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tif" ContentType="image/tiff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9.xml" ContentType="application/vnd.openxmlformats-officedocument.drawing+xml"/>
  <Override PartName="/xl/tables/table1.xml" ContentType="application/vnd.openxmlformats-officedocument.spreadsheetml.tab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tables/table2.xml" ContentType="application/vnd.openxmlformats-officedocument.spreadsheetml.tab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ustomProperty4.bin" ContentType="application/vnd.openxmlformats-officedocument.spreadsheetml.customProperty"/>
  <Override PartName="/xl/tables/table3.xml" ContentType="application/vnd.openxmlformats-officedocument.spreadsheetml.table+xml"/>
  <Override PartName="/xl/customProperty5.bin" ContentType="application/vnd.openxmlformats-officedocument.spreadsheetml.customProperty"/>
  <Override PartName="/xl/tables/table4.xml" ContentType="application/vnd.openxmlformats-officedocument.spreadsheetml.table+xml"/>
  <Override PartName="/xl/customProperty6.bin" ContentType="application/vnd.openxmlformats-officedocument.spreadsheetml.customProperty"/>
  <Override PartName="/xl/tables/table5.xml" ContentType="application/vnd.openxmlformats-officedocument.spreadsheetml.tab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adele\Dropbox\Publishing\Books\Book Proposals\Cerniglia and Saraceno 0499\Additional resources\"/>
    </mc:Choice>
  </mc:AlternateContent>
  <xr:revisionPtr revIDLastSave="0" documentId="13_ncr:1_{E29C47D8-E64E-4142-8AF0-8AFB70705822}" xr6:coauthVersionLast="47" xr6:coauthVersionMax="47" xr10:uidLastSave="{00000000-0000-0000-0000-000000000000}"/>
  <bookViews>
    <workbookView xWindow="-120" yWindow="-120" windowWidth="29040" windowHeight="15720" xr2:uid="{22FA45CA-82C4-4468-8228-070BCEFA66C8}"/>
  </bookViews>
  <sheets>
    <sheet name="fig-1-1LHS" sheetId="7" r:id="rId1"/>
    <sheet name="fig-1-1RHS" sheetId="10" r:id="rId2"/>
    <sheet name="fig-1-1" sheetId="9" r:id="rId3"/>
    <sheet name="fig-1-2" sheetId="12" r:id="rId4"/>
    <sheet name="fig-1-3 upper" sheetId="13" r:id="rId5"/>
    <sheet name="fig-1-3 lower" sheetId="14" r:id="rId6"/>
    <sheet name="fig-1-4" sheetId="15" r:id="rId7"/>
    <sheet name="fig-1-5" sheetId="16" r:id="rId8"/>
    <sheet name="fig-1-6-contents" sheetId="17" r:id="rId9"/>
    <sheet name="fig-1-6-Definitions" sheetId="18" r:id="rId10"/>
    <sheet name="fig-1-6-Public RD&amp;D" sheetId="19" r:id="rId11"/>
    <sheet name="fig-1-6-Public RD&amp;D (2)" sheetId="20" r:id="rId12"/>
    <sheet name="fig-1-6-Private RD&amp;D" sheetId="21" r:id="rId13"/>
    <sheet name="fig-1-6-Total RD&amp;D" sheetId="22" r:id="rId14"/>
    <sheet name="fig-1-6-Economic Indicators" sheetId="23" r:id="rId15"/>
    <sheet name="fig-1-7" sheetId="24" r:id="rId16"/>
    <sheet name="fig-1-8a" sheetId="25" r:id="rId17"/>
    <sheet name="fig-1-8b" sheetId="26" r:id="rId18"/>
  </sheets>
  <externalReferences>
    <externalReference r:id="rId19"/>
  </externalReferences>
  <definedNames>
    <definedName name="aa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1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1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1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1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xternalData_1" localSheetId="12" hidden="1">'fig-1-6-Private RD&amp;D'!$A$2:$P$182</definedName>
    <definedName name="ExternalData_2" localSheetId="10" hidden="1">'fig-1-6-Public RD&amp;D'!$A$2:$BC$1640</definedName>
    <definedName name="ExternalData_2" localSheetId="11" hidden="1">'fig-1-6-Public RD&amp;D (2)'!$A$2:$BC$1649</definedName>
    <definedName name="ExternalData_3" localSheetId="13" hidden="1">'fig-1-6-Total RD&amp;D'!$A$2:$P$30</definedName>
    <definedName name="table6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Coal._.Questionnaire." localSheetId="8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9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4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2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0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1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3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Electricity._.Questionnaire.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</definedNames>
  <calcPr calcId="191028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25" l="1"/>
  <c r="C4" i="25" s="1"/>
  <c r="C5" i="25" s="1"/>
  <c r="C6" i="25" s="1"/>
  <c r="C8" i="25"/>
  <c r="C9" i="25"/>
  <c r="C10" i="25" s="1"/>
  <c r="C11" i="25" s="1"/>
  <c r="C12" i="25" s="1"/>
  <c r="AQ1641" i="20"/>
  <c r="AR1641" i="20"/>
  <c r="AS1641" i="20"/>
  <c r="AT1641" i="20"/>
  <c r="AU1641" i="20"/>
  <c r="AV1641" i="20"/>
  <c r="AW1641" i="20"/>
  <c r="AX1641" i="20"/>
  <c r="AY1641" i="20"/>
  <c r="AZ1641" i="20"/>
  <c r="BA1641" i="20"/>
  <c r="BB1641" i="20"/>
  <c r="BC1641" i="20"/>
  <c r="AQ1642" i="20"/>
  <c r="AR1642" i="20"/>
  <c r="AS1642" i="20"/>
  <c r="AT1642" i="20"/>
  <c r="AU1642" i="20"/>
  <c r="AV1642" i="20"/>
  <c r="AW1642" i="20"/>
  <c r="AX1642" i="20"/>
  <c r="AY1642" i="20"/>
  <c r="AZ1642" i="20"/>
  <c r="BA1642" i="20"/>
  <c r="BB1642" i="20"/>
  <c r="BC1642" i="20"/>
  <c r="AQ1643" i="20"/>
  <c r="AR1643" i="20"/>
  <c r="AS1643" i="20"/>
  <c r="AT1643" i="20"/>
  <c r="AU1643" i="20"/>
  <c r="AV1643" i="20"/>
  <c r="AW1643" i="20"/>
  <c r="AX1643" i="20"/>
  <c r="AY1643" i="20"/>
  <c r="AZ1643" i="20"/>
  <c r="BA1643" i="20"/>
  <c r="BB1643" i="20"/>
  <c r="BC1643" i="20"/>
  <c r="AQ1644" i="20"/>
  <c r="AR1644" i="20"/>
  <c r="AS1644" i="20"/>
  <c r="AT1644" i="20"/>
  <c r="AU1644" i="20"/>
  <c r="AV1644" i="20"/>
  <c r="AW1644" i="20"/>
  <c r="AX1644" i="20"/>
  <c r="AY1644" i="20"/>
  <c r="AZ1644" i="20"/>
  <c r="BA1644" i="20"/>
  <c r="BB1644" i="20"/>
  <c r="BC1644" i="20"/>
  <c r="AQ1645" i="20"/>
  <c r="AR1645" i="20"/>
  <c r="AS1645" i="20"/>
  <c r="AT1645" i="20"/>
  <c r="AU1645" i="20"/>
  <c r="AV1645" i="20"/>
  <c r="AW1645" i="20"/>
  <c r="AX1645" i="20"/>
  <c r="AY1645" i="20"/>
  <c r="AZ1645" i="20"/>
  <c r="BA1645" i="20"/>
  <c r="BB1645" i="20"/>
  <c r="BC1645" i="20"/>
  <c r="AQ1646" i="20"/>
  <c r="AR1646" i="20"/>
  <c r="AS1646" i="20"/>
  <c r="AT1646" i="20"/>
  <c r="AU1646" i="20"/>
  <c r="AV1646" i="20"/>
  <c r="AW1646" i="20"/>
  <c r="AX1646" i="20"/>
  <c r="AY1646" i="20"/>
  <c r="AZ1646" i="20"/>
  <c r="BA1646" i="20"/>
  <c r="BB1646" i="20"/>
  <c r="BC1646" i="20"/>
  <c r="AQ1647" i="20"/>
  <c r="AR1647" i="20"/>
  <c r="AS1647" i="20"/>
  <c r="AT1647" i="20"/>
  <c r="AU1647" i="20"/>
  <c r="AV1647" i="20"/>
  <c r="AW1647" i="20"/>
  <c r="AX1647" i="20"/>
  <c r="AY1647" i="20"/>
  <c r="AZ1647" i="20"/>
  <c r="BA1647" i="20"/>
  <c r="BB1647" i="20"/>
  <c r="BC1647" i="20"/>
  <c r="AQ1648" i="20"/>
  <c r="AR1648" i="20"/>
  <c r="AS1648" i="20"/>
  <c r="AT1648" i="20"/>
  <c r="AU1648" i="20"/>
  <c r="AV1648" i="20"/>
  <c r="AW1648" i="20"/>
  <c r="AX1648" i="20"/>
  <c r="AY1648" i="20"/>
  <c r="AZ1648" i="20"/>
  <c r="BA1648" i="20"/>
  <c r="BB1648" i="20"/>
  <c r="BC1648" i="20"/>
  <c r="AQ1649" i="20"/>
  <c r="AR1649" i="20"/>
  <c r="AS1649" i="20"/>
  <c r="AT1649" i="20"/>
  <c r="AU1649" i="20"/>
  <c r="AV1649" i="20"/>
  <c r="AW1649" i="20"/>
  <c r="AX1649" i="20"/>
  <c r="AY1649" i="20"/>
  <c r="AZ1649" i="20"/>
  <c r="BA1649" i="20"/>
  <c r="BB1649" i="20"/>
  <c r="BC1649" i="20"/>
  <c r="E2" i="16"/>
  <c r="E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I31" i="14"/>
  <c r="I4" i="14" s="1"/>
  <c r="D2" i="13"/>
  <c r="D3" i="13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I30" i="14" l="1"/>
  <c r="I15" i="14"/>
  <c r="I27" i="14"/>
  <c r="I12" i="14"/>
  <c r="I24" i="14"/>
  <c r="I23" i="14"/>
  <c r="I9" i="14"/>
  <c r="G31" i="14"/>
  <c r="I22" i="14"/>
  <c r="I8" i="14"/>
  <c r="H31" i="14"/>
  <c r="I21" i="14"/>
  <c r="E31" i="14"/>
  <c r="I20" i="14"/>
  <c r="I6" i="14"/>
  <c r="B31" i="14"/>
  <c r="I16" i="14"/>
  <c r="I14" i="14"/>
  <c r="I26" i="14"/>
  <c r="I11" i="14"/>
  <c r="I10" i="14"/>
  <c r="F31" i="14"/>
  <c r="I7" i="14"/>
  <c r="D31" i="14"/>
  <c r="I19" i="14"/>
  <c r="I5" i="14"/>
  <c r="I17" i="14"/>
  <c r="I29" i="14"/>
  <c r="I28" i="14"/>
  <c r="I13" i="14"/>
  <c r="I25" i="14"/>
  <c r="C31" i="14"/>
  <c r="I18" i="14"/>
  <c r="E19" i="9"/>
  <c r="E16" i="9"/>
  <c r="E18" i="9"/>
  <c r="C19" i="9"/>
  <c r="B16" i="9"/>
  <c r="K19" i="9"/>
  <c r="J19" i="9"/>
  <c r="I19" i="9"/>
  <c r="H19" i="9"/>
  <c r="J18" i="9"/>
  <c r="I18" i="9"/>
  <c r="K18" i="9"/>
  <c r="J17" i="9"/>
  <c r="I17" i="9"/>
  <c r="H17" i="9"/>
  <c r="K16" i="9"/>
  <c r="J16" i="9"/>
  <c r="I16" i="9"/>
  <c r="H16" i="9"/>
  <c r="D19" i="9"/>
  <c r="D18" i="9"/>
  <c r="C18" i="9"/>
  <c r="B18" i="9"/>
  <c r="E17" i="9"/>
  <c r="D17" i="9"/>
  <c r="C17" i="9"/>
  <c r="B17" i="9"/>
  <c r="D16" i="9"/>
  <c r="C16" i="9"/>
  <c r="H18" i="9" l="1"/>
  <c r="B19" i="9"/>
  <c r="K17" i="9"/>
</calcChain>
</file>

<file path=xl/sharedStrings.xml><?xml version="1.0" encoding="utf-8"?>
<sst xmlns="http://schemas.openxmlformats.org/spreadsheetml/2006/main" count="75119" uniqueCount="244">
  <si>
    <t>CEE</t>
  </si>
  <si>
    <t>SE</t>
  </si>
  <si>
    <t>WNE</t>
  </si>
  <si>
    <t>EU-27</t>
  </si>
  <si>
    <t>Public investment</t>
  </si>
  <si>
    <t>Capital transfer</t>
  </si>
  <si>
    <t>Share of total investment</t>
  </si>
  <si>
    <t>Fuel and energy</t>
  </si>
  <si>
    <t>Environmental protection</t>
  </si>
  <si>
    <t>General</t>
  </si>
  <si>
    <t>Slovenia</t>
  </si>
  <si>
    <t>Greece</t>
  </si>
  <si>
    <t>Austria</t>
  </si>
  <si>
    <t>Cyprus</t>
  </si>
  <si>
    <t>Luxembourg</t>
  </si>
  <si>
    <t>Ireland</t>
  </si>
  <si>
    <t>Denmark</t>
  </si>
  <si>
    <t>Malta</t>
  </si>
  <si>
    <t>Finland</t>
  </si>
  <si>
    <t>Netherlands</t>
  </si>
  <si>
    <t>Sweden</t>
  </si>
  <si>
    <t>Belgium</t>
  </si>
  <si>
    <t>Estonia</t>
  </si>
  <si>
    <t>Latvia</t>
  </si>
  <si>
    <t>Germany</t>
  </si>
  <si>
    <t>Croatia</t>
  </si>
  <si>
    <t>Bulgaria</t>
  </si>
  <si>
    <t>Slovakia</t>
  </si>
  <si>
    <t>Lithuania</t>
  </si>
  <si>
    <t>Portugal</t>
  </si>
  <si>
    <t>France</t>
  </si>
  <si>
    <t>Hungary</t>
  </si>
  <si>
    <t>Czechia</t>
  </si>
  <si>
    <t>Italy</t>
  </si>
  <si>
    <t>Romania</t>
  </si>
  <si>
    <t>Spain</t>
  </si>
  <si>
    <t>Poland</t>
  </si>
  <si>
    <t>Co-financing rate</t>
  </si>
  <si>
    <t>Total eligible expenditure</t>
  </si>
  <si>
    <t>Project_EU_Budget</t>
  </si>
  <si>
    <t>Other</t>
  </si>
  <si>
    <t>Energy efficiency - Large firms</t>
  </si>
  <si>
    <t>Energy efficiency - SME</t>
  </si>
  <si>
    <t>Energy efficiency - Residential building renovation</t>
  </si>
  <si>
    <t>Energy efficiency - Public building renovation</t>
  </si>
  <si>
    <t>Transport</t>
  </si>
  <si>
    <t>Clean power infrastructures</t>
  </si>
  <si>
    <t>YES</t>
  </si>
  <si>
    <t>SK</t>
  </si>
  <si>
    <t>SI</t>
  </si>
  <si>
    <t>RO</t>
  </si>
  <si>
    <t>PT</t>
  </si>
  <si>
    <t>PL</t>
  </si>
  <si>
    <t>NL</t>
  </si>
  <si>
    <t>LV</t>
  </si>
  <si>
    <t>LU</t>
  </si>
  <si>
    <t>LT</t>
  </si>
  <si>
    <t>IT</t>
  </si>
  <si>
    <t>IE</t>
  </si>
  <si>
    <t>HU</t>
  </si>
  <si>
    <t>HR</t>
  </si>
  <si>
    <t>GR</t>
  </si>
  <si>
    <t>FR</t>
  </si>
  <si>
    <t/>
  </si>
  <si>
    <t>FI</t>
  </si>
  <si>
    <t>ES</t>
  </si>
  <si>
    <t>EE</t>
  </si>
  <si>
    <t>DK</t>
  </si>
  <si>
    <t>DE</t>
  </si>
  <si>
    <t>CZ</t>
  </si>
  <si>
    <t>CY</t>
  </si>
  <si>
    <t>BG</t>
  </si>
  <si>
    <t>BE</t>
  </si>
  <si>
    <t>AT</t>
  </si>
  <si>
    <t>Private</t>
  </si>
  <si>
    <t>Public</t>
  </si>
  <si>
    <t>Majority ownership</t>
  </si>
  <si>
    <t>EU-wide target</t>
  </si>
  <si>
    <t>Progress since 2020</t>
  </si>
  <si>
    <t>Interconnectivity level</t>
  </si>
  <si>
    <t>Countries</t>
  </si>
  <si>
    <t>Ownership</t>
  </si>
  <si>
    <t>RDD@iea.org</t>
  </si>
  <si>
    <t>For specific technical queries on the data, please contact:</t>
  </si>
  <si>
    <t>STATS@iea.org</t>
  </si>
  <si>
    <t>For further information, please contact:</t>
  </si>
  <si>
    <t>https://www.iea.org/data-and-statistics/data-tools/energy-technology-rdd-budgets-data-explorer</t>
  </si>
  <si>
    <t>the IEA data services</t>
  </si>
  <si>
    <t>Other IEA Energy data products are available at:</t>
  </si>
  <si>
    <t xml:space="preserve">For visualization of country-level data through interactive menus, please visit: </t>
  </si>
  <si>
    <t>https://www.iea.org/terms</t>
  </si>
  <si>
    <t>Please note that your use of IEA data is subject to the Terms and Conditions found on the IEA’s website:</t>
  </si>
  <si>
    <t>IEA Guide to Reporting Energy RD&amp;D Budget/Expenditure Statistics</t>
  </si>
  <si>
    <t>https://www.iea.org/data-and-statistics/data-product/energy-technology-rd-and-d-budget-database-2</t>
  </si>
  <si>
    <t xml:space="preserve">The original version of this file, as published by the International Energy Agency, is available at the IEA’s website website: </t>
  </si>
  <si>
    <t>For further information about the methodology:</t>
  </si>
  <si>
    <t xml:space="preserve"> •  </t>
  </si>
  <si>
    <t>For detailed information on definitions, methodologies and sources, please consult the database documentation available on the product page.</t>
  </si>
  <si>
    <r>
      <rPr>
        <b/>
        <sz val="12"/>
        <color theme="1" tint="0.249977111117893"/>
        <rFont val="Arial"/>
        <family val="2"/>
      </rPr>
      <t>Sources:</t>
    </r>
    <r>
      <rPr>
        <sz val="10"/>
        <color theme="1" tint="0.249977111117893"/>
        <rFont val="Arial"/>
        <family val="2"/>
      </rPr>
      <t xml:space="preserve">
Energy Technology RD&amp;D Budgets (2025 edition)
</t>
    </r>
  </si>
  <si>
    <t>The full database covers 185 technologies and is available for free download at:</t>
  </si>
  <si>
    <t>The metadata sheet includes information metrics about the data methodology and coverage.</t>
  </si>
  <si>
    <t>Info on national data systems</t>
  </si>
  <si>
    <t>8 Technology categories</t>
  </si>
  <si>
    <t>Economic Indicators</t>
  </si>
  <si>
    <t>4 IEA countries</t>
  </si>
  <si>
    <t>In addition, it includes private RD&amp;D data for:</t>
  </si>
  <si>
    <t>Total RD&amp;D</t>
  </si>
  <si>
    <t>4 IEA regions</t>
  </si>
  <si>
    <t>Private RD&amp;D</t>
  </si>
  <si>
    <t>31 IEA countries and the European Union. Brazil and Chile</t>
  </si>
  <si>
    <t>This file is a selection of the Energy Technology RD&amp;D Budgets database and contains data for:</t>
  </si>
  <si>
    <t>Public RD&amp;D</t>
  </si>
  <si>
    <t>Definitions</t>
  </si>
  <si>
    <t>What's inside:</t>
  </si>
  <si>
    <t>Table of Contents</t>
  </si>
  <si>
    <t>IEA Energy Technology RD&amp;D Budgets - May 2025  - Selected data</t>
  </si>
  <si>
    <t>European Union</t>
  </si>
  <si>
    <t>United States</t>
  </si>
  <si>
    <t>United Kingdom</t>
  </si>
  <si>
    <t>Republic of Türkiye</t>
  </si>
  <si>
    <t>Switzerland</t>
  </si>
  <si>
    <t>Slovak Republic</t>
  </si>
  <si>
    <t>Norway</t>
  </si>
  <si>
    <t>New Zealand</t>
  </si>
  <si>
    <t>Mexico</t>
  </si>
  <si>
    <t>Korea</t>
  </si>
  <si>
    <t>Japan</t>
  </si>
  <si>
    <r>
      <rPr>
        <b/>
        <sz val="8"/>
        <color theme="1"/>
        <rFont val="Times New Roman"/>
        <family val="1"/>
      </rPr>
      <t>Note:</t>
    </r>
    <r>
      <rPr>
        <sz val="8"/>
        <color theme="1"/>
        <rFont val="Times New Roman"/>
        <family val="1"/>
      </rPr>
      <t xml:space="preserve"> Qualifiers are not necessarily applied to all flows.</t>
    </r>
  </si>
  <si>
    <t>x = not applicable</t>
  </si>
  <si>
    <r>
      <rPr>
        <b/>
        <sz val="8"/>
        <color theme="1"/>
        <rFont val="Times New Roman"/>
        <family val="1"/>
      </rPr>
      <t>3.</t>
    </r>
    <r>
      <rPr>
        <sz val="8"/>
        <color theme="1"/>
        <rFont val="Times New Roman"/>
        <family val="1"/>
      </rPr>
      <t xml:space="preserve"> For regional definitions, please refer to the documentation.</t>
    </r>
  </si>
  <si>
    <r>
      <rPr>
        <b/>
        <sz val="8"/>
        <color theme="1"/>
        <rFont val="Times New Roman"/>
        <family val="1"/>
      </rPr>
      <t>..</t>
    </r>
    <r>
      <rPr>
        <sz val="8"/>
        <color theme="1"/>
        <rFont val="Times New Roman"/>
        <family val="1"/>
      </rPr>
      <t xml:space="preserve"> = not available</t>
    </r>
  </si>
  <si>
    <r>
      <rPr>
        <b/>
        <sz val="8"/>
        <color theme="1"/>
        <rFont val="Times New Roman"/>
        <family val="1"/>
      </rPr>
      <t>2.</t>
    </r>
    <r>
      <rPr>
        <sz val="8"/>
        <color theme="1"/>
        <rFont val="Times New Roman"/>
        <family val="1"/>
      </rPr>
      <t xml:space="preserve"> For data availability across time series, please refer to the documentation.</t>
    </r>
  </si>
  <si>
    <t>Czech Republic</t>
  </si>
  <si>
    <t>as the case may be.</t>
  </si>
  <si>
    <t>Chile</t>
  </si>
  <si>
    <t>Qualifiers used in the dataset:</t>
  </si>
  <si>
    <t>and boundaries and to the name of any territory, city or area. In this publication, “country” refers to a country or a territory,</t>
  </si>
  <si>
    <t>Canada</t>
  </si>
  <si>
    <r>
      <rPr>
        <b/>
        <sz val="8"/>
        <color theme="1"/>
        <rFont val="Times New Roman"/>
        <family val="1"/>
      </rPr>
      <t>1.</t>
    </r>
    <r>
      <rPr>
        <sz val="8"/>
        <color theme="1"/>
        <rFont val="Times New Roman"/>
        <family val="1"/>
      </rPr>
      <t xml:space="preserve"> This document is without prejudice to the status of or sovereignty over any territory, to the delimitation of international frontiers </t>
    </r>
  </si>
  <si>
    <t>Brazil</t>
  </si>
  <si>
    <t>Notes:</t>
  </si>
  <si>
    <t>2024 and 2025 data are provisional</t>
  </si>
  <si>
    <t>Australia</t>
  </si>
  <si>
    <t>From 1974 to 2025</t>
  </si>
  <si>
    <t>Countries in the database</t>
  </si>
  <si>
    <t>Time period covered in the dataset</t>
  </si>
  <si>
    <t>Countries covered in the dataset</t>
  </si>
  <si>
    <t>..</t>
  </si>
  <si>
    <t>Total Budget</t>
  </si>
  <si>
    <t>Euro (2024 prices and exchange rates)</t>
  </si>
  <si>
    <t>IEA Asia Oceania</t>
  </si>
  <si>
    <t>Unallocated</t>
  </si>
  <si>
    <t>Other cross-cutting technologies/research</t>
  </si>
  <si>
    <t>Other power and storage technologies</t>
  </si>
  <si>
    <t>Hydrogen and fuel cells</t>
  </si>
  <si>
    <t>Nuclear</t>
  </si>
  <si>
    <t>Renewables</t>
  </si>
  <si>
    <t>Fossil fuels</t>
  </si>
  <si>
    <t>Energy efficiency</t>
  </si>
  <si>
    <t>USD (2024 prices and PPP)</t>
  </si>
  <si>
    <t>USD (2024 prices and exchange rates)</t>
  </si>
  <si>
    <t>IEA Europe</t>
  </si>
  <si>
    <t>IEA Americas</t>
  </si>
  <si>
    <t>IEA</t>
  </si>
  <si>
    <t>National currency (2024 prices)</t>
  </si>
  <si>
    <t>National currency (nominal)</t>
  </si>
  <si>
    <t>2025</t>
  </si>
  <si>
    <t>2024</t>
  </si>
  <si>
    <t>2023</t>
  </si>
  <si>
    <t>2022</t>
  </si>
  <si>
    <t>2021</t>
  </si>
  <si>
    <t>2020</t>
  </si>
  <si>
    <t>2019</t>
  </si>
  <si>
    <t>2018</t>
  </si>
  <si>
    <t>2017</t>
  </si>
  <si>
    <t>2016</t>
  </si>
  <si>
    <t>2015</t>
  </si>
  <si>
    <t>2014</t>
  </si>
  <si>
    <t>2013</t>
  </si>
  <si>
    <t>2012</t>
  </si>
  <si>
    <t>2011</t>
  </si>
  <si>
    <t>2010</t>
  </si>
  <si>
    <t>2009</t>
  </si>
  <si>
    <t>2008</t>
  </si>
  <si>
    <t>2007</t>
  </si>
  <si>
    <t>2006</t>
  </si>
  <si>
    <t>2005</t>
  </si>
  <si>
    <t>2004</t>
  </si>
  <si>
    <t>2003</t>
  </si>
  <si>
    <t>2002</t>
  </si>
  <si>
    <t>2001</t>
  </si>
  <si>
    <t>2000</t>
  </si>
  <si>
    <t>1999</t>
  </si>
  <si>
    <t>1998</t>
  </si>
  <si>
    <t>1997</t>
  </si>
  <si>
    <t>1996</t>
  </si>
  <si>
    <t>1995</t>
  </si>
  <si>
    <t>1994</t>
  </si>
  <si>
    <t>1993</t>
  </si>
  <si>
    <t>1992</t>
  </si>
  <si>
    <t>1991</t>
  </si>
  <si>
    <t>1990</t>
  </si>
  <si>
    <t>1989</t>
  </si>
  <si>
    <t>1988</t>
  </si>
  <si>
    <t>1987</t>
  </si>
  <si>
    <t>1986</t>
  </si>
  <si>
    <t>1985</t>
  </si>
  <si>
    <t>1984</t>
  </si>
  <si>
    <t>1983</t>
  </si>
  <si>
    <t>1982</t>
  </si>
  <si>
    <t>1981</t>
  </si>
  <si>
    <t>1980</t>
  </si>
  <si>
    <t>1979</t>
  </si>
  <si>
    <t>1978</t>
  </si>
  <si>
    <t>1977</t>
  </si>
  <si>
    <t>1976</t>
  </si>
  <si>
    <t>1975</t>
  </si>
  <si>
    <t>1974</t>
  </si>
  <si>
    <t>Technology</t>
  </si>
  <si>
    <t>Currency</t>
  </si>
  <si>
    <t>Country</t>
  </si>
  <si>
    <t>Source: IEA All rights reserved (https://www.iea.org/terms)</t>
  </si>
  <si>
    <t>Public RD&amp;D spending in Million</t>
  </si>
  <si>
    <t>EU countries</t>
  </si>
  <si>
    <t>Private RD&amp;D spending in Million</t>
  </si>
  <si>
    <t>Share Public RD&amp;D</t>
  </si>
  <si>
    <t>Share Private RD&amp;D</t>
  </si>
  <si>
    <t>Total RD&amp;D spending in Million</t>
  </si>
  <si>
    <t>Energy Technology RD&amp;D Budget NC (millions)</t>
  </si>
  <si>
    <t>RD&amp;D per thousand units of GDP</t>
  </si>
  <si>
    <t>Indicator</t>
  </si>
  <si>
    <t>Total</t>
  </si>
  <si>
    <t>Iceland</t>
  </si>
  <si>
    <t>Grand Total</t>
  </si>
  <si>
    <t>Urban railway, tramway, trolleybus or bus services</t>
  </si>
  <si>
    <t>Railway services</t>
  </si>
  <si>
    <t>Production, transport or distribution of gas or heat</t>
  </si>
  <si>
    <t>Electricity-related activities</t>
  </si>
  <si>
    <t>Industry</t>
  </si>
  <si>
    <t>Buildings</t>
  </si>
  <si>
    <t>Energy supply</t>
  </si>
  <si>
    <t>Share of public investment</t>
  </si>
  <si>
    <t>EU funds referred in the plans</t>
  </si>
  <si>
    <t>Public Investments until 2030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</si>
</sst>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#,##0.0"/>
    <numFmt numFmtId="165" formatCode="0.0%"/>
    <numFmt numFmtId="166" formatCode="#,##0.##########"/>
    <numFmt numFmtId="167" formatCode="0.0"/>
  </numFmts>
  <fonts count="29" x14ac:knownFonts="1">
    <font>
      <sz val="11"/>
      <color theme="1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9"/>
      <name val="Arial"/>
    </font>
    <font>
      <sz val="9"/>
      <name val="Arial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0"/>
      <name val="Arial"/>
      <family val="2"/>
    </font>
    <font>
      <sz val="10"/>
      <color theme="1" tint="0.249977111117893"/>
      <name val="Arial"/>
      <family val="2"/>
    </font>
    <font>
      <sz val="10"/>
      <color rgb="FFFF0000"/>
      <name val="Arial"/>
      <family val="2"/>
    </font>
    <font>
      <u/>
      <sz val="10"/>
      <color indexed="12"/>
      <name val="Arial"/>
      <family val="2"/>
    </font>
    <font>
      <u/>
      <sz val="10"/>
      <color theme="1" tint="0.249977111117893"/>
      <name val="Arial"/>
      <family val="2"/>
    </font>
    <font>
      <b/>
      <sz val="10"/>
      <color theme="1" tint="0.249977111117893"/>
      <name val="Arial"/>
      <family val="2"/>
    </font>
    <font>
      <b/>
      <sz val="12"/>
      <color theme="1" tint="0.249977111117893"/>
      <name val="Arial"/>
      <family val="2"/>
    </font>
    <font>
      <sz val="9"/>
      <name val="Arial"/>
      <family val="2"/>
    </font>
    <font>
      <b/>
      <sz val="11"/>
      <color theme="1" tint="0.249977111117893"/>
      <name val="Arial"/>
      <family val="2"/>
    </font>
    <font>
      <b/>
      <sz val="14"/>
      <color theme="1" tint="0.249977111117893"/>
      <name val="Arial"/>
      <family val="2"/>
    </font>
    <font>
      <b/>
      <sz val="20"/>
      <color theme="1" tint="0.249977111117893"/>
      <name val="Arial"/>
      <family val="2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sz val="8"/>
      <color rgb="FFFF0000"/>
      <name val="Times New Roman"/>
      <family val="1"/>
    </font>
    <font>
      <b/>
      <sz val="14"/>
      <color theme="1"/>
      <name val="Times New Roman"/>
      <family val="1"/>
    </font>
    <font>
      <b/>
      <sz val="14"/>
      <color theme="4"/>
      <name val="Aptos Narrow"/>
      <family val="2"/>
      <scheme val="minor"/>
    </font>
    <font>
      <b/>
      <sz val="14"/>
      <color rgb="FF00B050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b/>
      <sz val="14"/>
      <color rgb="FF0070C0"/>
      <name val="Aptos Narrow"/>
      <family val="2"/>
      <scheme val="minor"/>
    </font>
    <font>
      <b/>
      <sz val="11"/>
      <color indexed="8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CE6F1"/>
      </patternFill>
    </fill>
    <fill>
      <patternFill patternType="solid">
        <fgColor rgb="FFF6F6F6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143">
    <xf numFmtId="0" fontId="0" fillId="0" borderId="0" xfId="0"/>
    <xf numFmtId="0" fontId="0" fillId="0" borderId="0" xfId="0" applyAlignment="1">
      <alignment horizontal="center"/>
    </xf>
    <xf numFmtId="0" fontId="1" fillId="0" borderId="0" xfId="1"/>
    <xf numFmtId="164" fontId="1" fillId="0" borderId="0" xfId="1" applyNumberFormat="1"/>
    <xf numFmtId="3" fontId="1" fillId="0" borderId="0" xfId="1" applyNumberFormat="1"/>
    <xf numFmtId="165" fontId="0" fillId="0" borderId="0" xfId="2" applyNumberFormat="1" applyFont="1" applyAlignment="1">
      <alignment horizontal="center"/>
    </xf>
    <xf numFmtId="0" fontId="0" fillId="0" borderId="1" xfId="0" applyBorder="1"/>
    <xf numFmtId="0" fontId="1" fillId="0" borderId="1" xfId="1" applyBorder="1" applyAlignment="1">
      <alignment horizontal="center"/>
    </xf>
    <xf numFmtId="165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165" fontId="0" fillId="0" borderId="0" xfId="2" applyNumberFormat="1" applyFont="1" applyBorder="1" applyAlignment="1">
      <alignment horizontal="center"/>
    </xf>
    <xf numFmtId="0" fontId="5" fillId="2" borderId="2" xfId="1" applyFont="1" applyFill="1" applyBorder="1" applyAlignment="1">
      <alignment horizontal="left" vertical="center"/>
    </xf>
    <xf numFmtId="166" fontId="6" fillId="3" borderId="0" xfId="1" applyNumberFormat="1" applyFont="1" applyFill="1" applyAlignment="1">
      <alignment horizontal="right" vertical="center" shrinkToFit="1"/>
    </xf>
    <xf numFmtId="164" fontId="6" fillId="3" borderId="0" xfId="1" applyNumberFormat="1" applyFont="1" applyFill="1" applyAlignment="1">
      <alignment horizontal="right" vertical="center" shrinkToFit="1"/>
    </xf>
    <xf numFmtId="0" fontId="0" fillId="0" borderId="0" xfId="0" applyAlignment="1">
      <alignment horizontal="center"/>
    </xf>
    <xf numFmtId="9" fontId="0" fillId="0" borderId="0" xfId="2" applyFont="1"/>
    <xf numFmtId="3" fontId="0" fillId="0" borderId="0" xfId="0" applyNumberFormat="1"/>
    <xf numFmtId="3" fontId="4" fillId="0" borderId="0" xfId="0" applyNumberFormat="1" applyFont="1"/>
    <xf numFmtId="9" fontId="4" fillId="0" borderId="0" xfId="0" applyNumberFormat="1" applyFont="1"/>
    <xf numFmtId="0" fontId="0" fillId="0" borderId="0" xfId="0" applyAlignment="1">
      <alignment wrapText="1"/>
    </xf>
    <xf numFmtId="0" fontId="4" fillId="0" borderId="1" xfId="0" applyFont="1" applyBorder="1" applyAlignment="1">
      <alignment horizontal="right" vertical="top" wrapText="1"/>
    </xf>
    <xf numFmtId="0" fontId="0" fillId="0" borderId="1" xfId="0" applyBorder="1" applyAlignment="1">
      <alignment vertical="top" wrapText="1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167" fontId="7" fillId="0" borderId="0" xfId="0" applyNumberFormat="1" applyFont="1" applyAlignment="1">
      <alignment horizontal="right"/>
    </xf>
    <xf numFmtId="9" fontId="7" fillId="0" borderId="0" xfId="2" applyFont="1"/>
    <xf numFmtId="167" fontId="7" fillId="0" borderId="0" xfId="2" applyNumberFormat="1" applyFont="1"/>
    <xf numFmtId="0" fontId="7" fillId="0" borderId="0" xfId="0" applyFont="1" applyAlignment="1">
      <alignment horizontal="center" vertical="center"/>
    </xf>
    <xf numFmtId="9" fontId="8" fillId="0" borderId="0" xfId="2" applyFont="1" applyAlignment="1">
      <alignment horizontal="right"/>
    </xf>
    <xf numFmtId="167" fontId="8" fillId="0" borderId="0" xfId="0" applyNumberFormat="1" applyFont="1"/>
    <xf numFmtId="0" fontId="7" fillId="0" borderId="1" xfId="0" applyFont="1" applyBorder="1" applyAlignment="1">
      <alignment horizontal="right"/>
    </xf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2" fontId="0" fillId="0" borderId="0" xfId="2" applyNumberFormat="1" applyFont="1"/>
    <xf numFmtId="10" fontId="0" fillId="0" borderId="0" xfId="0" applyNumberFormat="1"/>
    <xf numFmtId="9" fontId="0" fillId="0" borderId="0" xfId="0" applyNumberFormat="1"/>
    <xf numFmtId="0" fontId="0" fillId="0" borderId="0" xfId="0" applyAlignment="1">
      <alignment vertical="center"/>
    </xf>
    <xf numFmtId="0" fontId="10" fillId="4" borderId="3" xfId="3" applyFont="1" applyFill="1" applyBorder="1"/>
    <xf numFmtId="0" fontId="10" fillId="4" borderId="4" xfId="3" applyFont="1" applyFill="1" applyBorder="1"/>
    <xf numFmtId="0" fontId="9" fillId="0" borderId="0" xfId="3"/>
    <xf numFmtId="0" fontId="11" fillId="4" borderId="3" xfId="3" applyFont="1" applyFill="1" applyBorder="1"/>
    <xf numFmtId="0" fontId="10" fillId="4" borderId="5" xfId="3" applyFont="1" applyFill="1" applyBorder="1"/>
    <xf numFmtId="0" fontId="13" fillId="5" borderId="6" xfId="4" applyFont="1" applyFill="1" applyBorder="1" applyAlignment="1" applyProtection="1">
      <alignment horizontal="left" vertical="top" indent="1"/>
    </xf>
    <xf numFmtId="0" fontId="10" fillId="5" borderId="7" xfId="3" applyFont="1" applyFill="1" applyBorder="1"/>
    <xf numFmtId="0" fontId="12" fillId="5" borderId="6" xfId="4" applyFill="1" applyBorder="1" applyAlignment="1" applyProtection="1">
      <alignment horizontal="left"/>
    </xf>
    <xf numFmtId="0" fontId="14" fillId="5" borderId="0" xfId="3" applyFont="1" applyFill="1" applyAlignment="1">
      <alignment horizontal="left"/>
    </xf>
    <xf numFmtId="0" fontId="14" fillId="5" borderId="7" xfId="3" applyFont="1" applyFill="1" applyBorder="1" applyAlignment="1">
      <alignment horizontal="left"/>
    </xf>
    <xf numFmtId="0" fontId="12" fillId="5" borderId="6" xfId="4" applyFill="1" applyBorder="1" applyAlignment="1" applyProtection="1">
      <alignment vertical="center" wrapText="1"/>
    </xf>
    <xf numFmtId="0" fontId="12" fillId="5" borderId="7" xfId="4" applyFill="1" applyBorder="1" applyAlignment="1" applyProtection="1">
      <alignment vertical="center" wrapText="1"/>
    </xf>
    <xf numFmtId="0" fontId="14" fillId="5" borderId="0" xfId="3" applyFont="1" applyFill="1" applyAlignment="1">
      <alignment horizontal="left"/>
    </xf>
    <xf numFmtId="0" fontId="14" fillId="5" borderId="7" xfId="3" applyFont="1" applyFill="1" applyBorder="1" applyAlignment="1">
      <alignment horizontal="left"/>
    </xf>
    <xf numFmtId="0" fontId="9" fillId="0" borderId="6" xfId="3" applyBorder="1"/>
    <xf numFmtId="0" fontId="3" fillId="0" borderId="0" xfId="0" applyFont="1"/>
    <xf numFmtId="0" fontId="12" fillId="5" borderId="6" xfId="4" applyFill="1" applyBorder="1" applyAlignment="1" applyProtection="1">
      <alignment vertical="center" wrapText="1"/>
    </xf>
    <xf numFmtId="0" fontId="12" fillId="5" borderId="7" xfId="4" applyFill="1" applyBorder="1" applyAlignment="1" applyProtection="1">
      <alignment vertical="center" wrapText="1"/>
    </xf>
    <xf numFmtId="0" fontId="14" fillId="5" borderId="6" xfId="3" applyFont="1" applyFill="1" applyBorder="1" applyAlignment="1">
      <alignment horizontal="left" vertical="top" wrapText="1"/>
    </xf>
    <xf numFmtId="0" fontId="14" fillId="5" borderId="7" xfId="3" applyFont="1" applyFill="1" applyBorder="1" applyAlignment="1">
      <alignment horizontal="left" vertical="top" wrapText="1"/>
    </xf>
    <xf numFmtId="0" fontId="13" fillId="5" borderId="6" xfId="4" applyFont="1" applyFill="1" applyBorder="1" applyAlignment="1" applyProtection="1">
      <alignment horizontal="left"/>
    </xf>
    <xf numFmtId="0" fontId="12" fillId="5" borderId="6" xfId="4" applyFill="1" applyBorder="1" applyAlignment="1" applyProtection="1">
      <alignment horizontal="left" vertical="center"/>
    </xf>
    <xf numFmtId="0" fontId="10" fillId="5" borderId="0" xfId="3" applyFont="1" applyFill="1" applyAlignment="1">
      <alignment horizontal="left" vertical="center" wrapText="1"/>
    </xf>
    <xf numFmtId="0" fontId="10" fillId="5" borderId="7" xfId="3" applyFont="1" applyFill="1" applyBorder="1" applyAlignment="1">
      <alignment horizontal="left" vertical="center" wrapText="1"/>
    </xf>
    <xf numFmtId="0" fontId="12" fillId="5" borderId="6" xfId="4" applyFill="1" applyBorder="1" applyAlignment="1" applyProtection="1">
      <alignment horizontal="left" vertical="top" indent="1"/>
    </xf>
    <xf numFmtId="0" fontId="12" fillId="5" borderId="6" xfId="4" applyFill="1" applyBorder="1" applyAlignment="1" applyProtection="1">
      <alignment horizontal="left" vertical="center" wrapText="1"/>
    </xf>
    <xf numFmtId="0" fontId="14" fillId="5" borderId="6" xfId="3" applyFont="1" applyFill="1" applyBorder="1"/>
    <xf numFmtId="0" fontId="14" fillId="5" borderId="7" xfId="3" applyFont="1" applyFill="1" applyBorder="1"/>
    <xf numFmtId="0" fontId="10" fillId="4" borderId="6" xfId="3" applyFont="1" applyFill="1" applyBorder="1"/>
    <xf numFmtId="0" fontId="10" fillId="4" borderId="0" xfId="3" applyFont="1" applyFill="1" applyAlignment="1">
      <alignment horizontal="left" vertical="center" wrapText="1"/>
    </xf>
    <xf numFmtId="0" fontId="3" fillId="0" borderId="0" xfId="0" applyFont="1" applyAlignment="1">
      <alignment vertical="top"/>
    </xf>
    <xf numFmtId="0" fontId="10" fillId="5" borderId="6" xfId="3" applyFont="1" applyFill="1" applyBorder="1"/>
    <xf numFmtId="0" fontId="16" fillId="4" borderId="8" xfId="3" applyFont="1" applyFill="1" applyBorder="1"/>
    <xf numFmtId="0" fontId="16" fillId="4" borderId="9" xfId="3" applyFont="1" applyFill="1" applyBorder="1"/>
    <xf numFmtId="0" fontId="10" fillId="4" borderId="8" xfId="3" applyFont="1" applyFill="1" applyBorder="1"/>
    <xf numFmtId="0" fontId="9" fillId="4" borderId="10" xfId="3" applyFill="1" applyBorder="1"/>
    <xf numFmtId="0" fontId="9" fillId="4" borderId="9" xfId="3" applyFill="1" applyBorder="1"/>
    <xf numFmtId="0" fontId="9" fillId="0" borderId="0" xfId="3" applyAlignment="1">
      <alignment vertical="top" wrapText="1"/>
    </xf>
    <xf numFmtId="0" fontId="12" fillId="0" borderId="0" xfId="3" applyFont="1"/>
    <xf numFmtId="0" fontId="9" fillId="4" borderId="3" xfId="3" applyFill="1" applyBorder="1"/>
    <xf numFmtId="0" fontId="9" fillId="4" borderId="4" xfId="3" applyFill="1" applyBorder="1"/>
    <xf numFmtId="0" fontId="13" fillId="4" borderId="4" xfId="4" applyFont="1" applyFill="1" applyBorder="1" applyAlignment="1" applyProtection="1">
      <alignment horizontal="left" indent="1"/>
    </xf>
    <xf numFmtId="0" fontId="12" fillId="5" borderId="6" xfId="4" applyFill="1" applyBorder="1" applyAlignment="1" applyProtection="1">
      <alignment horizontal="left"/>
    </xf>
    <xf numFmtId="0" fontId="12" fillId="5" borderId="7" xfId="4" applyFill="1" applyBorder="1" applyAlignment="1" applyProtection="1">
      <alignment horizontal="left"/>
    </xf>
    <xf numFmtId="0" fontId="10" fillId="5" borderId="0" xfId="3" applyFont="1" applyFill="1"/>
    <xf numFmtId="0" fontId="17" fillId="5" borderId="7" xfId="3" applyFont="1" applyFill="1" applyBorder="1" applyAlignment="1">
      <alignment horizontal="left"/>
    </xf>
    <xf numFmtId="0" fontId="10" fillId="5" borderId="6" xfId="3" applyFont="1" applyFill="1" applyBorder="1" applyAlignment="1">
      <alignment horizontal="left"/>
    </xf>
    <xf numFmtId="0" fontId="13" fillId="5" borderId="6" xfId="4" applyFont="1" applyFill="1" applyBorder="1" applyAlignment="1" applyProtection="1">
      <alignment horizontal="left" indent="1"/>
    </xf>
    <xf numFmtId="0" fontId="13" fillId="5" borderId="0" xfId="4" applyFont="1" applyFill="1" applyBorder="1" applyAlignment="1" applyProtection="1">
      <alignment horizontal="left" indent="1"/>
    </xf>
    <xf numFmtId="0" fontId="13" fillId="5" borderId="7" xfId="4" applyFont="1" applyFill="1" applyBorder="1" applyAlignment="1" applyProtection="1">
      <alignment horizontal="left" indent="1"/>
    </xf>
    <xf numFmtId="0" fontId="12" fillId="5" borderId="7" xfId="4" applyFill="1" applyBorder="1" applyAlignment="1" applyProtection="1">
      <alignment horizontal="left"/>
    </xf>
    <xf numFmtId="0" fontId="14" fillId="5" borderId="6" xfId="3" applyFont="1" applyFill="1" applyBorder="1" applyAlignment="1">
      <alignment horizontal="left" wrapText="1"/>
    </xf>
    <xf numFmtId="0" fontId="14" fillId="5" borderId="7" xfId="3" applyFont="1" applyFill="1" applyBorder="1" applyAlignment="1">
      <alignment horizontal="left" wrapText="1"/>
    </xf>
    <xf numFmtId="0" fontId="18" fillId="5" borderId="6" xfId="3" applyFont="1" applyFill="1" applyBorder="1" applyAlignment="1">
      <alignment vertical="top"/>
    </xf>
    <xf numFmtId="0" fontId="18" fillId="5" borderId="7" xfId="3" applyFont="1" applyFill="1" applyBorder="1" applyAlignment="1">
      <alignment vertical="top"/>
    </xf>
    <xf numFmtId="0" fontId="17" fillId="5" borderId="6" xfId="4" applyFont="1" applyFill="1" applyBorder="1" applyAlignment="1" applyProtection="1">
      <alignment horizontal="left"/>
    </xf>
    <xf numFmtId="0" fontId="17" fillId="5" borderId="0" xfId="4" applyFont="1" applyFill="1" applyBorder="1" applyAlignment="1" applyProtection="1">
      <alignment horizontal="left"/>
    </xf>
    <xf numFmtId="0" fontId="18" fillId="4" borderId="8" xfId="3" applyFont="1" applyFill="1" applyBorder="1" applyAlignment="1">
      <alignment horizontal="center" vertical="top"/>
    </xf>
    <xf numFmtId="0" fontId="18" fillId="4" borderId="9" xfId="3" applyFont="1" applyFill="1" applyBorder="1" applyAlignment="1">
      <alignment horizontal="center" vertical="top"/>
    </xf>
    <xf numFmtId="0" fontId="18" fillId="4" borderId="8" xfId="3" applyFont="1" applyFill="1" applyBorder="1" applyAlignment="1">
      <alignment horizontal="center"/>
    </xf>
    <xf numFmtId="0" fontId="18" fillId="4" borderId="10" xfId="3" applyFont="1" applyFill="1" applyBorder="1" applyAlignment="1">
      <alignment horizontal="center"/>
    </xf>
    <xf numFmtId="0" fontId="18" fillId="4" borderId="9" xfId="3" applyFont="1" applyFill="1" applyBorder="1" applyAlignment="1">
      <alignment horizontal="center"/>
    </xf>
    <xf numFmtId="0" fontId="19" fillId="5" borderId="11" xfId="3" applyFont="1" applyFill="1" applyBorder="1" applyAlignment="1">
      <alignment horizontal="center"/>
    </xf>
    <xf numFmtId="0" fontId="19" fillId="5" borderId="12" xfId="3" applyFont="1" applyFill="1" applyBorder="1" applyAlignment="1">
      <alignment horizontal="center"/>
    </xf>
    <xf numFmtId="0" fontId="19" fillId="5" borderId="13" xfId="3" applyFont="1" applyFill="1" applyBorder="1" applyAlignment="1">
      <alignment horizontal="center"/>
    </xf>
    <xf numFmtId="0" fontId="20" fillId="5" borderId="14" xfId="0" applyFont="1" applyFill="1" applyBorder="1" applyAlignment="1">
      <alignment vertical="top"/>
    </xf>
    <xf numFmtId="0" fontId="20" fillId="5" borderId="15" xfId="0" applyFont="1" applyFill="1" applyBorder="1" applyAlignment="1">
      <alignment vertical="top"/>
    </xf>
    <xf numFmtId="0" fontId="20" fillId="5" borderId="1" xfId="0" applyFont="1" applyFill="1" applyBorder="1" applyAlignment="1">
      <alignment vertical="top"/>
    </xf>
    <xf numFmtId="0" fontId="20" fillId="4" borderId="16" xfId="0" applyFont="1" applyFill="1" applyBorder="1" applyAlignment="1">
      <alignment vertical="center"/>
    </xf>
    <xf numFmtId="0" fontId="20" fillId="4" borderId="0" xfId="0" applyFont="1" applyFill="1" applyAlignment="1">
      <alignment vertical="top"/>
    </xf>
    <xf numFmtId="0" fontId="20" fillId="5" borderId="17" xfId="0" applyFont="1" applyFill="1" applyBorder="1" applyAlignment="1">
      <alignment vertical="top"/>
    </xf>
    <xf numFmtId="0" fontId="20" fillId="5" borderId="6" xfId="0" applyFont="1" applyFill="1" applyBorder="1" applyAlignment="1">
      <alignment vertical="top"/>
    </xf>
    <xf numFmtId="0" fontId="20" fillId="5" borderId="0" xfId="0" applyFont="1" applyFill="1" applyAlignment="1">
      <alignment vertical="top"/>
    </xf>
    <xf numFmtId="0" fontId="20" fillId="4" borderId="18" xfId="0" applyFont="1" applyFill="1" applyBorder="1" applyAlignment="1">
      <alignment vertical="center"/>
    </xf>
    <xf numFmtId="0" fontId="20" fillId="4" borderId="16" xfId="0" applyFont="1" applyFill="1" applyBorder="1" applyAlignment="1">
      <alignment horizontal="left" vertical="top" wrapText="1"/>
    </xf>
    <xf numFmtId="0" fontId="20" fillId="4" borderId="1" xfId="0" applyFont="1" applyFill="1" applyBorder="1" applyAlignment="1">
      <alignment vertical="top"/>
    </xf>
    <xf numFmtId="0" fontId="20" fillId="4" borderId="18" xfId="0" applyFont="1" applyFill="1" applyBorder="1" applyAlignment="1">
      <alignment horizontal="left" vertical="top"/>
    </xf>
    <xf numFmtId="0" fontId="0" fillId="0" borderId="19" xfId="0" applyBorder="1"/>
    <xf numFmtId="0" fontId="20" fillId="4" borderId="0" xfId="0" applyFont="1" applyFill="1" applyAlignment="1">
      <alignment horizontal="left" vertical="top" indent="2"/>
    </xf>
    <xf numFmtId="0" fontId="21" fillId="4" borderId="20" xfId="0" applyFont="1" applyFill="1" applyBorder="1" applyAlignment="1">
      <alignment horizontal="left" vertical="top"/>
    </xf>
    <xf numFmtId="0" fontId="20" fillId="4" borderId="6" xfId="0" applyFont="1" applyFill="1" applyBorder="1" applyAlignment="1">
      <alignment vertical="top"/>
    </xf>
    <xf numFmtId="0" fontId="20" fillId="4" borderId="21" xfId="0" applyFont="1" applyFill="1" applyBorder="1" applyAlignment="1">
      <alignment vertical="top"/>
    </xf>
    <xf numFmtId="0" fontId="21" fillId="4" borderId="22" xfId="0" applyFont="1" applyFill="1" applyBorder="1" applyAlignment="1">
      <alignment vertical="top"/>
    </xf>
    <xf numFmtId="0" fontId="20" fillId="5" borderId="23" xfId="0" applyFont="1" applyFill="1" applyBorder="1" applyAlignment="1">
      <alignment vertical="top"/>
    </xf>
    <xf numFmtId="0" fontId="20" fillId="4" borderId="24" xfId="0" applyFont="1" applyFill="1" applyBorder="1" applyAlignment="1">
      <alignment horizontal="left" vertical="top"/>
    </xf>
    <xf numFmtId="0" fontId="20" fillId="4" borderId="19" xfId="0" applyFont="1" applyFill="1" applyBorder="1" applyAlignment="1">
      <alignment vertical="center"/>
    </xf>
    <xf numFmtId="0" fontId="21" fillId="4" borderId="25" xfId="0" applyFont="1" applyFill="1" applyBorder="1" applyAlignment="1">
      <alignment vertical="center"/>
    </xf>
    <xf numFmtId="0" fontId="22" fillId="5" borderId="0" xfId="0" applyFont="1" applyFill="1" applyAlignment="1">
      <alignment vertical="top"/>
    </xf>
    <xf numFmtId="0" fontId="21" fillId="4" borderId="26" xfId="0" applyFont="1" applyFill="1" applyBorder="1" applyAlignment="1">
      <alignment vertical="center"/>
    </xf>
    <xf numFmtId="0" fontId="23" fillId="5" borderId="27" xfId="0" applyFont="1" applyFill="1" applyBorder="1" applyAlignment="1">
      <alignment vertical="top"/>
    </xf>
    <xf numFmtId="0" fontId="23" fillId="5" borderId="28" xfId="0" applyFont="1" applyFill="1" applyBorder="1" applyAlignment="1">
      <alignment horizontal="left" vertical="top"/>
    </xf>
    <xf numFmtId="0" fontId="23" fillId="5" borderId="26" xfId="0" applyFont="1" applyFill="1" applyBorder="1" applyAlignment="1">
      <alignment horizontal="left" vertical="top"/>
    </xf>
    <xf numFmtId="0" fontId="0" fillId="0" borderId="0" xfId="0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left"/>
    </xf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1" quotePrefix="1" applyFont="1"/>
    <xf numFmtId="0" fontId="28" fillId="0" borderId="0" xfId="1" applyFont="1"/>
    <xf numFmtId="165" fontId="0" fillId="0" borderId="0" xfId="2" applyNumberFormat="1" applyFont="1"/>
    <xf numFmtId="165" fontId="0" fillId="0" borderId="0" xfId="0" applyNumberFormat="1"/>
    <xf numFmtId="10" fontId="0" fillId="0" borderId="0" xfId="2" applyNumberFormat="1" applyFont="1"/>
    <xf numFmtId="167" fontId="0" fillId="0" borderId="0" xfId="0" applyNumberFormat="1"/>
  </cellXfs>
  <cellStyles count="5">
    <cellStyle name="Hyperlink" xfId="4" builtinId="8"/>
    <cellStyle name="Normal" xfId="0" builtinId="0"/>
    <cellStyle name="Normal 2" xfId="1" xr:uid="{5D23C559-D5A5-4F53-8C80-1EA8D25E2D5A}"/>
    <cellStyle name="Normal 2 2" xfId="3" xr:uid="{8468D0CC-9D2D-4082-BD87-EA75DD2E6AC3}"/>
    <cellStyle name="Percent" xfId="2" builtinId="5"/>
  </cellStyles>
  <dxfs count="188">
    <dxf>
      <font>
        <color rgb="FF9C0006"/>
      </font>
      <fill>
        <patternFill>
          <bgColor rgb="FFFFC7CE"/>
        </patternFill>
      </fill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none">
          <bgColor auto="1"/>
        </patternFill>
      </fill>
    </dxf>
  </dxfs>
  <tableStyles count="1" defaultTableStyle="TableStyleMedium2" defaultPivotStyle="PivotStyleLight16">
    <tableStyle name="Table Style 1" pivot="0" count="1" xr9:uid="{1F825330-A078-4C9A-B619-6599B7B8D6DF}">
      <tableStyleElement type="wholeTable" dxfId="18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investment as a % of GDP</a:t>
            </a:r>
          </a:p>
        </c:rich>
      </c:tx>
      <c:layout>
        <c:manualLayout>
          <c:xMode val="edge"/>
          <c:yMode val="edge"/>
          <c:x val="0.27287208063756707"/>
          <c:y val="2.777763200606943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'fig-1-1LHS'!$B$1</c:f>
              <c:strCache>
                <c:ptCount val="1"/>
                <c:pt idx="0">
                  <c:v>CEE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'fig-1-1LHS'!$A$2:$A$26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'fig-1-1LHS'!$B$2:$B$26</c:f>
              <c:numCache>
                <c:formatCode>General</c:formatCode>
                <c:ptCount val="25"/>
                <c:pt idx="0">
                  <c:v>3.487546075704915E-2</c:v>
                </c:pt>
                <c:pt idx="1">
                  <c:v>3.3391444907035758E-2</c:v>
                </c:pt>
                <c:pt idx="2">
                  <c:v>3.6082918819300994E-2</c:v>
                </c:pt>
                <c:pt idx="3">
                  <c:v>4.1174649643623371E-2</c:v>
                </c:pt>
                <c:pt idx="4">
                  <c:v>3.6692631808487211E-2</c:v>
                </c:pt>
                <c:pt idx="5">
                  <c:v>3.8321657008002753E-2</c:v>
                </c:pt>
                <c:pt idx="6">
                  <c:v>4.5239893920336234E-2</c:v>
                </c:pt>
                <c:pt idx="7">
                  <c:v>4.8008656156335171E-2</c:v>
                </c:pt>
                <c:pt idx="8">
                  <c:v>4.9056405792813514E-2</c:v>
                </c:pt>
                <c:pt idx="9">
                  <c:v>5.0388214503777777E-2</c:v>
                </c:pt>
                <c:pt idx="10">
                  <c:v>5.0274606795336241E-2</c:v>
                </c:pt>
                <c:pt idx="11">
                  <c:v>4.8919576552438192E-2</c:v>
                </c:pt>
                <c:pt idx="12">
                  <c:v>4.3742036071572635E-2</c:v>
                </c:pt>
                <c:pt idx="13">
                  <c:v>4.1671085146967532E-2</c:v>
                </c:pt>
                <c:pt idx="14">
                  <c:v>4.572646363497361E-2</c:v>
                </c:pt>
                <c:pt idx="15">
                  <c:v>5.0687065468072209E-2</c:v>
                </c:pt>
                <c:pt idx="16">
                  <c:v>3.3159403000970138E-2</c:v>
                </c:pt>
                <c:pt idx="17">
                  <c:v>3.4990398779299693E-2</c:v>
                </c:pt>
                <c:pt idx="18">
                  <c:v>4.1388664007933521E-2</c:v>
                </c:pt>
                <c:pt idx="19">
                  <c:v>4.2329352589487446E-2</c:v>
                </c:pt>
                <c:pt idx="20">
                  <c:v>4.6326627540737769E-2</c:v>
                </c:pt>
                <c:pt idx="21">
                  <c:v>4.3013403937121705E-2</c:v>
                </c:pt>
                <c:pt idx="22">
                  <c:v>4.0923904944562599E-2</c:v>
                </c:pt>
                <c:pt idx="23">
                  <c:v>4.9958706822815661E-2</c:v>
                </c:pt>
                <c:pt idx="24">
                  <c:v>4.7730354937452403E-2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B3-4017-813D-12530CEF3E38}"/>
            </c:ext>
          </c:extLst>
        </c:ser>
        <c:ser>
          <c:idx val="1"/>
          <c:order val="1"/>
          <c:tx>
            <c:strRef>
              <c:f>'fig-1-1LHS'!$C$1</c:f>
              <c:strCache>
                <c:ptCount val="1"/>
                <c:pt idx="0">
                  <c:v>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'fig-1-1LHS'!$A$2:$A$26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'fig-1-1LHS'!$C$2:$C$26</c:f>
              <c:numCache>
                <c:formatCode>General</c:formatCode>
                <c:ptCount val="25"/>
                <c:pt idx="0">
                  <c:v>3.3222329400689171E-2</c:v>
                </c:pt>
                <c:pt idx="1">
                  <c:v>3.5360063765952209E-2</c:v>
                </c:pt>
                <c:pt idx="2">
                  <c:v>3.2521028001134218E-2</c:v>
                </c:pt>
                <c:pt idx="3">
                  <c:v>3.6794031074674528E-2</c:v>
                </c:pt>
                <c:pt idx="4">
                  <c:v>3.6736414844366738E-2</c:v>
                </c:pt>
                <c:pt idx="5">
                  <c:v>3.6537261492623457E-2</c:v>
                </c:pt>
                <c:pt idx="6">
                  <c:v>3.7593746503253749E-2</c:v>
                </c:pt>
                <c:pt idx="7">
                  <c:v>3.8023580614754617E-2</c:v>
                </c:pt>
                <c:pt idx="8">
                  <c:v>3.8821343227365294E-2</c:v>
                </c:pt>
                <c:pt idx="9">
                  <c:v>4.3495099244650094E-2</c:v>
                </c:pt>
                <c:pt idx="10">
                  <c:v>3.8170592848577677E-2</c:v>
                </c:pt>
                <c:pt idx="11">
                  <c:v>3.1836578893447168E-2</c:v>
                </c:pt>
                <c:pt idx="12">
                  <c:v>2.7967277971031733E-2</c:v>
                </c:pt>
                <c:pt idx="13">
                  <c:v>2.5038784734720231E-2</c:v>
                </c:pt>
                <c:pt idx="14">
                  <c:v>2.3089552745205352E-2</c:v>
                </c:pt>
                <c:pt idx="15">
                  <c:v>2.548652289819054E-2</c:v>
                </c:pt>
                <c:pt idx="16">
                  <c:v>2.19582494583631E-2</c:v>
                </c:pt>
                <c:pt idx="17">
                  <c:v>2.210879912845188E-2</c:v>
                </c:pt>
                <c:pt idx="18">
                  <c:v>2.1939010590685447E-2</c:v>
                </c:pt>
                <c:pt idx="19">
                  <c:v>2.2519920937060053E-2</c:v>
                </c:pt>
                <c:pt idx="20">
                  <c:v>2.6381084948733077E-2</c:v>
                </c:pt>
                <c:pt idx="21">
                  <c:v>2.8254246903418066E-2</c:v>
                </c:pt>
                <c:pt idx="22">
                  <c:v>2.7081654089955547E-2</c:v>
                </c:pt>
                <c:pt idx="23">
                  <c:v>3.0996354246512339E-2</c:v>
                </c:pt>
                <c:pt idx="24">
                  <c:v>3.1578807181511868E-2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B3-4017-813D-12530CEF3E38}"/>
            </c:ext>
          </c:extLst>
        </c:ser>
        <c:ser>
          <c:idx val="2"/>
          <c:order val="2"/>
          <c:tx>
            <c:strRef>
              <c:f>'fig-1-1LHS'!$D$1</c:f>
              <c:strCache>
                <c:ptCount val="1"/>
                <c:pt idx="0">
                  <c:v>WNE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'fig-1-1LHS'!$A$2:$A$26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'fig-1-1LHS'!$D$2:$D$26</c:f>
              <c:numCache>
                <c:formatCode>General</c:formatCode>
                <c:ptCount val="25"/>
                <c:pt idx="0">
                  <c:v>3.2938269063039559E-2</c:v>
                </c:pt>
                <c:pt idx="1">
                  <c:v>3.2675859627987379E-2</c:v>
                </c:pt>
                <c:pt idx="2">
                  <c:v>3.3319374147558103E-2</c:v>
                </c:pt>
                <c:pt idx="3">
                  <c:v>3.3258865466290727E-2</c:v>
                </c:pt>
                <c:pt idx="4">
                  <c:v>3.207424909272788E-2</c:v>
                </c:pt>
                <c:pt idx="5">
                  <c:v>3.2232465481768675E-2</c:v>
                </c:pt>
                <c:pt idx="6">
                  <c:v>3.264746901001029E-2</c:v>
                </c:pt>
                <c:pt idx="7">
                  <c:v>3.2674557298072712E-2</c:v>
                </c:pt>
                <c:pt idx="8">
                  <c:v>3.3907940009187724E-2</c:v>
                </c:pt>
                <c:pt idx="9">
                  <c:v>3.6314509678393538E-2</c:v>
                </c:pt>
                <c:pt idx="10">
                  <c:v>3.5930648197585617E-2</c:v>
                </c:pt>
                <c:pt idx="11">
                  <c:v>3.452899375672875E-2</c:v>
                </c:pt>
                <c:pt idx="12">
                  <c:v>3.4159937555307239E-2</c:v>
                </c:pt>
                <c:pt idx="13">
                  <c:v>3.3905381190623175E-2</c:v>
                </c:pt>
                <c:pt idx="14">
                  <c:v>3.2644339396943473E-2</c:v>
                </c:pt>
                <c:pt idx="15">
                  <c:v>3.1353447257888752E-2</c:v>
                </c:pt>
                <c:pt idx="16">
                  <c:v>3.1607130948838123E-2</c:v>
                </c:pt>
                <c:pt idx="17">
                  <c:v>3.1451380772003622E-2</c:v>
                </c:pt>
                <c:pt idx="18">
                  <c:v>3.2515883303160437E-2</c:v>
                </c:pt>
                <c:pt idx="19">
                  <c:v>3.3476693135073864E-2</c:v>
                </c:pt>
                <c:pt idx="20">
                  <c:v>3.5520321770564911E-2</c:v>
                </c:pt>
                <c:pt idx="21">
                  <c:v>3.3971506155893241E-2</c:v>
                </c:pt>
                <c:pt idx="22">
                  <c:v>3.3513828508504193E-2</c:v>
                </c:pt>
                <c:pt idx="23">
                  <c:v>3.4176440733999627E-2</c:v>
                </c:pt>
                <c:pt idx="24">
                  <c:v>3.5225918702929508E-2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B3-4017-813D-12530CEF3E38}"/>
            </c:ext>
          </c:extLst>
        </c:ser>
        <c:ser>
          <c:idx val="3"/>
          <c:order val="3"/>
          <c:tx>
            <c:strRef>
              <c:f>'fig-1-1LHS'!$E$1</c:f>
              <c:strCache>
                <c:ptCount val="1"/>
                <c:pt idx="0">
                  <c:v>EU-27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'fig-1-1LHS'!$A$2:$A$26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'fig-1-1LHS'!$E$2:$E$26</c:f>
              <c:numCache>
                <c:formatCode>General</c:formatCode>
                <c:ptCount val="25"/>
                <c:pt idx="0">
                  <c:v>3.3128633772314044E-2</c:v>
                </c:pt>
                <c:pt idx="1">
                  <c:v>3.3470661526456544E-2</c:v>
                </c:pt>
                <c:pt idx="2">
                  <c:v>3.3270763923808198E-2</c:v>
                </c:pt>
                <c:pt idx="3">
                  <c:v>3.4775026227979282E-2</c:v>
                </c:pt>
                <c:pt idx="4">
                  <c:v>3.3735234447463874E-2</c:v>
                </c:pt>
                <c:pt idx="5">
                  <c:v>3.3933684014310919E-2</c:v>
                </c:pt>
                <c:pt idx="6">
                  <c:v>3.5068747348141673E-2</c:v>
                </c:pt>
                <c:pt idx="7">
                  <c:v>3.5530633945550387E-2</c:v>
                </c:pt>
                <c:pt idx="8">
                  <c:v>3.674263546041881E-2</c:v>
                </c:pt>
                <c:pt idx="9">
                  <c:v>3.9626802647858457E-2</c:v>
                </c:pt>
                <c:pt idx="10">
                  <c:v>3.7858954176368011E-2</c:v>
                </c:pt>
                <c:pt idx="11">
                  <c:v>3.5112984948990823E-2</c:v>
                </c:pt>
                <c:pt idx="12">
                  <c:v>3.3398552232010166E-2</c:v>
                </c:pt>
                <c:pt idx="13">
                  <c:v>3.2310840579795129E-2</c:v>
                </c:pt>
                <c:pt idx="14">
                  <c:v>3.1406775432915292E-2</c:v>
                </c:pt>
                <c:pt idx="15">
                  <c:v>3.1695420154425079E-2</c:v>
                </c:pt>
                <c:pt idx="16">
                  <c:v>2.9296805772301985E-2</c:v>
                </c:pt>
                <c:pt idx="17">
                  <c:v>2.9445632995068215E-2</c:v>
                </c:pt>
                <c:pt idx="18">
                  <c:v>3.0783541242560088E-2</c:v>
                </c:pt>
                <c:pt idx="19">
                  <c:v>3.1709390976189966E-2</c:v>
                </c:pt>
                <c:pt idx="20">
                  <c:v>3.4535961035848627E-2</c:v>
                </c:pt>
                <c:pt idx="21">
                  <c:v>3.3607017123577616E-2</c:v>
                </c:pt>
                <c:pt idx="22">
                  <c:v>3.2825011830151123E-2</c:v>
                </c:pt>
                <c:pt idx="23">
                  <c:v>3.5334514049437306E-2</c:v>
                </c:pt>
                <c:pt idx="24">
                  <c:v>3.5921168098651722E-2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B3-4017-813D-12530CEF3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2589423"/>
        <c:axId val="2052587503"/>
      </c:lineChart>
      <c:catAx>
        <c:axId val="2052589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052587503"/>
        <c:crosses val="autoZero"/>
        <c:auto val="1"/>
        <c:lblAlgn val="ctr"/>
        <c:lblOffset val="100"/>
        <c:noMultiLvlLbl val="0"/>
      </c:catAx>
      <c:valAx>
        <c:axId val="2052587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052589423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946145833333334"/>
          <c:y val="5.2471828787840659E-2"/>
          <c:w val="0.78436944444444445"/>
          <c:h val="0.4236241920296156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RD&amp;D'!$AR$1488:$BB$1488</c:f>
            </c:numRef>
          </c:val>
          <c:extLst>
            <c:ext xmlns:c16="http://schemas.microsoft.com/office/drawing/2014/chart" uri="{C3380CC4-5D6E-409C-BE32-E72D297353CC}">
              <c16:uniqueId val="{00000000-964E-4DD8-B467-B4F546671733}"/>
            </c:ext>
          </c:extLst>
        </c:ser>
        <c:ser>
          <c:idx val="39"/>
          <c:order val="1"/>
          <c:tx>
            <c:strRef>
              <c:f>'fig-1-6-Public RD&amp;D (2)'!$C$1527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'fig-1-6-Public RD&amp;D (2)'!$AR$2:$BA$2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 (2)'!$AR$1644:$BA$1644</c:f>
              <c:numCache>
                <c:formatCode>General</c:formatCode>
                <c:ptCount val="10"/>
                <c:pt idx="0">
                  <c:v>1459.7160000000001</c:v>
                </c:pt>
                <c:pt idx="1">
                  <c:v>1439.213</c:v>
                </c:pt>
                <c:pt idx="2">
                  <c:v>1423.0250000000003</c:v>
                </c:pt>
                <c:pt idx="3">
                  <c:v>1431.7520000000002</c:v>
                </c:pt>
                <c:pt idx="4">
                  <c:v>1421.1220000000001</c:v>
                </c:pt>
                <c:pt idx="5">
                  <c:v>1565.377</c:v>
                </c:pt>
                <c:pt idx="6">
                  <c:v>1607.376</c:v>
                </c:pt>
                <c:pt idx="7">
                  <c:v>1796.3469999999998</c:v>
                </c:pt>
                <c:pt idx="8">
                  <c:v>1737.9530000000002</c:v>
                </c:pt>
                <c:pt idx="9">
                  <c:v>1898.848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4E-4DD8-B467-B4F546671733}"/>
            </c:ext>
          </c:extLst>
        </c:ser>
        <c:ser>
          <c:idx val="1"/>
          <c:order val="2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RD&amp;D'!$AR$1489:$BB$1489</c:f>
            </c:numRef>
          </c:val>
          <c:extLst>
            <c:ext xmlns:c16="http://schemas.microsoft.com/office/drawing/2014/chart" uri="{C3380CC4-5D6E-409C-BE32-E72D297353CC}">
              <c16:uniqueId val="{00000002-964E-4DD8-B467-B4F546671733}"/>
            </c:ext>
          </c:extLst>
        </c:ser>
        <c:ser>
          <c:idx val="36"/>
          <c:order val="3"/>
          <c:tx>
            <c:strRef>
              <c:f>'fig-1-6-Public RD&amp;D (2)'!$C$1524</c:f>
              <c:strCache>
                <c:ptCount val="1"/>
                <c:pt idx="0">
                  <c:v>Energy efficiency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'fig-1-6-Public RD&amp;D (2)'!$AR$2:$BA$2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 (2)'!$AR$1641:$BA$1641</c:f>
              <c:numCache>
                <c:formatCode>General</c:formatCode>
                <c:ptCount val="10"/>
                <c:pt idx="0">
                  <c:v>1091.0710000000001</c:v>
                </c:pt>
                <c:pt idx="1">
                  <c:v>1018.4580000000001</c:v>
                </c:pt>
                <c:pt idx="2">
                  <c:v>956.58100000000002</c:v>
                </c:pt>
                <c:pt idx="3">
                  <c:v>1016.2789999999999</c:v>
                </c:pt>
                <c:pt idx="4">
                  <c:v>1023.3369999999999</c:v>
                </c:pt>
                <c:pt idx="5">
                  <c:v>1265.1640000000002</c:v>
                </c:pt>
                <c:pt idx="6">
                  <c:v>1490.5389999999998</c:v>
                </c:pt>
                <c:pt idx="7">
                  <c:v>1553.0989999999999</c:v>
                </c:pt>
                <c:pt idx="8">
                  <c:v>1818.9680000000001</c:v>
                </c:pt>
                <c:pt idx="9">
                  <c:v>2722.0889999999999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4E-4DD8-B467-B4F546671733}"/>
            </c:ext>
          </c:extLst>
        </c:ser>
        <c:ser>
          <c:idx val="38"/>
          <c:order val="4"/>
          <c:tx>
            <c:strRef>
              <c:f>'fig-1-6-Public RD&amp;D (2)'!$C$1526</c:f>
              <c:strCache>
                <c:ptCount val="1"/>
                <c:pt idx="0">
                  <c:v>Renewables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'fig-1-6-Public RD&amp;D (2)'!$AR$2:$BA$2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 (2)'!$AR$1643:$BA$1643</c:f>
              <c:numCache>
                <c:formatCode>General</c:formatCode>
                <c:ptCount val="10"/>
                <c:pt idx="0">
                  <c:v>1112.44</c:v>
                </c:pt>
                <c:pt idx="1">
                  <c:v>1132.7050000000002</c:v>
                </c:pt>
                <c:pt idx="2">
                  <c:v>994.55800000000011</c:v>
                </c:pt>
                <c:pt idx="3">
                  <c:v>947.40600000000029</c:v>
                </c:pt>
                <c:pt idx="4">
                  <c:v>985.32499999999993</c:v>
                </c:pt>
                <c:pt idx="5">
                  <c:v>1004.2310000000001</c:v>
                </c:pt>
                <c:pt idx="6">
                  <c:v>933.70199999999988</c:v>
                </c:pt>
                <c:pt idx="7">
                  <c:v>1026.7109999999998</c:v>
                </c:pt>
                <c:pt idx="8">
                  <c:v>1415.403</c:v>
                </c:pt>
                <c:pt idx="9">
                  <c:v>935.33800000000019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4E-4DD8-B467-B4F546671733}"/>
            </c:ext>
          </c:extLst>
        </c:ser>
        <c:ser>
          <c:idx val="40"/>
          <c:order val="5"/>
          <c:tx>
            <c:strRef>
              <c:f>'fig-1-6-Public RD&amp;D (2)'!$C$1528</c:f>
              <c:strCache>
                <c:ptCount val="1"/>
                <c:pt idx="0">
                  <c:v>Hydrogen and fuel cells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'fig-1-6-Public RD&amp;D (2)'!$AR$2:$BA$2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 (2)'!$AR$1645:$BA$1645</c:f>
              <c:numCache>
                <c:formatCode>General</c:formatCode>
                <c:ptCount val="10"/>
                <c:pt idx="0">
                  <c:v>175.43300000000002</c:v>
                </c:pt>
                <c:pt idx="1">
                  <c:v>146.61599999999999</c:v>
                </c:pt>
                <c:pt idx="2">
                  <c:v>118.66199999999999</c:v>
                </c:pt>
                <c:pt idx="3">
                  <c:v>156.04499999999996</c:v>
                </c:pt>
                <c:pt idx="4">
                  <c:v>160.239</c:v>
                </c:pt>
                <c:pt idx="5">
                  <c:v>227.91899999999998</c:v>
                </c:pt>
                <c:pt idx="6">
                  <c:v>239.84099999999998</c:v>
                </c:pt>
                <c:pt idx="7">
                  <c:v>662.62700000000007</c:v>
                </c:pt>
                <c:pt idx="8">
                  <c:v>1358.3819999999998</c:v>
                </c:pt>
                <c:pt idx="9">
                  <c:v>1543.6570000000002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4E-4DD8-B467-B4F546671733}"/>
            </c:ext>
          </c:extLst>
        </c:ser>
        <c:ser>
          <c:idx val="41"/>
          <c:order val="6"/>
          <c:tx>
            <c:strRef>
              <c:f>'fig-1-6-Public RD&amp;D (2)'!$C$1529</c:f>
              <c:strCache>
                <c:ptCount val="1"/>
                <c:pt idx="0">
                  <c:v>Other power and storage technologies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'fig-1-6-Public RD&amp;D (2)'!$AR$2:$BA$2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 (2)'!$AR$1646:$BA$1646</c:f>
              <c:numCache>
                <c:formatCode>General</c:formatCode>
                <c:ptCount val="10"/>
                <c:pt idx="0">
                  <c:v>565.98700000000008</c:v>
                </c:pt>
                <c:pt idx="1">
                  <c:v>533.38400000000013</c:v>
                </c:pt>
                <c:pt idx="2">
                  <c:v>438.303</c:v>
                </c:pt>
                <c:pt idx="3">
                  <c:v>504.99</c:v>
                </c:pt>
                <c:pt idx="4">
                  <c:v>456.19199999999995</c:v>
                </c:pt>
                <c:pt idx="5">
                  <c:v>487.93299999999994</c:v>
                </c:pt>
                <c:pt idx="6">
                  <c:v>518.35399999999993</c:v>
                </c:pt>
                <c:pt idx="7">
                  <c:v>689.48200000000008</c:v>
                </c:pt>
                <c:pt idx="8">
                  <c:v>571.37199999999996</c:v>
                </c:pt>
                <c:pt idx="9">
                  <c:v>500.61199999999997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4E-4DD8-B467-B4F546671733}"/>
            </c:ext>
          </c:extLst>
        </c:ser>
        <c:ser>
          <c:idx val="2"/>
          <c:order val="7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RD&amp;D'!$AR$1490:$BB$1490</c:f>
            </c:numRef>
          </c:val>
          <c:extLst>
            <c:ext xmlns:c16="http://schemas.microsoft.com/office/drawing/2014/chart" uri="{C3380CC4-5D6E-409C-BE32-E72D297353CC}">
              <c16:uniqueId val="{00000007-964E-4DD8-B467-B4F546671733}"/>
            </c:ext>
          </c:extLst>
        </c:ser>
        <c:ser>
          <c:idx val="3"/>
          <c:order val="8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RD&amp;D'!$AR$1491:$BB$1491</c:f>
            </c:numRef>
          </c:val>
          <c:extLst>
            <c:ext xmlns:c16="http://schemas.microsoft.com/office/drawing/2014/chart" uri="{C3380CC4-5D6E-409C-BE32-E72D297353CC}">
              <c16:uniqueId val="{00000008-964E-4DD8-B467-B4F546671733}"/>
            </c:ext>
          </c:extLst>
        </c:ser>
        <c:ser>
          <c:idx val="4"/>
          <c:order val="9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RD&amp;D'!$AR$1492:$BB$1492</c:f>
            </c:numRef>
          </c:val>
          <c:extLst>
            <c:ext xmlns:c16="http://schemas.microsoft.com/office/drawing/2014/chart" uri="{C3380CC4-5D6E-409C-BE32-E72D297353CC}">
              <c16:uniqueId val="{00000009-964E-4DD8-B467-B4F546671733}"/>
            </c:ext>
          </c:extLst>
        </c:ser>
        <c:ser>
          <c:idx val="5"/>
          <c:order val="1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RD&amp;D'!$AR$1493:$BB$1493</c:f>
            </c:numRef>
          </c:val>
          <c:extLst>
            <c:ext xmlns:c16="http://schemas.microsoft.com/office/drawing/2014/chart" uri="{C3380CC4-5D6E-409C-BE32-E72D297353CC}">
              <c16:uniqueId val="{0000000A-964E-4DD8-B467-B4F546671733}"/>
            </c:ext>
          </c:extLst>
        </c:ser>
        <c:ser>
          <c:idx val="6"/>
          <c:order val="11"/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RD&amp;D'!$AR$1494:$BB$1494</c:f>
            </c:numRef>
          </c:val>
          <c:extLst>
            <c:ext xmlns:c16="http://schemas.microsoft.com/office/drawing/2014/chart" uri="{C3380CC4-5D6E-409C-BE32-E72D297353CC}">
              <c16:uniqueId val="{0000000B-964E-4DD8-B467-B4F546671733}"/>
            </c:ext>
          </c:extLst>
        </c:ser>
        <c:ser>
          <c:idx val="7"/>
          <c:order val="12"/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RD&amp;D'!$AR$1495:$BB$1495</c:f>
            </c:numRef>
          </c:val>
          <c:extLst>
            <c:ext xmlns:c16="http://schemas.microsoft.com/office/drawing/2014/chart" uri="{C3380CC4-5D6E-409C-BE32-E72D297353CC}">
              <c16:uniqueId val="{0000000C-964E-4DD8-B467-B4F546671733}"/>
            </c:ext>
          </c:extLst>
        </c:ser>
        <c:ser>
          <c:idx val="8"/>
          <c:order val="13"/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RD&amp;D'!$AR$1496:$BB$1496</c:f>
            </c:numRef>
          </c:val>
          <c:extLst>
            <c:ext xmlns:c16="http://schemas.microsoft.com/office/drawing/2014/chart" uri="{C3380CC4-5D6E-409C-BE32-E72D297353CC}">
              <c16:uniqueId val="{0000000D-964E-4DD8-B467-B4F546671733}"/>
            </c:ext>
          </c:extLst>
        </c:ser>
        <c:ser>
          <c:idx val="9"/>
          <c:order val="14"/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RD&amp;D'!$AR$1497:$BB$1497</c:f>
            </c:numRef>
          </c:val>
          <c:extLst>
            <c:ext xmlns:c16="http://schemas.microsoft.com/office/drawing/2014/chart" uri="{C3380CC4-5D6E-409C-BE32-E72D297353CC}">
              <c16:uniqueId val="{0000000E-964E-4DD8-B467-B4F546671733}"/>
            </c:ext>
          </c:extLst>
        </c:ser>
        <c:ser>
          <c:idx val="10"/>
          <c:order val="15"/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RD&amp;D'!$AR$1498:$BB$1498</c:f>
            </c:numRef>
          </c:val>
          <c:extLst>
            <c:ext xmlns:c16="http://schemas.microsoft.com/office/drawing/2014/chart" uri="{C3380CC4-5D6E-409C-BE32-E72D297353CC}">
              <c16:uniqueId val="{0000000F-964E-4DD8-B467-B4F546671733}"/>
            </c:ext>
          </c:extLst>
        </c:ser>
        <c:ser>
          <c:idx val="11"/>
          <c:order val="16"/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RD&amp;D'!$AR$1499:$BB$1499</c:f>
            </c:numRef>
          </c:val>
          <c:extLst>
            <c:ext xmlns:c16="http://schemas.microsoft.com/office/drawing/2014/chart" uri="{C3380CC4-5D6E-409C-BE32-E72D297353CC}">
              <c16:uniqueId val="{00000010-964E-4DD8-B467-B4F546671733}"/>
            </c:ext>
          </c:extLst>
        </c:ser>
        <c:ser>
          <c:idx val="12"/>
          <c:order val="17"/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RD&amp;D'!$AR$1500:$BB$1500</c:f>
            </c:numRef>
          </c:val>
          <c:extLst>
            <c:ext xmlns:c16="http://schemas.microsoft.com/office/drawing/2014/chart" uri="{C3380CC4-5D6E-409C-BE32-E72D297353CC}">
              <c16:uniqueId val="{00000011-964E-4DD8-B467-B4F546671733}"/>
            </c:ext>
          </c:extLst>
        </c:ser>
        <c:ser>
          <c:idx val="13"/>
          <c:order val="18"/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RD&amp;D'!$AR$1501:$BB$1501</c:f>
            </c:numRef>
          </c:val>
          <c:extLst>
            <c:ext xmlns:c16="http://schemas.microsoft.com/office/drawing/2014/chart" uri="{C3380CC4-5D6E-409C-BE32-E72D297353CC}">
              <c16:uniqueId val="{00000012-964E-4DD8-B467-B4F546671733}"/>
            </c:ext>
          </c:extLst>
        </c:ser>
        <c:ser>
          <c:idx val="14"/>
          <c:order val="19"/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RD&amp;D'!$AR$1502:$BB$1502</c:f>
            </c:numRef>
          </c:val>
          <c:extLst>
            <c:ext xmlns:c16="http://schemas.microsoft.com/office/drawing/2014/chart" uri="{C3380CC4-5D6E-409C-BE32-E72D297353CC}">
              <c16:uniqueId val="{00000013-964E-4DD8-B467-B4F546671733}"/>
            </c:ext>
          </c:extLst>
        </c:ser>
        <c:ser>
          <c:idx val="15"/>
          <c:order val="20"/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RD&amp;D'!$AR$1503:$BB$1503</c:f>
            </c:numRef>
          </c:val>
          <c:extLst>
            <c:ext xmlns:c16="http://schemas.microsoft.com/office/drawing/2014/chart" uri="{C3380CC4-5D6E-409C-BE32-E72D297353CC}">
              <c16:uniqueId val="{00000014-964E-4DD8-B467-B4F546671733}"/>
            </c:ext>
          </c:extLst>
        </c:ser>
        <c:ser>
          <c:idx val="16"/>
          <c:order val="21"/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RD&amp;D'!$AR$1504:$BB$1504</c:f>
            </c:numRef>
          </c:val>
          <c:extLst>
            <c:ext xmlns:c16="http://schemas.microsoft.com/office/drawing/2014/chart" uri="{C3380CC4-5D6E-409C-BE32-E72D297353CC}">
              <c16:uniqueId val="{00000015-964E-4DD8-B467-B4F546671733}"/>
            </c:ext>
          </c:extLst>
        </c:ser>
        <c:ser>
          <c:idx val="17"/>
          <c:order val="22"/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RD&amp;D'!$AR$1505:$BB$1505</c:f>
            </c:numRef>
          </c:val>
          <c:extLst>
            <c:ext xmlns:c16="http://schemas.microsoft.com/office/drawing/2014/chart" uri="{C3380CC4-5D6E-409C-BE32-E72D297353CC}">
              <c16:uniqueId val="{00000016-964E-4DD8-B467-B4F546671733}"/>
            </c:ext>
          </c:extLst>
        </c:ser>
        <c:ser>
          <c:idx val="18"/>
          <c:order val="23"/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RD&amp;D'!$AR$1506:$BB$1506</c:f>
            </c:numRef>
          </c:val>
          <c:extLst>
            <c:ext xmlns:c16="http://schemas.microsoft.com/office/drawing/2014/chart" uri="{C3380CC4-5D6E-409C-BE32-E72D297353CC}">
              <c16:uniqueId val="{00000017-964E-4DD8-B467-B4F546671733}"/>
            </c:ext>
          </c:extLst>
        </c:ser>
        <c:ser>
          <c:idx val="19"/>
          <c:order val="24"/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RD&amp;D'!$AR$1507:$BB$1507</c:f>
            </c:numRef>
          </c:val>
          <c:extLst>
            <c:ext xmlns:c16="http://schemas.microsoft.com/office/drawing/2014/chart" uri="{C3380CC4-5D6E-409C-BE32-E72D297353CC}">
              <c16:uniqueId val="{00000018-964E-4DD8-B467-B4F546671733}"/>
            </c:ext>
          </c:extLst>
        </c:ser>
        <c:ser>
          <c:idx val="20"/>
          <c:order val="25"/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RD&amp;D'!$AR$1508:$BB$1508</c:f>
            </c:numRef>
          </c:val>
          <c:extLst>
            <c:ext xmlns:c16="http://schemas.microsoft.com/office/drawing/2014/chart" uri="{C3380CC4-5D6E-409C-BE32-E72D297353CC}">
              <c16:uniqueId val="{00000019-964E-4DD8-B467-B4F546671733}"/>
            </c:ext>
          </c:extLst>
        </c:ser>
        <c:ser>
          <c:idx val="21"/>
          <c:order val="26"/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RD&amp;D'!$AR$1509:$BB$1509</c:f>
            </c:numRef>
          </c:val>
          <c:extLst>
            <c:ext xmlns:c16="http://schemas.microsoft.com/office/drawing/2014/chart" uri="{C3380CC4-5D6E-409C-BE32-E72D297353CC}">
              <c16:uniqueId val="{0000001A-964E-4DD8-B467-B4F546671733}"/>
            </c:ext>
          </c:extLst>
        </c:ser>
        <c:ser>
          <c:idx val="22"/>
          <c:order val="27"/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RD&amp;D'!$AR$1510:$BB$1510</c:f>
            </c:numRef>
          </c:val>
          <c:extLst>
            <c:ext xmlns:c16="http://schemas.microsoft.com/office/drawing/2014/chart" uri="{C3380CC4-5D6E-409C-BE32-E72D297353CC}">
              <c16:uniqueId val="{0000001B-964E-4DD8-B467-B4F546671733}"/>
            </c:ext>
          </c:extLst>
        </c:ser>
        <c:ser>
          <c:idx val="23"/>
          <c:order val="28"/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RD&amp;D'!$AR$1511:$BB$1511</c:f>
            </c:numRef>
          </c:val>
          <c:extLst>
            <c:ext xmlns:c16="http://schemas.microsoft.com/office/drawing/2014/chart" uri="{C3380CC4-5D6E-409C-BE32-E72D297353CC}">
              <c16:uniqueId val="{0000001C-964E-4DD8-B467-B4F546671733}"/>
            </c:ext>
          </c:extLst>
        </c:ser>
        <c:ser>
          <c:idx val="24"/>
          <c:order val="29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RD&amp;D'!$AR$1512:$BB$1512</c:f>
            </c:numRef>
          </c:val>
          <c:extLst>
            <c:ext xmlns:c16="http://schemas.microsoft.com/office/drawing/2014/chart" uri="{C3380CC4-5D6E-409C-BE32-E72D297353CC}">
              <c16:uniqueId val="{0000001D-964E-4DD8-B467-B4F546671733}"/>
            </c:ext>
          </c:extLst>
        </c:ser>
        <c:ser>
          <c:idx val="25"/>
          <c:order val="30"/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RD&amp;D'!$AR$1513:$BB$1513</c:f>
            </c:numRef>
          </c:val>
          <c:extLst>
            <c:ext xmlns:c16="http://schemas.microsoft.com/office/drawing/2014/chart" uri="{C3380CC4-5D6E-409C-BE32-E72D297353CC}">
              <c16:uniqueId val="{0000001E-964E-4DD8-B467-B4F546671733}"/>
            </c:ext>
          </c:extLst>
        </c:ser>
        <c:ser>
          <c:idx val="26"/>
          <c:order val="31"/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RD&amp;D'!$AR$1514:$BB$1514</c:f>
            </c:numRef>
          </c:val>
          <c:extLst>
            <c:ext xmlns:c16="http://schemas.microsoft.com/office/drawing/2014/chart" uri="{C3380CC4-5D6E-409C-BE32-E72D297353CC}">
              <c16:uniqueId val="{0000001F-964E-4DD8-B467-B4F546671733}"/>
            </c:ext>
          </c:extLst>
        </c:ser>
        <c:ser>
          <c:idx val="27"/>
          <c:order val="32"/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RD&amp;D'!$AR$1515:$BB$1515</c:f>
            </c:numRef>
          </c:val>
          <c:extLst>
            <c:ext xmlns:c16="http://schemas.microsoft.com/office/drawing/2014/chart" uri="{C3380CC4-5D6E-409C-BE32-E72D297353CC}">
              <c16:uniqueId val="{00000020-964E-4DD8-B467-B4F546671733}"/>
            </c:ext>
          </c:extLst>
        </c:ser>
        <c:ser>
          <c:idx val="28"/>
          <c:order val="33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RD&amp;D'!$AR$1516:$BB$1516</c:f>
            </c:numRef>
          </c:val>
          <c:extLst>
            <c:ext xmlns:c16="http://schemas.microsoft.com/office/drawing/2014/chart" uri="{C3380CC4-5D6E-409C-BE32-E72D297353CC}">
              <c16:uniqueId val="{00000021-964E-4DD8-B467-B4F546671733}"/>
            </c:ext>
          </c:extLst>
        </c:ser>
        <c:ser>
          <c:idx val="29"/>
          <c:order val="34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RD&amp;D'!$AR$1517:$BB$1517</c:f>
            </c:numRef>
          </c:val>
          <c:extLst>
            <c:ext xmlns:c16="http://schemas.microsoft.com/office/drawing/2014/chart" uri="{C3380CC4-5D6E-409C-BE32-E72D297353CC}">
              <c16:uniqueId val="{00000022-964E-4DD8-B467-B4F546671733}"/>
            </c:ext>
          </c:extLst>
        </c:ser>
        <c:ser>
          <c:idx val="30"/>
          <c:order val="35"/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RD&amp;D'!$AR$1518:$BB$1518</c:f>
            </c:numRef>
          </c:val>
          <c:extLst>
            <c:ext xmlns:c16="http://schemas.microsoft.com/office/drawing/2014/chart" uri="{C3380CC4-5D6E-409C-BE32-E72D297353CC}">
              <c16:uniqueId val="{00000023-964E-4DD8-B467-B4F546671733}"/>
            </c:ext>
          </c:extLst>
        </c:ser>
        <c:ser>
          <c:idx val="31"/>
          <c:order val="36"/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RD&amp;D'!$AR$1519:$BB$1519</c:f>
            </c:numRef>
          </c:val>
          <c:extLst>
            <c:ext xmlns:c16="http://schemas.microsoft.com/office/drawing/2014/chart" uri="{C3380CC4-5D6E-409C-BE32-E72D297353CC}">
              <c16:uniqueId val="{00000024-964E-4DD8-B467-B4F546671733}"/>
            </c:ext>
          </c:extLst>
        </c:ser>
        <c:ser>
          <c:idx val="32"/>
          <c:order val="37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RD&amp;D'!$AR$1520:$BB$1520</c:f>
            </c:numRef>
          </c:val>
          <c:extLst>
            <c:ext xmlns:c16="http://schemas.microsoft.com/office/drawing/2014/chart" uri="{C3380CC4-5D6E-409C-BE32-E72D297353CC}">
              <c16:uniqueId val="{00000025-964E-4DD8-B467-B4F546671733}"/>
            </c:ext>
          </c:extLst>
        </c:ser>
        <c:ser>
          <c:idx val="33"/>
          <c:order val="38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RD&amp;D'!$AR$1521:$BB$1521</c:f>
            </c:numRef>
          </c:val>
          <c:extLst>
            <c:ext xmlns:c16="http://schemas.microsoft.com/office/drawing/2014/chart" uri="{C3380CC4-5D6E-409C-BE32-E72D297353CC}">
              <c16:uniqueId val="{00000026-964E-4DD8-B467-B4F546671733}"/>
            </c:ext>
          </c:extLst>
        </c:ser>
        <c:ser>
          <c:idx val="34"/>
          <c:order val="39"/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RD&amp;D'!$AR$1522:$BB$1522</c:f>
            </c:numRef>
          </c:val>
          <c:extLst>
            <c:ext xmlns:c16="http://schemas.microsoft.com/office/drawing/2014/chart" uri="{C3380CC4-5D6E-409C-BE32-E72D297353CC}">
              <c16:uniqueId val="{00000027-964E-4DD8-B467-B4F546671733}"/>
            </c:ext>
          </c:extLst>
        </c:ser>
        <c:ser>
          <c:idx val="35"/>
          <c:order val="40"/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RD&amp;D'!$AR$1523:$BB$1523</c:f>
            </c:numRef>
          </c:val>
          <c:extLst>
            <c:ext xmlns:c16="http://schemas.microsoft.com/office/drawing/2014/chart" uri="{C3380CC4-5D6E-409C-BE32-E72D297353CC}">
              <c16:uniqueId val="{00000028-964E-4DD8-B467-B4F546671733}"/>
            </c:ext>
          </c:extLst>
        </c:ser>
        <c:ser>
          <c:idx val="42"/>
          <c:order val="41"/>
          <c:tx>
            <c:strRef>
              <c:f>'fig-1-6-Public RD&amp;D (2)'!$C$1530</c:f>
              <c:strCache>
                <c:ptCount val="1"/>
                <c:pt idx="0">
                  <c:v>Other cross-cutting technologies/research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'fig-1-6-Public RD&amp;D (2)'!$AR$2:$BA$2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 (2)'!$AR$1647:$BA$1647</c:f>
              <c:numCache>
                <c:formatCode>General</c:formatCode>
                <c:ptCount val="10"/>
                <c:pt idx="0">
                  <c:v>290.61</c:v>
                </c:pt>
                <c:pt idx="1">
                  <c:v>301.71700000000004</c:v>
                </c:pt>
                <c:pt idx="2">
                  <c:v>374.77300000000002</c:v>
                </c:pt>
                <c:pt idx="3">
                  <c:v>388.11</c:v>
                </c:pt>
                <c:pt idx="4">
                  <c:v>370.78000000000003</c:v>
                </c:pt>
                <c:pt idx="5">
                  <c:v>391.87799999999993</c:v>
                </c:pt>
                <c:pt idx="6">
                  <c:v>404.28800000000001</c:v>
                </c:pt>
                <c:pt idx="7">
                  <c:v>474.19599999999997</c:v>
                </c:pt>
                <c:pt idx="8">
                  <c:v>575.19400000000007</c:v>
                </c:pt>
                <c:pt idx="9">
                  <c:v>440.96399999999994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64E-4DD8-B467-B4F546671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0481215"/>
        <c:axId val="160480255"/>
      </c:barChart>
      <c:catAx>
        <c:axId val="160481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480255"/>
        <c:crosses val="autoZero"/>
        <c:auto val="1"/>
        <c:lblAlgn val="ctr"/>
        <c:lblOffset val="100"/>
        <c:noMultiLvlLbl val="0"/>
      </c:catAx>
      <c:valAx>
        <c:axId val="160480255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EUR billion</a:t>
                </a:r>
              </a:p>
            </c:rich>
          </c:tx>
          <c:layout>
            <c:manualLayout>
              <c:xMode val="edge"/>
              <c:yMode val="edge"/>
              <c:x val="1.91224685251461E-2"/>
              <c:y val="4.238086134178391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481215"/>
        <c:crosses val="autoZero"/>
        <c:crossBetween val="between"/>
        <c:majorUnit val="2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933796296296295E-2"/>
          <c:y val="0.64044364799778841"/>
          <c:w val="0.94306620370370375"/>
          <c:h val="0.35001601949533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2708333333332"/>
          <c:y val="5.2460439683825397E-2"/>
          <c:w val="0.79183159722222218"/>
          <c:h val="0.4318876984126984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RD&amp;D'!$AR$1488:$BB$1488</c:f>
            </c:numRef>
          </c:val>
          <c:extLst>
            <c:ext xmlns:c16="http://schemas.microsoft.com/office/drawing/2014/chart" uri="{C3380CC4-5D6E-409C-BE32-E72D297353CC}">
              <c16:uniqueId val="{00000000-00EE-41CE-A4C3-31CC1D61BCFD}"/>
            </c:ext>
          </c:extLst>
        </c:ser>
        <c:ser>
          <c:idx val="39"/>
          <c:order val="1"/>
          <c:tx>
            <c:strRef>
              <c:f>'fig-1-6-Public RD&amp;D (2)'!$C$1527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'fig-1-6-Public RD&amp;D (2)'!$AR$2:$BA$2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 (2)'!$AR$1527:$BA$1527</c:f>
              <c:numCache>
                <c:formatCode>General</c:formatCode>
                <c:ptCount val="10"/>
                <c:pt idx="0">
                  <c:v>171.15100000000001</c:v>
                </c:pt>
                <c:pt idx="1">
                  <c:v>163</c:v>
                </c:pt>
                <c:pt idx="2">
                  <c:v>180.84</c:v>
                </c:pt>
                <c:pt idx="3">
                  <c:v>178.71899999999999</c:v>
                </c:pt>
                <c:pt idx="4">
                  <c:v>189.48400000000001</c:v>
                </c:pt>
                <c:pt idx="5">
                  <c:v>208.12299999999999</c:v>
                </c:pt>
                <c:pt idx="6">
                  <c:v>215.72800000000001</c:v>
                </c:pt>
                <c:pt idx="7">
                  <c:v>184.63300000000001</c:v>
                </c:pt>
                <c:pt idx="8">
                  <c:v>62.790999999999997</c:v>
                </c:pt>
                <c:pt idx="9">
                  <c:v>258.57799999999997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E-41CE-A4C3-31CC1D61BCFD}"/>
            </c:ext>
          </c:extLst>
        </c:ser>
        <c:ser>
          <c:idx val="1"/>
          <c:order val="2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RD&amp;D'!$AR$1489:$BB$1489</c:f>
            </c:numRef>
          </c:val>
          <c:extLst>
            <c:ext xmlns:c16="http://schemas.microsoft.com/office/drawing/2014/chart" uri="{C3380CC4-5D6E-409C-BE32-E72D297353CC}">
              <c16:uniqueId val="{00000002-00EE-41CE-A4C3-31CC1D61BCFD}"/>
            </c:ext>
          </c:extLst>
        </c:ser>
        <c:ser>
          <c:idx val="36"/>
          <c:order val="3"/>
          <c:tx>
            <c:strRef>
              <c:f>'fig-1-6-Public RD&amp;D (2)'!$C$1524</c:f>
              <c:strCache>
                <c:ptCount val="1"/>
                <c:pt idx="0">
                  <c:v>Energy efficiency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'fig-1-6-Public RD&amp;D (2)'!$AR$2:$BA$2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 (2)'!$AR$1524:$BA$1524</c:f>
              <c:numCache>
                <c:formatCode>General</c:formatCode>
                <c:ptCount val="10"/>
                <c:pt idx="0">
                  <c:v>357.59100000000001</c:v>
                </c:pt>
                <c:pt idx="1">
                  <c:v>388.38900000000001</c:v>
                </c:pt>
                <c:pt idx="2">
                  <c:v>462.17599999999999</c:v>
                </c:pt>
                <c:pt idx="3">
                  <c:v>538.66300000000001</c:v>
                </c:pt>
                <c:pt idx="4">
                  <c:v>425.90699999999998</c:v>
                </c:pt>
                <c:pt idx="5">
                  <c:v>439.721</c:v>
                </c:pt>
                <c:pt idx="6">
                  <c:v>622.50199999999995</c:v>
                </c:pt>
                <c:pt idx="7">
                  <c:v>612.43799999999999</c:v>
                </c:pt>
                <c:pt idx="8">
                  <c:v>1218.5350000000001</c:v>
                </c:pt>
                <c:pt idx="9">
                  <c:v>609.61400000000003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EE-41CE-A4C3-31CC1D61BCFD}"/>
            </c:ext>
          </c:extLst>
        </c:ser>
        <c:ser>
          <c:idx val="38"/>
          <c:order val="4"/>
          <c:tx>
            <c:strRef>
              <c:f>'fig-1-6-Public RD&amp;D (2)'!$C$1526</c:f>
              <c:strCache>
                <c:ptCount val="1"/>
                <c:pt idx="0">
                  <c:v>Renewables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'fig-1-6-Public RD&amp;D (2)'!$AR$2:$BA$2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 (2)'!$AR$1526:$BA$1526</c:f>
              <c:numCache>
                <c:formatCode>General</c:formatCode>
                <c:ptCount val="10"/>
                <c:pt idx="0">
                  <c:v>335.435</c:v>
                </c:pt>
                <c:pt idx="1">
                  <c:v>435.56299999999999</c:v>
                </c:pt>
                <c:pt idx="2">
                  <c:v>494.99799999999999</c:v>
                </c:pt>
                <c:pt idx="3">
                  <c:v>449.11599999999999</c:v>
                </c:pt>
                <c:pt idx="4">
                  <c:v>479.99299999999999</c:v>
                </c:pt>
                <c:pt idx="5">
                  <c:v>435.72800000000001</c:v>
                </c:pt>
                <c:pt idx="6">
                  <c:v>455.66300000000001</c:v>
                </c:pt>
                <c:pt idx="7">
                  <c:v>389.97800000000001</c:v>
                </c:pt>
                <c:pt idx="8">
                  <c:v>406.298</c:v>
                </c:pt>
                <c:pt idx="9">
                  <c:v>411.92399999999998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EE-41CE-A4C3-31CC1D61BCFD}"/>
            </c:ext>
          </c:extLst>
        </c:ser>
        <c:ser>
          <c:idx val="40"/>
          <c:order val="5"/>
          <c:tx>
            <c:strRef>
              <c:f>'fig-1-6-Public RD&amp;D (2)'!$C$1528</c:f>
              <c:strCache>
                <c:ptCount val="1"/>
                <c:pt idx="0">
                  <c:v>Hydrogen and fuel cells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'fig-1-6-Public RD&amp;D (2)'!$AR$2:$BA$2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 (2)'!$AR$1528:$BA$1528</c:f>
              <c:numCache>
                <c:formatCode>General</c:formatCode>
                <c:ptCount val="10"/>
                <c:pt idx="0">
                  <c:v>79.94</c:v>
                </c:pt>
                <c:pt idx="1">
                  <c:v>110.58499999999999</c:v>
                </c:pt>
                <c:pt idx="2">
                  <c:v>144.21600000000001</c:v>
                </c:pt>
                <c:pt idx="3">
                  <c:v>156.30099999999999</c:v>
                </c:pt>
                <c:pt idx="4">
                  <c:v>127.76</c:v>
                </c:pt>
                <c:pt idx="5">
                  <c:v>118.58199999999999</c:v>
                </c:pt>
                <c:pt idx="6">
                  <c:v>202.08199999999999</c:v>
                </c:pt>
                <c:pt idx="7">
                  <c:v>92.233000000000004</c:v>
                </c:pt>
                <c:pt idx="8">
                  <c:v>1236.5</c:v>
                </c:pt>
                <c:pt idx="9">
                  <c:v>684.58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EE-41CE-A4C3-31CC1D61BCFD}"/>
            </c:ext>
          </c:extLst>
        </c:ser>
        <c:ser>
          <c:idx val="41"/>
          <c:order val="6"/>
          <c:tx>
            <c:strRef>
              <c:f>'fig-1-6-Public RD&amp;D (2)'!$C$1529</c:f>
              <c:strCache>
                <c:ptCount val="1"/>
                <c:pt idx="0">
                  <c:v>Other power and storage technologies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'fig-1-6-Public RD&amp;D (2)'!$AR$2:$BA$2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 (2)'!$AR$1529:$BA$1529</c:f>
              <c:numCache>
                <c:formatCode>General</c:formatCode>
                <c:ptCount val="10"/>
                <c:pt idx="0">
                  <c:v>265.86099999999999</c:v>
                </c:pt>
                <c:pt idx="1">
                  <c:v>227.05</c:v>
                </c:pt>
                <c:pt idx="2">
                  <c:v>218.732</c:v>
                </c:pt>
                <c:pt idx="3">
                  <c:v>282.41899999999998</c:v>
                </c:pt>
                <c:pt idx="4">
                  <c:v>262.54199999999997</c:v>
                </c:pt>
                <c:pt idx="5">
                  <c:v>409.10700000000003</c:v>
                </c:pt>
                <c:pt idx="6">
                  <c:v>489.601</c:v>
                </c:pt>
                <c:pt idx="7">
                  <c:v>542.88900000000001</c:v>
                </c:pt>
                <c:pt idx="8">
                  <c:v>119.83499999999999</c:v>
                </c:pt>
                <c:pt idx="9">
                  <c:v>248.64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EE-41CE-A4C3-31CC1D61BCFD}"/>
            </c:ext>
          </c:extLst>
        </c:ser>
        <c:ser>
          <c:idx val="2"/>
          <c:order val="7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RD&amp;D'!$AR$1490:$BB$1490</c:f>
            </c:numRef>
          </c:val>
          <c:extLst>
            <c:ext xmlns:c16="http://schemas.microsoft.com/office/drawing/2014/chart" uri="{C3380CC4-5D6E-409C-BE32-E72D297353CC}">
              <c16:uniqueId val="{00000007-00EE-41CE-A4C3-31CC1D61BCFD}"/>
            </c:ext>
          </c:extLst>
        </c:ser>
        <c:ser>
          <c:idx val="3"/>
          <c:order val="8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RD&amp;D'!$AR$1491:$BB$1491</c:f>
            </c:numRef>
          </c:val>
          <c:extLst>
            <c:ext xmlns:c16="http://schemas.microsoft.com/office/drawing/2014/chart" uri="{C3380CC4-5D6E-409C-BE32-E72D297353CC}">
              <c16:uniqueId val="{00000008-00EE-41CE-A4C3-31CC1D61BCFD}"/>
            </c:ext>
          </c:extLst>
        </c:ser>
        <c:ser>
          <c:idx val="4"/>
          <c:order val="9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RD&amp;D'!$AR$1492:$BB$1492</c:f>
            </c:numRef>
          </c:val>
          <c:extLst>
            <c:ext xmlns:c16="http://schemas.microsoft.com/office/drawing/2014/chart" uri="{C3380CC4-5D6E-409C-BE32-E72D297353CC}">
              <c16:uniqueId val="{00000009-00EE-41CE-A4C3-31CC1D61BCFD}"/>
            </c:ext>
          </c:extLst>
        </c:ser>
        <c:ser>
          <c:idx val="5"/>
          <c:order val="1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RD&amp;D'!$AR$1493:$BB$1493</c:f>
            </c:numRef>
          </c:val>
          <c:extLst>
            <c:ext xmlns:c16="http://schemas.microsoft.com/office/drawing/2014/chart" uri="{C3380CC4-5D6E-409C-BE32-E72D297353CC}">
              <c16:uniqueId val="{0000000A-00EE-41CE-A4C3-31CC1D61BCFD}"/>
            </c:ext>
          </c:extLst>
        </c:ser>
        <c:ser>
          <c:idx val="6"/>
          <c:order val="11"/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RD&amp;D'!$AR$1494:$BB$1494</c:f>
            </c:numRef>
          </c:val>
          <c:extLst>
            <c:ext xmlns:c16="http://schemas.microsoft.com/office/drawing/2014/chart" uri="{C3380CC4-5D6E-409C-BE32-E72D297353CC}">
              <c16:uniqueId val="{0000000B-00EE-41CE-A4C3-31CC1D61BCFD}"/>
            </c:ext>
          </c:extLst>
        </c:ser>
        <c:ser>
          <c:idx val="7"/>
          <c:order val="12"/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RD&amp;D'!$AR$1495:$BB$1495</c:f>
            </c:numRef>
          </c:val>
          <c:extLst>
            <c:ext xmlns:c16="http://schemas.microsoft.com/office/drawing/2014/chart" uri="{C3380CC4-5D6E-409C-BE32-E72D297353CC}">
              <c16:uniqueId val="{0000000C-00EE-41CE-A4C3-31CC1D61BCFD}"/>
            </c:ext>
          </c:extLst>
        </c:ser>
        <c:ser>
          <c:idx val="8"/>
          <c:order val="13"/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RD&amp;D'!$AR$1496:$BB$1496</c:f>
            </c:numRef>
          </c:val>
          <c:extLst>
            <c:ext xmlns:c16="http://schemas.microsoft.com/office/drawing/2014/chart" uri="{C3380CC4-5D6E-409C-BE32-E72D297353CC}">
              <c16:uniqueId val="{0000000D-00EE-41CE-A4C3-31CC1D61BCFD}"/>
            </c:ext>
          </c:extLst>
        </c:ser>
        <c:ser>
          <c:idx val="9"/>
          <c:order val="14"/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RD&amp;D'!$AR$1497:$BB$1497</c:f>
            </c:numRef>
          </c:val>
          <c:extLst>
            <c:ext xmlns:c16="http://schemas.microsoft.com/office/drawing/2014/chart" uri="{C3380CC4-5D6E-409C-BE32-E72D297353CC}">
              <c16:uniqueId val="{0000000E-00EE-41CE-A4C3-31CC1D61BCFD}"/>
            </c:ext>
          </c:extLst>
        </c:ser>
        <c:ser>
          <c:idx val="10"/>
          <c:order val="15"/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RD&amp;D'!$AR$1498:$BB$1498</c:f>
            </c:numRef>
          </c:val>
          <c:extLst>
            <c:ext xmlns:c16="http://schemas.microsoft.com/office/drawing/2014/chart" uri="{C3380CC4-5D6E-409C-BE32-E72D297353CC}">
              <c16:uniqueId val="{0000000F-00EE-41CE-A4C3-31CC1D61BCFD}"/>
            </c:ext>
          </c:extLst>
        </c:ser>
        <c:ser>
          <c:idx val="11"/>
          <c:order val="16"/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RD&amp;D'!$AR$1499:$BB$1499</c:f>
            </c:numRef>
          </c:val>
          <c:extLst>
            <c:ext xmlns:c16="http://schemas.microsoft.com/office/drawing/2014/chart" uri="{C3380CC4-5D6E-409C-BE32-E72D297353CC}">
              <c16:uniqueId val="{00000010-00EE-41CE-A4C3-31CC1D61BCFD}"/>
            </c:ext>
          </c:extLst>
        </c:ser>
        <c:ser>
          <c:idx val="12"/>
          <c:order val="17"/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RD&amp;D'!$AR$1500:$BB$1500</c:f>
            </c:numRef>
          </c:val>
          <c:extLst>
            <c:ext xmlns:c16="http://schemas.microsoft.com/office/drawing/2014/chart" uri="{C3380CC4-5D6E-409C-BE32-E72D297353CC}">
              <c16:uniqueId val="{00000011-00EE-41CE-A4C3-31CC1D61BCFD}"/>
            </c:ext>
          </c:extLst>
        </c:ser>
        <c:ser>
          <c:idx val="13"/>
          <c:order val="18"/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RD&amp;D'!$AR$1501:$BB$1501</c:f>
            </c:numRef>
          </c:val>
          <c:extLst>
            <c:ext xmlns:c16="http://schemas.microsoft.com/office/drawing/2014/chart" uri="{C3380CC4-5D6E-409C-BE32-E72D297353CC}">
              <c16:uniqueId val="{00000012-00EE-41CE-A4C3-31CC1D61BCFD}"/>
            </c:ext>
          </c:extLst>
        </c:ser>
        <c:ser>
          <c:idx val="14"/>
          <c:order val="19"/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RD&amp;D'!$AR$1502:$BB$1502</c:f>
            </c:numRef>
          </c:val>
          <c:extLst>
            <c:ext xmlns:c16="http://schemas.microsoft.com/office/drawing/2014/chart" uri="{C3380CC4-5D6E-409C-BE32-E72D297353CC}">
              <c16:uniqueId val="{00000013-00EE-41CE-A4C3-31CC1D61BCFD}"/>
            </c:ext>
          </c:extLst>
        </c:ser>
        <c:ser>
          <c:idx val="15"/>
          <c:order val="20"/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RD&amp;D'!$AR$1503:$BB$1503</c:f>
            </c:numRef>
          </c:val>
          <c:extLst>
            <c:ext xmlns:c16="http://schemas.microsoft.com/office/drawing/2014/chart" uri="{C3380CC4-5D6E-409C-BE32-E72D297353CC}">
              <c16:uniqueId val="{00000014-00EE-41CE-A4C3-31CC1D61BCFD}"/>
            </c:ext>
          </c:extLst>
        </c:ser>
        <c:ser>
          <c:idx val="16"/>
          <c:order val="21"/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RD&amp;D'!$AR$1504:$BB$1504</c:f>
            </c:numRef>
          </c:val>
          <c:extLst>
            <c:ext xmlns:c16="http://schemas.microsoft.com/office/drawing/2014/chart" uri="{C3380CC4-5D6E-409C-BE32-E72D297353CC}">
              <c16:uniqueId val="{00000015-00EE-41CE-A4C3-31CC1D61BCFD}"/>
            </c:ext>
          </c:extLst>
        </c:ser>
        <c:ser>
          <c:idx val="17"/>
          <c:order val="22"/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RD&amp;D'!$AR$1505:$BB$1505</c:f>
            </c:numRef>
          </c:val>
          <c:extLst>
            <c:ext xmlns:c16="http://schemas.microsoft.com/office/drawing/2014/chart" uri="{C3380CC4-5D6E-409C-BE32-E72D297353CC}">
              <c16:uniqueId val="{00000016-00EE-41CE-A4C3-31CC1D61BCFD}"/>
            </c:ext>
          </c:extLst>
        </c:ser>
        <c:ser>
          <c:idx val="18"/>
          <c:order val="23"/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RD&amp;D'!$AR$1506:$BB$1506</c:f>
            </c:numRef>
          </c:val>
          <c:extLst>
            <c:ext xmlns:c16="http://schemas.microsoft.com/office/drawing/2014/chart" uri="{C3380CC4-5D6E-409C-BE32-E72D297353CC}">
              <c16:uniqueId val="{00000017-00EE-41CE-A4C3-31CC1D61BCFD}"/>
            </c:ext>
          </c:extLst>
        </c:ser>
        <c:ser>
          <c:idx val="19"/>
          <c:order val="24"/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RD&amp;D'!$AR$1507:$BB$1507</c:f>
            </c:numRef>
          </c:val>
          <c:extLst>
            <c:ext xmlns:c16="http://schemas.microsoft.com/office/drawing/2014/chart" uri="{C3380CC4-5D6E-409C-BE32-E72D297353CC}">
              <c16:uniqueId val="{00000018-00EE-41CE-A4C3-31CC1D61BCFD}"/>
            </c:ext>
          </c:extLst>
        </c:ser>
        <c:ser>
          <c:idx val="20"/>
          <c:order val="25"/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RD&amp;D'!$AR$1508:$BB$1508</c:f>
            </c:numRef>
          </c:val>
          <c:extLst>
            <c:ext xmlns:c16="http://schemas.microsoft.com/office/drawing/2014/chart" uri="{C3380CC4-5D6E-409C-BE32-E72D297353CC}">
              <c16:uniqueId val="{00000019-00EE-41CE-A4C3-31CC1D61BCFD}"/>
            </c:ext>
          </c:extLst>
        </c:ser>
        <c:ser>
          <c:idx val="21"/>
          <c:order val="26"/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RD&amp;D'!$AR$1509:$BB$1509</c:f>
            </c:numRef>
          </c:val>
          <c:extLst>
            <c:ext xmlns:c16="http://schemas.microsoft.com/office/drawing/2014/chart" uri="{C3380CC4-5D6E-409C-BE32-E72D297353CC}">
              <c16:uniqueId val="{0000001A-00EE-41CE-A4C3-31CC1D61BCFD}"/>
            </c:ext>
          </c:extLst>
        </c:ser>
        <c:ser>
          <c:idx val="22"/>
          <c:order val="27"/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RD&amp;D'!$AR$1510:$BB$1510</c:f>
            </c:numRef>
          </c:val>
          <c:extLst>
            <c:ext xmlns:c16="http://schemas.microsoft.com/office/drawing/2014/chart" uri="{C3380CC4-5D6E-409C-BE32-E72D297353CC}">
              <c16:uniqueId val="{0000001B-00EE-41CE-A4C3-31CC1D61BCFD}"/>
            </c:ext>
          </c:extLst>
        </c:ser>
        <c:ser>
          <c:idx val="23"/>
          <c:order val="28"/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RD&amp;D'!$AR$1511:$BB$1511</c:f>
            </c:numRef>
          </c:val>
          <c:extLst>
            <c:ext xmlns:c16="http://schemas.microsoft.com/office/drawing/2014/chart" uri="{C3380CC4-5D6E-409C-BE32-E72D297353CC}">
              <c16:uniqueId val="{0000001C-00EE-41CE-A4C3-31CC1D61BCFD}"/>
            </c:ext>
          </c:extLst>
        </c:ser>
        <c:ser>
          <c:idx val="24"/>
          <c:order val="29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RD&amp;D'!$AR$1512:$BB$1512</c:f>
            </c:numRef>
          </c:val>
          <c:extLst>
            <c:ext xmlns:c16="http://schemas.microsoft.com/office/drawing/2014/chart" uri="{C3380CC4-5D6E-409C-BE32-E72D297353CC}">
              <c16:uniqueId val="{0000001D-00EE-41CE-A4C3-31CC1D61BCFD}"/>
            </c:ext>
          </c:extLst>
        </c:ser>
        <c:ser>
          <c:idx val="25"/>
          <c:order val="30"/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RD&amp;D'!$AR$1513:$BB$1513</c:f>
            </c:numRef>
          </c:val>
          <c:extLst>
            <c:ext xmlns:c16="http://schemas.microsoft.com/office/drawing/2014/chart" uri="{C3380CC4-5D6E-409C-BE32-E72D297353CC}">
              <c16:uniqueId val="{0000001E-00EE-41CE-A4C3-31CC1D61BCFD}"/>
            </c:ext>
          </c:extLst>
        </c:ser>
        <c:ser>
          <c:idx val="26"/>
          <c:order val="31"/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RD&amp;D'!$AR$1514:$BB$1514</c:f>
            </c:numRef>
          </c:val>
          <c:extLst>
            <c:ext xmlns:c16="http://schemas.microsoft.com/office/drawing/2014/chart" uri="{C3380CC4-5D6E-409C-BE32-E72D297353CC}">
              <c16:uniqueId val="{0000001F-00EE-41CE-A4C3-31CC1D61BCFD}"/>
            </c:ext>
          </c:extLst>
        </c:ser>
        <c:ser>
          <c:idx val="27"/>
          <c:order val="32"/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RD&amp;D'!$AR$1515:$BB$1515</c:f>
            </c:numRef>
          </c:val>
          <c:extLst>
            <c:ext xmlns:c16="http://schemas.microsoft.com/office/drawing/2014/chart" uri="{C3380CC4-5D6E-409C-BE32-E72D297353CC}">
              <c16:uniqueId val="{00000020-00EE-41CE-A4C3-31CC1D61BCFD}"/>
            </c:ext>
          </c:extLst>
        </c:ser>
        <c:ser>
          <c:idx val="28"/>
          <c:order val="33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RD&amp;D'!$AR$1516:$BB$1516</c:f>
            </c:numRef>
          </c:val>
          <c:extLst>
            <c:ext xmlns:c16="http://schemas.microsoft.com/office/drawing/2014/chart" uri="{C3380CC4-5D6E-409C-BE32-E72D297353CC}">
              <c16:uniqueId val="{00000021-00EE-41CE-A4C3-31CC1D61BCFD}"/>
            </c:ext>
          </c:extLst>
        </c:ser>
        <c:ser>
          <c:idx val="29"/>
          <c:order val="34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RD&amp;D'!$AR$1517:$BB$1517</c:f>
            </c:numRef>
          </c:val>
          <c:extLst>
            <c:ext xmlns:c16="http://schemas.microsoft.com/office/drawing/2014/chart" uri="{C3380CC4-5D6E-409C-BE32-E72D297353CC}">
              <c16:uniqueId val="{00000022-00EE-41CE-A4C3-31CC1D61BCFD}"/>
            </c:ext>
          </c:extLst>
        </c:ser>
        <c:ser>
          <c:idx val="30"/>
          <c:order val="35"/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RD&amp;D'!$AR$1518:$BB$1518</c:f>
            </c:numRef>
          </c:val>
          <c:extLst>
            <c:ext xmlns:c16="http://schemas.microsoft.com/office/drawing/2014/chart" uri="{C3380CC4-5D6E-409C-BE32-E72D297353CC}">
              <c16:uniqueId val="{00000023-00EE-41CE-A4C3-31CC1D61BCFD}"/>
            </c:ext>
          </c:extLst>
        </c:ser>
        <c:ser>
          <c:idx val="31"/>
          <c:order val="36"/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RD&amp;D'!$AR$1519:$BB$1519</c:f>
            </c:numRef>
          </c:val>
          <c:extLst>
            <c:ext xmlns:c16="http://schemas.microsoft.com/office/drawing/2014/chart" uri="{C3380CC4-5D6E-409C-BE32-E72D297353CC}">
              <c16:uniqueId val="{00000024-00EE-41CE-A4C3-31CC1D61BCFD}"/>
            </c:ext>
          </c:extLst>
        </c:ser>
        <c:ser>
          <c:idx val="32"/>
          <c:order val="37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RD&amp;D'!$AR$1520:$BB$1520</c:f>
            </c:numRef>
          </c:val>
          <c:extLst>
            <c:ext xmlns:c16="http://schemas.microsoft.com/office/drawing/2014/chart" uri="{C3380CC4-5D6E-409C-BE32-E72D297353CC}">
              <c16:uniqueId val="{00000025-00EE-41CE-A4C3-31CC1D61BCFD}"/>
            </c:ext>
          </c:extLst>
        </c:ser>
        <c:ser>
          <c:idx val="33"/>
          <c:order val="38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RD&amp;D'!$AR$1521:$BB$1521</c:f>
            </c:numRef>
          </c:val>
          <c:extLst>
            <c:ext xmlns:c16="http://schemas.microsoft.com/office/drawing/2014/chart" uri="{C3380CC4-5D6E-409C-BE32-E72D297353CC}">
              <c16:uniqueId val="{00000026-00EE-41CE-A4C3-31CC1D61BCFD}"/>
            </c:ext>
          </c:extLst>
        </c:ser>
        <c:ser>
          <c:idx val="34"/>
          <c:order val="39"/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RD&amp;D'!$AR$1522:$BB$1522</c:f>
            </c:numRef>
          </c:val>
          <c:extLst>
            <c:ext xmlns:c16="http://schemas.microsoft.com/office/drawing/2014/chart" uri="{C3380CC4-5D6E-409C-BE32-E72D297353CC}">
              <c16:uniqueId val="{00000027-00EE-41CE-A4C3-31CC1D61BCFD}"/>
            </c:ext>
          </c:extLst>
        </c:ser>
        <c:ser>
          <c:idx val="35"/>
          <c:order val="40"/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RD&amp;D'!$AR$1523:$BB$1523</c:f>
            </c:numRef>
          </c:val>
          <c:extLst>
            <c:ext xmlns:c16="http://schemas.microsoft.com/office/drawing/2014/chart" uri="{C3380CC4-5D6E-409C-BE32-E72D297353CC}">
              <c16:uniqueId val="{00000028-00EE-41CE-A4C3-31CC1D61BCFD}"/>
            </c:ext>
          </c:extLst>
        </c:ser>
        <c:ser>
          <c:idx val="42"/>
          <c:order val="41"/>
          <c:tx>
            <c:strRef>
              <c:f>'fig-1-6-Public RD&amp;D (2)'!$C$1530</c:f>
              <c:strCache>
                <c:ptCount val="1"/>
                <c:pt idx="0">
                  <c:v>Other cross-cutting technologies/research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'fig-1-6-Public RD&amp;D (2)'!$AR$2:$BA$2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 (2)'!$AR$1530:$BA$1530</c:f>
              <c:numCache>
                <c:formatCode>General</c:formatCode>
                <c:ptCount val="10"/>
                <c:pt idx="0">
                  <c:v>202.24600000000001</c:v>
                </c:pt>
                <c:pt idx="1">
                  <c:v>259.77800000000002</c:v>
                </c:pt>
                <c:pt idx="2">
                  <c:v>121.152</c:v>
                </c:pt>
                <c:pt idx="3">
                  <c:v>191.494</c:v>
                </c:pt>
                <c:pt idx="4">
                  <c:v>251.947</c:v>
                </c:pt>
                <c:pt idx="5">
                  <c:v>231.113</c:v>
                </c:pt>
                <c:pt idx="6">
                  <c:v>233.76499999999999</c:v>
                </c:pt>
                <c:pt idx="7">
                  <c:v>572.1</c:v>
                </c:pt>
                <c:pt idx="8">
                  <c:v>32.933</c:v>
                </c:pt>
                <c:pt idx="9">
                  <c:v>480.50099999999998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0EE-41CE-A4C3-31CC1D61B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0481215"/>
        <c:axId val="160480255"/>
      </c:barChart>
      <c:catAx>
        <c:axId val="160481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480255"/>
        <c:crosses val="autoZero"/>
        <c:auto val="1"/>
        <c:lblAlgn val="ctr"/>
        <c:lblOffset val="100"/>
        <c:noMultiLvlLbl val="0"/>
      </c:catAx>
      <c:valAx>
        <c:axId val="160480255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EUR billion</a:t>
                </a:r>
              </a:p>
            </c:rich>
          </c:tx>
          <c:layout>
            <c:manualLayout>
              <c:xMode val="edge"/>
              <c:yMode val="edge"/>
              <c:x val="2.1830929618554009E-2"/>
              <c:y val="4.237804637623035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481215"/>
        <c:crosses val="autoZero"/>
        <c:crossBetween val="between"/>
        <c:majorUnit val="2000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'fig-1-7'!$A$2:$A$28</c:f>
              <c:strCache>
                <c:ptCount val="27"/>
                <c:pt idx="0">
                  <c:v>Poland</c:v>
                </c:pt>
                <c:pt idx="1">
                  <c:v>Romania</c:v>
                </c:pt>
                <c:pt idx="2">
                  <c:v>Germany</c:v>
                </c:pt>
                <c:pt idx="3">
                  <c:v>Italy</c:v>
                </c:pt>
                <c:pt idx="4">
                  <c:v>Bulgaria</c:v>
                </c:pt>
                <c:pt idx="5">
                  <c:v>France</c:v>
                </c:pt>
                <c:pt idx="6">
                  <c:v>Czechia</c:v>
                </c:pt>
                <c:pt idx="7">
                  <c:v>Spain</c:v>
                </c:pt>
                <c:pt idx="8">
                  <c:v>Latvia</c:v>
                </c:pt>
                <c:pt idx="9">
                  <c:v>Finland</c:v>
                </c:pt>
                <c:pt idx="10">
                  <c:v>Belgium</c:v>
                </c:pt>
                <c:pt idx="11">
                  <c:v>Portugal</c:v>
                </c:pt>
                <c:pt idx="12">
                  <c:v>Lithuania</c:v>
                </c:pt>
                <c:pt idx="13">
                  <c:v>Denmark</c:v>
                </c:pt>
                <c:pt idx="14">
                  <c:v>Hungary</c:v>
                </c:pt>
                <c:pt idx="15">
                  <c:v>Slovakia</c:v>
                </c:pt>
                <c:pt idx="16">
                  <c:v>Norway</c:v>
                </c:pt>
                <c:pt idx="17">
                  <c:v>Sweden</c:v>
                </c:pt>
                <c:pt idx="18">
                  <c:v>Croatia</c:v>
                </c:pt>
                <c:pt idx="19">
                  <c:v>Estonia</c:v>
                </c:pt>
                <c:pt idx="20">
                  <c:v>Slovenia</c:v>
                </c:pt>
                <c:pt idx="21">
                  <c:v>Ireland</c:v>
                </c:pt>
                <c:pt idx="22">
                  <c:v>Greece</c:v>
                </c:pt>
                <c:pt idx="23">
                  <c:v>Austria</c:v>
                </c:pt>
                <c:pt idx="24">
                  <c:v>Netherlands</c:v>
                </c:pt>
                <c:pt idx="25">
                  <c:v>Luxembourg</c:v>
                </c:pt>
                <c:pt idx="26">
                  <c:v>Iceland</c:v>
                </c:pt>
              </c:strCache>
            </c:strRef>
          </c:cat>
          <c:val>
            <c:numRef>
              <c:f>'fig-1-7'!$F$2:$F$28</c:f>
              <c:numCache>
                <c:formatCode>General</c:formatCode>
                <c:ptCount val="27"/>
                <c:pt idx="0">
                  <c:v>273</c:v>
                </c:pt>
                <c:pt idx="1">
                  <c:v>114</c:v>
                </c:pt>
                <c:pt idx="2">
                  <c:v>74</c:v>
                </c:pt>
                <c:pt idx="3">
                  <c:v>60</c:v>
                </c:pt>
                <c:pt idx="4">
                  <c:v>48</c:v>
                </c:pt>
                <c:pt idx="5">
                  <c:v>34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29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22</c:v>
                </c:pt>
                <c:pt idx="14">
                  <c:v>20</c:v>
                </c:pt>
                <c:pt idx="15">
                  <c:v>19</c:v>
                </c:pt>
                <c:pt idx="16">
                  <c:v>16</c:v>
                </c:pt>
                <c:pt idx="17">
                  <c:v>16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12</c:v>
                </c:pt>
                <c:pt idx="23">
                  <c:v>9</c:v>
                </c:pt>
                <c:pt idx="24">
                  <c:v>6</c:v>
                </c:pt>
                <c:pt idx="25">
                  <c:v>6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9-4DA0-9E24-0D5978DA6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27"/>
        <c:axId val="406714751"/>
        <c:axId val="406713311"/>
      </c:barChart>
      <c:catAx>
        <c:axId val="40671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713311"/>
        <c:crosses val="autoZero"/>
        <c:auto val="1"/>
        <c:lblAlgn val="ctr"/>
        <c:lblOffset val="100"/>
        <c:noMultiLvlLbl val="0"/>
      </c:catAx>
      <c:valAx>
        <c:axId val="40671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procedures</a:t>
                </a:r>
              </a:p>
            </c:rich>
          </c:tx>
          <c:layout>
            <c:manualLayout>
              <c:xMode val="edge"/>
              <c:yMode val="edge"/>
              <c:x val="2.204861111111111E-3"/>
              <c:y val="6.350000000000000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714751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775"/>
          <c:y val="3.8752777777777775E-2"/>
          <c:w val="0.86697152777777775"/>
          <c:h val="0.3814488888888888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'fig-1-7'!$B$1</c:f>
              <c:strCache>
                <c:ptCount val="1"/>
                <c:pt idx="0">
                  <c:v>Electricity-related activities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'fig-1-7'!$A$2:$A$28</c:f>
              <c:strCache>
                <c:ptCount val="27"/>
                <c:pt idx="0">
                  <c:v>Poland</c:v>
                </c:pt>
                <c:pt idx="1">
                  <c:v>Romania</c:v>
                </c:pt>
                <c:pt idx="2">
                  <c:v>Germany</c:v>
                </c:pt>
                <c:pt idx="3">
                  <c:v>Italy</c:v>
                </c:pt>
                <c:pt idx="4">
                  <c:v>Bulgaria</c:v>
                </c:pt>
                <c:pt idx="5">
                  <c:v>France</c:v>
                </c:pt>
                <c:pt idx="6">
                  <c:v>Czechia</c:v>
                </c:pt>
                <c:pt idx="7">
                  <c:v>Spain</c:v>
                </c:pt>
                <c:pt idx="8">
                  <c:v>Latvia</c:v>
                </c:pt>
                <c:pt idx="9">
                  <c:v>Finland</c:v>
                </c:pt>
                <c:pt idx="10">
                  <c:v>Belgium</c:v>
                </c:pt>
                <c:pt idx="11">
                  <c:v>Portugal</c:v>
                </c:pt>
                <c:pt idx="12">
                  <c:v>Lithuania</c:v>
                </c:pt>
                <c:pt idx="13">
                  <c:v>Denmark</c:v>
                </c:pt>
                <c:pt idx="14">
                  <c:v>Hungary</c:v>
                </c:pt>
                <c:pt idx="15">
                  <c:v>Slovakia</c:v>
                </c:pt>
                <c:pt idx="16">
                  <c:v>Norway</c:v>
                </c:pt>
                <c:pt idx="17">
                  <c:v>Sweden</c:v>
                </c:pt>
                <c:pt idx="18">
                  <c:v>Croatia</c:v>
                </c:pt>
                <c:pt idx="19">
                  <c:v>Estonia</c:v>
                </c:pt>
                <c:pt idx="20">
                  <c:v>Slovenia</c:v>
                </c:pt>
                <c:pt idx="21">
                  <c:v>Ireland</c:v>
                </c:pt>
                <c:pt idx="22">
                  <c:v>Greece</c:v>
                </c:pt>
                <c:pt idx="23">
                  <c:v>Austria</c:v>
                </c:pt>
                <c:pt idx="24">
                  <c:v>Netherlands</c:v>
                </c:pt>
                <c:pt idx="25">
                  <c:v>Luxembourg</c:v>
                </c:pt>
                <c:pt idx="26">
                  <c:v>Iceland</c:v>
                </c:pt>
              </c:strCache>
            </c:strRef>
          </c:cat>
          <c:val>
            <c:numRef>
              <c:f>'fig-1-7'!$B$2:$B$28</c:f>
              <c:numCache>
                <c:formatCode>General</c:formatCode>
                <c:ptCount val="27"/>
                <c:pt idx="0">
                  <c:v>18</c:v>
                </c:pt>
                <c:pt idx="1">
                  <c:v>11</c:v>
                </c:pt>
                <c:pt idx="2">
                  <c:v>18</c:v>
                </c:pt>
                <c:pt idx="3">
                  <c:v>5</c:v>
                </c:pt>
                <c:pt idx="4">
                  <c:v>18</c:v>
                </c:pt>
                <c:pt idx="5">
                  <c:v>13</c:v>
                </c:pt>
                <c:pt idx="6">
                  <c:v>1</c:v>
                </c:pt>
                <c:pt idx="7">
                  <c:v>7</c:v>
                </c:pt>
                <c:pt idx="8">
                  <c:v>4</c:v>
                </c:pt>
                <c:pt idx="9">
                  <c:v>20</c:v>
                </c:pt>
                <c:pt idx="10">
                  <c:v>16</c:v>
                </c:pt>
                <c:pt idx="11">
                  <c:v>5</c:v>
                </c:pt>
                <c:pt idx="12">
                  <c:v>6</c:v>
                </c:pt>
                <c:pt idx="13">
                  <c:v>13</c:v>
                </c:pt>
                <c:pt idx="14">
                  <c:v>6</c:v>
                </c:pt>
                <c:pt idx="15">
                  <c:v>4</c:v>
                </c:pt>
                <c:pt idx="16">
                  <c:v>14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5</c:v>
                </c:pt>
                <c:pt idx="23">
                  <c:v>1</c:v>
                </c:pt>
                <c:pt idx="24">
                  <c:v>2</c:v>
                </c:pt>
                <c:pt idx="25">
                  <c:v>5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C-402D-B5FA-E8D3A5A02C87}"/>
            </c:ext>
          </c:extLst>
        </c:ser>
        <c:ser>
          <c:idx val="1"/>
          <c:order val="1"/>
          <c:tx>
            <c:strRef>
              <c:f>'fig-1-7'!$C$1</c:f>
              <c:strCache>
                <c:ptCount val="1"/>
                <c:pt idx="0">
                  <c:v>Production, transport or distribution of gas or heat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'fig-1-7'!$A$2:$A$28</c:f>
              <c:strCache>
                <c:ptCount val="27"/>
                <c:pt idx="0">
                  <c:v>Poland</c:v>
                </c:pt>
                <c:pt idx="1">
                  <c:v>Romania</c:v>
                </c:pt>
                <c:pt idx="2">
                  <c:v>Germany</c:v>
                </c:pt>
                <c:pt idx="3">
                  <c:v>Italy</c:v>
                </c:pt>
                <c:pt idx="4">
                  <c:v>Bulgaria</c:v>
                </c:pt>
                <c:pt idx="5">
                  <c:v>France</c:v>
                </c:pt>
                <c:pt idx="6">
                  <c:v>Czechia</c:v>
                </c:pt>
                <c:pt idx="7">
                  <c:v>Spain</c:v>
                </c:pt>
                <c:pt idx="8">
                  <c:v>Latvia</c:v>
                </c:pt>
                <c:pt idx="9">
                  <c:v>Finland</c:v>
                </c:pt>
                <c:pt idx="10">
                  <c:v>Belgium</c:v>
                </c:pt>
                <c:pt idx="11">
                  <c:v>Portugal</c:v>
                </c:pt>
                <c:pt idx="12">
                  <c:v>Lithuania</c:v>
                </c:pt>
                <c:pt idx="13">
                  <c:v>Denmark</c:v>
                </c:pt>
                <c:pt idx="14">
                  <c:v>Hungary</c:v>
                </c:pt>
                <c:pt idx="15">
                  <c:v>Slovakia</c:v>
                </c:pt>
                <c:pt idx="16">
                  <c:v>Norway</c:v>
                </c:pt>
                <c:pt idx="17">
                  <c:v>Sweden</c:v>
                </c:pt>
                <c:pt idx="18">
                  <c:v>Croatia</c:v>
                </c:pt>
                <c:pt idx="19">
                  <c:v>Estonia</c:v>
                </c:pt>
                <c:pt idx="20">
                  <c:v>Slovenia</c:v>
                </c:pt>
                <c:pt idx="21">
                  <c:v>Ireland</c:v>
                </c:pt>
                <c:pt idx="22">
                  <c:v>Greece</c:v>
                </c:pt>
                <c:pt idx="23">
                  <c:v>Austria</c:v>
                </c:pt>
                <c:pt idx="24">
                  <c:v>Netherlands</c:v>
                </c:pt>
                <c:pt idx="25">
                  <c:v>Luxembourg</c:v>
                </c:pt>
                <c:pt idx="26">
                  <c:v>Iceland</c:v>
                </c:pt>
              </c:strCache>
            </c:strRef>
          </c:cat>
          <c:val>
            <c:numRef>
              <c:f>'fig-1-7'!$C$2:$C$28</c:f>
              <c:numCache>
                <c:formatCode>General</c:formatCode>
                <c:ptCount val="27"/>
                <c:pt idx="0">
                  <c:v>27</c:v>
                </c:pt>
                <c:pt idx="1">
                  <c:v>16</c:v>
                </c:pt>
                <c:pt idx="2">
                  <c:v>20</c:v>
                </c:pt>
                <c:pt idx="3">
                  <c:v>2</c:v>
                </c:pt>
                <c:pt idx="4">
                  <c:v>2</c:v>
                </c:pt>
                <c:pt idx="5">
                  <c:v>7</c:v>
                </c:pt>
                <c:pt idx="6">
                  <c:v>10</c:v>
                </c:pt>
                <c:pt idx="7">
                  <c:v>1</c:v>
                </c:pt>
                <c:pt idx="8">
                  <c:v>12</c:v>
                </c:pt>
                <c:pt idx="9">
                  <c:v>5</c:v>
                </c:pt>
                <c:pt idx="10">
                  <c:v>4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11</c:v>
                </c:pt>
                <c:pt idx="18">
                  <c:v>3</c:v>
                </c:pt>
                <c:pt idx="19">
                  <c:v>2</c:v>
                </c:pt>
                <c:pt idx="20">
                  <c:v>7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5C-402D-B5FA-E8D3A5A02C87}"/>
            </c:ext>
          </c:extLst>
        </c:ser>
        <c:ser>
          <c:idx val="2"/>
          <c:order val="2"/>
          <c:tx>
            <c:strRef>
              <c:f>'fig-1-7'!$D$1</c:f>
              <c:strCache>
                <c:ptCount val="1"/>
                <c:pt idx="0">
                  <c:v>Railway services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'fig-1-7'!$A$2:$A$28</c:f>
              <c:strCache>
                <c:ptCount val="27"/>
                <c:pt idx="0">
                  <c:v>Poland</c:v>
                </c:pt>
                <c:pt idx="1">
                  <c:v>Romania</c:v>
                </c:pt>
                <c:pt idx="2">
                  <c:v>Germany</c:v>
                </c:pt>
                <c:pt idx="3">
                  <c:v>Italy</c:v>
                </c:pt>
                <c:pt idx="4">
                  <c:v>Bulgaria</c:v>
                </c:pt>
                <c:pt idx="5">
                  <c:v>France</c:v>
                </c:pt>
                <c:pt idx="6">
                  <c:v>Czechia</c:v>
                </c:pt>
                <c:pt idx="7">
                  <c:v>Spain</c:v>
                </c:pt>
                <c:pt idx="8">
                  <c:v>Latvia</c:v>
                </c:pt>
                <c:pt idx="9">
                  <c:v>Finland</c:v>
                </c:pt>
                <c:pt idx="10">
                  <c:v>Belgium</c:v>
                </c:pt>
                <c:pt idx="11">
                  <c:v>Portugal</c:v>
                </c:pt>
                <c:pt idx="12">
                  <c:v>Lithuania</c:v>
                </c:pt>
                <c:pt idx="13">
                  <c:v>Denmark</c:v>
                </c:pt>
                <c:pt idx="14">
                  <c:v>Hungary</c:v>
                </c:pt>
                <c:pt idx="15">
                  <c:v>Slovakia</c:v>
                </c:pt>
                <c:pt idx="16">
                  <c:v>Norway</c:v>
                </c:pt>
                <c:pt idx="17">
                  <c:v>Sweden</c:v>
                </c:pt>
                <c:pt idx="18">
                  <c:v>Croatia</c:v>
                </c:pt>
                <c:pt idx="19">
                  <c:v>Estonia</c:v>
                </c:pt>
                <c:pt idx="20">
                  <c:v>Slovenia</c:v>
                </c:pt>
                <c:pt idx="21">
                  <c:v>Ireland</c:v>
                </c:pt>
                <c:pt idx="22">
                  <c:v>Greece</c:v>
                </c:pt>
                <c:pt idx="23">
                  <c:v>Austria</c:v>
                </c:pt>
                <c:pt idx="24">
                  <c:v>Netherlands</c:v>
                </c:pt>
                <c:pt idx="25">
                  <c:v>Luxembourg</c:v>
                </c:pt>
                <c:pt idx="26">
                  <c:v>Iceland</c:v>
                </c:pt>
              </c:strCache>
            </c:strRef>
          </c:cat>
          <c:val>
            <c:numRef>
              <c:f>'fig-1-7'!$D$2:$D$28</c:f>
              <c:numCache>
                <c:formatCode>General</c:formatCode>
                <c:ptCount val="27"/>
                <c:pt idx="0">
                  <c:v>74</c:v>
                </c:pt>
                <c:pt idx="1">
                  <c:v>25</c:v>
                </c:pt>
                <c:pt idx="2">
                  <c:v>11</c:v>
                </c:pt>
                <c:pt idx="3">
                  <c:v>14</c:v>
                </c:pt>
                <c:pt idx="4">
                  <c:v>6</c:v>
                </c:pt>
                <c:pt idx="5">
                  <c:v>3</c:v>
                </c:pt>
                <c:pt idx="6">
                  <c:v>10</c:v>
                </c:pt>
                <c:pt idx="7">
                  <c:v>6</c:v>
                </c:pt>
                <c:pt idx="8">
                  <c:v>7</c:v>
                </c:pt>
                <c:pt idx="9">
                  <c:v>2</c:v>
                </c:pt>
                <c:pt idx="10">
                  <c:v>0</c:v>
                </c:pt>
                <c:pt idx="11">
                  <c:v>13</c:v>
                </c:pt>
                <c:pt idx="12">
                  <c:v>3</c:v>
                </c:pt>
                <c:pt idx="13">
                  <c:v>2</c:v>
                </c:pt>
                <c:pt idx="14">
                  <c:v>7</c:v>
                </c:pt>
                <c:pt idx="15">
                  <c:v>14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3</c:v>
                </c:pt>
                <c:pt idx="21">
                  <c:v>8</c:v>
                </c:pt>
                <c:pt idx="22">
                  <c:v>0</c:v>
                </c:pt>
                <c:pt idx="23">
                  <c:v>4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5C-402D-B5FA-E8D3A5A02C87}"/>
            </c:ext>
          </c:extLst>
        </c:ser>
        <c:ser>
          <c:idx val="3"/>
          <c:order val="3"/>
          <c:tx>
            <c:strRef>
              <c:f>'fig-1-7'!$E$1</c:f>
              <c:strCache>
                <c:ptCount val="1"/>
                <c:pt idx="0">
                  <c:v>Urban railway, tramway, trolleybus or bus services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'fig-1-7'!$A$2:$A$28</c:f>
              <c:strCache>
                <c:ptCount val="27"/>
                <c:pt idx="0">
                  <c:v>Poland</c:v>
                </c:pt>
                <c:pt idx="1">
                  <c:v>Romania</c:v>
                </c:pt>
                <c:pt idx="2">
                  <c:v>Germany</c:v>
                </c:pt>
                <c:pt idx="3">
                  <c:v>Italy</c:v>
                </c:pt>
                <c:pt idx="4">
                  <c:v>Bulgaria</c:v>
                </c:pt>
                <c:pt idx="5">
                  <c:v>France</c:v>
                </c:pt>
                <c:pt idx="6">
                  <c:v>Czechia</c:v>
                </c:pt>
                <c:pt idx="7">
                  <c:v>Spain</c:v>
                </c:pt>
                <c:pt idx="8">
                  <c:v>Latvia</c:v>
                </c:pt>
                <c:pt idx="9">
                  <c:v>Finland</c:v>
                </c:pt>
                <c:pt idx="10">
                  <c:v>Belgium</c:v>
                </c:pt>
                <c:pt idx="11">
                  <c:v>Portugal</c:v>
                </c:pt>
                <c:pt idx="12">
                  <c:v>Lithuania</c:v>
                </c:pt>
                <c:pt idx="13">
                  <c:v>Denmark</c:v>
                </c:pt>
                <c:pt idx="14">
                  <c:v>Hungary</c:v>
                </c:pt>
                <c:pt idx="15">
                  <c:v>Slovakia</c:v>
                </c:pt>
                <c:pt idx="16">
                  <c:v>Norway</c:v>
                </c:pt>
                <c:pt idx="17">
                  <c:v>Sweden</c:v>
                </c:pt>
                <c:pt idx="18">
                  <c:v>Croatia</c:v>
                </c:pt>
                <c:pt idx="19">
                  <c:v>Estonia</c:v>
                </c:pt>
                <c:pt idx="20">
                  <c:v>Slovenia</c:v>
                </c:pt>
                <c:pt idx="21">
                  <c:v>Ireland</c:v>
                </c:pt>
                <c:pt idx="22">
                  <c:v>Greece</c:v>
                </c:pt>
                <c:pt idx="23">
                  <c:v>Austria</c:v>
                </c:pt>
                <c:pt idx="24">
                  <c:v>Netherlands</c:v>
                </c:pt>
                <c:pt idx="25">
                  <c:v>Luxembourg</c:v>
                </c:pt>
                <c:pt idx="26">
                  <c:v>Iceland</c:v>
                </c:pt>
              </c:strCache>
            </c:strRef>
          </c:cat>
          <c:val>
            <c:numRef>
              <c:f>'fig-1-7'!$E$2:$E$28</c:f>
              <c:numCache>
                <c:formatCode>General</c:formatCode>
                <c:ptCount val="27"/>
                <c:pt idx="0">
                  <c:v>154</c:v>
                </c:pt>
                <c:pt idx="1">
                  <c:v>62</c:v>
                </c:pt>
                <c:pt idx="2">
                  <c:v>25</c:v>
                </c:pt>
                <c:pt idx="3">
                  <c:v>39</c:v>
                </c:pt>
                <c:pt idx="4">
                  <c:v>22</c:v>
                </c:pt>
                <c:pt idx="5">
                  <c:v>11</c:v>
                </c:pt>
                <c:pt idx="6">
                  <c:v>11</c:v>
                </c:pt>
                <c:pt idx="7">
                  <c:v>17</c:v>
                </c:pt>
                <c:pt idx="8">
                  <c:v>7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12</c:v>
                </c:pt>
                <c:pt idx="13">
                  <c:v>3</c:v>
                </c:pt>
                <c:pt idx="14">
                  <c:v>6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8</c:v>
                </c:pt>
                <c:pt idx="19">
                  <c:v>4</c:v>
                </c:pt>
                <c:pt idx="20">
                  <c:v>1</c:v>
                </c:pt>
                <c:pt idx="21">
                  <c:v>2</c:v>
                </c:pt>
                <c:pt idx="22">
                  <c:v>5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5C-402D-B5FA-E8D3A5A02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98140095"/>
        <c:axId val="998140575"/>
      </c:barChart>
      <c:catAx>
        <c:axId val="99814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8140575"/>
        <c:crosses val="autoZero"/>
        <c:auto val="1"/>
        <c:lblAlgn val="ctr"/>
        <c:lblOffset val="100"/>
        <c:noMultiLvlLbl val="0"/>
      </c:catAx>
      <c:valAx>
        <c:axId val="998140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8140095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786284722222223E-2"/>
          <c:y val="0.70895666666666668"/>
          <c:w val="0.58483020833333321"/>
          <c:h val="0.291043333333333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'fig-1-8a'!$C$1</c:f>
              <c:strCache>
                <c:ptCount val="1"/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'fig-1-8a'!$A$2:$A$13</c:f>
              <c:strCache>
                <c:ptCount val="11"/>
                <c:pt idx="0">
                  <c:v>Transport</c:v>
                </c:pt>
                <c:pt idx="1">
                  <c:v>Energy supply</c:v>
                </c:pt>
                <c:pt idx="2">
                  <c:v>Buildings</c:v>
                </c:pt>
                <c:pt idx="3">
                  <c:v>Industry</c:v>
                </c:pt>
                <c:pt idx="4">
                  <c:v>Other</c:v>
                </c:pt>
                <c:pt idx="6">
                  <c:v>Transport</c:v>
                </c:pt>
                <c:pt idx="7">
                  <c:v>Energy supply</c:v>
                </c:pt>
                <c:pt idx="8">
                  <c:v>Buildings</c:v>
                </c:pt>
                <c:pt idx="9">
                  <c:v>Industry</c:v>
                </c:pt>
                <c:pt idx="10">
                  <c:v>Other</c:v>
                </c:pt>
              </c:strCache>
            </c:strRef>
          </c:cat>
          <c:val>
            <c:numRef>
              <c:f>'fig-1-8a'!$C$2:$C$13</c:f>
              <c:numCache>
                <c:formatCode>0.00%</c:formatCode>
                <c:ptCount val="12"/>
                <c:pt idx="1">
                  <c:v>1.0878438265640273E-2</c:v>
                </c:pt>
                <c:pt idx="2">
                  <c:v>1.888014296520615E-2</c:v>
                </c:pt>
                <c:pt idx="3">
                  <c:v>2.6274049383036464E-2</c:v>
                </c:pt>
                <c:pt idx="4">
                  <c:v>3.0295764358340423E-2</c:v>
                </c:pt>
                <c:pt idx="6">
                  <c:v>3.0875431659010903E-2</c:v>
                </c:pt>
                <c:pt idx="7">
                  <c:v>3.5093448638165936E-2</c:v>
                </c:pt>
                <c:pt idx="8">
                  <c:v>4.0394979303956864E-2</c:v>
                </c:pt>
                <c:pt idx="9">
                  <c:v>4.430341288063018E-2</c:v>
                </c:pt>
                <c:pt idx="10">
                  <c:v>4.489222373227874E-2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9-43E3-9D0D-7CCF8B4598C9}"/>
            </c:ext>
          </c:extLst>
        </c:ser>
        <c:ser>
          <c:idx val="0"/>
          <c:order val="1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0159-43E3-9D0D-7CCF8B4598C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59-43E3-9D0D-7CCF8B4598C9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159-43E3-9D0D-7CCF8B4598C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159-43E3-9D0D-7CCF8B4598C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59-43E3-9D0D-7CCF8B4598C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59-43E3-9D0D-7CCF8B4598C9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0159-43E3-9D0D-7CCF8B4598C9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0159-43E3-9D0D-7CCF8B4598C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0159-43E3-9D0D-7CCF8B4598C9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0159-43E3-9D0D-7CCF8B4598C9}"/>
              </c:ext>
            </c:extLst>
          </c:dPt>
          <c:dLbls>
            <c:dLbl>
              <c:idx val="5"/>
              <c:tx>
                <c:rich>
                  <a:bodyPr/>
                  <a:lstStyle/>
                  <a:p>
                    <a:fld id="{56EB2807-CC0A-4D22-8262-D7F7417BC473}" type="VALUE">
                      <a:rPr lang="en-US" sz="900" b="1" i="0" u="none" strike="noStrike" baseline="0">
                        <a:solidFill>
                          <a:schemeClr val="bg1"/>
                        </a:solidFill>
                      </a:rPr>
                      <a:pPr/>
                      <a:t>[VALUE]</a:t>
                    </a:fld>
                    <a:r>
                      <a:rPr lang="en-US" sz="900" b="1" i="0" u="none" strike="noStrike" baseline="0">
                        <a:solidFill>
                          <a:schemeClr val="bg1"/>
                        </a:solidFill>
                      </a:rPr>
                      <a:t> of GDP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0159-43E3-9D0D-7CCF8B4598C9}"/>
                </c:ext>
              </c:extLst>
            </c:dLbl>
            <c:dLbl>
              <c:idx val="11"/>
              <c:layout>
                <c:manualLayout>
                  <c:x val="2.204861111111095E-2"/>
                  <c:y val="1.7361111111111112E-7"/>
                </c:manualLayout>
              </c:layout>
              <c:tx>
                <c:rich>
                  <a:bodyPr rot="-5400000" spcFirstLastPara="1" vertOverflow="overflow" horzOverflow="overflow" vert="horz" wrap="none" lIns="0" tIns="0" rIns="0" bIns="0" anchor="ctr" anchorCtr="1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900" b="0" i="0" u="none" strike="noStrike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6EB2807-CC0A-4D22-8262-D7F7417BC473}" type="VALUE">
                      <a:rPr lang="en-US" sz="900" b="1" i="0" u="none" strike="noStrike" baseline="0">
                        <a:solidFill>
                          <a:schemeClr val="bg1"/>
                        </a:solidFill>
                      </a:rPr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>
                          <a:solidFill>
                            <a:sysClr val="windowText" lastClr="000000">
                              <a:lumMod val="65000"/>
                              <a:lumOff val="35000"/>
                            </a:sysClr>
                          </a:solidFill>
                        </a:defRPr>
                      </a:pPr>
                      <a:t>[VALUE]</a:t>
                    </a:fld>
                    <a:r>
                      <a:rPr lang="en-US" sz="900" b="1" i="0" u="none" strike="noStrike" baseline="0">
                        <a:solidFill>
                          <a:schemeClr val="bg1"/>
                        </a:solidFill>
                      </a:rPr>
                      <a:t> of GDP</a:t>
                    </a: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</a:defRPr>
                    </a:pPr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overflow" horzOverflow="overflow" vert="horz" wrap="none" lIns="0" tIns="0" rIns="0" bIns="0" anchor="ctr" anchorCtr="1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900" b="0" i="0" u="none" strike="noStrike" baseline="0">
                      <a:solidFill>
                        <a:sysClr val="windowText" lastClr="000000">
                          <a:lumMod val="65000"/>
                          <a:lumOff val="3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9.7827777777777777E-2"/>
                      <c:h val="9.5855555555555541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0159-43E3-9D0D-7CCF8B4598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'fig-1-8a'!$A$2:$A$13</c:f>
              <c:strCache>
                <c:ptCount val="11"/>
                <c:pt idx="0">
                  <c:v>Transport</c:v>
                </c:pt>
                <c:pt idx="1">
                  <c:v>Energy supply</c:v>
                </c:pt>
                <c:pt idx="2">
                  <c:v>Buildings</c:v>
                </c:pt>
                <c:pt idx="3">
                  <c:v>Industry</c:v>
                </c:pt>
                <c:pt idx="4">
                  <c:v>Other</c:v>
                </c:pt>
                <c:pt idx="6">
                  <c:v>Transport</c:v>
                </c:pt>
                <c:pt idx="7">
                  <c:v>Energy supply</c:v>
                </c:pt>
                <c:pt idx="8">
                  <c:v>Buildings</c:v>
                </c:pt>
                <c:pt idx="9">
                  <c:v>Industry</c:v>
                </c:pt>
                <c:pt idx="10">
                  <c:v>Other</c:v>
                </c:pt>
              </c:strCache>
            </c:strRef>
          </c:cat>
          <c:val>
            <c:numRef>
              <c:f>'fig-1-8a'!$B$2:$B$13</c:f>
              <c:numCache>
                <c:formatCode>0.0%</c:formatCode>
                <c:ptCount val="12"/>
                <c:pt idx="0">
                  <c:v>1.0878438265640273E-2</c:v>
                </c:pt>
                <c:pt idx="1">
                  <c:v>8.0017046995658776E-3</c:v>
                </c:pt>
                <c:pt idx="2">
                  <c:v>7.3939064178303151E-3</c:v>
                </c:pt>
                <c:pt idx="3">
                  <c:v>4.0217149753039583E-3</c:v>
                </c:pt>
                <c:pt idx="4">
                  <c:v>5.7966730067048121E-4</c:v>
                </c:pt>
                <c:pt idx="5">
                  <c:v>3.0875431659010903E-2</c:v>
                </c:pt>
                <c:pt idx="6">
                  <c:v>4.2180169791550346E-3</c:v>
                </c:pt>
                <c:pt idx="7">
                  <c:v>5.3015306657909272E-3</c:v>
                </c:pt>
                <c:pt idx="8">
                  <c:v>3.9084335766733144E-3</c:v>
                </c:pt>
                <c:pt idx="9">
                  <c:v>5.8881085164855978E-4</c:v>
                </c:pt>
                <c:pt idx="10">
                  <c:v>4.6734256111144055E-4</c:v>
                </c:pt>
                <c:pt idx="11">
                  <c:v>4.5359566293390177E-2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159-43E3-9D0D-7CCF8B4598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5"/>
        <c:overlap val="100"/>
        <c:axId val="520850079"/>
        <c:axId val="520855839"/>
      </c:barChart>
      <c:catAx>
        <c:axId val="520850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855839"/>
        <c:crosses val="autoZero"/>
        <c:auto val="1"/>
        <c:lblAlgn val="ctr"/>
        <c:lblOffset val="100"/>
        <c:noMultiLvlLbl val="0"/>
      </c:catAx>
      <c:valAx>
        <c:axId val="520855839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8500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375763888888888"/>
          <c:y val="3.8805555555555558E-2"/>
          <c:w val="0.6304284722222222"/>
          <c:h val="0.57242397660818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'fig-1-8b'!$B$1</c:f>
              <c:strCache>
                <c:ptCount val="1"/>
                <c:pt idx="0">
                  <c:v>Public Investments until 2030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'fig-1-8b'!$A$2:$A$11</c:f>
              <c:strCache>
                <c:ptCount val="10"/>
                <c:pt idx="0">
                  <c:v>Austria</c:v>
                </c:pt>
                <c:pt idx="1">
                  <c:v>Croatia</c:v>
                </c:pt>
                <c:pt idx="2">
                  <c:v>Cyprus</c:v>
                </c:pt>
                <c:pt idx="3">
                  <c:v>Denmark</c:v>
                </c:pt>
                <c:pt idx="4">
                  <c:v>Ireland</c:v>
                </c:pt>
                <c:pt idx="5">
                  <c:v>Lithuania</c:v>
                </c:pt>
                <c:pt idx="6">
                  <c:v>Luxembourg</c:v>
                </c:pt>
                <c:pt idx="7">
                  <c:v>Netherlands</c:v>
                </c:pt>
                <c:pt idx="8">
                  <c:v>Slovenia</c:v>
                </c:pt>
                <c:pt idx="9">
                  <c:v>Spain</c:v>
                </c:pt>
              </c:strCache>
            </c:strRef>
          </c:cat>
          <c:val>
            <c:numRef>
              <c:f>'fig-1-8b'!$B$2:$B$11</c:f>
              <c:numCache>
                <c:formatCode>0.0</c:formatCode>
                <c:ptCount val="10"/>
                <c:pt idx="0">
                  <c:v>57.427199999999999</c:v>
                </c:pt>
                <c:pt idx="1">
                  <c:v>0</c:v>
                </c:pt>
                <c:pt idx="2">
                  <c:v>1.8819999999999999</c:v>
                </c:pt>
                <c:pt idx="3">
                  <c:v>17.297609999999999</c:v>
                </c:pt>
                <c:pt idx="4">
                  <c:v>24.46</c:v>
                </c:pt>
                <c:pt idx="5">
                  <c:v>0.98299999999999998</c:v>
                </c:pt>
                <c:pt idx="6">
                  <c:v>3.2666666666666666</c:v>
                </c:pt>
                <c:pt idx="7">
                  <c:v>45.611674999999998</c:v>
                </c:pt>
                <c:pt idx="8">
                  <c:v>6.9</c:v>
                </c:pt>
                <c:pt idx="9">
                  <c:v>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A-47D4-9BBB-35520F018236}"/>
            </c:ext>
          </c:extLst>
        </c:ser>
        <c:ser>
          <c:idx val="1"/>
          <c:order val="1"/>
          <c:tx>
            <c:strRef>
              <c:f>[1]Sheet6!$R$1</c:f>
              <c:strCache>
                <c:ptCount val="1"/>
                <c:pt idx="0">
                  <c:v>EU funds referenced in national plans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'fig-1-8b'!$A$2:$A$11</c:f>
              <c:strCache>
                <c:ptCount val="10"/>
                <c:pt idx="0">
                  <c:v>Austria</c:v>
                </c:pt>
                <c:pt idx="1">
                  <c:v>Croatia</c:v>
                </c:pt>
                <c:pt idx="2">
                  <c:v>Cyprus</c:v>
                </c:pt>
                <c:pt idx="3">
                  <c:v>Denmark</c:v>
                </c:pt>
                <c:pt idx="4">
                  <c:v>Ireland</c:v>
                </c:pt>
                <c:pt idx="5">
                  <c:v>Lithuania</c:v>
                </c:pt>
                <c:pt idx="6">
                  <c:v>Luxembourg</c:v>
                </c:pt>
                <c:pt idx="7">
                  <c:v>Netherlands</c:v>
                </c:pt>
                <c:pt idx="8">
                  <c:v>Slovenia</c:v>
                </c:pt>
                <c:pt idx="9">
                  <c:v>Spain</c:v>
                </c:pt>
              </c:strCache>
            </c:strRef>
          </c:cat>
          <c:val>
            <c:numRef>
              <c:f>'fig-1-8b'!$C$2:$C$11</c:f>
              <c:numCache>
                <c:formatCode>0.0</c:formatCode>
                <c:ptCount val="10"/>
                <c:pt idx="0">
                  <c:v>5.4753999999999996</c:v>
                </c:pt>
                <c:pt idx="1">
                  <c:v>2.1870709000000002</c:v>
                </c:pt>
                <c:pt idx="2">
                  <c:v>2.9180000000000001</c:v>
                </c:pt>
                <c:pt idx="3">
                  <c:v>3.2519999999999998</c:v>
                </c:pt>
                <c:pt idx="4">
                  <c:v>1.03</c:v>
                </c:pt>
                <c:pt idx="5">
                  <c:v>9.0470100000000002</c:v>
                </c:pt>
                <c:pt idx="6">
                  <c:v>0</c:v>
                </c:pt>
                <c:pt idx="7">
                  <c:v>5.9794999999999998</c:v>
                </c:pt>
                <c:pt idx="8">
                  <c:v>0</c:v>
                </c:pt>
                <c:pt idx="9">
                  <c:v>5.85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BA-47D4-9BBB-35520F018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150890623"/>
        <c:axId val="1150891583"/>
      </c:barChart>
      <c:scatterChart>
        <c:scatterStyle val="lineMarker"/>
        <c:varyColors val="0"/>
        <c:ser>
          <c:idx val="2"/>
          <c:order val="2"/>
          <c:tx>
            <c:strRef>
              <c:f>[1]Sheet6!$S$1</c:f>
              <c:strCache>
                <c:ptCount val="1"/>
                <c:pt idx="0">
                  <c:v>Public investment as share of total (right axis)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xVal>
            <c:strRef>
              <c:f>'fig-1-8b'!$A$2:$A$11</c:f>
              <c:strCache>
                <c:ptCount val="10"/>
                <c:pt idx="0">
                  <c:v>Austria</c:v>
                </c:pt>
                <c:pt idx="1">
                  <c:v>Croatia</c:v>
                </c:pt>
                <c:pt idx="2">
                  <c:v>Cyprus</c:v>
                </c:pt>
                <c:pt idx="3">
                  <c:v>Denmark</c:v>
                </c:pt>
                <c:pt idx="4">
                  <c:v>Ireland</c:v>
                </c:pt>
                <c:pt idx="5">
                  <c:v>Lithuania</c:v>
                </c:pt>
                <c:pt idx="6">
                  <c:v>Luxembourg</c:v>
                </c:pt>
                <c:pt idx="7">
                  <c:v>Netherlands</c:v>
                </c:pt>
                <c:pt idx="8">
                  <c:v>Slovenia</c:v>
                </c:pt>
                <c:pt idx="9">
                  <c:v>Spain</c:v>
                </c:pt>
              </c:strCache>
            </c:strRef>
          </c:xVal>
          <c:yVal>
            <c:numRef>
              <c:f>'fig-1-8b'!$D$2:$D$11</c:f>
              <c:numCache>
                <c:formatCode>0.00%</c:formatCode>
                <c:ptCount val="10"/>
                <c:pt idx="0">
                  <c:v>0.29945063315243264</c:v>
                </c:pt>
                <c:pt idx="1">
                  <c:v>6.4570603170854127E-2</c:v>
                </c:pt>
                <c:pt idx="2">
                  <c:v>0.48642075395216861</c:v>
                </c:pt>
                <c:pt idx="3">
                  <c:v>0.90480679476567039</c:v>
                </c:pt>
                <c:pt idx="4">
                  <c:v>0.3547668754349339</c:v>
                </c:pt>
                <c:pt idx="5">
                  <c:v>0.57066218937203894</c:v>
                </c:pt>
                <c:pt idx="6">
                  <c:v>0.66666666666666663</c:v>
                </c:pt>
                <c:pt idx="7">
                  <c:v>0.26870403645833335</c:v>
                </c:pt>
                <c:pt idx="8">
                  <c:v>0.18157894736842106</c:v>
                </c:pt>
                <c:pt idx="9">
                  <c:v>0.18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BA-47D4-9BBB-35520F018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40560"/>
        <c:axId val="123740080"/>
      </c:scatterChart>
      <c:catAx>
        <c:axId val="1150890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891583"/>
        <c:crosses val="autoZero"/>
        <c:auto val="1"/>
        <c:lblAlgn val="ctr"/>
        <c:lblOffset val="100"/>
        <c:noMultiLvlLbl val="0"/>
      </c:catAx>
      <c:valAx>
        <c:axId val="1150891583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EUR billion</a:t>
                </a:r>
              </a:p>
            </c:rich>
          </c:tx>
          <c:layout>
            <c:manualLayout>
              <c:xMode val="edge"/>
              <c:yMode val="edge"/>
              <c:x val="4.4097222222222225E-2"/>
              <c:y val="4.555104166666666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890623"/>
        <c:crosses val="autoZero"/>
        <c:crossBetween val="between"/>
        <c:majorUnit val="25"/>
      </c:valAx>
      <c:valAx>
        <c:axId val="123740080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740560"/>
        <c:crosses val="max"/>
        <c:crossBetween val="midCat"/>
        <c:majorUnit val="0.25"/>
      </c:valAx>
      <c:valAx>
        <c:axId val="123740560"/>
        <c:scaling>
          <c:orientation val="minMax"/>
        </c:scaling>
        <c:delete val="1"/>
        <c:axPos val="t"/>
        <c:majorTickMark val="out"/>
        <c:minorTickMark val="none"/>
        <c:tickLblPos val="nextTo"/>
        <c:crossAx val="123740080"/>
        <c:crosses val="max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148506944444444"/>
          <c:y val="0.81757543859649118"/>
          <c:w val="0.82317534722222219"/>
          <c:h val="0.182424561403508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Capital</a:t>
            </a:r>
            <a:r>
              <a:rPr lang="it-IT" baseline="0"/>
              <a:t> transfer as a % of GDP</a:t>
            </a:r>
            <a:endParaRPr lang="it-IT"/>
          </a:p>
        </c:rich>
      </c:tx>
      <c:layout>
        <c:manualLayout>
          <c:xMode val="edge"/>
          <c:yMode val="edge"/>
          <c:x val="0.30819448634767127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'fig-1-1RHS'!$B$1</c:f>
              <c:strCache>
                <c:ptCount val="1"/>
                <c:pt idx="0">
                  <c:v>CEE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'fig-1-1RHS'!$A$2:$A$26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'fig-1-1RHS'!$B$2:$B$26</c:f>
              <c:numCache>
                <c:formatCode>General</c:formatCode>
                <c:ptCount val="25"/>
                <c:pt idx="0">
                  <c:v>1.7306617975291233E-2</c:v>
                </c:pt>
                <c:pt idx="1">
                  <c:v>1.8951795943505899E-2</c:v>
                </c:pt>
                <c:pt idx="2">
                  <c:v>2.0611064285703889E-2</c:v>
                </c:pt>
                <c:pt idx="3">
                  <c:v>1.8729142855479948E-2</c:v>
                </c:pt>
                <c:pt idx="4">
                  <c:v>1.2949425798158842E-2</c:v>
                </c:pt>
                <c:pt idx="5">
                  <c:v>1.410658664384098E-2</c:v>
                </c:pt>
                <c:pt idx="6">
                  <c:v>1.2709135321343873E-2</c:v>
                </c:pt>
                <c:pt idx="7">
                  <c:v>1.2253669889534491E-2</c:v>
                </c:pt>
                <c:pt idx="8">
                  <c:v>1.0912986812673916E-2</c:v>
                </c:pt>
                <c:pt idx="9">
                  <c:v>1.0215961633120751E-2</c:v>
                </c:pt>
                <c:pt idx="10">
                  <c:v>9.0956701337322494E-3</c:v>
                </c:pt>
                <c:pt idx="11">
                  <c:v>1.3512048928346032E-2</c:v>
                </c:pt>
                <c:pt idx="12">
                  <c:v>1.1571255486785869E-2</c:v>
                </c:pt>
                <c:pt idx="13">
                  <c:v>1.0543569395202157E-2</c:v>
                </c:pt>
                <c:pt idx="14">
                  <c:v>1.1176001715403984E-2</c:v>
                </c:pt>
                <c:pt idx="15">
                  <c:v>9.4830772543328789E-3</c:v>
                </c:pt>
                <c:pt idx="16">
                  <c:v>9.5117321969099798E-3</c:v>
                </c:pt>
                <c:pt idx="17">
                  <c:v>9.0082086444157519E-3</c:v>
                </c:pt>
                <c:pt idx="18">
                  <c:v>7.697188980153407E-3</c:v>
                </c:pt>
                <c:pt idx="19">
                  <c:v>7.1179078795981423E-3</c:v>
                </c:pt>
                <c:pt idx="20">
                  <c:v>1.3648641411275751E-2</c:v>
                </c:pt>
                <c:pt idx="21">
                  <c:v>1.0524817281907486E-2</c:v>
                </c:pt>
                <c:pt idx="22">
                  <c:v>1.2943455600734647E-2</c:v>
                </c:pt>
                <c:pt idx="23">
                  <c:v>1.2735897852298401E-2</c:v>
                </c:pt>
                <c:pt idx="24">
                  <c:v>1.0816340061185249E-2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C-475A-99B0-18B096A21C17}"/>
            </c:ext>
          </c:extLst>
        </c:ser>
        <c:ser>
          <c:idx val="1"/>
          <c:order val="1"/>
          <c:tx>
            <c:strRef>
              <c:f>'fig-1-1RHS'!$C$1</c:f>
              <c:strCache>
                <c:ptCount val="1"/>
                <c:pt idx="0">
                  <c:v>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'fig-1-1RHS'!$A$2:$A$26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'fig-1-1RHS'!$C$2:$C$26</c:f>
              <c:numCache>
                <c:formatCode>General</c:formatCode>
                <c:ptCount val="25"/>
                <c:pt idx="0">
                  <c:v>1.3112443051983114E-2</c:v>
                </c:pt>
                <c:pt idx="1">
                  <c:v>1.3172126580127244E-2</c:v>
                </c:pt>
                <c:pt idx="2">
                  <c:v>1.4015627780035275E-2</c:v>
                </c:pt>
                <c:pt idx="3">
                  <c:v>1.3594781308610799E-2</c:v>
                </c:pt>
                <c:pt idx="4">
                  <c:v>1.4493193154729715E-2</c:v>
                </c:pt>
                <c:pt idx="5">
                  <c:v>1.3175875710533635E-2</c:v>
                </c:pt>
                <c:pt idx="6">
                  <c:v>1.748083277497739E-2</c:v>
                </c:pt>
                <c:pt idx="7">
                  <c:v>1.1867880027405592E-2</c:v>
                </c:pt>
                <c:pt idx="8">
                  <c:v>1.2153530453374009E-2</c:v>
                </c:pt>
                <c:pt idx="9">
                  <c:v>1.2661366817874215E-2</c:v>
                </c:pt>
                <c:pt idx="10">
                  <c:v>1.0763189447270931E-2</c:v>
                </c:pt>
                <c:pt idx="11">
                  <c:v>1.0913558917394926E-2</c:v>
                </c:pt>
                <c:pt idx="12">
                  <c:v>2.5302633329436417E-2</c:v>
                </c:pt>
                <c:pt idx="13">
                  <c:v>1.8015158087938805E-2</c:v>
                </c:pt>
                <c:pt idx="14">
                  <c:v>1.3020710146944307E-2</c:v>
                </c:pt>
                <c:pt idx="15">
                  <c:v>1.4129335202580759E-2</c:v>
                </c:pt>
                <c:pt idx="16">
                  <c:v>7.7886160911872001E-3</c:v>
                </c:pt>
                <c:pt idx="17">
                  <c:v>1.2487513375111477E-2</c:v>
                </c:pt>
                <c:pt idx="18">
                  <c:v>1.0568258795695878E-2</c:v>
                </c:pt>
                <c:pt idx="19">
                  <c:v>9.6739955421959404E-3</c:v>
                </c:pt>
                <c:pt idx="20">
                  <c:v>2.1657945400126107E-2</c:v>
                </c:pt>
                <c:pt idx="21">
                  <c:v>3.6201155850521E-2</c:v>
                </c:pt>
                <c:pt idx="22">
                  <c:v>3.2094798589085538E-2</c:v>
                </c:pt>
                <c:pt idx="23">
                  <c:v>3.6242718074505596E-2</c:v>
                </c:pt>
                <c:pt idx="24">
                  <c:v>1.7178140716055647E-2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5C-475A-99B0-18B096A21C17}"/>
            </c:ext>
          </c:extLst>
        </c:ser>
        <c:ser>
          <c:idx val="2"/>
          <c:order val="2"/>
          <c:tx>
            <c:strRef>
              <c:f>'fig-1-1RHS'!$D$1</c:f>
              <c:strCache>
                <c:ptCount val="1"/>
                <c:pt idx="0">
                  <c:v>WNE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'fig-1-1RHS'!$A$2:$A$26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'fig-1-1RHS'!$D$2:$D$26</c:f>
              <c:numCache>
                <c:formatCode>General</c:formatCode>
                <c:ptCount val="25"/>
                <c:pt idx="0">
                  <c:v>1.0876254118232703E-2</c:v>
                </c:pt>
                <c:pt idx="1">
                  <c:v>1.1531706528707695E-2</c:v>
                </c:pt>
                <c:pt idx="2">
                  <c:v>1.097879370259631E-2</c:v>
                </c:pt>
                <c:pt idx="3">
                  <c:v>1.0757362002331157E-2</c:v>
                </c:pt>
                <c:pt idx="4">
                  <c:v>1.1734691298021765E-2</c:v>
                </c:pt>
                <c:pt idx="5">
                  <c:v>1.192287114325293E-2</c:v>
                </c:pt>
                <c:pt idx="6">
                  <c:v>9.7681521026442408E-3</c:v>
                </c:pt>
                <c:pt idx="7">
                  <c:v>9.6439688235234258E-3</c:v>
                </c:pt>
                <c:pt idx="8">
                  <c:v>1.1522832746722665E-2</c:v>
                </c:pt>
                <c:pt idx="9">
                  <c:v>1.2153591043766041E-2</c:v>
                </c:pt>
                <c:pt idx="10">
                  <c:v>2.0031671074747456E-2</c:v>
                </c:pt>
                <c:pt idx="11">
                  <c:v>1.1029569779167551E-2</c:v>
                </c:pt>
                <c:pt idx="12">
                  <c:v>1.0610332338252086E-2</c:v>
                </c:pt>
                <c:pt idx="13">
                  <c:v>9.4803694297620807E-3</c:v>
                </c:pt>
                <c:pt idx="14">
                  <c:v>9.6136430262160188E-3</c:v>
                </c:pt>
                <c:pt idx="15">
                  <c:v>8.9315434711408175E-3</c:v>
                </c:pt>
                <c:pt idx="16">
                  <c:v>8.7684003886051003E-3</c:v>
                </c:pt>
                <c:pt idx="17">
                  <c:v>1.0577353785941544E-2</c:v>
                </c:pt>
                <c:pt idx="18">
                  <c:v>8.4937996940964034E-3</c:v>
                </c:pt>
                <c:pt idx="19">
                  <c:v>8.270293016644531E-3</c:v>
                </c:pt>
                <c:pt idx="20">
                  <c:v>9.7075557026927231E-3</c:v>
                </c:pt>
                <c:pt idx="21">
                  <c:v>1.1769425629934768E-2</c:v>
                </c:pt>
                <c:pt idx="22">
                  <c:v>1.3996770518584764E-2</c:v>
                </c:pt>
                <c:pt idx="23">
                  <c:v>1.3348193086547755E-2</c:v>
                </c:pt>
                <c:pt idx="24">
                  <c:v>1.4472194809926573E-2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5C-475A-99B0-18B096A21C17}"/>
            </c:ext>
          </c:extLst>
        </c:ser>
        <c:ser>
          <c:idx val="3"/>
          <c:order val="3"/>
          <c:tx>
            <c:strRef>
              <c:f>'fig-1-1RHS'!$E$1</c:f>
              <c:strCache>
                <c:ptCount val="1"/>
                <c:pt idx="0">
                  <c:v>EU-27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'fig-1-1RHS'!$A$2:$A$26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'fig-1-1RHS'!$E$2:$E$26</c:f>
              <c:numCache>
                <c:formatCode>General</c:formatCode>
                <c:ptCount val="25"/>
                <c:pt idx="0">
                  <c:v>1.1864686113917612E-2</c:v>
                </c:pt>
                <c:pt idx="1">
                  <c:v>1.245171337855429E-2</c:v>
                </c:pt>
                <c:pt idx="2">
                  <c:v>1.2457056913348466E-2</c:v>
                </c:pt>
                <c:pt idx="3">
                  <c:v>1.2075470161677355E-2</c:v>
                </c:pt>
                <c:pt idx="4">
                  <c:v>1.2617694928151874E-2</c:v>
                </c:pt>
                <c:pt idx="5">
                  <c:v>1.244813131052454E-2</c:v>
                </c:pt>
                <c:pt idx="6">
                  <c:v>1.2248485335681075E-2</c:v>
                </c:pt>
                <c:pt idx="7">
                  <c:v>1.051082647244634E-2</c:v>
                </c:pt>
                <c:pt idx="8">
                  <c:v>1.1646705310158375E-2</c:v>
                </c:pt>
                <c:pt idx="9">
                  <c:v>1.2131905941894453E-2</c:v>
                </c:pt>
                <c:pt idx="10">
                  <c:v>1.6423082349888731E-2</c:v>
                </c:pt>
                <c:pt idx="11">
                  <c:v>1.1225996054015225E-2</c:v>
                </c:pt>
                <c:pt idx="12">
                  <c:v>1.4607111980289489E-2</c:v>
                </c:pt>
                <c:pt idx="13">
                  <c:v>1.18026748862682E-2</c:v>
                </c:pt>
                <c:pt idx="14">
                  <c:v>1.0634876587383581E-2</c:v>
                </c:pt>
                <c:pt idx="15">
                  <c:v>1.0307237031325599E-2</c:v>
                </c:pt>
                <c:pt idx="16">
                  <c:v>8.58914774263588E-3</c:v>
                </c:pt>
                <c:pt idx="17">
                  <c:v>1.0903812912845508E-2</c:v>
                </c:pt>
                <c:pt idx="18">
                  <c:v>8.9309050915846386E-3</c:v>
                </c:pt>
                <c:pt idx="19">
                  <c:v>8.4947598242081212E-3</c:v>
                </c:pt>
                <c:pt idx="20">
                  <c:v>1.2955214189956481E-2</c:v>
                </c:pt>
                <c:pt idx="21">
                  <c:v>1.7449113047108351E-2</c:v>
                </c:pt>
                <c:pt idx="22">
                  <c:v>1.8216691486550706E-2</c:v>
                </c:pt>
                <c:pt idx="23">
                  <c:v>1.8829335515382514E-2</c:v>
                </c:pt>
                <c:pt idx="24">
                  <c:v>1.4667614118016458E-2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5C-475A-99B0-18B096A21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2589423"/>
        <c:axId val="2052587503"/>
      </c:lineChart>
      <c:catAx>
        <c:axId val="2052589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052587503"/>
        <c:crosses val="autoZero"/>
        <c:auto val="1"/>
        <c:lblAlgn val="ctr"/>
        <c:lblOffset val="100"/>
        <c:noMultiLvlLbl val="0"/>
      </c:catAx>
      <c:valAx>
        <c:axId val="2052587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052589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0663648293963254"/>
          <c:y val="0.13930555555555557"/>
          <c:w val="0.87114129483814529"/>
          <c:h val="0.68767023913677461"/>
        </c:manualLayout>
      </c:layout>
      <c:lineChart>
        <c:grouping val="standard"/>
        <c:varyColors val="0"/>
        <c:ser>
          <c:idx val="0"/>
          <c:order val="0"/>
          <c:tx>
            <c:strRef>
              <c:f>'fig-1-2'!$O$1</c:f>
              <c:strCache>
                <c:ptCount val="1"/>
                <c:pt idx="0">
                  <c:v>Share of total investment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'fig-1-2'!$N$2:$N$24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'fig-1-2'!$O$2:$O$24</c:f>
              <c:numCache>
                <c:formatCode>General</c:formatCode>
                <c:ptCount val="23"/>
                <c:pt idx="0">
                  <c:v>6.8808897283726536E-2</c:v>
                </c:pt>
                <c:pt idx="1">
                  <c:v>6.6697958125170126E-2</c:v>
                </c:pt>
                <c:pt idx="2">
                  <c:v>6.4005076040688266E-2</c:v>
                </c:pt>
                <c:pt idx="3">
                  <c:v>6.3388088080980232E-2</c:v>
                </c:pt>
                <c:pt idx="4">
                  <c:v>6.6655585106382961E-2</c:v>
                </c:pt>
                <c:pt idx="5">
                  <c:v>6.9868163898379534E-2</c:v>
                </c:pt>
                <c:pt idx="6">
                  <c:v>6.7426172084162642E-2</c:v>
                </c:pt>
                <c:pt idx="7">
                  <c:v>6.5351954554752401E-2</c:v>
                </c:pt>
                <c:pt idx="8">
                  <c:v>6.1754811545910039E-2</c:v>
                </c:pt>
                <c:pt idx="9">
                  <c:v>6.1078513027545744E-2</c:v>
                </c:pt>
                <c:pt idx="10">
                  <c:v>6.5600911040331139E-2</c:v>
                </c:pt>
                <c:pt idx="11">
                  <c:v>6.5436801132418537E-2</c:v>
                </c:pt>
                <c:pt idx="12">
                  <c:v>6.7889209707591436E-2</c:v>
                </c:pt>
                <c:pt idx="13">
                  <c:v>6.5403232627435318E-2</c:v>
                </c:pt>
                <c:pt idx="14">
                  <c:v>6.4527106620245536E-2</c:v>
                </c:pt>
                <c:pt idx="15">
                  <c:v>5.5947452329420569E-2</c:v>
                </c:pt>
                <c:pt idx="16">
                  <c:v>5.3122217482375396E-2</c:v>
                </c:pt>
                <c:pt idx="17">
                  <c:v>5.3530460881388152E-2</c:v>
                </c:pt>
                <c:pt idx="18">
                  <c:v>5.4691495267704844E-2</c:v>
                </c:pt>
                <c:pt idx="19">
                  <c:v>5.0592954657211357E-2</c:v>
                </c:pt>
                <c:pt idx="20">
                  <c:v>4.9896379488671358E-2</c:v>
                </c:pt>
                <c:pt idx="21">
                  <c:v>5.2297734383265577E-2</c:v>
                </c:pt>
                <c:pt idx="22">
                  <c:v>5.2472793100266743E-2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D-45BB-98FC-04CDD9DB1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6574880"/>
        <c:axId val="1276572960"/>
      </c:lineChart>
      <c:catAx>
        <c:axId val="127657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76572960"/>
        <c:crosses val="autoZero"/>
        <c:auto val="1"/>
        <c:lblAlgn val="ctr"/>
        <c:lblOffset val="100"/>
        <c:noMultiLvlLbl val="0"/>
      </c:catAx>
      <c:valAx>
        <c:axId val="1276572960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76574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'fig-1-2'!$A$3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'fig-1-2'!$B$1:$G$2</c:f>
              <c:multiLvlStrCache>
                <c:ptCount val="6"/>
                <c:lvl>
                  <c:pt idx="0">
                    <c:v>Public investment</c:v>
                  </c:pt>
                  <c:pt idx="1">
                    <c:v>Capital transfer</c:v>
                  </c:pt>
                  <c:pt idx="2">
                    <c:v>Public investment</c:v>
                  </c:pt>
                  <c:pt idx="3">
                    <c:v>Capital transfer</c:v>
                  </c:pt>
                  <c:pt idx="4">
                    <c:v>Public investment</c:v>
                  </c:pt>
                  <c:pt idx="5">
                    <c:v>Capital transfer</c:v>
                  </c:pt>
                </c:lvl>
                <c:lvl>
                  <c:pt idx="0">
                    <c:v>General</c:v>
                  </c:pt>
                  <c:pt idx="2">
                    <c:v>Environmental protection</c:v>
                  </c:pt>
                  <c:pt idx="4">
                    <c:v>Fuel and energy</c:v>
                  </c:pt>
                </c:lvl>
              </c:multiLvlStrCache>
            </c:multiLvlStrRef>
          </c:cat>
          <c:val>
            <c:numRef>
              <c:f>'fig-1-2'!$B$3:$G$3</c:f>
              <c:numCache>
                <c:formatCode>#,##0.0</c:formatCode>
                <c:ptCount val="6"/>
                <c:pt idx="0" formatCode="#,##0.##########">
                  <c:v>3.1</c:v>
                </c:pt>
                <c:pt idx="1">
                  <c:v>1</c:v>
                </c:pt>
                <c:pt idx="2" formatCode="#,##0.##########">
                  <c:v>0.2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7-4DEE-A03F-214081470CDC}"/>
            </c:ext>
          </c:extLst>
        </c:ser>
        <c:ser>
          <c:idx val="1"/>
          <c:order val="1"/>
          <c:tx>
            <c:strRef>
              <c:f>'fig-1-2'!$A$4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'fig-1-2'!$B$1:$G$2</c:f>
              <c:multiLvlStrCache>
                <c:ptCount val="6"/>
                <c:lvl>
                  <c:pt idx="0">
                    <c:v>Public investment</c:v>
                  </c:pt>
                  <c:pt idx="1">
                    <c:v>Capital transfer</c:v>
                  </c:pt>
                  <c:pt idx="2">
                    <c:v>Public investment</c:v>
                  </c:pt>
                  <c:pt idx="3">
                    <c:v>Capital transfer</c:v>
                  </c:pt>
                  <c:pt idx="4">
                    <c:v>Public investment</c:v>
                  </c:pt>
                  <c:pt idx="5">
                    <c:v>Capital transfer</c:v>
                  </c:pt>
                </c:lvl>
                <c:lvl>
                  <c:pt idx="0">
                    <c:v>General</c:v>
                  </c:pt>
                  <c:pt idx="2">
                    <c:v>Environmental protection</c:v>
                  </c:pt>
                  <c:pt idx="4">
                    <c:v>Fuel and energy</c:v>
                  </c:pt>
                </c:lvl>
              </c:multiLvlStrCache>
            </c:multiLvlStrRef>
          </c:cat>
          <c:val>
            <c:numRef>
              <c:f>'fig-1-2'!$B$4:$G$4</c:f>
              <c:numCache>
                <c:formatCode>#,##0.##########</c:formatCode>
                <c:ptCount val="6"/>
                <c:pt idx="0">
                  <c:v>3.5</c:v>
                </c:pt>
                <c:pt idx="1">
                  <c:v>1.9</c:v>
                </c:pt>
                <c:pt idx="2">
                  <c:v>0.2</c:v>
                </c:pt>
                <c:pt idx="3">
                  <c:v>0.1</c:v>
                </c:pt>
                <c:pt idx="4" formatCode="#,##0.0">
                  <c:v>0</c:v>
                </c:pt>
                <c:pt idx="5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7-4DEE-A03F-214081470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6825584"/>
        <c:axId val="1656822704"/>
      </c:barChart>
      <c:catAx>
        <c:axId val="165682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56822704"/>
        <c:crosses val="autoZero"/>
        <c:auto val="1"/>
        <c:lblAlgn val="ctr"/>
        <c:lblOffset val="100"/>
        <c:noMultiLvlLbl val="0"/>
      </c:catAx>
      <c:valAx>
        <c:axId val="165682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##########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5682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52743055555555"/>
          <c:y val="0.11254192063201403"/>
          <c:w val="0.79071822916666668"/>
          <c:h val="0.63784479166666663"/>
        </c:manualLayout>
      </c:layout>
      <c:barChart>
        <c:barDir val="col"/>
        <c:grouping val="stacked"/>
        <c:varyColors val="0"/>
        <c:ser>
          <c:idx val="0"/>
          <c:order val="0"/>
          <c:tx>
            <c:v>Project EU budget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0C-4C2F-ABB8-41FC72CE9D19}"/>
              </c:ext>
            </c:extLst>
          </c:dPt>
          <c:dPt>
            <c:idx val="1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50C-4C2F-ABB8-41FC72CE9D19}"/>
              </c:ext>
            </c:extLst>
          </c:dPt>
          <c:cat>
            <c:strRef>
              <c:f>'fig-1-3 upper'!$A$2:$A$28</c:f>
              <c:strCache>
                <c:ptCount val="27"/>
                <c:pt idx="0">
                  <c:v>Poland</c:v>
                </c:pt>
                <c:pt idx="1">
                  <c:v>Spain</c:v>
                </c:pt>
                <c:pt idx="2">
                  <c:v>Romania</c:v>
                </c:pt>
                <c:pt idx="3">
                  <c:v>Italy</c:v>
                </c:pt>
                <c:pt idx="4">
                  <c:v>Czechia</c:v>
                </c:pt>
                <c:pt idx="5">
                  <c:v>Hungary</c:v>
                </c:pt>
                <c:pt idx="6">
                  <c:v>France</c:v>
                </c:pt>
                <c:pt idx="7">
                  <c:v>Portugal</c:v>
                </c:pt>
                <c:pt idx="8">
                  <c:v>Lithuania</c:v>
                </c:pt>
                <c:pt idx="9">
                  <c:v>Slovakia</c:v>
                </c:pt>
                <c:pt idx="10">
                  <c:v>Bulgaria</c:v>
                </c:pt>
                <c:pt idx="11">
                  <c:v>Croatia</c:v>
                </c:pt>
                <c:pt idx="12">
                  <c:v>Germany</c:v>
                </c:pt>
                <c:pt idx="13">
                  <c:v>Latvia</c:v>
                </c:pt>
                <c:pt idx="14">
                  <c:v>Estonia</c:v>
                </c:pt>
                <c:pt idx="15">
                  <c:v>Belgium</c:v>
                </c:pt>
                <c:pt idx="16">
                  <c:v>Sweden</c:v>
                </c:pt>
                <c:pt idx="17">
                  <c:v>Netherlands</c:v>
                </c:pt>
                <c:pt idx="18">
                  <c:v>Finland</c:v>
                </c:pt>
                <c:pt idx="19">
                  <c:v>Malta</c:v>
                </c:pt>
                <c:pt idx="20">
                  <c:v>Denmark</c:v>
                </c:pt>
                <c:pt idx="21">
                  <c:v>Ireland</c:v>
                </c:pt>
                <c:pt idx="22">
                  <c:v>Luxembourg</c:v>
                </c:pt>
                <c:pt idx="23">
                  <c:v>Cyprus</c:v>
                </c:pt>
                <c:pt idx="24">
                  <c:v>Austria</c:v>
                </c:pt>
                <c:pt idx="25">
                  <c:v>Greece</c:v>
                </c:pt>
                <c:pt idx="26">
                  <c:v>Slovenia</c:v>
                </c:pt>
              </c:strCache>
            </c:strRef>
          </c:cat>
          <c:val>
            <c:numRef>
              <c:f>'fig-1-3 upper'!$B$2:$B$28</c:f>
              <c:numCache>
                <c:formatCode>#,##0</c:formatCode>
                <c:ptCount val="27"/>
                <c:pt idx="0">
                  <c:v>10759994479.999996</c:v>
                </c:pt>
                <c:pt idx="1">
                  <c:v>5086122538.806159</c:v>
                </c:pt>
                <c:pt idx="2">
                  <c:v>3738650979.80375</c:v>
                </c:pt>
                <c:pt idx="3">
                  <c:v>3244227865.1100006</c:v>
                </c:pt>
                <c:pt idx="4">
                  <c:v>2686433248.0506296</c:v>
                </c:pt>
                <c:pt idx="5">
                  <c:v>2176789495.9799991</c:v>
                </c:pt>
                <c:pt idx="6">
                  <c:v>1794982574.5100005</c:v>
                </c:pt>
                <c:pt idx="7">
                  <c:v>1343687102.73</c:v>
                </c:pt>
                <c:pt idx="8">
                  <c:v>1259703539.7700002</c:v>
                </c:pt>
                <c:pt idx="9">
                  <c:v>1175156259.8</c:v>
                </c:pt>
                <c:pt idx="10">
                  <c:v>862939023.97000003</c:v>
                </c:pt>
                <c:pt idx="11">
                  <c:v>717003503.32000005</c:v>
                </c:pt>
                <c:pt idx="12">
                  <c:v>577345580.53999996</c:v>
                </c:pt>
                <c:pt idx="13">
                  <c:v>415682710.74000007</c:v>
                </c:pt>
                <c:pt idx="14">
                  <c:v>295138089.26999998</c:v>
                </c:pt>
                <c:pt idx="15">
                  <c:v>139451773.21000001</c:v>
                </c:pt>
                <c:pt idx="16">
                  <c:v>136456276.331</c:v>
                </c:pt>
                <c:pt idx="17">
                  <c:v>106092046.70999998</c:v>
                </c:pt>
                <c:pt idx="18">
                  <c:v>97570366.500000015</c:v>
                </c:pt>
                <c:pt idx="19">
                  <c:v>56989234.056000002</c:v>
                </c:pt>
                <c:pt idx="20">
                  <c:v>33646897.18</c:v>
                </c:pt>
                <c:pt idx="21">
                  <c:v>12358299</c:v>
                </c:pt>
                <c:pt idx="22">
                  <c:v>9736854.129999999</c:v>
                </c:pt>
                <c:pt idx="23">
                  <c:v>7166669.6600000039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0C-4C2F-ABB8-41FC72CE9D19}"/>
            </c:ext>
          </c:extLst>
        </c:ser>
        <c:ser>
          <c:idx val="1"/>
          <c:order val="1"/>
          <c:tx>
            <c:strRef>
              <c:f>'fig-1-3 upper'!$C$1</c:f>
              <c:strCache>
                <c:ptCount val="1"/>
                <c:pt idx="0">
                  <c:v>Total eligible expenditure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'fig-1-3 upper'!$A$2:$A$28</c:f>
              <c:strCache>
                <c:ptCount val="27"/>
                <c:pt idx="0">
                  <c:v>Poland</c:v>
                </c:pt>
                <c:pt idx="1">
                  <c:v>Spain</c:v>
                </c:pt>
                <c:pt idx="2">
                  <c:v>Romania</c:v>
                </c:pt>
                <c:pt idx="3">
                  <c:v>Italy</c:v>
                </c:pt>
                <c:pt idx="4">
                  <c:v>Czechia</c:v>
                </c:pt>
                <c:pt idx="5">
                  <c:v>Hungary</c:v>
                </c:pt>
                <c:pt idx="6">
                  <c:v>France</c:v>
                </c:pt>
                <c:pt idx="7">
                  <c:v>Portugal</c:v>
                </c:pt>
                <c:pt idx="8">
                  <c:v>Lithuania</c:v>
                </c:pt>
                <c:pt idx="9">
                  <c:v>Slovakia</c:v>
                </c:pt>
                <c:pt idx="10">
                  <c:v>Bulgaria</c:v>
                </c:pt>
                <c:pt idx="11">
                  <c:v>Croatia</c:v>
                </c:pt>
                <c:pt idx="12">
                  <c:v>Germany</c:v>
                </c:pt>
                <c:pt idx="13">
                  <c:v>Latvia</c:v>
                </c:pt>
                <c:pt idx="14">
                  <c:v>Estonia</c:v>
                </c:pt>
                <c:pt idx="15">
                  <c:v>Belgium</c:v>
                </c:pt>
                <c:pt idx="16">
                  <c:v>Sweden</c:v>
                </c:pt>
                <c:pt idx="17">
                  <c:v>Netherlands</c:v>
                </c:pt>
                <c:pt idx="18">
                  <c:v>Finland</c:v>
                </c:pt>
                <c:pt idx="19">
                  <c:v>Malta</c:v>
                </c:pt>
                <c:pt idx="20">
                  <c:v>Denmark</c:v>
                </c:pt>
                <c:pt idx="21">
                  <c:v>Ireland</c:v>
                </c:pt>
                <c:pt idx="22">
                  <c:v>Luxembourg</c:v>
                </c:pt>
                <c:pt idx="23">
                  <c:v>Cyprus</c:v>
                </c:pt>
                <c:pt idx="24">
                  <c:v>Austria</c:v>
                </c:pt>
                <c:pt idx="25">
                  <c:v>Greece</c:v>
                </c:pt>
                <c:pt idx="26">
                  <c:v>Slovenia</c:v>
                </c:pt>
              </c:strCache>
            </c:strRef>
          </c:cat>
          <c:val>
            <c:numRef>
              <c:f>'fig-1-3 upper'!$C$2:$C$28</c:f>
              <c:numCache>
                <c:formatCode>#,##0</c:formatCode>
                <c:ptCount val="27"/>
                <c:pt idx="0">
                  <c:v>14177127225.23</c:v>
                </c:pt>
                <c:pt idx="1">
                  <c:v>6634014427.7400055</c:v>
                </c:pt>
                <c:pt idx="2">
                  <c:v>4661744527.7869997</c:v>
                </c:pt>
                <c:pt idx="3">
                  <c:v>5035645966.2500019</c:v>
                </c:pt>
                <c:pt idx="4">
                  <c:v>5580943006.3287601</c:v>
                </c:pt>
                <c:pt idx="5">
                  <c:v>3430794793.9000006</c:v>
                </c:pt>
                <c:pt idx="6">
                  <c:v>5585438192.7300014</c:v>
                </c:pt>
                <c:pt idx="7">
                  <c:v>1793802760.1399996</c:v>
                </c:pt>
                <c:pt idx="8">
                  <c:v>1826956444.0799992</c:v>
                </c:pt>
                <c:pt idx="9">
                  <c:v>1501193751.0899997</c:v>
                </c:pt>
                <c:pt idx="10">
                  <c:v>1344367131.1399999</c:v>
                </c:pt>
                <c:pt idx="11">
                  <c:v>1076806407.9600003</c:v>
                </c:pt>
                <c:pt idx="12">
                  <c:v>3698450540.6499982</c:v>
                </c:pt>
                <c:pt idx="13">
                  <c:v>609075109.0200001</c:v>
                </c:pt>
                <c:pt idx="14">
                  <c:v>627180725.65999973</c:v>
                </c:pt>
                <c:pt idx="15">
                  <c:v>347676111.49999994</c:v>
                </c:pt>
                <c:pt idx="16">
                  <c:v>247901391.88699996</c:v>
                </c:pt>
                <c:pt idx="17">
                  <c:v>373125586.94999999</c:v>
                </c:pt>
                <c:pt idx="18">
                  <c:v>188706257</c:v>
                </c:pt>
                <c:pt idx="19">
                  <c:v>71236542.569999993</c:v>
                </c:pt>
                <c:pt idx="20">
                  <c:v>66965006.68</c:v>
                </c:pt>
                <c:pt idx="21">
                  <c:v>24716598</c:v>
                </c:pt>
                <c:pt idx="22">
                  <c:v>26206135.299999997</c:v>
                </c:pt>
                <c:pt idx="23">
                  <c:v>8431376.1800000016</c:v>
                </c:pt>
                <c:pt idx="24">
                  <c:v>380266159.98000002</c:v>
                </c:pt>
                <c:pt idx="25">
                  <c:v>4123980757.23</c:v>
                </c:pt>
                <c:pt idx="26">
                  <c:v>903354668.65000033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750C-4C2F-ABB8-41FC72CE9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442630560"/>
        <c:axId val="1442632480"/>
      </c:barChart>
      <c:scatterChart>
        <c:scatterStyle val="lineMarker"/>
        <c:varyColors val="0"/>
        <c:ser>
          <c:idx val="2"/>
          <c:order val="2"/>
          <c:tx>
            <c:v>Co-financing rate (right axis)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FFC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strRef>
              <c:f>'fig-1-3 upper'!$A$2:$A$28</c:f>
              <c:strCache>
                <c:ptCount val="27"/>
                <c:pt idx="0">
                  <c:v>Poland</c:v>
                </c:pt>
                <c:pt idx="1">
                  <c:v>Spain</c:v>
                </c:pt>
                <c:pt idx="2">
                  <c:v>Romania</c:v>
                </c:pt>
                <c:pt idx="3">
                  <c:v>Italy</c:v>
                </c:pt>
                <c:pt idx="4">
                  <c:v>Czechia</c:v>
                </c:pt>
                <c:pt idx="5">
                  <c:v>Hungary</c:v>
                </c:pt>
                <c:pt idx="6">
                  <c:v>France</c:v>
                </c:pt>
                <c:pt idx="7">
                  <c:v>Portugal</c:v>
                </c:pt>
                <c:pt idx="8">
                  <c:v>Lithuania</c:v>
                </c:pt>
                <c:pt idx="9">
                  <c:v>Slovakia</c:v>
                </c:pt>
                <c:pt idx="10">
                  <c:v>Bulgaria</c:v>
                </c:pt>
                <c:pt idx="11">
                  <c:v>Croatia</c:v>
                </c:pt>
                <c:pt idx="12">
                  <c:v>Germany</c:v>
                </c:pt>
                <c:pt idx="13">
                  <c:v>Latvia</c:v>
                </c:pt>
                <c:pt idx="14">
                  <c:v>Estonia</c:v>
                </c:pt>
                <c:pt idx="15">
                  <c:v>Belgium</c:v>
                </c:pt>
                <c:pt idx="16">
                  <c:v>Sweden</c:v>
                </c:pt>
                <c:pt idx="17">
                  <c:v>Netherlands</c:v>
                </c:pt>
                <c:pt idx="18">
                  <c:v>Finland</c:v>
                </c:pt>
                <c:pt idx="19">
                  <c:v>Malta</c:v>
                </c:pt>
                <c:pt idx="20">
                  <c:v>Denmark</c:v>
                </c:pt>
                <c:pt idx="21">
                  <c:v>Ireland</c:v>
                </c:pt>
                <c:pt idx="22">
                  <c:v>Luxembourg</c:v>
                </c:pt>
                <c:pt idx="23">
                  <c:v>Cyprus</c:v>
                </c:pt>
                <c:pt idx="24">
                  <c:v>Austria</c:v>
                </c:pt>
                <c:pt idx="25">
                  <c:v>Greece</c:v>
                </c:pt>
                <c:pt idx="26">
                  <c:v>Slovenia</c:v>
                </c:pt>
              </c:strCache>
            </c:strRef>
          </c:xVal>
          <c:yVal>
            <c:numRef>
              <c:f>'fig-1-3 upper'!$D$2:$D$25</c:f>
              <c:numCache>
                <c:formatCode>0%</c:formatCode>
                <c:ptCount val="24"/>
                <c:pt idx="0">
                  <c:v>0.75896860549090783</c:v>
                </c:pt>
                <c:pt idx="1">
                  <c:v>0.76667342138097172</c:v>
                </c:pt>
                <c:pt idx="2">
                  <c:v>0.80198538498173433</c:v>
                </c:pt>
                <c:pt idx="3">
                  <c:v>0.64425257193486674</c:v>
                </c:pt>
                <c:pt idx="4">
                  <c:v>0.48135830181462674</c:v>
                </c:pt>
                <c:pt idx="5">
                  <c:v>0.63448548419461293</c:v>
                </c:pt>
                <c:pt idx="6">
                  <c:v>0.32136826379107503</c:v>
                </c:pt>
                <c:pt idx="7">
                  <c:v>0.74907182249241844</c:v>
                </c:pt>
                <c:pt idx="8">
                  <c:v>0.68950934427139521</c:v>
                </c:pt>
                <c:pt idx="9">
                  <c:v>0.78281451607877561</c:v>
                </c:pt>
                <c:pt idx="10">
                  <c:v>0.64189238488614553</c:v>
                </c:pt>
                <c:pt idx="11">
                  <c:v>0.66586110374134611</c:v>
                </c:pt>
                <c:pt idx="12">
                  <c:v>0.15610471850153015</c:v>
                </c:pt>
                <c:pt idx="13">
                  <c:v>0.68248185582371312</c:v>
                </c:pt>
                <c:pt idx="14">
                  <c:v>0.47057901685262721</c:v>
                </c:pt>
                <c:pt idx="15">
                  <c:v>0.40109679266819581</c:v>
                </c:pt>
                <c:pt idx="16">
                  <c:v>0.55044578528708055</c:v>
                </c:pt>
                <c:pt idx="17">
                  <c:v>0.28433334625270995</c:v>
                </c:pt>
                <c:pt idx="18">
                  <c:v>0.51704892064071839</c:v>
                </c:pt>
                <c:pt idx="19">
                  <c:v>0.80000000000000016</c:v>
                </c:pt>
                <c:pt idx="20">
                  <c:v>0.50245492157994665</c:v>
                </c:pt>
                <c:pt idx="21">
                  <c:v>0.5</c:v>
                </c:pt>
                <c:pt idx="22">
                  <c:v>0.37154864761764395</c:v>
                </c:pt>
                <c:pt idx="23">
                  <c:v>0.84999998896977247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50C-4C2F-ABB8-41FC72CE9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2634880"/>
        <c:axId val="1442633920"/>
      </c:scatterChart>
      <c:catAx>
        <c:axId val="144263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2632480"/>
        <c:crosses val="autoZero"/>
        <c:auto val="1"/>
        <c:lblAlgn val="ctr"/>
        <c:lblOffset val="100"/>
        <c:noMultiLvlLbl val="0"/>
      </c:catAx>
      <c:valAx>
        <c:axId val="144263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2630560"/>
        <c:crosses val="autoZero"/>
        <c:crossBetween val="between"/>
        <c:majorUnit val="3000000000"/>
        <c:dispUnits>
          <c:builtInUnit val="billions"/>
          <c:dispUnitsLbl>
            <c:layout>
              <c:manualLayout>
                <c:xMode val="edge"/>
                <c:yMode val="edge"/>
                <c:x val="3.871527777777778E-3"/>
                <c:y val="0.11877468804771495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GB" b="1"/>
                    <a:t>EUR billion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GB"/>
              </a:p>
            </c:txPr>
          </c:dispUnitsLbl>
        </c:dispUnits>
      </c:valAx>
      <c:valAx>
        <c:axId val="1442633920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2634880"/>
        <c:crosses val="max"/>
        <c:crossBetween val="midCat"/>
        <c:majorUnit val="0.25"/>
      </c:valAx>
      <c:valAx>
        <c:axId val="1442634880"/>
        <c:scaling>
          <c:orientation val="minMax"/>
        </c:scaling>
        <c:delete val="1"/>
        <c:axPos val="t"/>
        <c:majorTickMark val="out"/>
        <c:minorTickMark val="none"/>
        <c:tickLblPos val="nextTo"/>
        <c:crossAx val="1442633920"/>
        <c:crosses val="max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16650558908803E-2"/>
          <c:y val="3.8703153462020627E-2"/>
          <c:w val="0.88718874811290127"/>
          <c:h val="0.5942661387110649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'fig-1-3 lower'!$B$3</c:f>
              <c:strCache>
                <c:ptCount val="1"/>
                <c:pt idx="0">
                  <c:v>Clean power infrastructures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'fig-1-3 lower'!$A$4:$A$30</c:f>
              <c:strCache>
                <c:ptCount val="27"/>
                <c:pt idx="0">
                  <c:v>Poland</c:v>
                </c:pt>
                <c:pt idx="1">
                  <c:v>Spain</c:v>
                </c:pt>
                <c:pt idx="2">
                  <c:v>Romania</c:v>
                </c:pt>
                <c:pt idx="3">
                  <c:v>Italy</c:v>
                </c:pt>
                <c:pt idx="4">
                  <c:v>Czechia</c:v>
                </c:pt>
                <c:pt idx="5">
                  <c:v>Hungary</c:v>
                </c:pt>
                <c:pt idx="6">
                  <c:v>France</c:v>
                </c:pt>
                <c:pt idx="7">
                  <c:v>Portugal</c:v>
                </c:pt>
                <c:pt idx="8">
                  <c:v>Lithuania</c:v>
                </c:pt>
                <c:pt idx="9">
                  <c:v>Slovakia</c:v>
                </c:pt>
                <c:pt idx="10">
                  <c:v>Bulgaria</c:v>
                </c:pt>
                <c:pt idx="11">
                  <c:v>Croatia</c:v>
                </c:pt>
                <c:pt idx="12">
                  <c:v>Germany</c:v>
                </c:pt>
                <c:pt idx="13">
                  <c:v>Latvia</c:v>
                </c:pt>
                <c:pt idx="14">
                  <c:v>Estonia</c:v>
                </c:pt>
                <c:pt idx="15">
                  <c:v>Belgium</c:v>
                </c:pt>
                <c:pt idx="16">
                  <c:v>Sweden</c:v>
                </c:pt>
                <c:pt idx="17">
                  <c:v>Netherlands</c:v>
                </c:pt>
                <c:pt idx="18">
                  <c:v>Finland</c:v>
                </c:pt>
                <c:pt idx="19">
                  <c:v>Malta</c:v>
                </c:pt>
                <c:pt idx="20">
                  <c:v>Denmark</c:v>
                </c:pt>
                <c:pt idx="21">
                  <c:v>Ireland</c:v>
                </c:pt>
                <c:pt idx="22">
                  <c:v>Luxembourg</c:v>
                </c:pt>
                <c:pt idx="23">
                  <c:v>Cyprus</c:v>
                </c:pt>
                <c:pt idx="24">
                  <c:v>Austria</c:v>
                </c:pt>
                <c:pt idx="25">
                  <c:v>Greece</c:v>
                </c:pt>
                <c:pt idx="26">
                  <c:v>Slovenia</c:v>
                </c:pt>
              </c:strCache>
            </c:strRef>
          </c:cat>
          <c:val>
            <c:numRef>
              <c:f>'fig-1-3 lower'!$B$4:$B$30</c:f>
              <c:numCache>
                <c:formatCode>#,##0</c:formatCode>
                <c:ptCount val="27"/>
                <c:pt idx="0">
                  <c:v>3807165792.0300007</c:v>
                </c:pt>
                <c:pt idx="1">
                  <c:v>1563570664.0799999</c:v>
                </c:pt>
                <c:pt idx="2">
                  <c:v>688534017.5250001</c:v>
                </c:pt>
                <c:pt idx="3">
                  <c:v>528943065.72900027</c:v>
                </c:pt>
                <c:pt idx="4">
                  <c:v>935393997.90582001</c:v>
                </c:pt>
                <c:pt idx="5">
                  <c:v>578940459.33999908</c:v>
                </c:pt>
                <c:pt idx="6">
                  <c:v>2016956358.8399999</c:v>
                </c:pt>
                <c:pt idx="7">
                  <c:v>169151219.91</c:v>
                </c:pt>
                <c:pt idx="8">
                  <c:v>715404114.07999992</c:v>
                </c:pt>
                <c:pt idx="9">
                  <c:v>249246151.16000003</c:v>
                </c:pt>
                <c:pt idx="10">
                  <c:v>0</c:v>
                </c:pt>
                <c:pt idx="11">
                  <c:v>125357224.38000001</c:v>
                </c:pt>
                <c:pt idx="12">
                  <c:v>324742417.81</c:v>
                </c:pt>
                <c:pt idx="13">
                  <c:v>124084948.48000003</c:v>
                </c:pt>
                <c:pt idx="14">
                  <c:v>172069563.99000001</c:v>
                </c:pt>
                <c:pt idx="15">
                  <c:v>39084950.509999998</c:v>
                </c:pt>
                <c:pt idx="16">
                  <c:v>0</c:v>
                </c:pt>
                <c:pt idx="17">
                  <c:v>164971738.99000001</c:v>
                </c:pt>
                <c:pt idx="18">
                  <c:v>8575153.333333334</c:v>
                </c:pt>
                <c:pt idx="19">
                  <c:v>29484886.82</c:v>
                </c:pt>
                <c:pt idx="20">
                  <c:v>0</c:v>
                </c:pt>
                <c:pt idx="21">
                  <c:v>0</c:v>
                </c:pt>
                <c:pt idx="22">
                  <c:v>6264000</c:v>
                </c:pt>
                <c:pt idx="23">
                  <c:v>0</c:v>
                </c:pt>
                <c:pt idx="24">
                  <c:v>0</c:v>
                </c:pt>
                <c:pt idx="25">
                  <c:v>504747168.62</c:v>
                </c:pt>
                <c:pt idx="26">
                  <c:v>144083709.48000002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4-4291-85FC-2A62A2AD9315}"/>
            </c:ext>
          </c:extLst>
        </c:ser>
        <c:ser>
          <c:idx val="1"/>
          <c:order val="1"/>
          <c:tx>
            <c:strRef>
              <c:f>'fig-1-3 lower'!$C$3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'fig-1-3 lower'!$A$4:$A$30</c:f>
              <c:strCache>
                <c:ptCount val="27"/>
                <c:pt idx="0">
                  <c:v>Poland</c:v>
                </c:pt>
                <c:pt idx="1">
                  <c:v>Spain</c:v>
                </c:pt>
                <c:pt idx="2">
                  <c:v>Romania</c:v>
                </c:pt>
                <c:pt idx="3">
                  <c:v>Italy</c:v>
                </c:pt>
                <c:pt idx="4">
                  <c:v>Czechia</c:v>
                </c:pt>
                <c:pt idx="5">
                  <c:v>Hungary</c:v>
                </c:pt>
                <c:pt idx="6">
                  <c:v>France</c:v>
                </c:pt>
                <c:pt idx="7">
                  <c:v>Portugal</c:v>
                </c:pt>
                <c:pt idx="8">
                  <c:v>Lithuania</c:v>
                </c:pt>
                <c:pt idx="9">
                  <c:v>Slovakia</c:v>
                </c:pt>
                <c:pt idx="10">
                  <c:v>Bulgaria</c:v>
                </c:pt>
                <c:pt idx="11">
                  <c:v>Croatia</c:v>
                </c:pt>
                <c:pt idx="12">
                  <c:v>Germany</c:v>
                </c:pt>
                <c:pt idx="13">
                  <c:v>Latvia</c:v>
                </c:pt>
                <c:pt idx="14">
                  <c:v>Estonia</c:v>
                </c:pt>
                <c:pt idx="15">
                  <c:v>Belgium</c:v>
                </c:pt>
                <c:pt idx="16">
                  <c:v>Sweden</c:v>
                </c:pt>
                <c:pt idx="17">
                  <c:v>Netherlands</c:v>
                </c:pt>
                <c:pt idx="18">
                  <c:v>Finland</c:v>
                </c:pt>
                <c:pt idx="19">
                  <c:v>Malta</c:v>
                </c:pt>
                <c:pt idx="20">
                  <c:v>Denmark</c:v>
                </c:pt>
                <c:pt idx="21">
                  <c:v>Ireland</c:v>
                </c:pt>
                <c:pt idx="22">
                  <c:v>Luxembourg</c:v>
                </c:pt>
                <c:pt idx="23">
                  <c:v>Cyprus</c:v>
                </c:pt>
                <c:pt idx="24">
                  <c:v>Austria</c:v>
                </c:pt>
                <c:pt idx="25">
                  <c:v>Greece</c:v>
                </c:pt>
                <c:pt idx="26">
                  <c:v>Slovenia</c:v>
                </c:pt>
              </c:strCache>
            </c:strRef>
          </c:cat>
          <c:val>
            <c:numRef>
              <c:f>'fig-1-3 lower'!$C$4:$C$30</c:f>
              <c:numCache>
                <c:formatCode>#,##0</c:formatCode>
                <c:ptCount val="27"/>
                <c:pt idx="0">
                  <c:v>6676515001.6399965</c:v>
                </c:pt>
                <c:pt idx="1">
                  <c:v>1210171799.9600003</c:v>
                </c:pt>
                <c:pt idx="2">
                  <c:v>2171456743.0099993</c:v>
                </c:pt>
                <c:pt idx="3">
                  <c:v>2616814333.21</c:v>
                </c:pt>
                <c:pt idx="4">
                  <c:v>973250338.90366006</c:v>
                </c:pt>
                <c:pt idx="5">
                  <c:v>1534463561.1799998</c:v>
                </c:pt>
                <c:pt idx="6">
                  <c:v>996329338.52000034</c:v>
                </c:pt>
                <c:pt idx="7">
                  <c:v>1171805458.3799994</c:v>
                </c:pt>
                <c:pt idx="8">
                  <c:v>136885002.81000003</c:v>
                </c:pt>
                <c:pt idx="9">
                  <c:v>450404193.93000001</c:v>
                </c:pt>
                <c:pt idx="10">
                  <c:v>544821792.47000003</c:v>
                </c:pt>
                <c:pt idx="11">
                  <c:v>231716038.21000001</c:v>
                </c:pt>
                <c:pt idx="12">
                  <c:v>677411188.18000019</c:v>
                </c:pt>
                <c:pt idx="13">
                  <c:v>82443721.13000001</c:v>
                </c:pt>
                <c:pt idx="14">
                  <c:v>57616272.61999999</c:v>
                </c:pt>
                <c:pt idx="15">
                  <c:v>78764194.370000005</c:v>
                </c:pt>
                <c:pt idx="16">
                  <c:v>19236450.813000001</c:v>
                </c:pt>
                <c:pt idx="17">
                  <c:v>0</c:v>
                </c:pt>
                <c:pt idx="18">
                  <c:v>0</c:v>
                </c:pt>
                <c:pt idx="19">
                  <c:v>35504700</c:v>
                </c:pt>
                <c:pt idx="20">
                  <c:v>0</c:v>
                </c:pt>
                <c:pt idx="21">
                  <c:v>0</c:v>
                </c:pt>
                <c:pt idx="22">
                  <c:v>11952849.6</c:v>
                </c:pt>
                <c:pt idx="23">
                  <c:v>0</c:v>
                </c:pt>
                <c:pt idx="24">
                  <c:v>19432075.890000001</c:v>
                </c:pt>
                <c:pt idx="25">
                  <c:v>1683600604.96</c:v>
                </c:pt>
                <c:pt idx="26">
                  <c:v>181234209.42000011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E4-4291-85FC-2A62A2AD9315}"/>
            </c:ext>
          </c:extLst>
        </c:ser>
        <c:ser>
          <c:idx val="2"/>
          <c:order val="2"/>
          <c:tx>
            <c:strRef>
              <c:f>'fig-1-3 lower'!$D$3</c:f>
              <c:strCache>
                <c:ptCount val="1"/>
                <c:pt idx="0">
                  <c:v>Energy efficiency - Public building renovation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'fig-1-3 lower'!$A$4:$A$30</c:f>
              <c:strCache>
                <c:ptCount val="27"/>
                <c:pt idx="0">
                  <c:v>Poland</c:v>
                </c:pt>
                <c:pt idx="1">
                  <c:v>Spain</c:v>
                </c:pt>
                <c:pt idx="2">
                  <c:v>Romania</c:v>
                </c:pt>
                <c:pt idx="3">
                  <c:v>Italy</c:v>
                </c:pt>
                <c:pt idx="4">
                  <c:v>Czechia</c:v>
                </c:pt>
                <c:pt idx="5">
                  <c:v>Hungary</c:v>
                </c:pt>
                <c:pt idx="6">
                  <c:v>France</c:v>
                </c:pt>
                <c:pt idx="7">
                  <c:v>Portugal</c:v>
                </c:pt>
                <c:pt idx="8">
                  <c:v>Lithuania</c:v>
                </c:pt>
                <c:pt idx="9">
                  <c:v>Slovakia</c:v>
                </c:pt>
                <c:pt idx="10">
                  <c:v>Bulgaria</c:v>
                </c:pt>
                <c:pt idx="11">
                  <c:v>Croatia</c:v>
                </c:pt>
                <c:pt idx="12">
                  <c:v>Germany</c:v>
                </c:pt>
                <c:pt idx="13">
                  <c:v>Latvia</c:v>
                </c:pt>
                <c:pt idx="14">
                  <c:v>Estonia</c:v>
                </c:pt>
                <c:pt idx="15">
                  <c:v>Belgium</c:v>
                </c:pt>
                <c:pt idx="16">
                  <c:v>Sweden</c:v>
                </c:pt>
                <c:pt idx="17">
                  <c:v>Netherlands</c:v>
                </c:pt>
                <c:pt idx="18">
                  <c:v>Finland</c:v>
                </c:pt>
                <c:pt idx="19">
                  <c:v>Malta</c:v>
                </c:pt>
                <c:pt idx="20">
                  <c:v>Denmark</c:v>
                </c:pt>
                <c:pt idx="21">
                  <c:v>Ireland</c:v>
                </c:pt>
                <c:pt idx="22">
                  <c:v>Luxembourg</c:v>
                </c:pt>
                <c:pt idx="23">
                  <c:v>Cyprus</c:v>
                </c:pt>
                <c:pt idx="24">
                  <c:v>Austria</c:v>
                </c:pt>
                <c:pt idx="25">
                  <c:v>Greece</c:v>
                </c:pt>
                <c:pt idx="26">
                  <c:v>Slovenia</c:v>
                </c:pt>
              </c:strCache>
            </c:strRef>
          </c:cat>
          <c:val>
            <c:numRef>
              <c:f>'fig-1-3 lower'!$D$4:$D$30</c:f>
              <c:numCache>
                <c:formatCode>#,##0</c:formatCode>
                <c:ptCount val="27"/>
                <c:pt idx="0">
                  <c:v>2830055761.6199999</c:v>
                </c:pt>
                <c:pt idx="1">
                  <c:v>2133029737.120003</c:v>
                </c:pt>
                <c:pt idx="2">
                  <c:v>1110555183.1530001</c:v>
                </c:pt>
                <c:pt idx="3">
                  <c:v>1524906066.3730011</c:v>
                </c:pt>
                <c:pt idx="4">
                  <c:v>1189285374.0276899</c:v>
                </c:pt>
                <c:pt idx="5">
                  <c:v>1219431244.067502</c:v>
                </c:pt>
                <c:pt idx="6">
                  <c:v>782903641.9100008</c:v>
                </c:pt>
                <c:pt idx="7">
                  <c:v>272201947.06000012</c:v>
                </c:pt>
                <c:pt idx="8">
                  <c:v>249399475.41</c:v>
                </c:pt>
                <c:pt idx="9">
                  <c:v>481369980.44999969</c:v>
                </c:pt>
                <c:pt idx="10">
                  <c:v>64345376.395000033</c:v>
                </c:pt>
                <c:pt idx="11">
                  <c:v>440688308.19000012</c:v>
                </c:pt>
                <c:pt idx="12">
                  <c:v>1406142298.889998</c:v>
                </c:pt>
                <c:pt idx="13">
                  <c:v>183949473.56</c:v>
                </c:pt>
                <c:pt idx="14">
                  <c:v>646631.6</c:v>
                </c:pt>
                <c:pt idx="15">
                  <c:v>88681982.5</c:v>
                </c:pt>
                <c:pt idx="16">
                  <c:v>17977120.443</c:v>
                </c:pt>
                <c:pt idx="17">
                  <c:v>89336370.979999989</c:v>
                </c:pt>
                <c:pt idx="18">
                  <c:v>10093604.16666667</c:v>
                </c:pt>
                <c:pt idx="19">
                  <c:v>6246955.75</c:v>
                </c:pt>
                <c:pt idx="20">
                  <c:v>0</c:v>
                </c:pt>
                <c:pt idx="21">
                  <c:v>0</c:v>
                </c:pt>
                <c:pt idx="22">
                  <c:v>3046214.42</c:v>
                </c:pt>
                <c:pt idx="23">
                  <c:v>0</c:v>
                </c:pt>
                <c:pt idx="24">
                  <c:v>22403390.75</c:v>
                </c:pt>
                <c:pt idx="25">
                  <c:v>429922115.64999998</c:v>
                </c:pt>
                <c:pt idx="26">
                  <c:v>397617737.97000003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E4-4291-85FC-2A62A2AD9315}"/>
            </c:ext>
          </c:extLst>
        </c:ser>
        <c:ser>
          <c:idx val="3"/>
          <c:order val="3"/>
          <c:tx>
            <c:strRef>
              <c:f>'fig-1-3 lower'!$E$3</c:f>
              <c:strCache>
                <c:ptCount val="1"/>
                <c:pt idx="0">
                  <c:v>Energy efficiency - Residential building renovation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'fig-1-3 lower'!$A$4:$A$30</c:f>
              <c:strCache>
                <c:ptCount val="27"/>
                <c:pt idx="0">
                  <c:v>Poland</c:v>
                </c:pt>
                <c:pt idx="1">
                  <c:v>Spain</c:v>
                </c:pt>
                <c:pt idx="2">
                  <c:v>Romania</c:v>
                </c:pt>
                <c:pt idx="3">
                  <c:v>Italy</c:v>
                </c:pt>
                <c:pt idx="4">
                  <c:v>Czechia</c:v>
                </c:pt>
                <c:pt idx="5">
                  <c:v>Hungary</c:v>
                </c:pt>
                <c:pt idx="6">
                  <c:v>France</c:v>
                </c:pt>
                <c:pt idx="7">
                  <c:v>Portugal</c:v>
                </c:pt>
                <c:pt idx="8">
                  <c:v>Lithuania</c:v>
                </c:pt>
                <c:pt idx="9">
                  <c:v>Slovakia</c:v>
                </c:pt>
                <c:pt idx="10">
                  <c:v>Bulgaria</c:v>
                </c:pt>
                <c:pt idx="11">
                  <c:v>Croatia</c:v>
                </c:pt>
                <c:pt idx="12">
                  <c:v>Germany</c:v>
                </c:pt>
                <c:pt idx="13">
                  <c:v>Latvia</c:v>
                </c:pt>
                <c:pt idx="14">
                  <c:v>Estonia</c:v>
                </c:pt>
                <c:pt idx="15">
                  <c:v>Belgium</c:v>
                </c:pt>
                <c:pt idx="16">
                  <c:v>Sweden</c:v>
                </c:pt>
                <c:pt idx="17">
                  <c:v>Netherlands</c:v>
                </c:pt>
                <c:pt idx="18">
                  <c:v>Finland</c:v>
                </c:pt>
                <c:pt idx="19">
                  <c:v>Malta</c:v>
                </c:pt>
                <c:pt idx="20">
                  <c:v>Denmark</c:v>
                </c:pt>
                <c:pt idx="21">
                  <c:v>Ireland</c:v>
                </c:pt>
                <c:pt idx="22">
                  <c:v>Luxembourg</c:v>
                </c:pt>
                <c:pt idx="23">
                  <c:v>Cyprus</c:v>
                </c:pt>
                <c:pt idx="24">
                  <c:v>Austria</c:v>
                </c:pt>
                <c:pt idx="25">
                  <c:v>Greece</c:v>
                </c:pt>
                <c:pt idx="26">
                  <c:v>Slovenia</c:v>
                </c:pt>
              </c:strCache>
            </c:strRef>
          </c:cat>
          <c:val>
            <c:numRef>
              <c:f>'fig-1-3 lower'!$E$4:$E$30</c:f>
              <c:numCache>
                <c:formatCode>#,##0</c:formatCode>
                <c:ptCount val="27"/>
                <c:pt idx="0">
                  <c:v>477345029.74999952</c:v>
                </c:pt>
                <c:pt idx="1">
                  <c:v>1006436562.560001</c:v>
                </c:pt>
                <c:pt idx="2">
                  <c:v>613886387.57900047</c:v>
                </c:pt>
                <c:pt idx="3">
                  <c:v>22685275.838</c:v>
                </c:pt>
                <c:pt idx="4">
                  <c:v>942070614.09815013</c:v>
                </c:pt>
                <c:pt idx="5">
                  <c:v>40173361.82</c:v>
                </c:pt>
                <c:pt idx="6">
                  <c:v>1601192675.9200001</c:v>
                </c:pt>
                <c:pt idx="7">
                  <c:v>87099796.950000018</c:v>
                </c:pt>
                <c:pt idx="8">
                  <c:v>370228517.11000001</c:v>
                </c:pt>
                <c:pt idx="9">
                  <c:v>222589178.12</c:v>
                </c:pt>
                <c:pt idx="10">
                  <c:v>90525349.235000029</c:v>
                </c:pt>
                <c:pt idx="11">
                  <c:v>116844370.91</c:v>
                </c:pt>
                <c:pt idx="12">
                  <c:v>0</c:v>
                </c:pt>
                <c:pt idx="13">
                  <c:v>176283634.38</c:v>
                </c:pt>
                <c:pt idx="14">
                  <c:v>392251991.44999969</c:v>
                </c:pt>
                <c:pt idx="15">
                  <c:v>21937100.079999998</c:v>
                </c:pt>
                <c:pt idx="16">
                  <c:v>5727881.0349999992</c:v>
                </c:pt>
                <c:pt idx="17">
                  <c:v>19999990.399999999</c:v>
                </c:pt>
                <c:pt idx="18">
                  <c:v>1273752.5</c:v>
                </c:pt>
                <c:pt idx="19">
                  <c:v>0</c:v>
                </c:pt>
                <c:pt idx="20">
                  <c:v>0</c:v>
                </c:pt>
                <c:pt idx="21">
                  <c:v>24716598</c:v>
                </c:pt>
                <c:pt idx="22">
                  <c:v>4943071.28</c:v>
                </c:pt>
                <c:pt idx="23">
                  <c:v>0</c:v>
                </c:pt>
                <c:pt idx="24">
                  <c:v>15433132.109999999</c:v>
                </c:pt>
                <c:pt idx="25">
                  <c:v>1417915532</c:v>
                </c:pt>
                <c:pt idx="26">
                  <c:v>9408404.6500000004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E4-4291-85FC-2A62A2AD9315}"/>
            </c:ext>
          </c:extLst>
        </c:ser>
        <c:ser>
          <c:idx val="4"/>
          <c:order val="4"/>
          <c:tx>
            <c:strRef>
              <c:f>'fig-1-3 lower'!$F$3</c:f>
              <c:strCache>
                <c:ptCount val="1"/>
                <c:pt idx="0">
                  <c:v>Energy efficiency - SME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'fig-1-3 lower'!$A$4:$A$30</c:f>
              <c:strCache>
                <c:ptCount val="27"/>
                <c:pt idx="0">
                  <c:v>Poland</c:v>
                </c:pt>
                <c:pt idx="1">
                  <c:v>Spain</c:v>
                </c:pt>
                <c:pt idx="2">
                  <c:v>Romania</c:v>
                </c:pt>
                <c:pt idx="3">
                  <c:v>Italy</c:v>
                </c:pt>
                <c:pt idx="4">
                  <c:v>Czechia</c:v>
                </c:pt>
                <c:pt idx="5">
                  <c:v>Hungary</c:v>
                </c:pt>
                <c:pt idx="6">
                  <c:v>France</c:v>
                </c:pt>
                <c:pt idx="7">
                  <c:v>Portugal</c:v>
                </c:pt>
                <c:pt idx="8">
                  <c:v>Lithuania</c:v>
                </c:pt>
                <c:pt idx="9">
                  <c:v>Slovakia</c:v>
                </c:pt>
                <c:pt idx="10">
                  <c:v>Bulgaria</c:v>
                </c:pt>
                <c:pt idx="11">
                  <c:v>Croatia</c:v>
                </c:pt>
                <c:pt idx="12">
                  <c:v>Germany</c:v>
                </c:pt>
                <c:pt idx="13">
                  <c:v>Latvia</c:v>
                </c:pt>
                <c:pt idx="14">
                  <c:v>Estonia</c:v>
                </c:pt>
                <c:pt idx="15">
                  <c:v>Belgium</c:v>
                </c:pt>
                <c:pt idx="16">
                  <c:v>Sweden</c:v>
                </c:pt>
                <c:pt idx="17">
                  <c:v>Netherlands</c:v>
                </c:pt>
                <c:pt idx="18">
                  <c:v>Finland</c:v>
                </c:pt>
                <c:pt idx="19">
                  <c:v>Malta</c:v>
                </c:pt>
                <c:pt idx="20">
                  <c:v>Denmark</c:v>
                </c:pt>
                <c:pt idx="21">
                  <c:v>Ireland</c:v>
                </c:pt>
                <c:pt idx="22">
                  <c:v>Luxembourg</c:v>
                </c:pt>
                <c:pt idx="23">
                  <c:v>Cyprus</c:v>
                </c:pt>
                <c:pt idx="24">
                  <c:v>Austria</c:v>
                </c:pt>
                <c:pt idx="25">
                  <c:v>Greece</c:v>
                </c:pt>
                <c:pt idx="26">
                  <c:v>Slovenia</c:v>
                </c:pt>
              </c:strCache>
            </c:strRef>
          </c:cat>
          <c:val>
            <c:numRef>
              <c:f>'fig-1-3 lower'!$F$4:$F$30</c:f>
              <c:numCache>
                <c:formatCode>#,##0</c:formatCode>
                <c:ptCount val="27"/>
                <c:pt idx="0">
                  <c:v>238473813.7000002</c:v>
                </c:pt>
                <c:pt idx="1">
                  <c:v>128408261.5499998</c:v>
                </c:pt>
                <c:pt idx="2">
                  <c:v>20924628.039999999</c:v>
                </c:pt>
                <c:pt idx="3">
                  <c:v>295836982.25</c:v>
                </c:pt>
                <c:pt idx="4">
                  <c:v>849967001.19346023</c:v>
                </c:pt>
                <c:pt idx="5">
                  <c:v>57786167.492499948</c:v>
                </c:pt>
                <c:pt idx="6">
                  <c:v>23623434.050000001</c:v>
                </c:pt>
                <c:pt idx="7">
                  <c:v>73072120.559999987</c:v>
                </c:pt>
                <c:pt idx="8">
                  <c:v>4867173.8900000006</c:v>
                </c:pt>
                <c:pt idx="9">
                  <c:v>33740634.56000001</c:v>
                </c:pt>
                <c:pt idx="10">
                  <c:v>348151224.94999981</c:v>
                </c:pt>
                <c:pt idx="11">
                  <c:v>37589466.770000003</c:v>
                </c:pt>
                <c:pt idx="12">
                  <c:v>584377074.33000004</c:v>
                </c:pt>
                <c:pt idx="13">
                  <c:v>21156665.734999999</c:v>
                </c:pt>
                <c:pt idx="14">
                  <c:v>4596266</c:v>
                </c:pt>
                <c:pt idx="15">
                  <c:v>5192095.87</c:v>
                </c:pt>
                <c:pt idx="16">
                  <c:v>161198689.23899999</c:v>
                </c:pt>
                <c:pt idx="17">
                  <c:v>71708961.129999995</c:v>
                </c:pt>
                <c:pt idx="18">
                  <c:v>12466809</c:v>
                </c:pt>
                <c:pt idx="19">
                  <c:v>0</c:v>
                </c:pt>
                <c:pt idx="20">
                  <c:v>66965006.68</c:v>
                </c:pt>
                <c:pt idx="21">
                  <c:v>0</c:v>
                </c:pt>
                <c:pt idx="22">
                  <c:v>0</c:v>
                </c:pt>
                <c:pt idx="23">
                  <c:v>8431376.1800000016</c:v>
                </c:pt>
                <c:pt idx="24">
                  <c:v>46138930.159999996</c:v>
                </c:pt>
                <c:pt idx="25">
                  <c:v>0</c:v>
                </c:pt>
                <c:pt idx="26">
                  <c:v>119315612.5200001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E4-4291-85FC-2A62A2AD9315}"/>
            </c:ext>
          </c:extLst>
        </c:ser>
        <c:ser>
          <c:idx val="5"/>
          <c:order val="5"/>
          <c:tx>
            <c:strRef>
              <c:f>'fig-1-3 lower'!$G$3</c:f>
              <c:strCache>
                <c:ptCount val="1"/>
                <c:pt idx="0">
                  <c:v>Energy efficiency - Large firms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'fig-1-3 lower'!$A$4:$A$30</c:f>
              <c:strCache>
                <c:ptCount val="27"/>
                <c:pt idx="0">
                  <c:v>Poland</c:v>
                </c:pt>
                <c:pt idx="1">
                  <c:v>Spain</c:v>
                </c:pt>
                <c:pt idx="2">
                  <c:v>Romania</c:v>
                </c:pt>
                <c:pt idx="3">
                  <c:v>Italy</c:v>
                </c:pt>
                <c:pt idx="4">
                  <c:v>Czechia</c:v>
                </c:pt>
                <c:pt idx="5">
                  <c:v>Hungary</c:v>
                </c:pt>
                <c:pt idx="6">
                  <c:v>France</c:v>
                </c:pt>
                <c:pt idx="7">
                  <c:v>Portugal</c:v>
                </c:pt>
                <c:pt idx="8">
                  <c:v>Lithuania</c:v>
                </c:pt>
                <c:pt idx="9">
                  <c:v>Slovakia</c:v>
                </c:pt>
                <c:pt idx="10">
                  <c:v>Bulgaria</c:v>
                </c:pt>
                <c:pt idx="11">
                  <c:v>Croatia</c:v>
                </c:pt>
                <c:pt idx="12">
                  <c:v>Germany</c:v>
                </c:pt>
                <c:pt idx="13">
                  <c:v>Latvia</c:v>
                </c:pt>
                <c:pt idx="14">
                  <c:v>Estonia</c:v>
                </c:pt>
                <c:pt idx="15">
                  <c:v>Belgium</c:v>
                </c:pt>
                <c:pt idx="16">
                  <c:v>Sweden</c:v>
                </c:pt>
                <c:pt idx="17">
                  <c:v>Netherlands</c:v>
                </c:pt>
                <c:pt idx="18">
                  <c:v>Finland</c:v>
                </c:pt>
                <c:pt idx="19">
                  <c:v>Malta</c:v>
                </c:pt>
                <c:pt idx="20">
                  <c:v>Denmark</c:v>
                </c:pt>
                <c:pt idx="21">
                  <c:v>Ireland</c:v>
                </c:pt>
                <c:pt idx="22">
                  <c:v>Luxembourg</c:v>
                </c:pt>
                <c:pt idx="23">
                  <c:v>Cyprus</c:v>
                </c:pt>
                <c:pt idx="24">
                  <c:v>Austria</c:v>
                </c:pt>
                <c:pt idx="25">
                  <c:v>Greece</c:v>
                </c:pt>
                <c:pt idx="26">
                  <c:v>Slovenia</c:v>
                </c:pt>
              </c:strCache>
            </c:strRef>
          </c:cat>
          <c:val>
            <c:numRef>
              <c:f>'fig-1-3 lower'!$G$4:$G$30</c:f>
              <c:numCache>
                <c:formatCode>#,##0</c:formatCode>
                <c:ptCount val="27"/>
                <c:pt idx="0">
                  <c:v>52251162.929999992</c:v>
                </c:pt>
                <c:pt idx="1">
                  <c:v>21082203.219999999</c:v>
                </c:pt>
                <c:pt idx="2">
                  <c:v>17040321.182500001</c:v>
                </c:pt>
                <c:pt idx="3">
                  <c:v>21765138.390000001</c:v>
                </c:pt>
                <c:pt idx="4">
                  <c:v>530615705.79070008</c:v>
                </c:pt>
                <c:pt idx="5">
                  <c:v>0</c:v>
                </c:pt>
                <c:pt idx="6">
                  <c:v>6120697.9400000004</c:v>
                </c:pt>
                <c:pt idx="7">
                  <c:v>873238</c:v>
                </c:pt>
                <c:pt idx="8">
                  <c:v>549295.07000000007</c:v>
                </c:pt>
                <c:pt idx="9">
                  <c:v>57175213.399999999</c:v>
                </c:pt>
                <c:pt idx="10">
                  <c:v>0</c:v>
                </c:pt>
                <c:pt idx="11">
                  <c:v>51747560.18</c:v>
                </c:pt>
                <c:pt idx="12">
                  <c:v>103944568.37</c:v>
                </c:pt>
                <c:pt idx="13">
                  <c:v>21156665.734999999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2437615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92329606.63000001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E4-4291-85FC-2A62A2AD9315}"/>
            </c:ext>
          </c:extLst>
        </c:ser>
        <c:ser>
          <c:idx val="6"/>
          <c:order val="6"/>
          <c:tx>
            <c:strRef>
              <c:f>'fig-1-3 lower'!$H$3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'fig-1-3 lower'!$A$4:$A$30</c:f>
              <c:strCache>
                <c:ptCount val="27"/>
                <c:pt idx="0">
                  <c:v>Poland</c:v>
                </c:pt>
                <c:pt idx="1">
                  <c:v>Spain</c:v>
                </c:pt>
                <c:pt idx="2">
                  <c:v>Romania</c:v>
                </c:pt>
                <c:pt idx="3">
                  <c:v>Italy</c:v>
                </c:pt>
                <c:pt idx="4">
                  <c:v>Czechia</c:v>
                </c:pt>
                <c:pt idx="5">
                  <c:v>Hungary</c:v>
                </c:pt>
                <c:pt idx="6">
                  <c:v>France</c:v>
                </c:pt>
                <c:pt idx="7">
                  <c:v>Portugal</c:v>
                </c:pt>
                <c:pt idx="8">
                  <c:v>Lithuania</c:v>
                </c:pt>
                <c:pt idx="9">
                  <c:v>Slovakia</c:v>
                </c:pt>
                <c:pt idx="10">
                  <c:v>Bulgaria</c:v>
                </c:pt>
                <c:pt idx="11">
                  <c:v>Croatia</c:v>
                </c:pt>
                <c:pt idx="12">
                  <c:v>Germany</c:v>
                </c:pt>
                <c:pt idx="13">
                  <c:v>Latvia</c:v>
                </c:pt>
                <c:pt idx="14">
                  <c:v>Estonia</c:v>
                </c:pt>
                <c:pt idx="15">
                  <c:v>Belgium</c:v>
                </c:pt>
                <c:pt idx="16">
                  <c:v>Sweden</c:v>
                </c:pt>
                <c:pt idx="17">
                  <c:v>Netherlands</c:v>
                </c:pt>
                <c:pt idx="18">
                  <c:v>Finland</c:v>
                </c:pt>
                <c:pt idx="19">
                  <c:v>Malta</c:v>
                </c:pt>
                <c:pt idx="20">
                  <c:v>Denmark</c:v>
                </c:pt>
                <c:pt idx="21">
                  <c:v>Ireland</c:v>
                </c:pt>
                <c:pt idx="22">
                  <c:v>Luxembourg</c:v>
                </c:pt>
                <c:pt idx="23">
                  <c:v>Cyprus</c:v>
                </c:pt>
                <c:pt idx="24">
                  <c:v>Austria</c:v>
                </c:pt>
                <c:pt idx="25">
                  <c:v>Greece</c:v>
                </c:pt>
                <c:pt idx="26">
                  <c:v>Slovenia</c:v>
                </c:pt>
              </c:strCache>
            </c:strRef>
          </c:cat>
          <c:val>
            <c:numRef>
              <c:f>'fig-1-3 lower'!$H$4:$H$30</c:f>
              <c:numCache>
                <c:formatCode>#,##0</c:formatCode>
                <c:ptCount val="27"/>
                <c:pt idx="0">
                  <c:v>95320663.559999943</c:v>
                </c:pt>
                <c:pt idx="1">
                  <c:v>571315199.24999964</c:v>
                </c:pt>
                <c:pt idx="2">
                  <c:v>39347247.297499999</c:v>
                </c:pt>
                <c:pt idx="3">
                  <c:v>24695104.459999982</c:v>
                </c:pt>
                <c:pt idx="4">
                  <c:v>160359974.40927979</c:v>
                </c:pt>
                <c:pt idx="5">
                  <c:v>0</c:v>
                </c:pt>
                <c:pt idx="6">
                  <c:v>158312045.55000004</c:v>
                </c:pt>
                <c:pt idx="7">
                  <c:v>19598979.279999997</c:v>
                </c:pt>
                <c:pt idx="8">
                  <c:v>349622865.70999902</c:v>
                </c:pt>
                <c:pt idx="9">
                  <c:v>6668399.4699999997</c:v>
                </c:pt>
                <c:pt idx="10">
                  <c:v>296523388.08999997</c:v>
                </c:pt>
                <c:pt idx="11">
                  <c:v>72863439.319999993</c:v>
                </c:pt>
                <c:pt idx="12">
                  <c:v>601832993.07000005</c:v>
                </c:pt>
                <c:pt idx="13">
                  <c:v>0</c:v>
                </c:pt>
                <c:pt idx="14">
                  <c:v>0</c:v>
                </c:pt>
                <c:pt idx="15">
                  <c:v>114015788.16999999</c:v>
                </c:pt>
                <c:pt idx="16">
                  <c:v>43761250.356999993</c:v>
                </c:pt>
                <c:pt idx="17">
                  <c:v>27108525.450000003</c:v>
                </c:pt>
                <c:pt idx="18">
                  <c:v>153859323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184529024.44</c:v>
                </c:pt>
                <c:pt idx="25">
                  <c:v>87795336</c:v>
                </c:pt>
                <c:pt idx="26">
                  <c:v>51694994.610000007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E4-4291-85FC-2A62A2AD9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29442799"/>
        <c:axId val="729443279"/>
      </c:barChart>
      <c:catAx>
        <c:axId val="729442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443279"/>
        <c:crosses val="autoZero"/>
        <c:auto val="1"/>
        <c:lblAlgn val="ctr"/>
        <c:lblOffset val="100"/>
        <c:noMultiLvlLbl val="0"/>
      </c:catAx>
      <c:valAx>
        <c:axId val="729443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442799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5089772922714501E-2"/>
          <c:y val="0.82681692084944269"/>
          <c:w val="0.91159742815994604"/>
          <c:h val="0.17174703841226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Public owner majority</c:v>
          </c:tx>
          <c:spPr>
            <a:solidFill>
              <a:schemeClr val="accent5">
                <a:lumMod val="75000"/>
              </a:schemeClr>
            </a:solidFill>
            <a:ln w="38100">
              <a:noFill/>
            </a:ln>
            <a:effectLst/>
          </c:spPr>
          <c:invertIfNegative val="0"/>
          <c:cat>
            <c:strRef>
              <c:f>'fig-1-4'!$B$3:$B$28</c:f>
              <c:strCache>
                <c:ptCount val="26"/>
                <c:pt idx="0">
                  <c:v>AT</c:v>
                </c:pt>
                <c:pt idx="1">
                  <c:v>BE</c:v>
                </c:pt>
                <c:pt idx="2">
                  <c:v>BG</c:v>
                </c:pt>
                <c:pt idx="3">
                  <c:v>CY</c:v>
                </c:pt>
                <c:pt idx="4">
                  <c:v>CZ</c:v>
                </c:pt>
                <c:pt idx="5">
                  <c:v>DE</c:v>
                </c:pt>
                <c:pt idx="6">
                  <c:v>DK</c:v>
                </c:pt>
                <c:pt idx="7">
                  <c:v>EE</c:v>
                </c:pt>
                <c:pt idx="8">
                  <c:v>ES</c:v>
                </c:pt>
                <c:pt idx="9">
                  <c:v>FI</c:v>
                </c:pt>
                <c:pt idx="10">
                  <c:v>FR</c:v>
                </c:pt>
                <c:pt idx="11">
                  <c:v>GR</c:v>
                </c:pt>
                <c:pt idx="12">
                  <c:v>HR</c:v>
                </c:pt>
                <c:pt idx="13">
                  <c:v>HU</c:v>
                </c:pt>
                <c:pt idx="14">
                  <c:v>IE</c:v>
                </c:pt>
                <c:pt idx="15">
                  <c:v>IT</c:v>
                </c:pt>
                <c:pt idx="16">
                  <c:v>LT</c:v>
                </c:pt>
                <c:pt idx="17">
                  <c:v>LU</c:v>
                </c:pt>
                <c:pt idx="18">
                  <c:v>LV</c:v>
                </c:pt>
                <c:pt idx="19">
                  <c:v>NL</c:v>
                </c:pt>
                <c:pt idx="20">
                  <c:v>PL</c:v>
                </c:pt>
                <c:pt idx="21">
                  <c:v>PT</c:v>
                </c:pt>
                <c:pt idx="22">
                  <c:v>RO</c:v>
                </c:pt>
                <c:pt idx="23">
                  <c:v>SE</c:v>
                </c:pt>
                <c:pt idx="24">
                  <c:v>SI</c:v>
                </c:pt>
                <c:pt idx="25">
                  <c:v>SK</c:v>
                </c:pt>
              </c:strCache>
            </c:strRef>
          </c:cat>
          <c:val>
            <c:numRef>
              <c:f>'fig-1-4'!$G$3:$G$28</c:f>
              <c:numCache>
                <c:formatCode>0.0</c:formatCode>
                <c:ptCount val="26"/>
                <c:pt idx="0">
                  <c:v>1.58</c:v>
                </c:pt>
                <c:pt idx="2">
                  <c:v>0.32542097539999998</c:v>
                </c:pt>
                <c:pt idx="3">
                  <c:v>4.1430699999999999E-4</c:v>
                </c:pt>
                <c:pt idx="4">
                  <c:v>1.1655502200000001</c:v>
                </c:pt>
                <c:pt idx="6">
                  <c:v>2.64743985</c:v>
                </c:pt>
                <c:pt idx="7">
                  <c:v>0.46639999999999998</c:v>
                </c:pt>
                <c:pt idx="9">
                  <c:v>0.45360699999999998</c:v>
                </c:pt>
                <c:pt idx="10">
                  <c:v>5.8102200000000002</c:v>
                </c:pt>
                <c:pt idx="11">
                  <c:v>1.555917</c:v>
                </c:pt>
                <c:pt idx="12">
                  <c:v>0.24754301936190085</c:v>
                </c:pt>
                <c:pt idx="13">
                  <c:v>0</c:v>
                </c:pt>
                <c:pt idx="14">
                  <c:v>0.17705099999999999</c:v>
                </c:pt>
                <c:pt idx="16">
                  <c:v>7.2578000000000004E-2</c:v>
                </c:pt>
                <c:pt idx="17">
                  <c:v>0</c:v>
                </c:pt>
                <c:pt idx="18">
                  <c:v>0.69793822500000002</c:v>
                </c:pt>
                <c:pt idx="19">
                  <c:v>18.695</c:v>
                </c:pt>
                <c:pt idx="20">
                  <c:v>1.15652477759168</c:v>
                </c:pt>
                <c:pt idx="22">
                  <c:v>0.41306472999999999</c:v>
                </c:pt>
                <c:pt idx="23">
                  <c:v>0</c:v>
                </c:pt>
                <c:pt idx="24">
                  <c:v>0</c:v>
                </c:pt>
                <c:pt idx="25">
                  <c:v>0.223215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70-40E3-B427-238171F6BA45}"/>
            </c:ext>
          </c:extLst>
        </c:ser>
        <c:ser>
          <c:idx val="1"/>
          <c:order val="1"/>
          <c:tx>
            <c:v>Private owner majority</c:v>
          </c:tx>
          <c:spPr>
            <a:solidFill>
              <a:schemeClr val="accent3">
                <a:lumMod val="60000"/>
                <a:lumOff val="40000"/>
              </a:schemeClr>
            </a:solidFill>
            <a:ln w="38100">
              <a:noFill/>
            </a:ln>
            <a:effectLst/>
          </c:spPr>
          <c:invertIfNegative val="0"/>
          <c:cat>
            <c:strRef>
              <c:f>'fig-1-4'!$B$3:$B$28</c:f>
              <c:strCache>
                <c:ptCount val="26"/>
                <c:pt idx="0">
                  <c:v>AT</c:v>
                </c:pt>
                <c:pt idx="1">
                  <c:v>BE</c:v>
                </c:pt>
                <c:pt idx="2">
                  <c:v>BG</c:v>
                </c:pt>
                <c:pt idx="3">
                  <c:v>CY</c:v>
                </c:pt>
                <c:pt idx="4">
                  <c:v>CZ</c:v>
                </c:pt>
                <c:pt idx="5">
                  <c:v>DE</c:v>
                </c:pt>
                <c:pt idx="6">
                  <c:v>DK</c:v>
                </c:pt>
                <c:pt idx="7">
                  <c:v>EE</c:v>
                </c:pt>
                <c:pt idx="8">
                  <c:v>ES</c:v>
                </c:pt>
                <c:pt idx="9">
                  <c:v>FI</c:v>
                </c:pt>
                <c:pt idx="10">
                  <c:v>FR</c:v>
                </c:pt>
                <c:pt idx="11">
                  <c:v>GR</c:v>
                </c:pt>
                <c:pt idx="12">
                  <c:v>HR</c:v>
                </c:pt>
                <c:pt idx="13">
                  <c:v>HU</c:v>
                </c:pt>
                <c:pt idx="14">
                  <c:v>IE</c:v>
                </c:pt>
                <c:pt idx="15">
                  <c:v>IT</c:v>
                </c:pt>
                <c:pt idx="16">
                  <c:v>LT</c:v>
                </c:pt>
                <c:pt idx="17">
                  <c:v>LU</c:v>
                </c:pt>
                <c:pt idx="18">
                  <c:v>LV</c:v>
                </c:pt>
                <c:pt idx="19">
                  <c:v>NL</c:v>
                </c:pt>
                <c:pt idx="20">
                  <c:v>PL</c:v>
                </c:pt>
                <c:pt idx="21">
                  <c:v>PT</c:v>
                </c:pt>
                <c:pt idx="22">
                  <c:v>RO</c:v>
                </c:pt>
                <c:pt idx="23">
                  <c:v>SE</c:v>
                </c:pt>
                <c:pt idx="24">
                  <c:v>SI</c:v>
                </c:pt>
                <c:pt idx="25">
                  <c:v>SK</c:v>
                </c:pt>
              </c:strCache>
            </c:strRef>
          </c:cat>
          <c:val>
            <c:numRef>
              <c:f>'fig-1-4'!$H$3:$H$28</c:f>
              <c:numCache>
                <c:formatCode>0.0</c:formatCode>
                <c:ptCount val="26"/>
                <c:pt idx="0">
                  <c:v>0</c:v>
                </c:pt>
                <c:pt idx="1">
                  <c:v>5.8452999999999999</c:v>
                </c:pt>
                <c:pt idx="5">
                  <c:v>11.091099999999999</c:v>
                </c:pt>
                <c:pt idx="8">
                  <c:v>2.5150000000000001</c:v>
                </c:pt>
                <c:pt idx="9">
                  <c:v>0</c:v>
                </c:pt>
                <c:pt idx="15">
                  <c:v>3.3541299740000001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70-40E3-B427-238171F6B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195913135"/>
        <c:axId val="1195925615"/>
      </c:barChart>
      <c:lineChart>
        <c:grouping val="standard"/>
        <c:varyColors val="0"/>
        <c:ser>
          <c:idx val="2"/>
          <c:order val="2"/>
          <c:tx>
            <c:v>% 2023 investments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FFC000"/>
              </a:solidFill>
              <a:ln w="9525">
                <a:solidFill>
                  <a:schemeClr val="bg1"/>
                </a:solidFill>
              </a:ln>
              <a:effectLst/>
            </c:spPr>
          </c:marker>
          <c:cat>
            <c:strRef>
              <c:f>'fig-1-4'!$B$3:$B$28</c:f>
              <c:strCache>
                <c:ptCount val="26"/>
                <c:pt idx="0">
                  <c:v>AT</c:v>
                </c:pt>
                <c:pt idx="1">
                  <c:v>BE</c:v>
                </c:pt>
                <c:pt idx="2">
                  <c:v>BG</c:v>
                </c:pt>
                <c:pt idx="3">
                  <c:v>CY</c:v>
                </c:pt>
                <c:pt idx="4">
                  <c:v>CZ</c:v>
                </c:pt>
                <c:pt idx="5">
                  <c:v>DE</c:v>
                </c:pt>
                <c:pt idx="6">
                  <c:v>DK</c:v>
                </c:pt>
                <c:pt idx="7">
                  <c:v>EE</c:v>
                </c:pt>
                <c:pt idx="8">
                  <c:v>ES</c:v>
                </c:pt>
                <c:pt idx="9">
                  <c:v>FI</c:v>
                </c:pt>
                <c:pt idx="10">
                  <c:v>FR</c:v>
                </c:pt>
                <c:pt idx="11">
                  <c:v>GR</c:v>
                </c:pt>
                <c:pt idx="12">
                  <c:v>HR</c:v>
                </c:pt>
                <c:pt idx="13">
                  <c:v>HU</c:v>
                </c:pt>
                <c:pt idx="14">
                  <c:v>IE</c:v>
                </c:pt>
                <c:pt idx="15">
                  <c:v>IT</c:v>
                </c:pt>
                <c:pt idx="16">
                  <c:v>LT</c:v>
                </c:pt>
                <c:pt idx="17">
                  <c:v>LU</c:v>
                </c:pt>
                <c:pt idx="18">
                  <c:v>LV</c:v>
                </c:pt>
                <c:pt idx="19">
                  <c:v>NL</c:v>
                </c:pt>
                <c:pt idx="20">
                  <c:v>PL</c:v>
                </c:pt>
                <c:pt idx="21">
                  <c:v>PT</c:v>
                </c:pt>
                <c:pt idx="22">
                  <c:v>RO</c:v>
                </c:pt>
                <c:pt idx="23">
                  <c:v>SE</c:v>
                </c:pt>
                <c:pt idx="24">
                  <c:v>SI</c:v>
                </c:pt>
                <c:pt idx="25">
                  <c:v>SK</c:v>
                </c:pt>
              </c:strCache>
            </c:strRef>
          </c:cat>
          <c:val>
            <c:numRef>
              <c:f>'fig-1-4'!$D$3:$D$28</c:f>
              <c:numCache>
                <c:formatCode>0%</c:formatCode>
                <c:ptCount val="26"/>
                <c:pt idx="0">
                  <c:v>0.310126582278481</c:v>
                </c:pt>
                <c:pt idx="1">
                  <c:v>0.37286366824628336</c:v>
                </c:pt>
                <c:pt idx="2">
                  <c:v>0.12859450270088521</c:v>
                </c:pt>
                <c:pt idx="3">
                  <c:v>0.73548117700159543</c:v>
                </c:pt>
                <c:pt idx="4">
                  <c:v>0.55908957745295607</c:v>
                </c:pt>
                <c:pt idx="5">
                  <c:v>0.46683376761547551</c:v>
                </c:pt>
                <c:pt idx="6">
                  <c:v>0.12034833577049918</c:v>
                </c:pt>
                <c:pt idx="7">
                  <c:v>0.39408233276157806</c:v>
                </c:pt>
                <c:pt idx="8">
                  <c:v>0.34894632206759446</c:v>
                </c:pt>
                <c:pt idx="9">
                  <c:v>0.42027129210968966</c:v>
                </c:pt>
                <c:pt idx="10">
                  <c:v>0.35747355521821894</c:v>
                </c:pt>
                <c:pt idx="11">
                  <c:v>0.34797871608832603</c:v>
                </c:pt>
                <c:pt idx="12">
                  <c:v>0.39034993290896253</c:v>
                </c:pt>
                <c:pt idx="14">
                  <c:v>8.7906874290458681E-2</c:v>
                </c:pt>
                <c:pt idx="15">
                  <c:v>0.40535194060431479</c:v>
                </c:pt>
                <c:pt idx="16">
                  <c:v>0.4607319022293257</c:v>
                </c:pt>
                <c:pt idx="18">
                  <c:v>2.5250998396025667E-2</c:v>
                </c:pt>
                <c:pt idx="19">
                  <c:v>0.38582508692163681</c:v>
                </c:pt>
                <c:pt idx="20">
                  <c:v>0.39729882200182748</c:v>
                </c:pt>
                <c:pt idx="22">
                  <c:v>0.72297022309312153</c:v>
                </c:pt>
                <c:pt idx="25">
                  <c:v>0.23228277669511457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0-40E3-B427-238171F6B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323855"/>
        <c:axId val="1350301295"/>
      </c:lineChart>
      <c:catAx>
        <c:axId val="1195913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5925615"/>
        <c:crosses val="autoZero"/>
        <c:auto val="1"/>
        <c:lblAlgn val="ctr"/>
        <c:lblOffset val="100"/>
        <c:noMultiLvlLbl val="0"/>
      </c:catAx>
      <c:valAx>
        <c:axId val="1195925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EUR billion</a:t>
                </a:r>
              </a:p>
            </c:rich>
          </c:tx>
          <c:layout>
            <c:manualLayout>
              <c:xMode val="edge"/>
              <c:yMode val="edge"/>
              <c:x val="0"/>
              <c:y val="5.224919801691457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5913135"/>
        <c:crosses val="autoZero"/>
        <c:crossBetween val="between"/>
        <c:majorUnit val="5"/>
      </c:valAx>
      <c:valAx>
        <c:axId val="135030129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r"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2023 investment as share of </a:t>
                </a:r>
              </a:p>
              <a:p>
                <a:pPr algn="r">
                  <a:defRPr b="1"/>
                </a:pPr>
                <a:r>
                  <a:rPr lang="en-GB" b="1"/>
                  <a:t>total investments over 2020-2023</a:t>
                </a:r>
              </a:p>
            </c:rich>
          </c:tx>
          <c:layout>
            <c:manualLayout>
              <c:xMode val="edge"/>
              <c:yMode val="edge"/>
              <c:x val="0.96648608402950065"/>
              <c:y val="4.420530766987458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r"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0323855"/>
        <c:crosses val="max"/>
        <c:crossBetween val="between"/>
        <c:majorUnit val="0.2"/>
      </c:valAx>
      <c:catAx>
        <c:axId val="13503238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3012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'fig-1-5'!$D$1</c:f>
              <c:strCache>
                <c:ptCount val="1"/>
                <c:pt idx="0">
                  <c:v>Interconnectivity level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8100"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 w="381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7F-47B1-9DF0-CED2BF2D8D6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 w="381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7F-47B1-9DF0-CED2BF2D8D6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 w="381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7F-47B1-9DF0-CED2BF2D8D6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 w="381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7F-47B1-9DF0-CED2BF2D8D6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81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7F-47B1-9DF0-CED2BF2D8D6A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81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57F-47B1-9DF0-CED2BF2D8D6A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81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57F-47B1-9DF0-CED2BF2D8D6A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81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57F-47B1-9DF0-CED2BF2D8D6A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81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57F-47B1-9DF0-CED2BF2D8D6A}"/>
              </c:ext>
            </c:extLst>
          </c:dPt>
          <c:cat>
            <c:multiLvlStrRef>
              <c:f>'fig-1-5'!$A$2:$B$23</c:f>
              <c:multiLvlStrCache>
                <c:ptCount val="22"/>
                <c:lvl>
                  <c:pt idx="0">
                    <c:v>Bulgaria</c:v>
                  </c:pt>
                  <c:pt idx="1">
                    <c:v>Croatia</c:v>
                  </c:pt>
                  <c:pt idx="2">
                    <c:v>Cyprus</c:v>
                  </c:pt>
                  <c:pt idx="3">
                    <c:v>Czechia</c:v>
                  </c:pt>
                  <c:pt idx="4">
                    <c:v>Denmark</c:v>
                  </c:pt>
                  <c:pt idx="5">
                    <c:v>Hungary</c:v>
                  </c:pt>
                  <c:pt idx="6">
                    <c:v>Ireland</c:v>
                  </c:pt>
                  <c:pt idx="7">
                    <c:v>Latvia</c:v>
                  </c:pt>
                  <c:pt idx="8">
                    <c:v>Lithuania</c:v>
                  </c:pt>
                  <c:pt idx="9">
                    <c:v>Netherlands</c:v>
                  </c:pt>
                  <c:pt idx="10">
                    <c:v>Slovenia</c:v>
                  </c:pt>
                  <c:pt idx="11">
                    <c:v>Sweden</c:v>
                  </c:pt>
                  <c:pt idx="12">
                    <c:v>Austria</c:v>
                  </c:pt>
                  <c:pt idx="13">
                    <c:v>Finland</c:v>
                  </c:pt>
                  <c:pt idx="14">
                    <c:v>France</c:v>
                  </c:pt>
                  <c:pt idx="15">
                    <c:v>Greece</c:v>
                  </c:pt>
                  <c:pt idx="16">
                    <c:v>Romania</c:v>
                  </c:pt>
                  <c:pt idx="17">
                    <c:v>Germany</c:v>
                  </c:pt>
                  <c:pt idx="18">
                    <c:v>Italy</c:v>
                  </c:pt>
                  <c:pt idx="19">
                    <c:v>Luxembourg</c:v>
                  </c:pt>
                  <c:pt idx="20">
                    <c:v>Portugal</c:v>
                  </c:pt>
                  <c:pt idx="21">
                    <c:v>Spain</c:v>
                  </c:pt>
                </c:lvl>
                <c:lvl>
                  <c:pt idx="0">
                    <c:v>Public</c:v>
                  </c:pt>
                  <c:pt idx="17">
                    <c:v>Private</c:v>
                  </c:pt>
                </c:lvl>
              </c:multiLvlStrCache>
            </c:multiLvlStrRef>
          </c:cat>
          <c:val>
            <c:numRef>
              <c:f>'fig-1-5'!$D$2:$D$23</c:f>
              <c:numCache>
                <c:formatCode>0%</c:formatCode>
                <c:ptCount val="22"/>
                <c:pt idx="0" formatCode="0.00%">
                  <c:v>0.16800000000000001</c:v>
                </c:pt>
                <c:pt idx="1">
                  <c:v>0.36699999999999999</c:v>
                </c:pt>
                <c:pt idx="2">
                  <c:v>0</c:v>
                </c:pt>
                <c:pt idx="3">
                  <c:v>0.27</c:v>
                </c:pt>
                <c:pt idx="4">
                  <c:v>0.36</c:v>
                </c:pt>
                <c:pt idx="5" formatCode="0.00%">
                  <c:v>0.41699999999999998</c:v>
                </c:pt>
                <c:pt idx="6">
                  <c:v>0</c:v>
                </c:pt>
                <c:pt idx="7">
                  <c:v>0.67</c:v>
                </c:pt>
                <c:pt idx="8">
                  <c:v>0.41</c:v>
                </c:pt>
                <c:pt idx="9" formatCode="0.00%">
                  <c:v>0.10299999999999999</c:v>
                </c:pt>
                <c:pt idx="10" formatCode="0.00%">
                  <c:v>0.85460000000000003</c:v>
                </c:pt>
                <c:pt idx="11" formatCode="0.00%">
                  <c:v>0.128</c:v>
                </c:pt>
                <c:pt idx="12">
                  <c:v>0.28999999999999998</c:v>
                </c:pt>
                <c:pt idx="13" formatCode="0.00%">
                  <c:v>0.155</c:v>
                </c:pt>
                <c:pt idx="14" formatCode="0.00%">
                  <c:v>5.6000000000000001E-2</c:v>
                </c:pt>
                <c:pt idx="15" formatCode="0.00%">
                  <c:v>4.8000000000000001E-2</c:v>
                </c:pt>
                <c:pt idx="16" formatCode="0.00%">
                  <c:v>0.16300000000000001</c:v>
                </c:pt>
                <c:pt idx="17" formatCode="0.00%">
                  <c:v>0.106</c:v>
                </c:pt>
                <c:pt idx="18">
                  <c:v>0.05</c:v>
                </c:pt>
                <c:pt idx="19" formatCode="0.00%">
                  <c:v>1.6379999999999999</c:v>
                </c:pt>
                <c:pt idx="20" formatCode="0.00%">
                  <c:v>0.115</c:v>
                </c:pt>
                <c:pt idx="21" formatCode="0.00%">
                  <c:v>4.2000000000000003E-2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57F-47B1-9DF0-CED2BF2D8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27"/>
        <c:axId val="1331824751"/>
        <c:axId val="1331842991"/>
      </c:barChart>
      <c:lineChart>
        <c:grouping val="standard"/>
        <c:varyColors val="0"/>
        <c:ser>
          <c:idx val="2"/>
          <c:order val="2"/>
          <c:tx>
            <c:strRef>
              <c:f>'fig-1-5'!$F$1</c:f>
              <c:strCache>
                <c:ptCount val="1"/>
                <c:pt idx="0">
                  <c:v>EU-wide target</c:v>
                </c:pt>
              </c:strCache>
            </c:strRef>
          </c:tx>
          <c:spPr>
            <a:ln w="28575" cap="rnd">
              <a:solidFill>
                <a:srgbClr val="00B0F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8.6805555636399534E-8"/>
                  <c:y val="-0.2667881944444444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900" b="0" i="0" u="none" strike="noStrike" kern="1200" baseline="0">
                        <a:solidFill>
                          <a:srgbClr val="00B0F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00B0F0"/>
                        </a:solidFill>
                      </a:rPr>
                      <a:t>EU wide target: 15%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rgbClr val="00B0F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204999999999998"/>
                      <c:h val="0.12781597222222221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13-957F-47B1-9DF0-CED2BF2D8D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B0F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4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'fig-1-5'!$A$2:$B$24</c:f>
              <c:multiLvlStrCache>
                <c:ptCount val="23"/>
                <c:lvl>
                  <c:pt idx="0">
                    <c:v>Bulgaria</c:v>
                  </c:pt>
                  <c:pt idx="1">
                    <c:v>Croatia</c:v>
                  </c:pt>
                  <c:pt idx="2">
                    <c:v>Cyprus</c:v>
                  </c:pt>
                  <c:pt idx="3">
                    <c:v>Czechia</c:v>
                  </c:pt>
                  <c:pt idx="4">
                    <c:v>Denmark</c:v>
                  </c:pt>
                  <c:pt idx="5">
                    <c:v>Hungary</c:v>
                  </c:pt>
                  <c:pt idx="6">
                    <c:v>Ireland</c:v>
                  </c:pt>
                  <c:pt idx="7">
                    <c:v>Latvia</c:v>
                  </c:pt>
                  <c:pt idx="8">
                    <c:v>Lithuania</c:v>
                  </c:pt>
                  <c:pt idx="9">
                    <c:v>Netherlands</c:v>
                  </c:pt>
                  <c:pt idx="10">
                    <c:v>Slovenia</c:v>
                  </c:pt>
                  <c:pt idx="11">
                    <c:v>Sweden</c:v>
                  </c:pt>
                  <c:pt idx="12">
                    <c:v>Austria</c:v>
                  </c:pt>
                  <c:pt idx="13">
                    <c:v>Finland</c:v>
                  </c:pt>
                  <c:pt idx="14">
                    <c:v>France</c:v>
                  </c:pt>
                  <c:pt idx="15">
                    <c:v>Greece</c:v>
                  </c:pt>
                  <c:pt idx="16">
                    <c:v>Romania</c:v>
                  </c:pt>
                  <c:pt idx="17">
                    <c:v>Germany</c:v>
                  </c:pt>
                  <c:pt idx="18">
                    <c:v>Italy</c:v>
                  </c:pt>
                  <c:pt idx="19">
                    <c:v>Luxembourg</c:v>
                  </c:pt>
                  <c:pt idx="20">
                    <c:v>Portugal</c:v>
                  </c:pt>
                  <c:pt idx="21">
                    <c:v>Spain</c:v>
                  </c:pt>
                  <c:pt idx="22">
                    <c:v>Malta</c:v>
                  </c:pt>
                </c:lvl>
                <c:lvl>
                  <c:pt idx="0">
                    <c:v>Public</c:v>
                  </c:pt>
                  <c:pt idx="17">
                    <c:v>Private</c:v>
                  </c:pt>
                </c:lvl>
              </c:multiLvlStrCache>
            </c:multiLvlStrRef>
          </c:cat>
          <c:val>
            <c:numRef>
              <c:f>'fig-1-5'!$F$2:$F$23</c:f>
              <c:numCache>
                <c:formatCode>General</c:formatCode>
                <c:ptCount val="22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0.15</c:v>
                </c:pt>
                <c:pt idx="13">
                  <c:v>0.15</c:v>
                </c:pt>
                <c:pt idx="14">
                  <c:v>0.15</c:v>
                </c:pt>
                <c:pt idx="15">
                  <c:v>0.15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0.15</c:v>
                </c:pt>
                <c:pt idx="21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7F-47B1-9DF0-CED2BF2D8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824751"/>
        <c:axId val="1331842991"/>
      </c:lineChart>
      <c:scatterChart>
        <c:scatterStyle val="lineMarker"/>
        <c:varyColors val="0"/>
        <c:ser>
          <c:idx val="1"/>
          <c:order val="1"/>
          <c:tx>
            <c:v>Progress since 2020 (right axis)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'fig-1-5'!$B$2:$B$23</c:f>
              <c:strCache>
                <c:ptCount val="22"/>
                <c:pt idx="0">
                  <c:v>Bulgaria</c:v>
                </c:pt>
                <c:pt idx="1">
                  <c:v>Croatia</c:v>
                </c:pt>
                <c:pt idx="2">
                  <c:v>Cyprus</c:v>
                </c:pt>
                <c:pt idx="3">
                  <c:v>Czechia</c:v>
                </c:pt>
                <c:pt idx="4">
                  <c:v>Denmark</c:v>
                </c:pt>
                <c:pt idx="5">
                  <c:v>Hungary</c:v>
                </c:pt>
                <c:pt idx="6">
                  <c:v>Ireland</c:v>
                </c:pt>
                <c:pt idx="7">
                  <c:v>Latvia</c:v>
                </c:pt>
                <c:pt idx="8">
                  <c:v>Lithuania</c:v>
                </c:pt>
                <c:pt idx="9">
                  <c:v>Netherlands</c:v>
                </c:pt>
                <c:pt idx="10">
                  <c:v>Slovenia</c:v>
                </c:pt>
                <c:pt idx="11">
                  <c:v>Sweden</c:v>
                </c:pt>
                <c:pt idx="12">
                  <c:v>Austria</c:v>
                </c:pt>
                <c:pt idx="13">
                  <c:v>Finland</c:v>
                </c:pt>
                <c:pt idx="14">
                  <c:v>France</c:v>
                </c:pt>
                <c:pt idx="15">
                  <c:v>Greece</c:v>
                </c:pt>
                <c:pt idx="16">
                  <c:v>Romania</c:v>
                </c:pt>
                <c:pt idx="17">
                  <c:v>Germany</c:v>
                </c:pt>
                <c:pt idx="18">
                  <c:v>Italy</c:v>
                </c:pt>
                <c:pt idx="19">
                  <c:v>Luxembourg</c:v>
                </c:pt>
                <c:pt idx="20">
                  <c:v>Portugal</c:v>
                </c:pt>
                <c:pt idx="21">
                  <c:v>Spain</c:v>
                </c:pt>
              </c:strCache>
            </c:strRef>
          </c:xVal>
          <c:yVal>
            <c:numRef>
              <c:f>'fig-1-5'!$E$2:$E$23</c:f>
              <c:numCache>
                <c:formatCode>0.00</c:formatCode>
                <c:ptCount val="22"/>
                <c:pt idx="0">
                  <c:v>5.5000000000000007E-2</c:v>
                </c:pt>
                <c:pt idx="1">
                  <c:v>-0.15300000000000002</c:v>
                </c:pt>
                <c:pt idx="2">
                  <c:v>0</c:v>
                </c:pt>
                <c:pt idx="3">
                  <c:v>-5.0000000000000044E-3</c:v>
                </c:pt>
                <c:pt idx="4">
                  <c:v>-0.15000000000000002</c:v>
                </c:pt>
                <c:pt idx="5">
                  <c:v>6.4000000000000001E-2</c:v>
                </c:pt>
                <c:pt idx="6">
                  <c:v>-6.6000000000000003E-2</c:v>
                </c:pt>
                <c:pt idx="7">
                  <c:v>0.24900000000000005</c:v>
                </c:pt>
                <c:pt idx="8">
                  <c:v>-0.36000000000000004</c:v>
                </c:pt>
                <c:pt idx="9">
                  <c:v>-0.15600000000000003</c:v>
                </c:pt>
                <c:pt idx="10">
                  <c:v>6.5599999999999992E-2</c:v>
                </c:pt>
                <c:pt idx="11">
                  <c:v>-0.11399999999999999</c:v>
                </c:pt>
                <c:pt idx="12">
                  <c:v>-8.6000000000000021E-2</c:v>
                </c:pt>
                <c:pt idx="13">
                  <c:v>-0.13499999999999998</c:v>
                </c:pt>
                <c:pt idx="14">
                  <c:v>-2.9000000000000005E-2</c:v>
                </c:pt>
                <c:pt idx="15">
                  <c:v>-5.1000000000000004E-2</c:v>
                </c:pt>
                <c:pt idx="16">
                  <c:v>7.0000000000000007E-2</c:v>
                </c:pt>
                <c:pt idx="17">
                  <c:v>-8.0000000000000071E-3</c:v>
                </c:pt>
                <c:pt idx="18">
                  <c:v>-3.7999999999999992E-2</c:v>
                </c:pt>
                <c:pt idx="19">
                  <c:v>1.0859999999999999</c:v>
                </c:pt>
                <c:pt idx="20">
                  <c:v>3.4200000000000008E-2</c:v>
                </c:pt>
                <c:pt idx="21">
                  <c:v>-2.3E-2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957F-47B1-9DF0-CED2BF2D8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1838191"/>
        <c:axId val="1331822351"/>
      </c:scatterChart>
      <c:catAx>
        <c:axId val="133182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1842991"/>
        <c:crosses val="autoZero"/>
        <c:auto val="1"/>
        <c:lblAlgn val="ctr"/>
        <c:lblOffset val="100"/>
        <c:noMultiLvlLbl val="0"/>
      </c:catAx>
      <c:valAx>
        <c:axId val="1331842991"/>
        <c:scaling>
          <c:orientation val="minMax"/>
          <c:max val="0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Interconnectivity level</a:t>
                </a:r>
              </a:p>
            </c:rich>
          </c:tx>
          <c:layout>
            <c:manualLayout>
              <c:xMode val="edge"/>
              <c:yMode val="edge"/>
              <c:x val="2.204861111111111E-3"/>
              <c:y val="6.001597222222222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1824751"/>
        <c:crosses val="autoZero"/>
        <c:crossBetween val="between"/>
        <c:majorUnit val="0.1"/>
      </c:valAx>
      <c:valAx>
        <c:axId val="1331822351"/>
        <c:scaling>
          <c:orientation val="minMax"/>
          <c:max val="0.45"/>
          <c:min val="-0.4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Proress since 2020</a:t>
                </a:r>
                <a:r>
                  <a:rPr lang="en-GB" baseline="0"/>
                  <a:t> (p</a:t>
                </a:r>
                <a:r>
                  <a:rPr lang="en-GB"/>
                  <a:t>ercentage point)</a:t>
                </a:r>
              </a:p>
            </c:rich>
          </c:tx>
          <c:layout>
            <c:manualLayout>
              <c:xMode val="edge"/>
              <c:yMode val="edge"/>
              <c:x val="0.96916493055555553"/>
              <c:y val="4.850694444444444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\+0%;\-0%;\-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1838191"/>
        <c:crosses val="max"/>
        <c:crossBetween val="midCat"/>
        <c:majorUnit val="0.30000000000000004"/>
      </c:valAx>
      <c:valAx>
        <c:axId val="13318381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18223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RD&amp;D'!$AR$1488:$BB$1488</c:f>
            </c:numRef>
          </c:val>
          <c:extLst>
            <c:ext xmlns:c16="http://schemas.microsoft.com/office/drawing/2014/chart" uri="{C3380CC4-5D6E-409C-BE32-E72D297353CC}">
              <c16:uniqueId val="{00000000-EB3C-407D-99F2-DC05CE8C3096}"/>
            </c:ext>
          </c:extLst>
        </c:ser>
        <c:ser>
          <c:idx val="37"/>
          <c:order val="1"/>
          <c:tx>
            <c:strRef>
              <c:f>'fig-1-6-Public RD&amp;D'!$C$1525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RD&amp;D'!$AR$1525:$BA$1525</c:f>
              <c:numCache>
                <c:formatCode>General</c:formatCode>
                <c:ptCount val="10"/>
                <c:pt idx="0">
                  <c:v>50.14</c:v>
                </c:pt>
                <c:pt idx="1">
                  <c:v>94.093000000000004</c:v>
                </c:pt>
                <c:pt idx="2">
                  <c:v>27.88</c:v>
                </c:pt>
                <c:pt idx="3">
                  <c:v>83.536000000000001</c:v>
                </c:pt>
                <c:pt idx="4">
                  <c:v>60.369</c:v>
                </c:pt>
                <c:pt idx="5">
                  <c:v>53.603999999999999</c:v>
                </c:pt>
                <c:pt idx="6">
                  <c:v>102.999</c:v>
                </c:pt>
                <c:pt idx="7">
                  <c:v>93.831999999999994</c:v>
                </c:pt>
                <c:pt idx="8">
                  <c:v>1371.885</c:v>
                </c:pt>
                <c:pt idx="9">
                  <c:v>10.528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C-407D-99F2-DC05CE8C3096}"/>
            </c:ext>
          </c:extLst>
        </c:ser>
        <c:ser>
          <c:idx val="39"/>
          <c:order val="2"/>
          <c:tx>
            <c:strRef>
              <c:f>'fig-1-6-Public RD&amp;D'!$C$1527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RD&amp;D'!$AR$1527:$BA$1527</c:f>
              <c:numCache>
                <c:formatCode>General</c:formatCode>
                <c:ptCount val="10"/>
                <c:pt idx="0">
                  <c:v>171.15100000000001</c:v>
                </c:pt>
                <c:pt idx="1">
                  <c:v>163</c:v>
                </c:pt>
                <c:pt idx="2">
                  <c:v>180.84</c:v>
                </c:pt>
                <c:pt idx="3">
                  <c:v>178.71899999999999</c:v>
                </c:pt>
                <c:pt idx="4">
                  <c:v>189.48400000000001</c:v>
                </c:pt>
                <c:pt idx="5">
                  <c:v>208.12299999999999</c:v>
                </c:pt>
                <c:pt idx="6">
                  <c:v>215.72800000000001</c:v>
                </c:pt>
                <c:pt idx="7">
                  <c:v>184.63300000000001</c:v>
                </c:pt>
                <c:pt idx="8">
                  <c:v>62.790999999999997</c:v>
                </c:pt>
                <c:pt idx="9">
                  <c:v>258.57799999999997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3C-407D-99F2-DC05CE8C3096}"/>
            </c:ext>
          </c:extLst>
        </c:ser>
        <c:ser>
          <c:idx val="1"/>
          <c:order val="3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RD&amp;D'!$AR$1489:$BB$1489</c:f>
            </c:numRef>
          </c:val>
          <c:extLst>
            <c:ext xmlns:c16="http://schemas.microsoft.com/office/drawing/2014/chart" uri="{C3380CC4-5D6E-409C-BE32-E72D297353CC}">
              <c16:uniqueId val="{00000003-EB3C-407D-99F2-DC05CE8C3096}"/>
            </c:ext>
          </c:extLst>
        </c:ser>
        <c:ser>
          <c:idx val="36"/>
          <c:order val="4"/>
          <c:tx>
            <c:strRef>
              <c:f>'fig-1-6-Public RD&amp;D'!$C$1524</c:f>
              <c:strCache>
                <c:ptCount val="1"/>
                <c:pt idx="0">
                  <c:v>Energy efficiency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RD&amp;D'!$AR$1524:$BA$1524</c:f>
              <c:numCache>
                <c:formatCode>General</c:formatCode>
                <c:ptCount val="10"/>
                <c:pt idx="0">
                  <c:v>357.59100000000001</c:v>
                </c:pt>
                <c:pt idx="1">
                  <c:v>388.38900000000001</c:v>
                </c:pt>
                <c:pt idx="2">
                  <c:v>462.17599999999999</c:v>
                </c:pt>
                <c:pt idx="3">
                  <c:v>538.66300000000001</c:v>
                </c:pt>
                <c:pt idx="4">
                  <c:v>425.90699999999998</c:v>
                </c:pt>
                <c:pt idx="5">
                  <c:v>439.721</c:v>
                </c:pt>
                <c:pt idx="6">
                  <c:v>622.50199999999995</c:v>
                </c:pt>
                <c:pt idx="7">
                  <c:v>612.43799999999999</c:v>
                </c:pt>
                <c:pt idx="8">
                  <c:v>1218.5350000000001</c:v>
                </c:pt>
                <c:pt idx="9">
                  <c:v>609.61400000000003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3C-407D-99F2-DC05CE8C3096}"/>
            </c:ext>
          </c:extLst>
        </c:ser>
        <c:ser>
          <c:idx val="38"/>
          <c:order val="5"/>
          <c:tx>
            <c:strRef>
              <c:f>'fig-1-6-Public RD&amp;D'!$C$1526</c:f>
              <c:strCache>
                <c:ptCount val="1"/>
                <c:pt idx="0">
                  <c:v>Renewables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RD&amp;D'!$AR$1526:$BA$1526</c:f>
              <c:numCache>
                <c:formatCode>General</c:formatCode>
                <c:ptCount val="10"/>
                <c:pt idx="0">
                  <c:v>335.435</c:v>
                </c:pt>
                <c:pt idx="1">
                  <c:v>435.56299999999999</c:v>
                </c:pt>
                <c:pt idx="2">
                  <c:v>494.99799999999999</c:v>
                </c:pt>
                <c:pt idx="3">
                  <c:v>449.11599999999999</c:v>
                </c:pt>
                <c:pt idx="4">
                  <c:v>479.99299999999999</c:v>
                </c:pt>
                <c:pt idx="5">
                  <c:v>435.72800000000001</c:v>
                </c:pt>
                <c:pt idx="6">
                  <c:v>455.66300000000001</c:v>
                </c:pt>
                <c:pt idx="7">
                  <c:v>389.97800000000001</c:v>
                </c:pt>
                <c:pt idx="8">
                  <c:v>406.298</c:v>
                </c:pt>
                <c:pt idx="9">
                  <c:v>411.92399999999998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3C-407D-99F2-DC05CE8C3096}"/>
            </c:ext>
          </c:extLst>
        </c:ser>
        <c:ser>
          <c:idx val="40"/>
          <c:order val="6"/>
          <c:tx>
            <c:strRef>
              <c:f>'fig-1-6-Public RD&amp;D'!$C$1528</c:f>
              <c:strCache>
                <c:ptCount val="1"/>
                <c:pt idx="0">
                  <c:v>Hydrogen and fuel cells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RD&amp;D'!$AR$1528:$BA$1528</c:f>
              <c:numCache>
                <c:formatCode>General</c:formatCode>
                <c:ptCount val="10"/>
                <c:pt idx="0">
                  <c:v>79.94</c:v>
                </c:pt>
                <c:pt idx="1">
                  <c:v>110.58499999999999</c:v>
                </c:pt>
                <c:pt idx="2">
                  <c:v>144.21600000000001</c:v>
                </c:pt>
                <c:pt idx="3">
                  <c:v>156.30099999999999</c:v>
                </c:pt>
                <c:pt idx="4">
                  <c:v>127.76</c:v>
                </c:pt>
                <c:pt idx="5">
                  <c:v>118.58199999999999</c:v>
                </c:pt>
                <c:pt idx="6">
                  <c:v>202.08199999999999</c:v>
                </c:pt>
                <c:pt idx="7">
                  <c:v>92.233000000000004</c:v>
                </c:pt>
                <c:pt idx="8">
                  <c:v>1236.5</c:v>
                </c:pt>
                <c:pt idx="9">
                  <c:v>684.58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3C-407D-99F2-DC05CE8C3096}"/>
            </c:ext>
          </c:extLst>
        </c:ser>
        <c:ser>
          <c:idx val="41"/>
          <c:order val="7"/>
          <c:tx>
            <c:strRef>
              <c:f>'fig-1-6-Public RD&amp;D'!$C$1529</c:f>
              <c:strCache>
                <c:ptCount val="1"/>
                <c:pt idx="0">
                  <c:v>Other power and storage technologies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RD&amp;D'!$AR$1529:$BA$1529</c:f>
              <c:numCache>
                <c:formatCode>General</c:formatCode>
                <c:ptCount val="10"/>
                <c:pt idx="0">
                  <c:v>265.86099999999999</c:v>
                </c:pt>
                <c:pt idx="1">
                  <c:v>227.05</c:v>
                </c:pt>
                <c:pt idx="2">
                  <c:v>218.732</c:v>
                </c:pt>
                <c:pt idx="3">
                  <c:v>282.41899999999998</c:v>
                </c:pt>
                <c:pt idx="4">
                  <c:v>262.54199999999997</c:v>
                </c:pt>
                <c:pt idx="5">
                  <c:v>409.10700000000003</c:v>
                </c:pt>
                <c:pt idx="6">
                  <c:v>489.601</c:v>
                </c:pt>
                <c:pt idx="7">
                  <c:v>542.88900000000001</c:v>
                </c:pt>
                <c:pt idx="8">
                  <c:v>119.83499999999999</c:v>
                </c:pt>
                <c:pt idx="9">
                  <c:v>248.64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3C-407D-99F2-DC05CE8C3096}"/>
            </c:ext>
          </c:extLst>
        </c:ser>
        <c:ser>
          <c:idx val="2"/>
          <c:order val="8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RD&amp;D'!$AR$1490:$BB$1490</c:f>
            </c:numRef>
          </c:val>
          <c:extLst>
            <c:ext xmlns:c16="http://schemas.microsoft.com/office/drawing/2014/chart" uri="{C3380CC4-5D6E-409C-BE32-E72D297353CC}">
              <c16:uniqueId val="{00000008-EB3C-407D-99F2-DC05CE8C3096}"/>
            </c:ext>
          </c:extLst>
        </c:ser>
        <c:ser>
          <c:idx val="3"/>
          <c:order val="9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RD&amp;D'!$AR$1491:$BB$1491</c:f>
            </c:numRef>
          </c:val>
          <c:extLst>
            <c:ext xmlns:c16="http://schemas.microsoft.com/office/drawing/2014/chart" uri="{C3380CC4-5D6E-409C-BE32-E72D297353CC}">
              <c16:uniqueId val="{00000009-EB3C-407D-99F2-DC05CE8C3096}"/>
            </c:ext>
          </c:extLst>
        </c:ser>
        <c:ser>
          <c:idx val="4"/>
          <c:order val="10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RD&amp;D'!$AR$1492:$BB$1492</c:f>
            </c:numRef>
          </c:val>
          <c:extLst>
            <c:ext xmlns:c16="http://schemas.microsoft.com/office/drawing/2014/chart" uri="{C3380CC4-5D6E-409C-BE32-E72D297353CC}">
              <c16:uniqueId val="{0000000A-EB3C-407D-99F2-DC05CE8C3096}"/>
            </c:ext>
          </c:extLst>
        </c:ser>
        <c:ser>
          <c:idx val="5"/>
          <c:order val="11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RD&amp;D'!$AR$1493:$BB$1493</c:f>
            </c:numRef>
          </c:val>
          <c:extLst>
            <c:ext xmlns:c16="http://schemas.microsoft.com/office/drawing/2014/chart" uri="{C3380CC4-5D6E-409C-BE32-E72D297353CC}">
              <c16:uniqueId val="{0000000B-EB3C-407D-99F2-DC05CE8C3096}"/>
            </c:ext>
          </c:extLst>
        </c:ser>
        <c:ser>
          <c:idx val="6"/>
          <c:order val="12"/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RD&amp;D'!$AR$1494:$BB$1494</c:f>
            </c:numRef>
          </c:val>
          <c:extLst>
            <c:ext xmlns:c16="http://schemas.microsoft.com/office/drawing/2014/chart" uri="{C3380CC4-5D6E-409C-BE32-E72D297353CC}">
              <c16:uniqueId val="{0000000C-EB3C-407D-99F2-DC05CE8C3096}"/>
            </c:ext>
          </c:extLst>
        </c:ser>
        <c:ser>
          <c:idx val="7"/>
          <c:order val="13"/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RD&amp;D'!$AR$1495:$BB$1495</c:f>
            </c:numRef>
          </c:val>
          <c:extLst>
            <c:ext xmlns:c16="http://schemas.microsoft.com/office/drawing/2014/chart" uri="{C3380CC4-5D6E-409C-BE32-E72D297353CC}">
              <c16:uniqueId val="{0000000D-EB3C-407D-99F2-DC05CE8C3096}"/>
            </c:ext>
          </c:extLst>
        </c:ser>
        <c:ser>
          <c:idx val="8"/>
          <c:order val="14"/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RD&amp;D'!$AR$1496:$BB$1496</c:f>
            </c:numRef>
          </c:val>
          <c:extLst>
            <c:ext xmlns:c16="http://schemas.microsoft.com/office/drawing/2014/chart" uri="{C3380CC4-5D6E-409C-BE32-E72D297353CC}">
              <c16:uniqueId val="{0000000E-EB3C-407D-99F2-DC05CE8C3096}"/>
            </c:ext>
          </c:extLst>
        </c:ser>
        <c:ser>
          <c:idx val="9"/>
          <c:order val="15"/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RD&amp;D'!$AR$1497:$BB$1497</c:f>
            </c:numRef>
          </c:val>
          <c:extLst>
            <c:ext xmlns:c16="http://schemas.microsoft.com/office/drawing/2014/chart" uri="{C3380CC4-5D6E-409C-BE32-E72D297353CC}">
              <c16:uniqueId val="{0000000F-EB3C-407D-99F2-DC05CE8C3096}"/>
            </c:ext>
          </c:extLst>
        </c:ser>
        <c:ser>
          <c:idx val="10"/>
          <c:order val="16"/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RD&amp;D'!$AR$1498:$BB$1498</c:f>
            </c:numRef>
          </c:val>
          <c:extLst>
            <c:ext xmlns:c16="http://schemas.microsoft.com/office/drawing/2014/chart" uri="{C3380CC4-5D6E-409C-BE32-E72D297353CC}">
              <c16:uniqueId val="{00000010-EB3C-407D-99F2-DC05CE8C3096}"/>
            </c:ext>
          </c:extLst>
        </c:ser>
        <c:ser>
          <c:idx val="11"/>
          <c:order val="17"/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RD&amp;D'!$AR$1499:$BB$1499</c:f>
            </c:numRef>
          </c:val>
          <c:extLst>
            <c:ext xmlns:c16="http://schemas.microsoft.com/office/drawing/2014/chart" uri="{C3380CC4-5D6E-409C-BE32-E72D297353CC}">
              <c16:uniqueId val="{00000011-EB3C-407D-99F2-DC05CE8C3096}"/>
            </c:ext>
          </c:extLst>
        </c:ser>
        <c:ser>
          <c:idx val="12"/>
          <c:order val="18"/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RD&amp;D'!$AR$1500:$BB$1500</c:f>
            </c:numRef>
          </c:val>
          <c:extLst>
            <c:ext xmlns:c16="http://schemas.microsoft.com/office/drawing/2014/chart" uri="{C3380CC4-5D6E-409C-BE32-E72D297353CC}">
              <c16:uniqueId val="{00000012-EB3C-407D-99F2-DC05CE8C3096}"/>
            </c:ext>
          </c:extLst>
        </c:ser>
        <c:ser>
          <c:idx val="13"/>
          <c:order val="19"/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RD&amp;D'!$AR$1501:$BB$1501</c:f>
            </c:numRef>
          </c:val>
          <c:extLst>
            <c:ext xmlns:c16="http://schemas.microsoft.com/office/drawing/2014/chart" uri="{C3380CC4-5D6E-409C-BE32-E72D297353CC}">
              <c16:uniqueId val="{00000013-EB3C-407D-99F2-DC05CE8C3096}"/>
            </c:ext>
          </c:extLst>
        </c:ser>
        <c:ser>
          <c:idx val="14"/>
          <c:order val="20"/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RD&amp;D'!$AR$1502:$BB$1502</c:f>
            </c:numRef>
          </c:val>
          <c:extLst>
            <c:ext xmlns:c16="http://schemas.microsoft.com/office/drawing/2014/chart" uri="{C3380CC4-5D6E-409C-BE32-E72D297353CC}">
              <c16:uniqueId val="{00000014-EB3C-407D-99F2-DC05CE8C3096}"/>
            </c:ext>
          </c:extLst>
        </c:ser>
        <c:ser>
          <c:idx val="15"/>
          <c:order val="21"/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RD&amp;D'!$AR$1503:$BB$1503</c:f>
            </c:numRef>
          </c:val>
          <c:extLst>
            <c:ext xmlns:c16="http://schemas.microsoft.com/office/drawing/2014/chart" uri="{C3380CC4-5D6E-409C-BE32-E72D297353CC}">
              <c16:uniqueId val="{00000015-EB3C-407D-99F2-DC05CE8C3096}"/>
            </c:ext>
          </c:extLst>
        </c:ser>
        <c:ser>
          <c:idx val="16"/>
          <c:order val="22"/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RD&amp;D'!$AR$1504:$BB$1504</c:f>
            </c:numRef>
          </c:val>
          <c:extLst>
            <c:ext xmlns:c16="http://schemas.microsoft.com/office/drawing/2014/chart" uri="{C3380CC4-5D6E-409C-BE32-E72D297353CC}">
              <c16:uniqueId val="{00000016-EB3C-407D-99F2-DC05CE8C3096}"/>
            </c:ext>
          </c:extLst>
        </c:ser>
        <c:ser>
          <c:idx val="17"/>
          <c:order val="23"/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RD&amp;D'!$AR$1505:$BB$1505</c:f>
            </c:numRef>
          </c:val>
          <c:extLst>
            <c:ext xmlns:c16="http://schemas.microsoft.com/office/drawing/2014/chart" uri="{C3380CC4-5D6E-409C-BE32-E72D297353CC}">
              <c16:uniqueId val="{00000017-EB3C-407D-99F2-DC05CE8C3096}"/>
            </c:ext>
          </c:extLst>
        </c:ser>
        <c:ser>
          <c:idx val="18"/>
          <c:order val="24"/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RD&amp;D'!$AR$1506:$BB$1506</c:f>
            </c:numRef>
          </c:val>
          <c:extLst>
            <c:ext xmlns:c16="http://schemas.microsoft.com/office/drawing/2014/chart" uri="{C3380CC4-5D6E-409C-BE32-E72D297353CC}">
              <c16:uniqueId val="{00000018-EB3C-407D-99F2-DC05CE8C3096}"/>
            </c:ext>
          </c:extLst>
        </c:ser>
        <c:ser>
          <c:idx val="19"/>
          <c:order val="25"/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RD&amp;D'!$AR$1507:$BB$1507</c:f>
            </c:numRef>
          </c:val>
          <c:extLst>
            <c:ext xmlns:c16="http://schemas.microsoft.com/office/drawing/2014/chart" uri="{C3380CC4-5D6E-409C-BE32-E72D297353CC}">
              <c16:uniqueId val="{00000019-EB3C-407D-99F2-DC05CE8C3096}"/>
            </c:ext>
          </c:extLst>
        </c:ser>
        <c:ser>
          <c:idx val="20"/>
          <c:order val="26"/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RD&amp;D'!$AR$1508:$BB$1508</c:f>
            </c:numRef>
          </c:val>
          <c:extLst>
            <c:ext xmlns:c16="http://schemas.microsoft.com/office/drawing/2014/chart" uri="{C3380CC4-5D6E-409C-BE32-E72D297353CC}">
              <c16:uniqueId val="{0000001A-EB3C-407D-99F2-DC05CE8C3096}"/>
            </c:ext>
          </c:extLst>
        </c:ser>
        <c:ser>
          <c:idx val="21"/>
          <c:order val="27"/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RD&amp;D'!$AR$1509:$BB$1509</c:f>
            </c:numRef>
          </c:val>
          <c:extLst>
            <c:ext xmlns:c16="http://schemas.microsoft.com/office/drawing/2014/chart" uri="{C3380CC4-5D6E-409C-BE32-E72D297353CC}">
              <c16:uniqueId val="{0000001B-EB3C-407D-99F2-DC05CE8C3096}"/>
            </c:ext>
          </c:extLst>
        </c:ser>
        <c:ser>
          <c:idx val="22"/>
          <c:order val="28"/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RD&amp;D'!$AR$1510:$BB$1510</c:f>
            </c:numRef>
          </c:val>
          <c:extLst>
            <c:ext xmlns:c16="http://schemas.microsoft.com/office/drawing/2014/chart" uri="{C3380CC4-5D6E-409C-BE32-E72D297353CC}">
              <c16:uniqueId val="{0000001C-EB3C-407D-99F2-DC05CE8C3096}"/>
            </c:ext>
          </c:extLst>
        </c:ser>
        <c:ser>
          <c:idx val="23"/>
          <c:order val="29"/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RD&amp;D'!$AR$1511:$BB$1511</c:f>
            </c:numRef>
          </c:val>
          <c:extLst>
            <c:ext xmlns:c16="http://schemas.microsoft.com/office/drawing/2014/chart" uri="{C3380CC4-5D6E-409C-BE32-E72D297353CC}">
              <c16:uniqueId val="{0000001D-EB3C-407D-99F2-DC05CE8C3096}"/>
            </c:ext>
          </c:extLst>
        </c:ser>
        <c:ser>
          <c:idx val="24"/>
          <c:order val="30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RD&amp;D'!$AR$1512:$BB$1512</c:f>
            </c:numRef>
          </c:val>
          <c:extLst>
            <c:ext xmlns:c16="http://schemas.microsoft.com/office/drawing/2014/chart" uri="{C3380CC4-5D6E-409C-BE32-E72D297353CC}">
              <c16:uniqueId val="{0000001E-EB3C-407D-99F2-DC05CE8C3096}"/>
            </c:ext>
          </c:extLst>
        </c:ser>
        <c:ser>
          <c:idx val="25"/>
          <c:order val="31"/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RD&amp;D'!$AR$1513:$BB$1513</c:f>
            </c:numRef>
          </c:val>
          <c:extLst>
            <c:ext xmlns:c16="http://schemas.microsoft.com/office/drawing/2014/chart" uri="{C3380CC4-5D6E-409C-BE32-E72D297353CC}">
              <c16:uniqueId val="{0000001F-EB3C-407D-99F2-DC05CE8C3096}"/>
            </c:ext>
          </c:extLst>
        </c:ser>
        <c:ser>
          <c:idx val="26"/>
          <c:order val="32"/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RD&amp;D'!$AR$1514:$BB$1514</c:f>
            </c:numRef>
          </c:val>
          <c:extLst>
            <c:ext xmlns:c16="http://schemas.microsoft.com/office/drawing/2014/chart" uri="{C3380CC4-5D6E-409C-BE32-E72D297353CC}">
              <c16:uniqueId val="{00000020-EB3C-407D-99F2-DC05CE8C3096}"/>
            </c:ext>
          </c:extLst>
        </c:ser>
        <c:ser>
          <c:idx val="27"/>
          <c:order val="33"/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RD&amp;D'!$AR$1515:$BB$1515</c:f>
            </c:numRef>
          </c:val>
          <c:extLst>
            <c:ext xmlns:c16="http://schemas.microsoft.com/office/drawing/2014/chart" uri="{C3380CC4-5D6E-409C-BE32-E72D297353CC}">
              <c16:uniqueId val="{00000021-EB3C-407D-99F2-DC05CE8C3096}"/>
            </c:ext>
          </c:extLst>
        </c:ser>
        <c:ser>
          <c:idx val="28"/>
          <c:order val="34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RD&amp;D'!$AR$1516:$BB$1516</c:f>
            </c:numRef>
          </c:val>
          <c:extLst>
            <c:ext xmlns:c16="http://schemas.microsoft.com/office/drawing/2014/chart" uri="{C3380CC4-5D6E-409C-BE32-E72D297353CC}">
              <c16:uniqueId val="{00000022-EB3C-407D-99F2-DC05CE8C3096}"/>
            </c:ext>
          </c:extLst>
        </c:ser>
        <c:ser>
          <c:idx val="29"/>
          <c:order val="35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RD&amp;D'!$AR$1517:$BB$1517</c:f>
            </c:numRef>
          </c:val>
          <c:extLst>
            <c:ext xmlns:c16="http://schemas.microsoft.com/office/drawing/2014/chart" uri="{C3380CC4-5D6E-409C-BE32-E72D297353CC}">
              <c16:uniqueId val="{00000023-EB3C-407D-99F2-DC05CE8C3096}"/>
            </c:ext>
          </c:extLst>
        </c:ser>
        <c:ser>
          <c:idx val="30"/>
          <c:order val="36"/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RD&amp;D'!$AR$1518:$BB$1518</c:f>
            </c:numRef>
          </c:val>
          <c:extLst>
            <c:ext xmlns:c16="http://schemas.microsoft.com/office/drawing/2014/chart" uri="{C3380CC4-5D6E-409C-BE32-E72D297353CC}">
              <c16:uniqueId val="{00000024-EB3C-407D-99F2-DC05CE8C3096}"/>
            </c:ext>
          </c:extLst>
        </c:ser>
        <c:ser>
          <c:idx val="31"/>
          <c:order val="37"/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RD&amp;D'!$AR$1519:$BB$1519</c:f>
            </c:numRef>
          </c:val>
          <c:extLst>
            <c:ext xmlns:c16="http://schemas.microsoft.com/office/drawing/2014/chart" uri="{C3380CC4-5D6E-409C-BE32-E72D297353CC}">
              <c16:uniqueId val="{00000025-EB3C-407D-99F2-DC05CE8C3096}"/>
            </c:ext>
          </c:extLst>
        </c:ser>
        <c:ser>
          <c:idx val="32"/>
          <c:order val="38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RD&amp;D'!$AR$1520:$BB$1520</c:f>
            </c:numRef>
          </c:val>
          <c:extLst>
            <c:ext xmlns:c16="http://schemas.microsoft.com/office/drawing/2014/chart" uri="{C3380CC4-5D6E-409C-BE32-E72D297353CC}">
              <c16:uniqueId val="{00000026-EB3C-407D-99F2-DC05CE8C3096}"/>
            </c:ext>
          </c:extLst>
        </c:ser>
        <c:ser>
          <c:idx val="33"/>
          <c:order val="39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RD&amp;D'!$AR$1521:$BB$1521</c:f>
            </c:numRef>
          </c:val>
          <c:extLst>
            <c:ext xmlns:c16="http://schemas.microsoft.com/office/drawing/2014/chart" uri="{C3380CC4-5D6E-409C-BE32-E72D297353CC}">
              <c16:uniqueId val="{00000027-EB3C-407D-99F2-DC05CE8C3096}"/>
            </c:ext>
          </c:extLst>
        </c:ser>
        <c:ser>
          <c:idx val="34"/>
          <c:order val="40"/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RD&amp;D'!$AR$1522:$BB$1522</c:f>
            </c:numRef>
          </c:val>
          <c:extLst>
            <c:ext xmlns:c16="http://schemas.microsoft.com/office/drawing/2014/chart" uri="{C3380CC4-5D6E-409C-BE32-E72D297353CC}">
              <c16:uniqueId val="{00000028-EB3C-407D-99F2-DC05CE8C3096}"/>
            </c:ext>
          </c:extLst>
        </c:ser>
        <c:ser>
          <c:idx val="35"/>
          <c:order val="41"/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RD&amp;D'!$AR$1523:$BB$1523</c:f>
            </c:numRef>
          </c:val>
          <c:extLst>
            <c:ext xmlns:c16="http://schemas.microsoft.com/office/drawing/2014/chart" uri="{C3380CC4-5D6E-409C-BE32-E72D297353CC}">
              <c16:uniqueId val="{00000029-EB3C-407D-99F2-DC05CE8C3096}"/>
            </c:ext>
          </c:extLst>
        </c:ser>
        <c:ser>
          <c:idx val="42"/>
          <c:order val="42"/>
          <c:tx>
            <c:strRef>
              <c:f>'fig-1-6-Public RD&amp;D'!$C$1530</c:f>
              <c:strCache>
                <c:ptCount val="1"/>
                <c:pt idx="0">
                  <c:v>Other cross-cutting technologies/research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'fig-1-6-Public RD&amp;D'!$AR$2:$BA$2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'fig-1-6-Public RD&amp;D'!$AR$1530:$BA$1530</c:f>
              <c:numCache>
                <c:formatCode>General</c:formatCode>
                <c:ptCount val="10"/>
                <c:pt idx="0">
                  <c:v>202.24600000000001</c:v>
                </c:pt>
                <c:pt idx="1">
                  <c:v>259.77800000000002</c:v>
                </c:pt>
                <c:pt idx="2">
                  <c:v>121.152</c:v>
                </c:pt>
                <c:pt idx="3">
                  <c:v>191.494</c:v>
                </c:pt>
                <c:pt idx="4">
                  <c:v>251.947</c:v>
                </c:pt>
                <c:pt idx="5">
                  <c:v>231.113</c:v>
                </c:pt>
                <c:pt idx="6">
                  <c:v>233.76499999999999</c:v>
                </c:pt>
                <c:pt idx="7">
                  <c:v>572.1</c:v>
                </c:pt>
                <c:pt idx="8">
                  <c:v>32.933</c:v>
                </c:pt>
                <c:pt idx="9">
                  <c:v>480.50099999999998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B3C-407D-99F2-DC05CE8C3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0481215"/>
        <c:axId val="160480255"/>
      </c:barChart>
      <c:catAx>
        <c:axId val="160481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480255"/>
        <c:crosses val="autoZero"/>
        <c:auto val="1"/>
        <c:lblAlgn val="ctr"/>
        <c:lblOffset val="100"/>
        <c:noMultiLvlLbl val="0"/>
      </c:catAx>
      <c:valAx>
        <c:axId val="160480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EUR million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2.807050160396619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481215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tiff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129381</xdr:colOff>
      <xdr:row>4</xdr:row>
      <xdr:rowOff>19050</xdr:rowOff>
    </xdr:from>
    <xdr:to>
      <xdr:col>13</xdr:col>
      <xdr:colOff>638174</xdr:colOff>
      <xdr:row>23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489116-ED38-4F9C-9BD0-5631B3846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562095</xdr:colOff>
      <xdr:row>29</xdr:row>
      <xdr:rowOff>55406</xdr:rowOff>
    </xdr:from>
    <xdr:to>
      <xdr:col>11</xdr:col>
      <xdr:colOff>382001</xdr:colOff>
      <xdr:row>55</xdr:row>
      <xdr:rowOff>127158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DF3D7E7-A84D-4563-3386-18B915388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352670" y="4198781"/>
          <a:ext cx="7144631" cy="3786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0</xdr:colOff>
      <xdr:row>1656</xdr:row>
      <xdr:rowOff>0</xdr:rowOff>
    </xdr:from>
    <xdr:to>
      <xdr:col>45</xdr:col>
      <xdr:colOff>663272</xdr:colOff>
      <xdr:row>1669</xdr:row>
      <xdr:rowOff>118546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FD9E97-C346-4E48-B350-C1F8A0B48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0</xdr:colOff>
      <xdr:row>1655</xdr:row>
      <xdr:rowOff>184727</xdr:rowOff>
    </xdr:from>
    <xdr:to>
      <xdr:col>49</xdr:col>
      <xdr:colOff>663273</xdr:colOff>
      <xdr:row>1669</xdr:row>
      <xdr:rowOff>118545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0D5D8ED-B90F-4467-94BA-C0928D065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9525</xdr:rowOff>
    </xdr:from>
    <xdr:to>
      <xdr:col>16</xdr:col>
      <xdr:colOff>273600</xdr:colOff>
      <xdr:row>8</xdr:row>
      <xdr:rowOff>169365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FF3417-EE49-4058-946B-616F157F2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9</xdr:row>
      <xdr:rowOff>9525</xdr:rowOff>
    </xdr:from>
    <xdr:to>
      <xdr:col>16</xdr:col>
      <xdr:colOff>273600</xdr:colOff>
      <xdr:row>18</xdr:row>
      <xdr:rowOff>163605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B2AF924-0398-4274-BB80-3A7842075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266701</xdr:colOff>
      <xdr:row>31</xdr:row>
      <xdr:rowOff>76201</xdr:rowOff>
    </xdr:from>
    <xdr:ext cx="5810249" cy="3423547"/>
    <xdr:pic>
      <xdr:nvPicPr>
        <xdr:cNvPr id="4" name="Picture 3">
          <a:extLst>
            <a:ext uri="{FF2B5EF4-FFF2-40B4-BE49-F238E27FC236}">
              <a16:creationId xmlns:a16="http://schemas.microsoft.com/office/drawing/2014/main" id="{FE9765CE-81FF-4F7E-98DD-01354CE29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1" y="5981701"/>
          <a:ext cx="5810249" cy="3423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497416</xdr:colOff>
      <xdr:row>0</xdr:row>
      <xdr:rowOff>63500</xdr:rowOff>
    </xdr:from>
    <xdr:to>
      <xdr:col>8</xdr:col>
      <xdr:colOff>308249</xdr:colOff>
      <xdr:row>15</xdr:row>
      <xdr:rowOff>86000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D0650A-0434-4AE8-B0C3-846C64095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0.47405</cdr:x>
      <cdr:y>0.75</cdr:y>
    </cdr:from>
    <cdr:to>
      <cdr:x>0.52843</cdr:x>
      <cdr:y>1</cdr:y>
    </cdr:to>
    <cdr:sp macro="" textlink="">
      <cdr:nvSpPr>
        <cdr:cNvPr id="2" name="TextBox 3">
          <a:extLst xmlns:a="http://schemas.openxmlformats.org/drawingml/2006/main">
            <a:ext uri="{FF2B5EF4-FFF2-40B4-BE49-F238E27FC236}">
              <a16:creationId xmlns:a16="http://schemas.microsoft.com/office/drawing/2014/main" id="{6B480A56-9CD2-2D3D-97D9-8CD673E5B713}"/>
            </a:ext>
          </a:extLst>
        </cdr:cNvPr>
        <cdr:cNvSpPr txBox="1"/>
      </cdr:nvSpPr>
      <cdr:spPr>
        <a:xfrm xmlns:a="http://schemas.openxmlformats.org/drawingml/2006/main">
          <a:off x="1365251" y="2196000"/>
          <a:ext cx="156633" cy="7200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GB" sz="900" b="1"/>
            <a:t>Current</a:t>
          </a:r>
          <a:r>
            <a:rPr lang="en-GB" sz="900" b="1" baseline="0"/>
            <a:t> </a:t>
          </a:r>
          <a:endParaRPr lang="en-GB" sz="900" b="1"/>
        </a:p>
      </cdr:txBody>
    </cdr:sp>
  </cdr:relSizeAnchor>
  <cdr:relSizeAnchor xmlns:cdr="http://schemas.openxmlformats.org/drawingml/2006/chartDrawing">
    <cdr:from>
      <cdr:x>0.88856</cdr:x>
      <cdr:y>0.75</cdr:y>
    </cdr:from>
    <cdr:to>
      <cdr:x>0.94295</cdr:x>
      <cdr:y>1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E6648056-B3EE-08A1-90E7-EFBA1E5A5430}"/>
            </a:ext>
          </a:extLst>
        </cdr:cNvPr>
        <cdr:cNvSpPr txBox="1"/>
      </cdr:nvSpPr>
      <cdr:spPr>
        <a:xfrm xmlns:a="http://schemas.openxmlformats.org/drawingml/2006/main">
          <a:off x="2559050" y="2160000"/>
          <a:ext cx="156633" cy="7200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GB" sz="900" b="1"/>
            <a:t>By 2030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269875</xdr:colOff>
      <xdr:row>2</xdr:row>
      <xdr:rowOff>76200</xdr:rowOff>
    </xdr:from>
    <xdr:to>
      <xdr:col>10</xdr:col>
      <xdr:colOff>101875</xdr:colOff>
      <xdr:row>20</xdr:row>
      <xdr:rowOff>67200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F40B64-AFFE-4D4B-9508-4E94B42DB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0</xdr:row>
      <xdr:rowOff>0</xdr:rowOff>
    </xdr:from>
    <xdr:to>
      <xdr:col>13</xdr:col>
      <xdr:colOff>542925</xdr:colOff>
      <xdr:row>19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3960DA-5074-4246-A751-B8841ED54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593924</xdr:colOff>
      <xdr:row>32</xdr:row>
      <xdr:rowOff>59532</xdr:rowOff>
    </xdr:from>
    <xdr:to>
      <xdr:col>8</xdr:col>
      <xdr:colOff>424962</xdr:colOff>
      <xdr:row>51</xdr:row>
      <xdr:rowOff>83343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90AB60-42BB-063F-BAA4-38FE72E03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384499" y="4631532"/>
          <a:ext cx="5155513" cy="2738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19</xdr:row>
      <xdr:rowOff>111793</xdr:rowOff>
    </xdr:from>
    <xdr:to>
      <xdr:col>11</xdr:col>
      <xdr:colOff>1760</xdr:colOff>
      <xdr:row>26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1605A4F-5E55-F9F8-BFC0-CD5C802EB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47626" y="3731293"/>
          <a:ext cx="6659734" cy="1374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7</xdr:row>
      <xdr:rowOff>138112</xdr:rowOff>
    </xdr:from>
    <xdr:to>
      <xdr:col>12</xdr:col>
      <xdr:colOff>733425</xdr:colOff>
      <xdr:row>22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F20E31-6701-47CE-BEC5-130D1F65B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203200</xdr:colOff>
      <xdr:row>7</xdr:row>
      <xdr:rowOff>38100</xdr:rowOff>
    </xdr:from>
    <xdr:to>
      <xdr:col>4</xdr:col>
      <xdr:colOff>1031875</xdr:colOff>
      <xdr:row>22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02E72F-F120-4660-80E9-DAA1EF536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276225</xdr:colOff>
      <xdr:row>30</xdr:row>
      <xdr:rowOff>57150</xdr:rowOff>
    </xdr:from>
    <xdr:ext cx="4204627" cy="2733674"/>
    <xdr:pic>
      <xdr:nvPicPr>
        <xdr:cNvPr id="4" name="Picture 3">
          <a:extLst>
            <a:ext uri="{FF2B5EF4-FFF2-40B4-BE49-F238E27FC236}">
              <a16:creationId xmlns:a16="http://schemas.microsoft.com/office/drawing/2014/main" id="{0CE9167A-F7C2-4F15-A922-5585045E1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276225" y="5772150"/>
          <a:ext cx="4204627" cy="2733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47625</xdr:colOff>
      <xdr:row>28</xdr:row>
      <xdr:rowOff>171450</xdr:rowOff>
    </xdr:from>
    <xdr:ext cx="4619625" cy="2771775"/>
    <xdr:pic>
      <xdr:nvPicPr>
        <xdr:cNvPr id="5" name="Picture 4">
          <a:extLst>
            <a:ext uri="{FF2B5EF4-FFF2-40B4-BE49-F238E27FC236}">
              <a16:creationId xmlns:a16="http://schemas.microsoft.com/office/drawing/2014/main" id="{E7B828E7-92F4-41CE-BB04-97E2E5096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5505450"/>
          <a:ext cx="4619625" cy="2771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549274</xdr:colOff>
      <xdr:row>1</xdr:row>
      <xdr:rowOff>165100</xdr:rowOff>
    </xdr:from>
    <xdr:to>
      <xdr:col>15</xdr:col>
      <xdr:colOff>170940</xdr:colOff>
      <xdr:row>16</xdr:row>
      <xdr:rowOff>187600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DD5E16-2A20-4955-9FF4-7769A97F7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36580</xdr:colOff>
      <xdr:row>32</xdr:row>
      <xdr:rowOff>190498</xdr:rowOff>
    </xdr:from>
    <xdr:ext cx="5493672" cy="2748157"/>
    <xdr:pic>
      <xdr:nvPicPr>
        <xdr:cNvPr id="3" name="Picture 2">
          <a:extLst>
            <a:ext uri="{FF2B5EF4-FFF2-40B4-BE49-F238E27FC236}">
              <a16:creationId xmlns:a16="http://schemas.microsoft.com/office/drawing/2014/main" id="{B62CDEAE-F299-4BA9-BBC4-E82A3943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46180" y="6286498"/>
          <a:ext cx="5493672" cy="2748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857250</xdr:colOff>
      <xdr:row>1</xdr:row>
      <xdr:rowOff>166688</xdr:rowOff>
    </xdr:from>
    <xdr:to>
      <xdr:col>19</xdr:col>
      <xdr:colOff>7852</xdr:colOff>
      <xdr:row>18</xdr:row>
      <xdr:rowOff>100012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832A16-9421-477E-BD39-19EE96B57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1226345</xdr:colOff>
      <xdr:row>34</xdr:row>
      <xdr:rowOff>73257</xdr:rowOff>
    </xdr:from>
    <xdr:ext cx="5762624" cy="3761016"/>
    <xdr:pic>
      <xdr:nvPicPr>
        <xdr:cNvPr id="3" name="Picture 2">
          <a:extLst>
            <a:ext uri="{FF2B5EF4-FFF2-40B4-BE49-F238E27FC236}">
              <a16:creationId xmlns:a16="http://schemas.microsoft.com/office/drawing/2014/main" id="{4031656A-3D0D-45CC-A9F3-7FC8CD151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26420" y="6550257"/>
          <a:ext cx="5762624" cy="3761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474345</xdr:colOff>
      <xdr:row>5</xdr:row>
      <xdr:rowOff>56197</xdr:rowOff>
    </xdr:from>
    <xdr:to>
      <xdr:col>19</xdr:col>
      <xdr:colOff>140250</xdr:colOff>
      <xdr:row>17</xdr:row>
      <xdr:rowOff>158797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CE3B02-E682-4AA7-9545-292B052EA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276227</xdr:colOff>
      <xdr:row>31</xdr:row>
      <xdr:rowOff>161925</xdr:rowOff>
    </xdr:from>
    <xdr:ext cx="5600697" cy="2169539"/>
    <xdr:pic>
      <xdr:nvPicPr>
        <xdr:cNvPr id="3" name="Picture 2">
          <a:extLst>
            <a:ext uri="{FF2B5EF4-FFF2-40B4-BE49-F238E27FC236}">
              <a16:creationId xmlns:a16="http://schemas.microsoft.com/office/drawing/2014/main" id="{E16AAE47-2079-428F-8ADB-66EAD4635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6777" y="6067425"/>
          <a:ext cx="5600697" cy="2169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214313</xdr:colOff>
      <xdr:row>4</xdr:row>
      <xdr:rowOff>95250</xdr:rowOff>
    </xdr:from>
    <xdr:to>
      <xdr:col>16</xdr:col>
      <xdr:colOff>509344</xdr:colOff>
      <xdr:row>19</xdr:row>
      <xdr:rowOff>117750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2BCF35-96CC-40F9-899F-2E600836A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35718</xdr:colOff>
      <xdr:row>28</xdr:row>
      <xdr:rowOff>41229</xdr:rowOff>
    </xdr:from>
    <xdr:ext cx="5703094" cy="2852918"/>
    <xdr:pic>
      <xdr:nvPicPr>
        <xdr:cNvPr id="3" name="Picture 2">
          <a:extLst>
            <a:ext uri="{FF2B5EF4-FFF2-40B4-BE49-F238E27FC236}">
              <a16:creationId xmlns:a16="http://schemas.microsoft.com/office/drawing/2014/main" id="{56C688FA-A8CC-4157-A175-7A2ECCD3F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45318" y="5375229"/>
          <a:ext cx="5703094" cy="2852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114300</xdr:colOff>
      <xdr:row>1643</xdr:row>
      <xdr:rowOff>33337</xdr:rowOff>
    </xdr:from>
    <xdr:to>
      <xdr:col>37</xdr:col>
      <xdr:colOff>342900</xdr:colOff>
      <xdr:row>1657</xdr:row>
      <xdr:rowOff>109537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DB6AEE-4E36-4EE7-9BB1-897EF73C3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europeaninvestmentbank-my.sharepoint.com/personal/b_magne_eib_org/Documents/EPIO%202025%20-%20Public%20investments/NECP%20Final%20Updated%20Only%20-%20Copy.xlsx" TargetMode="External"/><Relationship Id="rId1" Type="http://schemas.openxmlformats.org/officeDocument/2006/relationships/externalLinkPath" Target="https://europeaninvestmentbank-my.sharepoint.com/personal/b_magne_eib_org/Documents/EPIO%202025%20-%20Public%20investments/Images%20-%2026%20September%20Friday/NECP%20Final%20Updated%20Only%20-%20Cop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5"/>
      <sheetName val="Sheet5 (2)"/>
      <sheetName val="Sheet5 (3)"/>
      <sheetName val="Sheet6"/>
      <sheetName val="Sheet5 (4)"/>
      <sheetName val="Sheet8"/>
      <sheetName val="Sheet5 (5)"/>
      <sheetName val="Sheet4"/>
      <sheetName val="Sheet3"/>
      <sheetName val="Sheet2"/>
    </sheetNames>
    <sheetDataSet>
      <sheetData sheetId="0"/>
      <sheetData sheetId="1"/>
      <sheetData sheetId="2"/>
      <sheetData sheetId="3"/>
      <sheetData sheetId="4">
        <row r="1">
          <cell r="Q1" t="str">
            <v>Public investment until 2030</v>
          </cell>
          <cell r="R1" t="str">
            <v>EU funds referenced in national plans</v>
          </cell>
          <cell r="S1" t="str">
            <v>Public investment as share of total (right axis)</v>
          </cell>
        </row>
      </sheetData>
      <sheetData sheetId="5"/>
      <sheetData sheetId="6">
        <row r="5">
          <cell r="L5" t="str">
            <v>Dummy</v>
          </cell>
        </row>
      </sheetData>
      <sheetData sheetId="7"/>
      <sheetData sheetId="8"/>
      <sheetData sheetId="9"/>
      <sheetData sheetId="10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61D693-F447-4495-804C-4E370D2B0955}" name="RDDPUBLIC" displayName="RDDPUBLIC" ref="A2:BC1640" totalsRowShown="0">
  <autoFilter ref="A2:BC1640" xr:uid="{482EDFA1-077A-4BF1-AAAB-2468D5969D39}">
    <filterColumn colId="0">
      <filters>
        <filter val="Austria"/>
        <filter val="Belgium"/>
        <filter val="Czech Republic"/>
        <filter val="Denmark"/>
        <filter val="Estonia"/>
        <filter val="European Union"/>
        <filter val="Finland"/>
        <filter val="France"/>
        <filter val="Germany"/>
        <filter val="Greece"/>
        <filter val="Hungary"/>
        <filter val="Ireland"/>
        <filter val="Italy"/>
        <filter val="Japan"/>
        <filter val="Lithuania"/>
        <filter val="Luxembourg"/>
        <filter val="Netherlands"/>
        <filter val="Poland"/>
        <filter val="Portugal"/>
        <filter val="Slovak Republic"/>
        <filter val="Spain"/>
      </filters>
    </filterColumn>
    <filterColumn colId="1">
      <filters>
        <filter val="Euro (2024 prices and exchange rates)"/>
      </filters>
    </filterColumn>
  </autoFilter>
  <tableColumns count="55">
    <tableColumn id="8" xr3:uid="{5F4A3A0C-82D3-42B1-AECC-660D75E6B953}" name="Country" dataDxfId="186"/>
    <tableColumn id="9" xr3:uid="{6ACE84C3-ADC9-4B86-92A4-897E8BFF4264}" name="Currency" dataDxfId="185"/>
    <tableColumn id="10" xr3:uid="{1B05585B-AEA4-4B3E-B347-66AABE865E40}" name="Technology" dataDxfId="184"/>
    <tableColumn id="12" xr3:uid="{8EF068E6-D358-4836-8C95-E3EA81EE0DD5}" name="1974" dataDxfId="183"/>
    <tableColumn id="13" xr3:uid="{D33CAFBC-A1AF-4FDE-AA6A-1A7713C8EAB3}" name="1975" dataDxfId="182"/>
    <tableColumn id="14" xr3:uid="{DB893A1D-82BA-41B9-876D-4152554A7EEE}" name="1976" dataDxfId="181"/>
    <tableColumn id="15" xr3:uid="{CD78EDBF-18A2-4FDC-B56A-B2E1D45D339E}" name="1977" dataDxfId="180"/>
    <tableColumn id="16" xr3:uid="{DBDBD552-CA42-432F-8FC9-46C2681321D8}" name="1978" dataDxfId="179"/>
    <tableColumn id="17" xr3:uid="{36ABCAAB-5845-418C-BAC2-93D0DA4B69B9}" name="1979" dataDxfId="178"/>
    <tableColumn id="18" xr3:uid="{E3952BB2-A50D-4365-981B-0F0DFDDAE41D}" name="1980" dataDxfId="177"/>
    <tableColumn id="19" xr3:uid="{11A6DF40-4FB4-4B56-BC00-FA5B7713B2F4}" name="1981" dataDxfId="176"/>
    <tableColumn id="20" xr3:uid="{8B9F6E21-76FE-4796-93F8-7BC749AA1A6C}" name="1982" dataDxfId="175"/>
    <tableColumn id="21" xr3:uid="{A1BE0F9F-CFE5-4D4A-85FF-80EBE69ADF06}" name="1983" dataDxfId="174"/>
    <tableColumn id="22" xr3:uid="{D8EF608A-4380-4A03-8804-E84ED0C3F2B2}" name="1984" dataDxfId="173"/>
    <tableColumn id="23" xr3:uid="{7CAB609F-BFD9-4AE2-9933-8DDFAA7F9203}" name="1985" dataDxfId="172"/>
    <tableColumn id="24" xr3:uid="{3883A27D-5634-4D0A-B900-7D618A0922AD}" name="1986" dataDxfId="171"/>
    <tableColumn id="25" xr3:uid="{99956729-A63D-45D0-99EB-E2B69851BEE2}" name="1987" dataDxfId="170"/>
    <tableColumn id="26" xr3:uid="{2AB76240-E929-4B00-836C-DA8B8763008D}" name="1988" dataDxfId="169"/>
    <tableColumn id="27" xr3:uid="{7A28CBE8-C356-433C-A8AF-A885E3FE48F7}" name="1989" dataDxfId="168"/>
    <tableColumn id="28" xr3:uid="{9C671BAF-D913-4EBB-BF68-4C0CF6B91821}" name="1990" dataDxfId="167"/>
    <tableColumn id="29" xr3:uid="{C43F2A20-4649-4458-B4EA-F6358B4AF919}" name="1991" dataDxfId="166"/>
    <tableColumn id="30" xr3:uid="{0E8879FD-7620-4F16-AECA-DD965A288CF8}" name="1992" dataDxfId="165"/>
    <tableColumn id="31" xr3:uid="{74A3CAAC-5FDA-4571-897D-5F60EBD0BEA1}" name="1993" dataDxfId="164"/>
    <tableColumn id="32" xr3:uid="{2E135068-96DE-4256-8541-25B3D5532B82}" name="1994" dataDxfId="163"/>
    <tableColumn id="33" xr3:uid="{841B32BC-C2F4-43EA-AD16-E3C2AE60CA17}" name="1995" dataDxfId="162"/>
    <tableColumn id="34" xr3:uid="{FD0729E9-24B2-4BB5-92D2-DF2AC943FA3C}" name="1996" dataDxfId="161"/>
    <tableColumn id="35" xr3:uid="{B926507C-F009-41E1-9093-3658017E82A0}" name="1997" dataDxfId="160"/>
    <tableColumn id="36" xr3:uid="{86911A5B-544F-4726-B572-3F422F03735A}" name="1998" dataDxfId="159"/>
    <tableColumn id="37" xr3:uid="{3010FBFB-AC6A-4634-9AB5-33EAF22C53CC}" name="1999" dataDxfId="158"/>
    <tableColumn id="38" xr3:uid="{8D8ABCE0-C498-4004-B338-5D0409019415}" name="2000" dataDxfId="157"/>
    <tableColumn id="39" xr3:uid="{F8D5CFE7-418A-4BE2-B0A7-6589ED43C41F}" name="2001" dataDxfId="156"/>
    <tableColumn id="40" xr3:uid="{89B4FC5C-38AB-4C1C-93D5-C48D8E7DD5CA}" name="2002" dataDxfId="155"/>
    <tableColumn id="41" xr3:uid="{E4DAFDAD-C57A-4674-8D18-45BF4259ADC0}" name="2003" dataDxfId="154"/>
    <tableColumn id="42" xr3:uid="{631A888B-C853-468C-A845-1CD134637AC3}" name="2004" dataDxfId="153"/>
    <tableColumn id="43" xr3:uid="{AFDE6A3B-C7F5-4385-9C08-511A42E64202}" name="2005" dataDxfId="152"/>
    <tableColumn id="44" xr3:uid="{65EB3BF5-0574-40DA-ABD8-548DA4ACF8FC}" name="2006" dataDxfId="151"/>
    <tableColumn id="45" xr3:uid="{33AFF6C0-7B3E-425B-B624-101B8AA89F7B}" name="2007" dataDxfId="150"/>
    <tableColumn id="46" xr3:uid="{BFCF8B1D-4B1E-4B1C-BCCF-B3BB13552E0F}" name="2008" dataDxfId="149"/>
    <tableColumn id="47" xr3:uid="{1EAEFDFF-AE47-4B63-917C-664614B0AD44}" name="2009" dataDxfId="148"/>
    <tableColumn id="48" xr3:uid="{F8BAB1F6-56A2-45C6-9BDB-C87B9DB0A634}" name="2010" dataDxfId="147"/>
    <tableColumn id="49" xr3:uid="{6771AA3D-1542-4F8E-9A13-6CE760B32518}" name="2011" dataDxfId="146"/>
    <tableColumn id="50" xr3:uid="{9CF1C05F-6E1B-4FAF-B0A9-2BDBE833727B}" name="2012" dataDxfId="145"/>
    <tableColumn id="51" xr3:uid="{4B03BC36-454B-48B7-884E-1359C53D88E5}" name="2013" dataDxfId="144"/>
    <tableColumn id="52" xr3:uid="{C91D79CF-4A83-491D-A423-41239922A19F}" name="2014" dataDxfId="143"/>
    <tableColumn id="53" xr3:uid="{2BFE504F-F7EE-451E-AF3B-2CC8FA117B5F}" name="2015" dataDxfId="142"/>
    <tableColumn id="54" xr3:uid="{44C9D5CE-C361-4E07-8A29-E17FB1B0F8A7}" name="2016" dataDxfId="141"/>
    <tableColumn id="55" xr3:uid="{9960B9C6-8AF0-4448-8E93-3A8F156FE9A5}" name="2017" dataDxfId="140"/>
    <tableColumn id="56" xr3:uid="{EC63DFA6-A0B3-4E3C-B1B0-967335142F7A}" name="2018" dataDxfId="139"/>
    <tableColumn id="57" xr3:uid="{0FD28C3B-A615-4C79-9709-6AD9BAE8E7D8}" name="2019" dataDxfId="138"/>
    <tableColumn id="58" xr3:uid="{B375DA39-AAB0-4222-8005-107CFDE9D4D4}" name="2020" dataDxfId="137"/>
    <tableColumn id="59" xr3:uid="{EFF594B9-C9C5-4BED-B9EE-985509BD4356}" name="2021" dataDxfId="136"/>
    <tableColumn id="60" xr3:uid="{56264DDB-DF6C-4C35-BC3A-BDFF42393F1B}" name="2022" dataDxfId="135"/>
    <tableColumn id="61" xr3:uid="{EA2B28BF-9369-4FB9-99C0-CCFE6C5D6FBB}" name="2023" dataDxfId="134"/>
    <tableColumn id="1" xr3:uid="{69572296-539B-453F-80D3-322BEFEE5DF3}" name="2024"/>
    <tableColumn id="2" xr3:uid="{D831B6FB-9E47-423E-BAED-095C987129D5}" name="2025"/>
  </tableColumns>
  <tableStyleInfo name="Table Style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9C0A0E5-0A7C-4DF5-9A02-E2499D5D8B4B}" name="RDDPUBLIC2" displayName="RDDPUBLIC2" ref="A2:BC1649" totalsRowShown="0">
  <autoFilter ref="A2:BC1649" xr:uid="{482EDFA1-077A-4BF1-AAAB-2468D5969D39}">
    <filterColumn colId="0">
      <filters>
        <filter val="Austria"/>
        <filter val="Belgium"/>
        <filter val="Czech Republic"/>
        <filter val="Denmark"/>
        <filter val="Estonia"/>
        <filter val="EU countries"/>
        <filter val="European Union"/>
        <filter val="Finland"/>
        <filter val="France"/>
        <filter val="Germany"/>
        <filter val="Greece"/>
        <filter val="Hungary"/>
        <filter val="Ireland"/>
        <filter val="Italy"/>
        <filter val="Lithuania"/>
        <filter val="Luxembourg"/>
        <filter val="Netherlands"/>
        <filter val="Poland"/>
        <filter val="Portugal"/>
        <filter val="Slovak Republic"/>
        <filter val="Spain"/>
      </filters>
    </filterColumn>
    <filterColumn colId="1">
      <filters>
        <filter val="Euro (2024 prices and exchange rates)"/>
      </filters>
    </filterColumn>
  </autoFilter>
  <tableColumns count="55">
    <tableColumn id="8" xr3:uid="{65BC2093-6AC2-4D37-8035-4EF21ED2FB07}" name="Country" dataDxfId="133"/>
    <tableColumn id="9" xr3:uid="{F9901120-01E6-481F-8652-F91B6E94B4B4}" name="Currency" dataDxfId="132"/>
    <tableColumn id="10" xr3:uid="{E480F63B-8F85-4EA9-B300-40BFD4AD6805}" name="Technology" dataDxfId="131"/>
    <tableColumn id="12" xr3:uid="{5A9084DF-6A12-4B63-B0BB-4A0B5AFCF47B}" name="1974" dataDxfId="130"/>
    <tableColumn id="13" xr3:uid="{2311601D-3C91-42F4-99AA-BA54CF2EAF42}" name="1975" dataDxfId="129"/>
    <tableColumn id="14" xr3:uid="{A6ED02DD-B490-4A40-BF1F-83273164FC34}" name="1976" dataDxfId="128"/>
    <tableColumn id="15" xr3:uid="{4F06B3DC-7545-490A-B31D-E62D014A59FA}" name="1977" dataDxfId="127"/>
    <tableColumn id="16" xr3:uid="{34D7AB85-65D3-4749-8FB0-359422401C8F}" name="1978" dataDxfId="126"/>
    <tableColumn id="17" xr3:uid="{022912A0-9366-4318-B3D3-B00B97829CE2}" name="1979" dataDxfId="125"/>
    <tableColumn id="18" xr3:uid="{677801FA-1A9A-4352-9E19-7C36F02FB3D8}" name="1980" dataDxfId="124"/>
    <tableColumn id="19" xr3:uid="{258F64A9-D121-4B38-AB22-15F8D8E951DE}" name="1981" dataDxfId="123"/>
    <tableColumn id="20" xr3:uid="{E7CEC56D-775A-424B-9436-20E19B629DD8}" name="1982" dataDxfId="122"/>
    <tableColumn id="21" xr3:uid="{C0DCCA37-F93E-49B1-94E6-2D313DD01F69}" name="1983" dataDxfId="121"/>
    <tableColumn id="22" xr3:uid="{0C50558D-1F3D-40E0-98BE-BE0C07476D06}" name="1984" dataDxfId="120"/>
    <tableColumn id="23" xr3:uid="{92BCD532-6488-4648-8510-69E19A316051}" name="1985" dataDxfId="119"/>
    <tableColumn id="24" xr3:uid="{E52613BC-0B79-4FB0-8CD3-3E073A948895}" name="1986" dataDxfId="118"/>
    <tableColumn id="25" xr3:uid="{BBC512AE-C8B2-4645-9CE2-8680AC9798B5}" name="1987" dataDxfId="117"/>
    <tableColumn id="26" xr3:uid="{29009464-B4D6-4CE7-9D67-6F00D9EA07C1}" name="1988" dataDxfId="116"/>
    <tableColumn id="27" xr3:uid="{A9DD77FB-9E33-4437-B288-255E4E7C8EEE}" name="1989" dataDxfId="115"/>
    <tableColumn id="28" xr3:uid="{61612682-72DC-494B-A9F0-DECB2B9D54CC}" name="1990" dataDxfId="114"/>
    <tableColumn id="29" xr3:uid="{B39D7C36-0028-497C-A5FE-245F56C722B8}" name="1991" dataDxfId="113"/>
    <tableColumn id="30" xr3:uid="{08FF2FAA-8423-4A7A-A5FA-F7334B67D2F0}" name="1992" dataDxfId="112"/>
    <tableColumn id="31" xr3:uid="{05800FA2-B7B3-4D33-B261-F0C1220788BB}" name="1993" dataDxfId="111"/>
    <tableColumn id="32" xr3:uid="{6A835995-4581-4D3A-9EF5-2982A1B61EFE}" name="1994" dataDxfId="110"/>
    <tableColumn id="33" xr3:uid="{DA6E46FD-B7AE-4D6B-9E23-D16227B8BE60}" name="1995" dataDxfId="109"/>
    <tableColumn id="34" xr3:uid="{ED1AD22F-4E79-4CCC-8DBF-DD9D6FE65253}" name="1996" dataDxfId="108"/>
    <tableColumn id="35" xr3:uid="{F5AE37AE-F232-4196-9EDA-41FB0535706C}" name="1997" dataDxfId="107"/>
    <tableColumn id="36" xr3:uid="{0B6A2B0E-973A-4E6C-A67F-4DDC4478E8AF}" name="1998" dataDxfId="106"/>
    <tableColumn id="37" xr3:uid="{A4E2B35A-0C89-4BBD-977F-C009B649ABF5}" name="1999" dataDxfId="105"/>
    <tableColumn id="38" xr3:uid="{97AE20E7-F5C4-47E7-A45E-BE099946CAA5}" name="2000" dataDxfId="104"/>
    <tableColumn id="39" xr3:uid="{DA8B4AAA-CA0D-4D30-9494-C2041C19C214}" name="2001" dataDxfId="103"/>
    <tableColumn id="40" xr3:uid="{72206BB1-B850-42FE-9D40-3E79FACCABE6}" name="2002" dataDxfId="102"/>
    <tableColumn id="41" xr3:uid="{AA6B9575-1CE5-4400-863C-F22A83445C28}" name="2003" dataDxfId="101"/>
    <tableColumn id="42" xr3:uid="{DC5E59FD-E537-48BD-A075-6B4A6C5BFF70}" name="2004" dataDxfId="100"/>
    <tableColumn id="43" xr3:uid="{4E681A0E-C471-42A1-AEE7-F6E62D2261EB}" name="2005" dataDxfId="99"/>
    <tableColumn id="44" xr3:uid="{4F66881A-058A-47E6-B067-9EE4B53DCCC3}" name="2006" dataDxfId="98"/>
    <tableColumn id="45" xr3:uid="{1E7A5254-4F72-449D-A289-CFD459A50549}" name="2007" dataDxfId="97"/>
    <tableColumn id="46" xr3:uid="{3A5287FC-2DA9-4391-B59F-F5E30809B49D}" name="2008" dataDxfId="96"/>
    <tableColumn id="47" xr3:uid="{277BF118-B337-4DB3-B6CD-EC79AC752F21}" name="2009" dataDxfId="95"/>
    <tableColumn id="48" xr3:uid="{DBFDBD12-F7E6-445D-801B-4955265DEF6B}" name="2010" dataDxfId="94"/>
    <tableColumn id="49" xr3:uid="{D0AA75FB-D490-4648-8F22-89B4DB5B6E3A}" name="2011" dataDxfId="93"/>
    <tableColumn id="50" xr3:uid="{5A3A3116-8479-40D8-ACA0-B375B8ACBC69}" name="2012" dataDxfId="92"/>
    <tableColumn id="51" xr3:uid="{EC942D18-04D7-4D6A-83F6-84A81FB09560}" name="2013" dataDxfId="91"/>
    <tableColumn id="52" xr3:uid="{E8F70B0B-37B8-4ADB-9F02-342C9B958348}" name="2014" dataDxfId="90"/>
    <tableColumn id="53" xr3:uid="{F56A67A8-0EE2-4D59-97BE-986035A7B9E8}" name="2015" dataDxfId="89"/>
    <tableColumn id="54" xr3:uid="{188FA9C9-7A58-4128-9FB9-C9413121E20D}" name="2016" dataDxfId="88"/>
    <tableColumn id="55" xr3:uid="{C7A327C6-6F25-48AB-AEC4-4DBE1AE98C0E}" name="2017" dataDxfId="87"/>
    <tableColumn id="56" xr3:uid="{DF8E0F18-CF99-4F36-A78F-23E01D5C3CDF}" name="2018" dataDxfId="86"/>
    <tableColumn id="57" xr3:uid="{2764A5B8-4E9C-4396-9001-F3A0D7F02DF5}" name="2019" dataDxfId="85"/>
    <tableColumn id="58" xr3:uid="{4828497C-9BE9-4516-B35B-C9181902D615}" name="2020" dataDxfId="84"/>
    <tableColumn id="59" xr3:uid="{C14854D2-47CE-4434-B470-2BD7F0D52D55}" name="2021" dataDxfId="83"/>
    <tableColumn id="60" xr3:uid="{5567B6BB-417F-418F-8AD7-10EEBDD7A929}" name="2022" dataDxfId="82"/>
    <tableColumn id="61" xr3:uid="{B7D9E3C4-725D-448C-BE40-9694CBCCD632}" name="2023" dataDxfId="81"/>
    <tableColumn id="1" xr3:uid="{10FA68C9-705A-4C21-8EBB-5AEE7E958791}" name="2024"/>
    <tableColumn id="2" xr3:uid="{A1E125F6-D088-4C99-AE0C-848F0982380F}" name="2025"/>
  </tableColumns>
  <tableStyleInfo name="Table Style 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41F066A-4EB0-4E2B-805C-B933E581D269}" name="RDDPRIVATE" displayName="RDDPRIVATE" ref="A2:P182" totalsRowShown="0">
  <autoFilter ref="A2:P182" xr:uid="{646116DA-B4A5-4173-9660-A8B32FB3D284}"/>
  <tableColumns count="16">
    <tableColumn id="1" xr3:uid="{855D2473-0BEF-4DF0-B459-571EDA357F14}" name="Country" dataDxfId="80"/>
    <tableColumn id="2" xr3:uid="{E45D0106-231A-49EB-8346-A47BC7C7AB58}" name="Currency" dataDxfId="79"/>
    <tableColumn id="3" xr3:uid="{12737C57-D6C3-4CFA-BE7F-95F08AC1B5A2}" name="Technology" dataDxfId="78"/>
    <tableColumn id="4" xr3:uid="{B37145FC-E542-44EA-950B-0CED63A54636}" name="2013" dataDxfId="77"/>
    <tableColumn id="5" xr3:uid="{64CAF1BD-E0A6-4B49-836D-A83C04EC15DD}" name="2014" dataDxfId="76"/>
    <tableColumn id="6" xr3:uid="{EBE8633F-E186-48EA-B785-9F91CC78C740}" name="2015" dataDxfId="75"/>
    <tableColumn id="7" xr3:uid="{6E9C1E09-A17E-449B-82EA-85758AAD89BC}" name="2016" dataDxfId="74"/>
    <tableColumn id="8" xr3:uid="{9D74AEBE-B989-45A4-A425-66BBC728AE00}" name="2017" dataDxfId="73"/>
    <tableColumn id="9" xr3:uid="{57762855-3FCE-40B2-AC98-23FF69EAADD5}" name="2018" dataDxfId="72"/>
    <tableColumn id="10" xr3:uid="{5400DDDF-1BFF-4431-9A08-611C22C9F9C6}" name="2019" dataDxfId="71"/>
    <tableColumn id="11" xr3:uid="{CEACA5EC-D3BC-4350-A190-ABC5499A2564}" name="2020" dataDxfId="70"/>
    <tableColumn id="12" xr3:uid="{3C16E0E9-85E6-4495-B4F7-229EEF4C80EA}" name="2021" dataDxfId="69"/>
    <tableColumn id="13" xr3:uid="{DC329443-E553-4251-8C15-F61C08CC7A54}" name="2022" dataDxfId="68"/>
    <tableColumn id="14" xr3:uid="{058114D0-F2F2-4ABE-B691-1E221F2B102F}" name="2023" dataDxfId="67"/>
    <tableColumn id="15" xr3:uid="{CB58B551-E385-4E68-B0B9-2E352ABED4F8}" name="2024"/>
    <tableColumn id="16" xr3:uid="{7E892008-AEA2-49DE-B5BD-EA652CE32251}" name="2025"/>
  </tableColumns>
  <tableStyleInfo name="Table Style 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5C26F3B-26F8-4681-ABC0-BDF0F24B13B8}" name="RDDTOTAL" displayName="RDDTOTAL" ref="A2:P30" totalsRowShown="0">
  <autoFilter ref="A2:P30" xr:uid="{9D284531-33EC-4CA0-A759-D5A90ED1F4D0}"/>
  <tableColumns count="16">
    <tableColumn id="1" xr3:uid="{CD1E9D58-3439-41A3-AB5C-E4718C80662B}" name="Country" dataDxfId="66"/>
    <tableColumn id="2" xr3:uid="{33E0306A-56B3-48AE-B147-7D8B0AD990EA}" name="Currency" dataDxfId="65"/>
    <tableColumn id="3" xr3:uid="{04E14BC0-E43A-4B76-B518-0659C8E2DF16}" name="Technology" dataDxfId="64"/>
    <tableColumn id="6" xr3:uid="{465D50D6-6EE4-4682-A03F-DE3DAB2F66FE}" name="2013" dataDxfId="63"/>
    <tableColumn id="7" xr3:uid="{6E4BD79C-AD68-4820-BF4F-DDD57594AE4E}" name="2014" dataDxfId="62"/>
    <tableColumn id="8" xr3:uid="{E527F5A0-5AD4-444B-9331-7080C9C36917}" name="2015" dataDxfId="61"/>
    <tableColumn id="9" xr3:uid="{008B2D62-4D6E-4734-824D-8E3AC4B06701}" name="2016" dataDxfId="60"/>
    <tableColumn id="10" xr3:uid="{31E8A773-EE55-4BB2-9F62-2793D41A8E8E}" name="2017" dataDxfId="59"/>
    <tableColumn id="11" xr3:uid="{45FB6160-FC2A-4DEB-883A-29EC86F9F3DE}" name="2018" dataDxfId="58"/>
    <tableColumn id="12" xr3:uid="{03CCD146-B0EB-4385-B335-AA9730F943B9}" name="2019" dataDxfId="57"/>
    <tableColumn id="13" xr3:uid="{7981FA16-C4A4-484B-9A4E-742088ADC7C8}" name="2020" dataDxfId="56"/>
    <tableColumn id="14" xr3:uid="{1BA396B9-964F-4CFA-AA10-E32DCE11D8DF}" name="2021" dataDxfId="55"/>
    <tableColumn id="15" xr3:uid="{0D2560C2-6B4D-4C91-A7E9-E9D549E71F74}" name="2022" dataDxfId="54"/>
    <tableColumn id="16" xr3:uid="{735D8F27-0510-4B5B-8340-3DD235E596F7}" name="2023" dataDxfId="53"/>
    <tableColumn id="4" xr3:uid="{F71EDB63-C5E0-41A5-8193-7463E70E4A2A}" name="2024"/>
    <tableColumn id="5" xr3:uid="{1FFE4896-33F6-47BA-9FF4-B1B4C7F0AF37}" name="2025"/>
  </tableColumns>
  <tableStyleInfo name="Table Style 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CF28004-D5E9-46AE-9433-76E5A8BD0073}" name="RDDINDICATORS_2" displayName="RDDINDICATORS_2" ref="A2:BB69" totalsRowShown="0">
  <autoFilter ref="A2:BB69" xr:uid="{097C4420-88F3-4658-8C9D-2239BFE771FA}"/>
  <tableColumns count="54">
    <tableColumn id="9" xr3:uid="{1D16C889-C91E-4DB8-8000-E53FC33840B2}" name="Country" dataDxfId="52"/>
    <tableColumn id="61" xr3:uid="{9B79DD7D-4B0D-4018-95E8-FB93C18F0C4C}" name="Indicator" dataDxfId="51"/>
    <tableColumn id="11" xr3:uid="{6E7B1005-6E3A-4635-B70F-A809BBF54222}" name="1974" dataDxfId="50"/>
    <tableColumn id="12" xr3:uid="{AE9ED7C2-0683-4473-B81B-E4E871D7B65E}" name="1975" dataDxfId="49"/>
    <tableColumn id="13" xr3:uid="{87119431-124F-4628-93E4-1C29D61C1C73}" name="1976" dataDxfId="48"/>
    <tableColumn id="14" xr3:uid="{A59C501A-1DC8-4E2B-863E-BA17A05AA6C4}" name="1977" dataDxfId="47"/>
    <tableColumn id="15" xr3:uid="{6088EAE0-3BB9-489B-8160-359F5786E4B4}" name="1978" dataDxfId="46"/>
    <tableColumn id="16" xr3:uid="{2FB2AF58-E618-4FB6-A440-6940B2936946}" name="1979" dataDxfId="45"/>
    <tableColumn id="17" xr3:uid="{56B88A88-8D58-4FD6-81A1-1ED8F7E06D6B}" name="1980" dataDxfId="44"/>
    <tableColumn id="18" xr3:uid="{36BDDFA4-B910-455E-A9CE-6ADEFF120FCC}" name="1981" dataDxfId="43"/>
    <tableColumn id="19" xr3:uid="{B787BFE2-3850-43B6-A7A7-9A9C9F6BA9C7}" name="1982" dataDxfId="42"/>
    <tableColumn id="20" xr3:uid="{D433824F-CC0A-45E5-8CB3-3DE0F502748A}" name="1983" dataDxfId="41"/>
    <tableColumn id="21" xr3:uid="{0FA010FB-B83F-4BDE-B300-98636E60DDBC}" name="1984" dataDxfId="40"/>
    <tableColumn id="22" xr3:uid="{2DF38378-6715-49EB-9943-415417C53568}" name="1985" dataDxfId="39"/>
    <tableColumn id="23" xr3:uid="{9EA01FC3-17F9-406A-B9F7-2AA9D473A305}" name="1986" dataDxfId="38"/>
    <tableColumn id="24" xr3:uid="{EED55078-9219-43DA-8B01-78B7FE50D578}" name="1987" dataDxfId="37"/>
    <tableColumn id="25" xr3:uid="{EBEA55E1-E3F1-4669-8CF6-B7D7810C4A62}" name="1988" dataDxfId="36"/>
    <tableColumn id="26" xr3:uid="{1D2B29B5-C483-4449-9257-FCABCC9B7B59}" name="1989" dataDxfId="35"/>
    <tableColumn id="27" xr3:uid="{4BFD5DED-44A8-4907-AAB0-CF06605BF4CF}" name="1990" dataDxfId="34"/>
    <tableColumn id="28" xr3:uid="{E6825CD5-F90F-458A-A58D-5A0B66E00543}" name="1991" dataDxfId="33"/>
    <tableColumn id="29" xr3:uid="{3A54BFCF-AC93-4279-B0D9-19BFFD44974C}" name="1992" dataDxfId="32"/>
    <tableColumn id="30" xr3:uid="{601AECA5-43D5-4D95-8F67-286238E08F6C}" name="1993" dataDxfId="31"/>
    <tableColumn id="31" xr3:uid="{9471709D-77A6-4577-85BE-D8A67F645B3F}" name="1994" dataDxfId="30"/>
    <tableColumn id="32" xr3:uid="{0BC9D304-A2B9-44B8-8261-831F2549A042}" name="1995" dataDxfId="29"/>
    <tableColumn id="33" xr3:uid="{5974910B-2C75-4E70-BA7E-ADEB1368D05E}" name="1996" dataDxfId="28"/>
    <tableColumn id="34" xr3:uid="{79F0868E-5F57-42DC-A869-E6BE8486D686}" name="1997" dataDxfId="27"/>
    <tableColumn id="35" xr3:uid="{E9CD3D6D-ACBE-4355-9A86-3C8768E4CF03}" name="1998" dataDxfId="26"/>
    <tableColumn id="36" xr3:uid="{A2203DF6-DE5A-47CC-9806-0E37DCBB17A4}" name="1999" dataDxfId="25"/>
    <tableColumn id="37" xr3:uid="{5374CD9E-ACFC-4164-9E09-879ECC03A27E}" name="2000" dataDxfId="24"/>
    <tableColumn id="38" xr3:uid="{708598CF-C2AB-4CF8-9517-A2E2029A0116}" name="2001" dataDxfId="23"/>
    <tableColumn id="39" xr3:uid="{8680C67F-D9E3-43C0-82F9-DA8C4DE0861E}" name="2002" dataDxfId="22"/>
    <tableColumn id="40" xr3:uid="{5EF8DB67-0787-45B8-802B-0FC99DEF0D75}" name="2003" dataDxfId="21"/>
    <tableColumn id="41" xr3:uid="{9B778465-CF91-431F-A3F5-3B9C09AB37BF}" name="2004" dataDxfId="20"/>
    <tableColumn id="42" xr3:uid="{507DB217-2190-43DE-A300-5248A0D3CADF}" name="2005" dataDxfId="19"/>
    <tableColumn id="43" xr3:uid="{51F3AD55-C2E6-4911-9993-6A7DDC47BFE6}" name="2006" dataDxfId="18"/>
    <tableColumn id="44" xr3:uid="{14C7CD77-1B3B-4D22-BD35-344A38575AC8}" name="2007" dataDxfId="17"/>
    <tableColumn id="45" xr3:uid="{E1FCA58D-70E2-41CC-9E88-F2184EC9DA45}" name="2008" dataDxfId="16"/>
    <tableColumn id="46" xr3:uid="{DD278203-30D9-40DF-A9E1-66E3B905F028}" name="2009" dataDxfId="15"/>
    <tableColumn id="47" xr3:uid="{64F60932-93EC-4ECE-AA9D-DD8823CC8178}" name="2010" dataDxfId="14"/>
    <tableColumn id="48" xr3:uid="{E0456587-A6D7-4ACC-A7E5-CA3078164292}" name="2011" dataDxfId="13"/>
    <tableColumn id="49" xr3:uid="{FB0F6AB6-BCD0-4041-8B8D-A82BE221B3CB}" name="2012" dataDxfId="12"/>
    <tableColumn id="50" xr3:uid="{D9310BB3-C4B2-40E1-A4E9-AF6830F533CC}" name="2013" dataDxfId="11"/>
    <tableColumn id="51" xr3:uid="{1E877E06-9ADA-4D75-A7F3-E2A0C6FBBF28}" name="2014" dataDxfId="10"/>
    <tableColumn id="52" xr3:uid="{0F6E22AA-93D3-4684-B6F4-58457CE2FD0A}" name="2015" dataDxfId="9"/>
    <tableColumn id="53" xr3:uid="{D0AA193F-E9B4-457D-80D8-F9BD19156099}" name="2016" dataDxfId="8"/>
    <tableColumn id="54" xr3:uid="{9783C6CB-84A3-459F-B46B-1CEFCAB242B6}" name="2017" dataDxfId="7"/>
    <tableColumn id="55" xr3:uid="{2C9C81D9-029A-4422-B160-6240B293C530}" name="2018" dataDxfId="6"/>
    <tableColumn id="56" xr3:uid="{0C480D09-4904-4AE4-B630-F420898DBF61}" name="2019" dataDxfId="5"/>
    <tableColumn id="57" xr3:uid="{7FDB9C55-2ABE-4811-86F6-950EE1573463}" name="2020" dataDxfId="4"/>
    <tableColumn id="58" xr3:uid="{8BEA5FBC-E8BA-4AC4-8876-58D23E32A6A4}" name="2021" dataDxfId="3"/>
    <tableColumn id="59" xr3:uid="{324C4479-CB06-412D-80C8-4E93F3F0E66C}" name="2022" dataDxfId="2"/>
    <tableColumn id="60" xr3:uid="{778F4C3D-31B6-4472-AFBF-BE8026DA702D}" name="2023" dataDxfId="1"/>
    <tableColumn id="1" xr3:uid="{2CAC9E35-FD46-4D38-8C25-7CE6B58352F0}" name="2024"/>
    <tableColumn id="2" xr3:uid="{E976FA4C-C4F7-4E07-866A-9D2EF4FDE546}" name="2025"/>
  </tableColumns>
  <tableStyleInfo name="Table Style 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customProperty" Target="../customProperty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a.org/data-and-statistics/data-tools/energy-technology-rdd-budgets-data-explorer" TargetMode="External"/><Relationship Id="rId3" Type="http://schemas.openxmlformats.org/officeDocument/2006/relationships/hyperlink" Target="https://www.iea.org/terms" TargetMode="External"/><Relationship Id="rId7" Type="http://schemas.openxmlformats.org/officeDocument/2006/relationships/hyperlink" Target="https://iea.blob.core.windows.net/assets/3432ae79-1645-4cf1-a415-faa3588e6f29/RDDManual.pdf" TargetMode="External"/><Relationship Id="rId2" Type="http://schemas.openxmlformats.org/officeDocument/2006/relationships/hyperlink" Target="mailto:stats@iea.org" TargetMode="External"/><Relationship Id="rId1" Type="http://schemas.openxmlformats.org/officeDocument/2006/relationships/hyperlink" Target="https://www.iea.org/data-and-statistics/data-products" TargetMode="External"/><Relationship Id="rId6" Type="http://schemas.openxmlformats.org/officeDocument/2006/relationships/hyperlink" Target="https://www.iea.org/data-and-statistics/data-product/energy-technology-rd-and-d-budget-database-2" TargetMode="External"/><Relationship Id="rId5" Type="http://schemas.openxmlformats.org/officeDocument/2006/relationships/hyperlink" Target="mailto:RDD@iea.org" TargetMode="External"/><Relationship Id="rId10" Type="http://schemas.openxmlformats.org/officeDocument/2006/relationships/customProperty" Target="../customProperty1.bin"/><Relationship Id="rId4" Type="http://schemas.openxmlformats.org/officeDocument/2006/relationships/hyperlink" Target="https://www.iea.org/data-and-statistics/data-product/energy-technology-rd-and-d-budget-database-2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88440-D314-4436-8CA6-0BBEEA663F31}">
  <dimension ref="A1:O26"/>
  <sheetViews>
    <sheetView tabSelected="1" zoomScaleNormal="100" workbookViewId="0">
      <selection activeCell="Q43" sqref="Q43"/>
    </sheetView>
  </sheetViews>
  <sheetFormatPr defaultColWidth="8.7109375" defaultRowHeight="11.45" customHeight="1" x14ac:dyDescent="0.25"/>
  <cols>
    <col min="1" max="1" width="11.85546875" style="2" customWidth="1"/>
    <col min="2" max="2" width="19.85546875" style="2" customWidth="1"/>
    <col min="3" max="20" width="10" style="2" customWidth="1"/>
    <col min="21" max="21" width="11" style="2" customWidth="1"/>
    <col min="22" max="29" width="10" style="2" customWidth="1"/>
    <col min="30" max="30" width="5" style="2" customWidth="1"/>
    <col min="31" max="16384" width="8.7109375" style="2"/>
  </cols>
  <sheetData>
    <row r="1" spans="1:15" ht="11.45" customHeight="1" x14ac:dyDescent="0.25">
      <c r="B1" s="2" t="s">
        <v>0</v>
      </c>
      <c r="C1" s="2" t="s">
        <v>1</v>
      </c>
      <c r="D1" s="2" t="s">
        <v>2</v>
      </c>
      <c r="E1" s="2" t="s">
        <v>3</v>
      </c>
    </row>
    <row r="2" spans="1:15" ht="11.45" customHeight="1" x14ac:dyDescent="0.25">
      <c r="A2" s="2">
        <v>2000</v>
      </c>
      <c r="B2" s="2">
        <v>3.487546075704915E-2</v>
      </c>
      <c r="C2" s="2">
        <v>3.3222329400689171E-2</v>
      </c>
      <c r="D2" s="2">
        <v>3.2938269063039559E-2</v>
      </c>
      <c r="E2" s="2">
        <v>3.3128633772314044E-2</v>
      </c>
    </row>
    <row r="3" spans="1:15" ht="11.45" customHeight="1" x14ac:dyDescent="0.25">
      <c r="A3" s="2">
        <v>2001</v>
      </c>
      <c r="B3" s="2">
        <v>3.3391444907035758E-2</v>
      </c>
      <c r="C3" s="2">
        <v>3.5360063765952209E-2</v>
      </c>
      <c r="D3" s="2">
        <v>3.2675859627987379E-2</v>
      </c>
      <c r="E3" s="2">
        <v>3.3470661526456544E-2</v>
      </c>
    </row>
    <row r="4" spans="1:15" ht="11.45" customHeight="1" x14ac:dyDescent="0.25">
      <c r="A4" s="2">
        <v>2002</v>
      </c>
      <c r="B4" s="2">
        <v>3.6082918819300994E-2</v>
      </c>
      <c r="C4" s="2">
        <v>3.2521028001134218E-2</v>
      </c>
      <c r="D4" s="2">
        <v>3.3319374147558103E-2</v>
      </c>
      <c r="E4" s="2">
        <v>3.3270763923808198E-2</v>
      </c>
    </row>
    <row r="5" spans="1:15" ht="11.45" customHeight="1" x14ac:dyDescent="0.25">
      <c r="A5" s="2">
        <v>2003</v>
      </c>
      <c r="B5" s="2">
        <v>4.1174649643623371E-2</v>
      </c>
      <c r="C5" s="2">
        <v>3.6794031074674528E-2</v>
      </c>
      <c r="D5" s="2">
        <v>3.3258865466290727E-2</v>
      </c>
      <c r="E5" s="2">
        <v>3.4775026227979282E-2</v>
      </c>
    </row>
    <row r="6" spans="1:15" ht="11.45" customHeight="1" x14ac:dyDescent="0.25">
      <c r="A6" s="2">
        <v>2004</v>
      </c>
      <c r="B6" s="2">
        <v>3.6692631808487211E-2</v>
      </c>
      <c r="C6" s="2">
        <v>3.6736414844366738E-2</v>
      </c>
      <c r="D6" s="2">
        <v>3.207424909272788E-2</v>
      </c>
      <c r="E6" s="2">
        <v>3.3735234447463874E-2</v>
      </c>
      <c r="O6"/>
    </row>
    <row r="7" spans="1:15" ht="11.45" customHeight="1" x14ac:dyDescent="0.25">
      <c r="A7" s="2">
        <v>2005</v>
      </c>
      <c r="B7" s="2">
        <v>3.8321657008002753E-2</v>
      </c>
      <c r="C7" s="2">
        <v>3.6537261492623457E-2</v>
      </c>
      <c r="D7" s="2">
        <v>3.2232465481768675E-2</v>
      </c>
      <c r="E7" s="2">
        <v>3.3933684014310919E-2</v>
      </c>
    </row>
    <row r="8" spans="1:15" ht="11.45" customHeight="1" x14ac:dyDescent="0.25">
      <c r="A8" s="2">
        <v>2006</v>
      </c>
      <c r="B8" s="2">
        <v>4.5239893920336234E-2</v>
      </c>
      <c r="C8" s="2">
        <v>3.7593746503253749E-2</v>
      </c>
      <c r="D8" s="2">
        <v>3.264746901001029E-2</v>
      </c>
      <c r="E8" s="2">
        <v>3.5068747348141673E-2</v>
      </c>
    </row>
    <row r="9" spans="1:15" ht="11.45" customHeight="1" x14ac:dyDescent="0.25">
      <c r="A9" s="2">
        <v>2007</v>
      </c>
      <c r="B9" s="2">
        <v>4.8008656156335171E-2</v>
      </c>
      <c r="C9" s="2">
        <v>3.8023580614754617E-2</v>
      </c>
      <c r="D9" s="2">
        <v>3.2674557298072712E-2</v>
      </c>
      <c r="E9" s="2">
        <v>3.5530633945550387E-2</v>
      </c>
    </row>
    <row r="10" spans="1:15" ht="11.45" customHeight="1" x14ac:dyDescent="0.25">
      <c r="A10" s="2">
        <v>2008</v>
      </c>
      <c r="B10" s="2">
        <v>4.9056405792813514E-2</v>
      </c>
      <c r="C10" s="2">
        <v>3.8821343227365294E-2</v>
      </c>
      <c r="D10" s="2">
        <v>3.3907940009187724E-2</v>
      </c>
      <c r="E10" s="2">
        <v>3.674263546041881E-2</v>
      </c>
    </row>
    <row r="11" spans="1:15" ht="11.45" customHeight="1" x14ac:dyDescent="0.25">
      <c r="A11" s="2">
        <v>2009</v>
      </c>
      <c r="B11" s="2">
        <v>5.0388214503777777E-2</v>
      </c>
      <c r="C11" s="2">
        <v>4.3495099244650094E-2</v>
      </c>
      <c r="D11" s="2">
        <v>3.6314509678393538E-2</v>
      </c>
      <c r="E11" s="2">
        <v>3.9626802647858457E-2</v>
      </c>
    </row>
    <row r="12" spans="1:15" ht="11.45" customHeight="1" x14ac:dyDescent="0.25">
      <c r="A12" s="2">
        <v>2010</v>
      </c>
      <c r="B12" s="2">
        <v>5.0274606795336241E-2</v>
      </c>
      <c r="C12" s="2">
        <v>3.8170592848577677E-2</v>
      </c>
      <c r="D12" s="2">
        <v>3.5930648197585617E-2</v>
      </c>
      <c r="E12" s="2">
        <v>3.7858954176368011E-2</v>
      </c>
    </row>
    <row r="13" spans="1:15" ht="11.45" customHeight="1" x14ac:dyDescent="0.25">
      <c r="A13" s="2">
        <v>2011</v>
      </c>
      <c r="B13" s="2">
        <v>4.8919576552438192E-2</v>
      </c>
      <c r="C13" s="2">
        <v>3.1836578893447168E-2</v>
      </c>
      <c r="D13" s="2">
        <v>3.452899375672875E-2</v>
      </c>
      <c r="E13" s="2">
        <v>3.5112984948990823E-2</v>
      </c>
    </row>
    <row r="14" spans="1:15" ht="11.45" customHeight="1" x14ac:dyDescent="0.25">
      <c r="A14" s="2">
        <v>2012</v>
      </c>
      <c r="B14" s="2">
        <v>4.3742036071572635E-2</v>
      </c>
      <c r="C14" s="2">
        <v>2.7967277971031733E-2</v>
      </c>
      <c r="D14" s="2">
        <v>3.4159937555307239E-2</v>
      </c>
      <c r="E14" s="2">
        <v>3.3398552232010166E-2</v>
      </c>
    </row>
    <row r="15" spans="1:15" ht="11.45" customHeight="1" x14ac:dyDescent="0.25">
      <c r="A15" s="2">
        <v>2013</v>
      </c>
      <c r="B15" s="2">
        <v>4.1671085146967532E-2</v>
      </c>
      <c r="C15" s="2">
        <v>2.5038784734720231E-2</v>
      </c>
      <c r="D15" s="2">
        <v>3.3905381190623175E-2</v>
      </c>
      <c r="E15" s="2">
        <v>3.2310840579795129E-2</v>
      </c>
    </row>
    <row r="16" spans="1:15" ht="11.45" customHeight="1" x14ac:dyDescent="0.25">
      <c r="A16" s="2">
        <v>2014</v>
      </c>
      <c r="B16" s="2">
        <v>4.572646363497361E-2</v>
      </c>
      <c r="C16" s="2">
        <v>2.3089552745205352E-2</v>
      </c>
      <c r="D16" s="2">
        <v>3.2644339396943473E-2</v>
      </c>
      <c r="E16" s="2">
        <v>3.1406775432915292E-2</v>
      </c>
    </row>
    <row r="17" spans="1:5" ht="11.45" customHeight="1" x14ac:dyDescent="0.25">
      <c r="A17" s="2">
        <v>2015</v>
      </c>
      <c r="B17" s="2">
        <v>5.0687065468072209E-2</v>
      </c>
      <c r="C17" s="2">
        <v>2.548652289819054E-2</v>
      </c>
      <c r="D17" s="2">
        <v>3.1353447257888752E-2</v>
      </c>
      <c r="E17" s="2">
        <v>3.1695420154425079E-2</v>
      </c>
    </row>
    <row r="18" spans="1:5" ht="11.45" customHeight="1" x14ac:dyDescent="0.25">
      <c r="A18" s="2">
        <v>2016</v>
      </c>
      <c r="B18" s="2">
        <v>3.3159403000970138E-2</v>
      </c>
      <c r="C18" s="2">
        <v>2.19582494583631E-2</v>
      </c>
      <c r="D18" s="2">
        <v>3.1607130948838123E-2</v>
      </c>
      <c r="E18" s="2">
        <v>2.9296805772301985E-2</v>
      </c>
    </row>
    <row r="19" spans="1:5" ht="11.45" customHeight="1" x14ac:dyDescent="0.25">
      <c r="A19" s="2">
        <v>2017</v>
      </c>
      <c r="B19" s="2">
        <v>3.4990398779299693E-2</v>
      </c>
      <c r="C19" s="2">
        <v>2.210879912845188E-2</v>
      </c>
      <c r="D19" s="2">
        <v>3.1451380772003622E-2</v>
      </c>
      <c r="E19" s="2">
        <v>2.9445632995068215E-2</v>
      </c>
    </row>
    <row r="20" spans="1:5" ht="11.45" customHeight="1" x14ac:dyDescent="0.25">
      <c r="A20" s="2">
        <v>2018</v>
      </c>
      <c r="B20" s="2">
        <v>4.1388664007933521E-2</v>
      </c>
      <c r="C20" s="2">
        <v>2.1939010590685447E-2</v>
      </c>
      <c r="D20" s="2">
        <v>3.2515883303160437E-2</v>
      </c>
      <c r="E20" s="2">
        <v>3.0783541242560088E-2</v>
      </c>
    </row>
    <row r="21" spans="1:5" ht="11.45" customHeight="1" x14ac:dyDescent="0.25">
      <c r="A21" s="2">
        <v>2019</v>
      </c>
      <c r="B21" s="2">
        <v>4.2329352589487446E-2</v>
      </c>
      <c r="C21" s="2">
        <v>2.2519920937060053E-2</v>
      </c>
      <c r="D21" s="2">
        <v>3.3476693135073864E-2</v>
      </c>
      <c r="E21" s="2">
        <v>3.1709390976189966E-2</v>
      </c>
    </row>
    <row r="22" spans="1:5" ht="11.45" customHeight="1" x14ac:dyDescent="0.25">
      <c r="A22" s="2">
        <v>2020</v>
      </c>
      <c r="B22" s="2">
        <v>4.6326627540737769E-2</v>
      </c>
      <c r="C22" s="2">
        <v>2.6381084948733077E-2</v>
      </c>
      <c r="D22" s="2">
        <v>3.5520321770564911E-2</v>
      </c>
      <c r="E22" s="2">
        <v>3.4535961035848627E-2</v>
      </c>
    </row>
    <row r="23" spans="1:5" ht="11.45" customHeight="1" x14ac:dyDescent="0.25">
      <c r="A23" s="2">
        <v>2021</v>
      </c>
      <c r="B23" s="2">
        <v>4.3013403937121705E-2</v>
      </c>
      <c r="C23" s="2">
        <v>2.8254246903418066E-2</v>
      </c>
      <c r="D23" s="2">
        <v>3.3971506155893241E-2</v>
      </c>
      <c r="E23" s="2">
        <v>3.3607017123577616E-2</v>
      </c>
    </row>
    <row r="24" spans="1:5" ht="11.45" customHeight="1" x14ac:dyDescent="0.25">
      <c r="A24" s="2">
        <v>2022</v>
      </c>
      <c r="B24" s="2">
        <v>4.0923904944562599E-2</v>
      </c>
      <c r="C24" s="2">
        <v>2.7081654089955547E-2</v>
      </c>
      <c r="D24" s="2">
        <v>3.3513828508504193E-2</v>
      </c>
      <c r="E24" s="2">
        <v>3.2825011830151123E-2</v>
      </c>
    </row>
    <row r="25" spans="1:5" ht="11.45" customHeight="1" x14ac:dyDescent="0.25">
      <c r="A25" s="2">
        <v>2023</v>
      </c>
      <c r="B25" s="2">
        <v>4.9958706822815661E-2</v>
      </c>
      <c r="C25" s="2">
        <v>3.0996354246512339E-2</v>
      </c>
      <c r="D25" s="2">
        <v>3.4176440733999627E-2</v>
      </c>
      <c r="E25" s="2">
        <v>3.5334514049437306E-2</v>
      </c>
    </row>
    <row r="26" spans="1:5" ht="11.45" customHeight="1" x14ac:dyDescent="0.25">
      <c r="A26" s="2">
        <v>2024</v>
      </c>
      <c r="B26" s="2">
        <v>4.7730354937452403E-2</v>
      </c>
      <c r="C26" s="2">
        <v>3.1578807181511868E-2</v>
      </c>
      <c r="D26" s="2">
        <v>3.5225918702929508E-2</v>
      </c>
      <c r="E26" s="2">
        <v>3.5921168098651722E-2</v>
      </c>
    </row>
  </sheetData>
  <pageMargins left="0.7" right="0.7" top="0.75" bottom="0.75" header="0.3" footer="0.3"/>
  <headerFooter>
    <oddHeader>&amp;C&amp;"Calibri"&amp;10&amp;K808080 Public&amp;1#_x000D_</oddHead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A1043-EEFA-44C3-84E2-8C5E1FD9E7C0}">
  <sheetPr>
    <tabColor theme="4" tint="0.59999389629810485"/>
  </sheetPr>
  <dimension ref="A1:F37"/>
  <sheetViews>
    <sheetView showGridLines="0" zoomScaleNormal="100" workbookViewId="0">
      <selection activeCell="J24" sqref="J24"/>
    </sheetView>
  </sheetViews>
  <sheetFormatPr defaultRowHeight="15" x14ac:dyDescent="0.25"/>
  <cols>
    <col min="2" max="4" width="48.28515625" customWidth="1"/>
    <col min="5" max="5" width="55.5703125" customWidth="1"/>
  </cols>
  <sheetData>
    <row r="1" spans="1:5" x14ac:dyDescent="0.25">
      <c r="A1" s="108"/>
      <c r="B1" s="108"/>
      <c r="C1" s="108"/>
      <c r="D1" s="108"/>
      <c r="E1" s="108"/>
    </row>
    <row r="2" spans="1:5" ht="18.75" x14ac:dyDescent="0.25">
      <c r="A2" s="108"/>
      <c r="B2" s="130" t="s">
        <v>146</v>
      </c>
      <c r="C2" s="130"/>
      <c r="D2" s="129"/>
      <c r="E2" s="128" t="s">
        <v>145</v>
      </c>
    </row>
    <row r="3" spans="1:5" ht="15" customHeight="1" x14ac:dyDescent="0.25">
      <c r="A3" s="108"/>
      <c r="B3" s="127" t="s">
        <v>144</v>
      </c>
      <c r="C3" s="126"/>
      <c r="D3" s="110"/>
      <c r="E3" s="125" t="s">
        <v>143</v>
      </c>
    </row>
    <row r="4" spans="1:5" ht="15" customHeight="1" x14ac:dyDescent="0.25">
      <c r="A4" s="108"/>
      <c r="B4" s="124" t="s">
        <v>142</v>
      </c>
      <c r="C4" s="111"/>
      <c r="D4" s="110"/>
      <c r="E4" s="123" t="s">
        <v>141</v>
      </c>
    </row>
    <row r="5" spans="1:5" ht="15" customHeight="1" x14ac:dyDescent="0.25">
      <c r="A5" s="108"/>
      <c r="B5" s="112" t="s">
        <v>12</v>
      </c>
      <c r="C5" s="111"/>
      <c r="D5" s="110"/>
      <c r="E5" s="122"/>
    </row>
    <row r="6" spans="1:5" ht="15" customHeight="1" x14ac:dyDescent="0.25">
      <c r="A6" s="108"/>
      <c r="B6" s="112" t="s">
        <v>21</v>
      </c>
      <c r="C6" s="121" t="s">
        <v>140</v>
      </c>
      <c r="D6" s="120"/>
      <c r="E6" s="109"/>
    </row>
    <row r="7" spans="1:5" ht="15" customHeight="1" x14ac:dyDescent="0.25">
      <c r="A7" s="108"/>
      <c r="B7" s="112" t="s">
        <v>139</v>
      </c>
      <c r="C7" s="108" t="s">
        <v>138</v>
      </c>
      <c r="D7" s="119"/>
      <c r="E7" s="109"/>
    </row>
    <row r="8" spans="1:5" ht="15" customHeight="1" x14ac:dyDescent="0.25">
      <c r="A8" s="108"/>
      <c r="B8" s="112" t="s">
        <v>137</v>
      </c>
      <c r="C8" s="117" t="s">
        <v>136</v>
      </c>
      <c r="D8" s="119"/>
      <c r="E8" s="118" t="s">
        <v>135</v>
      </c>
    </row>
    <row r="9" spans="1:5" ht="15" customHeight="1" x14ac:dyDescent="0.25">
      <c r="A9" s="108"/>
      <c r="B9" s="112" t="s">
        <v>134</v>
      </c>
      <c r="C9" s="117" t="s">
        <v>133</v>
      </c>
      <c r="D9" s="108"/>
      <c r="E9" s="116"/>
    </row>
    <row r="10" spans="1:5" ht="15" customHeight="1" x14ac:dyDescent="0.25">
      <c r="A10" s="108"/>
      <c r="B10" s="112" t="s">
        <v>132</v>
      </c>
      <c r="C10" s="108" t="s">
        <v>131</v>
      </c>
      <c r="D10" s="108"/>
      <c r="E10" s="115" t="s">
        <v>130</v>
      </c>
    </row>
    <row r="11" spans="1:5" ht="15" customHeight="1" x14ac:dyDescent="0.25">
      <c r="A11" s="108"/>
      <c r="B11" s="112" t="s">
        <v>16</v>
      </c>
      <c r="C11" s="114" t="s">
        <v>129</v>
      </c>
      <c r="D11" s="114"/>
      <c r="E11" s="113" t="s">
        <v>128</v>
      </c>
    </row>
    <row r="12" spans="1:5" ht="15" customHeight="1" x14ac:dyDescent="0.25">
      <c r="A12" s="108"/>
      <c r="B12" s="112" t="s">
        <v>22</v>
      </c>
      <c r="C12" s="111"/>
      <c r="D12" s="110"/>
      <c r="E12" s="109" t="s">
        <v>127</v>
      </c>
    </row>
    <row r="13" spans="1:5" ht="15" customHeight="1" x14ac:dyDescent="0.25">
      <c r="A13" s="108"/>
      <c r="B13" s="112" t="s">
        <v>18</v>
      </c>
      <c r="C13" s="111"/>
      <c r="D13" s="110"/>
      <c r="E13" s="109"/>
    </row>
    <row r="14" spans="1:5" ht="15" customHeight="1" x14ac:dyDescent="0.25">
      <c r="A14" s="108"/>
      <c r="B14" s="112" t="s">
        <v>30</v>
      </c>
      <c r="C14" s="111"/>
      <c r="D14" s="110"/>
      <c r="E14" s="109"/>
    </row>
    <row r="15" spans="1:5" ht="15" customHeight="1" x14ac:dyDescent="0.25">
      <c r="A15" s="108"/>
      <c r="B15" s="112" t="s">
        <v>24</v>
      </c>
      <c r="C15" s="111"/>
      <c r="D15" s="110"/>
      <c r="E15" s="109"/>
    </row>
    <row r="16" spans="1:5" ht="15" customHeight="1" x14ac:dyDescent="0.25">
      <c r="A16" s="108"/>
      <c r="B16" s="112" t="s">
        <v>11</v>
      </c>
      <c r="C16" s="111"/>
      <c r="D16" s="110"/>
      <c r="E16" s="109"/>
    </row>
    <row r="17" spans="1:5" ht="15" customHeight="1" x14ac:dyDescent="0.25">
      <c r="A17" s="108"/>
      <c r="B17" s="112" t="s">
        <v>31</v>
      </c>
      <c r="C17" s="111"/>
      <c r="D17" s="110"/>
      <c r="E17" s="109"/>
    </row>
    <row r="18" spans="1:5" ht="15" customHeight="1" x14ac:dyDescent="0.25">
      <c r="A18" s="108"/>
      <c r="B18" s="112" t="s">
        <v>15</v>
      </c>
      <c r="C18" s="111"/>
      <c r="D18" s="110"/>
      <c r="E18" s="109"/>
    </row>
    <row r="19" spans="1:5" ht="15" customHeight="1" x14ac:dyDescent="0.25">
      <c r="A19" s="108"/>
      <c r="B19" s="112" t="s">
        <v>33</v>
      </c>
      <c r="C19" s="111"/>
      <c r="D19" s="110"/>
      <c r="E19" s="109"/>
    </row>
    <row r="20" spans="1:5" ht="15" customHeight="1" x14ac:dyDescent="0.25">
      <c r="A20" s="108"/>
      <c r="B20" s="112" t="s">
        <v>126</v>
      </c>
      <c r="C20" s="111"/>
      <c r="D20" s="110"/>
      <c r="E20" s="109"/>
    </row>
    <row r="21" spans="1:5" ht="15" customHeight="1" x14ac:dyDescent="0.25">
      <c r="A21" s="108"/>
      <c r="B21" s="112" t="s">
        <v>125</v>
      </c>
      <c r="C21" s="111"/>
      <c r="D21" s="110"/>
      <c r="E21" s="109"/>
    </row>
    <row r="22" spans="1:5" ht="15" customHeight="1" x14ac:dyDescent="0.25">
      <c r="A22" s="108"/>
      <c r="B22" s="112" t="s">
        <v>28</v>
      </c>
      <c r="C22" s="111"/>
      <c r="D22" s="110"/>
      <c r="E22" s="109"/>
    </row>
    <row r="23" spans="1:5" ht="15" customHeight="1" x14ac:dyDescent="0.25">
      <c r="A23" s="108"/>
      <c r="B23" s="112" t="s">
        <v>14</v>
      </c>
      <c r="C23" s="111"/>
      <c r="D23" s="110"/>
      <c r="E23" s="109"/>
    </row>
    <row r="24" spans="1:5" ht="15" customHeight="1" x14ac:dyDescent="0.25">
      <c r="A24" s="108"/>
      <c r="B24" s="112" t="s">
        <v>124</v>
      </c>
      <c r="C24" s="111"/>
      <c r="D24" s="110"/>
      <c r="E24" s="109"/>
    </row>
    <row r="25" spans="1:5" ht="15" customHeight="1" x14ac:dyDescent="0.25">
      <c r="A25" s="108"/>
      <c r="B25" s="112" t="s">
        <v>19</v>
      </c>
      <c r="C25" s="111"/>
      <c r="D25" s="110"/>
      <c r="E25" s="109"/>
    </row>
    <row r="26" spans="1:5" ht="15" customHeight="1" x14ac:dyDescent="0.25">
      <c r="A26" s="108"/>
      <c r="B26" s="112" t="s">
        <v>123</v>
      </c>
      <c r="C26" s="111"/>
      <c r="D26" s="110"/>
      <c r="E26" s="109"/>
    </row>
    <row r="27" spans="1:5" ht="15" customHeight="1" x14ac:dyDescent="0.25">
      <c r="A27" s="108"/>
      <c r="B27" s="112" t="s">
        <v>122</v>
      </c>
      <c r="C27" s="111"/>
      <c r="D27" s="110"/>
      <c r="E27" s="109"/>
    </row>
    <row r="28" spans="1:5" ht="15" customHeight="1" x14ac:dyDescent="0.25">
      <c r="A28" s="108"/>
      <c r="B28" s="112" t="s">
        <v>36</v>
      </c>
      <c r="C28" s="111"/>
      <c r="D28" s="110"/>
      <c r="E28" s="109"/>
    </row>
    <row r="29" spans="1:5" ht="15" customHeight="1" x14ac:dyDescent="0.25">
      <c r="A29" s="108"/>
      <c r="B29" s="112" t="s">
        <v>29</v>
      </c>
      <c r="C29" s="111"/>
      <c r="D29" s="110"/>
      <c r="E29" s="109"/>
    </row>
    <row r="30" spans="1:5" ht="15" customHeight="1" x14ac:dyDescent="0.25">
      <c r="A30" s="108"/>
      <c r="B30" s="112" t="s">
        <v>121</v>
      </c>
      <c r="C30" s="111"/>
      <c r="D30" s="110"/>
      <c r="E30" s="109"/>
    </row>
    <row r="31" spans="1:5" ht="15" customHeight="1" x14ac:dyDescent="0.25">
      <c r="A31" s="108"/>
      <c r="B31" s="112" t="s">
        <v>35</v>
      </c>
      <c r="C31" s="111"/>
      <c r="D31" s="110"/>
      <c r="E31" s="109"/>
    </row>
    <row r="32" spans="1:5" ht="15" customHeight="1" x14ac:dyDescent="0.25">
      <c r="A32" s="108"/>
      <c r="B32" s="112" t="s">
        <v>20</v>
      </c>
      <c r="C32" s="111"/>
      <c r="D32" s="110"/>
      <c r="E32" s="109"/>
    </row>
    <row r="33" spans="1:6" ht="15" customHeight="1" x14ac:dyDescent="0.25">
      <c r="A33" s="108"/>
      <c r="B33" s="112" t="s">
        <v>120</v>
      </c>
      <c r="C33" s="111"/>
      <c r="D33" s="110"/>
      <c r="E33" s="109"/>
    </row>
    <row r="34" spans="1:6" ht="15" customHeight="1" x14ac:dyDescent="0.25">
      <c r="A34" s="108"/>
      <c r="B34" s="112" t="s">
        <v>119</v>
      </c>
      <c r="C34" s="111"/>
      <c r="D34" s="110"/>
      <c r="E34" s="109"/>
    </row>
    <row r="35" spans="1:6" ht="15" customHeight="1" x14ac:dyDescent="0.25">
      <c r="A35" s="108"/>
      <c r="B35" s="112" t="s">
        <v>118</v>
      </c>
      <c r="C35" s="111"/>
      <c r="D35" s="110"/>
      <c r="E35" s="109"/>
    </row>
    <row r="36" spans="1:6" ht="15" customHeight="1" x14ac:dyDescent="0.25">
      <c r="A36" s="108"/>
      <c r="B36" s="112" t="s">
        <v>117</v>
      </c>
      <c r="C36" s="111"/>
      <c r="D36" s="110"/>
      <c r="E36" s="109"/>
      <c r="F36" s="54"/>
    </row>
    <row r="37" spans="1:6" ht="15" customHeight="1" x14ac:dyDescent="0.25">
      <c r="A37" s="108"/>
      <c r="B37" s="107" t="s">
        <v>116</v>
      </c>
      <c r="C37" s="106"/>
      <c r="D37" s="105"/>
      <c r="E37" s="104"/>
    </row>
  </sheetData>
  <mergeCells count="1">
    <mergeCell ref="B2:D2"/>
  </mergeCells>
  <pageMargins left="0.7" right="0.7" top="0.75" bottom="0.75" header="0.3" footer="0.3"/>
  <pageSetup paperSize="9" orientation="portrait" verticalDpi="0" r:id="rId1"/>
  <headerFooter>
    <oddHeader>&amp;C&amp;"Calibri"&amp;10&amp;K808080 Public&amp;1#_x000D_</oddHeader>
  </headerFooter>
  <customProperties>
    <customPr name="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56F3C-F608-447A-9294-6720A6883FB3}">
  <sheetPr>
    <tabColor theme="7" tint="0.39997558519241921"/>
  </sheetPr>
  <dimension ref="A1:BC1640"/>
  <sheetViews>
    <sheetView showGridLines="0" workbookViewId="0">
      <pane xSplit="3" ySplit="2" topLeftCell="AC1209" activePane="bottomRight" state="frozen"/>
      <selection activeCell="J24" sqref="J24"/>
      <selection pane="topRight" activeCell="J24" sqref="J24"/>
      <selection pane="bottomLeft" activeCell="J24" sqref="J24"/>
      <selection pane="bottomRight" activeCell="J24" sqref="J24"/>
    </sheetView>
  </sheetViews>
  <sheetFormatPr defaultColWidth="12.7109375" defaultRowHeight="15" x14ac:dyDescent="0.25"/>
  <cols>
    <col min="1" max="1" width="17.42578125" bestFit="1" customWidth="1"/>
    <col min="2" max="2" width="33.28515625" bestFit="1" customWidth="1"/>
    <col min="3" max="3" width="37.42578125" bestFit="1" customWidth="1"/>
    <col min="4" max="5" width="10.7109375" bestFit="1" customWidth="1"/>
    <col min="6" max="6" width="9.7109375" bestFit="1" customWidth="1"/>
    <col min="7" max="19" width="10.7109375" bestFit="1" customWidth="1"/>
    <col min="20" max="20" width="9.7109375" bestFit="1" customWidth="1"/>
    <col min="21" max="54" width="10.7109375" bestFit="1" customWidth="1"/>
    <col min="55" max="55" width="9" bestFit="1" customWidth="1"/>
  </cols>
  <sheetData>
    <row r="1" spans="1:55" ht="18.75" x14ac:dyDescent="0.3">
      <c r="A1" s="136" t="s">
        <v>222</v>
      </c>
      <c r="C1" s="135" t="s">
        <v>221</v>
      </c>
    </row>
    <row r="2" spans="1:55" s="132" customFormat="1" ht="18.75" x14ac:dyDescent="0.3">
      <c r="A2" s="134" t="s">
        <v>220</v>
      </c>
      <c r="B2" s="134" t="s">
        <v>219</v>
      </c>
      <c r="C2" s="134" t="s">
        <v>218</v>
      </c>
      <c r="D2" s="133" t="s">
        <v>217</v>
      </c>
      <c r="E2" s="133" t="s">
        <v>216</v>
      </c>
      <c r="F2" s="133" t="s">
        <v>215</v>
      </c>
      <c r="G2" s="133" t="s">
        <v>214</v>
      </c>
      <c r="H2" s="133" t="s">
        <v>213</v>
      </c>
      <c r="I2" s="133" t="s">
        <v>212</v>
      </c>
      <c r="J2" s="133" t="s">
        <v>211</v>
      </c>
      <c r="K2" s="133" t="s">
        <v>210</v>
      </c>
      <c r="L2" s="133" t="s">
        <v>209</v>
      </c>
      <c r="M2" s="133" t="s">
        <v>208</v>
      </c>
      <c r="N2" s="133" t="s">
        <v>207</v>
      </c>
      <c r="O2" s="133" t="s">
        <v>206</v>
      </c>
      <c r="P2" s="133" t="s">
        <v>205</v>
      </c>
      <c r="Q2" s="133" t="s">
        <v>204</v>
      </c>
      <c r="R2" s="133" t="s">
        <v>203</v>
      </c>
      <c r="S2" s="133" t="s">
        <v>202</v>
      </c>
      <c r="T2" s="133" t="s">
        <v>201</v>
      </c>
      <c r="U2" s="133" t="s">
        <v>200</v>
      </c>
      <c r="V2" s="133" t="s">
        <v>199</v>
      </c>
      <c r="W2" s="133" t="s">
        <v>198</v>
      </c>
      <c r="X2" s="133" t="s">
        <v>197</v>
      </c>
      <c r="Y2" s="133" t="s">
        <v>196</v>
      </c>
      <c r="Z2" s="133" t="s">
        <v>195</v>
      </c>
      <c r="AA2" s="133" t="s">
        <v>194</v>
      </c>
      <c r="AB2" s="133" t="s">
        <v>193</v>
      </c>
      <c r="AC2" s="133" t="s">
        <v>192</v>
      </c>
      <c r="AD2" s="133" t="s">
        <v>191</v>
      </c>
      <c r="AE2" s="133" t="s">
        <v>190</v>
      </c>
      <c r="AF2" s="133" t="s">
        <v>189</v>
      </c>
      <c r="AG2" s="133" t="s">
        <v>188</v>
      </c>
      <c r="AH2" s="133" t="s">
        <v>187</v>
      </c>
      <c r="AI2" s="133" t="s">
        <v>186</v>
      </c>
      <c r="AJ2" s="133" t="s">
        <v>185</v>
      </c>
      <c r="AK2" s="133" t="s">
        <v>184</v>
      </c>
      <c r="AL2" s="133" t="s">
        <v>183</v>
      </c>
      <c r="AM2" s="133" t="s">
        <v>182</v>
      </c>
      <c r="AN2" s="133" t="s">
        <v>181</v>
      </c>
      <c r="AO2" s="133" t="s">
        <v>180</v>
      </c>
      <c r="AP2" s="133" t="s">
        <v>179</v>
      </c>
      <c r="AQ2" s="133" t="s">
        <v>178</v>
      </c>
      <c r="AR2" s="133" t="s">
        <v>177</v>
      </c>
      <c r="AS2" s="133" t="s">
        <v>176</v>
      </c>
      <c r="AT2" s="133" t="s">
        <v>175</v>
      </c>
      <c r="AU2" s="133" t="s">
        <v>174</v>
      </c>
      <c r="AV2" s="133" t="s">
        <v>173</v>
      </c>
      <c r="AW2" s="133" t="s">
        <v>172</v>
      </c>
      <c r="AX2" s="133" t="s">
        <v>171</v>
      </c>
      <c r="AY2" s="133" t="s">
        <v>170</v>
      </c>
      <c r="AZ2" s="133" t="s">
        <v>169</v>
      </c>
      <c r="BA2" s="133" t="s">
        <v>168</v>
      </c>
      <c r="BB2" s="133" t="s">
        <v>167</v>
      </c>
      <c r="BC2" s="133" t="s">
        <v>166</v>
      </c>
    </row>
    <row r="3" spans="1:55" hidden="1" x14ac:dyDescent="0.25">
      <c r="A3" t="s">
        <v>142</v>
      </c>
      <c r="B3" t="s">
        <v>165</v>
      </c>
      <c r="C3" t="s">
        <v>158</v>
      </c>
      <c r="D3" s="131" t="s">
        <v>147</v>
      </c>
      <c r="E3" s="131" t="s">
        <v>147</v>
      </c>
      <c r="F3" s="131" t="s">
        <v>147</v>
      </c>
      <c r="G3" s="131" t="s">
        <v>147</v>
      </c>
      <c r="H3" s="131" t="s">
        <v>147</v>
      </c>
      <c r="I3" s="131">
        <v>0</v>
      </c>
      <c r="J3" s="131">
        <v>5.4</v>
      </c>
      <c r="K3" s="131">
        <v>7.01</v>
      </c>
      <c r="L3" s="131" t="s">
        <v>147</v>
      </c>
      <c r="M3" s="131">
        <v>12.93</v>
      </c>
      <c r="N3" s="131" t="s">
        <v>147</v>
      </c>
      <c r="O3" s="131">
        <v>8.84</v>
      </c>
      <c r="P3" s="131" t="s">
        <v>147</v>
      </c>
      <c r="Q3" s="131">
        <v>5.36</v>
      </c>
      <c r="R3" s="131" t="s">
        <v>147</v>
      </c>
      <c r="S3" s="131">
        <v>6.56</v>
      </c>
      <c r="T3" s="131" t="s">
        <v>147</v>
      </c>
      <c r="U3" s="131" t="s">
        <v>147</v>
      </c>
      <c r="V3" s="131" t="s">
        <v>147</v>
      </c>
      <c r="W3" s="131">
        <v>6.65</v>
      </c>
      <c r="X3" s="131" t="s">
        <v>147</v>
      </c>
      <c r="Y3" s="131">
        <v>13.91</v>
      </c>
      <c r="Z3" s="131" t="s">
        <v>147</v>
      </c>
      <c r="AA3" s="131">
        <v>10.148</v>
      </c>
      <c r="AB3" s="131" t="s">
        <v>147</v>
      </c>
      <c r="AC3" s="131">
        <v>9.43</v>
      </c>
      <c r="AD3" s="131" t="s">
        <v>147</v>
      </c>
      <c r="AE3" s="131">
        <v>13.68</v>
      </c>
      <c r="AF3" s="131" t="s">
        <v>147</v>
      </c>
      <c r="AG3" s="131">
        <v>13.47</v>
      </c>
      <c r="AH3" s="131">
        <v>48.625</v>
      </c>
      <c r="AI3" s="131">
        <v>32.009</v>
      </c>
      <c r="AJ3" s="131">
        <v>30.454999999999998</v>
      </c>
      <c r="AK3" s="131">
        <v>34.523000000000003</v>
      </c>
      <c r="AL3" s="131">
        <v>43.847999999999999</v>
      </c>
      <c r="AM3" s="131">
        <v>39.35</v>
      </c>
      <c r="AN3" s="131">
        <v>131.82</v>
      </c>
      <c r="AO3" s="131">
        <v>99.561000000000007</v>
      </c>
      <c r="AP3" s="131">
        <v>71.742000000000004</v>
      </c>
      <c r="AQ3" s="131">
        <v>71.738</v>
      </c>
      <c r="AR3" s="131">
        <v>29.748999999999999</v>
      </c>
      <c r="AS3" s="131">
        <v>29.451000000000001</v>
      </c>
      <c r="AT3" s="131">
        <v>21.466999999999999</v>
      </c>
      <c r="AU3" s="131">
        <v>28.108000000000001</v>
      </c>
      <c r="AV3" s="131">
        <v>32.881</v>
      </c>
      <c r="AW3" s="131">
        <v>46.262999999999998</v>
      </c>
      <c r="AX3" s="131">
        <v>30.62</v>
      </c>
      <c r="AY3" s="131">
        <v>46.658000000000001</v>
      </c>
      <c r="AZ3" s="131">
        <v>58.851999999999997</v>
      </c>
      <c r="BA3" s="131">
        <v>21.792000000000002</v>
      </c>
      <c r="BB3" s="131">
        <v>20.513999999999999</v>
      </c>
      <c r="BC3" s="131">
        <v>9.7249999999999996</v>
      </c>
    </row>
    <row r="4" spans="1:55" hidden="1" x14ac:dyDescent="0.25">
      <c r="A4" t="s">
        <v>142</v>
      </c>
      <c r="B4" t="s">
        <v>165</v>
      </c>
      <c r="C4" t="s">
        <v>157</v>
      </c>
      <c r="D4" s="131" t="s">
        <v>147</v>
      </c>
      <c r="E4" s="131" t="s">
        <v>147</v>
      </c>
      <c r="F4" s="131" t="s">
        <v>147</v>
      </c>
      <c r="G4" s="131" t="s">
        <v>147</v>
      </c>
      <c r="H4" s="131" t="s">
        <v>147</v>
      </c>
      <c r="I4" s="131">
        <v>13.41</v>
      </c>
      <c r="J4" s="131">
        <v>20.75</v>
      </c>
      <c r="K4" s="131">
        <v>26.29</v>
      </c>
      <c r="L4" s="131" t="s">
        <v>147</v>
      </c>
      <c r="M4" s="131">
        <v>44.72</v>
      </c>
      <c r="N4" s="131" t="s">
        <v>147</v>
      </c>
      <c r="O4" s="131">
        <v>34.590000000000003</v>
      </c>
      <c r="P4" s="131" t="s">
        <v>147</v>
      </c>
      <c r="Q4" s="131">
        <v>33.49</v>
      </c>
      <c r="R4" s="131" t="s">
        <v>147</v>
      </c>
      <c r="S4" s="131">
        <v>43.83</v>
      </c>
      <c r="T4" s="131" t="s">
        <v>147</v>
      </c>
      <c r="U4" s="131" t="s">
        <v>147</v>
      </c>
      <c r="V4" s="131" t="s">
        <v>147</v>
      </c>
      <c r="W4" s="131">
        <v>67.55</v>
      </c>
      <c r="X4" s="131" t="s">
        <v>147</v>
      </c>
      <c r="Y4" s="131">
        <v>60.26</v>
      </c>
      <c r="Z4" s="131" t="s">
        <v>147</v>
      </c>
      <c r="AA4" s="131">
        <v>113.61199999999999</v>
      </c>
      <c r="AB4" s="131" t="s">
        <v>147</v>
      </c>
      <c r="AC4" s="131">
        <v>89.14</v>
      </c>
      <c r="AD4" s="131" t="s">
        <v>147</v>
      </c>
      <c r="AE4" s="131">
        <v>94.58</v>
      </c>
      <c r="AF4" s="131" t="s">
        <v>147</v>
      </c>
      <c r="AG4" s="131">
        <v>82.67</v>
      </c>
      <c r="AH4" s="131">
        <v>54.152000000000001</v>
      </c>
      <c r="AI4" s="131">
        <v>53.491999999999997</v>
      </c>
      <c r="AJ4" s="131">
        <v>65.183999999999997</v>
      </c>
      <c r="AK4" s="131">
        <v>71.92</v>
      </c>
      <c r="AL4" s="131">
        <v>72.204999999999998</v>
      </c>
      <c r="AM4" s="131">
        <v>300.27300000000002</v>
      </c>
      <c r="AN4" s="131">
        <v>223.83</v>
      </c>
      <c r="AO4" s="131">
        <v>263.69200000000001</v>
      </c>
      <c r="AP4" s="131">
        <v>395.59800000000001</v>
      </c>
      <c r="AQ4" s="131">
        <v>326.75</v>
      </c>
      <c r="AR4" s="131">
        <v>155.952</v>
      </c>
      <c r="AS4" s="131">
        <v>64.41</v>
      </c>
      <c r="AT4" s="131">
        <v>42.331000000000003</v>
      </c>
      <c r="AU4" s="131">
        <v>67.878</v>
      </c>
      <c r="AV4" s="131">
        <v>71.2</v>
      </c>
      <c r="AW4" s="131">
        <v>68.400000000000006</v>
      </c>
      <c r="AX4" s="131">
        <v>49.116999999999997</v>
      </c>
      <c r="AY4" s="131">
        <v>46.41</v>
      </c>
      <c r="AZ4" s="131">
        <v>138.83199999999999</v>
      </c>
      <c r="BA4" s="131">
        <v>75.171000000000006</v>
      </c>
      <c r="BB4" s="131">
        <v>18.77</v>
      </c>
      <c r="BC4" s="131">
        <v>4.1219999999999999</v>
      </c>
    </row>
    <row r="5" spans="1:55" hidden="1" x14ac:dyDescent="0.25">
      <c r="A5" t="s">
        <v>142</v>
      </c>
      <c r="B5" t="s">
        <v>165</v>
      </c>
      <c r="C5" t="s">
        <v>156</v>
      </c>
      <c r="D5" s="131" t="s">
        <v>147</v>
      </c>
      <c r="E5" s="131" t="s">
        <v>147</v>
      </c>
      <c r="F5" s="131" t="s">
        <v>147</v>
      </c>
      <c r="G5" s="131" t="s">
        <v>147</v>
      </c>
      <c r="H5" s="131" t="s">
        <v>147</v>
      </c>
      <c r="I5" s="131">
        <v>6.43</v>
      </c>
      <c r="J5" s="131">
        <v>9.9600000000000009</v>
      </c>
      <c r="K5" s="131">
        <v>13.58</v>
      </c>
      <c r="L5" s="131" t="s">
        <v>147</v>
      </c>
      <c r="M5" s="131">
        <v>13.05</v>
      </c>
      <c r="N5" s="131" t="s">
        <v>147</v>
      </c>
      <c r="O5" s="131">
        <v>9.4600000000000009</v>
      </c>
      <c r="P5" s="131" t="s">
        <v>147</v>
      </c>
      <c r="Q5" s="131">
        <v>1.04</v>
      </c>
      <c r="R5" s="131" t="s">
        <v>147</v>
      </c>
      <c r="S5" s="131">
        <v>5.57</v>
      </c>
      <c r="T5" s="131" t="s">
        <v>147</v>
      </c>
      <c r="U5" s="131" t="s">
        <v>147</v>
      </c>
      <c r="V5" s="131" t="s">
        <v>147</v>
      </c>
      <c r="W5" s="131">
        <v>10.93</v>
      </c>
      <c r="X5" s="131" t="s">
        <v>147</v>
      </c>
      <c r="Y5" s="131">
        <v>5.35</v>
      </c>
      <c r="Z5" s="131" t="s">
        <v>147</v>
      </c>
      <c r="AA5" s="131">
        <v>8.1880000000000006</v>
      </c>
      <c r="AB5" s="131" t="s">
        <v>147</v>
      </c>
      <c r="AC5" s="131">
        <v>13.46</v>
      </c>
      <c r="AD5" s="131" t="s">
        <v>147</v>
      </c>
      <c r="AE5" s="131">
        <v>15.47</v>
      </c>
      <c r="AF5" s="131" t="s">
        <v>147</v>
      </c>
      <c r="AG5" s="131">
        <v>16.09</v>
      </c>
      <c r="AH5" s="131">
        <v>38.899000000000001</v>
      </c>
      <c r="AI5" s="131">
        <v>28.965</v>
      </c>
      <c r="AJ5" s="131">
        <v>39</v>
      </c>
      <c r="AK5" s="131">
        <v>49.220999999999997</v>
      </c>
      <c r="AL5" s="131">
        <v>46.08</v>
      </c>
      <c r="AM5" s="131">
        <v>88.602999999999994</v>
      </c>
      <c r="AN5" s="131">
        <v>98.094999999999999</v>
      </c>
      <c r="AO5" s="131">
        <v>198.89</v>
      </c>
      <c r="AP5" s="131">
        <v>257.375</v>
      </c>
      <c r="AQ5" s="131">
        <v>518.13400000000001</v>
      </c>
      <c r="AR5" s="131">
        <v>94.492999999999995</v>
      </c>
      <c r="AS5" s="131">
        <v>151.44900000000001</v>
      </c>
      <c r="AT5" s="131">
        <v>56.188000000000002</v>
      </c>
      <c r="AU5" s="131">
        <v>68.474999999999994</v>
      </c>
      <c r="AV5" s="131">
        <v>66.504999999999995</v>
      </c>
      <c r="AW5" s="131">
        <v>75.744</v>
      </c>
      <c r="AX5" s="131">
        <v>41.276000000000003</v>
      </c>
      <c r="AY5" s="131">
        <v>62.037999999999997</v>
      </c>
      <c r="AZ5" s="131">
        <v>82.546999999999997</v>
      </c>
      <c r="BA5" s="131">
        <v>78.582999999999998</v>
      </c>
      <c r="BB5" s="131">
        <v>37.222999999999999</v>
      </c>
      <c r="BC5" s="131">
        <v>29.582000000000001</v>
      </c>
    </row>
    <row r="6" spans="1:55" hidden="1" x14ac:dyDescent="0.25">
      <c r="A6" t="s">
        <v>142</v>
      </c>
      <c r="B6" t="s">
        <v>165</v>
      </c>
      <c r="C6" t="s">
        <v>155</v>
      </c>
      <c r="D6" s="131" t="s">
        <v>147</v>
      </c>
      <c r="E6" s="131" t="s">
        <v>147</v>
      </c>
      <c r="F6" s="131" t="s">
        <v>147</v>
      </c>
      <c r="G6" s="131" t="s">
        <v>147</v>
      </c>
      <c r="H6" s="131" t="s">
        <v>147</v>
      </c>
      <c r="I6" s="131">
        <v>0</v>
      </c>
      <c r="J6" s="131">
        <v>0</v>
      </c>
      <c r="K6" s="131">
        <v>0</v>
      </c>
      <c r="L6" s="131" t="s">
        <v>147</v>
      </c>
      <c r="M6" s="131">
        <v>15.09</v>
      </c>
      <c r="N6" s="131" t="s">
        <v>147</v>
      </c>
      <c r="O6" s="131">
        <v>10.66</v>
      </c>
      <c r="P6" s="131" t="s">
        <v>147</v>
      </c>
      <c r="Q6" s="131">
        <v>21.04</v>
      </c>
      <c r="R6" s="131" t="s">
        <v>147</v>
      </c>
      <c r="S6" s="131">
        <v>22.3</v>
      </c>
      <c r="T6" s="131" t="s">
        <v>147</v>
      </c>
      <c r="U6" s="131" t="s">
        <v>147</v>
      </c>
      <c r="V6" s="131" t="s">
        <v>147</v>
      </c>
      <c r="W6" s="131">
        <v>1.1499999999999999</v>
      </c>
      <c r="X6" s="131" t="s">
        <v>147</v>
      </c>
      <c r="Y6" s="131">
        <v>7.82</v>
      </c>
      <c r="Z6" s="131" t="s">
        <v>147</v>
      </c>
      <c r="AA6" s="131">
        <v>1.1859999999999999</v>
      </c>
      <c r="AB6" s="131" t="s">
        <v>147</v>
      </c>
      <c r="AC6" s="131">
        <v>3.59</v>
      </c>
      <c r="AD6" s="131" t="s">
        <v>147</v>
      </c>
      <c r="AE6" s="131">
        <v>4.25</v>
      </c>
      <c r="AF6" s="131" t="s">
        <v>147</v>
      </c>
      <c r="AG6" s="131">
        <v>1.34</v>
      </c>
      <c r="AH6" s="131">
        <v>30.716000000000001</v>
      </c>
      <c r="AI6" s="131">
        <v>21.838000000000001</v>
      </c>
      <c r="AJ6" s="131">
        <v>17.690999999999999</v>
      </c>
      <c r="AK6" s="131">
        <v>15.757999999999999</v>
      </c>
      <c r="AL6" s="131">
        <v>26.13</v>
      </c>
      <c r="AM6" s="131">
        <v>2.9</v>
      </c>
      <c r="AN6" s="131">
        <v>2.98</v>
      </c>
      <c r="AO6" s="131">
        <v>6.13</v>
      </c>
      <c r="AP6" s="131">
        <v>11.6</v>
      </c>
      <c r="AQ6" s="131">
        <v>8.9</v>
      </c>
      <c r="AR6" s="131">
        <v>7.89</v>
      </c>
      <c r="AS6" s="131">
        <v>9.1180000000000003</v>
      </c>
      <c r="AT6" s="131">
        <v>17.550999999999998</v>
      </c>
      <c r="AU6" s="131">
        <v>10.016</v>
      </c>
      <c r="AV6" s="131">
        <v>8.7859999999999996</v>
      </c>
      <c r="AW6" s="131">
        <v>9.7889999999999997</v>
      </c>
      <c r="AX6" s="131">
        <v>10.246</v>
      </c>
      <c r="AY6" s="131">
        <v>15.395</v>
      </c>
      <c r="AZ6" s="131">
        <v>18.026</v>
      </c>
      <c r="BA6" s="131">
        <v>18.899999999999999</v>
      </c>
      <c r="BB6" s="131">
        <v>0.90300000000000002</v>
      </c>
      <c r="BC6" s="131">
        <v>1.0620000000000001</v>
      </c>
    </row>
    <row r="7" spans="1:55" hidden="1" x14ac:dyDescent="0.25">
      <c r="A7" t="s">
        <v>142</v>
      </c>
      <c r="B7" t="s">
        <v>165</v>
      </c>
      <c r="C7" t="s">
        <v>154</v>
      </c>
      <c r="D7" s="131" t="s">
        <v>147</v>
      </c>
      <c r="E7" s="131" t="s">
        <v>147</v>
      </c>
      <c r="F7" s="131" t="s">
        <v>147</v>
      </c>
      <c r="G7" s="131" t="s">
        <v>147</v>
      </c>
      <c r="H7" s="131" t="s">
        <v>147</v>
      </c>
      <c r="I7" s="131" t="s">
        <v>147</v>
      </c>
      <c r="J7" s="131" t="s">
        <v>147</v>
      </c>
      <c r="K7" s="131" t="s">
        <v>147</v>
      </c>
      <c r="L7" s="131" t="s">
        <v>147</v>
      </c>
      <c r="M7" s="131" t="s">
        <v>147</v>
      </c>
      <c r="N7" s="131" t="s">
        <v>147</v>
      </c>
      <c r="O7" s="131" t="s">
        <v>147</v>
      </c>
      <c r="P7" s="131" t="s">
        <v>147</v>
      </c>
      <c r="Q7" s="131" t="s">
        <v>147</v>
      </c>
      <c r="R7" s="131" t="s">
        <v>147</v>
      </c>
      <c r="S7" s="131" t="s">
        <v>147</v>
      </c>
      <c r="T7" s="131" t="s">
        <v>147</v>
      </c>
      <c r="U7" s="131" t="s">
        <v>147</v>
      </c>
      <c r="V7" s="131" t="s">
        <v>147</v>
      </c>
      <c r="W7" s="131" t="s">
        <v>147</v>
      </c>
      <c r="X7" s="131" t="s">
        <v>147</v>
      </c>
      <c r="Y7" s="131" t="s">
        <v>147</v>
      </c>
      <c r="Z7" s="131" t="s">
        <v>147</v>
      </c>
      <c r="AA7" s="131" t="s">
        <v>147</v>
      </c>
      <c r="AB7" s="131" t="s">
        <v>147</v>
      </c>
      <c r="AC7" s="131" t="s">
        <v>147</v>
      </c>
      <c r="AD7" s="131" t="s">
        <v>147</v>
      </c>
      <c r="AE7" s="131" t="s">
        <v>147</v>
      </c>
      <c r="AF7" s="131" t="s">
        <v>147</v>
      </c>
      <c r="AG7" s="131" t="s">
        <v>147</v>
      </c>
      <c r="AH7" s="131">
        <v>0.3</v>
      </c>
      <c r="AI7" s="131">
        <v>0</v>
      </c>
      <c r="AJ7" s="131">
        <v>0.20100000000000001</v>
      </c>
      <c r="AK7" s="131">
        <v>0.66</v>
      </c>
      <c r="AL7" s="131">
        <v>0.33400000000000002</v>
      </c>
      <c r="AM7" s="131">
        <v>1.2290000000000001</v>
      </c>
      <c r="AN7" s="131">
        <v>2.4249999999999998</v>
      </c>
      <c r="AO7" s="131">
        <v>2.5259999999999998</v>
      </c>
      <c r="AP7" s="131">
        <v>0.22600000000000001</v>
      </c>
      <c r="AQ7" s="131">
        <v>1.8560000000000001</v>
      </c>
      <c r="AR7" s="131">
        <v>4.0810000000000004</v>
      </c>
      <c r="AS7" s="131">
        <v>4.149</v>
      </c>
      <c r="AT7" s="131">
        <v>3.883</v>
      </c>
      <c r="AU7" s="131">
        <v>5.8769999999999998</v>
      </c>
      <c r="AV7" s="131">
        <v>32.262999999999998</v>
      </c>
      <c r="AW7" s="131">
        <v>49.780999999999999</v>
      </c>
      <c r="AX7" s="131">
        <v>46.045000000000002</v>
      </c>
      <c r="AY7" s="131">
        <v>81.730999999999995</v>
      </c>
      <c r="AZ7" s="131">
        <v>154.66</v>
      </c>
      <c r="BA7" s="131">
        <v>151.63300000000001</v>
      </c>
      <c r="BB7" s="131">
        <v>46.67</v>
      </c>
      <c r="BC7" s="131">
        <v>24.545000000000002</v>
      </c>
    </row>
    <row r="8" spans="1:55" hidden="1" x14ac:dyDescent="0.25">
      <c r="A8" t="s">
        <v>142</v>
      </c>
      <c r="B8" t="s">
        <v>165</v>
      </c>
      <c r="C8" t="s">
        <v>153</v>
      </c>
      <c r="D8" s="131" t="s">
        <v>147</v>
      </c>
      <c r="E8" s="131" t="s">
        <v>147</v>
      </c>
      <c r="F8" s="131" t="s">
        <v>147</v>
      </c>
      <c r="G8" s="131" t="s">
        <v>147</v>
      </c>
      <c r="H8" s="131" t="s">
        <v>147</v>
      </c>
      <c r="I8" s="131">
        <v>0</v>
      </c>
      <c r="J8" s="131">
        <v>1.94</v>
      </c>
      <c r="K8" s="131">
        <v>2.37</v>
      </c>
      <c r="L8" s="131" t="s">
        <v>147</v>
      </c>
      <c r="M8" s="131">
        <v>5</v>
      </c>
      <c r="N8" s="131" t="s">
        <v>147</v>
      </c>
      <c r="O8" s="131">
        <v>3.9</v>
      </c>
      <c r="P8" s="131" t="s">
        <v>147</v>
      </c>
      <c r="Q8" s="131">
        <v>1.07</v>
      </c>
      <c r="R8" s="131" t="s">
        <v>147</v>
      </c>
      <c r="S8" s="131">
        <v>11.52</v>
      </c>
      <c r="T8" s="131" t="s">
        <v>147</v>
      </c>
      <c r="U8" s="131" t="s">
        <v>147</v>
      </c>
      <c r="V8" s="131" t="s">
        <v>147</v>
      </c>
      <c r="W8" s="131">
        <v>8.24</v>
      </c>
      <c r="X8" s="131" t="s">
        <v>147</v>
      </c>
      <c r="Y8" s="131">
        <v>6.75</v>
      </c>
      <c r="Z8" s="131" t="s">
        <v>147</v>
      </c>
      <c r="AA8" s="131">
        <v>6.4870000000000001</v>
      </c>
      <c r="AB8" s="131" t="s">
        <v>147</v>
      </c>
      <c r="AC8" s="131">
        <v>11.84</v>
      </c>
      <c r="AD8" s="131" t="s">
        <v>147</v>
      </c>
      <c r="AE8" s="131">
        <v>8.24</v>
      </c>
      <c r="AF8" s="131" t="s">
        <v>147</v>
      </c>
      <c r="AG8" s="131">
        <v>6.24</v>
      </c>
      <c r="AH8" s="131">
        <v>9.6460000000000008</v>
      </c>
      <c r="AI8" s="131">
        <v>11.941000000000001</v>
      </c>
      <c r="AJ8" s="131">
        <v>13.287000000000001</v>
      </c>
      <c r="AK8" s="131">
        <v>13.879</v>
      </c>
      <c r="AL8" s="131">
        <v>14.366</v>
      </c>
      <c r="AM8" s="131">
        <v>17.117999999999999</v>
      </c>
      <c r="AN8" s="131">
        <v>13.77</v>
      </c>
      <c r="AO8" s="131">
        <v>11.984999999999999</v>
      </c>
      <c r="AP8" s="131">
        <v>19</v>
      </c>
      <c r="AQ8" s="131">
        <v>24.067</v>
      </c>
      <c r="AR8" s="131">
        <v>10.742000000000001</v>
      </c>
      <c r="AS8" s="131">
        <v>16.794</v>
      </c>
      <c r="AT8" s="131">
        <v>18.684999999999999</v>
      </c>
      <c r="AU8" s="131">
        <v>16.962</v>
      </c>
      <c r="AV8" s="131">
        <v>20.347000000000001</v>
      </c>
      <c r="AW8" s="131">
        <v>39.465000000000003</v>
      </c>
      <c r="AX8" s="131">
        <v>21.523</v>
      </c>
      <c r="AY8" s="131">
        <v>60.712000000000003</v>
      </c>
      <c r="AZ8" s="131">
        <v>65.641999999999996</v>
      </c>
      <c r="BA8" s="131">
        <v>36.078000000000003</v>
      </c>
      <c r="BB8" s="131">
        <v>26.567</v>
      </c>
      <c r="BC8" s="131">
        <v>12.999000000000001</v>
      </c>
    </row>
    <row r="9" spans="1:55" hidden="1" x14ac:dyDescent="0.25">
      <c r="A9" t="s">
        <v>142</v>
      </c>
      <c r="B9" t="s">
        <v>165</v>
      </c>
      <c r="C9" t="s">
        <v>152</v>
      </c>
      <c r="D9" s="131" t="s">
        <v>147</v>
      </c>
      <c r="E9" s="131" t="s">
        <v>147</v>
      </c>
      <c r="F9" s="131" t="s">
        <v>147</v>
      </c>
      <c r="G9" s="131" t="s">
        <v>147</v>
      </c>
      <c r="H9" s="131" t="s">
        <v>147</v>
      </c>
      <c r="I9" s="131">
        <v>0</v>
      </c>
      <c r="J9" s="131">
        <v>3.64</v>
      </c>
      <c r="K9" s="131">
        <v>5.35</v>
      </c>
      <c r="L9" s="131" t="s">
        <v>147</v>
      </c>
      <c r="M9" s="131">
        <v>5.79</v>
      </c>
      <c r="N9" s="131" t="s">
        <v>147</v>
      </c>
      <c r="O9" s="131">
        <v>0.25</v>
      </c>
      <c r="P9" s="131" t="s">
        <v>147</v>
      </c>
      <c r="Q9" s="131">
        <v>0.41</v>
      </c>
      <c r="R9" s="131" t="s">
        <v>147</v>
      </c>
      <c r="S9" s="131">
        <v>1.96</v>
      </c>
      <c r="T9" s="131" t="s">
        <v>147</v>
      </c>
      <c r="U9" s="131" t="s">
        <v>147</v>
      </c>
      <c r="V9" s="131" t="s">
        <v>147</v>
      </c>
      <c r="W9" s="131">
        <v>15.84</v>
      </c>
      <c r="X9" s="131" t="s">
        <v>147</v>
      </c>
      <c r="Y9" s="131">
        <v>22.19</v>
      </c>
      <c r="Z9" s="131" t="s">
        <v>147</v>
      </c>
      <c r="AA9" s="131">
        <v>18.007999999999999</v>
      </c>
      <c r="AB9" s="131" t="s">
        <v>147</v>
      </c>
      <c r="AC9" s="131">
        <v>9.06</v>
      </c>
      <c r="AD9" s="131" t="s">
        <v>147</v>
      </c>
      <c r="AE9" s="131">
        <v>19.29</v>
      </c>
      <c r="AF9" s="131" t="s">
        <v>147</v>
      </c>
      <c r="AG9" s="131">
        <v>31.92</v>
      </c>
      <c r="AH9" s="131">
        <v>131.447</v>
      </c>
      <c r="AI9" s="131">
        <v>84.894000000000005</v>
      </c>
      <c r="AJ9" s="131">
        <v>100.745</v>
      </c>
      <c r="AK9" s="131">
        <v>122.592</v>
      </c>
      <c r="AL9" s="131">
        <v>131.13999999999999</v>
      </c>
      <c r="AM9" s="131">
        <v>10.351000000000001</v>
      </c>
      <c r="AN9" s="131">
        <v>11.827</v>
      </c>
      <c r="AO9" s="131">
        <v>8.3800000000000008</v>
      </c>
      <c r="AP9" s="131">
        <v>15.117000000000001</v>
      </c>
      <c r="AQ9" s="131">
        <v>9.3819999999999997</v>
      </c>
      <c r="AR9" s="131">
        <v>0.22</v>
      </c>
      <c r="AS9" s="131">
        <v>2.1960000000000002</v>
      </c>
      <c r="AT9" s="131">
        <v>2.57</v>
      </c>
      <c r="AU9" s="131">
        <v>2.57</v>
      </c>
      <c r="AV9" s="131">
        <v>2.3820000000000001</v>
      </c>
      <c r="AW9" s="131">
        <v>18.672999999999998</v>
      </c>
      <c r="AX9" s="131">
        <v>35.529000000000003</v>
      </c>
      <c r="AY9" s="131">
        <v>52.613</v>
      </c>
      <c r="AZ9" s="131">
        <v>71.037000000000006</v>
      </c>
      <c r="BA9" s="131">
        <v>50.26</v>
      </c>
      <c r="BB9" s="131">
        <v>22.268000000000001</v>
      </c>
      <c r="BC9" s="131">
        <v>9.1150000000000002</v>
      </c>
    </row>
    <row r="10" spans="1:55" hidden="1" x14ac:dyDescent="0.25">
      <c r="A10" t="s">
        <v>142</v>
      </c>
      <c r="B10" t="s">
        <v>165</v>
      </c>
      <c r="C10" t="s">
        <v>151</v>
      </c>
      <c r="D10" s="131" t="s">
        <v>147</v>
      </c>
      <c r="E10" s="131" t="s">
        <v>147</v>
      </c>
      <c r="F10" s="131" t="s">
        <v>147</v>
      </c>
      <c r="G10" s="131" t="s">
        <v>147</v>
      </c>
      <c r="H10" s="131" t="s">
        <v>147</v>
      </c>
      <c r="I10" s="131">
        <v>0</v>
      </c>
      <c r="J10" s="131">
        <v>0</v>
      </c>
      <c r="K10" s="131">
        <v>0</v>
      </c>
      <c r="L10" s="131" t="s">
        <v>147</v>
      </c>
      <c r="M10" s="131">
        <v>0</v>
      </c>
      <c r="N10" s="131" t="s">
        <v>147</v>
      </c>
      <c r="O10" s="131">
        <v>0</v>
      </c>
      <c r="P10" s="131" t="s">
        <v>147</v>
      </c>
      <c r="Q10" s="131">
        <v>0</v>
      </c>
      <c r="R10" s="131" t="s">
        <v>147</v>
      </c>
      <c r="S10" s="131">
        <v>0</v>
      </c>
      <c r="T10" s="131" t="s">
        <v>147</v>
      </c>
      <c r="U10" s="131" t="s">
        <v>147</v>
      </c>
      <c r="V10" s="131" t="s">
        <v>147</v>
      </c>
      <c r="W10" s="131">
        <v>0</v>
      </c>
      <c r="X10" s="131" t="s">
        <v>147</v>
      </c>
      <c r="Y10" s="131">
        <v>0</v>
      </c>
      <c r="Z10" s="131" t="s">
        <v>147</v>
      </c>
      <c r="AA10" s="131">
        <v>0</v>
      </c>
      <c r="AB10" s="131" t="s">
        <v>147</v>
      </c>
      <c r="AC10" s="131">
        <v>0</v>
      </c>
      <c r="AD10" s="131" t="s">
        <v>147</v>
      </c>
      <c r="AE10" s="131">
        <v>0</v>
      </c>
      <c r="AF10" s="131" t="s">
        <v>147</v>
      </c>
      <c r="AG10" s="131">
        <v>0</v>
      </c>
      <c r="AH10" s="131">
        <v>0</v>
      </c>
      <c r="AI10" s="131">
        <v>0</v>
      </c>
      <c r="AJ10" s="131">
        <v>0</v>
      </c>
      <c r="AK10" s="131">
        <v>0</v>
      </c>
      <c r="AL10" s="131">
        <v>0</v>
      </c>
      <c r="AM10" s="131">
        <v>0</v>
      </c>
      <c r="AN10" s="131">
        <v>0</v>
      </c>
      <c r="AO10" s="131">
        <v>0</v>
      </c>
      <c r="AP10" s="131">
        <v>0</v>
      </c>
      <c r="AQ10" s="131">
        <v>0</v>
      </c>
      <c r="AR10" s="131">
        <v>7.7510000000000003</v>
      </c>
      <c r="AS10" s="131">
        <v>2.6059999999999999</v>
      </c>
      <c r="AT10" s="131">
        <v>7.056</v>
      </c>
      <c r="AU10" s="131">
        <v>3.4359999999999999</v>
      </c>
      <c r="AV10" s="131">
        <v>2.653</v>
      </c>
      <c r="AW10" s="131">
        <v>0</v>
      </c>
      <c r="AX10" s="131">
        <v>0</v>
      </c>
      <c r="AY10" s="131">
        <v>0</v>
      </c>
      <c r="AZ10" s="131">
        <v>0</v>
      </c>
      <c r="BA10" s="131">
        <v>0</v>
      </c>
      <c r="BB10" s="131">
        <v>16.917000000000002</v>
      </c>
      <c r="BC10" s="131">
        <v>20.353999999999999</v>
      </c>
    </row>
    <row r="11" spans="1:55" hidden="1" x14ac:dyDescent="0.25">
      <c r="A11" t="s">
        <v>142</v>
      </c>
      <c r="B11" t="s">
        <v>165</v>
      </c>
      <c r="C11" t="s">
        <v>148</v>
      </c>
      <c r="D11" s="131" t="s">
        <v>147</v>
      </c>
      <c r="E11" s="131" t="s">
        <v>147</v>
      </c>
      <c r="F11" s="131" t="s">
        <v>147</v>
      </c>
      <c r="G11" s="131" t="s">
        <v>147</v>
      </c>
      <c r="H11" s="131" t="s">
        <v>147</v>
      </c>
      <c r="I11" s="131">
        <v>19.84</v>
      </c>
      <c r="J11" s="131">
        <v>41.69</v>
      </c>
      <c r="K11" s="131">
        <v>54.6</v>
      </c>
      <c r="L11" s="131" t="s">
        <v>147</v>
      </c>
      <c r="M11" s="131">
        <v>96.57</v>
      </c>
      <c r="N11" s="131" t="s">
        <v>147</v>
      </c>
      <c r="O11" s="131">
        <v>67.7</v>
      </c>
      <c r="P11" s="131" t="s">
        <v>147</v>
      </c>
      <c r="Q11" s="131">
        <v>62.4</v>
      </c>
      <c r="R11" s="131" t="s">
        <v>147</v>
      </c>
      <c r="S11" s="131">
        <v>91.74</v>
      </c>
      <c r="T11" s="131" t="s">
        <v>147</v>
      </c>
      <c r="U11" s="131" t="s">
        <v>147</v>
      </c>
      <c r="V11" s="131" t="s">
        <v>147</v>
      </c>
      <c r="W11" s="131">
        <v>110.36</v>
      </c>
      <c r="X11" s="131" t="s">
        <v>147</v>
      </c>
      <c r="Y11" s="131">
        <v>116.28</v>
      </c>
      <c r="Z11" s="131" t="s">
        <v>147</v>
      </c>
      <c r="AA11" s="131">
        <v>157.62899999999999</v>
      </c>
      <c r="AB11" s="131" t="s">
        <v>147</v>
      </c>
      <c r="AC11" s="131">
        <v>136.52000000000001</v>
      </c>
      <c r="AD11" s="131" t="s">
        <v>147</v>
      </c>
      <c r="AE11" s="131">
        <v>155.51</v>
      </c>
      <c r="AF11" s="131" t="s">
        <v>147</v>
      </c>
      <c r="AG11" s="131">
        <v>151.72999999999999</v>
      </c>
      <c r="AH11" s="131">
        <v>313.786</v>
      </c>
      <c r="AI11" s="131">
        <v>233.13900000000001</v>
      </c>
      <c r="AJ11" s="131">
        <v>266.56200000000001</v>
      </c>
      <c r="AK11" s="131">
        <v>308.55200000000002</v>
      </c>
      <c r="AL11" s="131">
        <v>334.101</v>
      </c>
      <c r="AM11" s="131">
        <v>459.82400000000001</v>
      </c>
      <c r="AN11" s="131">
        <v>484.74700000000001</v>
      </c>
      <c r="AO11" s="131">
        <v>591.16399999999999</v>
      </c>
      <c r="AP11" s="131">
        <v>770.65800000000002</v>
      </c>
      <c r="AQ11" s="131">
        <v>960.827</v>
      </c>
      <c r="AR11" s="131">
        <v>310.87799999999999</v>
      </c>
      <c r="AS11" s="131">
        <v>280.173</v>
      </c>
      <c r="AT11" s="131">
        <v>169.73099999999999</v>
      </c>
      <c r="AU11" s="131">
        <v>203.322</v>
      </c>
      <c r="AV11" s="131">
        <v>237.017</v>
      </c>
      <c r="AW11" s="131">
        <v>308.11399999999998</v>
      </c>
      <c r="AX11" s="131">
        <v>234.358</v>
      </c>
      <c r="AY11" s="131">
        <v>365.55700000000002</v>
      </c>
      <c r="AZ11" s="131">
        <v>589.59699999999998</v>
      </c>
      <c r="BA11" s="131">
        <v>432.41699999999997</v>
      </c>
      <c r="BB11" s="131">
        <v>189.83199999999999</v>
      </c>
      <c r="BC11" s="131">
        <v>111.504</v>
      </c>
    </row>
    <row r="12" spans="1:55" hidden="1" x14ac:dyDescent="0.25">
      <c r="A12" t="s">
        <v>142</v>
      </c>
      <c r="B12" t="s">
        <v>164</v>
      </c>
      <c r="C12" t="s">
        <v>158</v>
      </c>
      <c r="D12" s="131" t="s">
        <v>147</v>
      </c>
      <c r="E12" s="131" t="s">
        <v>147</v>
      </c>
      <c r="F12" s="131" t="s">
        <v>147</v>
      </c>
      <c r="G12" s="131" t="s">
        <v>147</v>
      </c>
      <c r="H12" s="131" t="s">
        <v>147</v>
      </c>
      <c r="I12" s="131">
        <v>0</v>
      </c>
      <c r="J12" s="131">
        <v>28.006</v>
      </c>
      <c r="K12" s="131">
        <v>33.037999999999997</v>
      </c>
      <c r="L12" s="131" t="s">
        <v>147</v>
      </c>
      <c r="M12" s="131">
        <v>49.945</v>
      </c>
      <c r="N12" s="131" t="s">
        <v>147</v>
      </c>
      <c r="O12" s="131">
        <v>30.553000000000001</v>
      </c>
      <c r="P12" s="131" t="s">
        <v>147</v>
      </c>
      <c r="Q12" s="131">
        <v>16.332999999999998</v>
      </c>
      <c r="R12" s="131" t="s">
        <v>147</v>
      </c>
      <c r="S12" s="131">
        <v>17.015999999999998</v>
      </c>
      <c r="T12" s="131" t="s">
        <v>147</v>
      </c>
      <c r="U12" s="131" t="s">
        <v>147</v>
      </c>
      <c r="V12" s="131" t="s">
        <v>147</v>
      </c>
      <c r="W12" s="131">
        <v>15.847</v>
      </c>
      <c r="X12" s="131" t="s">
        <v>147</v>
      </c>
      <c r="Y12" s="131">
        <v>31.821000000000002</v>
      </c>
      <c r="Z12" s="131" t="s">
        <v>147</v>
      </c>
      <c r="AA12" s="131">
        <v>22.506</v>
      </c>
      <c r="AB12" s="131" t="s">
        <v>147</v>
      </c>
      <c r="AC12" s="131">
        <v>20.57</v>
      </c>
      <c r="AD12" s="131" t="s">
        <v>147</v>
      </c>
      <c r="AE12" s="131">
        <v>27.57</v>
      </c>
      <c r="AF12" s="131" t="s">
        <v>147</v>
      </c>
      <c r="AG12" s="131">
        <v>25.521000000000001</v>
      </c>
      <c r="AH12" s="131">
        <v>89.350999999999999</v>
      </c>
      <c r="AI12" s="131">
        <v>56.283000000000001</v>
      </c>
      <c r="AJ12" s="131">
        <v>50.941000000000003</v>
      </c>
      <c r="AK12" s="131">
        <v>55.207999999999998</v>
      </c>
      <c r="AL12" s="131">
        <v>64.846999999999994</v>
      </c>
      <c r="AM12" s="131">
        <v>58.244999999999997</v>
      </c>
      <c r="AN12" s="131">
        <v>187.494</v>
      </c>
      <c r="AO12" s="131">
        <v>135.5</v>
      </c>
      <c r="AP12" s="131">
        <v>98.183000000000007</v>
      </c>
      <c r="AQ12" s="131">
        <v>96.662999999999997</v>
      </c>
      <c r="AR12" s="131">
        <v>40.052</v>
      </c>
      <c r="AS12" s="131">
        <v>39.930999999999997</v>
      </c>
      <c r="AT12" s="131">
        <v>28.902999999999999</v>
      </c>
      <c r="AU12" s="131">
        <v>36.521000000000001</v>
      </c>
      <c r="AV12" s="131">
        <v>41.720999999999997</v>
      </c>
      <c r="AW12" s="131">
        <v>56.914000000000001</v>
      </c>
      <c r="AX12" s="131">
        <v>37.198</v>
      </c>
      <c r="AY12" s="131">
        <v>53.667999999999999</v>
      </c>
      <c r="AZ12" s="131">
        <v>62.472000000000001</v>
      </c>
      <c r="BA12" s="131">
        <v>22.390999999999998</v>
      </c>
      <c r="BB12" s="131">
        <v>20.513999999999999</v>
      </c>
      <c r="BC12" s="131" t="s">
        <v>147</v>
      </c>
    </row>
    <row r="13" spans="1:55" hidden="1" x14ac:dyDescent="0.25">
      <c r="A13" t="s">
        <v>142</v>
      </c>
      <c r="B13" t="s">
        <v>164</v>
      </c>
      <c r="C13" t="s">
        <v>157</v>
      </c>
      <c r="D13" s="131" t="s">
        <v>147</v>
      </c>
      <c r="E13" s="131" t="s">
        <v>147</v>
      </c>
      <c r="F13" s="131" t="s">
        <v>147</v>
      </c>
      <c r="G13" s="131" t="s">
        <v>147</v>
      </c>
      <c r="H13" s="131" t="s">
        <v>147</v>
      </c>
      <c r="I13" s="131">
        <v>73.775000000000006</v>
      </c>
      <c r="J13" s="131">
        <v>107.616</v>
      </c>
      <c r="K13" s="131">
        <v>123.90300000000001</v>
      </c>
      <c r="L13" s="131" t="s">
        <v>147</v>
      </c>
      <c r="M13" s="131">
        <v>172.74100000000001</v>
      </c>
      <c r="N13" s="131" t="s">
        <v>147</v>
      </c>
      <c r="O13" s="131">
        <v>119.55200000000001</v>
      </c>
      <c r="P13" s="131" t="s">
        <v>147</v>
      </c>
      <c r="Q13" s="131">
        <v>102.053</v>
      </c>
      <c r="R13" s="131" t="s">
        <v>147</v>
      </c>
      <c r="S13" s="131">
        <v>113.693</v>
      </c>
      <c r="T13" s="131" t="s">
        <v>147</v>
      </c>
      <c r="U13" s="131" t="s">
        <v>147</v>
      </c>
      <c r="V13" s="131" t="s">
        <v>147</v>
      </c>
      <c r="W13" s="131">
        <v>160.97499999999999</v>
      </c>
      <c r="X13" s="131" t="s">
        <v>147</v>
      </c>
      <c r="Y13" s="131">
        <v>137.851</v>
      </c>
      <c r="Z13" s="131" t="s">
        <v>147</v>
      </c>
      <c r="AA13" s="131">
        <v>251.965</v>
      </c>
      <c r="AB13" s="131" t="s">
        <v>147</v>
      </c>
      <c r="AC13" s="131">
        <v>194.44499999999999</v>
      </c>
      <c r="AD13" s="131" t="s">
        <v>147</v>
      </c>
      <c r="AE13" s="131">
        <v>190.61500000000001</v>
      </c>
      <c r="AF13" s="131" t="s">
        <v>147</v>
      </c>
      <c r="AG13" s="131">
        <v>156.631</v>
      </c>
      <c r="AH13" s="131">
        <v>99.507999999999996</v>
      </c>
      <c r="AI13" s="131">
        <v>94.057000000000002</v>
      </c>
      <c r="AJ13" s="131">
        <v>109.03100000000001</v>
      </c>
      <c r="AK13" s="131">
        <v>115.012</v>
      </c>
      <c r="AL13" s="131">
        <v>106.785</v>
      </c>
      <c r="AM13" s="131">
        <v>444.46100000000001</v>
      </c>
      <c r="AN13" s="131">
        <v>318.36399999999998</v>
      </c>
      <c r="AO13" s="131">
        <v>358.87799999999999</v>
      </c>
      <c r="AP13" s="131">
        <v>541.4</v>
      </c>
      <c r="AQ13" s="131">
        <v>440.279</v>
      </c>
      <c r="AR13" s="131">
        <v>209.96100000000001</v>
      </c>
      <c r="AS13" s="131">
        <v>87.331000000000003</v>
      </c>
      <c r="AT13" s="131">
        <v>56.994999999999997</v>
      </c>
      <c r="AU13" s="131">
        <v>88.194000000000003</v>
      </c>
      <c r="AV13" s="131">
        <v>90.343000000000004</v>
      </c>
      <c r="AW13" s="131">
        <v>84.149000000000001</v>
      </c>
      <c r="AX13" s="131">
        <v>59.668999999999997</v>
      </c>
      <c r="AY13" s="131">
        <v>53.384</v>
      </c>
      <c r="AZ13" s="131">
        <v>147.37200000000001</v>
      </c>
      <c r="BA13" s="131">
        <v>77.236999999999995</v>
      </c>
      <c r="BB13" s="131">
        <v>18.77</v>
      </c>
      <c r="BC13" s="131" t="s">
        <v>147</v>
      </c>
    </row>
    <row r="14" spans="1:55" hidden="1" x14ac:dyDescent="0.25">
      <c r="A14" t="s">
        <v>142</v>
      </c>
      <c r="B14" t="s">
        <v>164</v>
      </c>
      <c r="C14" t="s">
        <v>156</v>
      </c>
      <c r="D14" s="131" t="s">
        <v>147</v>
      </c>
      <c r="E14" s="131" t="s">
        <v>147</v>
      </c>
      <c r="F14" s="131" t="s">
        <v>147</v>
      </c>
      <c r="G14" s="131" t="s">
        <v>147</v>
      </c>
      <c r="H14" s="131" t="s">
        <v>147</v>
      </c>
      <c r="I14" s="131">
        <v>35.374000000000002</v>
      </c>
      <c r="J14" s="131">
        <v>51.655999999999999</v>
      </c>
      <c r="K14" s="131">
        <v>64.001999999999995</v>
      </c>
      <c r="L14" s="131" t="s">
        <v>147</v>
      </c>
      <c r="M14" s="131">
        <v>50.408999999999999</v>
      </c>
      <c r="N14" s="131" t="s">
        <v>147</v>
      </c>
      <c r="O14" s="131">
        <v>32.695999999999998</v>
      </c>
      <c r="P14" s="131" t="s">
        <v>147</v>
      </c>
      <c r="Q14" s="131">
        <v>3.169</v>
      </c>
      <c r="R14" s="131" t="s">
        <v>147</v>
      </c>
      <c r="S14" s="131">
        <v>14.448</v>
      </c>
      <c r="T14" s="131" t="s">
        <v>147</v>
      </c>
      <c r="U14" s="131" t="s">
        <v>147</v>
      </c>
      <c r="V14" s="131" t="s">
        <v>147</v>
      </c>
      <c r="W14" s="131">
        <v>26.047000000000001</v>
      </c>
      <c r="X14" s="131" t="s">
        <v>147</v>
      </c>
      <c r="Y14" s="131">
        <v>12.239000000000001</v>
      </c>
      <c r="Z14" s="131" t="s">
        <v>147</v>
      </c>
      <c r="AA14" s="131">
        <v>18.158999999999999</v>
      </c>
      <c r="AB14" s="131" t="s">
        <v>147</v>
      </c>
      <c r="AC14" s="131">
        <v>29.361000000000001</v>
      </c>
      <c r="AD14" s="131" t="s">
        <v>147</v>
      </c>
      <c r="AE14" s="131">
        <v>31.178000000000001</v>
      </c>
      <c r="AF14" s="131" t="s">
        <v>147</v>
      </c>
      <c r="AG14" s="131">
        <v>30.484999999999999</v>
      </c>
      <c r="AH14" s="131">
        <v>71.478999999999999</v>
      </c>
      <c r="AI14" s="131">
        <v>50.930999999999997</v>
      </c>
      <c r="AJ14" s="131">
        <v>65.233999999999995</v>
      </c>
      <c r="AK14" s="131">
        <v>78.712999999999994</v>
      </c>
      <c r="AL14" s="131">
        <v>68.147999999999996</v>
      </c>
      <c r="AM14" s="131">
        <v>131.149</v>
      </c>
      <c r="AN14" s="131">
        <v>139.52500000000001</v>
      </c>
      <c r="AO14" s="131">
        <v>270.68400000000003</v>
      </c>
      <c r="AP14" s="131">
        <v>352.23399999999998</v>
      </c>
      <c r="AQ14" s="131">
        <v>698.16</v>
      </c>
      <c r="AR14" s="131">
        <v>127.218</v>
      </c>
      <c r="AS14" s="131">
        <v>205.34299999999999</v>
      </c>
      <c r="AT14" s="131">
        <v>75.652000000000001</v>
      </c>
      <c r="AU14" s="131">
        <v>88.97</v>
      </c>
      <c r="AV14" s="131">
        <v>84.385000000000005</v>
      </c>
      <c r="AW14" s="131">
        <v>93.183000000000007</v>
      </c>
      <c r="AX14" s="131">
        <v>50.143000000000001</v>
      </c>
      <c r="AY14" s="131">
        <v>71.36</v>
      </c>
      <c r="AZ14" s="131">
        <v>87.625</v>
      </c>
      <c r="BA14" s="131">
        <v>80.742999999999995</v>
      </c>
      <c r="BB14" s="131">
        <v>37.222999999999999</v>
      </c>
      <c r="BC14" s="131" t="s">
        <v>147</v>
      </c>
    </row>
    <row r="15" spans="1:55" hidden="1" x14ac:dyDescent="0.25">
      <c r="A15" t="s">
        <v>142</v>
      </c>
      <c r="B15" t="s">
        <v>164</v>
      </c>
      <c r="C15" t="s">
        <v>155</v>
      </c>
      <c r="D15" s="131" t="s">
        <v>147</v>
      </c>
      <c r="E15" s="131" t="s">
        <v>147</v>
      </c>
      <c r="F15" s="131" t="s">
        <v>147</v>
      </c>
      <c r="G15" s="131" t="s">
        <v>147</v>
      </c>
      <c r="H15" s="131" t="s">
        <v>147</v>
      </c>
      <c r="I15" s="131">
        <v>0</v>
      </c>
      <c r="J15" s="131">
        <v>0</v>
      </c>
      <c r="K15" s="131">
        <v>0</v>
      </c>
      <c r="L15" s="131" t="s">
        <v>147</v>
      </c>
      <c r="M15" s="131">
        <v>58.287999999999997</v>
      </c>
      <c r="N15" s="131" t="s">
        <v>147</v>
      </c>
      <c r="O15" s="131">
        <v>36.844000000000001</v>
      </c>
      <c r="P15" s="131" t="s">
        <v>147</v>
      </c>
      <c r="Q15" s="131">
        <v>64.114000000000004</v>
      </c>
      <c r="R15" s="131" t="s">
        <v>147</v>
      </c>
      <c r="S15" s="131">
        <v>57.844999999999999</v>
      </c>
      <c r="T15" s="131" t="s">
        <v>147</v>
      </c>
      <c r="U15" s="131" t="s">
        <v>147</v>
      </c>
      <c r="V15" s="131" t="s">
        <v>147</v>
      </c>
      <c r="W15" s="131">
        <v>2.7410000000000001</v>
      </c>
      <c r="X15" s="131" t="s">
        <v>147</v>
      </c>
      <c r="Y15" s="131">
        <v>17.888999999999999</v>
      </c>
      <c r="Z15" s="131" t="s">
        <v>147</v>
      </c>
      <c r="AA15" s="131">
        <v>2.63</v>
      </c>
      <c r="AB15" s="131" t="s">
        <v>147</v>
      </c>
      <c r="AC15" s="131">
        <v>7.8310000000000004</v>
      </c>
      <c r="AD15" s="131" t="s">
        <v>147</v>
      </c>
      <c r="AE15" s="131">
        <v>8.5649999999999995</v>
      </c>
      <c r="AF15" s="131" t="s">
        <v>147</v>
      </c>
      <c r="AG15" s="131">
        <v>2.5390000000000001</v>
      </c>
      <c r="AH15" s="131">
        <v>56.442999999999998</v>
      </c>
      <c r="AI15" s="131">
        <v>38.399000000000001</v>
      </c>
      <c r="AJ15" s="131">
        <v>29.591000000000001</v>
      </c>
      <c r="AK15" s="131">
        <v>25.2</v>
      </c>
      <c r="AL15" s="131">
        <v>38.643999999999998</v>
      </c>
      <c r="AM15" s="131">
        <v>4.2930000000000001</v>
      </c>
      <c r="AN15" s="131">
        <v>4.2389999999999999</v>
      </c>
      <c r="AO15" s="131">
        <v>8.343</v>
      </c>
      <c r="AP15" s="131">
        <v>15.875</v>
      </c>
      <c r="AQ15" s="131">
        <v>11.992000000000001</v>
      </c>
      <c r="AR15" s="131">
        <v>10.622</v>
      </c>
      <c r="AS15" s="131">
        <v>12.363</v>
      </c>
      <c r="AT15" s="131">
        <v>23.631</v>
      </c>
      <c r="AU15" s="131">
        <v>13.013999999999999</v>
      </c>
      <c r="AV15" s="131">
        <v>11.148</v>
      </c>
      <c r="AW15" s="131">
        <v>12.042999999999999</v>
      </c>
      <c r="AX15" s="131">
        <v>12.448</v>
      </c>
      <c r="AY15" s="131">
        <v>17.707999999999998</v>
      </c>
      <c r="AZ15" s="131">
        <v>19.135000000000002</v>
      </c>
      <c r="BA15" s="131">
        <v>19.420000000000002</v>
      </c>
      <c r="BB15" s="131">
        <v>0.90300000000000002</v>
      </c>
      <c r="BC15" s="131" t="s">
        <v>147</v>
      </c>
    </row>
    <row r="16" spans="1:55" hidden="1" x14ac:dyDescent="0.25">
      <c r="A16" t="s">
        <v>142</v>
      </c>
      <c r="B16" t="s">
        <v>164</v>
      </c>
      <c r="C16" t="s">
        <v>154</v>
      </c>
      <c r="D16" s="131" t="s">
        <v>147</v>
      </c>
      <c r="E16" s="131" t="s">
        <v>147</v>
      </c>
      <c r="F16" s="131" t="s">
        <v>147</v>
      </c>
      <c r="G16" s="131" t="s">
        <v>147</v>
      </c>
      <c r="H16" s="131" t="s">
        <v>147</v>
      </c>
      <c r="I16" s="131" t="s">
        <v>147</v>
      </c>
      <c r="J16" s="131" t="s">
        <v>147</v>
      </c>
      <c r="K16" s="131" t="s">
        <v>147</v>
      </c>
      <c r="L16" s="131" t="s">
        <v>147</v>
      </c>
      <c r="M16" s="131" t="s">
        <v>147</v>
      </c>
      <c r="N16" s="131" t="s">
        <v>147</v>
      </c>
      <c r="O16" s="131" t="s">
        <v>147</v>
      </c>
      <c r="P16" s="131" t="s">
        <v>147</v>
      </c>
      <c r="Q16" s="131" t="s">
        <v>147</v>
      </c>
      <c r="R16" s="131" t="s">
        <v>147</v>
      </c>
      <c r="S16" s="131" t="s">
        <v>147</v>
      </c>
      <c r="T16" s="131" t="s">
        <v>147</v>
      </c>
      <c r="U16" s="131" t="s">
        <v>147</v>
      </c>
      <c r="V16" s="131" t="s">
        <v>147</v>
      </c>
      <c r="W16" s="131" t="s">
        <v>147</v>
      </c>
      <c r="X16" s="131" t="s">
        <v>147</v>
      </c>
      <c r="Y16" s="131" t="s">
        <v>147</v>
      </c>
      <c r="Z16" s="131" t="s">
        <v>147</v>
      </c>
      <c r="AA16" s="131" t="s">
        <v>147</v>
      </c>
      <c r="AB16" s="131" t="s">
        <v>147</v>
      </c>
      <c r="AC16" s="131" t="s">
        <v>147</v>
      </c>
      <c r="AD16" s="131" t="s">
        <v>147</v>
      </c>
      <c r="AE16" s="131" t="s">
        <v>147</v>
      </c>
      <c r="AF16" s="131" t="s">
        <v>147</v>
      </c>
      <c r="AG16" s="131" t="s">
        <v>147</v>
      </c>
      <c r="AH16" s="131">
        <v>0.55100000000000005</v>
      </c>
      <c r="AI16" s="131">
        <v>0</v>
      </c>
      <c r="AJ16" s="131">
        <v>0.33600000000000002</v>
      </c>
      <c r="AK16" s="131">
        <v>1.0549999999999999</v>
      </c>
      <c r="AL16" s="131">
        <v>0.49399999999999999</v>
      </c>
      <c r="AM16" s="131">
        <v>1.819</v>
      </c>
      <c r="AN16" s="131">
        <v>3.4489999999999998</v>
      </c>
      <c r="AO16" s="131">
        <v>3.4380000000000002</v>
      </c>
      <c r="AP16" s="131">
        <v>0.309</v>
      </c>
      <c r="AQ16" s="131">
        <v>2.5009999999999999</v>
      </c>
      <c r="AR16" s="131">
        <v>5.4939999999999998</v>
      </c>
      <c r="AS16" s="131">
        <v>5.625</v>
      </c>
      <c r="AT16" s="131">
        <v>5.2279999999999998</v>
      </c>
      <c r="AU16" s="131">
        <v>7.6360000000000001</v>
      </c>
      <c r="AV16" s="131">
        <v>40.938000000000002</v>
      </c>
      <c r="AW16" s="131">
        <v>61.241999999999997</v>
      </c>
      <c r="AX16" s="131">
        <v>55.936999999999998</v>
      </c>
      <c r="AY16" s="131">
        <v>94.012</v>
      </c>
      <c r="AZ16" s="131">
        <v>164.173</v>
      </c>
      <c r="BA16" s="131">
        <v>155.80099999999999</v>
      </c>
      <c r="BB16" s="131">
        <v>46.67</v>
      </c>
      <c r="BC16" s="131" t="s">
        <v>147</v>
      </c>
    </row>
    <row r="17" spans="1:55" hidden="1" x14ac:dyDescent="0.25">
      <c r="A17" t="s">
        <v>142</v>
      </c>
      <c r="B17" t="s">
        <v>164</v>
      </c>
      <c r="C17" t="s">
        <v>153</v>
      </c>
      <c r="D17" s="131" t="s">
        <v>147</v>
      </c>
      <c r="E17" s="131" t="s">
        <v>147</v>
      </c>
      <c r="F17" s="131" t="s">
        <v>147</v>
      </c>
      <c r="G17" s="131" t="s">
        <v>147</v>
      </c>
      <c r="H17" s="131" t="s">
        <v>147</v>
      </c>
      <c r="I17" s="131">
        <v>0</v>
      </c>
      <c r="J17" s="131">
        <v>10.061</v>
      </c>
      <c r="K17" s="131">
        <v>11.17</v>
      </c>
      <c r="L17" s="131" t="s">
        <v>147</v>
      </c>
      <c r="M17" s="131">
        <v>19.314</v>
      </c>
      <c r="N17" s="131" t="s">
        <v>147</v>
      </c>
      <c r="O17" s="131">
        <v>13.478999999999999</v>
      </c>
      <c r="P17" s="131" t="s">
        <v>147</v>
      </c>
      <c r="Q17" s="131">
        <v>3.2610000000000001</v>
      </c>
      <c r="R17" s="131" t="s">
        <v>147</v>
      </c>
      <c r="S17" s="131">
        <v>29.882000000000001</v>
      </c>
      <c r="T17" s="131" t="s">
        <v>147</v>
      </c>
      <c r="U17" s="131" t="s">
        <v>147</v>
      </c>
      <c r="V17" s="131" t="s">
        <v>147</v>
      </c>
      <c r="W17" s="131">
        <v>19.635999999999999</v>
      </c>
      <c r="X17" s="131" t="s">
        <v>147</v>
      </c>
      <c r="Y17" s="131">
        <v>15.441000000000001</v>
      </c>
      <c r="Z17" s="131" t="s">
        <v>147</v>
      </c>
      <c r="AA17" s="131">
        <v>14.387</v>
      </c>
      <c r="AB17" s="131" t="s">
        <v>147</v>
      </c>
      <c r="AC17" s="131">
        <v>25.827000000000002</v>
      </c>
      <c r="AD17" s="131" t="s">
        <v>147</v>
      </c>
      <c r="AE17" s="131">
        <v>16.606999999999999</v>
      </c>
      <c r="AF17" s="131" t="s">
        <v>147</v>
      </c>
      <c r="AG17" s="131">
        <v>11.823</v>
      </c>
      <c r="AH17" s="131">
        <v>17.725000000000001</v>
      </c>
      <c r="AI17" s="131">
        <v>20.995999999999999</v>
      </c>
      <c r="AJ17" s="131">
        <v>22.225000000000001</v>
      </c>
      <c r="AK17" s="131">
        <v>22.195</v>
      </c>
      <c r="AL17" s="131">
        <v>21.245999999999999</v>
      </c>
      <c r="AM17" s="131">
        <v>25.338000000000001</v>
      </c>
      <c r="AN17" s="131">
        <v>19.585999999999999</v>
      </c>
      <c r="AO17" s="131">
        <v>16.311</v>
      </c>
      <c r="AP17" s="131">
        <v>26.003</v>
      </c>
      <c r="AQ17" s="131">
        <v>32.429000000000002</v>
      </c>
      <c r="AR17" s="131">
        <v>14.462</v>
      </c>
      <c r="AS17" s="131">
        <v>22.77</v>
      </c>
      <c r="AT17" s="131">
        <v>25.158000000000001</v>
      </c>
      <c r="AU17" s="131">
        <v>22.039000000000001</v>
      </c>
      <c r="AV17" s="131">
        <v>25.818000000000001</v>
      </c>
      <c r="AW17" s="131">
        <v>48.552</v>
      </c>
      <c r="AX17" s="131">
        <v>26.146999999999998</v>
      </c>
      <c r="AY17" s="131">
        <v>69.834999999999994</v>
      </c>
      <c r="AZ17" s="131">
        <v>69.680000000000007</v>
      </c>
      <c r="BA17" s="131">
        <v>37.07</v>
      </c>
      <c r="BB17" s="131">
        <v>26.567</v>
      </c>
      <c r="BC17" s="131" t="s">
        <v>147</v>
      </c>
    </row>
    <row r="18" spans="1:55" hidden="1" x14ac:dyDescent="0.25">
      <c r="A18" t="s">
        <v>142</v>
      </c>
      <c r="B18" t="s">
        <v>164</v>
      </c>
      <c r="C18" t="s">
        <v>152</v>
      </c>
      <c r="D18" s="131" t="s">
        <v>147</v>
      </c>
      <c r="E18" s="131" t="s">
        <v>147</v>
      </c>
      <c r="F18" s="131" t="s">
        <v>147</v>
      </c>
      <c r="G18" s="131" t="s">
        <v>147</v>
      </c>
      <c r="H18" s="131" t="s">
        <v>147</v>
      </c>
      <c r="I18" s="131">
        <v>0</v>
      </c>
      <c r="J18" s="131">
        <v>18.878</v>
      </c>
      <c r="K18" s="131">
        <v>25.213999999999999</v>
      </c>
      <c r="L18" s="131" t="s">
        <v>147</v>
      </c>
      <c r="M18" s="131">
        <v>22.364999999999998</v>
      </c>
      <c r="N18" s="131" t="s">
        <v>147</v>
      </c>
      <c r="O18" s="131">
        <v>0.86399999999999999</v>
      </c>
      <c r="P18" s="131" t="s">
        <v>147</v>
      </c>
      <c r="Q18" s="131">
        <v>1.2490000000000001</v>
      </c>
      <c r="R18" s="131" t="s">
        <v>147</v>
      </c>
      <c r="S18" s="131">
        <v>5.0839999999999996</v>
      </c>
      <c r="T18" s="131" t="s">
        <v>147</v>
      </c>
      <c r="U18" s="131" t="s">
        <v>147</v>
      </c>
      <c r="V18" s="131" t="s">
        <v>147</v>
      </c>
      <c r="W18" s="131">
        <v>37.747999999999998</v>
      </c>
      <c r="X18" s="131" t="s">
        <v>147</v>
      </c>
      <c r="Y18" s="131">
        <v>50.762</v>
      </c>
      <c r="Z18" s="131" t="s">
        <v>147</v>
      </c>
      <c r="AA18" s="131">
        <v>39.938000000000002</v>
      </c>
      <c r="AB18" s="131" t="s">
        <v>147</v>
      </c>
      <c r="AC18" s="131">
        <v>19.763000000000002</v>
      </c>
      <c r="AD18" s="131" t="s">
        <v>147</v>
      </c>
      <c r="AE18" s="131">
        <v>38.877000000000002</v>
      </c>
      <c r="AF18" s="131" t="s">
        <v>147</v>
      </c>
      <c r="AG18" s="131">
        <v>60.476999999999997</v>
      </c>
      <c r="AH18" s="131">
        <v>241.542</v>
      </c>
      <c r="AI18" s="131">
        <v>149.273</v>
      </c>
      <c r="AJ18" s="131">
        <v>168.51300000000001</v>
      </c>
      <c r="AK18" s="131">
        <v>196.04599999999999</v>
      </c>
      <c r="AL18" s="131">
        <v>193.94499999999999</v>
      </c>
      <c r="AM18" s="131">
        <v>15.321</v>
      </c>
      <c r="AN18" s="131">
        <v>16.821999999999999</v>
      </c>
      <c r="AO18" s="131">
        <v>11.404999999999999</v>
      </c>
      <c r="AP18" s="131">
        <v>20.689</v>
      </c>
      <c r="AQ18" s="131">
        <v>12.641999999999999</v>
      </c>
      <c r="AR18" s="131">
        <v>0.29599999999999999</v>
      </c>
      <c r="AS18" s="131">
        <v>2.9769999999999999</v>
      </c>
      <c r="AT18" s="131">
        <v>3.46</v>
      </c>
      <c r="AU18" s="131">
        <v>3.339</v>
      </c>
      <c r="AV18" s="131">
        <v>3.0230000000000001</v>
      </c>
      <c r="AW18" s="131">
        <v>22.972000000000001</v>
      </c>
      <c r="AX18" s="131">
        <v>43.161999999999999</v>
      </c>
      <c r="AY18" s="131">
        <v>60.518999999999998</v>
      </c>
      <c r="AZ18" s="131">
        <v>75.406999999999996</v>
      </c>
      <c r="BA18" s="131">
        <v>51.640999999999998</v>
      </c>
      <c r="BB18" s="131">
        <v>22.268000000000001</v>
      </c>
      <c r="BC18" s="131" t="s">
        <v>147</v>
      </c>
    </row>
    <row r="19" spans="1:55" hidden="1" x14ac:dyDescent="0.25">
      <c r="A19" t="s">
        <v>142</v>
      </c>
      <c r="B19" t="s">
        <v>164</v>
      </c>
      <c r="C19" t="s">
        <v>151</v>
      </c>
      <c r="D19" s="131" t="s">
        <v>147</v>
      </c>
      <c r="E19" s="131" t="s">
        <v>147</v>
      </c>
      <c r="F19" s="131" t="s">
        <v>147</v>
      </c>
      <c r="G19" s="131" t="s">
        <v>147</v>
      </c>
      <c r="H19" s="131" t="s">
        <v>147</v>
      </c>
      <c r="I19" s="131">
        <v>0</v>
      </c>
      <c r="J19" s="131">
        <v>0</v>
      </c>
      <c r="K19" s="131">
        <v>0</v>
      </c>
      <c r="L19" s="131" t="s">
        <v>147</v>
      </c>
      <c r="M19" s="131">
        <v>0</v>
      </c>
      <c r="N19" s="131" t="s">
        <v>147</v>
      </c>
      <c r="O19" s="131">
        <v>0</v>
      </c>
      <c r="P19" s="131" t="s">
        <v>147</v>
      </c>
      <c r="Q19" s="131">
        <v>0</v>
      </c>
      <c r="R19" s="131" t="s">
        <v>147</v>
      </c>
      <c r="S19" s="131">
        <v>0</v>
      </c>
      <c r="T19" s="131" t="s">
        <v>147</v>
      </c>
      <c r="U19" s="131" t="s">
        <v>147</v>
      </c>
      <c r="V19" s="131" t="s">
        <v>147</v>
      </c>
      <c r="W19" s="131">
        <v>0</v>
      </c>
      <c r="X19" s="131" t="s">
        <v>147</v>
      </c>
      <c r="Y19" s="131">
        <v>0</v>
      </c>
      <c r="Z19" s="131" t="s">
        <v>147</v>
      </c>
      <c r="AA19" s="131">
        <v>0</v>
      </c>
      <c r="AB19" s="131" t="s">
        <v>147</v>
      </c>
      <c r="AC19" s="131">
        <v>0</v>
      </c>
      <c r="AD19" s="131" t="s">
        <v>147</v>
      </c>
      <c r="AE19" s="131">
        <v>0</v>
      </c>
      <c r="AF19" s="131" t="s">
        <v>147</v>
      </c>
      <c r="AG19" s="131">
        <v>0</v>
      </c>
      <c r="AH19" s="131">
        <v>0</v>
      </c>
      <c r="AI19" s="131">
        <v>0</v>
      </c>
      <c r="AJ19" s="131">
        <v>0</v>
      </c>
      <c r="AK19" s="131">
        <v>0</v>
      </c>
      <c r="AL19" s="131">
        <v>0</v>
      </c>
      <c r="AM19" s="131">
        <v>0</v>
      </c>
      <c r="AN19" s="131">
        <v>0</v>
      </c>
      <c r="AO19" s="131">
        <v>0</v>
      </c>
      <c r="AP19" s="131">
        <v>0</v>
      </c>
      <c r="AQ19" s="131">
        <v>0</v>
      </c>
      <c r="AR19" s="131">
        <v>10.435</v>
      </c>
      <c r="AS19" s="131">
        <v>3.5329999999999999</v>
      </c>
      <c r="AT19" s="131">
        <v>9.5</v>
      </c>
      <c r="AU19" s="131">
        <v>4.4640000000000004</v>
      </c>
      <c r="AV19" s="131">
        <v>3.3660000000000001</v>
      </c>
      <c r="AW19" s="131">
        <v>0</v>
      </c>
      <c r="AX19" s="131">
        <v>0</v>
      </c>
      <c r="AY19" s="131">
        <v>0</v>
      </c>
      <c r="AZ19" s="131">
        <v>0</v>
      </c>
      <c r="BA19" s="131">
        <v>0</v>
      </c>
      <c r="BB19" s="131">
        <v>16.917000000000002</v>
      </c>
      <c r="BC19" s="131" t="s">
        <v>147</v>
      </c>
    </row>
    <row r="20" spans="1:55" hidden="1" x14ac:dyDescent="0.25">
      <c r="A20" t="s">
        <v>142</v>
      </c>
      <c r="B20" t="s">
        <v>164</v>
      </c>
      <c r="C20" t="s">
        <v>148</v>
      </c>
      <c r="D20" s="131" t="s">
        <v>147</v>
      </c>
      <c r="E20" s="131" t="s">
        <v>147</v>
      </c>
      <c r="F20" s="131" t="s">
        <v>147</v>
      </c>
      <c r="G20" s="131" t="s">
        <v>147</v>
      </c>
      <c r="H20" s="131" t="s">
        <v>147</v>
      </c>
      <c r="I20" s="131">
        <v>109.149</v>
      </c>
      <c r="J20" s="131">
        <v>216.21799999999999</v>
      </c>
      <c r="K20" s="131">
        <v>257.327</v>
      </c>
      <c r="L20" s="131" t="s">
        <v>147</v>
      </c>
      <c r="M20" s="131">
        <v>373.02300000000002</v>
      </c>
      <c r="N20" s="131" t="s">
        <v>147</v>
      </c>
      <c r="O20" s="131">
        <v>233.988</v>
      </c>
      <c r="P20" s="131" t="s">
        <v>147</v>
      </c>
      <c r="Q20" s="131">
        <v>190.149</v>
      </c>
      <c r="R20" s="131" t="s">
        <v>147</v>
      </c>
      <c r="S20" s="131">
        <v>237.97</v>
      </c>
      <c r="T20" s="131" t="s">
        <v>147</v>
      </c>
      <c r="U20" s="131" t="s">
        <v>147</v>
      </c>
      <c r="V20" s="131" t="s">
        <v>147</v>
      </c>
      <c r="W20" s="131">
        <v>262.99400000000003</v>
      </c>
      <c r="X20" s="131" t="s">
        <v>147</v>
      </c>
      <c r="Y20" s="131">
        <v>266.00299999999999</v>
      </c>
      <c r="Z20" s="131" t="s">
        <v>147</v>
      </c>
      <c r="AA20" s="131">
        <v>349.584</v>
      </c>
      <c r="AB20" s="131" t="s">
        <v>147</v>
      </c>
      <c r="AC20" s="131">
        <v>297.79700000000003</v>
      </c>
      <c r="AD20" s="131" t="s">
        <v>147</v>
      </c>
      <c r="AE20" s="131">
        <v>313.41199999999998</v>
      </c>
      <c r="AF20" s="131" t="s">
        <v>147</v>
      </c>
      <c r="AG20" s="131">
        <v>287.476</v>
      </c>
      <c r="AH20" s="131">
        <v>576.601</v>
      </c>
      <c r="AI20" s="131">
        <v>409.93900000000002</v>
      </c>
      <c r="AJ20" s="131">
        <v>445.87</v>
      </c>
      <c r="AK20" s="131">
        <v>493.428</v>
      </c>
      <c r="AL20" s="131">
        <v>494.10599999999999</v>
      </c>
      <c r="AM20" s="131">
        <v>680.62599999999998</v>
      </c>
      <c r="AN20" s="131">
        <v>689.47900000000004</v>
      </c>
      <c r="AO20" s="131">
        <v>804.55799999999999</v>
      </c>
      <c r="AP20" s="131">
        <v>1054.693</v>
      </c>
      <c r="AQ20" s="131">
        <v>1294.6669999999999</v>
      </c>
      <c r="AR20" s="131">
        <v>418.541</v>
      </c>
      <c r="AS20" s="131">
        <v>379.87400000000002</v>
      </c>
      <c r="AT20" s="131">
        <v>228.52799999999999</v>
      </c>
      <c r="AU20" s="131">
        <v>264.17700000000002</v>
      </c>
      <c r="AV20" s="131">
        <v>300.74200000000002</v>
      </c>
      <c r="AW20" s="131">
        <v>379.05399999999997</v>
      </c>
      <c r="AX20" s="131">
        <v>284.70299999999997</v>
      </c>
      <c r="AY20" s="131">
        <v>420.48599999999999</v>
      </c>
      <c r="AZ20" s="131">
        <v>625.86300000000006</v>
      </c>
      <c r="BA20" s="131">
        <v>444.303</v>
      </c>
      <c r="BB20" s="131">
        <v>189.83199999999999</v>
      </c>
      <c r="BC20" s="131" t="s">
        <v>147</v>
      </c>
    </row>
    <row r="21" spans="1:55" hidden="1" x14ac:dyDescent="0.25">
      <c r="A21" t="s">
        <v>142</v>
      </c>
      <c r="B21" t="s">
        <v>160</v>
      </c>
      <c r="C21" t="s">
        <v>158</v>
      </c>
      <c r="D21" s="131" t="s">
        <v>147</v>
      </c>
      <c r="E21" s="131" t="s">
        <v>147</v>
      </c>
      <c r="F21" s="131" t="s">
        <v>147</v>
      </c>
      <c r="G21" s="131" t="s">
        <v>147</v>
      </c>
      <c r="H21" s="131" t="s">
        <v>147</v>
      </c>
      <c r="I21" s="131">
        <v>0</v>
      </c>
      <c r="J21" s="131">
        <v>18.481999999999999</v>
      </c>
      <c r="K21" s="131">
        <v>21.802</v>
      </c>
      <c r="L21" s="131" t="s">
        <v>147</v>
      </c>
      <c r="M21" s="131">
        <v>32.959000000000003</v>
      </c>
      <c r="N21" s="131" t="s">
        <v>147</v>
      </c>
      <c r="O21" s="131">
        <v>20.161999999999999</v>
      </c>
      <c r="P21" s="131" t="s">
        <v>147</v>
      </c>
      <c r="Q21" s="131">
        <v>10.779</v>
      </c>
      <c r="R21" s="131" t="s">
        <v>147</v>
      </c>
      <c r="S21" s="131">
        <v>11.228999999999999</v>
      </c>
      <c r="T21" s="131" t="s">
        <v>147</v>
      </c>
      <c r="U21" s="131" t="s">
        <v>147</v>
      </c>
      <c r="V21" s="131" t="s">
        <v>147</v>
      </c>
      <c r="W21" s="131">
        <v>10.458</v>
      </c>
      <c r="X21" s="131" t="s">
        <v>147</v>
      </c>
      <c r="Y21" s="131">
        <v>20.998999999999999</v>
      </c>
      <c r="Z21" s="131" t="s">
        <v>147</v>
      </c>
      <c r="AA21" s="131">
        <v>14.852</v>
      </c>
      <c r="AB21" s="131" t="s">
        <v>147</v>
      </c>
      <c r="AC21" s="131">
        <v>13.574</v>
      </c>
      <c r="AD21" s="131" t="s">
        <v>147</v>
      </c>
      <c r="AE21" s="131">
        <v>18.193999999999999</v>
      </c>
      <c r="AF21" s="131" t="s">
        <v>147</v>
      </c>
      <c r="AG21" s="131">
        <v>16.841999999999999</v>
      </c>
      <c r="AH21" s="131">
        <v>58.963999999999999</v>
      </c>
      <c r="AI21" s="131">
        <v>37.142000000000003</v>
      </c>
      <c r="AJ21" s="131">
        <v>33.616999999999997</v>
      </c>
      <c r="AK21" s="131">
        <v>36.432000000000002</v>
      </c>
      <c r="AL21" s="131">
        <v>42.792999999999999</v>
      </c>
      <c r="AM21" s="131">
        <v>38.436999999999998</v>
      </c>
      <c r="AN21" s="131">
        <v>123.729</v>
      </c>
      <c r="AO21" s="131">
        <v>89.418000000000006</v>
      </c>
      <c r="AP21" s="131">
        <v>64.792000000000002</v>
      </c>
      <c r="AQ21" s="131">
        <v>63.789000000000001</v>
      </c>
      <c r="AR21" s="131">
        <v>26.43</v>
      </c>
      <c r="AS21" s="131">
        <v>26.350999999999999</v>
      </c>
      <c r="AT21" s="131">
        <v>19.074000000000002</v>
      </c>
      <c r="AU21" s="131">
        <v>24.1</v>
      </c>
      <c r="AV21" s="131">
        <v>27.532</v>
      </c>
      <c r="AW21" s="131">
        <v>37.558</v>
      </c>
      <c r="AX21" s="131">
        <v>24.547999999999998</v>
      </c>
      <c r="AY21" s="131">
        <v>35.415999999999997</v>
      </c>
      <c r="AZ21" s="131">
        <v>41.225999999999999</v>
      </c>
      <c r="BA21" s="131">
        <v>14.776</v>
      </c>
      <c r="BB21" s="131">
        <v>13.537000000000001</v>
      </c>
      <c r="BC21" s="131" t="s">
        <v>147</v>
      </c>
    </row>
    <row r="22" spans="1:55" hidden="1" x14ac:dyDescent="0.25">
      <c r="A22" t="s">
        <v>142</v>
      </c>
      <c r="B22" t="s">
        <v>160</v>
      </c>
      <c r="C22" t="s">
        <v>157</v>
      </c>
      <c r="D22" s="131" t="s">
        <v>147</v>
      </c>
      <c r="E22" s="131" t="s">
        <v>147</v>
      </c>
      <c r="F22" s="131" t="s">
        <v>147</v>
      </c>
      <c r="G22" s="131" t="s">
        <v>147</v>
      </c>
      <c r="H22" s="131" t="s">
        <v>147</v>
      </c>
      <c r="I22" s="131">
        <v>48.685000000000002</v>
      </c>
      <c r="J22" s="131">
        <v>71.016999999999996</v>
      </c>
      <c r="K22" s="131">
        <v>81.765000000000001</v>
      </c>
      <c r="L22" s="131" t="s">
        <v>147</v>
      </c>
      <c r="M22" s="131">
        <v>113.99299999999999</v>
      </c>
      <c r="N22" s="131" t="s">
        <v>147</v>
      </c>
      <c r="O22" s="131">
        <v>78.893000000000001</v>
      </c>
      <c r="P22" s="131" t="s">
        <v>147</v>
      </c>
      <c r="Q22" s="131">
        <v>67.346000000000004</v>
      </c>
      <c r="R22" s="131" t="s">
        <v>147</v>
      </c>
      <c r="S22" s="131">
        <v>75.027000000000001</v>
      </c>
      <c r="T22" s="131" t="s">
        <v>147</v>
      </c>
      <c r="U22" s="131" t="s">
        <v>147</v>
      </c>
      <c r="V22" s="131" t="s">
        <v>147</v>
      </c>
      <c r="W22" s="131">
        <v>106.229</v>
      </c>
      <c r="X22" s="131" t="s">
        <v>147</v>
      </c>
      <c r="Y22" s="131">
        <v>90.968999999999994</v>
      </c>
      <c r="Z22" s="131" t="s">
        <v>147</v>
      </c>
      <c r="AA22" s="131">
        <v>166.274</v>
      </c>
      <c r="AB22" s="131" t="s">
        <v>147</v>
      </c>
      <c r="AC22" s="131">
        <v>128.316</v>
      </c>
      <c r="AD22" s="131" t="s">
        <v>147</v>
      </c>
      <c r="AE22" s="131">
        <v>125.788</v>
      </c>
      <c r="AF22" s="131" t="s">
        <v>147</v>
      </c>
      <c r="AG22" s="131">
        <v>103.363</v>
      </c>
      <c r="AH22" s="131">
        <v>65.665999999999997</v>
      </c>
      <c r="AI22" s="131">
        <v>62.069000000000003</v>
      </c>
      <c r="AJ22" s="131">
        <v>71.950999999999993</v>
      </c>
      <c r="AK22" s="131">
        <v>75.897999999999996</v>
      </c>
      <c r="AL22" s="131">
        <v>70.468000000000004</v>
      </c>
      <c r="AM22" s="131">
        <v>293.30399999999997</v>
      </c>
      <c r="AN22" s="131">
        <v>210.09200000000001</v>
      </c>
      <c r="AO22" s="131">
        <v>236.827</v>
      </c>
      <c r="AP22" s="131">
        <v>357.27499999999998</v>
      </c>
      <c r="AQ22" s="131">
        <v>290.54500000000002</v>
      </c>
      <c r="AR22" s="131">
        <v>138.55600000000001</v>
      </c>
      <c r="AS22" s="131">
        <v>57.63</v>
      </c>
      <c r="AT22" s="131">
        <v>37.612000000000002</v>
      </c>
      <c r="AU22" s="131">
        <v>58.2</v>
      </c>
      <c r="AV22" s="131">
        <v>59.618000000000002</v>
      </c>
      <c r="AW22" s="131">
        <v>55.530999999999999</v>
      </c>
      <c r="AX22" s="131">
        <v>39.375999999999998</v>
      </c>
      <c r="AY22" s="131">
        <v>35.228999999999999</v>
      </c>
      <c r="AZ22" s="131">
        <v>97.251999999999995</v>
      </c>
      <c r="BA22" s="131">
        <v>50.97</v>
      </c>
      <c r="BB22" s="131">
        <v>12.387</v>
      </c>
      <c r="BC22" s="131" t="s">
        <v>147</v>
      </c>
    </row>
    <row r="23" spans="1:55" hidden="1" x14ac:dyDescent="0.25">
      <c r="A23" t="s">
        <v>142</v>
      </c>
      <c r="B23" t="s">
        <v>160</v>
      </c>
      <c r="C23" t="s">
        <v>156</v>
      </c>
      <c r="D23" s="131" t="s">
        <v>147</v>
      </c>
      <c r="E23" s="131" t="s">
        <v>147</v>
      </c>
      <c r="F23" s="131" t="s">
        <v>147</v>
      </c>
      <c r="G23" s="131" t="s">
        <v>147</v>
      </c>
      <c r="H23" s="131" t="s">
        <v>147</v>
      </c>
      <c r="I23" s="131">
        <v>23.344000000000001</v>
      </c>
      <c r="J23" s="131">
        <v>34.088000000000001</v>
      </c>
      <c r="K23" s="131">
        <v>42.234999999999999</v>
      </c>
      <c r="L23" s="131" t="s">
        <v>147</v>
      </c>
      <c r="M23" s="131">
        <v>33.265000000000001</v>
      </c>
      <c r="N23" s="131" t="s">
        <v>147</v>
      </c>
      <c r="O23" s="131">
        <v>21.577000000000002</v>
      </c>
      <c r="P23" s="131" t="s">
        <v>147</v>
      </c>
      <c r="Q23" s="131">
        <v>2.0910000000000002</v>
      </c>
      <c r="R23" s="131" t="s">
        <v>147</v>
      </c>
      <c r="S23" s="131">
        <v>9.5350000000000001</v>
      </c>
      <c r="T23" s="131" t="s">
        <v>147</v>
      </c>
      <c r="U23" s="131" t="s">
        <v>147</v>
      </c>
      <c r="V23" s="131" t="s">
        <v>147</v>
      </c>
      <c r="W23" s="131">
        <v>17.189</v>
      </c>
      <c r="X23" s="131" t="s">
        <v>147</v>
      </c>
      <c r="Y23" s="131">
        <v>8.0760000000000005</v>
      </c>
      <c r="Z23" s="131" t="s">
        <v>147</v>
      </c>
      <c r="AA23" s="131">
        <v>11.983000000000001</v>
      </c>
      <c r="AB23" s="131" t="s">
        <v>147</v>
      </c>
      <c r="AC23" s="131">
        <v>19.376000000000001</v>
      </c>
      <c r="AD23" s="131" t="s">
        <v>147</v>
      </c>
      <c r="AE23" s="131">
        <v>20.574999999999999</v>
      </c>
      <c r="AF23" s="131" t="s">
        <v>147</v>
      </c>
      <c r="AG23" s="131">
        <v>20.117000000000001</v>
      </c>
      <c r="AH23" s="131">
        <v>47.17</v>
      </c>
      <c r="AI23" s="131">
        <v>33.61</v>
      </c>
      <c r="AJ23" s="131">
        <v>43.048999999999999</v>
      </c>
      <c r="AK23" s="131">
        <v>51.942999999999998</v>
      </c>
      <c r="AL23" s="131">
        <v>44.972000000000001</v>
      </c>
      <c r="AM23" s="131">
        <v>86.546999999999997</v>
      </c>
      <c r="AN23" s="131">
        <v>92.073999999999998</v>
      </c>
      <c r="AO23" s="131">
        <v>178.62700000000001</v>
      </c>
      <c r="AP23" s="131">
        <v>232.44200000000001</v>
      </c>
      <c r="AQ23" s="131">
        <v>460.72300000000001</v>
      </c>
      <c r="AR23" s="131">
        <v>83.951999999999998</v>
      </c>
      <c r="AS23" s="131">
        <v>135.50800000000001</v>
      </c>
      <c r="AT23" s="131">
        <v>49.923999999999999</v>
      </c>
      <c r="AU23" s="131">
        <v>58.712000000000003</v>
      </c>
      <c r="AV23" s="131">
        <v>55.686999999999998</v>
      </c>
      <c r="AW23" s="131">
        <v>61.491999999999997</v>
      </c>
      <c r="AX23" s="131">
        <v>33.090000000000003</v>
      </c>
      <c r="AY23" s="131">
        <v>47.091000000000001</v>
      </c>
      <c r="AZ23" s="131">
        <v>57.825000000000003</v>
      </c>
      <c r="BA23" s="131">
        <v>53.283000000000001</v>
      </c>
      <c r="BB23" s="131">
        <v>24.564</v>
      </c>
      <c r="BC23" s="131" t="s">
        <v>147</v>
      </c>
    </row>
    <row r="24" spans="1:55" hidden="1" x14ac:dyDescent="0.25">
      <c r="A24" t="s">
        <v>142</v>
      </c>
      <c r="B24" t="s">
        <v>160</v>
      </c>
      <c r="C24" t="s">
        <v>155</v>
      </c>
      <c r="D24" s="131" t="s">
        <v>147</v>
      </c>
      <c r="E24" s="131" t="s">
        <v>147</v>
      </c>
      <c r="F24" s="131" t="s">
        <v>147</v>
      </c>
      <c r="G24" s="131" t="s">
        <v>147</v>
      </c>
      <c r="H24" s="131" t="s">
        <v>147</v>
      </c>
      <c r="I24" s="131">
        <v>0</v>
      </c>
      <c r="J24" s="131">
        <v>0</v>
      </c>
      <c r="K24" s="131">
        <v>0</v>
      </c>
      <c r="L24" s="131" t="s">
        <v>147</v>
      </c>
      <c r="M24" s="131">
        <v>38.465000000000003</v>
      </c>
      <c r="N24" s="131" t="s">
        <v>147</v>
      </c>
      <c r="O24" s="131">
        <v>24.314</v>
      </c>
      <c r="P24" s="131" t="s">
        <v>147</v>
      </c>
      <c r="Q24" s="131">
        <v>42.31</v>
      </c>
      <c r="R24" s="131" t="s">
        <v>147</v>
      </c>
      <c r="S24" s="131">
        <v>38.173000000000002</v>
      </c>
      <c r="T24" s="131" t="s">
        <v>147</v>
      </c>
      <c r="U24" s="131" t="s">
        <v>147</v>
      </c>
      <c r="V24" s="131" t="s">
        <v>147</v>
      </c>
      <c r="W24" s="131">
        <v>1.8080000000000001</v>
      </c>
      <c r="X24" s="131" t="s">
        <v>147</v>
      </c>
      <c r="Y24" s="131">
        <v>11.805</v>
      </c>
      <c r="Z24" s="131" t="s">
        <v>147</v>
      </c>
      <c r="AA24" s="131">
        <v>1.736</v>
      </c>
      <c r="AB24" s="131" t="s">
        <v>147</v>
      </c>
      <c r="AC24" s="131">
        <v>5.1680000000000001</v>
      </c>
      <c r="AD24" s="131" t="s">
        <v>147</v>
      </c>
      <c r="AE24" s="131">
        <v>5.6520000000000001</v>
      </c>
      <c r="AF24" s="131" t="s">
        <v>147</v>
      </c>
      <c r="AG24" s="131">
        <v>1.675</v>
      </c>
      <c r="AH24" s="131">
        <v>37.247</v>
      </c>
      <c r="AI24" s="131">
        <v>25.34</v>
      </c>
      <c r="AJ24" s="131">
        <v>19.527999999999999</v>
      </c>
      <c r="AK24" s="131">
        <v>16.63</v>
      </c>
      <c r="AL24" s="131">
        <v>25.501999999999999</v>
      </c>
      <c r="AM24" s="131">
        <v>2.8330000000000002</v>
      </c>
      <c r="AN24" s="131">
        <v>2.7970000000000002</v>
      </c>
      <c r="AO24" s="131">
        <v>5.5049999999999999</v>
      </c>
      <c r="AP24" s="131">
        <v>10.476000000000001</v>
      </c>
      <c r="AQ24" s="131">
        <v>7.9139999999999997</v>
      </c>
      <c r="AR24" s="131">
        <v>7.01</v>
      </c>
      <c r="AS24" s="131">
        <v>8.1579999999999995</v>
      </c>
      <c r="AT24" s="131">
        <v>15.593999999999999</v>
      </c>
      <c r="AU24" s="131">
        <v>8.5879999999999992</v>
      </c>
      <c r="AV24" s="131">
        <v>7.3570000000000002</v>
      </c>
      <c r="AW24" s="131">
        <v>7.9470000000000001</v>
      </c>
      <c r="AX24" s="131">
        <v>8.2140000000000004</v>
      </c>
      <c r="AY24" s="131">
        <v>11.686</v>
      </c>
      <c r="AZ24" s="131">
        <v>12.627000000000001</v>
      </c>
      <c r="BA24" s="131">
        <v>12.815</v>
      </c>
      <c r="BB24" s="131">
        <v>0.59599999999999997</v>
      </c>
      <c r="BC24" s="131" t="s">
        <v>147</v>
      </c>
    </row>
    <row r="25" spans="1:55" hidden="1" x14ac:dyDescent="0.25">
      <c r="A25" t="s">
        <v>142</v>
      </c>
      <c r="B25" t="s">
        <v>160</v>
      </c>
      <c r="C25" t="s">
        <v>154</v>
      </c>
      <c r="D25" s="131" t="s">
        <v>147</v>
      </c>
      <c r="E25" s="131" t="s">
        <v>147</v>
      </c>
      <c r="F25" s="131" t="s">
        <v>147</v>
      </c>
      <c r="G25" s="131" t="s">
        <v>147</v>
      </c>
      <c r="H25" s="131" t="s">
        <v>147</v>
      </c>
      <c r="I25" s="131" t="s">
        <v>147</v>
      </c>
      <c r="J25" s="131" t="s">
        <v>147</v>
      </c>
      <c r="K25" s="131" t="s">
        <v>147</v>
      </c>
      <c r="L25" s="131" t="s">
        <v>147</v>
      </c>
      <c r="M25" s="131" t="s">
        <v>147</v>
      </c>
      <c r="N25" s="131" t="s">
        <v>147</v>
      </c>
      <c r="O25" s="131" t="s">
        <v>147</v>
      </c>
      <c r="P25" s="131" t="s">
        <v>147</v>
      </c>
      <c r="Q25" s="131" t="s">
        <v>147</v>
      </c>
      <c r="R25" s="131" t="s">
        <v>147</v>
      </c>
      <c r="S25" s="131" t="s">
        <v>147</v>
      </c>
      <c r="T25" s="131" t="s">
        <v>147</v>
      </c>
      <c r="U25" s="131" t="s">
        <v>147</v>
      </c>
      <c r="V25" s="131" t="s">
        <v>147</v>
      </c>
      <c r="W25" s="131" t="s">
        <v>147</v>
      </c>
      <c r="X25" s="131" t="s">
        <v>147</v>
      </c>
      <c r="Y25" s="131" t="s">
        <v>147</v>
      </c>
      <c r="Z25" s="131" t="s">
        <v>147</v>
      </c>
      <c r="AA25" s="131" t="s">
        <v>147</v>
      </c>
      <c r="AB25" s="131" t="s">
        <v>147</v>
      </c>
      <c r="AC25" s="131" t="s">
        <v>147</v>
      </c>
      <c r="AD25" s="131" t="s">
        <v>147</v>
      </c>
      <c r="AE25" s="131" t="s">
        <v>147</v>
      </c>
      <c r="AF25" s="131" t="s">
        <v>147</v>
      </c>
      <c r="AG25" s="131" t="s">
        <v>147</v>
      </c>
      <c r="AH25" s="131">
        <v>0.36399999999999999</v>
      </c>
      <c r="AI25" s="131">
        <v>0</v>
      </c>
      <c r="AJ25" s="131">
        <v>0.222</v>
      </c>
      <c r="AK25" s="131">
        <v>0.69699999999999995</v>
      </c>
      <c r="AL25" s="131">
        <v>0.32600000000000001</v>
      </c>
      <c r="AM25" s="131">
        <v>1.2</v>
      </c>
      <c r="AN25" s="131">
        <v>2.2759999999999998</v>
      </c>
      <c r="AO25" s="131">
        <v>2.2690000000000001</v>
      </c>
      <c r="AP25" s="131">
        <v>0.20399999999999999</v>
      </c>
      <c r="AQ25" s="131">
        <v>1.65</v>
      </c>
      <c r="AR25" s="131">
        <v>3.6259999999999999</v>
      </c>
      <c r="AS25" s="131">
        <v>3.7120000000000002</v>
      </c>
      <c r="AT25" s="131">
        <v>3.45</v>
      </c>
      <c r="AU25" s="131">
        <v>5.0389999999999997</v>
      </c>
      <c r="AV25" s="131">
        <v>27.015000000000001</v>
      </c>
      <c r="AW25" s="131">
        <v>40.414000000000001</v>
      </c>
      <c r="AX25" s="131">
        <v>36.912999999999997</v>
      </c>
      <c r="AY25" s="131">
        <v>62.04</v>
      </c>
      <c r="AZ25" s="131">
        <v>108.339</v>
      </c>
      <c r="BA25" s="131">
        <v>102.815</v>
      </c>
      <c r="BB25" s="131">
        <v>30.797999999999998</v>
      </c>
      <c r="BC25" s="131" t="s">
        <v>147</v>
      </c>
    </row>
    <row r="26" spans="1:55" hidden="1" x14ac:dyDescent="0.25">
      <c r="A26" t="s">
        <v>142</v>
      </c>
      <c r="B26" t="s">
        <v>160</v>
      </c>
      <c r="C26" t="s">
        <v>153</v>
      </c>
      <c r="D26" s="131" t="s">
        <v>147</v>
      </c>
      <c r="E26" s="131" t="s">
        <v>147</v>
      </c>
      <c r="F26" s="131" t="s">
        <v>147</v>
      </c>
      <c r="G26" s="131" t="s">
        <v>147</v>
      </c>
      <c r="H26" s="131" t="s">
        <v>147</v>
      </c>
      <c r="I26" s="131">
        <v>0</v>
      </c>
      <c r="J26" s="131">
        <v>6.64</v>
      </c>
      <c r="K26" s="131">
        <v>7.3710000000000004</v>
      </c>
      <c r="L26" s="131" t="s">
        <v>147</v>
      </c>
      <c r="M26" s="131">
        <v>12.744999999999999</v>
      </c>
      <c r="N26" s="131" t="s">
        <v>147</v>
      </c>
      <c r="O26" s="131">
        <v>8.8949999999999996</v>
      </c>
      <c r="P26" s="131" t="s">
        <v>147</v>
      </c>
      <c r="Q26" s="131">
        <v>2.1520000000000001</v>
      </c>
      <c r="R26" s="131" t="s">
        <v>147</v>
      </c>
      <c r="S26" s="131">
        <v>19.72</v>
      </c>
      <c r="T26" s="131" t="s">
        <v>147</v>
      </c>
      <c r="U26" s="131" t="s">
        <v>147</v>
      </c>
      <c r="V26" s="131" t="s">
        <v>147</v>
      </c>
      <c r="W26" s="131">
        <v>12.958</v>
      </c>
      <c r="X26" s="131" t="s">
        <v>147</v>
      </c>
      <c r="Y26" s="131">
        <v>10.19</v>
      </c>
      <c r="Z26" s="131" t="s">
        <v>147</v>
      </c>
      <c r="AA26" s="131">
        <v>9.4939999999999998</v>
      </c>
      <c r="AB26" s="131" t="s">
        <v>147</v>
      </c>
      <c r="AC26" s="131">
        <v>17.044</v>
      </c>
      <c r="AD26" s="131" t="s">
        <v>147</v>
      </c>
      <c r="AE26" s="131">
        <v>10.959</v>
      </c>
      <c r="AF26" s="131" t="s">
        <v>147</v>
      </c>
      <c r="AG26" s="131">
        <v>7.8019999999999996</v>
      </c>
      <c r="AH26" s="131">
        <v>11.696999999999999</v>
      </c>
      <c r="AI26" s="131">
        <v>13.856</v>
      </c>
      <c r="AJ26" s="131">
        <v>14.666</v>
      </c>
      <c r="AK26" s="131">
        <v>14.647</v>
      </c>
      <c r="AL26" s="131">
        <v>14.02</v>
      </c>
      <c r="AM26" s="131">
        <v>16.721</v>
      </c>
      <c r="AN26" s="131">
        <v>12.925000000000001</v>
      </c>
      <c r="AO26" s="131">
        <v>10.763999999999999</v>
      </c>
      <c r="AP26" s="131">
        <v>17.158999999999999</v>
      </c>
      <c r="AQ26" s="131">
        <v>21.4</v>
      </c>
      <c r="AR26" s="131">
        <v>9.5440000000000005</v>
      </c>
      <c r="AS26" s="131">
        <v>15.026</v>
      </c>
      <c r="AT26" s="131">
        <v>16.602</v>
      </c>
      <c r="AU26" s="131">
        <v>14.544</v>
      </c>
      <c r="AV26" s="131">
        <v>17.036999999999999</v>
      </c>
      <c r="AW26" s="131">
        <v>32.04</v>
      </c>
      <c r="AX26" s="131">
        <v>17.254999999999999</v>
      </c>
      <c r="AY26" s="131">
        <v>46.085000000000001</v>
      </c>
      <c r="AZ26" s="131">
        <v>45.981999999999999</v>
      </c>
      <c r="BA26" s="131">
        <v>24.463000000000001</v>
      </c>
      <c r="BB26" s="131">
        <v>17.532</v>
      </c>
      <c r="BC26" s="131" t="s">
        <v>147</v>
      </c>
    </row>
    <row r="27" spans="1:55" hidden="1" x14ac:dyDescent="0.25">
      <c r="A27" t="s">
        <v>142</v>
      </c>
      <c r="B27" t="s">
        <v>160</v>
      </c>
      <c r="C27" t="s">
        <v>152</v>
      </c>
      <c r="D27" s="131" t="s">
        <v>147</v>
      </c>
      <c r="E27" s="131" t="s">
        <v>147</v>
      </c>
      <c r="F27" s="131" t="s">
        <v>147</v>
      </c>
      <c r="G27" s="131" t="s">
        <v>147</v>
      </c>
      <c r="H27" s="131" t="s">
        <v>147</v>
      </c>
      <c r="I27" s="131">
        <v>0</v>
      </c>
      <c r="J27" s="131">
        <v>12.458</v>
      </c>
      <c r="K27" s="131">
        <v>16.638999999999999</v>
      </c>
      <c r="L27" s="131" t="s">
        <v>147</v>
      </c>
      <c r="M27" s="131">
        <v>14.759</v>
      </c>
      <c r="N27" s="131" t="s">
        <v>147</v>
      </c>
      <c r="O27" s="131">
        <v>0.56999999999999995</v>
      </c>
      <c r="P27" s="131" t="s">
        <v>147</v>
      </c>
      <c r="Q27" s="131">
        <v>0.82399999999999995</v>
      </c>
      <c r="R27" s="131" t="s">
        <v>147</v>
      </c>
      <c r="S27" s="131">
        <v>3.355</v>
      </c>
      <c r="T27" s="131" t="s">
        <v>147</v>
      </c>
      <c r="U27" s="131" t="s">
        <v>147</v>
      </c>
      <c r="V27" s="131" t="s">
        <v>147</v>
      </c>
      <c r="W27" s="131">
        <v>24.91</v>
      </c>
      <c r="X27" s="131" t="s">
        <v>147</v>
      </c>
      <c r="Y27" s="131">
        <v>33.497999999999998</v>
      </c>
      <c r="Z27" s="131" t="s">
        <v>147</v>
      </c>
      <c r="AA27" s="131">
        <v>26.355</v>
      </c>
      <c r="AB27" s="131" t="s">
        <v>147</v>
      </c>
      <c r="AC27" s="131">
        <v>13.042</v>
      </c>
      <c r="AD27" s="131" t="s">
        <v>147</v>
      </c>
      <c r="AE27" s="131">
        <v>25.655000000000001</v>
      </c>
      <c r="AF27" s="131" t="s">
        <v>147</v>
      </c>
      <c r="AG27" s="131">
        <v>39.909999999999997</v>
      </c>
      <c r="AH27" s="131">
        <v>159.39599999999999</v>
      </c>
      <c r="AI27" s="131">
        <v>98.507000000000005</v>
      </c>
      <c r="AJ27" s="131">
        <v>111.203</v>
      </c>
      <c r="AK27" s="131">
        <v>129.37299999999999</v>
      </c>
      <c r="AL27" s="131">
        <v>127.986</v>
      </c>
      <c r="AM27" s="131">
        <v>10.111000000000001</v>
      </c>
      <c r="AN27" s="131">
        <v>11.101000000000001</v>
      </c>
      <c r="AO27" s="131">
        <v>7.5259999999999998</v>
      </c>
      <c r="AP27" s="131">
        <v>13.653</v>
      </c>
      <c r="AQ27" s="131">
        <v>8.3420000000000005</v>
      </c>
      <c r="AR27" s="131">
        <v>0.19500000000000001</v>
      </c>
      <c r="AS27" s="131">
        <v>1.9650000000000001</v>
      </c>
      <c r="AT27" s="131">
        <v>2.2829999999999999</v>
      </c>
      <c r="AU27" s="131">
        <v>2.2040000000000002</v>
      </c>
      <c r="AV27" s="131">
        <v>1.9950000000000001</v>
      </c>
      <c r="AW27" s="131">
        <v>15.159000000000001</v>
      </c>
      <c r="AX27" s="131">
        <v>28.483000000000001</v>
      </c>
      <c r="AY27" s="131">
        <v>39.936999999999998</v>
      </c>
      <c r="AZ27" s="131">
        <v>49.762</v>
      </c>
      <c r="BA27" s="131">
        <v>34.078000000000003</v>
      </c>
      <c r="BB27" s="131">
        <v>14.695</v>
      </c>
      <c r="BC27" s="131" t="s">
        <v>147</v>
      </c>
    </row>
    <row r="28" spans="1:55" hidden="1" x14ac:dyDescent="0.25">
      <c r="A28" t="s">
        <v>142</v>
      </c>
      <c r="B28" t="s">
        <v>160</v>
      </c>
      <c r="C28" t="s">
        <v>151</v>
      </c>
      <c r="D28" s="131" t="s">
        <v>147</v>
      </c>
      <c r="E28" s="131" t="s">
        <v>147</v>
      </c>
      <c r="F28" s="131" t="s">
        <v>147</v>
      </c>
      <c r="G28" s="131" t="s">
        <v>147</v>
      </c>
      <c r="H28" s="131" t="s">
        <v>147</v>
      </c>
      <c r="I28" s="131">
        <v>0</v>
      </c>
      <c r="J28" s="131">
        <v>0</v>
      </c>
      <c r="K28" s="131">
        <v>0</v>
      </c>
      <c r="L28" s="131" t="s">
        <v>147</v>
      </c>
      <c r="M28" s="131">
        <v>0</v>
      </c>
      <c r="N28" s="131" t="s">
        <v>147</v>
      </c>
      <c r="O28" s="131">
        <v>0</v>
      </c>
      <c r="P28" s="131" t="s">
        <v>147</v>
      </c>
      <c r="Q28" s="131">
        <v>0</v>
      </c>
      <c r="R28" s="131" t="s">
        <v>147</v>
      </c>
      <c r="S28" s="131">
        <v>0</v>
      </c>
      <c r="T28" s="131" t="s">
        <v>147</v>
      </c>
      <c r="U28" s="131" t="s">
        <v>147</v>
      </c>
      <c r="V28" s="131" t="s">
        <v>147</v>
      </c>
      <c r="W28" s="131">
        <v>0</v>
      </c>
      <c r="X28" s="131" t="s">
        <v>147</v>
      </c>
      <c r="Y28" s="131">
        <v>0</v>
      </c>
      <c r="Z28" s="131" t="s">
        <v>147</v>
      </c>
      <c r="AA28" s="131">
        <v>0</v>
      </c>
      <c r="AB28" s="131" t="s">
        <v>147</v>
      </c>
      <c r="AC28" s="131">
        <v>0</v>
      </c>
      <c r="AD28" s="131" t="s">
        <v>147</v>
      </c>
      <c r="AE28" s="131">
        <v>0</v>
      </c>
      <c r="AF28" s="131" t="s">
        <v>147</v>
      </c>
      <c r="AG28" s="131">
        <v>0</v>
      </c>
      <c r="AH28" s="131">
        <v>0</v>
      </c>
      <c r="AI28" s="131">
        <v>0</v>
      </c>
      <c r="AJ28" s="131">
        <v>0</v>
      </c>
      <c r="AK28" s="131">
        <v>0</v>
      </c>
      <c r="AL28" s="131">
        <v>0</v>
      </c>
      <c r="AM28" s="131">
        <v>0</v>
      </c>
      <c r="AN28" s="131">
        <v>0</v>
      </c>
      <c r="AO28" s="131">
        <v>0</v>
      </c>
      <c r="AP28" s="131">
        <v>0</v>
      </c>
      <c r="AQ28" s="131">
        <v>0</v>
      </c>
      <c r="AR28" s="131">
        <v>6.8860000000000001</v>
      </c>
      <c r="AS28" s="131">
        <v>2.3319999999999999</v>
      </c>
      <c r="AT28" s="131">
        <v>6.2690000000000001</v>
      </c>
      <c r="AU28" s="131">
        <v>2.9460000000000002</v>
      </c>
      <c r="AV28" s="131">
        <v>2.222</v>
      </c>
      <c r="AW28" s="131">
        <v>0</v>
      </c>
      <c r="AX28" s="131">
        <v>0</v>
      </c>
      <c r="AY28" s="131">
        <v>0</v>
      </c>
      <c r="AZ28" s="131">
        <v>0</v>
      </c>
      <c r="BA28" s="131">
        <v>0</v>
      </c>
      <c r="BB28" s="131">
        <v>11.164</v>
      </c>
      <c r="BC28" s="131" t="s">
        <v>147</v>
      </c>
    </row>
    <row r="29" spans="1:55" hidden="1" x14ac:dyDescent="0.25">
      <c r="A29" t="s">
        <v>142</v>
      </c>
      <c r="B29" t="s">
        <v>160</v>
      </c>
      <c r="C29" t="s">
        <v>148</v>
      </c>
      <c r="D29" s="131" t="s">
        <v>147</v>
      </c>
      <c r="E29" s="131" t="s">
        <v>147</v>
      </c>
      <c r="F29" s="131" t="s">
        <v>147</v>
      </c>
      <c r="G29" s="131" t="s">
        <v>147</v>
      </c>
      <c r="H29" s="131" t="s">
        <v>147</v>
      </c>
      <c r="I29" s="131">
        <v>72.028999999999996</v>
      </c>
      <c r="J29" s="131">
        <v>142.684</v>
      </c>
      <c r="K29" s="131">
        <v>169.81299999999999</v>
      </c>
      <c r="L29" s="131" t="s">
        <v>147</v>
      </c>
      <c r="M29" s="131">
        <v>246.16200000000001</v>
      </c>
      <c r="N29" s="131" t="s">
        <v>147</v>
      </c>
      <c r="O29" s="131">
        <v>154.411</v>
      </c>
      <c r="P29" s="131" t="s">
        <v>147</v>
      </c>
      <c r="Q29" s="131">
        <v>125.48099999999999</v>
      </c>
      <c r="R29" s="131" t="s">
        <v>147</v>
      </c>
      <c r="S29" s="131">
        <v>157.03899999999999</v>
      </c>
      <c r="T29" s="131" t="s">
        <v>147</v>
      </c>
      <c r="U29" s="131" t="s">
        <v>147</v>
      </c>
      <c r="V29" s="131" t="s">
        <v>147</v>
      </c>
      <c r="W29" s="131">
        <v>173.55199999999999</v>
      </c>
      <c r="X29" s="131" t="s">
        <v>147</v>
      </c>
      <c r="Y29" s="131">
        <v>175.53800000000001</v>
      </c>
      <c r="Z29" s="131" t="s">
        <v>147</v>
      </c>
      <c r="AA29" s="131">
        <v>230.69399999999999</v>
      </c>
      <c r="AB29" s="131" t="s">
        <v>147</v>
      </c>
      <c r="AC29" s="131">
        <v>196.51900000000001</v>
      </c>
      <c r="AD29" s="131" t="s">
        <v>147</v>
      </c>
      <c r="AE29" s="131">
        <v>206.82400000000001</v>
      </c>
      <c r="AF29" s="131" t="s">
        <v>147</v>
      </c>
      <c r="AG29" s="131">
        <v>189.708</v>
      </c>
      <c r="AH29" s="131">
        <v>380.505</v>
      </c>
      <c r="AI29" s="131">
        <v>270.52300000000002</v>
      </c>
      <c r="AJ29" s="131">
        <v>294.23399999999998</v>
      </c>
      <c r="AK29" s="131">
        <v>325.61799999999999</v>
      </c>
      <c r="AL29" s="131">
        <v>326.06599999999997</v>
      </c>
      <c r="AM29" s="131">
        <v>449.15199999999999</v>
      </c>
      <c r="AN29" s="131">
        <v>454.99400000000003</v>
      </c>
      <c r="AO29" s="131">
        <v>530.93600000000004</v>
      </c>
      <c r="AP29" s="131">
        <v>696.00199999999995</v>
      </c>
      <c r="AQ29" s="131">
        <v>854.36300000000006</v>
      </c>
      <c r="AR29" s="131">
        <v>276.2</v>
      </c>
      <c r="AS29" s="131">
        <v>250.68299999999999</v>
      </c>
      <c r="AT29" s="131">
        <v>150.80799999999999</v>
      </c>
      <c r="AU29" s="131">
        <v>174.333</v>
      </c>
      <c r="AV29" s="131">
        <v>198.46199999999999</v>
      </c>
      <c r="AW29" s="131">
        <v>250.14099999999999</v>
      </c>
      <c r="AX29" s="131">
        <v>187.87899999999999</v>
      </c>
      <c r="AY29" s="131">
        <v>277.483</v>
      </c>
      <c r="AZ29" s="131">
        <v>413.01299999999998</v>
      </c>
      <c r="BA29" s="131">
        <v>293.2</v>
      </c>
      <c r="BB29" s="131">
        <v>125.27200000000001</v>
      </c>
      <c r="BC29" s="131" t="s">
        <v>147</v>
      </c>
    </row>
    <row r="30" spans="1:55" hidden="1" x14ac:dyDescent="0.25">
      <c r="A30" t="s">
        <v>142</v>
      </c>
      <c r="B30" t="s">
        <v>159</v>
      </c>
      <c r="C30" t="s">
        <v>158</v>
      </c>
      <c r="D30" s="131" t="s">
        <v>147</v>
      </c>
      <c r="E30" s="131" t="s">
        <v>147</v>
      </c>
      <c r="F30" s="131" t="s">
        <v>147</v>
      </c>
      <c r="G30" s="131" t="s">
        <v>147</v>
      </c>
      <c r="H30" s="131" t="s">
        <v>147</v>
      </c>
      <c r="I30" s="131">
        <v>0</v>
      </c>
      <c r="J30" s="131">
        <v>19.53</v>
      </c>
      <c r="K30" s="131">
        <v>23.039000000000001</v>
      </c>
      <c r="L30" s="131" t="s">
        <v>147</v>
      </c>
      <c r="M30" s="131">
        <v>34.829000000000001</v>
      </c>
      <c r="N30" s="131" t="s">
        <v>147</v>
      </c>
      <c r="O30" s="131">
        <v>21.306000000000001</v>
      </c>
      <c r="P30" s="131" t="s">
        <v>147</v>
      </c>
      <c r="Q30" s="131">
        <v>11.39</v>
      </c>
      <c r="R30" s="131" t="s">
        <v>147</v>
      </c>
      <c r="S30" s="131">
        <v>11.866</v>
      </c>
      <c r="T30" s="131" t="s">
        <v>147</v>
      </c>
      <c r="U30" s="131" t="s">
        <v>147</v>
      </c>
      <c r="V30" s="131" t="s">
        <v>147</v>
      </c>
      <c r="W30" s="131">
        <v>11.051</v>
      </c>
      <c r="X30" s="131" t="s">
        <v>147</v>
      </c>
      <c r="Y30" s="131">
        <v>22.19</v>
      </c>
      <c r="Z30" s="131" t="s">
        <v>147</v>
      </c>
      <c r="AA30" s="131">
        <v>15.694000000000001</v>
      </c>
      <c r="AB30" s="131" t="s">
        <v>147</v>
      </c>
      <c r="AC30" s="131">
        <v>14.345000000000001</v>
      </c>
      <c r="AD30" s="131" t="s">
        <v>147</v>
      </c>
      <c r="AE30" s="131">
        <v>19.225999999999999</v>
      </c>
      <c r="AF30" s="131" t="s">
        <v>147</v>
      </c>
      <c r="AG30" s="131">
        <v>17.797000000000001</v>
      </c>
      <c r="AH30" s="131">
        <v>62.308999999999997</v>
      </c>
      <c r="AI30" s="131">
        <v>39.249000000000002</v>
      </c>
      <c r="AJ30" s="131">
        <v>35.524000000000001</v>
      </c>
      <c r="AK30" s="131">
        <v>38.499000000000002</v>
      </c>
      <c r="AL30" s="131">
        <v>45.220999999999997</v>
      </c>
      <c r="AM30" s="131">
        <v>40.616999999999997</v>
      </c>
      <c r="AN30" s="131">
        <v>130.749</v>
      </c>
      <c r="AO30" s="131">
        <v>94.491</v>
      </c>
      <c r="AP30" s="131">
        <v>68.468000000000004</v>
      </c>
      <c r="AQ30" s="131">
        <v>67.408000000000001</v>
      </c>
      <c r="AR30" s="131">
        <v>27.93</v>
      </c>
      <c r="AS30" s="131">
        <v>27.846</v>
      </c>
      <c r="AT30" s="131">
        <v>20.155999999999999</v>
      </c>
      <c r="AU30" s="131">
        <v>25.468</v>
      </c>
      <c r="AV30" s="131">
        <v>29.094000000000001</v>
      </c>
      <c r="AW30" s="131">
        <v>39.689</v>
      </c>
      <c r="AX30" s="131">
        <v>25.94</v>
      </c>
      <c r="AY30" s="131">
        <v>37.426000000000002</v>
      </c>
      <c r="AZ30" s="131">
        <v>43.564999999999998</v>
      </c>
      <c r="BA30" s="131">
        <v>15.614000000000001</v>
      </c>
      <c r="BB30" s="131">
        <v>14.305</v>
      </c>
      <c r="BC30" s="131" t="s">
        <v>147</v>
      </c>
    </row>
    <row r="31" spans="1:55" hidden="1" x14ac:dyDescent="0.25">
      <c r="A31" t="s">
        <v>142</v>
      </c>
      <c r="B31" t="s">
        <v>159</v>
      </c>
      <c r="C31" t="s">
        <v>157</v>
      </c>
      <c r="D31" s="131" t="s">
        <v>147</v>
      </c>
      <c r="E31" s="131" t="s">
        <v>147</v>
      </c>
      <c r="F31" s="131" t="s">
        <v>147</v>
      </c>
      <c r="G31" s="131" t="s">
        <v>147</v>
      </c>
      <c r="H31" s="131" t="s">
        <v>147</v>
      </c>
      <c r="I31" s="131">
        <v>51.447000000000003</v>
      </c>
      <c r="J31" s="131">
        <v>75.046000000000006</v>
      </c>
      <c r="K31" s="131">
        <v>86.403999999999996</v>
      </c>
      <c r="L31" s="131" t="s">
        <v>147</v>
      </c>
      <c r="M31" s="131">
        <v>120.461</v>
      </c>
      <c r="N31" s="131" t="s">
        <v>147</v>
      </c>
      <c r="O31" s="131">
        <v>83.369</v>
      </c>
      <c r="P31" s="131" t="s">
        <v>147</v>
      </c>
      <c r="Q31" s="131">
        <v>71.165999999999997</v>
      </c>
      <c r="R31" s="131" t="s">
        <v>147</v>
      </c>
      <c r="S31" s="131">
        <v>79.284000000000006</v>
      </c>
      <c r="T31" s="131" t="s">
        <v>147</v>
      </c>
      <c r="U31" s="131" t="s">
        <v>147</v>
      </c>
      <c r="V31" s="131" t="s">
        <v>147</v>
      </c>
      <c r="W31" s="131">
        <v>112.256</v>
      </c>
      <c r="X31" s="131" t="s">
        <v>147</v>
      </c>
      <c r="Y31" s="131">
        <v>96.13</v>
      </c>
      <c r="Z31" s="131" t="s">
        <v>147</v>
      </c>
      <c r="AA31" s="131">
        <v>175.708</v>
      </c>
      <c r="AB31" s="131" t="s">
        <v>147</v>
      </c>
      <c r="AC31" s="131">
        <v>135.596</v>
      </c>
      <c r="AD31" s="131" t="s">
        <v>147</v>
      </c>
      <c r="AE31" s="131">
        <v>132.92500000000001</v>
      </c>
      <c r="AF31" s="131" t="s">
        <v>147</v>
      </c>
      <c r="AG31" s="131">
        <v>109.227</v>
      </c>
      <c r="AH31" s="131">
        <v>69.391999999999996</v>
      </c>
      <c r="AI31" s="131">
        <v>65.590999999999994</v>
      </c>
      <c r="AJ31" s="131">
        <v>76.033000000000001</v>
      </c>
      <c r="AK31" s="131">
        <v>80.203999999999994</v>
      </c>
      <c r="AL31" s="131">
        <v>74.465999999999994</v>
      </c>
      <c r="AM31" s="131">
        <v>309.94499999999999</v>
      </c>
      <c r="AN31" s="131">
        <v>222.011</v>
      </c>
      <c r="AO31" s="131">
        <v>250.26300000000001</v>
      </c>
      <c r="AP31" s="131">
        <v>377.54500000000002</v>
      </c>
      <c r="AQ31" s="131">
        <v>307.029</v>
      </c>
      <c r="AR31" s="131">
        <v>146.416</v>
      </c>
      <c r="AS31" s="131">
        <v>60.9</v>
      </c>
      <c r="AT31" s="131">
        <v>39.744999999999997</v>
      </c>
      <c r="AU31" s="131">
        <v>61.502000000000002</v>
      </c>
      <c r="AV31" s="131">
        <v>63.000999999999998</v>
      </c>
      <c r="AW31" s="131">
        <v>58.680999999999997</v>
      </c>
      <c r="AX31" s="131">
        <v>41.61</v>
      </c>
      <c r="AY31" s="131">
        <v>37.226999999999997</v>
      </c>
      <c r="AZ31" s="131">
        <v>102.77</v>
      </c>
      <c r="BA31" s="131">
        <v>53.860999999999997</v>
      </c>
      <c r="BB31" s="131">
        <v>13.089</v>
      </c>
      <c r="BC31" s="131" t="s">
        <v>147</v>
      </c>
    </row>
    <row r="32" spans="1:55" hidden="1" x14ac:dyDescent="0.25">
      <c r="A32" t="s">
        <v>142</v>
      </c>
      <c r="B32" t="s">
        <v>159</v>
      </c>
      <c r="C32" t="s">
        <v>156</v>
      </c>
      <c r="D32" s="131" t="s">
        <v>147</v>
      </c>
      <c r="E32" s="131" t="s">
        <v>147</v>
      </c>
      <c r="F32" s="131" t="s">
        <v>147</v>
      </c>
      <c r="G32" s="131" t="s">
        <v>147</v>
      </c>
      <c r="H32" s="131" t="s">
        <v>147</v>
      </c>
      <c r="I32" s="131">
        <v>24.667999999999999</v>
      </c>
      <c r="J32" s="131">
        <v>36.021999999999998</v>
      </c>
      <c r="K32" s="131">
        <v>44.631999999999998</v>
      </c>
      <c r="L32" s="131" t="s">
        <v>147</v>
      </c>
      <c r="M32" s="131">
        <v>35.152000000000001</v>
      </c>
      <c r="N32" s="131" t="s">
        <v>147</v>
      </c>
      <c r="O32" s="131">
        <v>22.800999999999998</v>
      </c>
      <c r="P32" s="131" t="s">
        <v>147</v>
      </c>
      <c r="Q32" s="131">
        <v>2.21</v>
      </c>
      <c r="R32" s="131" t="s">
        <v>147</v>
      </c>
      <c r="S32" s="131">
        <v>10.076000000000001</v>
      </c>
      <c r="T32" s="131" t="s">
        <v>147</v>
      </c>
      <c r="U32" s="131" t="s">
        <v>147</v>
      </c>
      <c r="V32" s="131" t="s">
        <v>147</v>
      </c>
      <c r="W32" s="131">
        <v>18.164000000000001</v>
      </c>
      <c r="X32" s="131" t="s">
        <v>147</v>
      </c>
      <c r="Y32" s="131">
        <v>8.5350000000000001</v>
      </c>
      <c r="Z32" s="131" t="s">
        <v>147</v>
      </c>
      <c r="AA32" s="131">
        <v>12.663</v>
      </c>
      <c r="AB32" s="131" t="s">
        <v>147</v>
      </c>
      <c r="AC32" s="131">
        <v>20.475000000000001</v>
      </c>
      <c r="AD32" s="131" t="s">
        <v>147</v>
      </c>
      <c r="AE32" s="131">
        <v>21.742000000000001</v>
      </c>
      <c r="AF32" s="131" t="s">
        <v>147</v>
      </c>
      <c r="AG32" s="131">
        <v>21.259</v>
      </c>
      <c r="AH32" s="131">
        <v>49.845999999999997</v>
      </c>
      <c r="AI32" s="131">
        <v>35.515999999999998</v>
      </c>
      <c r="AJ32" s="131">
        <v>45.491</v>
      </c>
      <c r="AK32" s="131">
        <v>54.89</v>
      </c>
      <c r="AL32" s="131">
        <v>47.523000000000003</v>
      </c>
      <c r="AM32" s="131">
        <v>91.456999999999994</v>
      </c>
      <c r="AN32" s="131">
        <v>97.298000000000002</v>
      </c>
      <c r="AO32" s="131">
        <v>188.761</v>
      </c>
      <c r="AP32" s="131">
        <v>245.63</v>
      </c>
      <c r="AQ32" s="131">
        <v>486.86200000000002</v>
      </c>
      <c r="AR32" s="131">
        <v>88.715000000000003</v>
      </c>
      <c r="AS32" s="131">
        <v>143.196</v>
      </c>
      <c r="AT32" s="131">
        <v>52.756</v>
      </c>
      <c r="AU32" s="131">
        <v>62.042999999999999</v>
      </c>
      <c r="AV32" s="131">
        <v>58.845999999999997</v>
      </c>
      <c r="AW32" s="131">
        <v>64.980999999999995</v>
      </c>
      <c r="AX32" s="131">
        <v>34.966999999999999</v>
      </c>
      <c r="AY32" s="131">
        <v>49.762999999999998</v>
      </c>
      <c r="AZ32" s="131">
        <v>61.104999999999997</v>
      </c>
      <c r="BA32" s="131">
        <v>56.305999999999997</v>
      </c>
      <c r="BB32" s="131">
        <v>25.957000000000001</v>
      </c>
      <c r="BC32" s="131" t="s">
        <v>147</v>
      </c>
    </row>
    <row r="33" spans="1:55" hidden="1" x14ac:dyDescent="0.25">
      <c r="A33" t="s">
        <v>142</v>
      </c>
      <c r="B33" t="s">
        <v>159</v>
      </c>
      <c r="C33" t="s">
        <v>155</v>
      </c>
      <c r="D33" s="131" t="s">
        <v>147</v>
      </c>
      <c r="E33" s="131" t="s">
        <v>147</v>
      </c>
      <c r="F33" s="131" t="s">
        <v>147</v>
      </c>
      <c r="G33" s="131" t="s">
        <v>147</v>
      </c>
      <c r="H33" s="131" t="s">
        <v>147</v>
      </c>
      <c r="I33" s="131">
        <v>0</v>
      </c>
      <c r="J33" s="131">
        <v>0</v>
      </c>
      <c r="K33" s="131">
        <v>0</v>
      </c>
      <c r="L33" s="131" t="s">
        <v>147</v>
      </c>
      <c r="M33" s="131">
        <v>40.646999999999998</v>
      </c>
      <c r="N33" s="131" t="s">
        <v>147</v>
      </c>
      <c r="O33" s="131">
        <v>25.693000000000001</v>
      </c>
      <c r="P33" s="131" t="s">
        <v>147</v>
      </c>
      <c r="Q33" s="131">
        <v>44.71</v>
      </c>
      <c r="R33" s="131" t="s">
        <v>147</v>
      </c>
      <c r="S33" s="131">
        <v>40.338000000000001</v>
      </c>
      <c r="T33" s="131" t="s">
        <v>147</v>
      </c>
      <c r="U33" s="131" t="s">
        <v>147</v>
      </c>
      <c r="V33" s="131" t="s">
        <v>147</v>
      </c>
      <c r="W33" s="131">
        <v>1.911</v>
      </c>
      <c r="X33" s="131" t="s">
        <v>147</v>
      </c>
      <c r="Y33" s="131">
        <v>12.475</v>
      </c>
      <c r="Z33" s="131" t="s">
        <v>147</v>
      </c>
      <c r="AA33" s="131">
        <v>1.8340000000000001</v>
      </c>
      <c r="AB33" s="131" t="s">
        <v>147</v>
      </c>
      <c r="AC33" s="131">
        <v>5.4610000000000003</v>
      </c>
      <c r="AD33" s="131" t="s">
        <v>147</v>
      </c>
      <c r="AE33" s="131">
        <v>5.9729999999999999</v>
      </c>
      <c r="AF33" s="131" t="s">
        <v>147</v>
      </c>
      <c r="AG33" s="131">
        <v>1.77</v>
      </c>
      <c r="AH33" s="131">
        <v>39.36</v>
      </c>
      <c r="AI33" s="131">
        <v>26.777000000000001</v>
      </c>
      <c r="AJ33" s="131">
        <v>20.635000000000002</v>
      </c>
      <c r="AK33" s="131">
        <v>17.573</v>
      </c>
      <c r="AL33" s="131">
        <v>26.948</v>
      </c>
      <c r="AM33" s="131">
        <v>2.9929999999999999</v>
      </c>
      <c r="AN33" s="131">
        <v>2.956</v>
      </c>
      <c r="AO33" s="131">
        <v>5.8179999999999996</v>
      </c>
      <c r="AP33" s="131">
        <v>11.071</v>
      </c>
      <c r="AQ33" s="131">
        <v>8.3629999999999995</v>
      </c>
      <c r="AR33" s="131">
        <v>7.4080000000000004</v>
      </c>
      <c r="AS33" s="131">
        <v>8.6210000000000004</v>
      </c>
      <c r="AT33" s="131">
        <v>16.478999999999999</v>
      </c>
      <c r="AU33" s="131">
        <v>9.0749999999999993</v>
      </c>
      <c r="AV33" s="131">
        <v>7.774</v>
      </c>
      <c r="AW33" s="131">
        <v>8.3979999999999997</v>
      </c>
      <c r="AX33" s="131">
        <v>8.68</v>
      </c>
      <c r="AY33" s="131">
        <v>12.349</v>
      </c>
      <c r="AZ33" s="131">
        <v>13.343999999999999</v>
      </c>
      <c r="BA33" s="131">
        <v>13.542</v>
      </c>
      <c r="BB33" s="131">
        <v>0.63</v>
      </c>
      <c r="BC33" s="131" t="s">
        <v>147</v>
      </c>
    </row>
    <row r="34" spans="1:55" hidden="1" x14ac:dyDescent="0.25">
      <c r="A34" t="s">
        <v>142</v>
      </c>
      <c r="B34" t="s">
        <v>159</v>
      </c>
      <c r="C34" t="s">
        <v>154</v>
      </c>
      <c r="D34" s="131" t="s">
        <v>147</v>
      </c>
      <c r="E34" s="131" t="s">
        <v>147</v>
      </c>
      <c r="F34" s="131" t="s">
        <v>147</v>
      </c>
      <c r="G34" s="131" t="s">
        <v>147</v>
      </c>
      <c r="H34" s="131" t="s">
        <v>147</v>
      </c>
      <c r="I34" s="131" t="s">
        <v>147</v>
      </c>
      <c r="J34" s="131" t="s">
        <v>147</v>
      </c>
      <c r="K34" s="131" t="s">
        <v>147</v>
      </c>
      <c r="L34" s="131" t="s">
        <v>147</v>
      </c>
      <c r="M34" s="131" t="s">
        <v>147</v>
      </c>
      <c r="N34" s="131" t="s">
        <v>147</v>
      </c>
      <c r="O34" s="131" t="s">
        <v>147</v>
      </c>
      <c r="P34" s="131" t="s">
        <v>147</v>
      </c>
      <c r="Q34" s="131" t="s">
        <v>147</v>
      </c>
      <c r="R34" s="131" t="s">
        <v>147</v>
      </c>
      <c r="S34" s="131" t="s">
        <v>147</v>
      </c>
      <c r="T34" s="131" t="s">
        <v>147</v>
      </c>
      <c r="U34" s="131" t="s">
        <v>147</v>
      </c>
      <c r="V34" s="131" t="s">
        <v>147</v>
      </c>
      <c r="W34" s="131" t="s">
        <v>147</v>
      </c>
      <c r="X34" s="131" t="s">
        <v>147</v>
      </c>
      <c r="Y34" s="131" t="s">
        <v>147</v>
      </c>
      <c r="Z34" s="131" t="s">
        <v>147</v>
      </c>
      <c r="AA34" s="131" t="s">
        <v>147</v>
      </c>
      <c r="AB34" s="131" t="s">
        <v>147</v>
      </c>
      <c r="AC34" s="131" t="s">
        <v>147</v>
      </c>
      <c r="AD34" s="131" t="s">
        <v>147</v>
      </c>
      <c r="AE34" s="131" t="s">
        <v>147</v>
      </c>
      <c r="AF34" s="131" t="s">
        <v>147</v>
      </c>
      <c r="AG34" s="131" t="s">
        <v>147</v>
      </c>
      <c r="AH34" s="131">
        <v>0.38400000000000001</v>
      </c>
      <c r="AI34" s="131">
        <v>0</v>
      </c>
      <c r="AJ34" s="131">
        <v>0.23400000000000001</v>
      </c>
      <c r="AK34" s="131">
        <v>0.73599999999999999</v>
      </c>
      <c r="AL34" s="131">
        <v>0.34399999999999997</v>
      </c>
      <c r="AM34" s="131">
        <v>1.2689999999999999</v>
      </c>
      <c r="AN34" s="131">
        <v>2.4049999999999998</v>
      </c>
      <c r="AO34" s="131">
        <v>2.3969999999999998</v>
      </c>
      <c r="AP34" s="131">
        <v>0.216</v>
      </c>
      <c r="AQ34" s="131">
        <v>1.744</v>
      </c>
      <c r="AR34" s="131">
        <v>3.831</v>
      </c>
      <c r="AS34" s="131">
        <v>3.923</v>
      </c>
      <c r="AT34" s="131">
        <v>3.6459999999999999</v>
      </c>
      <c r="AU34" s="131">
        <v>5.3250000000000002</v>
      </c>
      <c r="AV34" s="131">
        <v>28.547999999999998</v>
      </c>
      <c r="AW34" s="131">
        <v>42.707000000000001</v>
      </c>
      <c r="AX34" s="131">
        <v>39.008000000000003</v>
      </c>
      <c r="AY34" s="131">
        <v>65.558999999999997</v>
      </c>
      <c r="AZ34" s="131">
        <v>114.486</v>
      </c>
      <c r="BA34" s="131">
        <v>108.648</v>
      </c>
      <c r="BB34" s="131">
        <v>32.545000000000002</v>
      </c>
      <c r="BC34" s="131" t="s">
        <v>147</v>
      </c>
    </row>
    <row r="35" spans="1:55" hidden="1" x14ac:dyDescent="0.25">
      <c r="A35" t="s">
        <v>142</v>
      </c>
      <c r="B35" t="s">
        <v>159</v>
      </c>
      <c r="C35" t="s">
        <v>153</v>
      </c>
      <c r="D35" s="131" t="s">
        <v>147</v>
      </c>
      <c r="E35" s="131" t="s">
        <v>147</v>
      </c>
      <c r="F35" s="131" t="s">
        <v>147</v>
      </c>
      <c r="G35" s="131" t="s">
        <v>147</v>
      </c>
      <c r="H35" s="131" t="s">
        <v>147</v>
      </c>
      <c r="I35" s="131">
        <v>0</v>
      </c>
      <c r="J35" s="131">
        <v>7.016</v>
      </c>
      <c r="K35" s="131">
        <v>7.7889999999999997</v>
      </c>
      <c r="L35" s="131" t="s">
        <v>147</v>
      </c>
      <c r="M35" s="131">
        <v>13.468</v>
      </c>
      <c r="N35" s="131" t="s">
        <v>147</v>
      </c>
      <c r="O35" s="131">
        <v>9.4</v>
      </c>
      <c r="P35" s="131" t="s">
        <v>147</v>
      </c>
      <c r="Q35" s="131">
        <v>2.274</v>
      </c>
      <c r="R35" s="131" t="s">
        <v>147</v>
      </c>
      <c r="S35" s="131">
        <v>20.838999999999999</v>
      </c>
      <c r="T35" s="131" t="s">
        <v>147</v>
      </c>
      <c r="U35" s="131" t="s">
        <v>147</v>
      </c>
      <c r="V35" s="131" t="s">
        <v>147</v>
      </c>
      <c r="W35" s="131">
        <v>13.693</v>
      </c>
      <c r="X35" s="131" t="s">
        <v>147</v>
      </c>
      <c r="Y35" s="131">
        <v>10.768000000000001</v>
      </c>
      <c r="Z35" s="131" t="s">
        <v>147</v>
      </c>
      <c r="AA35" s="131">
        <v>10.032999999999999</v>
      </c>
      <c r="AB35" s="131" t="s">
        <v>147</v>
      </c>
      <c r="AC35" s="131">
        <v>18.010999999999999</v>
      </c>
      <c r="AD35" s="131" t="s">
        <v>147</v>
      </c>
      <c r="AE35" s="131">
        <v>11.581</v>
      </c>
      <c r="AF35" s="131" t="s">
        <v>147</v>
      </c>
      <c r="AG35" s="131">
        <v>8.2449999999999992</v>
      </c>
      <c r="AH35" s="131">
        <v>12.361000000000001</v>
      </c>
      <c r="AI35" s="131">
        <v>14.641999999999999</v>
      </c>
      <c r="AJ35" s="131">
        <v>15.497999999999999</v>
      </c>
      <c r="AK35" s="131">
        <v>15.478</v>
      </c>
      <c r="AL35" s="131">
        <v>14.816000000000001</v>
      </c>
      <c r="AM35" s="131">
        <v>17.669</v>
      </c>
      <c r="AN35" s="131">
        <v>13.657999999999999</v>
      </c>
      <c r="AO35" s="131">
        <v>11.375</v>
      </c>
      <c r="AP35" s="131">
        <v>18.132999999999999</v>
      </c>
      <c r="AQ35" s="131">
        <v>22.614000000000001</v>
      </c>
      <c r="AR35" s="131">
        <v>10.085000000000001</v>
      </c>
      <c r="AS35" s="131">
        <v>15.879</v>
      </c>
      <c r="AT35" s="131">
        <v>17.544</v>
      </c>
      <c r="AU35" s="131">
        <v>15.369</v>
      </c>
      <c r="AV35" s="131">
        <v>18.004000000000001</v>
      </c>
      <c r="AW35" s="131">
        <v>33.857999999999997</v>
      </c>
      <c r="AX35" s="131">
        <v>18.234000000000002</v>
      </c>
      <c r="AY35" s="131">
        <v>48.698999999999998</v>
      </c>
      <c r="AZ35" s="131">
        <v>48.591000000000001</v>
      </c>
      <c r="BA35" s="131">
        <v>25.850999999999999</v>
      </c>
      <c r="BB35" s="131">
        <v>18.526</v>
      </c>
      <c r="BC35" s="131" t="s">
        <v>147</v>
      </c>
    </row>
    <row r="36" spans="1:55" hidden="1" x14ac:dyDescent="0.25">
      <c r="A36" t="s">
        <v>142</v>
      </c>
      <c r="B36" t="s">
        <v>159</v>
      </c>
      <c r="C36" t="s">
        <v>152</v>
      </c>
      <c r="D36" s="131" t="s">
        <v>147</v>
      </c>
      <c r="E36" s="131" t="s">
        <v>147</v>
      </c>
      <c r="F36" s="131" t="s">
        <v>147</v>
      </c>
      <c r="G36" s="131" t="s">
        <v>147</v>
      </c>
      <c r="H36" s="131" t="s">
        <v>147</v>
      </c>
      <c r="I36" s="131">
        <v>0</v>
      </c>
      <c r="J36" s="131">
        <v>13.164999999999999</v>
      </c>
      <c r="K36" s="131">
        <v>17.582999999999998</v>
      </c>
      <c r="L36" s="131" t="s">
        <v>147</v>
      </c>
      <c r="M36" s="131">
        <v>15.596</v>
      </c>
      <c r="N36" s="131" t="s">
        <v>147</v>
      </c>
      <c r="O36" s="131">
        <v>0.60299999999999998</v>
      </c>
      <c r="P36" s="131" t="s">
        <v>147</v>
      </c>
      <c r="Q36" s="131">
        <v>0.871</v>
      </c>
      <c r="R36" s="131" t="s">
        <v>147</v>
      </c>
      <c r="S36" s="131">
        <v>3.5449999999999999</v>
      </c>
      <c r="T36" s="131" t="s">
        <v>147</v>
      </c>
      <c r="U36" s="131" t="s">
        <v>147</v>
      </c>
      <c r="V36" s="131" t="s">
        <v>147</v>
      </c>
      <c r="W36" s="131">
        <v>26.323</v>
      </c>
      <c r="X36" s="131" t="s">
        <v>147</v>
      </c>
      <c r="Y36" s="131">
        <v>35.399000000000001</v>
      </c>
      <c r="Z36" s="131" t="s">
        <v>147</v>
      </c>
      <c r="AA36" s="131">
        <v>27.85</v>
      </c>
      <c r="AB36" s="131" t="s">
        <v>147</v>
      </c>
      <c r="AC36" s="131">
        <v>13.782</v>
      </c>
      <c r="AD36" s="131" t="s">
        <v>147</v>
      </c>
      <c r="AE36" s="131">
        <v>27.111000000000001</v>
      </c>
      <c r="AF36" s="131" t="s">
        <v>147</v>
      </c>
      <c r="AG36" s="131">
        <v>42.173999999999999</v>
      </c>
      <c r="AH36" s="131">
        <v>168.43899999999999</v>
      </c>
      <c r="AI36" s="131">
        <v>104.096</v>
      </c>
      <c r="AJ36" s="131">
        <v>117.51300000000001</v>
      </c>
      <c r="AK36" s="131">
        <v>136.71199999999999</v>
      </c>
      <c r="AL36" s="131">
        <v>135.24700000000001</v>
      </c>
      <c r="AM36" s="131">
        <v>10.683999999999999</v>
      </c>
      <c r="AN36" s="131">
        <v>11.731</v>
      </c>
      <c r="AO36" s="131">
        <v>7.9530000000000003</v>
      </c>
      <c r="AP36" s="131">
        <v>14.427</v>
      </c>
      <c r="AQ36" s="131">
        <v>8.8160000000000007</v>
      </c>
      <c r="AR36" s="131">
        <v>0.20699999999999999</v>
      </c>
      <c r="AS36" s="131">
        <v>2.0760000000000001</v>
      </c>
      <c r="AT36" s="131">
        <v>2.4129999999999998</v>
      </c>
      <c r="AU36" s="131">
        <v>2.3290000000000002</v>
      </c>
      <c r="AV36" s="131">
        <v>2.1080000000000001</v>
      </c>
      <c r="AW36" s="131">
        <v>16.018999999999998</v>
      </c>
      <c r="AX36" s="131">
        <v>30.099</v>
      </c>
      <c r="AY36" s="131">
        <v>42.203000000000003</v>
      </c>
      <c r="AZ36" s="131">
        <v>52.585000000000001</v>
      </c>
      <c r="BA36" s="131">
        <v>36.012</v>
      </c>
      <c r="BB36" s="131">
        <v>15.529</v>
      </c>
      <c r="BC36" s="131" t="s">
        <v>147</v>
      </c>
    </row>
    <row r="37" spans="1:55" hidden="1" x14ac:dyDescent="0.25">
      <c r="A37" t="s">
        <v>142</v>
      </c>
      <c r="B37" t="s">
        <v>159</v>
      </c>
      <c r="C37" t="s">
        <v>151</v>
      </c>
      <c r="D37" s="131" t="s">
        <v>147</v>
      </c>
      <c r="E37" s="131" t="s">
        <v>147</v>
      </c>
      <c r="F37" s="131" t="s">
        <v>147</v>
      </c>
      <c r="G37" s="131" t="s">
        <v>147</v>
      </c>
      <c r="H37" s="131" t="s">
        <v>147</v>
      </c>
      <c r="I37" s="131">
        <v>0</v>
      </c>
      <c r="J37" s="131">
        <v>0</v>
      </c>
      <c r="K37" s="131">
        <v>0</v>
      </c>
      <c r="L37" s="131" t="s">
        <v>147</v>
      </c>
      <c r="M37" s="131">
        <v>0</v>
      </c>
      <c r="N37" s="131" t="s">
        <v>147</v>
      </c>
      <c r="O37" s="131">
        <v>0</v>
      </c>
      <c r="P37" s="131" t="s">
        <v>147</v>
      </c>
      <c r="Q37" s="131">
        <v>0</v>
      </c>
      <c r="R37" s="131" t="s">
        <v>147</v>
      </c>
      <c r="S37" s="131">
        <v>0</v>
      </c>
      <c r="T37" s="131" t="s">
        <v>147</v>
      </c>
      <c r="U37" s="131" t="s">
        <v>147</v>
      </c>
      <c r="V37" s="131" t="s">
        <v>147</v>
      </c>
      <c r="W37" s="131">
        <v>0</v>
      </c>
      <c r="X37" s="131" t="s">
        <v>147</v>
      </c>
      <c r="Y37" s="131">
        <v>0</v>
      </c>
      <c r="Z37" s="131" t="s">
        <v>147</v>
      </c>
      <c r="AA37" s="131">
        <v>0</v>
      </c>
      <c r="AB37" s="131" t="s">
        <v>147</v>
      </c>
      <c r="AC37" s="131">
        <v>0</v>
      </c>
      <c r="AD37" s="131" t="s">
        <v>147</v>
      </c>
      <c r="AE37" s="131">
        <v>0</v>
      </c>
      <c r="AF37" s="131" t="s">
        <v>147</v>
      </c>
      <c r="AG37" s="131">
        <v>0</v>
      </c>
      <c r="AH37" s="131">
        <v>0</v>
      </c>
      <c r="AI37" s="131">
        <v>0</v>
      </c>
      <c r="AJ37" s="131">
        <v>0</v>
      </c>
      <c r="AK37" s="131">
        <v>0</v>
      </c>
      <c r="AL37" s="131">
        <v>0</v>
      </c>
      <c r="AM37" s="131">
        <v>0</v>
      </c>
      <c r="AN37" s="131">
        <v>0</v>
      </c>
      <c r="AO37" s="131">
        <v>0</v>
      </c>
      <c r="AP37" s="131">
        <v>0</v>
      </c>
      <c r="AQ37" s="131">
        <v>0</v>
      </c>
      <c r="AR37" s="131">
        <v>7.2770000000000001</v>
      </c>
      <c r="AS37" s="131">
        <v>2.464</v>
      </c>
      <c r="AT37" s="131">
        <v>6.625</v>
      </c>
      <c r="AU37" s="131">
        <v>3.113</v>
      </c>
      <c r="AV37" s="131">
        <v>2.3479999999999999</v>
      </c>
      <c r="AW37" s="131">
        <v>0</v>
      </c>
      <c r="AX37" s="131">
        <v>0</v>
      </c>
      <c r="AY37" s="131">
        <v>0</v>
      </c>
      <c r="AZ37" s="131">
        <v>0</v>
      </c>
      <c r="BA37" s="131">
        <v>0</v>
      </c>
      <c r="BB37" s="131">
        <v>11.797000000000001</v>
      </c>
      <c r="BC37" s="131" t="s">
        <v>147</v>
      </c>
    </row>
    <row r="38" spans="1:55" hidden="1" x14ac:dyDescent="0.25">
      <c r="A38" t="s">
        <v>142</v>
      </c>
      <c r="B38" t="s">
        <v>159</v>
      </c>
      <c r="C38" t="s">
        <v>148</v>
      </c>
      <c r="D38" s="131" t="s">
        <v>147</v>
      </c>
      <c r="E38" s="131" t="s">
        <v>147</v>
      </c>
      <c r="F38" s="131" t="s">
        <v>147</v>
      </c>
      <c r="G38" s="131" t="s">
        <v>147</v>
      </c>
      <c r="H38" s="131" t="s">
        <v>147</v>
      </c>
      <c r="I38" s="131">
        <v>76.114999999999995</v>
      </c>
      <c r="J38" s="131">
        <v>150.78</v>
      </c>
      <c r="K38" s="131">
        <v>179.447</v>
      </c>
      <c r="L38" s="131" t="s">
        <v>147</v>
      </c>
      <c r="M38" s="131">
        <v>260.12799999999999</v>
      </c>
      <c r="N38" s="131" t="s">
        <v>147</v>
      </c>
      <c r="O38" s="131">
        <v>163.172</v>
      </c>
      <c r="P38" s="131" t="s">
        <v>147</v>
      </c>
      <c r="Q38" s="131">
        <v>132.6</v>
      </c>
      <c r="R38" s="131" t="s">
        <v>147</v>
      </c>
      <c r="S38" s="131">
        <v>165.94900000000001</v>
      </c>
      <c r="T38" s="131" t="s">
        <v>147</v>
      </c>
      <c r="U38" s="131" t="s">
        <v>147</v>
      </c>
      <c r="V38" s="131" t="s">
        <v>147</v>
      </c>
      <c r="W38" s="131">
        <v>183.399</v>
      </c>
      <c r="X38" s="131" t="s">
        <v>147</v>
      </c>
      <c r="Y38" s="131">
        <v>185.49700000000001</v>
      </c>
      <c r="Z38" s="131" t="s">
        <v>147</v>
      </c>
      <c r="AA38" s="131">
        <v>243.78299999999999</v>
      </c>
      <c r="AB38" s="131" t="s">
        <v>147</v>
      </c>
      <c r="AC38" s="131">
        <v>207.66900000000001</v>
      </c>
      <c r="AD38" s="131" t="s">
        <v>147</v>
      </c>
      <c r="AE38" s="131">
        <v>218.55799999999999</v>
      </c>
      <c r="AF38" s="131" t="s">
        <v>147</v>
      </c>
      <c r="AG38" s="131">
        <v>200.47200000000001</v>
      </c>
      <c r="AH38" s="131">
        <v>402.09300000000002</v>
      </c>
      <c r="AI38" s="131">
        <v>285.87099999999998</v>
      </c>
      <c r="AJ38" s="131">
        <v>310.92700000000002</v>
      </c>
      <c r="AK38" s="131">
        <v>344.09199999999998</v>
      </c>
      <c r="AL38" s="131">
        <v>344.565</v>
      </c>
      <c r="AM38" s="131">
        <v>474.63499999999999</v>
      </c>
      <c r="AN38" s="131">
        <v>480.80799999999999</v>
      </c>
      <c r="AO38" s="131">
        <v>561.05899999999997</v>
      </c>
      <c r="AP38" s="131">
        <v>735.49</v>
      </c>
      <c r="AQ38" s="131">
        <v>902.83600000000001</v>
      </c>
      <c r="AR38" s="131">
        <v>291.87</v>
      </c>
      <c r="AS38" s="131">
        <v>264.90499999999997</v>
      </c>
      <c r="AT38" s="131">
        <v>159.364</v>
      </c>
      <c r="AU38" s="131">
        <v>184.22399999999999</v>
      </c>
      <c r="AV38" s="131">
        <v>209.72200000000001</v>
      </c>
      <c r="AW38" s="131">
        <v>264.33300000000003</v>
      </c>
      <c r="AX38" s="131">
        <v>198.53800000000001</v>
      </c>
      <c r="AY38" s="131">
        <v>293.226</v>
      </c>
      <c r="AZ38" s="131">
        <v>436.44600000000003</v>
      </c>
      <c r="BA38" s="131">
        <v>309.83499999999998</v>
      </c>
      <c r="BB38" s="131">
        <v>132.37899999999999</v>
      </c>
      <c r="BC38" s="131" t="s">
        <v>147</v>
      </c>
    </row>
    <row r="39" spans="1:55" hidden="1" x14ac:dyDescent="0.25">
      <c r="A39" t="s">
        <v>142</v>
      </c>
      <c r="B39" t="s">
        <v>149</v>
      </c>
      <c r="C39" t="s">
        <v>158</v>
      </c>
      <c r="D39" s="131" t="s">
        <v>147</v>
      </c>
      <c r="E39" s="131" t="s">
        <v>147</v>
      </c>
      <c r="F39" s="131" t="s">
        <v>147</v>
      </c>
      <c r="G39" s="131" t="s">
        <v>147</v>
      </c>
      <c r="H39" s="131" t="s">
        <v>147</v>
      </c>
      <c r="I39" s="131">
        <v>0</v>
      </c>
      <c r="J39" s="131">
        <v>17.074999999999999</v>
      </c>
      <c r="K39" s="131">
        <v>20.143000000000001</v>
      </c>
      <c r="L39" s="131" t="s">
        <v>147</v>
      </c>
      <c r="M39" s="131">
        <v>30.451000000000001</v>
      </c>
      <c r="N39" s="131" t="s">
        <v>147</v>
      </c>
      <c r="O39" s="131">
        <v>18.628</v>
      </c>
      <c r="P39" s="131" t="s">
        <v>147</v>
      </c>
      <c r="Q39" s="131">
        <v>9.9580000000000002</v>
      </c>
      <c r="R39" s="131" t="s">
        <v>147</v>
      </c>
      <c r="S39" s="131">
        <v>10.375</v>
      </c>
      <c r="T39" s="131" t="s">
        <v>147</v>
      </c>
      <c r="U39" s="131" t="s">
        <v>147</v>
      </c>
      <c r="V39" s="131" t="s">
        <v>147</v>
      </c>
      <c r="W39" s="131">
        <v>9.6620000000000008</v>
      </c>
      <c r="X39" s="131" t="s">
        <v>147</v>
      </c>
      <c r="Y39" s="131">
        <v>19.401</v>
      </c>
      <c r="Z39" s="131" t="s">
        <v>147</v>
      </c>
      <c r="AA39" s="131">
        <v>13.721</v>
      </c>
      <c r="AB39" s="131" t="s">
        <v>147</v>
      </c>
      <c r="AC39" s="131">
        <v>12.541</v>
      </c>
      <c r="AD39" s="131" t="s">
        <v>147</v>
      </c>
      <c r="AE39" s="131">
        <v>16.809000000000001</v>
      </c>
      <c r="AF39" s="131" t="s">
        <v>147</v>
      </c>
      <c r="AG39" s="131">
        <v>15.56</v>
      </c>
      <c r="AH39" s="131">
        <v>54.475999999999999</v>
      </c>
      <c r="AI39" s="131">
        <v>34.314999999999998</v>
      </c>
      <c r="AJ39" s="131">
        <v>31.058</v>
      </c>
      <c r="AK39" s="131">
        <v>33.659999999999997</v>
      </c>
      <c r="AL39" s="131">
        <v>39.536000000000001</v>
      </c>
      <c r="AM39" s="131">
        <v>35.511000000000003</v>
      </c>
      <c r="AN39" s="131">
        <v>114.312</v>
      </c>
      <c r="AO39" s="131">
        <v>82.611999999999995</v>
      </c>
      <c r="AP39" s="131">
        <v>59.860999999999997</v>
      </c>
      <c r="AQ39" s="131">
        <v>58.933999999999997</v>
      </c>
      <c r="AR39" s="131">
        <v>24.419</v>
      </c>
      <c r="AS39" s="131">
        <v>24.346</v>
      </c>
      <c r="AT39" s="131">
        <v>17.622</v>
      </c>
      <c r="AU39" s="131">
        <v>22.265999999999998</v>
      </c>
      <c r="AV39" s="131">
        <v>25.437000000000001</v>
      </c>
      <c r="AW39" s="131">
        <v>34.700000000000003</v>
      </c>
      <c r="AX39" s="131">
        <v>22.678999999999998</v>
      </c>
      <c r="AY39" s="131">
        <v>32.720999999999997</v>
      </c>
      <c r="AZ39" s="131">
        <v>38.088000000000001</v>
      </c>
      <c r="BA39" s="131">
        <v>13.651</v>
      </c>
      <c r="BB39" s="131">
        <v>12.507</v>
      </c>
      <c r="BC39" s="131" t="s">
        <v>147</v>
      </c>
    </row>
    <row r="40" spans="1:55" hidden="1" x14ac:dyDescent="0.25">
      <c r="A40" t="s">
        <v>142</v>
      </c>
      <c r="B40" t="s">
        <v>149</v>
      </c>
      <c r="C40" t="s">
        <v>157</v>
      </c>
      <c r="D40" s="131" t="s">
        <v>147</v>
      </c>
      <c r="E40" s="131" t="s">
        <v>147</v>
      </c>
      <c r="F40" s="131" t="s">
        <v>147</v>
      </c>
      <c r="G40" s="131" t="s">
        <v>147</v>
      </c>
      <c r="H40" s="131" t="s">
        <v>147</v>
      </c>
      <c r="I40" s="131">
        <v>44.978999999999999</v>
      </c>
      <c r="J40" s="131">
        <v>65.611999999999995</v>
      </c>
      <c r="K40" s="131">
        <v>75.542000000000002</v>
      </c>
      <c r="L40" s="131" t="s">
        <v>147</v>
      </c>
      <c r="M40" s="131">
        <v>105.31699999999999</v>
      </c>
      <c r="N40" s="131" t="s">
        <v>147</v>
      </c>
      <c r="O40" s="131">
        <v>72.888999999999996</v>
      </c>
      <c r="P40" s="131" t="s">
        <v>147</v>
      </c>
      <c r="Q40" s="131">
        <v>62.22</v>
      </c>
      <c r="R40" s="131" t="s">
        <v>147</v>
      </c>
      <c r="S40" s="131">
        <v>69.316999999999993</v>
      </c>
      <c r="T40" s="131" t="s">
        <v>147</v>
      </c>
      <c r="U40" s="131" t="s">
        <v>147</v>
      </c>
      <c r="V40" s="131" t="s">
        <v>147</v>
      </c>
      <c r="W40" s="131">
        <v>98.144000000000005</v>
      </c>
      <c r="X40" s="131" t="s">
        <v>147</v>
      </c>
      <c r="Y40" s="131">
        <v>84.046000000000006</v>
      </c>
      <c r="Z40" s="131" t="s">
        <v>147</v>
      </c>
      <c r="AA40" s="131">
        <v>153.619</v>
      </c>
      <c r="AB40" s="131" t="s">
        <v>147</v>
      </c>
      <c r="AC40" s="131">
        <v>118.55</v>
      </c>
      <c r="AD40" s="131" t="s">
        <v>147</v>
      </c>
      <c r="AE40" s="131">
        <v>116.215</v>
      </c>
      <c r="AF40" s="131" t="s">
        <v>147</v>
      </c>
      <c r="AG40" s="131">
        <v>95.495999999999995</v>
      </c>
      <c r="AH40" s="131">
        <v>60.667999999999999</v>
      </c>
      <c r="AI40" s="131">
        <v>57.344999999999999</v>
      </c>
      <c r="AJ40" s="131">
        <v>66.474999999999994</v>
      </c>
      <c r="AK40" s="131">
        <v>70.120999999999995</v>
      </c>
      <c r="AL40" s="131">
        <v>65.105000000000004</v>
      </c>
      <c r="AM40" s="131">
        <v>270.98099999999999</v>
      </c>
      <c r="AN40" s="131">
        <v>194.102</v>
      </c>
      <c r="AO40" s="131">
        <v>218.80199999999999</v>
      </c>
      <c r="AP40" s="131">
        <v>330.08300000000003</v>
      </c>
      <c r="AQ40" s="131">
        <v>268.43099999999998</v>
      </c>
      <c r="AR40" s="131">
        <v>128.01</v>
      </c>
      <c r="AS40" s="131">
        <v>53.244</v>
      </c>
      <c r="AT40" s="131">
        <v>34.749000000000002</v>
      </c>
      <c r="AU40" s="131">
        <v>53.771000000000001</v>
      </c>
      <c r="AV40" s="131">
        <v>55.081000000000003</v>
      </c>
      <c r="AW40" s="131">
        <v>51.304000000000002</v>
      </c>
      <c r="AX40" s="131">
        <v>36.378999999999998</v>
      </c>
      <c r="AY40" s="131">
        <v>32.548000000000002</v>
      </c>
      <c r="AZ40" s="131">
        <v>89.85</v>
      </c>
      <c r="BA40" s="131">
        <v>47.09</v>
      </c>
      <c r="BB40" s="131">
        <v>11.444000000000001</v>
      </c>
      <c r="BC40" s="131" t="s">
        <v>147</v>
      </c>
    </row>
    <row r="41" spans="1:55" hidden="1" x14ac:dyDescent="0.25">
      <c r="A41" t="s">
        <v>142</v>
      </c>
      <c r="B41" t="s">
        <v>149</v>
      </c>
      <c r="C41" t="s">
        <v>156</v>
      </c>
      <c r="D41" s="131" t="s">
        <v>147</v>
      </c>
      <c r="E41" s="131" t="s">
        <v>147</v>
      </c>
      <c r="F41" s="131" t="s">
        <v>147</v>
      </c>
      <c r="G41" s="131" t="s">
        <v>147</v>
      </c>
      <c r="H41" s="131" t="s">
        <v>147</v>
      </c>
      <c r="I41" s="131">
        <v>21.567</v>
      </c>
      <c r="J41" s="131">
        <v>31.494</v>
      </c>
      <c r="K41" s="131">
        <v>39.021000000000001</v>
      </c>
      <c r="L41" s="131" t="s">
        <v>147</v>
      </c>
      <c r="M41" s="131">
        <v>30.733000000000001</v>
      </c>
      <c r="N41" s="131" t="s">
        <v>147</v>
      </c>
      <c r="O41" s="131">
        <v>19.934000000000001</v>
      </c>
      <c r="P41" s="131" t="s">
        <v>147</v>
      </c>
      <c r="Q41" s="131">
        <v>1.9319999999999999</v>
      </c>
      <c r="R41" s="131" t="s">
        <v>147</v>
      </c>
      <c r="S41" s="131">
        <v>8.8089999999999993</v>
      </c>
      <c r="T41" s="131" t="s">
        <v>147</v>
      </c>
      <c r="U41" s="131" t="s">
        <v>147</v>
      </c>
      <c r="V41" s="131" t="s">
        <v>147</v>
      </c>
      <c r="W41" s="131">
        <v>15.88</v>
      </c>
      <c r="X41" s="131" t="s">
        <v>147</v>
      </c>
      <c r="Y41" s="131">
        <v>7.4619999999999997</v>
      </c>
      <c r="Z41" s="131" t="s">
        <v>147</v>
      </c>
      <c r="AA41" s="131">
        <v>11.071</v>
      </c>
      <c r="AB41" s="131" t="s">
        <v>147</v>
      </c>
      <c r="AC41" s="131">
        <v>17.901</v>
      </c>
      <c r="AD41" s="131" t="s">
        <v>147</v>
      </c>
      <c r="AE41" s="131">
        <v>19.009</v>
      </c>
      <c r="AF41" s="131" t="s">
        <v>147</v>
      </c>
      <c r="AG41" s="131">
        <v>18.585999999999999</v>
      </c>
      <c r="AH41" s="131">
        <v>43.58</v>
      </c>
      <c r="AI41" s="131">
        <v>31.052</v>
      </c>
      <c r="AJ41" s="131">
        <v>39.771999999999998</v>
      </c>
      <c r="AK41" s="131">
        <v>47.99</v>
      </c>
      <c r="AL41" s="131">
        <v>41.548999999999999</v>
      </c>
      <c r="AM41" s="131">
        <v>79.959999999999994</v>
      </c>
      <c r="AN41" s="131">
        <v>85.066000000000003</v>
      </c>
      <c r="AO41" s="131">
        <v>165.03200000000001</v>
      </c>
      <c r="AP41" s="131">
        <v>214.751</v>
      </c>
      <c r="AQ41" s="131">
        <v>425.65699999999998</v>
      </c>
      <c r="AR41" s="131">
        <v>77.563000000000002</v>
      </c>
      <c r="AS41" s="131">
        <v>125.19499999999999</v>
      </c>
      <c r="AT41" s="131">
        <v>46.124000000000002</v>
      </c>
      <c r="AU41" s="131">
        <v>54.243000000000002</v>
      </c>
      <c r="AV41" s="131">
        <v>51.448</v>
      </c>
      <c r="AW41" s="131">
        <v>56.811999999999998</v>
      </c>
      <c r="AX41" s="131">
        <v>30.571000000000002</v>
      </c>
      <c r="AY41" s="131">
        <v>43.506999999999998</v>
      </c>
      <c r="AZ41" s="131">
        <v>53.423999999999999</v>
      </c>
      <c r="BA41" s="131">
        <v>49.228000000000002</v>
      </c>
      <c r="BB41" s="131">
        <v>22.693999999999999</v>
      </c>
      <c r="BC41" s="131" t="s">
        <v>147</v>
      </c>
    </row>
    <row r="42" spans="1:55" hidden="1" x14ac:dyDescent="0.25">
      <c r="A42" t="s">
        <v>142</v>
      </c>
      <c r="B42" t="s">
        <v>149</v>
      </c>
      <c r="C42" t="s">
        <v>155</v>
      </c>
      <c r="D42" s="131" t="s">
        <v>147</v>
      </c>
      <c r="E42" s="131" t="s">
        <v>147</v>
      </c>
      <c r="F42" s="131" t="s">
        <v>147</v>
      </c>
      <c r="G42" s="131" t="s">
        <v>147</v>
      </c>
      <c r="H42" s="131" t="s">
        <v>147</v>
      </c>
      <c r="I42" s="131">
        <v>0</v>
      </c>
      <c r="J42" s="131">
        <v>0</v>
      </c>
      <c r="K42" s="131">
        <v>0</v>
      </c>
      <c r="L42" s="131" t="s">
        <v>147</v>
      </c>
      <c r="M42" s="131">
        <v>35.537999999999997</v>
      </c>
      <c r="N42" s="131" t="s">
        <v>147</v>
      </c>
      <c r="O42" s="131">
        <v>22.463000000000001</v>
      </c>
      <c r="P42" s="131" t="s">
        <v>147</v>
      </c>
      <c r="Q42" s="131">
        <v>39.090000000000003</v>
      </c>
      <c r="R42" s="131" t="s">
        <v>147</v>
      </c>
      <c r="S42" s="131">
        <v>35.267000000000003</v>
      </c>
      <c r="T42" s="131" t="s">
        <v>147</v>
      </c>
      <c r="U42" s="131" t="s">
        <v>147</v>
      </c>
      <c r="V42" s="131" t="s">
        <v>147</v>
      </c>
      <c r="W42" s="131">
        <v>1.671</v>
      </c>
      <c r="X42" s="131" t="s">
        <v>147</v>
      </c>
      <c r="Y42" s="131">
        <v>10.907</v>
      </c>
      <c r="Z42" s="131" t="s">
        <v>147</v>
      </c>
      <c r="AA42" s="131">
        <v>1.6040000000000001</v>
      </c>
      <c r="AB42" s="131" t="s">
        <v>147</v>
      </c>
      <c r="AC42" s="131">
        <v>4.774</v>
      </c>
      <c r="AD42" s="131" t="s">
        <v>147</v>
      </c>
      <c r="AE42" s="131">
        <v>5.2220000000000004</v>
      </c>
      <c r="AF42" s="131" t="s">
        <v>147</v>
      </c>
      <c r="AG42" s="131">
        <v>1.548</v>
      </c>
      <c r="AH42" s="131">
        <v>34.411999999999999</v>
      </c>
      <c r="AI42" s="131">
        <v>23.411000000000001</v>
      </c>
      <c r="AJ42" s="131">
        <v>18.041</v>
      </c>
      <c r="AK42" s="131">
        <v>15.364000000000001</v>
      </c>
      <c r="AL42" s="131">
        <v>23.561</v>
      </c>
      <c r="AM42" s="131">
        <v>2.617</v>
      </c>
      <c r="AN42" s="131">
        <v>2.5840000000000001</v>
      </c>
      <c r="AO42" s="131">
        <v>5.0860000000000003</v>
      </c>
      <c r="AP42" s="131">
        <v>9.6790000000000003</v>
      </c>
      <c r="AQ42" s="131">
        <v>7.3120000000000003</v>
      </c>
      <c r="AR42" s="131">
        <v>6.476</v>
      </c>
      <c r="AS42" s="131">
        <v>7.5369999999999999</v>
      </c>
      <c r="AT42" s="131">
        <v>14.407</v>
      </c>
      <c r="AU42" s="131">
        <v>7.9340000000000002</v>
      </c>
      <c r="AV42" s="131">
        <v>6.7969999999999997</v>
      </c>
      <c r="AW42" s="131">
        <v>7.3419999999999996</v>
      </c>
      <c r="AX42" s="131">
        <v>7.5890000000000004</v>
      </c>
      <c r="AY42" s="131">
        <v>10.795999999999999</v>
      </c>
      <c r="AZ42" s="131">
        <v>11.666</v>
      </c>
      <c r="BA42" s="131">
        <v>11.84</v>
      </c>
      <c r="BB42" s="131">
        <v>0.55100000000000005</v>
      </c>
      <c r="BC42" s="131" t="s">
        <v>147</v>
      </c>
    </row>
    <row r="43" spans="1:55" hidden="1" x14ac:dyDescent="0.25">
      <c r="A43" t="s">
        <v>142</v>
      </c>
      <c r="B43" t="s">
        <v>149</v>
      </c>
      <c r="C43" t="s">
        <v>154</v>
      </c>
      <c r="D43" s="131" t="s">
        <v>147</v>
      </c>
      <c r="E43" s="131" t="s">
        <v>147</v>
      </c>
      <c r="F43" s="131" t="s">
        <v>147</v>
      </c>
      <c r="G43" s="131" t="s">
        <v>147</v>
      </c>
      <c r="H43" s="131" t="s">
        <v>147</v>
      </c>
      <c r="I43" s="131" t="s">
        <v>147</v>
      </c>
      <c r="J43" s="131" t="s">
        <v>147</v>
      </c>
      <c r="K43" s="131" t="s">
        <v>147</v>
      </c>
      <c r="L43" s="131" t="s">
        <v>147</v>
      </c>
      <c r="M43" s="131" t="s">
        <v>147</v>
      </c>
      <c r="N43" s="131" t="s">
        <v>147</v>
      </c>
      <c r="O43" s="131" t="s">
        <v>147</v>
      </c>
      <c r="P43" s="131" t="s">
        <v>147</v>
      </c>
      <c r="Q43" s="131" t="s">
        <v>147</v>
      </c>
      <c r="R43" s="131" t="s">
        <v>147</v>
      </c>
      <c r="S43" s="131" t="s">
        <v>147</v>
      </c>
      <c r="T43" s="131" t="s">
        <v>147</v>
      </c>
      <c r="U43" s="131" t="s">
        <v>147</v>
      </c>
      <c r="V43" s="131" t="s">
        <v>147</v>
      </c>
      <c r="W43" s="131" t="s">
        <v>147</v>
      </c>
      <c r="X43" s="131" t="s">
        <v>147</v>
      </c>
      <c r="Y43" s="131" t="s">
        <v>147</v>
      </c>
      <c r="Z43" s="131" t="s">
        <v>147</v>
      </c>
      <c r="AA43" s="131" t="s">
        <v>147</v>
      </c>
      <c r="AB43" s="131" t="s">
        <v>147</v>
      </c>
      <c r="AC43" s="131" t="s">
        <v>147</v>
      </c>
      <c r="AD43" s="131" t="s">
        <v>147</v>
      </c>
      <c r="AE43" s="131" t="s">
        <v>147</v>
      </c>
      <c r="AF43" s="131" t="s">
        <v>147</v>
      </c>
      <c r="AG43" s="131" t="s">
        <v>147</v>
      </c>
      <c r="AH43" s="131">
        <v>0.33600000000000002</v>
      </c>
      <c r="AI43" s="131">
        <v>0</v>
      </c>
      <c r="AJ43" s="131">
        <v>0.20499999999999999</v>
      </c>
      <c r="AK43" s="131">
        <v>0.64300000000000002</v>
      </c>
      <c r="AL43" s="131">
        <v>0.30099999999999999</v>
      </c>
      <c r="AM43" s="131">
        <v>1.109</v>
      </c>
      <c r="AN43" s="131">
        <v>2.1030000000000002</v>
      </c>
      <c r="AO43" s="131">
        <v>2.0960000000000001</v>
      </c>
      <c r="AP43" s="131">
        <v>0.189</v>
      </c>
      <c r="AQ43" s="131">
        <v>1.5249999999999999</v>
      </c>
      <c r="AR43" s="131">
        <v>3.35</v>
      </c>
      <c r="AS43" s="131">
        <v>3.43</v>
      </c>
      <c r="AT43" s="131">
        <v>3.1869999999999998</v>
      </c>
      <c r="AU43" s="131">
        <v>4.6559999999999997</v>
      </c>
      <c r="AV43" s="131">
        <v>24.959</v>
      </c>
      <c r="AW43" s="131">
        <v>37.338000000000001</v>
      </c>
      <c r="AX43" s="131">
        <v>34.103999999999999</v>
      </c>
      <c r="AY43" s="131">
        <v>57.317999999999998</v>
      </c>
      <c r="AZ43" s="131">
        <v>100.09399999999999</v>
      </c>
      <c r="BA43" s="131">
        <v>94.99</v>
      </c>
      <c r="BB43" s="131">
        <v>28.454000000000001</v>
      </c>
      <c r="BC43" s="131" t="s">
        <v>147</v>
      </c>
    </row>
    <row r="44" spans="1:55" hidden="1" x14ac:dyDescent="0.25">
      <c r="A44" t="s">
        <v>142</v>
      </c>
      <c r="B44" t="s">
        <v>149</v>
      </c>
      <c r="C44" t="s">
        <v>153</v>
      </c>
      <c r="D44" s="131" t="s">
        <v>147</v>
      </c>
      <c r="E44" s="131" t="s">
        <v>147</v>
      </c>
      <c r="F44" s="131" t="s">
        <v>147</v>
      </c>
      <c r="G44" s="131" t="s">
        <v>147</v>
      </c>
      <c r="H44" s="131" t="s">
        <v>147</v>
      </c>
      <c r="I44" s="131">
        <v>0</v>
      </c>
      <c r="J44" s="131">
        <v>6.1340000000000003</v>
      </c>
      <c r="K44" s="131">
        <v>6.81</v>
      </c>
      <c r="L44" s="131" t="s">
        <v>147</v>
      </c>
      <c r="M44" s="131">
        <v>11.775</v>
      </c>
      <c r="N44" s="131" t="s">
        <v>147</v>
      </c>
      <c r="O44" s="131">
        <v>8.218</v>
      </c>
      <c r="P44" s="131" t="s">
        <v>147</v>
      </c>
      <c r="Q44" s="131">
        <v>1.988</v>
      </c>
      <c r="R44" s="131" t="s">
        <v>147</v>
      </c>
      <c r="S44" s="131">
        <v>18.219000000000001</v>
      </c>
      <c r="T44" s="131" t="s">
        <v>147</v>
      </c>
      <c r="U44" s="131" t="s">
        <v>147</v>
      </c>
      <c r="V44" s="131" t="s">
        <v>147</v>
      </c>
      <c r="W44" s="131">
        <v>11.972</v>
      </c>
      <c r="X44" s="131" t="s">
        <v>147</v>
      </c>
      <c r="Y44" s="131">
        <v>9.4139999999999997</v>
      </c>
      <c r="Z44" s="131" t="s">
        <v>147</v>
      </c>
      <c r="AA44" s="131">
        <v>8.7710000000000008</v>
      </c>
      <c r="AB44" s="131" t="s">
        <v>147</v>
      </c>
      <c r="AC44" s="131">
        <v>15.746</v>
      </c>
      <c r="AD44" s="131" t="s">
        <v>147</v>
      </c>
      <c r="AE44" s="131">
        <v>10.125</v>
      </c>
      <c r="AF44" s="131" t="s">
        <v>147</v>
      </c>
      <c r="AG44" s="131">
        <v>7.2080000000000002</v>
      </c>
      <c r="AH44" s="131">
        <v>10.807</v>
      </c>
      <c r="AI44" s="131">
        <v>12.801</v>
      </c>
      <c r="AJ44" s="131">
        <v>13.55</v>
      </c>
      <c r="AK44" s="131">
        <v>13.532</v>
      </c>
      <c r="AL44" s="131">
        <v>12.952999999999999</v>
      </c>
      <c r="AM44" s="131">
        <v>15.448</v>
      </c>
      <c r="AN44" s="131">
        <v>11.941000000000001</v>
      </c>
      <c r="AO44" s="131">
        <v>9.9450000000000003</v>
      </c>
      <c r="AP44" s="131">
        <v>15.853</v>
      </c>
      <c r="AQ44" s="131">
        <v>19.771999999999998</v>
      </c>
      <c r="AR44" s="131">
        <v>8.8170000000000002</v>
      </c>
      <c r="AS44" s="131">
        <v>13.882999999999999</v>
      </c>
      <c r="AT44" s="131">
        <v>15.337999999999999</v>
      </c>
      <c r="AU44" s="131">
        <v>13.436999999999999</v>
      </c>
      <c r="AV44" s="131">
        <v>15.741</v>
      </c>
      <c r="AW44" s="131">
        <v>29.600999999999999</v>
      </c>
      <c r="AX44" s="131">
        <v>15.941000000000001</v>
      </c>
      <c r="AY44" s="131">
        <v>42.576999999999998</v>
      </c>
      <c r="AZ44" s="131">
        <v>42.482999999999997</v>
      </c>
      <c r="BA44" s="131">
        <v>22.600999999999999</v>
      </c>
      <c r="BB44" s="131">
        <v>16.196999999999999</v>
      </c>
      <c r="BC44" s="131" t="s">
        <v>147</v>
      </c>
    </row>
    <row r="45" spans="1:55" hidden="1" x14ac:dyDescent="0.25">
      <c r="A45" t="s">
        <v>142</v>
      </c>
      <c r="B45" t="s">
        <v>149</v>
      </c>
      <c r="C45" t="s">
        <v>152</v>
      </c>
      <c r="D45" s="131" t="s">
        <v>147</v>
      </c>
      <c r="E45" s="131" t="s">
        <v>147</v>
      </c>
      <c r="F45" s="131" t="s">
        <v>147</v>
      </c>
      <c r="G45" s="131" t="s">
        <v>147</v>
      </c>
      <c r="H45" s="131" t="s">
        <v>147</v>
      </c>
      <c r="I45" s="131">
        <v>0</v>
      </c>
      <c r="J45" s="131">
        <v>11.51</v>
      </c>
      <c r="K45" s="131">
        <v>15.372999999999999</v>
      </c>
      <c r="L45" s="131" t="s">
        <v>147</v>
      </c>
      <c r="M45" s="131">
        <v>13.635999999999999</v>
      </c>
      <c r="N45" s="131" t="s">
        <v>147</v>
      </c>
      <c r="O45" s="131">
        <v>0.52700000000000002</v>
      </c>
      <c r="P45" s="131" t="s">
        <v>147</v>
      </c>
      <c r="Q45" s="131">
        <v>0.76200000000000001</v>
      </c>
      <c r="R45" s="131" t="s">
        <v>147</v>
      </c>
      <c r="S45" s="131">
        <v>3.1</v>
      </c>
      <c r="T45" s="131" t="s">
        <v>147</v>
      </c>
      <c r="U45" s="131" t="s">
        <v>147</v>
      </c>
      <c r="V45" s="131" t="s">
        <v>147</v>
      </c>
      <c r="W45" s="131">
        <v>23.013999999999999</v>
      </c>
      <c r="X45" s="131" t="s">
        <v>147</v>
      </c>
      <c r="Y45" s="131">
        <v>30.949000000000002</v>
      </c>
      <c r="Z45" s="131" t="s">
        <v>147</v>
      </c>
      <c r="AA45" s="131">
        <v>24.349</v>
      </c>
      <c r="AB45" s="131" t="s">
        <v>147</v>
      </c>
      <c r="AC45" s="131">
        <v>12.048999999999999</v>
      </c>
      <c r="AD45" s="131" t="s">
        <v>147</v>
      </c>
      <c r="AE45" s="131">
        <v>23.702000000000002</v>
      </c>
      <c r="AF45" s="131" t="s">
        <v>147</v>
      </c>
      <c r="AG45" s="131">
        <v>36.872</v>
      </c>
      <c r="AH45" s="131">
        <v>147.26400000000001</v>
      </c>
      <c r="AI45" s="131">
        <v>91.009</v>
      </c>
      <c r="AJ45" s="131">
        <v>102.74</v>
      </c>
      <c r="AK45" s="131">
        <v>119.526</v>
      </c>
      <c r="AL45" s="131">
        <v>118.245</v>
      </c>
      <c r="AM45" s="131">
        <v>9.3409999999999993</v>
      </c>
      <c r="AN45" s="131">
        <v>10.256</v>
      </c>
      <c r="AO45" s="131">
        <v>6.9530000000000003</v>
      </c>
      <c r="AP45" s="131">
        <v>12.613</v>
      </c>
      <c r="AQ45" s="131">
        <v>7.7069999999999999</v>
      </c>
      <c r="AR45" s="131">
        <v>0.18099999999999999</v>
      </c>
      <c r="AS45" s="131">
        <v>1.8149999999999999</v>
      </c>
      <c r="AT45" s="131">
        <v>2.11</v>
      </c>
      <c r="AU45" s="131">
        <v>2.036</v>
      </c>
      <c r="AV45" s="131">
        <v>1.843</v>
      </c>
      <c r="AW45" s="131">
        <v>14.005000000000001</v>
      </c>
      <c r="AX45" s="131">
        <v>26.315000000000001</v>
      </c>
      <c r="AY45" s="131">
        <v>36.896999999999998</v>
      </c>
      <c r="AZ45" s="131">
        <v>45.973999999999997</v>
      </c>
      <c r="BA45" s="131">
        <v>31.484999999999999</v>
      </c>
      <c r="BB45" s="131">
        <v>13.577</v>
      </c>
      <c r="BC45" s="131" t="s">
        <v>147</v>
      </c>
    </row>
    <row r="46" spans="1:55" hidden="1" x14ac:dyDescent="0.25">
      <c r="A46" t="s">
        <v>142</v>
      </c>
      <c r="B46" t="s">
        <v>149</v>
      </c>
      <c r="C46" t="s">
        <v>151</v>
      </c>
      <c r="D46" s="131" t="s">
        <v>147</v>
      </c>
      <c r="E46" s="131" t="s">
        <v>147</v>
      </c>
      <c r="F46" s="131" t="s">
        <v>147</v>
      </c>
      <c r="G46" s="131" t="s">
        <v>147</v>
      </c>
      <c r="H46" s="131" t="s">
        <v>147</v>
      </c>
      <c r="I46" s="131">
        <v>0</v>
      </c>
      <c r="J46" s="131">
        <v>0</v>
      </c>
      <c r="K46" s="131">
        <v>0</v>
      </c>
      <c r="L46" s="131" t="s">
        <v>147</v>
      </c>
      <c r="M46" s="131">
        <v>0</v>
      </c>
      <c r="N46" s="131" t="s">
        <v>147</v>
      </c>
      <c r="O46" s="131">
        <v>0</v>
      </c>
      <c r="P46" s="131" t="s">
        <v>147</v>
      </c>
      <c r="Q46" s="131">
        <v>0</v>
      </c>
      <c r="R46" s="131" t="s">
        <v>147</v>
      </c>
      <c r="S46" s="131">
        <v>0</v>
      </c>
      <c r="T46" s="131" t="s">
        <v>147</v>
      </c>
      <c r="U46" s="131" t="s">
        <v>147</v>
      </c>
      <c r="V46" s="131" t="s">
        <v>147</v>
      </c>
      <c r="W46" s="131">
        <v>0</v>
      </c>
      <c r="X46" s="131" t="s">
        <v>147</v>
      </c>
      <c r="Y46" s="131">
        <v>0</v>
      </c>
      <c r="Z46" s="131" t="s">
        <v>147</v>
      </c>
      <c r="AA46" s="131">
        <v>0</v>
      </c>
      <c r="AB46" s="131" t="s">
        <v>147</v>
      </c>
      <c r="AC46" s="131">
        <v>0</v>
      </c>
      <c r="AD46" s="131" t="s">
        <v>147</v>
      </c>
      <c r="AE46" s="131">
        <v>0</v>
      </c>
      <c r="AF46" s="131" t="s">
        <v>147</v>
      </c>
      <c r="AG46" s="131">
        <v>0</v>
      </c>
      <c r="AH46" s="131">
        <v>0</v>
      </c>
      <c r="AI46" s="131">
        <v>0</v>
      </c>
      <c r="AJ46" s="131">
        <v>0</v>
      </c>
      <c r="AK46" s="131">
        <v>0</v>
      </c>
      <c r="AL46" s="131">
        <v>0</v>
      </c>
      <c r="AM46" s="131">
        <v>0</v>
      </c>
      <c r="AN46" s="131">
        <v>0</v>
      </c>
      <c r="AO46" s="131">
        <v>0</v>
      </c>
      <c r="AP46" s="131">
        <v>0</v>
      </c>
      <c r="AQ46" s="131">
        <v>0</v>
      </c>
      <c r="AR46" s="131">
        <v>6.3620000000000001</v>
      </c>
      <c r="AS46" s="131">
        <v>2.1539999999999999</v>
      </c>
      <c r="AT46" s="131">
        <v>5.7919999999999998</v>
      </c>
      <c r="AU46" s="131">
        <v>2.722</v>
      </c>
      <c r="AV46" s="131">
        <v>2.052</v>
      </c>
      <c r="AW46" s="131">
        <v>0</v>
      </c>
      <c r="AX46" s="131">
        <v>0</v>
      </c>
      <c r="AY46" s="131">
        <v>0</v>
      </c>
      <c r="AZ46" s="131">
        <v>0</v>
      </c>
      <c r="BA46" s="131">
        <v>0</v>
      </c>
      <c r="BB46" s="131">
        <v>10.314</v>
      </c>
      <c r="BC46" s="131" t="s">
        <v>147</v>
      </c>
    </row>
    <row r="47" spans="1:55" hidden="1" x14ac:dyDescent="0.25">
      <c r="A47" t="s">
        <v>142</v>
      </c>
      <c r="B47" t="s">
        <v>149</v>
      </c>
      <c r="C47" t="s">
        <v>148</v>
      </c>
      <c r="D47" s="131" t="s">
        <v>147</v>
      </c>
      <c r="E47" s="131" t="s">
        <v>147</v>
      </c>
      <c r="F47" s="131" t="s">
        <v>147</v>
      </c>
      <c r="G47" s="131" t="s">
        <v>147</v>
      </c>
      <c r="H47" s="131" t="s">
        <v>147</v>
      </c>
      <c r="I47" s="131">
        <v>66.546000000000006</v>
      </c>
      <c r="J47" s="131">
        <v>131.82499999999999</v>
      </c>
      <c r="K47" s="131">
        <v>156.88800000000001</v>
      </c>
      <c r="L47" s="131" t="s">
        <v>147</v>
      </c>
      <c r="M47" s="131">
        <v>227.42599999999999</v>
      </c>
      <c r="N47" s="131" t="s">
        <v>147</v>
      </c>
      <c r="O47" s="131">
        <v>142.65899999999999</v>
      </c>
      <c r="P47" s="131" t="s">
        <v>147</v>
      </c>
      <c r="Q47" s="131">
        <v>115.931</v>
      </c>
      <c r="R47" s="131" t="s">
        <v>147</v>
      </c>
      <c r="S47" s="131">
        <v>145.08699999999999</v>
      </c>
      <c r="T47" s="131" t="s">
        <v>147</v>
      </c>
      <c r="U47" s="131" t="s">
        <v>147</v>
      </c>
      <c r="V47" s="131" t="s">
        <v>147</v>
      </c>
      <c r="W47" s="131">
        <v>160.34299999999999</v>
      </c>
      <c r="X47" s="131" t="s">
        <v>147</v>
      </c>
      <c r="Y47" s="131">
        <v>162.178</v>
      </c>
      <c r="Z47" s="131" t="s">
        <v>147</v>
      </c>
      <c r="AA47" s="131">
        <v>213.136</v>
      </c>
      <c r="AB47" s="131" t="s">
        <v>147</v>
      </c>
      <c r="AC47" s="131">
        <v>181.56200000000001</v>
      </c>
      <c r="AD47" s="131" t="s">
        <v>147</v>
      </c>
      <c r="AE47" s="131">
        <v>191.08199999999999</v>
      </c>
      <c r="AF47" s="131" t="s">
        <v>147</v>
      </c>
      <c r="AG47" s="131">
        <v>175.27</v>
      </c>
      <c r="AH47" s="131">
        <v>351.54500000000002</v>
      </c>
      <c r="AI47" s="131">
        <v>249.93299999999999</v>
      </c>
      <c r="AJ47" s="131">
        <v>271.83999999999997</v>
      </c>
      <c r="AK47" s="131">
        <v>300.83499999999998</v>
      </c>
      <c r="AL47" s="131">
        <v>301.24900000000002</v>
      </c>
      <c r="AM47" s="131">
        <v>414.96699999999998</v>
      </c>
      <c r="AN47" s="131">
        <v>420.36500000000001</v>
      </c>
      <c r="AO47" s="131">
        <v>490.52699999999999</v>
      </c>
      <c r="AP47" s="131">
        <v>643.03</v>
      </c>
      <c r="AQ47" s="131">
        <v>789.33799999999997</v>
      </c>
      <c r="AR47" s="131">
        <v>255.178</v>
      </c>
      <c r="AS47" s="131">
        <v>231.60400000000001</v>
      </c>
      <c r="AT47" s="131">
        <v>139.33000000000001</v>
      </c>
      <c r="AU47" s="131">
        <v>161.065</v>
      </c>
      <c r="AV47" s="131">
        <v>183.357</v>
      </c>
      <c r="AW47" s="131">
        <v>231.10300000000001</v>
      </c>
      <c r="AX47" s="131">
        <v>173.57900000000001</v>
      </c>
      <c r="AY47" s="131">
        <v>256.36399999999998</v>
      </c>
      <c r="AZ47" s="131">
        <v>381.57900000000001</v>
      </c>
      <c r="BA47" s="131">
        <v>270.88499999999999</v>
      </c>
      <c r="BB47" s="131">
        <v>115.738</v>
      </c>
      <c r="BC47" s="131" t="s">
        <v>147</v>
      </c>
    </row>
    <row r="48" spans="1:55" hidden="1" x14ac:dyDescent="0.25">
      <c r="A48" t="s">
        <v>12</v>
      </c>
      <c r="B48" t="s">
        <v>165</v>
      </c>
      <c r="C48" t="s">
        <v>158</v>
      </c>
      <c r="D48" s="131" t="s">
        <v>147</v>
      </c>
      <c r="E48" s="131" t="s">
        <v>147</v>
      </c>
      <c r="F48" s="131" t="s">
        <v>147</v>
      </c>
      <c r="G48" s="131">
        <v>5.5430000000000001</v>
      </c>
      <c r="H48" s="131">
        <v>6.4980000000000002</v>
      </c>
      <c r="I48" s="131">
        <v>6.2510000000000003</v>
      </c>
      <c r="J48" s="131">
        <v>8.5190000000000001</v>
      </c>
      <c r="K48" s="131">
        <v>7.5940000000000003</v>
      </c>
      <c r="L48" s="131">
        <v>9.3070000000000004</v>
      </c>
      <c r="M48" s="131">
        <v>7.4370000000000003</v>
      </c>
      <c r="N48" s="131">
        <v>11.442</v>
      </c>
      <c r="O48" s="131">
        <v>10.324</v>
      </c>
      <c r="P48" s="131">
        <v>9.5340000000000007</v>
      </c>
      <c r="Q48" s="131">
        <v>6.8609999999999998</v>
      </c>
      <c r="R48" s="131">
        <v>9.3379999999999992</v>
      </c>
      <c r="S48" s="131">
        <v>4.6660000000000004</v>
      </c>
      <c r="T48" s="131">
        <v>4.484</v>
      </c>
      <c r="U48" s="131">
        <v>5.6070000000000002</v>
      </c>
      <c r="V48" s="131">
        <v>4.8650000000000002</v>
      </c>
      <c r="W48" s="131">
        <v>7.4649999999999999</v>
      </c>
      <c r="X48" s="131">
        <v>9.4489999999999998</v>
      </c>
      <c r="Y48" s="131">
        <v>8.7720000000000002</v>
      </c>
      <c r="Z48" s="131">
        <v>8.9459999999999997</v>
      </c>
      <c r="AA48" s="131">
        <v>8.5180000000000007</v>
      </c>
      <c r="AB48" s="131">
        <v>6.8410000000000002</v>
      </c>
      <c r="AC48" s="131">
        <v>7.6289999999999996</v>
      </c>
      <c r="AD48" s="131">
        <v>7.1529999999999996</v>
      </c>
      <c r="AE48" s="131">
        <v>9.1489999999999991</v>
      </c>
      <c r="AF48" s="131">
        <v>7.9189999999999996</v>
      </c>
      <c r="AG48" s="131">
        <v>5.0659999999999998</v>
      </c>
      <c r="AH48" s="131">
        <v>9.8249999999999993</v>
      </c>
      <c r="AI48" s="131">
        <v>9.8089999999999993</v>
      </c>
      <c r="AJ48" s="131">
        <v>9.9890000000000008</v>
      </c>
      <c r="AK48" s="131">
        <v>7.68</v>
      </c>
      <c r="AL48" s="131">
        <v>23.530999999999999</v>
      </c>
      <c r="AM48" s="131">
        <v>37.433999999999997</v>
      </c>
      <c r="AN48" s="131">
        <v>55.677999999999997</v>
      </c>
      <c r="AO48" s="131">
        <v>63.698999999999998</v>
      </c>
      <c r="AP48" s="131">
        <v>55.4</v>
      </c>
      <c r="AQ48" s="131">
        <v>55.561999999999998</v>
      </c>
      <c r="AR48" s="131">
        <v>61.738</v>
      </c>
      <c r="AS48" s="131">
        <v>56.957000000000001</v>
      </c>
      <c r="AT48" s="131">
        <v>66.320999999999998</v>
      </c>
      <c r="AU48" s="131">
        <v>65.747</v>
      </c>
      <c r="AV48" s="131">
        <v>66.864999999999995</v>
      </c>
      <c r="AW48" s="131">
        <v>74.92</v>
      </c>
      <c r="AX48" s="131">
        <v>76.768000000000001</v>
      </c>
      <c r="AY48" s="131">
        <v>95.975999999999999</v>
      </c>
      <c r="AZ48" s="131">
        <v>107.771</v>
      </c>
      <c r="BA48" s="131">
        <v>121.517</v>
      </c>
      <c r="BB48" s="131" t="s">
        <v>147</v>
      </c>
      <c r="BC48" s="131" t="s">
        <v>147</v>
      </c>
    </row>
    <row r="49" spans="1:55" hidden="1" x14ac:dyDescent="0.25">
      <c r="A49" t="s">
        <v>12</v>
      </c>
      <c r="B49" t="s">
        <v>165</v>
      </c>
      <c r="C49" t="s">
        <v>157</v>
      </c>
      <c r="D49" s="131" t="s">
        <v>147</v>
      </c>
      <c r="E49" s="131" t="s">
        <v>147</v>
      </c>
      <c r="F49" s="131" t="s">
        <v>147</v>
      </c>
      <c r="G49" s="131">
        <v>0.47599999999999998</v>
      </c>
      <c r="H49" s="131">
        <v>0.74</v>
      </c>
      <c r="I49" s="131">
        <v>1.6</v>
      </c>
      <c r="J49" s="131">
        <v>0.20100000000000001</v>
      </c>
      <c r="K49" s="131">
        <v>1.155</v>
      </c>
      <c r="L49" s="131">
        <v>3.2709999999999999</v>
      </c>
      <c r="M49" s="131">
        <v>1.3839999999999999</v>
      </c>
      <c r="N49" s="131">
        <v>1.8740000000000001</v>
      </c>
      <c r="O49" s="131">
        <v>2.3460000000000001</v>
      </c>
      <c r="P49" s="131">
        <v>0.38500000000000001</v>
      </c>
      <c r="Q49" s="131">
        <v>0.63400000000000001</v>
      </c>
      <c r="R49" s="131">
        <v>0.73799999999999999</v>
      </c>
      <c r="S49" s="131">
        <v>0.49</v>
      </c>
      <c r="T49" s="131">
        <v>0.153</v>
      </c>
      <c r="U49" s="131">
        <v>0.79600000000000004</v>
      </c>
      <c r="V49" s="131">
        <v>1.089</v>
      </c>
      <c r="W49" s="131">
        <v>1.292</v>
      </c>
      <c r="X49" s="131">
        <v>0.83099999999999996</v>
      </c>
      <c r="Y49" s="131">
        <v>0.78100000000000003</v>
      </c>
      <c r="Z49" s="131">
        <v>1.671</v>
      </c>
      <c r="AA49" s="131">
        <v>1.6950000000000001</v>
      </c>
      <c r="AB49" s="131">
        <v>0.59</v>
      </c>
      <c r="AC49" s="131">
        <v>0.64900000000000002</v>
      </c>
      <c r="AD49" s="131">
        <v>0.44500000000000001</v>
      </c>
      <c r="AE49" s="131">
        <v>0.63300000000000001</v>
      </c>
      <c r="AF49" s="131">
        <v>0.41099999999999998</v>
      </c>
      <c r="AG49" s="131">
        <v>0.46100000000000002</v>
      </c>
      <c r="AH49" s="131">
        <v>0.45100000000000001</v>
      </c>
      <c r="AI49" s="131">
        <v>0.22600000000000001</v>
      </c>
      <c r="AJ49" s="131">
        <v>0.92500000000000004</v>
      </c>
      <c r="AK49" s="131">
        <v>0.878</v>
      </c>
      <c r="AL49" s="131">
        <v>2.71</v>
      </c>
      <c r="AM49" s="131">
        <v>0.496</v>
      </c>
      <c r="AN49" s="131">
        <v>0.91100000000000003</v>
      </c>
      <c r="AO49" s="131">
        <v>1.111</v>
      </c>
      <c r="AP49" s="131">
        <v>1.2829999999999999</v>
      </c>
      <c r="AQ49" s="131">
        <v>5.0720000000000001</v>
      </c>
      <c r="AR49" s="131">
        <v>0.61699999999999999</v>
      </c>
      <c r="AS49" s="131">
        <v>4.43</v>
      </c>
      <c r="AT49" s="131">
        <v>1.5069999999999999</v>
      </c>
      <c r="AU49" s="131">
        <v>2.359</v>
      </c>
      <c r="AV49" s="131">
        <v>0.6</v>
      </c>
      <c r="AW49" s="131">
        <v>1.4910000000000001</v>
      </c>
      <c r="AX49" s="131">
        <v>1.651</v>
      </c>
      <c r="AY49" s="131">
        <v>0.78400000000000003</v>
      </c>
      <c r="AZ49" s="131">
        <v>1.4450000000000001</v>
      </c>
      <c r="BA49" s="131">
        <v>3.9489999999999998</v>
      </c>
      <c r="BB49" s="131" t="s">
        <v>147</v>
      </c>
      <c r="BC49" s="131" t="s">
        <v>147</v>
      </c>
    </row>
    <row r="50" spans="1:55" hidden="1" x14ac:dyDescent="0.25">
      <c r="A50" t="s">
        <v>12</v>
      </c>
      <c r="B50" t="s">
        <v>165</v>
      </c>
      <c r="C50" t="s">
        <v>156</v>
      </c>
      <c r="D50" s="131" t="s">
        <v>147</v>
      </c>
      <c r="E50" s="131" t="s">
        <v>147</v>
      </c>
      <c r="F50" s="131" t="s">
        <v>147</v>
      </c>
      <c r="G50" s="131">
        <v>3.13</v>
      </c>
      <c r="H50" s="131">
        <v>4.2939999999999996</v>
      </c>
      <c r="I50" s="131">
        <v>5.1319999999999997</v>
      </c>
      <c r="J50" s="131">
        <v>6.51</v>
      </c>
      <c r="K50" s="131">
        <v>5.2560000000000002</v>
      </c>
      <c r="L50" s="131">
        <v>5.3330000000000002</v>
      </c>
      <c r="M50" s="131">
        <v>6.1779999999999999</v>
      </c>
      <c r="N50" s="131">
        <v>3.34</v>
      </c>
      <c r="O50" s="131">
        <v>3.3340000000000001</v>
      </c>
      <c r="P50" s="131">
        <v>2.593</v>
      </c>
      <c r="Q50" s="131">
        <v>2.6080000000000001</v>
      </c>
      <c r="R50" s="131">
        <v>4.2190000000000003</v>
      </c>
      <c r="S50" s="131">
        <v>2.4</v>
      </c>
      <c r="T50" s="131">
        <v>1.653</v>
      </c>
      <c r="U50" s="131">
        <v>3.927</v>
      </c>
      <c r="V50" s="131">
        <v>3.4980000000000002</v>
      </c>
      <c r="W50" s="131">
        <v>4.9029999999999996</v>
      </c>
      <c r="X50" s="131">
        <v>6.5030000000000001</v>
      </c>
      <c r="Y50" s="131">
        <v>7.8330000000000002</v>
      </c>
      <c r="Z50" s="131">
        <v>6.1379999999999999</v>
      </c>
      <c r="AA50" s="131">
        <v>7.4409999999999998</v>
      </c>
      <c r="AB50" s="131">
        <v>9.8239999999999998</v>
      </c>
      <c r="AC50" s="131">
        <v>9.2650000000000006</v>
      </c>
      <c r="AD50" s="131">
        <v>6.5350000000000001</v>
      </c>
      <c r="AE50" s="131">
        <v>7.9260000000000002</v>
      </c>
      <c r="AF50" s="131">
        <v>9.6809999999999992</v>
      </c>
      <c r="AG50" s="131">
        <v>9.9130000000000003</v>
      </c>
      <c r="AH50" s="131">
        <v>9.5440000000000005</v>
      </c>
      <c r="AI50" s="131">
        <v>12.106999999999999</v>
      </c>
      <c r="AJ50" s="131">
        <v>13.84</v>
      </c>
      <c r="AK50" s="131">
        <v>14.82</v>
      </c>
      <c r="AL50" s="131">
        <v>24.465</v>
      </c>
      <c r="AM50" s="131">
        <v>32.569000000000003</v>
      </c>
      <c r="AN50" s="131">
        <v>33.637</v>
      </c>
      <c r="AO50" s="131">
        <v>32.773000000000003</v>
      </c>
      <c r="AP50" s="131">
        <v>28.22</v>
      </c>
      <c r="AQ50" s="131">
        <v>29.477</v>
      </c>
      <c r="AR50" s="131">
        <v>32.412999999999997</v>
      </c>
      <c r="AS50" s="131">
        <v>22.119</v>
      </c>
      <c r="AT50" s="131">
        <v>30.486999999999998</v>
      </c>
      <c r="AU50" s="131">
        <v>21.353999999999999</v>
      </c>
      <c r="AV50" s="131">
        <v>23.19</v>
      </c>
      <c r="AW50" s="131">
        <v>23.506</v>
      </c>
      <c r="AX50" s="131">
        <v>21.512</v>
      </c>
      <c r="AY50" s="131">
        <v>20.484000000000002</v>
      </c>
      <c r="AZ50" s="131">
        <v>29.597000000000001</v>
      </c>
      <c r="BA50" s="131">
        <v>29.751000000000001</v>
      </c>
      <c r="BB50" s="131" t="s">
        <v>147</v>
      </c>
      <c r="BC50" s="131" t="s">
        <v>147</v>
      </c>
    </row>
    <row r="51" spans="1:55" hidden="1" x14ac:dyDescent="0.25">
      <c r="A51" t="s">
        <v>12</v>
      </c>
      <c r="B51" t="s">
        <v>165</v>
      </c>
      <c r="C51" t="s">
        <v>155</v>
      </c>
      <c r="D51" s="131" t="s">
        <v>147</v>
      </c>
      <c r="E51" s="131" t="s">
        <v>147</v>
      </c>
      <c r="F51" s="131" t="s">
        <v>147</v>
      </c>
      <c r="G51" s="131">
        <v>5.1920000000000002</v>
      </c>
      <c r="H51" s="131">
        <v>5.569</v>
      </c>
      <c r="I51" s="131">
        <v>4.4560000000000004</v>
      </c>
      <c r="J51" s="131">
        <v>4.181</v>
      </c>
      <c r="K51" s="131">
        <v>4.5330000000000004</v>
      </c>
      <c r="L51" s="131">
        <v>4.8849999999999998</v>
      </c>
      <c r="M51" s="131">
        <v>6.8620000000000001</v>
      </c>
      <c r="N51" s="131">
        <v>6.97</v>
      </c>
      <c r="O51" s="131">
        <v>6.82</v>
      </c>
      <c r="P51" s="131">
        <v>2.363</v>
      </c>
      <c r="Q51" s="131">
        <v>2.1819999999999999</v>
      </c>
      <c r="R51" s="131">
        <v>1.891</v>
      </c>
      <c r="S51" s="131">
        <v>1.7110000000000001</v>
      </c>
      <c r="T51" s="131">
        <v>0.84899999999999998</v>
      </c>
      <c r="U51" s="131">
        <v>2.0920000000000001</v>
      </c>
      <c r="V51" s="131">
        <v>1.6819999999999999</v>
      </c>
      <c r="W51" s="131">
        <v>2.1040000000000001</v>
      </c>
      <c r="X51" s="131">
        <v>1.5680000000000001</v>
      </c>
      <c r="Y51" s="131">
        <v>1.587</v>
      </c>
      <c r="Z51" s="131">
        <v>1.3939999999999999</v>
      </c>
      <c r="AA51" s="131">
        <v>1.6819999999999999</v>
      </c>
      <c r="AB51" s="131">
        <v>2.3780000000000001</v>
      </c>
      <c r="AC51" s="131">
        <v>2.952</v>
      </c>
      <c r="AD51" s="131">
        <v>2.7050000000000001</v>
      </c>
      <c r="AE51" s="131">
        <v>3.3559999999999999</v>
      </c>
      <c r="AF51" s="131">
        <v>3.4660000000000002</v>
      </c>
      <c r="AG51" s="131">
        <v>2.907</v>
      </c>
      <c r="AH51" s="131">
        <v>3.2290000000000001</v>
      </c>
      <c r="AI51" s="131">
        <v>3.3340000000000001</v>
      </c>
      <c r="AJ51" s="131">
        <v>3.6760000000000002</v>
      </c>
      <c r="AK51" s="131">
        <v>3.2869999999999999</v>
      </c>
      <c r="AL51" s="131">
        <v>4.4530000000000003</v>
      </c>
      <c r="AM51" s="131">
        <v>2.9820000000000002</v>
      </c>
      <c r="AN51" s="131">
        <v>3.0670000000000002</v>
      </c>
      <c r="AO51" s="131">
        <v>2.6269999999999998</v>
      </c>
      <c r="AP51" s="131">
        <v>2.5179999999999998</v>
      </c>
      <c r="AQ51" s="131">
        <v>2.5379999999999998</v>
      </c>
      <c r="AR51" s="131">
        <v>1.51</v>
      </c>
      <c r="AS51" s="131">
        <v>1.302</v>
      </c>
      <c r="AT51" s="131">
        <v>1.518</v>
      </c>
      <c r="AU51" s="131">
        <v>1.2150000000000001</v>
      </c>
      <c r="AV51" s="131">
        <v>1.829</v>
      </c>
      <c r="AW51" s="131">
        <v>1.6040000000000001</v>
      </c>
      <c r="AX51" s="131">
        <v>1.5680000000000001</v>
      </c>
      <c r="AY51" s="131">
        <v>1.5620000000000001</v>
      </c>
      <c r="AZ51" s="131">
        <v>1.5589999999999999</v>
      </c>
      <c r="BA51" s="131">
        <v>1.391</v>
      </c>
      <c r="BB51" s="131" t="s">
        <v>147</v>
      </c>
      <c r="BC51" s="131" t="s">
        <v>147</v>
      </c>
    </row>
    <row r="52" spans="1:55" hidden="1" x14ac:dyDescent="0.25">
      <c r="A52" t="s">
        <v>12</v>
      </c>
      <c r="B52" t="s">
        <v>165</v>
      </c>
      <c r="C52" t="s">
        <v>154</v>
      </c>
      <c r="D52" s="131" t="s">
        <v>147</v>
      </c>
      <c r="E52" s="131" t="s">
        <v>147</v>
      </c>
      <c r="F52" s="131" t="s">
        <v>147</v>
      </c>
      <c r="G52" s="131" t="s">
        <v>147</v>
      </c>
      <c r="H52" s="131" t="s">
        <v>147</v>
      </c>
      <c r="I52" s="131" t="s">
        <v>147</v>
      </c>
      <c r="J52" s="131" t="s">
        <v>147</v>
      </c>
      <c r="K52" s="131" t="s">
        <v>147</v>
      </c>
      <c r="L52" s="131" t="s">
        <v>147</v>
      </c>
      <c r="M52" s="131" t="s">
        <v>147</v>
      </c>
      <c r="N52" s="131" t="s">
        <v>147</v>
      </c>
      <c r="O52" s="131" t="s">
        <v>147</v>
      </c>
      <c r="P52" s="131" t="s">
        <v>147</v>
      </c>
      <c r="Q52" s="131" t="s">
        <v>147</v>
      </c>
      <c r="R52" s="131" t="s">
        <v>147</v>
      </c>
      <c r="S52" s="131" t="s">
        <v>147</v>
      </c>
      <c r="T52" s="131" t="s">
        <v>147</v>
      </c>
      <c r="U52" s="131" t="s">
        <v>147</v>
      </c>
      <c r="V52" s="131" t="s">
        <v>147</v>
      </c>
      <c r="W52" s="131" t="s">
        <v>147</v>
      </c>
      <c r="X52" s="131" t="s">
        <v>147</v>
      </c>
      <c r="Y52" s="131" t="s">
        <v>147</v>
      </c>
      <c r="Z52" s="131" t="s">
        <v>147</v>
      </c>
      <c r="AA52" s="131" t="s">
        <v>147</v>
      </c>
      <c r="AB52" s="131" t="s">
        <v>147</v>
      </c>
      <c r="AC52" s="131" t="s">
        <v>147</v>
      </c>
      <c r="AD52" s="131" t="s">
        <v>147</v>
      </c>
      <c r="AE52" s="131" t="s">
        <v>147</v>
      </c>
      <c r="AF52" s="131" t="s">
        <v>147</v>
      </c>
      <c r="AG52" s="131" t="s">
        <v>147</v>
      </c>
      <c r="AH52" s="131">
        <v>0</v>
      </c>
      <c r="AI52" s="131">
        <v>1.867</v>
      </c>
      <c r="AJ52" s="131">
        <v>6.4359999999999999</v>
      </c>
      <c r="AK52" s="131">
        <v>1.161</v>
      </c>
      <c r="AL52" s="131">
        <v>2.3679999999999999</v>
      </c>
      <c r="AM52" s="131">
        <v>2.6440000000000001</v>
      </c>
      <c r="AN52" s="131">
        <v>3.528</v>
      </c>
      <c r="AO52" s="131">
        <v>2.1669999999999998</v>
      </c>
      <c r="AP52" s="131">
        <v>3.766</v>
      </c>
      <c r="AQ52" s="131">
        <v>3.9</v>
      </c>
      <c r="AR52" s="131">
        <v>8.2149999999999999</v>
      </c>
      <c r="AS52" s="131">
        <v>1.696</v>
      </c>
      <c r="AT52" s="131">
        <v>3.1640000000000001</v>
      </c>
      <c r="AU52" s="131">
        <v>4.6280000000000001</v>
      </c>
      <c r="AV52" s="131">
        <v>8.0790000000000006</v>
      </c>
      <c r="AW52" s="131">
        <v>9.3680000000000003</v>
      </c>
      <c r="AX52" s="131">
        <v>8.6780000000000008</v>
      </c>
      <c r="AY52" s="131">
        <v>41.133000000000003</v>
      </c>
      <c r="AZ52" s="131">
        <v>30.024000000000001</v>
      </c>
      <c r="BA52" s="131">
        <v>61.470999999999997</v>
      </c>
      <c r="BB52" s="131" t="s">
        <v>147</v>
      </c>
      <c r="BC52" s="131" t="s">
        <v>147</v>
      </c>
    </row>
    <row r="53" spans="1:55" hidden="1" x14ac:dyDescent="0.25">
      <c r="A53" t="s">
        <v>12</v>
      </c>
      <c r="B53" t="s">
        <v>165</v>
      </c>
      <c r="C53" t="s">
        <v>153</v>
      </c>
      <c r="D53" s="131" t="s">
        <v>147</v>
      </c>
      <c r="E53" s="131" t="s">
        <v>147</v>
      </c>
      <c r="F53" s="131" t="s">
        <v>147</v>
      </c>
      <c r="G53" s="131">
        <v>4.1180000000000003</v>
      </c>
      <c r="H53" s="131">
        <v>3.3039999999999998</v>
      </c>
      <c r="I53" s="131">
        <v>2.1749999999999998</v>
      </c>
      <c r="J53" s="131">
        <v>4.226</v>
      </c>
      <c r="K53" s="131">
        <v>4.59</v>
      </c>
      <c r="L53" s="131">
        <v>4.3099999999999996</v>
      </c>
      <c r="M53" s="131">
        <v>3.5720000000000001</v>
      </c>
      <c r="N53" s="131">
        <v>4.5529999999999999</v>
      </c>
      <c r="O53" s="131">
        <v>5</v>
      </c>
      <c r="P53" s="131">
        <v>4.1390000000000002</v>
      </c>
      <c r="Q53" s="131">
        <v>4.1630000000000003</v>
      </c>
      <c r="R53" s="131">
        <v>4.95</v>
      </c>
      <c r="S53" s="131">
        <v>3.5720000000000001</v>
      </c>
      <c r="T53" s="131">
        <v>2.2989999999999999</v>
      </c>
      <c r="U53" s="131">
        <v>4.4950000000000001</v>
      </c>
      <c r="V53" s="131">
        <v>2.9169999999999998</v>
      </c>
      <c r="W53" s="131">
        <v>3.1509999999999998</v>
      </c>
      <c r="X53" s="131">
        <v>4.1440000000000001</v>
      </c>
      <c r="Y53" s="131">
        <v>3.548</v>
      </c>
      <c r="Z53" s="131">
        <v>4.1669999999999998</v>
      </c>
      <c r="AA53" s="131">
        <v>3.6779999999999999</v>
      </c>
      <c r="AB53" s="131">
        <v>4.1680000000000001</v>
      </c>
      <c r="AC53" s="131">
        <v>3.03</v>
      </c>
      <c r="AD53" s="131">
        <v>3.22</v>
      </c>
      <c r="AE53" s="131">
        <v>4.6050000000000004</v>
      </c>
      <c r="AF53" s="131">
        <v>3.7890000000000001</v>
      </c>
      <c r="AG53" s="131">
        <v>3.948</v>
      </c>
      <c r="AH53" s="131">
        <v>7.5170000000000003</v>
      </c>
      <c r="AI53" s="131">
        <v>3.89</v>
      </c>
      <c r="AJ53" s="131">
        <v>3.5859999999999999</v>
      </c>
      <c r="AK53" s="131">
        <v>2.2719999999999998</v>
      </c>
      <c r="AL53" s="131">
        <v>5.1950000000000003</v>
      </c>
      <c r="AM53" s="131">
        <v>6.4829999999999997</v>
      </c>
      <c r="AN53" s="131">
        <v>17.585000000000001</v>
      </c>
      <c r="AO53" s="131">
        <v>12.231</v>
      </c>
      <c r="AP53" s="131">
        <v>22.922000000000001</v>
      </c>
      <c r="AQ53" s="131">
        <v>22.030999999999999</v>
      </c>
      <c r="AR53" s="131">
        <v>35.289000000000001</v>
      </c>
      <c r="AS53" s="131">
        <v>35.880000000000003</v>
      </c>
      <c r="AT53" s="131">
        <v>31.004999999999999</v>
      </c>
      <c r="AU53" s="131">
        <v>37.201000000000001</v>
      </c>
      <c r="AV53" s="131">
        <v>28.972000000000001</v>
      </c>
      <c r="AW53" s="131">
        <v>20.538</v>
      </c>
      <c r="AX53" s="131">
        <v>32.363999999999997</v>
      </c>
      <c r="AY53" s="131">
        <v>45.079000000000001</v>
      </c>
      <c r="AZ53" s="131">
        <v>33.984000000000002</v>
      </c>
      <c r="BA53" s="131">
        <v>31.116</v>
      </c>
      <c r="BB53" s="131" t="s">
        <v>147</v>
      </c>
      <c r="BC53" s="131" t="s">
        <v>147</v>
      </c>
    </row>
    <row r="54" spans="1:55" hidden="1" x14ac:dyDescent="0.25">
      <c r="A54" t="s">
        <v>12</v>
      </c>
      <c r="B54" t="s">
        <v>165</v>
      </c>
      <c r="C54" t="s">
        <v>152</v>
      </c>
      <c r="D54" s="131" t="s">
        <v>147</v>
      </c>
      <c r="E54" s="131" t="s">
        <v>147</v>
      </c>
      <c r="F54" s="131" t="s">
        <v>147</v>
      </c>
      <c r="G54" s="131">
        <v>1.373</v>
      </c>
      <c r="H54" s="131">
        <v>5.6630000000000003</v>
      </c>
      <c r="I54" s="131">
        <v>3.22</v>
      </c>
      <c r="J54" s="131">
        <v>2.2669999999999999</v>
      </c>
      <c r="K54" s="131">
        <v>2.4089999999999998</v>
      </c>
      <c r="L54" s="131">
        <v>2.5529999999999999</v>
      </c>
      <c r="M54" s="131">
        <v>3.85</v>
      </c>
      <c r="N54" s="131">
        <v>5.367</v>
      </c>
      <c r="O54" s="131">
        <v>5.0990000000000002</v>
      </c>
      <c r="P54" s="131">
        <v>1.831</v>
      </c>
      <c r="Q54" s="131">
        <v>2.165</v>
      </c>
      <c r="R54" s="131">
        <v>2.0350000000000001</v>
      </c>
      <c r="S54" s="131">
        <v>0.79600000000000004</v>
      </c>
      <c r="T54" s="131">
        <v>0.56200000000000006</v>
      </c>
      <c r="U54" s="131">
        <v>0.88700000000000001</v>
      </c>
      <c r="V54" s="131">
        <v>1.2589999999999999</v>
      </c>
      <c r="W54" s="131">
        <v>1.9319999999999999</v>
      </c>
      <c r="X54" s="131">
        <v>1.0940000000000001</v>
      </c>
      <c r="Y54" s="131">
        <v>1.6120000000000001</v>
      </c>
      <c r="Z54" s="131">
        <v>1.9790000000000001</v>
      </c>
      <c r="AA54" s="131">
        <v>2.7170000000000001</v>
      </c>
      <c r="AB54" s="131">
        <v>3.585</v>
      </c>
      <c r="AC54" s="131">
        <v>3</v>
      </c>
      <c r="AD54" s="131">
        <v>3.2629999999999999</v>
      </c>
      <c r="AE54" s="131">
        <v>4.202</v>
      </c>
      <c r="AF54" s="131">
        <v>3.9140000000000001</v>
      </c>
      <c r="AG54" s="131">
        <v>2.6880000000000002</v>
      </c>
      <c r="AH54" s="131">
        <v>2.968</v>
      </c>
      <c r="AI54" s="131">
        <v>2.367</v>
      </c>
      <c r="AJ54" s="131">
        <v>3.9470000000000001</v>
      </c>
      <c r="AK54" s="131">
        <v>1.788</v>
      </c>
      <c r="AL54" s="131">
        <v>8.4450000000000003</v>
      </c>
      <c r="AM54" s="131">
        <v>9.6620000000000008</v>
      </c>
      <c r="AN54" s="131">
        <v>6.5730000000000004</v>
      </c>
      <c r="AO54" s="131">
        <v>6.2149999999999999</v>
      </c>
      <c r="AP54" s="131">
        <v>5.992</v>
      </c>
      <c r="AQ54" s="131">
        <v>5.9749999999999996</v>
      </c>
      <c r="AR54" s="131">
        <v>3.32</v>
      </c>
      <c r="AS54" s="131">
        <v>6.0309999999999997</v>
      </c>
      <c r="AT54" s="131">
        <v>6.891</v>
      </c>
      <c r="AU54" s="131">
        <v>6.8360000000000003</v>
      </c>
      <c r="AV54" s="131">
        <v>21.867000000000001</v>
      </c>
      <c r="AW54" s="131">
        <v>17.68</v>
      </c>
      <c r="AX54" s="131">
        <v>12.641999999999999</v>
      </c>
      <c r="AY54" s="131">
        <v>19.048999999999999</v>
      </c>
      <c r="AZ54" s="131">
        <v>10.055999999999999</v>
      </c>
      <c r="BA54" s="131">
        <v>61.575000000000003</v>
      </c>
      <c r="BB54" s="131" t="s">
        <v>147</v>
      </c>
      <c r="BC54" s="131" t="s">
        <v>147</v>
      </c>
    </row>
    <row r="55" spans="1:55" hidden="1" x14ac:dyDescent="0.25">
      <c r="A55" t="s">
        <v>12</v>
      </c>
      <c r="B55" t="s">
        <v>165</v>
      </c>
      <c r="C55" t="s">
        <v>151</v>
      </c>
      <c r="D55" s="131" t="s">
        <v>147</v>
      </c>
      <c r="E55" s="131" t="s">
        <v>147</v>
      </c>
      <c r="F55" s="131" t="s">
        <v>147</v>
      </c>
      <c r="G55" s="131">
        <v>0</v>
      </c>
      <c r="H55" s="131">
        <v>0</v>
      </c>
      <c r="I55" s="131">
        <v>0</v>
      </c>
      <c r="J55" s="131">
        <v>0</v>
      </c>
      <c r="K55" s="131">
        <v>0</v>
      </c>
      <c r="L55" s="131">
        <v>0</v>
      </c>
      <c r="M55" s="131">
        <v>0</v>
      </c>
      <c r="N55" s="131">
        <v>0</v>
      </c>
      <c r="O55" s="131">
        <v>0</v>
      </c>
      <c r="P55" s="131">
        <v>0</v>
      </c>
      <c r="Q55" s="131">
        <v>0</v>
      </c>
      <c r="R55" s="131">
        <v>0</v>
      </c>
      <c r="S55" s="131">
        <v>0</v>
      </c>
      <c r="T55" s="131">
        <v>0</v>
      </c>
      <c r="U55" s="131">
        <v>0</v>
      </c>
      <c r="V55" s="131">
        <v>0</v>
      </c>
      <c r="W55" s="131">
        <v>0</v>
      </c>
      <c r="X55" s="131">
        <v>0</v>
      </c>
      <c r="Y55" s="131">
        <v>0</v>
      </c>
      <c r="Z55" s="131">
        <v>0</v>
      </c>
      <c r="AA55" s="131">
        <v>0</v>
      </c>
      <c r="AB55" s="131">
        <v>0</v>
      </c>
      <c r="AC55" s="131">
        <v>0</v>
      </c>
      <c r="AD55" s="131">
        <v>0</v>
      </c>
      <c r="AE55" s="131">
        <v>0</v>
      </c>
      <c r="AF55" s="131">
        <v>0</v>
      </c>
      <c r="AG55" s="131">
        <v>0</v>
      </c>
      <c r="AH55" s="131">
        <v>0</v>
      </c>
      <c r="AI55" s="131">
        <v>0</v>
      </c>
      <c r="AJ55" s="131">
        <v>0</v>
      </c>
      <c r="AK55" s="131">
        <v>0</v>
      </c>
      <c r="AL55" s="131">
        <v>0</v>
      </c>
      <c r="AM55" s="131">
        <v>0</v>
      </c>
      <c r="AN55" s="131">
        <v>0</v>
      </c>
      <c r="AO55" s="131">
        <v>0</v>
      </c>
      <c r="AP55" s="131">
        <v>0</v>
      </c>
      <c r="AQ55" s="131">
        <v>0</v>
      </c>
      <c r="AR55" s="131">
        <v>0</v>
      </c>
      <c r="AS55" s="131">
        <v>0</v>
      </c>
      <c r="AT55" s="131">
        <v>0</v>
      </c>
      <c r="AU55" s="131">
        <v>0</v>
      </c>
      <c r="AV55" s="131">
        <v>0</v>
      </c>
      <c r="AW55" s="131">
        <v>0</v>
      </c>
      <c r="AX55" s="131">
        <v>0</v>
      </c>
      <c r="AY55" s="131">
        <v>0</v>
      </c>
      <c r="AZ55" s="131">
        <v>0</v>
      </c>
      <c r="BA55" s="131">
        <v>0</v>
      </c>
      <c r="BB55" s="131" t="s">
        <v>147</v>
      </c>
      <c r="BC55" s="131" t="s">
        <v>147</v>
      </c>
    </row>
    <row r="56" spans="1:55" hidden="1" x14ac:dyDescent="0.25">
      <c r="A56" t="s">
        <v>12</v>
      </c>
      <c r="B56" t="s">
        <v>165</v>
      </c>
      <c r="C56" t="s">
        <v>148</v>
      </c>
      <c r="D56" s="131" t="s">
        <v>147</v>
      </c>
      <c r="E56" s="131" t="s">
        <v>147</v>
      </c>
      <c r="F56" s="131" t="s">
        <v>147</v>
      </c>
      <c r="G56" s="131">
        <v>19.832000000000001</v>
      </c>
      <c r="H56" s="131">
        <v>26.068000000000001</v>
      </c>
      <c r="I56" s="131">
        <v>22.835000000000001</v>
      </c>
      <c r="J56" s="131">
        <v>25.902999999999999</v>
      </c>
      <c r="K56" s="131">
        <v>25.536999999999999</v>
      </c>
      <c r="L56" s="131">
        <v>29.658999999999999</v>
      </c>
      <c r="M56" s="131">
        <v>29.282</v>
      </c>
      <c r="N56" s="131">
        <v>33.546999999999997</v>
      </c>
      <c r="O56" s="131">
        <v>32.923999999999999</v>
      </c>
      <c r="P56" s="131">
        <v>20.844999999999999</v>
      </c>
      <c r="Q56" s="131">
        <v>18.611999999999998</v>
      </c>
      <c r="R56" s="131">
        <v>23.170999999999999</v>
      </c>
      <c r="S56" s="131">
        <v>13.635999999999999</v>
      </c>
      <c r="T56" s="131">
        <v>9.9990000000000006</v>
      </c>
      <c r="U56" s="131">
        <v>17.802</v>
      </c>
      <c r="V56" s="131">
        <v>15.311</v>
      </c>
      <c r="W56" s="131">
        <v>20.847000000000001</v>
      </c>
      <c r="X56" s="131">
        <v>23.588999999999999</v>
      </c>
      <c r="Y56" s="131">
        <v>24.132000000000001</v>
      </c>
      <c r="Z56" s="131">
        <v>24.295000000000002</v>
      </c>
      <c r="AA56" s="131">
        <v>25.731999999999999</v>
      </c>
      <c r="AB56" s="131">
        <v>27.385999999999999</v>
      </c>
      <c r="AC56" s="131">
        <v>26.527000000000001</v>
      </c>
      <c r="AD56" s="131">
        <v>23.321999999999999</v>
      </c>
      <c r="AE56" s="131">
        <v>29.872</v>
      </c>
      <c r="AF56" s="131">
        <v>29.18</v>
      </c>
      <c r="AG56" s="131">
        <v>24.981999999999999</v>
      </c>
      <c r="AH56" s="131">
        <v>33.533999999999999</v>
      </c>
      <c r="AI56" s="131">
        <v>33.6</v>
      </c>
      <c r="AJ56" s="131">
        <v>42.399000000000001</v>
      </c>
      <c r="AK56" s="131">
        <v>31.885999999999999</v>
      </c>
      <c r="AL56" s="131">
        <v>71.167000000000002</v>
      </c>
      <c r="AM56" s="131">
        <v>92.27</v>
      </c>
      <c r="AN56" s="131">
        <v>120.979</v>
      </c>
      <c r="AO56" s="131">
        <v>120.82299999999999</v>
      </c>
      <c r="AP56" s="131">
        <v>120.101</v>
      </c>
      <c r="AQ56" s="131">
        <v>124.55500000000001</v>
      </c>
      <c r="AR56" s="131">
        <v>143.101</v>
      </c>
      <c r="AS56" s="131">
        <v>128.41499999999999</v>
      </c>
      <c r="AT56" s="131">
        <v>140.89400000000001</v>
      </c>
      <c r="AU56" s="131">
        <v>139.34</v>
      </c>
      <c r="AV56" s="131">
        <v>151.40199999999999</v>
      </c>
      <c r="AW56" s="131">
        <v>149.107</v>
      </c>
      <c r="AX56" s="131">
        <v>155.18299999999999</v>
      </c>
      <c r="AY56" s="131">
        <v>224.06700000000001</v>
      </c>
      <c r="AZ56" s="131">
        <v>214.43700000000001</v>
      </c>
      <c r="BA56" s="131">
        <v>310.77</v>
      </c>
      <c r="BB56" s="131" t="s">
        <v>147</v>
      </c>
      <c r="BC56" s="131" t="s">
        <v>147</v>
      </c>
    </row>
    <row r="57" spans="1:55" hidden="1" x14ac:dyDescent="0.25">
      <c r="A57" t="s">
        <v>12</v>
      </c>
      <c r="B57" t="s">
        <v>164</v>
      </c>
      <c r="C57" t="s">
        <v>158</v>
      </c>
      <c r="D57" s="131" t="s">
        <v>147</v>
      </c>
      <c r="E57" s="131" t="s">
        <v>147</v>
      </c>
      <c r="F57" s="131" t="s">
        <v>147</v>
      </c>
      <c r="G57" s="131">
        <v>19.093</v>
      </c>
      <c r="H57" s="131">
        <v>21.116</v>
      </c>
      <c r="I57" s="131">
        <v>19.512</v>
      </c>
      <c r="J57" s="131">
        <v>25.327999999999999</v>
      </c>
      <c r="K57" s="131">
        <v>21.145</v>
      </c>
      <c r="L57" s="131">
        <v>24.66</v>
      </c>
      <c r="M57" s="131">
        <v>18.988</v>
      </c>
      <c r="N57" s="131">
        <v>27.895</v>
      </c>
      <c r="O57" s="131">
        <v>24.302</v>
      </c>
      <c r="P57" s="131">
        <v>21.934999999999999</v>
      </c>
      <c r="Q57" s="131">
        <v>15.499000000000001</v>
      </c>
      <c r="R57" s="131">
        <v>19.876999999999999</v>
      </c>
      <c r="S57" s="131">
        <v>9.6530000000000005</v>
      </c>
      <c r="T57" s="131">
        <v>8.9960000000000004</v>
      </c>
      <c r="U57" s="131">
        <v>10.839</v>
      </c>
      <c r="V57" s="131">
        <v>9.1020000000000003</v>
      </c>
      <c r="W57" s="131">
        <v>13.621</v>
      </c>
      <c r="X57" s="131">
        <v>16.783000000000001</v>
      </c>
      <c r="Y57" s="131">
        <v>15.323</v>
      </c>
      <c r="Z57" s="131">
        <v>15.488</v>
      </c>
      <c r="AA57" s="131">
        <v>14.551</v>
      </c>
      <c r="AB57" s="131">
        <v>11.628</v>
      </c>
      <c r="AC57" s="131">
        <v>12.944000000000001</v>
      </c>
      <c r="AD57" s="131">
        <v>11.978999999999999</v>
      </c>
      <c r="AE57" s="131">
        <v>15.037000000000001</v>
      </c>
      <c r="AF57" s="131">
        <v>12.882999999999999</v>
      </c>
      <c r="AG57" s="131">
        <v>8.1349999999999998</v>
      </c>
      <c r="AH57" s="131">
        <v>15.510999999999999</v>
      </c>
      <c r="AI57" s="131">
        <v>15.089</v>
      </c>
      <c r="AJ57" s="131">
        <v>15.065</v>
      </c>
      <c r="AK57" s="131">
        <v>11.326000000000001</v>
      </c>
      <c r="AL57" s="131">
        <v>34.051000000000002</v>
      </c>
      <c r="AM57" s="131">
        <v>53.295999999999999</v>
      </c>
      <c r="AN57" s="131">
        <v>78.421000000000006</v>
      </c>
      <c r="AO57" s="131">
        <v>88.201999999999998</v>
      </c>
      <c r="AP57" s="131">
        <v>75.078000000000003</v>
      </c>
      <c r="AQ57" s="131">
        <v>74.078000000000003</v>
      </c>
      <c r="AR57" s="131">
        <v>80.674000000000007</v>
      </c>
      <c r="AS57" s="131">
        <v>72.769000000000005</v>
      </c>
      <c r="AT57" s="131">
        <v>83.254000000000005</v>
      </c>
      <c r="AU57" s="131">
        <v>81.742000000000004</v>
      </c>
      <c r="AV57" s="131">
        <v>81.587999999999994</v>
      </c>
      <c r="AW57" s="131">
        <v>90.12</v>
      </c>
      <c r="AX57" s="131">
        <v>90.090999999999994</v>
      </c>
      <c r="AY57" s="131">
        <v>110.342</v>
      </c>
      <c r="AZ57" s="131">
        <v>118.21599999999999</v>
      </c>
      <c r="BA57" s="131">
        <v>124.934</v>
      </c>
      <c r="BB57" s="131" t="s">
        <v>147</v>
      </c>
      <c r="BC57" s="131" t="s">
        <v>147</v>
      </c>
    </row>
    <row r="58" spans="1:55" hidden="1" x14ac:dyDescent="0.25">
      <c r="A58" t="s">
        <v>12</v>
      </c>
      <c r="B58" t="s">
        <v>164</v>
      </c>
      <c r="C58" t="s">
        <v>157</v>
      </c>
      <c r="D58" s="131" t="s">
        <v>147</v>
      </c>
      <c r="E58" s="131" t="s">
        <v>147</v>
      </c>
      <c r="F58" s="131" t="s">
        <v>147</v>
      </c>
      <c r="G58" s="131">
        <v>1.64</v>
      </c>
      <c r="H58" s="131">
        <v>2.4049999999999998</v>
      </c>
      <c r="I58" s="131">
        <v>4.9939999999999998</v>
      </c>
      <c r="J58" s="131">
        <v>0.59799999999999998</v>
      </c>
      <c r="K58" s="131">
        <v>3.2160000000000002</v>
      </c>
      <c r="L58" s="131">
        <v>8.6669999999999998</v>
      </c>
      <c r="M58" s="131">
        <v>3.5339999999999998</v>
      </c>
      <c r="N58" s="131">
        <v>4.569</v>
      </c>
      <c r="O58" s="131">
        <v>5.5220000000000002</v>
      </c>
      <c r="P58" s="131">
        <v>0.88600000000000001</v>
      </c>
      <c r="Q58" s="131">
        <v>1.4319999999999999</v>
      </c>
      <c r="R58" s="131">
        <v>1.571</v>
      </c>
      <c r="S58" s="131">
        <v>1.014</v>
      </c>
      <c r="T58" s="131">
        <v>0.307</v>
      </c>
      <c r="U58" s="131">
        <v>1.5389999999999999</v>
      </c>
      <c r="V58" s="131">
        <v>2.0369999999999999</v>
      </c>
      <c r="W58" s="131">
        <v>2.3570000000000002</v>
      </c>
      <c r="X58" s="131">
        <v>1.476</v>
      </c>
      <c r="Y58" s="131">
        <v>1.3640000000000001</v>
      </c>
      <c r="Z58" s="131">
        <v>2.8929999999999998</v>
      </c>
      <c r="AA58" s="131">
        <v>2.895</v>
      </c>
      <c r="AB58" s="131">
        <v>1.0029999999999999</v>
      </c>
      <c r="AC58" s="131">
        <v>1.101</v>
      </c>
      <c r="AD58" s="131">
        <v>0.745</v>
      </c>
      <c r="AE58" s="131">
        <v>1.04</v>
      </c>
      <c r="AF58" s="131">
        <v>0.66900000000000004</v>
      </c>
      <c r="AG58" s="131">
        <v>0.74</v>
      </c>
      <c r="AH58" s="131">
        <v>0.71199999999999997</v>
      </c>
      <c r="AI58" s="131">
        <v>0.34799999999999998</v>
      </c>
      <c r="AJ58" s="131">
        <v>1.395</v>
      </c>
      <c r="AK58" s="131">
        <v>1.2949999999999999</v>
      </c>
      <c r="AL58" s="131">
        <v>3.9220000000000002</v>
      </c>
      <c r="AM58" s="131">
        <v>0.70599999999999996</v>
      </c>
      <c r="AN58" s="131">
        <v>1.2829999999999999</v>
      </c>
      <c r="AO58" s="131">
        <v>1.538</v>
      </c>
      <c r="AP58" s="131">
        <v>1.7390000000000001</v>
      </c>
      <c r="AQ58" s="131">
        <v>6.7619999999999996</v>
      </c>
      <c r="AR58" s="131">
        <v>0.80600000000000005</v>
      </c>
      <c r="AS58" s="131">
        <v>5.66</v>
      </c>
      <c r="AT58" s="131">
        <v>1.8919999999999999</v>
      </c>
      <c r="AU58" s="131">
        <v>2.9329999999999998</v>
      </c>
      <c r="AV58" s="131">
        <v>0.73199999999999998</v>
      </c>
      <c r="AW58" s="131">
        <v>1.7929999999999999</v>
      </c>
      <c r="AX58" s="131">
        <v>1.9379999999999999</v>
      </c>
      <c r="AY58" s="131">
        <v>0.90100000000000002</v>
      </c>
      <c r="AZ58" s="131">
        <v>1.585</v>
      </c>
      <c r="BA58" s="131">
        <v>4.0599999999999996</v>
      </c>
      <c r="BB58" s="131" t="s">
        <v>147</v>
      </c>
      <c r="BC58" s="131" t="s">
        <v>147</v>
      </c>
    </row>
    <row r="59" spans="1:55" hidden="1" x14ac:dyDescent="0.25">
      <c r="A59" t="s">
        <v>12</v>
      </c>
      <c r="B59" t="s">
        <v>164</v>
      </c>
      <c r="C59" t="s">
        <v>156</v>
      </c>
      <c r="D59" s="131" t="s">
        <v>147</v>
      </c>
      <c r="E59" s="131" t="s">
        <v>147</v>
      </c>
      <c r="F59" s="131" t="s">
        <v>147</v>
      </c>
      <c r="G59" s="131">
        <v>10.781000000000001</v>
      </c>
      <c r="H59" s="131">
        <v>13.954000000000001</v>
      </c>
      <c r="I59" s="131">
        <v>16.018999999999998</v>
      </c>
      <c r="J59" s="131">
        <v>19.355</v>
      </c>
      <c r="K59" s="131">
        <v>14.635</v>
      </c>
      <c r="L59" s="131">
        <v>14.13</v>
      </c>
      <c r="M59" s="131">
        <v>15.773999999999999</v>
      </c>
      <c r="N59" s="131">
        <v>8.1430000000000007</v>
      </c>
      <c r="O59" s="131">
        <v>7.8479999999999999</v>
      </c>
      <c r="P59" s="131">
        <v>5.9660000000000002</v>
      </c>
      <c r="Q59" s="131">
        <v>5.8920000000000003</v>
      </c>
      <c r="R59" s="131">
        <v>8.9809999999999999</v>
      </c>
      <c r="S59" s="131">
        <v>4.9649999999999999</v>
      </c>
      <c r="T59" s="131">
        <v>3.3159999999999998</v>
      </c>
      <c r="U59" s="131">
        <v>7.5910000000000002</v>
      </c>
      <c r="V59" s="131">
        <v>6.5439999999999996</v>
      </c>
      <c r="W59" s="131">
        <v>8.9459999999999997</v>
      </c>
      <c r="X59" s="131">
        <v>11.55</v>
      </c>
      <c r="Y59" s="131">
        <v>13.683</v>
      </c>
      <c r="Z59" s="131">
        <v>10.627000000000001</v>
      </c>
      <c r="AA59" s="131">
        <v>12.711</v>
      </c>
      <c r="AB59" s="131">
        <v>16.698</v>
      </c>
      <c r="AC59" s="131">
        <v>15.72</v>
      </c>
      <c r="AD59" s="131">
        <v>10.944000000000001</v>
      </c>
      <c r="AE59" s="131">
        <v>13.026999999999999</v>
      </c>
      <c r="AF59" s="131">
        <v>15.749000000000001</v>
      </c>
      <c r="AG59" s="131">
        <v>15.917999999999999</v>
      </c>
      <c r="AH59" s="131">
        <v>15.068</v>
      </c>
      <c r="AI59" s="131">
        <v>18.623000000000001</v>
      </c>
      <c r="AJ59" s="131">
        <v>20.873000000000001</v>
      </c>
      <c r="AK59" s="131">
        <v>21.856000000000002</v>
      </c>
      <c r="AL59" s="131">
        <v>35.402999999999999</v>
      </c>
      <c r="AM59" s="131">
        <v>46.37</v>
      </c>
      <c r="AN59" s="131">
        <v>47.377000000000002</v>
      </c>
      <c r="AO59" s="131">
        <v>45.38</v>
      </c>
      <c r="AP59" s="131">
        <v>38.244</v>
      </c>
      <c r="AQ59" s="131">
        <v>39.299999999999997</v>
      </c>
      <c r="AR59" s="131">
        <v>42.353999999999999</v>
      </c>
      <c r="AS59" s="131">
        <v>28.26</v>
      </c>
      <c r="AT59" s="131">
        <v>38.271000000000001</v>
      </c>
      <c r="AU59" s="131">
        <v>26.548999999999999</v>
      </c>
      <c r="AV59" s="131">
        <v>28.295999999999999</v>
      </c>
      <c r="AW59" s="131">
        <v>28.274999999999999</v>
      </c>
      <c r="AX59" s="131">
        <v>25.245000000000001</v>
      </c>
      <c r="AY59" s="131">
        <v>23.55</v>
      </c>
      <c r="AZ59" s="131">
        <v>32.465000000000003</v>
      </c>
      <c r="BA59" s="131">
        <v>30.588000000000001</v>
      </c>
      <c r="BB59" s="131" t="s">
        <v>147</v>
      </c>
      <c r="BC59" s="131" t="s">
        <v>147</v>
      </c>
    </row>
    <row r="60" spans="1:55" hidden="1" x14ac:dyDescent="0.25">
      <c r="A60" t="s">
        <v>12</v>
      </c>
      <c r="B60" t="s">
        <v>164</v>
      </c>
      <c r="C60" t="s">
        <v>155</v>
      </c>
      <c r="D60" s="131" t="s">
        <v>147</v>
      </c>
      <c r="E60" s="131" t="s">
        <v>147</v>
      </c>
      <c r="F60" s="131" t="s">
        <v>147</v>
      </c>
      <c r="G60" s="131">
        <v>17.884</v>
      </c>
      <c r="H60" s="131">
        <v>18.097000000000001</v>
      </c>
      <c r="I60" s="131">
        <v>13.909000000000001</v>
      </c>
      <c r="J60" s="131">
        <v>12.43</v>
      </c>
      <c r="K60" s="131">
        <v>12.622</v>
      </c>
      <c r="L60" s="131">
        <v>12.943</v>
      </c>
      <c r="M60" s="131">
        <v>17.52</v>
      </c>
      <c r="N60" s="131">
        <v>16.992999999999999</v>
      </c>
      <c r="O60" s="131">
        <v>16.053999999999998</v>
      </c>
      <c r="P60" s="131">
        <v>5.4359999999999999</v>
      </c>
      <c r="Q60" s="131">
        <v>4.9290000000000003</v>
      </c>
      <c r="R60" s="131">
        <v>4.0250000000000004</v>
      </c>
      <c r="S60" s="131">
        <v>3.54</v>
      </c>
      <c r="T60" s="131">
        <v>1.7030000000000001</v>
      </c>
      <c r="U60" s="131">
        <v>4.0439999999999996</v>
      </c>
      <c r="V60" s="131">
        <v>3.1469999999999998</v>
      </c>
      <c r="W60" s="131">
        <v>3.839</v>
      </c>
      <c r="X60" s="131">
        <v>2.7850000000000001</v>
      </c>
      <c r="Y60" s="131">
        <v>2.7719999999999998</v>
      </c>
      <c r="Z60" s="131">
        <v>2.4129999999999998</v>
      </c>
      <c r="AA60" s="131">
        <v>2.8730000000000002</v>
      </c>
      <c r="AB60" s="131">
        <v>4.0419999999999998</v>
      </c>
      <c r="AC60" s="131">
        <v>5.0090000000000003</v>
      </c>
      <c r="AD60" s="131">
        <v>4.53</v>
      </c>
      <c r="AE60" s="131">
        <v>5.516</v>
      </c>
      <c r="AF60" s="131">
        <v>5.6390000000000002</v>
      </c>
      <c r="AG60" s="131">
        <v>4.6680000000000001</v>
      </c>
      <c r="AH60" s="131">
        <v>5.0979999999999999</v>
      </c>
      <c r="AI60" s="131">
        <v>5.1280000000000001</v>
      </c>
      <c r="AJ60" s="131">
        <v>5.5439999999999996</v>
      </c>
      <c r="AK60" s="131">
        <v>4.8470000000000004</v>
      </c>
      <c r="AL60" s="131">
        <v>6.444</v>
      </c>
      <c r="AM60" s="131">
        <v>4.2460000000000004</v>
      </c>
      <c r="AN60" s="131">
        <v>4.32</v>
      </c>
      <c r="AO60" s="131">
        <v>3.6379999999999999</v>
      </c>
      <c r="AP60" s="131">
        <v>3.4119999999999999</v>
      </c>
      <c r="AQ60" s="131">
        <v>3.3839999999999999</v>
      </c>
      <c r="AR60" s="131">
        <v>1.9730000000000001</v>
      </c>
      <c r="AS60" s="131">
        <v>1.663</v>
      </c>
      <c r="AT60" s="131">
        <v>1.9059999999999999</v>
      </c>
      <c r="AU60" s="131">
        <v>1.5109999999999999</v>
      </c>
      <c r="AV60" s="131">
        <v>2.2320000000000002</v>
      </c>
      <c r="AW60" s="131">
        <v>1.929</v>
      </c>
      <c r="AX60" s="131">
        <v>1.84</v>
      </c>
      <c r="AY60" s="131">
        <v>1.796</v>
      </c>
      <c r="AZ60" s="131">
        <v>1.71</v>
      </c>
      <c r="BA60" s="131">
        <v>1.43</v>
      </c>
      <c r="BB60" s="131" t="s">
        <v>147</v>
      </c>
      <c r="BC60" s="131" t="s">
        <v>147</v>
      </c>
    </row>
    <row r="61" spans="1:55" hidden="1" x14ac:dyDescent="0.25">
      <c r="A61" t="s">
        <v>12</v>
      </c>
      <c r="B61" t="s">
        <v>164</v>
      </c>
      <c r="C61" t="s">
        <v>154</v>
      </c>
      <c r="D61" s="131" t="s">
        <v>147</v>
      </c>
      <c r="E61" s="131" t="s">
        <v>147</v>
      </c>
      <c r="F61" s="131" t="s">
        <v>147</v>
      </c>
      <c r="G61" s="131" t="s">
        <v>147</v>
      </c>
      <c r="H61" s="131" t="s">
        <v>147</v>
      </c>
      <c r="I61" s="131" t="s">
        <v>147</v>
      </c>
      <c r="J61" s="131" t="s">
        <v>147</v>
      </c>
      <c r="K61" s="131" t="s">
        <v>147</v>
      </c>
      <c r="L61" s="131" t="s">
        <v>147</v>
      </c>
      <c r="M61" s="131" t="s">
        <v>147</v>
      </c>
      <c r="N61" s="131" t="s">
        <v>147</v>
      </c>
      <c r="O61" s="131" t="s">
        <v>147</v>
      </c>
      <c r="P61" s="131" t="s">
        <v>147</v>
      </c>
      <c r="Q61" s="131" t="s">
        <v>147</v>
      </c>
      <c r="R61" s="131" t="s">
        <v>147</v>
      </c>
      <c r="S61" s="131" t="s">
        <v>147</v>
      </c>
      <c r="T61" s="131" t="s">
        <v>147</v>
      </c>
      <c r="U61" s="131" t="s">
        <v>147</v>
      </c>
      <c r="V61" s="131" t="s">
        <v>147</v>
      </c>
      <c r="W61" s="131" t="s">
        <v>147</v>
      </c>
      <c r="X61" s="131" t="s">
        <v>147</v>
      </c>
      <c r="Y61" s="131" t="s">
        <v>147</v>
      </c>
      <c r="Z61" s="131" t="s">
        <v>147</v>
      </c>
      <c r="AA61" s="131" t="s">
        <v>147</v>
      </c>
      <c r="AB61" s="131" t="s">
        <v>147</v>
      </c>
      <c r="AC61" s="131" t="s">
        <v>147</v>
      </c>
      <c r="AD61" s="131" t="s">
        <v>147</v>
      </c>
      <c r="AE61" s="131" t="s">
        <v>147</v>
      </c>
      <c r="AF61" s="131" t="s">
        <v>147</v>
      </c>
      <c r="AG61" s="131" t="s">
        <v>147</v>
      </c>
      <c r="AH61" s="131">
        <v>0</v>
      </c>
      <c r="AI61" s="131">
        <v>2.8719999999999999</v>
      </c>
      <c r="AJ61" s="131">
        <v>9.7070000000000007</v>
      </c>
      <c r="AK61" s="131">
        <v>1.712</v>
      </c>
      <c r="AL61" s="131">
        <v>3.427</v>
      </c>
      <c r="AM61" s="131">
        <v>3.7639999999999998</v>
      </c>
      <c r="AN61" s="131">
        <v>4.9690000000000003</v>
      </c>
      <c r="AO61" s="131">
        <v>3.0009999999999999</v>
      </c>
      <c r="AP61" s="131">
        <v>5.1040000000000001</v>
      </c>
      <c r="AQ61" s="131">
        <v>5.2</v>
      </c>
      <c r="AR61" s="131">
        <v>10.734999999999999</v>
      </c>
      <c r="AS61" s="131">
        <v>2.1669999999999998</v>
      </c>
      <c r="AT61" s="131">
        <v>3.972</v>
      </c>
      <c r="AU61" s="131">
        <v>5.7539999999999996</v>
      </c>
      <c r="AV61" s="131">
        <v>9.8580000000000005</v>
      </c>
      <c r="AW61" s="131">
        <v>11.269</v>
      </c>
      <c r="AX61" s="131">
        <v>10.183999999999999</v>
      </c>
      <c r="AY61" s="131">
        <v>47.29</v>
      </c>
      <c r="AZ61" s="131">
        <v>32.933999999999997</v>
      </c>
      <c r="BA61" s="131">
        <v>63.198999999999998</v>
      </c>
      <c r="BB61" s="131" t="s">
        <v>147</v>
      </c>
      <c r="BC61" s="131" t="s">
        <v>147</v>
      </c>
    </row>
    <row r="62" spans="1:55" hidden="1" x14ac:dyDescent="0.25">
      <c r="A62" t="s">
        <v>12</v>
      </c>
      <c r="B62" t="s">
        <v>164</v>
      </c>
      <c r="C62" t="s">
        <v>153</v>
      </c>
      <c r="D62" s="131" t="s">
        <v>147</v>
      </c>
      <c r="E62" s="131" t="s">
        <v>147</v>
      </c>
      <c r="F62" s="131" t="s">
        <v>147</v>
      </c>
      <c r="G62" s="131">
        <v>14.185</v>
      </c>
      <c r="H62" s="131">
        <v>10.737</v>
      </c>
      <c r="I62" s="131">
        <v>6.7889999999999997</v>
      </c>
      <c r="J62" s="131">
        <v>12.564</v>
      </c>
      <c r="K62" s="131">
        <v>12.781000000000001</v>
      </c>
      <c r="L62" s="131">
        <v>11.42</v>
      </c>
      <c r="M62" s="131">
        <v>9.1199999999999992</v>
      </c>
      <c r="N62" s="131">
        <v>11.1</v>
      </c>
      <c r="O62" s="131">
        <v>11.769</v>
      </c>
      <c r="P62" s="131">
        <v>9.5220000000000002</v>
      </c>
      <c r="Q62" s="131">
        <v>9.4039999999999999</v>
      </c>
      <c r="R62" s="131">
        <v>10.536</v>
      </c>
      <c r="S62" s="131">
        <v>7.39</v>
      </c>
      <c r="T62" s="131">
        <v>4.6120000000000001</v>
      </c>
      <c r="U62" s="131">
        <v>8.6890000000000001</v>
      </c>
      <c r="V62" s="131">
        <v>5.4569999999999999</v>
      </c>
      <c r="W62" s="131">
        <v>5.7489999999999997</v>
      </c>
      <c r="X62" s="131">
        <v>7.36</v>
      </c>
      <c r="Y62" s="131">
        <v>6.1980000000000004</v>
      </c>
      <c r="Z62" s="131">
        <v>7.2140000000000004</v>
      </c>
      <c r="AA62" s="131">
        <v>6.2830000000000004</v>
      </c>
      <c r="AB62" s="131">
        <v>7.0839999999999996</v>
      </c>
      <c r="AC62" s="131">
        <v>5.141</v>
      </c>
      <c r="AD62" s="131">
        <v>5.3929999999999998</v>
      </c>
      <c r="AE62" s="131">
        <v>7.569</v>
      </c>
      <c r="AF62" s="131">
        <v>6.1639999999999997</v>
      </c>
      <c r="AG62" s="131">
        <v>6.3390000000000004</v>
      </c>
      <c r="AH62" s="131">
        <v>11.868</v>
      </c>
      <c r="AI62" s="131">
        <v>5.984</v>
      </c>
      <c r="AJ62" s="131">
        <v>5.4080000000000004</v>
      </c>
      <c r="AK62" s="131">
        <v>3.351</v>
      </c>
      <c r="AL62" s="131">
        <v>7.5179999999999998</v>
      </c>
      <c r="AM62" s="131">
        <v>9.23</v>
      </c>
      <c r="AN62" s="131">
        <v>24.768000000000001</v>
      </c>
      <c r="AO62" s="131">
        <v>16.936</v>
      </c>
      <c r="AP62" s="131">
        <v>31.064</v>
      </c>
      <c r="AQ62" s="131">
        <v>29.373000000000001</v>
      </c>
      <c r="AR62" s="131">
        <v>46.113</v>
      </c>
      <c r="AS62" s="131">
        <v>45.841000000000001</v>
      </c>
      <c r="AT62" s="131">
        <v>38.920999999999999</v>
      </c>
      <c r="AU62" s="131">
        <v>46.250999999999998</v>
      </c>
      <c r="AV62" s="131">
        <v>35.350999999999999</v>
      </c>
      <c r="AW62" s="131">
        <v>24.704999999999998</v>
      </c>
      <c r="AX62" s="131">
        <v>37.981000000000002</v>
      </c>
      <c r="AY62" s="131">
        <v>51.826999999999998</v>
      </c>
      <c r="AZ62" s="131">
        <v>37.277999999999999</v>
      </c>
      <c r="BA62" s="131">
        <v>31.991</v>
      </c>
      <c r="BB62" s="131" t="s">
        <v>147</v>
      </c>
      <c r="BC62" s="131" t="s">
        <v>147</v>
      </c>
    </row>
    <row r="63" spans="1:55" hidden="1" x14ac:dyDescent="0.25">
      <c r="A63" t="s">
        <v>12</v>
      </c>
      <c r="B63" t="s">
        <v>164</v>
      </c>
      <c r="C63" t="s">
        <v>152</v>
      </c>
      <c r="D63" s="131" t="s">
        <v>147</v>
      </c>
      <c r="E63" s="131" t="s">
        <v>147</v>
      </c>
      <c r="F63" s="131" t="s">
        <v>147</v>
      </c>
      <c r="G63" s="131">
        <v>4.7290000000000001</v>
      </c>
      <c r="H63" s="131">
        <v>18.402000000000001</v>
      </c>
      <c r="I63" s="131">
        <v>10.051</v>
      </c>
      <c r="J63" s="131">
        <v>6.74</v>
      </c>
      <c r="K63" s="131">
        <v>6.7080000000000002</v>
      </c>
      <c r="L63" s="131">
        <v>6.7640000000000002</v>
      </c>
      <c r="M63" s="131">
        <v>9.83</v>
      </c>
      <c r="N63" s="131">
        <v>13.085000000000001</v>
      </c>
      <c r="O63" s="131">
        <v>12.003</v>
      </c>
      <c r="P63" s="131">
        <v>4.2130000000000001</v>
      </c>
      <c r="Q63" s="131">
        <v>4.891</v>
      </c>
      <c r="R63" s="131">
        <v>4.3319999999999999</v>
      </c>
      <c r="S63" s="131">
        <v>1.647</v>
      </c>
      <c r="T63" s="131">
        <v>1.127</v>
      </c>
      <c r="U63" s="131">
        <v>1.7150000000000001</v>
      </c>
      <c r="V63" s="131">
        <v>2.355</v>
      </c>
      <c r="W63" s="131">
        <v>3.5249999999999999</v>
      </c>
      <c r="X63" s="131">
        <v>1.9430000000000001</v>
      </c>
      <c r="Y63" s="131">
        <v>2.8159999999999998</v>
      </c>
      <c r="Z63" s="131">
        <v>3.4260000000000002</v>
      </c>
      <c r="AA63" s="131">
        <v>4.641</v>
      </c>
      <c r="AB63" s="131">
        <v>6.0940000000000003</v>
      </c>
      <c r="AC63" s="131">
        <v>5.09</v>
      </c>
      <c r="AD63" s="131">
        <v>5.4649999999999999</v>
      </c>
      <c r="AE63" s="131">
        <v>6.9059999999999997</v>
      </c>
      <c r="AF63" s="131">
        <v>6.367</v>
      </c>
      <c r="AG63" s="131">
        <v>4.3159999999999998</v>
      </c>
      <c r="AH63" s="131">
        <v>4.6859999999999999</v>
      </c>
      <c r="AI63" s="131">
        <v>3.641</v>
      </c>
      <c r="AJ63" s="131">
        <v>5.9530000000000003</v>
      </c>
      <c r="AK63" s="131">
        <v>2.637</v>
      </c>
      <c r="AL63" s="131">
        <v>12.221</v>
      </c>
      <c r="AM63" s="131">
        <v>13.756</v>
      </c>
      <c r="AN63" s="131">
        <v>9.2579999999999991</v>
      </c>
      <c r="AO63" s="131">
        <v>8.6059999999999999</v>
      </c>
      <c r="AP63" s="131">
        <v>8.1199999999999992</v>
      </c>
      <c r="AQ63" s="131">
        <v>7.9660000000000002</v>
      </c>
      <c r="AR63" s="131">
        <v>4.3380000000000001</v>
      </c>
      <c r="AS63" s="131">
        <v>7.7050000000000001</v>
      </c>
      <c r="AT63" s="131">
        <v>8.65</v>
      </c>
      <c r="AU63" s="131">
        <v>8.4990000000000006</v>
      </c>
      <c r="AV63" s="131">
        <v>26.681999999999999</v>
      </c>
      <c r="AW63" s="131">
        <v>21.266999999999999</v>
      </c>
      <c r="AX63" s="131">
        <v>14.836</v>
      </c>
      <c r="AY63" s="131">
        <v>21.9</v>
      </c>
      <c r="AZ63" s="131">
        <v>11.031000000000001</v>
      </c>
      <c r="BA63" s="131">
        <v>63.305999999999997</v>
      </c>
      <c r="BB63" s="131" t="s">
        <v>147</v>
      </c>
      <c r="BC63" s="131" t="s">
        <v>147</v>
      </c>
    </row>
    <row r="64" spans="1:55" hidden="1" x14ac:dyDescent="0.25">
      <c r="A64" t="s">
        <v>12</v>
      </c>
      <c r="B64" t="s">
        <v>164</v>
      </c>
      <c r="C64" t="s">
        <v>151</v>
      </c>
      <c r="D64" s="131" t="s">
        <v>147</v>
      </c>
      <c r="E64" s="131" t="s">
        <v>147</v>
      </c>
      <c r="F64" s="131" t="s">
        <v>147</v>
      </c>
      <c r="G64" s="131">
        <v>0</v>
      </c>
      <c r="H64" s="131">
        <v>0</v>
      </c>
      <c r="I64" s="131">
        <v>0</v>
      </c>
      <c r="J64" s="131">
        <v>0</v>
      </c>
      <c r="K64" s="131">
        <v>0</v>
      </c>
      <c r="L64" s="131">
        <v>0</v>
      </c>
      <c r="M64" s="131">
        <v>0</v>
      </c>
      <c r="N64" s="131">
        <v>0</v>
      </c>
      <c r="O64" s="131">
        <v>0</v>
      </c>
      <c r="P64" s="131">
        <v>0</v>
      </c>
      <c r="Q64" s="131">
        <v>0</v>
      </c>
      <c r="R64" s="131">
        <v>0</v>
      </c>
      <c r="S64" s="131">
        <v>0</v>
      </c>
      <c r="T64" s="131">
        <v>0</v>
      </c>
      <c r="U64" s="131">
        <v>0</v>
      </c>
      <c r="V64" s="131">
        <v>0</v>
      </c>
      <c r="W64" s="131">
        <v>0</v>
      </c>
      <c r="X64" s="131">
        <v>0</v>
      </c>
      <c r="Y64" s="131">
        <v>0</v>
      </c>
      <c r="Z64" s="131">
        <v>0</v>
      </c>
      <c r="AA64" s="131">
        <v>0</v>
      </c>
      <c r="AB64" s="131">
        <v>0</v>
      </c>
      <c r="AC64" s="131">
        <v>0</v>
      </c>
      <c r="AD64" s="131">
        <v>0</v>
      </c>
      <c r="AE64" s="131">
        <v>0</v>
      </c>
      <c r="AF64" s="131">
        <v>0</v>
      </c>
      <c r="AG64" s="131">
        <v>0</v>
      </c>
      <c r="AH64" s="131">
        <v>0</v>
      </c>
      <c r="AI64" s="131">
        <v>0</v>
      </c>
      <c r="AJ64" s="131">
        <v>0</v>
      </c>
      <c r="AK64" s="131">
        <v>0</v>
      </c>
      <c r="AL64" s="131">
        <v>0</v>
      </c>
      <c r="AM64" s="131">
        <v>0</v>
      </c>
      <c r="AN64" s="131">
        <v>0</v>
      </c>
      <c r="AO64" s="131">
        <v>0</v>
      </c>
      <c r="AP64" s="131">
        <v>0</v>
      </c>
      <c r="AQ64" s="131">
        <v>0</v>
      </c>
      <c r="AR64" s="131">
        <v>0</v>
      </c>
      <c r="AS64" s="131">
        <v>0</v>
      </c>
      <c r="AT64" s="131">
        <v>0</v>
      </c>
      <c r="AU64" s="131">
        <v>0</v>
      </c>
      <c r="AV64" s="131">
        <v>0</v>
      </c>
      <c r="AW64" s="131">
        <v>0</v>
      </c>
      <c r="AX64" s="131">
        <v>0</v>
      </c>
      <c r="AY64" s="131">
        <v>0</v>
      </c>
      <c r="AZ64" s="131">
        <v>0</v>
      </c>
      <c r="BA64" s="131">
        <v>0</v>
      </c>
      <c r="BB64" s="131" t="s">
        <v>147</v>
      </c>
      <c r="BC64" s="131" t="s">
        <v>147</v>
      </c>
    </row>
    <row r="65" spans="1:55" hidden="1" x14ac:dyDescent="0.25">
      <c r="A65" t="s">
        <v>12</v>
      </c>
      <c r="B65" t="s">
        <v>164</v>
      </c>
      <c r="C65" t="s">
        <v>148</v>
      </c>
      <c r="D65" s="131" t="s">
        <v>147</v>
      </c>
      <c r="E65" s="131" t="s">
        <v>147</v>
      </c>
      <c r="F65" s="131" t="s">
        <v>147</v>
      </c>
      <c r="G65" s="131">
        <v>68.311999999999998</v>
      </c>
      <c r="H65" s="131">
        <v>84.71</v>
      </c>
      <c r="I65" s="131">
        <v>71.277000000000001</v>
      </c>
      <c r="J65" s="131">
        <v>77.010999999999996</v>
      </c>
      <c r="K65" s="131">
        <v>71.105999999999995</v>
      </c>
      <c r="L65" s="131">
        <v>78.584999999999994</v>
      </c>
      <c r="M65" s="131">
        <v>74.763999999999996</v>
      </c>
      <c r="N65" s="131">
        <v>81.787000000000006</v>
      </c>
      <c r="O65" s="131">
        <v>77.5</v>
      </c>
      <c r="P65" s="131">
        <v>47.957999999999998</v>
      </c>
      <c r="Q65" s="131">
        <v>42.045000000000002</v>
      </c>
      <c r="R65" s="131">
        <v>49.320999999999998</v>
      </c>
      <c r="S65" s="131">
        <v>28.21</v>
      </c>
      <c r="T65" s="131">
        <v>20.059999999999999</v>
      </c>
      <c r="U65" s="131">
        <v>34.414000000000001</v>
      </c>
      <c r="V65" s="131">
        <v>28.646000000000001</v>
      </c>
      <c r="W65" s="131">
        <v>38.037999999999997</v>
      </c>
      <c r="X65" s="131">
        <v>41.896999999999998</v>
      </c>
      <c r="Y65" s="131">
        <v>42.154000000000003</v>
      </c>
      <c r="Z65" s="131">
        <v>42.061999999999998</v>
      </c>
      <c r="AA65" s="131">
        <v>43.956000000000003</v>
      </c>
      <c r="AB65" s="131">
        <v>46.548999999999999</v>
      </c>
      <c r="AC65" s="131">
        <v>45.008000000000003</v>
      </c>
      <c r="AD65" s="131">
        <v>39.058</v>
      </c>
      <c r="AE65" s="131">
        <v>49.097999999999999</v>
      </c>
      <c r="AF65" s="131">
        <v>47.47</v>
      </c>
      <c r="AG65" s="131">
        <v>40.113999999999997</v>
      </c>
      <c r="AH65" s="131">
        <v>52.942</v>
      </c>
      <c r="AI65" s="131">
        <v>51.685000000000002</v>
      </c>
      <c r="AJ65" s="131">
        <v>63.944000000000003</v>
      </c>
      <c r="AK65" s="131">
        <v>47.024000000000001</v>
      </c>
      <c r="AL65" s="131">
        <v>102.985</v>
      </c>
      <c r="AM65" s="131">
        <v>131.36799999999999</v>
      </c>
      <c r="AN65" s="131">
        <v>170.39699999999999</v>
      </c>
      <c r="AO65" s="131">
        <v>167.3</v>
      </c>
      <c r="AP65" s="131">
        <v>162.761</v>
      </c>
      <c r="AQ65" s="131">
        <v>166.06399999999999</v>
      </c>
      <c r="AR65" s="131">
        <v>186.99199999999999</v>
      </c>
      <c r="AS65" s="131">
        <v>164.066</v>
      </c>
      <c r="AT65" s="131">
        <v>176.86699999999999</v>
      </c>
      <c r="AU65" s="131">
        <v>173.239</v>
      </c>
      <c r="AV65" s="131">
        <v>184.739</v>
      </c>
      <c r="AW65" s="131">
        <v>179.358</v>
      </c>
      <c r="AX65" s="131">
        <v>182.11500000000001</v>
      </c>
      <c r="AY65" s="131">
        <v>257.60599999999999</v>
      </c>
      <c r="AZ65" s="131">
        <v>235.21899999999999</v>
      </c>
      <c r="BA65" s="131">
        <v>319.50799999999998</v>
      </c>
      <c r="BB65" s="131" t="s">
        <v>147</v>
      </c>
      <c r="BC65" s="131" t="s">
        <v>147</v>
      </c>
    </row>
    <row r="66" spans="1:55" hidden="1" x14ac:dyDescent="0.25">
      <c r="A66" t="s">
        <v>12</v>
      </c>
      <c r="B66" t="s">
        <v>160</v>
      </c>
      <c r="C66" t="s">
        <v>158</v>
      </c>
      <c r="D66" s="131" t="s">
        <v>147</v>
      </c>
      <c r="E66" s="131" t="s">
        <v>147</v>
      </c>
      <c r="F66" s="131" t="s">
        <v>147</v>
      </c>
      <c r="G66" s="131">
        <v>20.666</v>
      </c>
      <c r="H66" s="131">
        <v>22.855</v>
      </c>
      <c r="I66" s="131">
        <v>21.119</v>
      </c>
      <c r="J66" s="131">
        <v>27.414000000000001</v>
      </c>
      <c r="K66" s="131">
        <v>22.887</v>
      </c>
      <c r="L66" s="131">
        <v>26.690999999999999</v>
      </c>
      <c r="M66" s="131">
        <v>20.553000000000001</v>
      </c>
      <c r="N66" s="131">
        <v>30.193000000000001</v>
      </c>
      <c r="O66" s="131">
        <v>26.303999999999998</v>
      </c>
      <c r="P66" s="131">
        <v>23.742000000000001</v>
      </c>
      <c r="Q66" s="131">
        <v>16.776</v>
      </c>
      <c r="R66" s="131">
        <v>21.513999999999999</v>
      </c>
      <c r="S66" s="131">
        <v>10.448</v>
      </c>
      <c r="T66" s="131">
        <v>9.7370000000000001</v>
      </c>
      <c r="U66" s="131">
        <v>11.731999999999999</v>
      </c>
      <c r="V66" s="131">
        <v>9.8520000000000003</v>
      </c>
      <c r="W66" s="131">
        <v>14.743</v>
      </c>
      <c r="X66" s="131">
        <v>18.164999999999999</v>
      </c>
      <c r="Y66" s="131">
        <v>16.585000000000001</v>
      </c>
      <c r="Z66" s="131">
        <v>16.763999999999999</v>
      </c>
      <c r="AA66" s="131">
        <v>15.749000000000001</v>
      </c>
      <c r="AB66" s="131">
        <v>12.586</v>
      </c>
      <c r="AC66" s="131">
        <v>14.01</v>
      </c>
      <c r="AD66" s="131">
        <v>12.965999999999999</v>
      </c>
      <c r="AE66" s="131">
        <v>16.276</v>
      </c>
      <c r="AF66" s="131">
        <v>13.944000000000001</v>
      </c>
      <c r="AG66" s="131">
        <v>8.8049999999999997</v>
      </c>
      <c r="AH66" s="131">
        <v>16.789000000000001</v>
      </c>
      <c r="AI66" s="131">
        <v>16.332000000000001</v>
      </c>
      <c r="AJ66" s="131">
        <v>16.306000000000001</v>
      </c>
      <c r="AK66" s="131">
        <v>12.259</v>
      </c>
      <c r="AL66" s="131">
        <v>36.856999999999999</v>
      </c>
      <c r="AM66" s="131">
        <v>57.686999999999998</v>
      </c>
      <c r="AN66" s="131">
        <v>84.882000000000005</v>
      </c>
      <c r="AO66" s="131">
        <v>95.468000000000004</v>
      </c>
      <c r="AP66" s="131">
        <v>81.263000000000005</v>
      </c>
      <c r="AQ66" s="131">
        <v>80.180999999999997</v>
      </c>
      <c r="AR66" s="131">
        <v>87.32</v>
      </c>
      <c r="AS66" s="131">
        <v>78.763999999999996</v>
      </c>
      <c r="AT66" s="131">
        <v>90.111999999999995</v>
      </c>
      <c r="AU66" s="131">
        <v>88.475999999999999</v>
      </c>
      <c r="AV66" s="131">
        <v>88.308999999999997</v>
      </c>
      <c r="AW66" s="131">
        <v>97.543999999999997</v>
      </c>
      <c r="AX66" s="131">
        <v>97.513000000000005</v>
      </c>
      <c r="AY66" s="131">
        <v>119.432</v>
      </c>
      <c r="AZ66" s="131">
        <v>127.95399999999999</v>
      </c>
      <c r="BA66" s="131">
        <v>135.226</v>
      </c>
      <c r="BB66" s="131" t="s">
        <v>147</v>
      </c>
      <c r="BC66" s="131" t="s">
        <v>147</v>
      </c>
    </row>
    <row r="67" spans="1:55" hidden="1" x14ac:dyDescent="0.25">
      <c r="A67" t="s">
        <v>12</v>
      </c>
      <c r="B67" t="s">
        <v>160</v>
      </c>
      <c r="C67" t="s">
        <v>157</v>
      </c>
      <c r="D67" s="131" t="s">
        <v>147</v>
      </c>
      <c r="E67" s="131" t="s">
        <v>147</v>
      </c>
      <c r="F67" s="131" t="s">
        <v>147</v>
      </c>
      <c r="G67" s="131">
        <v>1.7749999999999999</v>
      </c>
      <c r="H67" s="131">
        <v>2.6030000000000002</v>
      </c>
      <c r="I67" s="131">
        <v>5.4059999999999997</v>
      </c>
      <c r="J67" s="131">
        <v>0.64700000000000002</v>
      </c>
      <c r="K67" s="131">
        <v>3.4809999999999999</v>
      </c>
      <c r="L67" s="131">
        <v>9.3810000000000002</v>
      </c>
      <c r="M67" s="131">
        <v>3.8250000000000002</v>
      </c>
      <c r="N67" s="131">
        <v>4.9450000000000003</v>
      </c>
      <c r="O67" s="131">
        <v>5.9770000000000003</v>
      </c>
      <c r="P67" s="131">
        <v>0.95899999999999996</v>
      </c>
      <c r="Q67" s="131">
        <v>1.55</v>
      </c>
      <c r="R67" s="131">
        <v>1.7</v>
      </c>
      <c r="S67" s="131">
        <v>1.097</v>
      </c>
      <c r="T67" s="131">
        <v>0.33200000000000002</v>
      </c>
      <c r="U67" s="131">
        <v>1.6659999999999999</v>
      </c>
      <c r="V67" s="131">
        <v>2.2050000000000001</v>
      </c>
      <c r="W67" s="131">
        <v>2.552</v>
      </c>
      <c r="X67" s="131">
        <v>1.5980000000000001</v>
      </c>
      <c r="Y67" s="131">
        <v>1.4770000000000001</v>
      </c>
      <c r="Z67" s="131">
        <v>3.1309999999999998</v>
      </c>
      <c r="AA67" s="131">
        <v>3.1339999999999999</v>
      </c>
      <c r="AB67" s="131">
        <v>1.085</v>
      </c>
      <c r="AC67" s="131">
        <v>1.1919999999999999</v>
      </c>
      <c r="AD67" s="131">
        <v>0.80700000000000005</v>
      </c>
      <c r="AE67" s="131">
        <v>1.1259999999999999</v>
      </c>
      <c r="AF67" s="131">
        <v>0.72399999999999998</v>
      </c>
      <c r="AG67" s="131">
        <v>0.80100000000000005</v>
      </c>
      <c r="AH67" s="131">
        <v>0.77100000000000002</v>
      </c>
      <c r="AI67" s="131">
        <v>0.376</v>
      </c>
      <c r="AJ67" s="131">
        <v>1.51</v>
      </c>
      <c r="AK67" s="131">
        <v>1.401</v>
      </c>
      <c r="AL67" s="131">
        <v>4.2450000000000001</v>
      </c>
      <c r="AM67" s="131">
        <v>0.76400000000000001</v>
      </c>
      <c r="AN67" s="131">
        <v>1.389</v>
      </c>
      <c r="AO67" s="131">
        <v>1.665</v>
      </c>
      <c r="AP67" s="131">
        <v>1.8819999999999999</v>
      </c>
      <c r="AQ67" s="131">
        <v>7.319</v>
      </c>
      <c r="AR67" s="131">
        <v>0.873</v>
      </c>
      <c r="AS67" s="131">
        <v>6.1260000000000003</v>
      </c>
      <c r="AT67" s="131">
        <v>2.048</v>
      </c>
      <c r="AU67" s="131">
        <v>3.1749999999999998</v>
      </c>
      <c r="AV67" s="131">
        <v>0.79200000000000004</v>
      </c>
      <c r="AW67" s="131">
        <v>1.9410000000000001</v>
      </c>
      <c r="AX67" s="131">
        <v>2.097</v>
      </c>
      <c r="AY67" s="131">
        <v>0.97599999999999998</v>
      </c>
      <c r="AZ67" s="131">
        <v>1.716</v>
      </c>
      <c r="BA67" s="131">
        <v>4.3949999999999996</v>
      </c>
      <c r="BB67" s="131" t="s">
        <v>147</v>
      </c>
      <c r="BC67" s="131" t="s">
        <v>147</v>
      </c>
    </row>
    <row r="68" spans="1:55" hidden="1" x14ac:dyDescent="0.25">
      <c r="A68" t="s">
        <v>12</v>
      </c>
      <c r="B68" t="s">
        <v>160</v>
      </c>
      <c r="C68" t="s">
        <v>156</v>
      </c>
      <c r="D68" s="131" t="s">
        <v>147</v>
      </c>
      <c r="E68" s="131" t="s">
        <v>147</v>
      </c>
      <c r="F68" s="131" t="s">
        <v>147</v>
      </c>
      <c r="G68" s="131">
        <v>11.67</v>
      </c>
      <c r="H68" s="131">
        <v>15.103</v>
      </c>
      <c r="I68" s="131">
        <v>17.338999999999999</v>
      </c>
      <c r="J68" s="131">
        <v>20.949000000000002</v>
      </c>
      <c r="K68" s="131">
        <v>15.840999999999999</v>
      </c>
      <c r="L68" s="131">
        <v>15.294</v>
      </c>
      <c r="M68" s="131">
        <v>17.073</v>
      </c>
      <c r="N68" s="131">
        <v>8.8140000000000001</v>
      </c>
      <c r="O68" s="131">
        <v>8.4939999999999998</v>
      </c>
      <c r="P68" s="131">
        <v>6.4569999999999999</v>
      </c>
      <c r="Q68" s="131">
        <v>6.3769999999999998</v>
      </c>
      <c r="R68" s="131">
        <v>9.7200000000000006</v>
      </c>
      <c r="S68" s="131">
        <v>5.3739999999999997</v>
      </c>
      <c r="T68" s="131">
        <v>3.589</v>
      </c>
      <c r="U68" s="131">
        <v>8.2170000000000005</v>
      </c>
      <c r="V68" s="131">
        <v>7.0839999999999996</v>
      </c>
      <c r="W68" s="131">
        <v>9.6829999999999998</v>
      </c>
      <c r="X68" s="131">
        <v>12.502000000000001</v>
      </c>
      <c r="Y68" s="131">
        <v>14.81</v>
      </c>
      <c r="Z68" s="131">
        <v>11.502000000000001</v>
      </c>
      <c r="AA68" s="131">
        <v>13.757999999999999</v>
      </c>
      <c r="AB68" s="131">
        <v>18.074000000000002</v>
      </c>
      <c r="AC68" s="131">
        <v>17.015000000000001</v>
      </c>
      <c r="AD68" s="131">
        <v>11.846</v>
      </c>
      <c r="AE68" s="131">
        <v>14.1</v>
      </c>
      <c r="AF68" s="131">
        <v>17.047000000000001</v>
      </c>
      <c r="AG68" s="131">
        <v>17.228999999999999</v>
      </c>
      <c r="AH68" s="131">
        <v>16.309000000000001</v>
      </c>
      <c r="AI68" s="131">
        <v>20.158000000000001</v>
      </c>
      <c r="AJ68" s="131">
        <v>22.591999999999999</v>
      </c>
      <c r="AK68" s="131">
        <v>23.655999999999999</v>
      </c>
      <c r="AL68" s="131">
        <v>38.32</v>
      </c>
      <c r="AM68" s="131">
        <v>50.19</v>
      </c>
      <c r="AN68" s="131">
        <v>51.28</v>
      </c>
      <c r="AO68" s="131">
        <v>49.118000000000002</v>
      </c>
      <c r="AP68" s="131">
        <v>41.393999999999998</v>
      </c>
      <c r="AQ68" s="131">
        <v>42.537999999999997</v>
      </c>
      <c r="AR68" s="131">
        <v>45.844000000000001</v>
      </c>
      <c r="AS68" s="131">
        <v>30.588000000000001</v>
      </c>
      <c r="AT68" s="131">
        <v>41.423999999999999</v>
      </c>
      <c r="AU68" s="131">
        <v>28.736000000000001</v>
      </c>
      <c r="AV68" s="131">
        <v>30.626999999999999</v>
      </c>
      <c r="AW68" s="131">
        <v>30.603999999999999</v>
      </c>
      <c r="AX68" s="131">
        <v>27.324999999999999</v>
      </c>
      <c r="AY68" s="131">
        <v>25.49</v>
      </c>
      <c r="AZ68" s="131">
        <v>35.14</v>
      </c>
      <c r="BA68" s="131">
        <v>33.106999999999999</v>
      </c>
      <c r="BB68" s="131" t="s">
        <v>147</v>
      </c>
      <c r="BC68" s="131" t="s">
        <v>147</v>
      </c>
    </row>
    <row r="69" spans="1:55" hidden="1" x14ac:dyDescent="0.25">
      <c r="A69" t="s">
        <v>12</v>
      </c>
      <c r="B69" t="s">
        <v>160</v>
      </c>
      <c r="C69" t="s">
        <v>155</v>
      </c>
      <c r="D69" s="131" t="s">
        <v>147</v>
      </c>
      <c r="E69" s="131" t="s">
        <v>147</v>
      </c>
      <c r="F69" s="131" t="s">
        <v>147</v>
      </c>
      <c r="G69" s="131">
        <v>19.356999999999999</v>
      </c>
      <c r="H69" s="131">
        <v>19.588000000000001</v>
      </c>
      <c r="I69" s="131">
        <v>15.055</v>
      </c>
      <c r="J69" s="131">
        <v>13.454000000000001</v>
      </c>
      <c r="K69" s="131">
        <v>13.662000000000001</v>
      </c>
      <c r="L69" s="131">
        <v>14.01</v>
      </c>
      <c r="M69" s="131">
        <v>18.963999999999999</v>
      </c>
      <c r="N69" s="131">
        <v>18.393000000000001</v>
      </c>
      <c r="O69" s="131">
        <v>17.376000000000001</v>
      </c>
      <c r="P69" s="131">
        <v>5.8840000000000003</v>
      </c>
      <c r="Q69" s="131">
        <v>5.335</v>
      </c>
      <c r="R69" s="131">
        <v>4.3570000000000002</v>
      </c>
      <c r="S69" s="131">
        <v>3.831</v>
      </c>
      <c r="T69" s="131">
        <v>1.8440000000000001</v>
      </c>
      <c r="U69" s="131">
        <v>4.3769999999999998</v>
      </c>
      <c r="V69" s="131">
        <v>3.4060000000000001</v>
      </c>
      <c r="W69" s="131">
        <v>4.1550000000000002</v>
      </c>
      <c r="X69" s="131">
        <v>3.0139999999999998</v>
      </c>
      <c r="Y69" s="131">
        <v>3.0009999999999999</v>
      </c>
      <c r="Z69" s="131">
        <v>2.6120000000000001</v>
      </c>
      <c r="AA69" s="131">
        <v>3.11</v>
      </c>
      <c r="AB69" s="131">
        <v>4.375</v>
      </c>
      <c r="AC69" s="131">
        <v>5.4210000000000003</v>
      </c>
      <c r="AD69" s="131">
        <v>4.9029999999999996</v>
      </c>
      <c r="AE69" s="131">
        <v>5.97</v>
      </c>
      <c r="AF69" s="131">
        <v>6.1029999999999998</v>
      </c>
      <c r="AG69" s="131">
        <v>5.0519999999999996</v>
      </c>
      <c r="AH69" s="131">
        <v>5.5179999999999998</v>
      </c>
      <c r="AI69" s="131">
        <v>5.5510000000000002</v>
      </c>
      <c r="AJ69" s="131">
        <v>6.0010000000000003</v>
      </c>
      <c r="AK69" s="131">
        <v>5.2469999999999999</v>
      </c>
      <c r="AL69" s="131">
        <v>6.9749999999999996</v>
      </c>
      <c r="AM69" s="131">
        <v>4.5949999999999998</v>
      </c>
      <c r="AN69" s="131">
        <v>4.6760000000000002</v>
      </c>
      <c r="AO69" s="131">
        <v>3.9369999999999998</v>
      </c>
      <c r="AP69" s="131">
        <v>3.694</v>
      </c>
      <c r="AQ69" s="131">
        <v>3.6629999999999998</v>
      </c>
      <c r="AR69" s="131">
        <v>2.1360000000000001</v>
      </c>
      <c r="AS69" s="131">
        <v>1.8</v>
      </c>
      <c r="AT69" s="131">
        <v>2.0630000000000002</v>
      </c>
      <c r="AU69" s="131">
        <v>1.635</v>
      </c>
      <c r="AV69" s="131">
        <v>2.4159999999999999</v>
      </c>
      <c r="AW69" s="131">
        <v>2.0880000000000001</v>
      </c>
      <c r="AX69" s="131">
        <v>1.992</v>
      </c>
      <c r="AY69" s="131">
        <v>1.944</v>
      </c>
      <c r="AZ69" s="131">
        <v>1.851</v>
      </c>
      <c r="BA69" s="131">
        <v>1.548</v>
      </c>
      <c r="BB69" s="131" t="s">
        <v>147</v>
      </c>
      <c r="BC69" s="131" t="s">
        <v>147</v>
      </c>
    </row>
    <row r="70" spans="1:55" hidden="1" x14ac:dyDescent="0.25">
      <c r="A70" t="s">
        <v>12</v>
      </c>
      <c r="B70" t="s">
        <v>160</v>
      </c>
      <c r="C70" t="s">
        <v>154</v>
      </c>
      <c r="D70" s="131" t="s">
        <v>147</v>
      </c>
      <c r="E70" s="131" t="s">
        <v>147</v>
      </c>
      <c r="F70" s="131" t="s">
        <v>147</v>
      </c>
      <c r="G70" s="131" t="s">
        <v>147</v>
      </c>
      <c r="H70" s="131" t="s">
        <v>147</v>
      </c>
      <c r="I70" s="131" t="s">
        <v>147</v>
      </c>
      <c r="J70" s="131" t="s">
        <v>147</v>
      </c>
      <c r="K70" s="131" t="s">
        <v>147</v>
      </c>
      <c r="L70" s="131" t="s">
        <v>147</v>
      </c>
      <c r="M70" s="131" t="s">
        <v>147</v>
      </c>
      <c r="N70" s="131" t="s">
        <v>147</v>
      </c>
      <c r="O70" s="131" t="s">
        <v>147</v>
      </c>
      <c r="P70" s="131" t="s">
        <v>147</v>
      </c>
      <c r="Q70" s="131" t="s">
        <v>147</v>
      </c>
      <c r="R70" s="131" t="s">
        <v>147</v>
      </c>
      <c r="S70" s="131" t="s">
        <v>147</v>
      </c>
      <c r="T70" s="131" t="s">
        <v>147</v>
      </c>
      <c r="U70" s="131" t="s">
        <v>147</v>
      </c>
      <c r="V70" s="131" t="s">
        <v>147</v>
      </c>
      <c r="W70" s="131" t="s">
        <v>147</v>
      </c>
      <c r="X70" s="131" t="s">
        <v>147</v>
      </c>
      <c r="Y70" s="131" t="s">
        <v>147</v>
      </c>
      <c r="Z70" s="131" t="s">
        <v>147</v>
      </c>
      <c r="AA70" s="131" t="s">
        <v>147</v>
      </c>
      <c r="AB70" s="131" t="s">
        <v>147</v>
      </c>
      <c r="AC70" s="131" t="s">
        <v>147</v>
      </c>
      <c r="AD70" s="131" t="s">
        <v>147</v>
      </c>
      <c r="AE70" s="131" t="s">
        <v>147</v>
      </c>
      <c r="AF70" s="131" t="s">
        <v>147</v>
      </c>
      <c r="AG70" s="131" t="s">
        <v>147</v>
      </c>
      <c r="AH70" s="131">
        <v>0</v>
      </c>
      <c r="AI70" s="131">
        <v>3.1080000000000001</v>
      </c>
      <c r="AJ70" s="131">
        <v>10.506</v>
      </c>
      <c r="AK70" s="131">
        <v>1.853</v>
      </c>
      <c r="AL70" s="131">
        <v>3.7090000000000001</v>
      </c>
      <c r="AM70" s="131">
        <v>4.0739999999999998</v>
      </c>
      <c r="AN70" s="131">
        <v>5.3780000000000001</v>
      </c>
      <c r="AO70" s="131">
        <v>3.2480000000000002</v>
      </c>
      <c r="AP70" s="131">
        <v>5.524</v>
      </c>
      <c r="AQ70" s="131">
        <v>5.6280000000000001</v>
      </c>
      <c r="AR70" s="131">
        <v>11.619</v>
      </c>
      <c r="AS70" s="131">
        <v>2.3450000000000002</v>
      </c>
      <c r="AT70" s="131">
        <v>4.2990000000000004</v>
      </c>
      <c r="AU70" s="131">
        <v>6.2279999999999998</v>
      </c>
      <c r="AV70" s="131">
        <v>10.67</v>
      </c>
      <c r="AW70" s="131">
        <v>12.196999999999999</v>
      </c>
      <c r="AX70" s="131">
        <v>11.023</v>
      </c>
      <c r="AY70" s="131">
        <v>51.186</v>
      </c>
      <c r="AZ70" s="131">
        <v>35.646999999999998</v>
      </c>
      <c r="BA70" s="131">
        <v>68.406000000000006</v>
      </c>
      <c r="BB70" s="131" t="s">
        <v>147</v>
      </c>
      <c r="BC70" s="131" t="s">
        <v>147</v>
      </c>
    </row>
    <row r="71" spans="1:55" hidden="1" x14ac:dyDescent="0.25">
      <c r="A71" t="s">
        <v>12</v>
      </c>
      <c r="B71" t="s">
        <v>160</v>
      </c>
      <c r="C71" t="s">
        <v>153</v>
      </c>
      <c r="D71" s="131" t="s">
        <v>147</v>
      </c>
      <c r="E71" s="131" t="s">
        <v>147</v>
      </c>
      <c r="F71" s="131" t="s">
        <v>147</v>
      </c>
      <c r="G71" s="131">
        <v>15.353</v>
      </c>
      <c r="H71" s="131">
        <v>11.621</v>
      </c>
      <c r="I71" s="131">
        <v>7.3479999999999999</v>
      </c>
      <c r="J71" s="131">
        <v>13.599</v>
      </c>
      <c r="K71" s="131">
        <v>13.833</v>
      </c>
      <c r="L71" s="131">
        <v>12.361000000000001</v>
      </c>
      <c r="M71" s="131">
        <v>9.8719999999999999</v>
      </c>
      <c r="N71" s="131">
        <v>12.015000000000001</v>
      </c>
      <c r="O71" s="131">
        <v>12.739000000000001</v>
      </c>
      <c r="P71" s="131">
        <v>10.307</v>
      </c>
      <c r="Q71" s="131">
        <v>10.179</v>
      </c>
      <c r="R71" s="131">
        <v>11.404</v>
      </c>
      <c r="S71" s="131">
        <v>7.9989999999999997</v>
      </c>
      <c r="T71" s="131">
        <v>4.992</v>
      </c>
      <c r="U71" s="131">
        <v>9.4049999999999994</v>
      </c>
      <c r="V71" s="131">
        <v>5.907</v>
      </c>
      <c r="W71" s="131">
        <v>6.2229999999999999</v>
      </c>
      <c r="X71" s="131">
        <v>7.9669999999999996</v>
      </c>
      <c r="Y71" s="131">
        <v>6.7080000000000002</v>
      </c>
      <c r="Z71" s="131">
        <v>7.8090000000000002</v>
      </c>
      <c r="AA71" s="131">
        <v>6.8</v>
      </c>
      <c r="AB71" s="131">
        <v>7.6680000000000001</v>
      </c>
      <c r="AC71" s="131">
        <v>5.5640000000000001</v>
      </c>
      <c r="AD71" s="131">
        <v>5.8369999999999997</v>
      </c>
      <c r="AE71" s="131">
        <v>8.1920000000000002</v>
      </c>
      <c r="AF71" s="131">
        <v>6.6719999999999997</v>
      </c>
      <c r="AG71" s="131">
        <v>6.8620000000000001</v>
      </c>
      <c r="AH71" s="131">
        <v>12.845000000000001</v>
      </c>
      <c r="AI71" s="131">
        <v>6.4770000000000003</v>
      </c>
      <c r="AJ71" s="131">
        <v>5.8540000000000001</v>
      </c>
      <c r="AK71" s="131">
        <v>3.6269999999999998</v>
      </c>
      <c r="AL71" s="131">
        <v>8.1370000000000005</v>
      </c>
      <c r="AM71" s="131">
        <v>9.99</v>
      </c>
      <c r="AN71" s="131">
        <v>26.809000000000001</v>
      </c>
      <c r="AO71" s="131">
        <v>18.331</v>
      </c>
      <c r="AP71" s="131">
        <v>33.622999999999998</v>
      </c>
      <c r="AQ71" s="131">
        <v>31.792999999999999</v>
      </c>
      <c r="AR71" s="131">
        <v>49.911000000000001</v>
      </c>
      <c r="AS71" s="131">
        <v>49.616999999999997</v>
      </c>
      <c r="AT71" s="131">
        <v>42.127000000000002</v>
      </c>
      <c r="AU71" s="131">
        <v>50.061999999999998</v>
      </c>
      <c r="AV71" s="131">
        <v>38.264000000000003</v>
      </c>
      <c r="AW71" s="131">
        <v>26.74</v>
      </c>
      <c r="AX71" s="131">
        <v>41.11</v>
      </c>
      <c r="AY71" s="131">
        <v>56.095999999999997</v>
      </c>
      <c r="AZ71" s="131">
        <v>40.347999999999999</v>
      </c>
      <c r="BA71" s="131">
        <v>34.625999999999998</v>
      </c>
      <c r="BB71" s="131" t="s">
        <v>147</v>
      </c>
      <c r="BC71" s="131" t="s">
        <v>147</v>
      </c>
    </row>
    <row r="72" spans="1:55" hidden="1" x14ac:dyDescent="0.25">
      <c r="A72" t="s">
        <v>12</v>
      </c>
      <c r="B72" t="s">
        <v>160</v>
      </c>
      <c r="C72" t="s">
        <v>152</v>
      </c>
      <c r="D72" s="131" t="s">
        <v>147</v>
      </c>
      <c r="E72" s="131" t="s">
        <v>147</v>
      </c>
      <c r="F72" s="131" t="s">
        <v>147</v>
      </c>
      <c r="G72" s="131">
        <v>5.1189999999999998</v>
      </c>
      <c r="H72" s="131">
        <v>19.917999999999999</v>
      </c>
      <c r="I72" s="131">
        <v>10.879</v>
      </c>
      <c r="J72" s="131">
        <v>7.2949999999999999</v>
      </c>
      <c r="K72" s="131">
        <v>7.26</v>
      </c>
      <c r="L72" s="131">
        <v>7.3220000000000001</v>
      </c>
      <c r="M72" s="131">
        <v>10.64</v>
      </c>
      <c r="N72" s="131">
        <v>14.163</v>
      </c>
      <c r="O72" s="131">
        <v>12.991</v>
      </c>
      <c r="P72" s="131">
        <v>4.5599999999999996</v>
      </c>
      <c r="Q72" s="131">
        <v>5.2939999999999996</v>
      </c>
      <c r="R72" s="131">
        <v>4.6890000000000001</v>
      </c>
      <c r="S72" s="131">
        <v>1.782</v>
      </c>
      <c r="T72" s="131">
        <v>1.22</v>
      </c>
      <c r="U72" s="131">
        <v>1.8560000000000001</v>
      </c>
      <c r="V72" s="131">
        <v>2.5499999999999998</v>
      </c>
      <c r="W72" s="131">
        <v>3.8159999999999998</v>
      </c>
      <c r="X72" s="131">
        <v>2.1030000000000002</v>
      </c>
      <c r="Y72" s="131">
        <v>3.048</v>
      </c>
      <c r="Z72" s="131">
        <v>3.7090000000000001</v>
      </c>
      <c r="AA72" s="131">
        <v>5.024</v>
      </c>
      <c r="AB72" s="131">
        <v>6.5960000000000001</v>
      </c>
      <c r="AC72" s="131">
        <v>5.5090000000000003</v>
      </c>
      <c r="AD72" s="131">
        <v>5.915</v>
      </c>
      <c r="AE72" s="131">
        <v>7.4749999999999996</v>
      </c>
      <c r="AF72" s="131">
        <v>6.8920000000000003</v>
      </c>
      <c r="AG72" s="131">
        <v>4.6719999999999997</v>
      </c>
      <c r="AH72" s="131">
        <v>5.0720000000000001</v>
      </c>
      <c r="AI72" s="131">
        <v>3.9409999999999998</v>
      </c>
      <c r="AJ72" s="131">
        <v>6.4429999999999996</v>
      </c>
      <c r="AK72" s="131">
        <v>2.8540000000000001</v>
      </c>
      <c r="AL72" s="131">
        <v>13.227</v>
      </c>
      <c r="AM72" s="131">
        <v>14.888999999999999</v>
      </c>
      <c r="AN72" s="131">
        <v>10.021000000000001</v>
      </c>
      <c r="AO72" s="131">
        <v>9.3149999999999995</v>
      </c>
      <c r="AP72" s="131">
        <v>8.7889999999999997</v>
      </c>
      <c r="AQ72" s="131">
        <v>8.6219999999999999</v>
      </c>
      <c r="AR72" s="131">
        <v>4.6959999999999997</v>
      </c>
      <c r="AS72" s="131">
        <v>8.34</v>
      </c>
      <c r="AT72" s="131">
        <v>9.3629999999999995</v>
      </c>
      <c r="AU72" s="131">
        <v>9.1989999999999998</v>
      </c>
      <c r="AV72" s="131">
        <v>28.88</v>
      </c>
      <c r="AW72" s="131">
        <v>23.018999999999998</v>
      </c>
      <c r="AX72" s="131">
        <v>16.058</v>
      </c>
      <c r="AY72" s="131">
        <v>23.704000000000001</v>
      </c>
      <c r="AZ72" s="131">
        <v>11.939</v>
      </c>
      <c r="BA72" s="131">
        <v>68.522000000000006</v>
      </c>
      <c r="BB72" s="131" t="s">
        <v>147</v>
      </c>
      <c r="BC72" s="131" t="s">
        <v>147</v>
      </c>
    </row>
    <row r="73" spans="1:55" hidden="1" x14ac:dyDescent="0.25">
      <c r="A73" t="s">
        <v>12</v>
      </c>
      <c r="B73" t="s">
        <v>160</v>
      </c>
      <c r="C73" t="s">
        <v>151</v>
      </c>
      <c r="D73" s="131" t="s">
        <v>147</v>
      </c>
      <c r="E73" s="131" t="s">
        <v>147</v>
      </c>
      <c r="F73" s="131" t="s">
        <v>147</v>
      </c>
      <c r="G73" s="131">
        <v>0</v>
      </c>
      <c r="H73" s="131">
        <v>0</v>
      </c>
      <c r="I73" s="131">
        <v>0</v>
      </c>
      <c r="J73" s="131">
        <v>0</v>
      </c>
      <c r="K73" s="131">
        <v>0</v>
      </c>
      <c r="L73" s="131">
        <v>0</v>
      </c>
      <c r="M73" s="131">
        <v>0</v>
      </c>
      <c r="N73" s="131">
        <v>0</v>
      </c>
      <c r="O73" s="131">
        <v>0</v>
      </c>
      <c r="P73" s="131">
        <v>0</v>
      </c>
      <c r="Q73" s="131">
        <v>0</v>
      </c>
      <c r="R73" s="131">
        <v>0</v>
      </c>
      <c r="S73" s="131">
        <v>0</v>
      </c>
      <c r="T73" s="131">
        <v>0</v>
      </c>
      <c r="U73" s="131">
        <v>0</v>
      </c>
      <c r="V73" s="131">
        <v>0</v>
      </c>
      <c r="W73" s="131">
        <v>0</v>
      </c>
      <c r="X73" s="131">
        <v>0</v>
      </c>
      <c r="Y73" s="131">
        <v>0</v>
      </c>
      <c r="Z73" s="131">
        <v>0</v>
      </c>
      <c r="AA73" s="131">
        <v>0</v>
      </c>
      <c r="AB73" s="131">
        <v>0</v>
      </c>
      <c r="AC73" s="131">
        <v>0</v>
      </c>
      <c r="AD73" s="131">
        <v>0</v>
      </c>
      <c r="AE73" s="131">
        <v>0</v>
      </c>
      <c r="AF73" s="131">
        <v>0</v>
      </c>
      <c r="AG73" s="131">
        <v>0</v>
      </c>
      <c r="AH73" s="131">
        <v>0</v>
      </c>
      <c r="AI73" s="131">
        <v>0</v>
      </c>
      <c r="AJ73" s="131">
        <v>0</v>
      </c>
      <c r="AK73" s="131">
        <v>0</v>
      </c>
      <c r="AL73" s="131">
        <v>0</v>
      </c>
      <c r="AM73" s="131">
        <v>0</v>
      </c>
      <c r="AN73" s="131">
        <v>0</v>
      </c>
      <c r="AO73" s="131">
        <v>0</v>
      </c>
      <c r="AP73" s="131">
        <v>0</v>
      </c>
      <c r="AQ73" s="131">
        <v>0</v>
      </c>
      <c r="AR73" s="131">
        <v>0</v>
      </c>
      <c r="AS73" s="131">
        <v>0</v>
      </c>
      <c r="AT73" s="131">
        <v>0</v>
      </c>
      <c r="AU73" s="131">
        <v>0</v>
      </c>
      <c r="AV73" s="131">
        <v>0</v>
      </c>
      <c r="AW73" s="131">
        <v>0</v>
      </c>
      <c r="AX73" s="131">
        <v>0</v>
      </c>
      <c r="AY73" s="131">
        <v>0</v>
      </c>
      <c r="AZ73" s="131">
        <v>0</v>
      </c>
      <c r="BA73" s="131">
        <v>0</v>
      </c>
      <c r="BB73" s="131" t="s">
        <v>147</v>
      </c>
      <c r="BC73" s="131" t="s">
        <v>147</v>
      </c>
    </row>
    <row r="74" spans="1:55" hidden="1" x14ac:dyDescent="0.25">
      <c r="A74" t="s">
        <v>12</v>
      </c>
      <c r="B74" t="s">
        <v>160</v>
      </c>
      <c r="C74" t="s">
        <v>148</v>
      </c>
      <c r="D74" s="131" t="s">
        <v>147</v>
      </c>
      <c r="E74" s="131" t="s">
        <v>147</v>
      </c>
      <c r="F74" s="131" t="s">
        <v>147</v>
      </c>
      <c r="G74" s="131">
        <v>73.94</v>
      </c>
      <c r="H74" s="131">
        <v>91.688000000000002</v>
      </c>
      <c r="I74" s="131">
        <v>77.149000000000001</v>
      </c>
      <c r="J74" s="131">
        <v>83.355999999999995</v>
      </c>
      <c r="K74" s="131">
        <v>76.963999999999999</v>
      </c>
      <c r="L74" s="131">
        <v>85.058999999999997</v>
      </c>
      <c r="M74" s="131">
        <v>80.923000000000002</v>
      </c>
      <c r="N74" s="131">
        <v>88.525000000000006</v>
      </c>
      <c r="O74" s="131">
        <v>83.884</v>
      </c>
      <c r="P74" s="131">
        <v>51.908000000000001</v>
      </c>
      <c r="Q74" s="131">
        <v>45.509</v>
      </c>
      <c r="R74" s="131">
        <v>53.384999999999998</v>
      </c>
      <c r="S74" s="131">
        <v>30.533999999999999</v>
      </c>
      <c r="T74" s="131">
        <v>21.712</v>
      </c>
      <c r="U74" s="131">
        <v>37.249000000000002</v>
      </c>
      <c r="V74" s="131">
        <v>31.006</v>
      </c>
      <c r="W74" s="131">
        <v>41.171999999999997</v>
      </c>
      <c r="X74" s="131">
        <v>45.348999999999997</v>
      </c>
      <c r="Y74" s="131">
        <v>45.627000000000002</v>
      </c>
      <c r="Z74" s="131">
        <v>45.527000000000001</v>
      </c>
      <c r="AA74" s="131">
        <v>47.576999999999998</v>
      </c>
      <c r="AB74" s="131">
        <v>50.384</v>
      </c>
      <c r="AC74" s="131">
        <v>48.715000000000003</v>
      </c>
      <c r="AD74" s="131">
        <v>42.274999999999999</v>
      </c>
      <c r="AE74" s="131">
        <v>53.142000000000003</v>
      </c>
      <c r="AF74" s="131">
        <v>51.381</v>
      </c>
      <c r="AG74" s="131">
        <v>43.418999999999997</v>
      </c>
      <c r="AH74" s="131">
        <v>57.304000000000002</v>
      </c>
      <c r="AI74" s="131">
        <v>55.942</v>
      </c>
      <c r="AJ74" s="131">
        <v>69.212000000000003</v>
      </c>
      <c r="AK74" s="131">
        <v>50.896999999999998</v>
      </c>
      <c r="AL74" s="131">
        <v>111.46899999999999</v>
      </c>
      <c r="AM74" s="131">
        <v>142.191</v>
      </c>
      <c r="AN74" s="131">
        <v>184.434</v>
      </c>
      <c r="AO74" s="131">
        <v>181.083</v>
      </c>
      <c r="AP74" s="131">
        <v>176.17</v>
      </c>
      <c r="AQ74" s="131">
        <v>179.744</v>
      </c>
      <c r="AR74" s="131">
        <v>202.39599999999999</v>
      </c>
      <c r="AS74" s="131">
        <v>177.58099999999999</v>
      </c>
      <c r="AT74" s="131">
        <v>191.43700000000001</v>
      </c>
      <c r="AU74" s="131">
        <v>187.511</v>
      </c>
      <c r="AV74" s="131">
        <v>199.958</v>
      </c>
      <c r="AW74" s="131">
        <v>194.13300000000001</v>
      </c>
      <c r="AX74" s="131">
        <v>197.11799999999999</v>
      </c>
      <c r="AY74" s="131">
        <v>278.82799999999997</v>
      </c>
      <c r="AZ74" s="131">
        <v>254.596</v>
      </c>
      <c r="BA74" s="131">
        <v>345.82900000000001</v>
      </c>
      <c r="BB74" s="131" t="s">
        <v>147</v>
      </c>
      <c r="BC74" s="131" t="s">
        <v>147</v>
      </c>
    </row>
    <row r="75" spans="1:55" hidden="1" x14ac:dyDescent="0.25">
      <c r="A75" t="s">
        <v>12</v>
      </c>
      <c r="B75" t="s">
        <v>159</v>
      </c>
      <c r="C75" t="s">
        <v>158</v>
      </c>
      <c r="D75" s="131" t="s">
        <v>147</v>
      </c>
      <c r="E75" s="131" t="s">
        <v>147</v>
      </c>
      <c r="F75" s="131" t="s">
        <v>147</v>
      </c>
      <c r="G75" s="131">
        <v>26.445</v>
      </c>
      <c r="H75" s="131">
        <v>29.245999999999999</v>
      </c>
      <c r="I75" s="131">
        <v>27.024999999999999</v>
      </c>
      <c r="J75" s="131">
        <v>35.08</v>
      </c>
      <c r="K75" s="131">
        <v>29.286999999999999</v>
      </c>
      <c r="L75" s="131">
        <v>34.155000000000001</v>
      </c>
      <c r="M75" s="131">
        <v>26.3</v>
      </c>
      <c r="N75" s="131">
        <v>38.636000000000003</v>
      </c>
      <c r="O75" s="131">
        <v>33.658999999999999</v>
      </c>
      <c r="P75" s="131">
        <v>30.38</v>
      </c>
      <c r="Q75" s="131">
        <v>21.466999999999999</v>
      </c>
      <c r="R75" s="131">
        <v>27.53</v>
      </c>
      <c r="S75" s="131">
        <v>13.37</v>
      </c>
      <c r="T75" s="131">
        <v>12.459</v>
      </c>
      <c r="U75" s="131">
        <v>15.013</v>
      </c>
      <c r="V75" s="131">
        <v>12.606999999999999</v>
      </c>
      <c r="W75" s="131">
        <v>18.866</v>
      </c>
      <c r="X75" s="131">
        <v>23.245000000000001</v>
      </c>
      <c r="Y75" s="131">
        <v>21.222999999999999</v>
      </c>
      <c r="Z75" s="131">
        <v>21.452000000000002</v>
      </c>
      <c r="AA75" s="131">
        <v>20.152999999999999</v>
      </c>
      <c r="AB75" s="131">
        <v>16.105</v>
      </c>
      <c r="AC75" s="131">
        <v>17.928000000000001</v>
      </c>
      <c r="AD75" s="131">
        <v>16.591999999999999</v>
      </c>
      <c r="AE75" s="131">
        <v>20.827000000000002</v>
      </c>
      <c r="AF75" s="131">
        <v>17.843</v>
      </c>
      <c r="AG75" s="131">
        <v>11.266999999999999</v>
      </c>
      <c r="AH75" s="131">
        <v>21.484000000000002</v>
      </c>
      <c r="AI75" s="131">
        <v>20.898</v>
      </c>
      <c r="AJ75" s="131">
        <v>20.866</v>
      </c>
      <c r="AK75" s="131">
        <v>15.686999999999999</v>
      </c>
      <c r="AL75" s="131">
        <v>47.162999999999997</v>
      </c>
      <c r="AM75" s="131">
        <v>73.817999999999998</v>
      </c>
      <c r="AN75" s="131">
        <v>108.617</v>
      </c>
      <c r="AO75" s="131">
        <v>122.164</v>
      </c>
      <c r="AP75" s="131">
        <v>103.98699999999999</v>
      </c>
      <c r="AQ75" s="131">
        <v>102.602</v>
      </c>
      <c r="AR75" s="131">
        <v>111.73699999999999</v>
      </c>
      <c r="AS75" s="131">
        <v>100.789</v>
      </c>
      <c r="AT75" s="131">
        <v>115.31</v>
      </c>
      <c r="AU75" s="131">
        <v>113.21599999999999</v>
      </c>
      <c r="AV75" s="131">
        <v>113.003</v>
      </c>
      <c r="AW75" s="131">
        <v>124.82</v>
      </c>
      <c r="AX75" s="131">
        <v>124.78</v>
      </c>
      <c r="AY75" s="131">
        <v>152.828</v>
      </c>
      <c r="AZ75" s="131">
        <v>163.73400000000001</v>
      </c>
      <c r="BA75" s="131">
        <v>173.03800000000001</v>
      </c>
      <c r="BB75" s="131" t="s">
        <v>147</v>
      </c>
      <c r="BC75" s="131" t="s">
        <v>147</v>
      </c>
    </row>
    <row r="76" spans="1:55" hidden="1" x14ac:dyDescent="0.25">
      <c r="A76" t="s">
        <v>12</v>
      </c>
      <c r="B76" t="s">
        <v>159</v>
      </c>
      <c r="C76" t="s">
        <v>157</v>
      </c>
      <c r="D76" s="131" t="s">
        <v>147</v>
      </c>
      <c r="E76" s="131" t="s">
        <v>147</v>
      </c>
      <c r="F76" s="131" t="s">
        <v>147</v>
      </c>
      <c r="G76" s="131">
        <v>2.2709999999999999</v>
      </c>
      <c r="H76" s="131">
        <v>3.331</v>
      </c>
      <c r="I76" s="131">
        <v>6.9169999999999998</v>
      </c>
      <c r="J76" s="131">
        <v>0.82799999999999996</v>
      </c>
      <c r="K76" s="131">
        <v>4.4539999999999997</v>
      </c>
      <c r="L76" s="131">
        <v>12.004</v>
      </c>
      <c r="M76" s="131">
        <v>4.8940000000000001</v>
      </c>
      <c r="N76" s="131">
        <v>6.3280000000000003</v>
      </c>
      <c r="O76" s="131">
        <v>7.649</v>
      </c>
      <c r="P76" s="131">
        <v>1.2270000000000001</v>
      </c>
      <c r="Q76" s="131">
        <v>1.984</v>
      </c>
      <c r="R76" s="131">
        <v>2.1760000000000002</v>
      </c>
      <c r="S76" s="131">
        <v>1.4039999999999999</v>
      </c>
      <c r="T76" s="131">
        <v>0.42499999999999999</v>
      </c>
      <c r="U76" s="131">
        <v>2.1309999999999998</v>
      </c>
      <c r="V76" s="131">
        <v>2.8220000000000001</v>
      </c>
      <c r="W76" s="131">
        <v>3.2650000000000001</v>
      </c>
      <c r="X76" s="131">
        <v>2.044</v>
      </c>
      <c r="Y76" s="131">
        <v>1.89</v>
      </c>
      <c r="Z76" s="131">
        <v>4.0069999999999997</v>
      </c>
      <c r="AA76" s="131">
        <v>4.01</v>
      </c>
      <c r="AB76" s="131">
        <v>1.389</v>
      </c>
      <c r="AC76" s="131">
        <v>1.5249999999999999</v>
      </c>
      <c r="AD76" s="131">
        <v>1.032</v>
      </c>
      <c r="AE76" s="131">
        <v>1.4410000000000001</v>
      </c>
      <c r="AF76" s="131">
        <v>0.92600000000000005</v>
      </c>
      <c r="AG76" s="131">
        <v>1.0249999999999999</v>
      </c>
      <c r="AH76" s="131">
        <v>0.98599999999999999</v>
      </c>
      <c r="AI76" s="131">
        <v>0.48099999999999998</v>
      </c>
      <c r="AJ76" s="131">
        <v>1.9319999999999999</v>
      </c>
      <c r="AK76" s="131">
        <v>1.7929999999999999</v>
      </c>
      <c r="AL76" s="131">
        <v>5.4320000000000004</v>
      </c>
      <c r="AM76" s="131">
        <v>0.97799999999999998</v>
      </c>
      <c r="AN76" s="131">
        <v>1.7769999999999999</v>
      </c>
      <c r="AO76" s="131">
        <v>2.1309999999999998</v>
      </c>
      <c r="AP76" s="131">
        <v>2.4079999999999999</v>
      </c>
      <c r="AQ76" s="131">
        <v>9.3659999999999997</v>
      </c>
      <c r="AR76" s="131">
        <v>1.117</v>
      </c>
      <c r="AS76" s="131">
        <v>7.8390000000000004</v>
      </c>
      <c r="AT76" s="131">
        <v>2.62</v>
      </c>
      <c r="AU76" s="131">
        <v>4.0620000000000003</v>
      </c>
      <c r="AV76" s="131">
        <v>1.014</v>
      </c>
      <c r="AW76" s="131">
        <v>2.484</v>
      </c>
      <c r="AX76" s="131">
        <v>2.6840000000000002</v>
      </c>
      <c r="AY76" s="131">
        <v>1.248</v>
      </c>
      <c r="AZ76" s="131">
        <v>2.1949999999999998</v>
      </c>
      <c r="BA76" s="131">
        <v>5.6230000000000002</v>
      </c>
      <c r="BB76" s="131" t="s">
        <v>147</v>
      </c>
      <c r="BC76" s="131" t="s">
        <v>147</v>
      </c>
    </row>
    <row r="77" spans="1:55" hidden="1" x14ac:dyDescent="0.25">
      <c r="A77" t="s">
        <v>12</v>
      </c>
      <c r="B77" t="s">
        <v>159</v>
      </c>
      <c r="C77" t="s">
        <v>156</v>
      </c>
      <c r="D77" s="131" t="s">
        <v>147</v>
      </c>
      <c r="E77" s="131" t="s">
        <v>147</v>
      </c>
      <c r="F77" s="131" t="s">
        <v>147</v>
      </c>
      <c r="G77" s="131">
        <v>14.933</v>
      </c>
      <c r="H77" s="131">
        <v>19.326000000000001</v>
      </c>
      <c r="I77" s="131">
        <v>22.187000000000001</v>
      </c>
      <c r="J77" s="131">
        <v>26.806999999999999</v>
      </c>
      <c r="K77" s="131">
        <v>20.27</v>
      </c>
      <c r="L77" s="131">
        <v>19.571000000000002</v>
      </c>
      <c r="M77" s="131">
        <v>21.847999999999999</v>
      </c>
      <c r="N77" s="131">
        <v>11.278</v>
      </c>
      <c r="O77" s="131">
        <v>10.87</v>
      </c>
      <c r="P77" s="131">
        <v>8.2629999999999999</v>
      </c>
      <c r="Q77" s="131">
        <v>8.16</v>
      </c>
      <c r="R77" s="131">
        <v>12.438000000000001</v>
      </c>
      <c r="S77" s="131">
        <v>6.8769999999999998</v>
      </c>
      <c r="T77" s="131">
        <v>4.593</v>
      </c>
      <c r="U77" s="131">
        <v>10.513999999999999</v>
      </c>
      <c r="V77" s="131">
        <v>9.0640000000000001</v>
      </c>
      <c r="W77" s="131">
        <v>12.391</v>
      </c>
      <c r="X77" s="131">
        <v>15.997999999999999</v>
      </c>
      <c r="Y77" s="131">
        <v>18.951000000000001</v>
      </c>
      <c r="Z77" s="131">
        <v>14.718999999999999</v>
      </c>
      <c r="AA77" s="131">
        <v>17.605</v>
      </c>
      <c r="AB77" s="131">
        <v>23.128</v>
      </c>
      <c r="AC77" s="131">
        <v>21.771999999999998</v>
      </c>
      <c r="AD77" s="131">
        <v>15.157999999999999</v>
      </c>
      <c r="AE77" s="131">
        <v>18.042999999999999</v>
      </c>
      <c r="AF77" s="131">
        <v>21.812999999999999</v>
      </c>
      <c r="AG77" s="131">
        <v>22.047000000000001</v>
      </c>
      <c r="AH77" s="131">
        <v>20.87</v>
      </c>
      <c r="AI77" s="131">
        <v>25.794</v>
      </c>
      <c r="AJ77" s="131">
        <v>28.91</v>
      </c>
      <c r="AK77" s="131">
        <v>30.271000000000001</v>
      </c>
      <c r="AL77" s="131">
        <v>49.034999999999997</v>
      </c>
      <c r="AM77" s="131">
        <v>64.224000000000004</v>
      </c>
      <c r="AN77" s="131">
        <v>65.619</v>
      </c>
      <c r="AO77" s="131">
        <v>62.853000000000002</v>
      </c>
      <c r="AP77" s="131">
        <v>52.969000000000001</v>
      </c>
      <c r="AQ77" s="131">
        <v>54.433</v>
      </c>
      <c r="AR77" s="131">
        <v>58.662999999999997</v>
      </c>
      <c r="AS77" s="131">
        <v>39.140999999999998</v>
      </c>
      <c r="AT77" s="131">
        <v>53.006999999999998</v>
      </c>
      <c r="AU77" s="131">
        <v>36.771999999999998</v>
      </c>
      <c r="AV77" s="131">
        <v>39.191000000000003</v>
      </c>
      <c r="AW77" s="131">
        <v>39.161999999999999</v>
      </c>
      <c r="AX77" s="131">
        <v>34.966000000000001</v>
      </c>
      <c r="AY77" s="131">
        <v>32.618000000000002</v>
      </c>
      <c r="AZ77" s="131">
        <v>44.966000000000001</v>
      </c>
      <c r="BA77" s="131">
        <v>42.365000000000002</v>
      </c>
      <c r="BB77" s="131" t="s">
        <v>147</v>
      </c>
      <c r="BC77" s="131" t="s">
        <v>147</v>
      </c>
    </row>
    <row r="78" spans="1:55" hidden="1" x14ac:dyDescent="0.25">
      <c r="A78" t="s">
        <v>12</v>
      </c>
      <c r="B78" t="s">
        <v>159</v>
      </c>
      <c r="C78" t="s">
        <v>155</v>
      </c>
      <c r="D78" s="131" t="s">
        <v>147</v>
      </c>
      <c r="E78" s="131" t="s">
        <v>147</v>
      </c>
      <c r="F78" s="131" t="s">
        <v>147</v>
      </c>
      <c r="G78" s="131">
        <v>24.77</v>
      </c>
      <c r="H78" s="131">
        <v>25.065000000000001</v>
      </c>
      <c r="I78" s="131">
        <v>19.263999999999999</v>
      </c>
      <c r="J78" s="131">
        <v>17.216999999999999</v>
      </c>
      <c r="K78" s="131">
        <v>17.481999999999999</v>
      </c>
      <c r="L78" s="131">
        <v>17.927</v>
      </c>
      <c r="M78" s="131">
        <v>24.265999999999998</v>
      </c>
      <c r="N78" s="131">
        <v>23.536000000000001</v>
      </c>
      <c r="O78" s="131">
        <v>22.234999999999999</v>
      </c>
      <c r="P78" s="131">
        <v>7.53</v>
      </c>
      <c r="Q78" s="131">
        <v>6.827</v>
      </c>
      <c r="R78" s="131">
        <v>5.5750000000000002</v>
      </c>
      <c r="S78" s="131">
        <v>4.9029999999999996</v>
      </c>
      <c r="T78" s="131">
        <v>2.359</v>
      </c>
      <c r="U78" s="131">
        <v>5.601</v>
      </c>
      <c r="V78" s="131">
        <v>4.359</v>
      </c>
      <c r="W78" s="131">
        <v>5.3170000000000002</v>
      </c>
      <c r="X78" s="131">
        <v>3.8570000000000002</v>
      </c>
      <c r="Y78" s="131">
        <v>3.84</v>
      </c>
      <c r="Z78" s="131">
        <v>3.343</v>
      </c>
      <c r="AA78" s="131">
        <v>3.98</v>
      </c>
      <c r="AB78" s="131">
        <v>5.5979999999999999</v>
      </c>
      <c r="AC78" s="131">
        <v>6.9370000000000003</v>
      </c>
      <c r="AD78" s="131">
        <v>6.274</v>
      </c>
      <c r="AE78" s="131">
        <v>7.64</v>
      </c>
      <c r="AF78" s="131">
        <v>7.81</v>
      </c>
      <c r="AG78" s="131">
        <v>6.4649999999999999</v>
      </c>
      <c r="AH78" s="131">
        <v>7.0609999999999999</v>
      </c>
      <c r="AI78" s="131">
        <v>7.1029999999999998</v>
      </c>
      <c r="AJ78" s="131">
        <v>7.6790000000000003</v>
      </c>
      <c r="AK78" s="131">
        <v>6.7140000000000004</v>
      </c>
      <c r="AL78" s="131">
        <v>8.9250000000000007</v>
      </c>
      <c r="AM78" s="131">
        <v>5.88</v>
      </c>
      <c r="AN78" s="131">
        <v>5.9829999999999997</v>
      </c>
      <c r="AO78" s="131">
        <v>5.0380000000000003</v>
      </c>
      <c r="AP78" s="131">
        <v>4.726</v>
      </c>
      <c r="AQ78" s="131">
        <v>4.6870000000000003</v>
      </c>
      <c r="AR78" s="131">
        <v>2.7330000000000001</v>
      </c>
      <c r="AS78" s="131">
        <v>2.3039999999999998</v>
      </c>
      <c r="AT78" s="131">
        <v>2.6389999999999998</v>
      </c>
      <c r="AU78" s="131">
        <v>2.0920000000000001</v>
      </c>
      <c r="AV78" s="131">
        <v>3.0910000000000002</v>
      </c>
      <c r="AW78" s="131">
        <v>2.6720000000000002</v>
      </c>
      <c r="AX78" s="131">
        <v>2.5489999999999999</v>
      </c>
      <c r="AY78" s="131">
        <v>2.4870000000000001</v>
      </c>
      <c r="AZ78" s="131">
        <v>2.3690000000000002</v>
      </c>
      <c r="BA78" s="131">
        <v>1.9810000000000001</v>
      </c>
      <c r="BB78" s="131" t="s">
        <v>147</v>
      </c>
      <c r="BC78" s="131" t="s">
        <v>147</v>
      </c>
    </row>
    <row r="79" spans="1:55" hidden="1" x14ac:dyDescent="0.25">
      <c r="A79" t="s">
        <v>12</v>
      </c>
      <c r="B79" t="s">
        <v>159</v>
      </c>
      <c r="C79" t="s">
        <v>154</v>
      </c>
      <c r="D79" s="131" t="s">
        <v>147</v>
      </c>
      <c r="E79" s="131" t="s">
        <v>147</v>
      </c>
      <c r="F79" s="131" t="s">
        <v>147</v>
      </c>
      <c r="G79" s="131" t="s">
        <v>147</v>
      </c>
      <c r="H79" s="131" t="s">
        <v>147</v>
      </c>
      <c r="I79" s="131" t="s">
        <v>147</v>
      </c>
      <c r="J79" s="131" t="s">
        <v>147</v>
      </c>
      <c r="K79" s="131" t="s">
        <v>147</v>
      </c>
      <c r="L79" s="131" t="s">
        <v>147</v>
      </c>
      <c r="M79" s="131" t="s">
        <v>147</v>
      </c>
      <c r="N79" s="131" t="s">
        <v>147</v>
      </c>
      <c r="O79" s="131" t="s">
        <v>147</v>
      </c>
      <c r="P79" s="131" t="s">
        <v>147</v>
      </c>
      <c r="Q79" s="131" t="s">
        <v>147</v>
      </c>
      <c r="R79" s="131" t="s">
        <v>147</v>
      </c>
      <c r="S79" s="131" t="s">
        <v>147</v>
      </c>
      <c r="T79" s="131" t="s">
        <v>147</v>
      </c>
      <c r="U79" s="131" t="s">
        <v>147</v>
      </c>
      <c r="V79" s="131" t="s">
        <v>147</v>
      </c>
      <c r="W79" s="131" t="s">
        <v>147</v>
      </c>
      <c r="X79" s="131" t="s">
        <v>147</v>
      </c>
      <c r="Y79" s="131" t="s">
        <v>147</v>
      </c>
      <c r="Z79" s="131" t="s">
        <v>147</v>
      </c>
      <c r="AA79" s="131" t="s">
        <v>147</v>
      </c>
      <c r="AB79" s="131" t="s">
        <v>147</v>
      </c>
      <c r="AC79" s="131" t="s">
        <v>147</v>
      </c>
      <c r="AD79" s="131" t="s">
        <v>147</v>
      </c>
      <c r="AE79" s="131" t="s">
        <v>147</v>
      </c>
      <c r="AF79" s="131" t="s">
        <v>147</v>
      </c>
      <c r="AG79" s="131" t="s">
        <v>147</v>
      </c>
      <c r="AH79" s="131">
        <v>0</v>
      </c>
      <c r="AI79" s="131">
        <v>3.9780000000000002</v>
      </c>
      <c r="AJ79" s="131">
        <v>13.444000000000001</v>
      </c>
      <c r="AK79" s="131">
        <v>2.371</v>
      </c>
      <c r="AL79" s="131">
        <v>4.7460000000000004</v>
      </c>
      <c r="AM79" s="131">
        <v>5.2140000000000004</v>
      </c>
      <c r="AN79" s="131">
        <v>6.8819999999999997</v>
      </c>
      <c r="AO79" s="131">
        <v>4.1559999999999997</v>
      </c>
      <c r="AP79" s="131">
        <v>7.069</v>
      </c>
      <c r="AQ79" s="131">
        <v>7.202</v>
      </c>
      <c r="AR79" s="131">
        <v>14.868</v>
      </c>
      <c r="AS79" s="131">
        <v>3.0009999999999999</v>
      </c>
      <c r="AT79" s="131">
        <v>5.5010000000000003</v>
      </c>
      <c r="AU79" s="131">
        <v>7.9690000000000003</v>
      </c>
      <c r="AV79" s="131">
        <v>13.654</v>
      </c>
      <c r="AW79" s="131">
        <v>15.606999999999999</v>
      </c>
      <c r="AX79" s="131">
        <v>14.105</v>
      </c>
      <c r="AY79" s="131">
        <v>65.498999999999995</v>
      </c>
      <c r="AZ79" s="131">
        <v>45.615000000000002</v>
      </c>
      <c r="BA79" s="131">
        <v>87.534000000000006</v>
      </c>
      <c r="BB79" s="131" t="s">
        <v>147</v>
      </c>
      <c r="BC79" s="131" t="s">
        <v>147</v>
      </c>
    </row>
    <row r="80" spans="1:55" hidden="1" x14ac:dyDescent="0.25">
      <c r="A80" t="s">
        <v>12</v>
      </c>
      <c r="B80" t="s">
        <v>159</v>
      </c>
      <c r="C80" t="s">
        <v>153</v>
      </c>
      <c r="D80" s="131" t="s">
        <v>147</v>
      </c>
      <c r="E80" s="131" t="s">
        <v>147</v>
      </c>
      <c r="F80" s="131" t="s">
        <v>147</v>
      </c>
      <c r="G80" s="131">
        <v>19.646000000000001</v>
      </c>
      <c r="H80" s="131">
        <v>14.871</v>
      </c>
      <c r="I80" s="131">
        <v>9.4030000000000005</v>
      </c>
      <c r="J80" s="131">
        <v>17.402000000000001</v>
      </c>
      <c r="K80" s="131">
        <v>17.702000000000002</v>
      </c>
      <c r="L80" s="131">
        <v>15.817</v>
      </c>
      <c r="M80" s="131">
        <v>12.632</v>
      </c>
      <c r="N80" s="131">
        <v>15.374000000000001</v>
      </c>
      <c r="O80" s="131">
        <v>16.300999999999998</v>
      </c>
      <c r="P80" s="131">
        <v>13.189</v>
      </c>
      <c r="Q80" s="131">
        <v>13.026</v>
      </c>
      <c r="R80" s="131">
        <v>14.593</v>
      </c>
      <c r="S80" s="131">
        <v>10.234999999999999</v>
      </c>
      <c r="T80" s="131">
        <v>6.3879999999999999</v>
      </c>
      <c r="U80" s="131">
        <v>12.035</v>
      </c>
      <c r="V80" s="131">
        <v>7.5590000000000002</v>
      </c>
      <c r="W80" s="131">
        <v>7.9630000000000001</v>
      </c>
      <c r="X80" s="131">
        <v>10.194000000000001</v>
      </c>
      <c r="Y80" s="131">
        <v>8.5839999999999996</v>
      </c>
      <c r="Z80" s="131">
        <v>9.9920000000000009</v>
      </c>
      <c r="AA80" s="131">
        <v>8.702</v>
      </c>
      <c r="AB80" s="131">
        <v>9.8119999999999994</v>
      </c>
      <c r="AC80" s="131">
        <v>7.12</v>
      </c>
      <c r="AD80" s="131">
        <v>7.4690000000000003</v>
      </c>
      <c r="AE80" s="131">
        <v>10.483000000000001</v>
      </c>
      <c r="AF80" s="131">
        <v>8.5370000000000008</v>
      </c>
      <c r="AG80" s="131">
        <v>8.7799999999999994</v>
      </c>
      <c r="AH80" s="131">
        <v>16.437000000000001</v>
      </c>
      <c r="AI80" s="131">
        <v>8.2880000000000003</v>
      </c>
      <c r="AJ80" s="131">
        <v>7.4909999999999997</v>
      </c>
      <c r="AK80" s="131">
        <v>4.641</v>
      </c>
      <c r="AL80" s="131">
        <v>10.412000000000001</v>
      </c>
      <c r="AM80" s="131">
        <v>12.784000000000001</v>
      </c>
      <c r="AN80" s="131">
        <v>34.305</v>
      </c>
      <c r="AO80" s="131">
        <v>23.457000000000001</v>
      </c>
      <c r="AP80" s="131">
        <v>43.024999999999999</v>
      </c>
      <c r="AQ80" s="131">
        <v>40.683</v>
      </c>
      <c r="AR80" s="131">
        <v>63.868000000000002</v>
      </c>
      <c r="AS80" s="131">
        <v>63.491999999999997</v>
      </c>
      <c r="AT80" s="131">
        <v>53.906999999999996</v>
      </c>
      <c r="AU80" s="131">
        <v>64.06</v>
      </c>
      <c r="AV80" s="131">
        <v>48.963000000000001</v>
      </c>
      <c r="AW80" s="131">
        <v>34.216999999999999</v>
      </c>
      <c r="AX80" s="131">
        <v>52.604999999999997</v>
      </c>
      <c r="AY80" s="131">
        <v>71.781999999999996</v>
      </c>
      <c r="AZ80" s="131">
        <v>51.631</v>
      </c>
      <c r="BA80" s="131">
        <v>44.308999999999997</v>
      </c>
      <c r="BB80" s="131" t="s">
        <v>147</v>
      </c>
      <c r="BC80" s="131" t="s">
        <v>147</v>
      </c>
    </row>
    <row r="81" spans="1:55" hidden="1" x14ac:dyDescent="0.25">
      <c r="A81" t="s">
        <v>12</v>
      </c>
      <c r="B81" t="s">
        <v>159</v>
      </c>
      <c r="C81" t="s">
        <v>152</v>
      </c>
      <c r="D81" s="131" t="s">
        <v>147</v>
      </c>
      <c r="E81" s="131" t="s">
        <v>147</v>
      </c>
      <c r="F81" s="131" t="s">
        <v>147</v>
      </c>
      <c r="G81" s="131">
        <v>6.55</v>
      </c>
      <c r="H81" s="131">
        <v>25.488</v>
      </c>
      <c r="I81" s="131">
        <v>13.920999999999999</v>
      </c>
      <c r="J81" s="131">
        <v>9.3350000000000009</v>
      </c>
      <c r="K81" s="131">
        <v>9.2899999999999991</v>
      </c>
      <c r="L81" s="131">
        <v>9.3689999999999998</v>
      </c>
      <c r="M81" s="131">
        <v>13.615</v>
      </c>
      <c r="N81" s="131">
        <v>18.123000000000001</v>
      </c>
      <c r="O81" s="131">
        <v>16.623999999999999</v>
      </c>
      <c r="P81" s="131">
        <v>5.835</v>
      </c>
      <c r="Q81" s="131">
        <v>6.774</v>
      </c>
      <c r="R81" s="131">
        <v>6</v>
      </c>
      <c r="S81" s="131">
        <v>2.2810000000000001</v>
      </c>
      <c r="T81" s="131">
        <v>1.5620000000000001</v>
      </c>
      <c r="U81" s="131">
        <v>2.375</v>
      </c>
      <c r="V81" s="131">
        <v>3.262</v>
      </c>
      <c r="W81" s="131">
        <v>4.883</v>
      </c>
      <c r="X81" s="131">
        <v>2.6909999999999998</v>
      </c>
      <c r="Y81" s="131">
        <v>3.9</v>
      </c>
      <c r="Z81" s="131">
        <v>4.7460000000000004</v>
      </c>
      <c r="AA81" s="131">
        <v>6.4279999999999999</v>
      </c>
      <c r="AB81" s="131">
        <v>8.44</v>
      </c>
      <c r="AC81" s="131">
        <v>7.05</v>
      </c>
      <c r="AD81" s="131">
        <v>7.569</v>
      </c>
      <c r="AE81" s="131">
        <v>9.5660000000000007</v>
      </c>
      <c r="AF81" s="131">
        <v>8.8190000000000008</v>
      </c>
      <c r="AG81" s="131">
        <v>5.9779999999999998</v>
      </c>
      <c r="AH81" s="131">
        <v>6.49</v>
      </c>
      <c r="AI81" s="131">
        <v>5.0430000000000001</v>
      </c>
      <c r="AJ81" s="131">
        <v>8.2449999999999992</v>
      </c>
      <c r="AK81" s="131">
        <v>3.6520000000000001</v>
      </c>
      <c r="AL81" s="131">
        <v>16.925999999999998</v>
      </c>
      <c r="AM81" s="131">
        <v>19.053000000000001</v>
      </c>
      <c r="AN81" s="131">
        <v>12.823</v>
      </c>
      <c r="AO81" s="131">
        <v>11.919</v>
      </c>
      <c r="AP81" s="131">
        <v>11.247</v>
      </c>
      <c r="AQ81" s="131">
        <v>11.034000000000001</v>
      </c>
      <c r="AR81" s="131">
        <v>6.0090000000000003</v>
      </c>
      <c r="AS81" s="131">
        <v>10.672000000000001</v>
      </c>
      <c r="AT81" s="131">
        <v>11.981</v>
      </c>
      <c r="AU81" s="131">
        <v>11.772</v>
      </c>
      <c r="AV81" s="131">
        <v>36.956000000000003</v>
      </c>
      <c r="AW81" s="131">
        <v>29.456</v>
      </c>
      <c r="AX81" s="131">
        <v>20.547999999999998</v>
      </c>
      <c r="AY81" s="131">
        <v>30.332999999999998</v>
      </c>
      <c r="AZ81" s="131">
        <v>15.278</v>
      </c>
      <c r="BA81" s="131">
        <v>87.682000000000002</v>
      </c>
      <c r="BB81" s="131" t="s">
        <v>147</v>
      </c>
      <c r="BC81" s="131" t="s">
        <v>147</v>
      </c>
    </row>
    <row r="82" spans="1:55" hidden="1" x14ac:dyDescent="0.25">
      <c r="A82" t="s">
        <v>12</v>
      </c>
      <c r="B82" t="s">
        <v>159</v>
      </c>
      <c r="C82" t="s">
        <v>151</v>
      </c>
      <c r="D82" s="131" t="s">
        <v>147</v>
      </c>
      <c r="E82" s="131" t="s">
        <v>147</v>
      </c>
      <c r="F82" s="131" t="s">
        <v>147</v>
      </c>
      <c r="G82" s="131">
        <v>0</v>
      </c>
      <c r="H82" s="131">
        <v>0</v>
      </c>
      <c r="I82" s="131">
        <v>0</v>
      </c>
      <c r="J82" s="131">
        <v>0</v>
      </c>
      <c r="K82" s="131">
        <v>0</v>
      </c>
      <c r="L82" s="131">
        <v>0</v>
      </c>
      <c r="M82" s="131">
        <v>0</v>
      </c>
      <c r="N82" s="131">
        <v>0</v>
      </c>
      <c r="O82" s="131">
        <v>0</v>
      </c>
      <c r="P82" s="131">
        <v>0</v>
      </c>
      <c r="Q82" s="131">
        <v>0</v>
      </c>
      <c r="R82" s="131">
        <v>0</v>
      </c>
      <c r="S82" s="131">
        <v>0</v>
      </c>
      <c r="T82" s="131">
        <v>0</v>
      </c>
      <c r="U82" s="131">
        <v>0</v>
      </c>
      <c r="V82" s="131">
        <v>0</v>
      </c>
      <c r="W82" s="131">
        <v>0</v>
      </c>
      <c r="X82" s="131">
        <v>0</v>
      </c>
      <c r="Y82" s="131">
        <v>0</v>
      </c>
      <c r="Z82" s="131">
        <v>0</v>
      </c>
      <c r="AA82" s="131">
        <v>0</v>
      </c>
      <c r="AB82" s="131">
        <v>0</v>
      </c>
      <c r="AC82" s="131">
        <v>0</v>
      </c>
      <c r="AD82" s="131">
        <v>0</v>
      </c>
      <c r="AE82" s="131">
        <v>0</v>
      </c>
      <c r="AF82" s="131">
        <v>0</v>
      </c>
      <c r="AG82" s="131">
        <v>0</v>
      </c>
      <c r="AH82" s="131">
        <v>0</v>
      </c>
      <c r="AI82" s="131">
        <v>0</v>
      </c>
      <c r="AJ82" s="131">
        <v>0</v>
      </c>
      <c r="AK82" s="131">
        <v>0</v>
      </c>
      <c r="AL82" s="131">
        <v>0</v>
      </c>
      <c r="AM82" s="131">
        <v>0</v>
      </c>
      <c r="AN82" s="131">
        <v>0</v>
      </c>
      <c r="AO82" s="131">
        <v>0</v>
      </c>
      <c r="AP82" s="131">
        <v>0</v>
      </c>
      <c r="AQ82" s="131">
        <v>0</v>
      </c>
      <c r="AR82" s="131">
        <v>0</v>
      </c>
      <c r="AS82" s="131">
        <v>0</v>
      </c>
      <c r="AT82" s="131">
        <v>0</v>
      </c>
      <c r="AU82" s="131">
        <v>0</v>
      </c>
      <c r="AV82" s="131">
        <v>0</v>
      </c>
      <c r="AW82" s="131">
        <v>0</v>
      </c>
      <c r="AX82" s="131">
        <v>0</v>
      </c>
      <c r="AY82" s="131">
        <v>0</v>
      </c>
      <c r="AZ82" s="131">
        <v>0</v>
      </c>
      <c r="BA82" s="131">
        <v>0</v>
      </c>
      <c r="BB82" s="131" t="s">
        <v>147</v>
      </c>
      <c r="BC82" s="131" t="s">
        <v>147</v>
      </c>
    </row>
    <row r="83" spans="1:55" hidden="1" x14ac:dyDescent="0.25">
      <c r="A83" t="s">
        <v>12</v>
      </c>
      <c r="B83" t="s">
        <v>159</v>
      </c>
      <c r="C83" t="s">
        <v>148</v>
      </c>
      <c r="D83" s="131" t="s">
        <v>147</v>
      </c>
      <c r="E83" s="131" t="s">
        <v>147</v>
      </c>
      <c r="F83" s="131" t="s">
        <v>147</v>
      </c>
      <c r="G83" s="131">
        <v>94.614999999999995</v>
      </c>
      <c r="H83" s="131">
        <v>117.327</v>
      </c>
      <c r="I83" s="131">
        <v>98.721999999999994</v>
      </c>
      <c r="J83" s="131">
        <v>106.664</v>
      </c>
      <c r="K83" s="131">
        <v>98.484999999999999</v>
      </c>
      <c r="L83" s="131">
        <v>108.843</v>
      </c>
      <c r="M83" s="131">
        <v>103.551</v>
      </c>
      <c r="N83" s="131">
        <v>113.279</v>
      </c>
      <c r="O83" s="131">
        <v>107.34</v>
      </c>
      <c r="P83" s="131">
        <v>66.423000000000002</v>
      </c>
      <c r="Q83" s="131">
        <v>58.234999999999999</v>
      </c>
      <c r="R83" s="131">
        <v>68.311999999999998</v>
      </c>
      <c r="S83" s="131">
        <v>39.073</v>
      </c>
      <c r="T83" s="131">
        <v>27.783999999999999</v>
      </c>
      <c r="U83" s="131">
        <v>47.664000000000001</v>
      </c>
      <c r="V83" s="131">
        <v>39.676000000000002</v>
      </c>
      <c r="W83" s="131">
        <v>52.685000000000002</v>
      </c>
      <c r="X83" s="131">
        <v>58.03</v>
      </c>
      <c r="Y83" s="131">
        <v>58.386000000000003</v>
      </c>
      <c r="Z83" s="131">
        <v>58.258000000000003</v>
      </c>
      <c r="AA83" s="131">
        <v>60.88</v>
      </c>
      <c r="AB83" s="131">
        <v>64.471999999999994</v>
      </c>
      <c r="AC83" s="131">
        <v>62.337000000000003</v>
      </c>
      <c r="AD83" s="131">
        <v>54.097000000000001</v>
      </c>
      <c r="AE83" s="131">
        <v>68.001999999999995</v>
      </c>
      <c r="AF83" s="131">
        <v>65.748000000000005</v>
      </c>
      <c r="AG83" s="131">
        <v>55.56</v>
      </c>
      <c r="AH83" s="131">
        <v>73.328000000000003</v>
      </c>
      <c r="AI83" s="131">
        <v>71.584999999999994</v>
      </c>
      <c r="AJ83" s="131">
        <v>88.566000000000003</v>
      </c>
      <c r="AK83" s="131">
        <v>65.13</v>
      </c>
      <c r="AL83" s="131">
        <v>142.63800000000001</v>
      </c>
      <c r="AM83" s="131">
        <v>181.95099999999999</v>
      </c>
      <c r="AN83" s="131">
        <v>236.006</v>
      </c>
      <c r="AO83" s="131">
        <v>231.71799999999999</v>
      </c>
      <c r="AP83" s="131">
        <v>225.43100000000001</v>
      </c>
      <c r="AQ83" s="131">
        <v>230.005</v>
      </c>
      <c r="AR83" s="131">
        <v>258.99200000000002</v>
      </c>
      <c r="AS83" s="131">
        <v>227.238</v>
      </c>
      <c r="AT83" s="131">
        <v>244.96799999999999</v>
      </c>
      <c r="AU83" s="131">
        <v>239.94300000000001</v>
      </c>
      <c r="AV83" s="131">
        <v>255.87100000000001</v>
      </c>
      <c r="AW83" s="131">
        <v>248.41800000000001</v>
      </c>
      <c r="AX83" s="131">
        <v>252.23699999999999</v>
      </c>
      <c r="AY83" s="131">
        <v>356.79500000000002</v>
      </c>
      <c r="AZ83" s="131">
        <v>325.78800000000001</v>
      </c>
      <c r="BA83" s="131">
        <v>442.53199999999998</v>
      </c>
      <c r="BB83" s="131" t="s">
        <v>147</v>
      </c>
      <c r="BC83" s="131" t="s">
        <v>147</v>
      </c>
    </row>
    <row r="84" spans="1:55" x14ac:dyDescent="0.25">
      <c r="A84" t="s">
        <v>12</v>
      </c>
      <c r="B84" t="s">
        <v>149</v>
      </c>
      <c r="C84" t="s">
        <v>158</v>
      </c>
      <c r="D84" s="131" t="s">
        <v>147</v>
      </c>
      <c r="E84" s="131" t="s">
        <v>147</v>
      </c>
      <c r="F84" s="131" t="s">
        <v>147</v>
      </c>
      <c r="G84" s="131">
        <v>19.093</v>
      </c>
      <c r="H84" s="131">
        <v>21.116</v>
      </c>
      <c r="I84" s="131">
        <v>19.512</v>
      </c>
      <c r="J84" s="131">
        <v>25.327999999999999</v>
      </c>
      <c r="K84" s="131">
        <v>21.145</v>
      </c>
      <c r="L84" s="131">
        <v>24.66</v>
      </c>
      <c r="M84" s="131">
        <v>18.988</v>
      </c>
      <c r="N84" s="131">
        <v>27.895</v>
      </c>
      <c r="O84" s="131">
        <v>24.302</v>
      </c>
      <c r="P84" s="131">
        <v>21.934999999999999</v>
      </c>
      <c r="Q84" s="131">
        <v>15.499000000000001</v>
      </c>
      <c r="R84" s="131">
        <v>19.876999999999999</v>
      </c>
      <c r="S84" s="131">
        <v>9.6530000000000005</v>
      </c>
      <c r="T84" s="131">
        <v>8.9960000000000004</v>
      </c>
      <c r="U84" s="131">
        <v>10.839</v>
      </c>
      <c r="V84" s="131">
        <v>9.1020000000000003</v>
      </c>
      <c r="W84" s="131">
        <v>13.621</v>
      </c>
      <c r="X84" s="131">
        <v>16.783000000000001</v>
      </c>
      <c r="Y84" s="131">
        <v>15.323</v>
      </c>
      <c r="Z84" s="131">
        <v>15.488</v>
      </c>
      <c r="AA84" s="131">
        <v>14.551</v>
      </c>
      <c r="AB84" s="131">
        <v>11.628</v>
      </c>
      <c r="AC84" s="131">
        <v>12.944000000000001</v>
      </c>
      <c r="AD84" s="131">
        <v>11.978999999999999</v>
      </c>
      <c r="AE84" s="131">
        <v>15.037000000000001</v>
      </c>
      <c r="AF84" s="131">
        <v>12.882999999999999</v>
      </c>
      <c r="AG84" s="131">
        <v>8.1349999999999998</v>
      </c>
      <c r="AH84" s="131">
        <v>15.510999999999999</v>
      </c>
      <c r="AI84" s="131">
        <v>15.089</v>
      </c>
      <c r="AJ84" s="131">
        <v>15.065</v>
      </c>
      <c r="AK84" s="131">
        <v>11.326000000000001</v>
      </c>
      <c r="AL84" s="131">
        <v>34.051000000000002</v>
      </c>
      <c r="AM84" s="131">
        <v>53.295999999999999</v>
      </c>
      <c r="AN84" s="131">
        <v>78.421000000000006</v>
      </c>
      <c r="AO84" s="131">
        <v>88.201999999999998</v>
      </c>
      <c r="AP84" s="131">
        <v>75.078000000000003</v>
      </c>
      <c r="AQ84" s="131">
        <v>74.078000000000003</v>
      </c>
      <c r="AR84" s="131">
        <v>80.674000000000007</v>
      </c>
      <c r="AS84" s="131">
        <v>72.769000000000005</v>
      </c>
      <c r="AT84" s="131">
        <v>83.254000000000005</v>
      </c>
      <c r="AU84" s="131">
        <v>81.742000000000004</v>
      </c>
      <c r="AV84" s="131">
        <v>81.587999999999994</v>
      </c>
      <c r="AW84" s="131">
        <v>90.12</v>
      </c>
      <c r="AX84" s="131">
        <v>90.090999999999994</v>
      </c>
      <c r="AY84" s="131">
        <v>110.342</v>
      </c>
      <c r="AZ84" s="131">
        <v>118.21599999999999</v>
      </c>
      <c r="BA84" s="131">
        <v>124.934</v>
      </c>
      <c r="BB84" s="131" t="s">
        <v>147</v>
      </c>
      <c r="BC84" s="131" t="s">
        <v>147</v>
      </c>
    </row>
    <row r="85" spans="1:55" x14ac:dyDescent="0.25">
      <c r="A85" t="s">
        <v>12</v>
      </c>
      <c r="B85" t="s">
        <v>149</v>
      </c>
      <c r="C85" t="s">
        <v>157</v>
      </c>
      <c r="D85" s="131" t="s">
        <v>147</v>
      </c>
      <c r="E85" s="131" t="s">
        <v>147</v>
      </c>
      <c r="F85" s="131" t="s">
        <v>147</v>
      </c>
      <c r="G85" s="131">
        <v>1.64</v>
      </c>
      <c r="H85" s="131">
        <v>2.4049999999999998</v>
      </c>
      <c r="I85" s="131">
        <v>4.9939999999999998</v>
      </c>
      <c r="J85" s="131">
        <v>0.59799999999999998</v>
      </c>
      <c r="K85" s="131">
        <v>3.2160000000000002</v>
      </c>
      <c r="L85" s="131">
        <v>8.6669999999999998</v>
      </c>
      <c r="M85" s="131">
        <v>3.5339999999999998</v>
      </c>
      <c r="N85" s="131">
        <v>4.569</v>
      </c>
      <c r="O85" s="131">
        <v>5.5220000000000002</v>
      </c>
      <c r="P85" s="131">
        <v>0.88600000000000001</v>
      </c>
      <c r="Q85" s="131">
        <v>1.4319999999999999</v>
      </c>
      <c r="R85" s="131">
        <v>1.571</v>
      </c>
      <c r="S85" s="131">
        <v>1.014</v>
      </c>
      <c r="T85" s="131">
        <v>0.307</v>
      </c>
      <c r="U85" s="131">
        <v>1.5389999999999999</v>
      </c>
      <c r="V85" s="131">
        <v>2.0369999999999999</v>
      </c>
      <c r="W85" s="131">
        <v>2.3570000000000002</v>
      </c>
      <c r="X85" s="131">
        <v>1.476</v>
      </c>
      <c r="Y85" s="131">
        <v>1.3640000000000001</v>
      </c>
      <c r="Z85" s="131">
        <v>2.8929999999999998</v>
      </c>
      <c r="AA85" s="131">
        <v>2.895</v>
      </c>
      <c r="AB85" s="131">
        <v>1.0029999999999999</v>
      </c>
      <c r="AC85" s="131">
        <v>1.101</v>
      </c>
      <c r="AD85" s="131">
        <v>0.745</v>
      </c>
      <c r="AE85" s="131">
        <v>1.04</v>
      </c>
      <c r="AF85" s="131">
        <v>0.66900000000000004</v>
      </c>
      <c r="AG85" s="131">
        <v>0.74</v>
      </c>
      <c r="AH85" s="131">
        <v>0.71199999999999997</v>
      </c>
      <c r="AI85" s="131">
        <v>0.34799999999999998</v>
      </c>
      <c r="AJ85" s="131">
        <v>1.395</v>
      </c>
      <c r="AK85" s="131">
        <v>1.2949999999999999</v>
      </c>
      <c r="AL85" s="131">
        <v>3.9220000000000002</v>
      </c>
      <c r="AM85" s="131">
        <v>0.70599999999999996</v>
      </c>
      <c r="AN85" s="131">
        <v>1.2829999999999999</v>
      </c>
      <c r="AO85" s="131">
        <v>1.538</v>
      </c>
      <c r="AP85" s="131">
        <v>1.7390000000000001</v>
      </c>
      <c r="AQ85" s="131">
        <v>6.7619999999999996</v>
      </c>
      <c r="AR85" s="131">
        <v>0.80600000000000005</v>
      </c>
      <c r="AS85" s="131">
        <v>5.66</v>
      </c>
      <c r="AT85" s="131">
        <v>1.8919999999999999</v>
      </c>
      <c r="AU85" s="131">
        <v>2.9329999999999998</v>
      </c>
      <c r="AV85" s="131">
        <v>0.73199999999999998</v>
      </c>
      <c r="AW85" s="131">
        <v>1.7929999999999999</v>
      </c>
      <c r="AX85" s="131">
        <v>1.9379999999999999</v>
      </c>
      <c r="AY85" s="131">
        <v>0.90100000000000002</v>
      </c>
      <c r="AZ85" s="131">
        <v>1.585</v>
      </c>
      <c r="BA85" s="131">
        <v>4.0599999999999996</v>
      </c>
      <c r="BB85" s="131" t="s">
        <v>147</v>
      </c>
      <c r="BC85" s="131" t="s">
        <v>147</v>
      </c>
    </row>
    <row r="86" spans="1:55" x14ac:dyDescent="0.25">
      <c r="A86" t="s">
        <v>12</v>
      </c>
      <c r="B86" t="s">
        <v>149</v>
      </c>
      <c r="C86" t="s">
        <v>156</v>
      </c>
      <c r="D86" s="131" t="s">
        <v>147</v>
      </c>
      <c r="E86" s="131" t="s">
        <v>147</v>
      </c>
      <c r="F86" s="131" t="s">
        <v>147</v>
      </c>
      <c r="G86" s="131">
        <v>10.781000000000001</v>
      </c>
      <c r="H86" s="131">
        <v>13.954000000000001</v>
      </c>
      <c r="I86" s="131">
        <v>16.018999999999998</v>
      </c>
      <c r="J86" s="131">
        <v>19.355</v>
      </c>
      <c r="K86" s="131">
        <v>14.635</v>
      </c>
      <c r="L86" s="131">
        <v>14.13</v>
      </c>
      <c r="M86" s="131">
        <v>15.773999999999999</v>
      </c>
      <c r="N86" s="131">
        <v>8.1430000000000007</v>
      </c>
      <c r="O86" s="131">
        <v>7.8479999999999999</v>
      </c>
      <c r="P86" s="131">
        <v>5.9660000000000002</v>
      </c>
      <c r="Q86" s="131">
        <v>5.8920000000000003</v>
      </c>
      <c r="R86" s="131">
        <v>8.9809999999999999</v>
      </c>
      <c r="S86" s="131">
        <v>4.9649999999999999</v>
      </c>
      <c r="T86" s="131">
        <v>3.3159999999999998</v>
      </c>
      <c r="U86" s="131">
        <v>7.5910000000000002</v>
      </c>
      <c r="V86" s="131">
        <v>6.5439999999999996</v>
      </c>
      <c r="W86" s="131">
        <v>8.9459999999999997</v>
      </c>
      <c r="X86" s="131">
        <v>11.55</v>
      </c>
      <c r="Y86" s="131">
        <v>13.683</v>
      </c>
      <c r="Z86" s="131">
        <v>10.627000000000001</v>
      </c>
      <c r="AA86" s="131">
        <v>12.711</v>
      </c>
      <c r="AB86" s="131">
        <v>16.698</v>
      </c>
      <c r="AC86" s="131">
        <v>15.72</v>
      </c>
      <c r="AD86" s="131">
        <v>10.944000000000001</v>
      </c>
      <c r="AE86" s="131">
        <v>13.026999999999999</v>
      </c>
      <c r="AF86" s="131">
        <v>15.749000000000001</v>
      </c>
      <c r="AG86" s="131">
        <v>15.917999999999999</v>
      </c>
      <c r="AH86" s="131">
        <v>15.068</v>
      </c>
      <c r="AI86" s="131">
        <v>18.623000000000001</v>
      </c>
      <c r="AJ86" s="131">
        <v>20.873000000000001</v>
      </c>
      <c r="AK86" s="131">
        <v>21.856000000000002</v>
      </c>
      <c r="AL86" s="131">
        <v>35.402999999999999</v>
      </c>
      <c r="AM86" s="131">
        <v>46.37</v>
      </c>
      <c r="AN86" s="131">
        <v>47.377000000000002</v>
      </c>
      <c r="AO86" s="131">
        <v>45.38</v>
      </c>
      <c r="AP86" s="131">
        <v>38.244</v>
      </c>
      <c r="AQ86" s="131">
        <v>39.299999999999997</v>
      </c>
      <c r="AR86" s="131">
        <v>42.353999999999999</v>
      </c>
      <c r="AS86" s="131">
        <v>28.26</v>
      </c>
      <c r="AT86" s="131">
        <v>38.271000000000001</v>
      </c>
      <c r="AU86" s="131">
        <v>26.548999999999999</v>
      </c>
      <c r="AV86" s="131">
        <v>28.295999999999999</v>
      </c>
      <c r="AW86" s="131">
        <v>28.274999999999999</v>
      </c>
      <c r="AX86" s="131">
        <v>25.245000000000001</v>
      </c>
      <c r="AY86" s="131">
        <v>23.55</v>
      </c>
      <c r="AZ86" s="131">
        <v>32.465000000000003</v>
      </c>
      <c r="BA86" s="131">
        <v>30.588000000000001</v>
      </c>
      <c r="BB86" s="131" t="s">
        <v>147</v>
      </c>
      <c r="BC86" s="131" t="s">
        <v>147</v>
      </c>
    </row>
    <row r="87" spans="1:55" x14ac:dyDescent="0.25">
      <c r="A87" t="s">
        <v>12</v>
      </c>
      <c r="B87" t="s">
        <v>149</v>
      </c>
      <c r="C87" t="s">
        <v>155</v>
      </c>
      <c r="D87" s="131" t="s">
        <v>147</v>
      </c>
      <c r="E87" s="131" t="s">
        <v>147</v>
      </c>
      <c r="F87" s="131" t="s">
        <v>147</v>
      </c>
      <c r="G87" s="131">
        <v>17.884</v>
      </c>
      <c r="H87" s="131">
        <v>18.097000000000001</v>
      </c>
      <c r="I87" s="131">
        <v>13.909000000000001</v>
      </c>
      <c r="J87" s="131">
        <v>12.43</v>
      </c>
      <c r="K87" s="131">
        <v>12.622</v>
      </c>
      <c r="L87" s="131">
        <v>12.943</v>
      </c>
      <c r="M87" s="131">
        <v>17.52</v>
      </c>
      <c r="N87" s="131">
        <v>16.992999999999999</v>
      </c>
      <c r="O87" s="131">
        <v>16.053999999999998</v>
      </c>
      <c r="P87" s="131">
        <v>5.4359999999999999</v>
      </c>
      <c r="Q87" s="131">
        <v>4.9290000000000003</v>
      </c>
      <c r="R87" s="131">
        <v>4.0250000000000004</v>
      </c>
      <c r="S87" s="131">
        <v>3.54</v>
      </c>
      <c r="T87" s="131">
        <v>1.7030000000000001</v>
      </c>
      <c r="U87" s="131">
        <v>4.0439999999999996</v>
      </c>
      <c r="V87" s="131">
        <v>3.1469999999999998</v>
      </c>
      <c r="W87" s="131">
        <v>3.839</v>
      </c>
      <c r="X87" s="131">
        <v>2.7850000000000001</v>
      </c>
      <c r="Y87" s="131">
        <v>2.7719999999999998</v>
      </c>
      <c r="Z87" s="131">
        <v>2.4129999999999998</v>
      </c>
      <c r="AA87" s="131">
        <v>2.8730000000000002</v>
      </c>
      <c r="AB87" s="131">
        <v>4.0419999999999998</v>
      </c>
      <c r="AC87" s="131">
        <v>5.0090000000000003</v>
      </c>
      <c r="AD87" s="131">
        <v>4.53</v>
      </c>
      <c r="AE87" s="131">
        <v>5.516</v>
      </c>
      <c r="AF87" s="131">
        <v>5.6390000000000002</v>
      </c>
      <c r="AG87" s="131">
        <v>4.6680000000000001</v>
      </c>
      <c r="AH87" s="131">
        <v>5.0979999999999999</v>
      </c>
      <c r="AI87" s="131">
        <v>5.1280000000000001</v>
      </c>
      <c r="AJ87" s="131">
        <v>5.5439999999999996</v>
      </c>
      <c r="AK87" s="131">
        <v>4.8470000000000004</v>
      </c>
      <c r="AL87" s="131">
        <v>6.444</v>
      </c>
      <c r="AM87" s="131">
        <v>4.2460000000000004</v>
      </c>
      <c r="AN87" s="131">
        <v>4.32</v>
      </c>
      <c r="AO87" s="131">
        <v>3.6379999999999999</v>
      </c>
      <c r="AP87" s="131">
        <v>3.4119999999999999</v>
      </c>
      <c r="AQ87" s="131">
        <v>3.3839999999999999</v>
      </c>
      <c r="AR87" s="131">
        <v>1.9730000000000001</v>
      </c>
      <c r="AS87" s="131">
        <v>1.663</v>
      </c>
      <c r="AT87" s="131">
        <v>1.9059999999999999</v>
      </c>
      <c r="AU87" s="131">
        <v>1.5109999999999999</v>
      </c>
      <c r="AV87" s="131">
        <v>2.2320000000000002</v>
      </c>
      <c r="AW87" s="131">
        <v>1.929</v>
      </c>
      <c r="AX87" s="131">
        <v>1.84</v>
      </c>
      <c r="AY87" s="131">
        <v>1.796</v>
      </c>
      <c r="AZ87" s="131">
        <v>1.71</v>
      </c>
      <c r="BA87" s="131">
        <v>1.43</v>
      </c>
      <c r="BB87" s="131" t="s">
        <v>147</v>
      </c>
      <c r="BC87" s="131" t="s">
        <v>147</v>
      </c>
    </row>
    <row r="88" spans="1:55" x14ac:dyDescent="0.25">
      <c r="A88" t="s">
        <v>12</v>
      </c>
      <c r="B88" t="s">
        <v>149</v>
      </c>
      <c r="C88" t="s">
        <v>154</v>
      </c>
      <c r="D88" s="131" t="s">
        <v>147</v>
      </c>
      <c r="E88" s="131" t="s">
        <v>147</v>
      </c>
      <c r="F88" s="131" t="s">
        <v>147</v>
      </c>
      <c r="G88" s="131" t="s">
        <v>147</v>
      </c>
      <c r="H88" s="131" t="s">
        <v>147</v>
      </c>
      <c r="I88" s="131" t="s">
        <v>147</v>
      </c>
      <c r="J88" s="131" t="s">
        <v>147</v>
      </c>
      <c r="K88" s="131" t="s">
        <v>147</v>
      </c>
      <c r="L88" s="131" t="s">
        <v>147</v>
      </c>
      <c r="M88" s="131" t="s">
        <v>147</v>
      </c>
      <c r="N88" s="131" t="s">
        <v>147</v>
      </c>
      <c r="O88" s="131" t="s">
        <v>147</v>
      </c>
      <c r="P88" s="131" t="s">
        <v>147</v>
      </c>
      <c r="Q88" s="131" t="s">
        <v>147</v>
      </c>
      <c r="R88" s="131" t="s">
        <v>147</v>
      </c>
      <c r="S88" s="131" t="s">
        <v>147</v>
      </c>
      <c r="T88" s="131" t="s">
        <v>147</v>
      </c>
      <c r="U88" s="131" t="s">
        <v>147</v>
      </c>
      <c r="V88" s="131" t="s">
        <v>147</v>
      </c>
      <c r="W88" s="131" t="s">
        <v>147</v>
      </c>
      <c r="X88" s="131" t="s">
        <v>147</v>
      </c>
      <c r="Y88" s="131" t="s">
        <v>147</v>
      </c>
      <c r="Z88" s="131" t="s">
        <v>147</v>
      </c>
      <c r="AA88" s="131" t="s">
        <v>147</v>
      </c>
      <c r="AB88" s="131" t="s">
        <v>147</v>
      </c>
      <c r="AC88" s="131" t="s">
        <v>147</v>
      </c>
      <c r="AD88" s="131" t="s">
        <v>147</v>
      </c>
      <c r="AE88" s="131" t="s">
        <v>147</v>
      </c>
      <c r="AF88" s="131" t="s">
        <v>147</v>
      </c>
      <c r="AG88" s="131" t="s">
        <v>147</v>
      </c>
      <c r="AH88" s="131">
        <v>0</v>
      </c>
      <c r="AI88" s="131">
        <v>2.8719999999999999</v>
      </c>
      <c r="AJ88" s="131">
        <v>9.7070000000000007</v>
      </c>
      <c r="AK88" s="131">
        <v>1.712</v>
      </c>
      <c r="AL88" s="131">
        <v>3.427</v>
      </c>
      <c r="AM88" s="131">
        <v>3.7639999999999998</v>
      </c>
      <c r="AN88" s="131">
        <v>4.9690000000000003</v>
      </c>
      <c r="AO88" s="131">
        <v>3.0009999999999999</v>
      </c>
      <c r="AP88" s="131">
        <v>5.1040000000000001</v>
      </c>
      <c r="AQ88" s="131">
        <v>5.2</v>
      </c>
      <c r="AR88" s="131">
        <v>10.734999999999999</v>
      </c>
      <c r="AS88" s="131">
        <v>2.1669999999999998</v>
      </c>
      <c r="AT88" s="131">
        <v>3.972</v>
      </c>
      <c r="AU88" s="131">
        <v>5.7539999999999996</v>
      </c>
      <c r="AV88" s="131">
        <v>9.8580000000000005</v>
      </c>
      <c r="AW88" s="131">
        <v>11.269</v>
      </c>
      <c r="AX88" s="131">
        <v>10.183999999999999</v>
      </c>
      <c r="AY88" s="131">
        <v>47.29</v>
      </c>
      <c r="AZ88" s="131">
        <v>32.933999999999997</v>
      </c>
      <c r="BA88" s="131">
        <v>63.198999999999998</v>
      </c>
      <c r="BB88" s="131" t="s">
        <v>147</v>
      </c>
      <c r="BC88" s="131" t="s">
        <v>147</v>
      </c>
    </row>
    <row r="89" spans="1:55" x14ac:dyDescent="0.25">
      <c r="A89" t="s">
        <v>12</v>
      </c>
      <c r="B89" t="s">
        <v>149</v>
      </c>
      <c r="C89" t="s">
        <v>153</v>
      </c>
      <c r="D89" s="131" t="s">
        <v>147</v>
      </c>
      <c r="E89" s="131" t="s">
        <v>147</v>
      </c>
      <c r="F89" s="131" t="s">
        <v>147</v>
      </c>
      <c r="G89" s="131">
        <v>14.185</v>
      </c>
      <c r="H89" s="131">
        <v>10.737</v>
      </c>
      <c r="I89" s="131">
        <v>6.7889999999999997</v>
      </c>
      <c r="J89" s="131">
        <v>12.564</v>
      </c>
      <c r="K89" s="131">
        <v>12.781000000000001</v>
      </c>
      <c r="L89" s="131">
        <v>11.42</v>
      </c>
      <c r="M89" s="131">
        <v>9.1199999999999992</v>
      </c>
      <c r="N89" s="131">
        <v>11.1</v>
      </c>
      <c r="O89" s="131">
        <v>11.769</v>
      </c>
      <c r="P89" s="131">
        <v>9.5220000000000002</v>
      </c>
      <c r="Q89" s="131">
        <v>9.4039999999999999</v>
      </c>
      <c r="R89" s="131">
        <v>10.536</v>
      </c>
      <c r="S89" s="131">
        <v>7.39</v>
      </c>
      <c r="T89" s="131">
        <v>4.6120000000000001</v>
      </c>
      <c r="U89" s="131">
        <v>8.6890000000000001</v>
      </c>
      <c r="V89" s="131">
        <v>5.4569999999999999</v>
      </c>
      <c r="W89" s="131">
        <v>5.7489999999999997</v>
      </c>
      <c r="X89" s="131">
        <v>7.36</v>
      </c>
      <c r="Y89" s="131">
        <v>6.1980000000000004</v>
      </c>
      <c r="Z89" s="131">
        <v>7.2140000000000004</v>
      </c>
      <c r="AA89" s="131">
        <v>6.2830000000000004</v>
      </c>
      <c r="AB89" s="131">
        <v>7.0839999999999996</v>
      </c>
      <c r="AC89" s="131">
        <v>5.141</v>
      </c>
      <c r="AD89" s="131">
        <v>5.3929999999999998</v>
      </c>
      <c r="AE89" s="131">
        <v>7.569</v>
      </c>
      <c r="AF89" s="131">
        <v>6.1639999999999997</v>
      </c>
      <c r="AG89" s="131">
        <v>6.3390000000000004</v>
      </c>
      <c r="AH89" s="131">
        <v>11.868</v>
      </c>
      <c r="AI89" s="131">
        <v>5.984</v>
      </c>
      <c r="AJ89" s="131">
        <v>5.4080000000000004</v>
      </c>
      <c r="AK89" s="131">
        <v>3.351</v>
      </c>
      <c r="AL89" s="131">
        <v>7.5179999999999998</v>
      </c>
      <c r="AM89" s="131">
        <v>9.23</v>
      </c>
      <c r="AN89" s="131">
        <v>24.768000000000001</v>
      </c>
      <c r="AO89" s="131">
        <v>16.936</v>
      </c>
      <c r="AP89" s="131">
        <v>31.064</v>
      </c>
      <c r="AQ89" s="131">
        <v>29.373000000000001</v>
      </c>
      <c r="AR89" s="131">
        <v>46.113</v>
      </c>
      <c r="AS89" s="131">
        <v>45.841000000000001</v>
      </c>
      <c r="AT89" s="131">
        <v>38.920999999999999</v>
      </c>
      <c r="AU89" s="131">
        <v>46.250999999999998</v>
      </c>
      <c r="AV89" s="131">
        <v>35.350999999999999</v>
      </c>
      <c r="AW89" s="131">
        <v>24.704999999999998</v>
      </c>
      <c r="AX89" s="131">
        <v>37.981000000000002</v>
      </c>
      <c r="AY89" s="131">
        <v>51.826999999999998</v>
      </c>
      <c r="AZ89" s="131">
        <v>37.277999999999999</v>
      </c>
      <c r="BA89" s="131">
        <v>31.991</v>
      </c>
      <c r="BB89" s="131" t="s">
        <v>147</v>
      </c>
      <c r="BC89" s="131" t="s">
        <v>147</v>
      </c>
    </row>
    <row r="90" spans="1:55" x14ac:dyDescent="0.25">
      <c r="A90" t="s">
        <v>12</v>
      </c>
      <c r="B90" t="s">
        <v>149</v>
      </c>
      <c r="C90" t="s">
        <v>152</v>
      </c>
      <c r="D90" s="131" t="s">
        <v>147</v>
      </c>
      <c r="E90" s="131" t="s">
        <v>147</v>
      </c>
      <c r="F90" s="131" t="s">
        <v>147</v>
      </c>
      <c r="G90" s="131">
        <v>4.7290000000000001</v>
      </c>
      <c r="H90" s="131">
        <v>18.402000000000001</v>
      </c>
      <c r="I90" s="131">
        <v>10.051</v>
      </c>
      <c r="J90" s="131">
        <v>6.74</v>
      </c>
      <c r="K90" s="131">
        <v>6.7080000000000002</v>
      </c>
      <c r="L90" s="131">
        <v>6.7640000000000002</v>
      </c>
      <c r="M90" s="131">
        <v>9.83</v>
      </c>
      <c r="N90" s="131">
        <v>13.085000000000001</v>
      </c>
      <c r="O90" s="131">
        <v>12.003</v>
      </c>
      <c r="P90" s="131">
        <v>4.2130000000000001</v>
      </c>
      <c r="Q90" s="131">
        <v>4.891</v>
      </c>
      <c r="R90" s="131">
        <v>4.3319999999999999</v>
      </c>
      <c r="S90" s="131">
        <v>1.647</v>
      </c>
      <c r="T90" s="131">
        <v>1.127</v>
      </c>
      <c r="U90" s="131">
        <v>1.7150000000000001</v>
      </c>
      <c r="V90" s="131">
        <v>2.355</v>
      </c>
      <c r="W90" s="131">
        <v>3.5249999999999999</v>
      </c>
      <c r="X90" s="131">
        <v>1.9430000000000001</v>
      </c>
      <c r="Y90" s="131">
        <v>2.8159999999999998</v>
      </c>
      <c r="Z90" s="131">
        <v>3.4260000000000002</v>
      </c>
      <c r="AA90" s="131">
        <v>4.641</v>
      </c>
      <c r="AB90" s="131">
        <v>6.0940000000000003</v>
      </c>
      <c r="AC90" s="131">
        <v>5.09</v>
      </c>
      <c r="AD90" s="131">
        <v>5.4649999999999999</v>
      </c>
      <c r="AE90" s="131">
        <v>6.9059999999999997</v>
      </c>
      <c r="AF90" s="131">
        <v>6.367</v>
      </c>
      <c r="AG90" s="131">
        <v>4.3159999999999998</v>
      </c>
      <c r="AH90" s="131">
        <v>4.6859999999999999</v>
      </c>
      <c r="AI90" s="131">
        <v>3.641</v>
      </c>
      <c r="AJ90" s="131">
        <v>5.9530000000000003</v>
      </c>
      <c r="AK90" s="131">
        <v>2.637</v>
      </c>
      <c r="AL90" s="131">
        <v>12.221</v>
      </c>
      <c r="AM90" s="131">
        <v>13.756</v>
      </c>
      <c r="AN90" s="131">
        <v>9.2579999999999991</v>
      </c>
      <c r="AO90" s="131">
        <v>8.6059999999999999</v>
      </c>
      <c r="AP90" s="131">
        <v>8.1199999999999992</v>
      </c>
      <c r="AQ90" s="131">
        <v>7.9660000000000002</v>
      </c>
      <c r="AR90" s="131">
        <v>4.3380000000000001</v>
      </c>
      <c r="AS90" s="131">
        <v>7.7050000000000001</v>
      </c>
      <c r="AT90" s="131">
        <v>8.65</v>
      </c>
      <c r="AU90" s="131">
        <v>8.4990000000000006</v>
      </c>
      <c r="AV90" s="131">
        <v>26.681999999999999</v>
      </c>
      <c r="AW90" s="131">
        <v>21.266999999999999</v>
      </c>
      <c r="AX90" s="131">
        <v>14.836</v>
      </c>
      <c r="AY90" s="131">
        <v>21.9</v>
      </c>
      <c r="AZ90" s="131">
        <v>11.031000000000001</v>
      </c>
      <c r="BA90" s="131">
        <v>63.305999999999997</v>
      </c>
      <c r="BB90" s="131" t="s">
        <v>147</v>
      </c>
      <c r="BC90" s="131" t="s">
        <v>147</v>
      </c>
    </row>
    <row r="91" spans="1:55" x14ac:dyDescent="0.25">
      <c r="A91" t="s">
        <v>12</v>
      </c>
      <c r="B91" t="s">
        <v>149</v>
      </c>
      <c r="C91" t="s">
        <v>151</v>
      </c>
      <c r="D91" s="131" t="s">
        <v>147</v>
      </c>
      <c r="E91" s="131" t="s">
        <v>147</v>
      </c>
      <c r="F91" s="131" t="s">
        <v>147</v>
      </c>
      <c r="G91" s="131">
        <v>0</v>
      </c>
      <c r="H91" s="131">
        <v>0</v>
      </c>
      <c r="I91" s="131">
        <v>0</v>
      </c>
      <c r="J91" s="131">
        <v>0</v>
      </c>
      <c r="K91" s="131">
        <v>0</v>
      </c>
      <c r="L91" s="131">
        <v>0</v>
      </c>
      <c r="M91" s="131">
        <v>0</v>
      </c>
      <c r="N91" s="131">
        <v>0</v>
      </c>
      <c r="O91" s="131">
        <v>0</v>
      </c>
      <c r="P91" s="131">
        <v>0</v>
      </c>
      <c r="Q91" s="131">
        <v>0</v>
      </c>
      <c r="R91" s="131">
        <v>0</v>
      </c>
      <c r="S91" s="131">
        <v>0</v>
      </c>
      <c r="T91" s="131">
        <v>0</v>
      </c>
      <c r="U91" s="131">
        <v>0</v>
      </c>
      <c r="V91" s="131">
        <v>0</v>
      </c>
      <c r="W91" s="131">
        <v>0</v>
      </c>
      <c r="X91" s="131">
        <v>0</v>
      </c>
      <c r="Y91" s="131">
        <v>0</v>
      </c>
      <c r="Z91" s="131">
        <v>0</v>
      </c>
      <c r="AA91" s="131">
        <v>0</v>
      </c>
      <c r="AB91" s="131">
        <v>0</v>
      </c>
      <c r="AC91" s="131">
        <v>0</v>
      </c>
      <c r="AD91" s="131">
        <v>0</v>
      </c>
      <c r="AE91" s="131">
        <v>0</v>
      </c>
      <c r="AF91" s="131">
        <v>0</v>
      </c>
      <c r="AG91" s="131">
        <v>0</v>
      </c>
      <c r="AH91" s="131">
        <v>0</v>
      </c>
      <c r="AI91" s="131">
        <v>0</v>
      </c>
      <c r="AJ91" s="131">
        <v>0</v>
      </c>
      <c r="AK91" s="131">
        <v>0</v>
      </c>
      <c r="AL91" s="131">
        <v>0</v>
      </c>
      <c r="AM91" s="131">
        <v>0</v>
      </c>
      <c r="AN91" s="131">
        <v>0</v>
      </c>
      <c r="AO91" s="131">
        <v>0</v>
      </c>
      <c r="AP91" s="131">
        <v>0</v>
      </c>
      <c r="AQ91" s="131">
        <v>0</v>
      </c>
      <c r="AR91" s="131">
        <v>0</v>
      </c>
      <c r="AS91" s="131">
        <v>0</v>
      </c>
      <c r="AT91" s="131">
        <v>0</v>
      </c>
      <c r="AU91" s="131">
        <v>0</v>
      </c>
      <c r="AV91" s="131">
        <v>0</v>
      </c>
      <c r="AW91" s="131">
        <v>0</v>
      </c>
      <c r="AX91" s="131">
        <v>0</v>
      </c>
      <c r="AY91" s="131">
        <v>0</v>
      </c>
      <c r="AZ91" s="131">
        <v>0</v>
      </c>
      <c r="BA91" s="131">
        <v>0</v>
      </c>
      <c r="BB91" s="131" t="s">
        <v>147</v>
      </c>
      <c r="BC91" s="131" t="s">
        <v>147</v>
      </c>
    </row>
    <row r="92" spans="1:55" x14ac:dyDescent="0.25">
      <c r="A92" t="s">
        <v>12</v>
      </c>
      <c r="B92" t="s">
        <v>149</v>
      </c>
      <c r="C92" t="s">
        <v>148</v>
      </c>
      <c r="D92" s="131" t="s">
        <v>147</v>
      </c>
      <c r="E92" s="131" t="s">
        <v>147</v>
      </c>
      <c r="F92" s="131" t="s">
        <v>147</v>
      </c>
      <c r="G92" s="131">
        <v>68.311999999999998</v>
      </c>
      <c r="H92" s="131">
        <v>84.71</v>
      </c>
      <c r="I92" s="131">
        <v>71.277000000000001</v>
      </c>
      <c r="J92" s="131">
        <v>77.010999999999996</v>
      </c>
      <c r="K92" s="131">
        <v>71.105999999999995</v>
      </c>
      <c r="L92" s="131">
        <v>78.584999999999994</v>
      </c>
      <c r="M92" s="131">
        <v>74.763999999999996</v>
      </c>
      <c r="N92" s="131">
        <v>81.787000000000006</v>
      </c>
      <c r="O92" s="131">
        <v>77.5</v>
      </c>
      <c r="P92" s="131">
        <v>47.957999999999998</v>
      </c>
      <c r="Q92" s="131">
        <v>42.045000000000002</v>
      </c>
      <c r="R92" s="131">
        <v>49.320999999999998</v>
      </c>
      <c r="S92" s="131">
        <v>28.21</v>
      </c>
      <c r="T92" s="131">
        <v>20.059999999999999</v>
      </c>
      <c r="U92" s="131">
        <v>34.414000000000001</v>
      </c>
      <c r="V92" s="131">
        <v>28.646000000000001</v>
      </c>
      <c r="W92" s="131">
        <v>38.037999999999997</v>
      </c>
      <c r="X92" s="131">
        <v>41.896999999999998</v>
      </c>
      <c r="Y92" s="131">
        <v>42.154000000000003</v>
      </c>
      <c r="Z92" s="131">
        <v>42.061999999999998</v>
      </c>
      <c r="AA92" s="131">
        <v>43.956000000000003</v>
      </c>
      <c r="AB92" s="131">
        <v>46.548999999999999</v>
      </c>
      <c r="AC92" s="131">
        <v>45.008000000000003</v>
      </c>
      <c r="AD92" s="131">
        <v>39.058</v>
      </c>
      <c r="AE92" s="131">
        <v>49.097999999999999</v>
      </c>
      <c r="AF92" s="131">
        <v>47.47</v>
      </c>
      <c r="AG92" s="131">
        <v>40.113999999999997</v>
      </c>
      <c r="AH92" s="131">
        <v>52.942</v>
      </c>
      <c r="AI92" s="131">
        <v>51.685000000000002</v>
      </c>
      <c r="AJ92" s="131">
        <v>63.944000000000003</v>
      </c>
      <c r="AK92" s="131">
        <v>47.024000000000001</v>
      </c>
      <c r="AL92" s="131">
        <v>102.985</v>
      </c>
      <c r="AM92" s="131">
        <v>131.36799999999999</v>
      </c>
      <c r="AN92" s="131">
        <v>170.39699999999999</v>
      </c>
      <c r="AO92" s="131">
        <v>167.3</v>
      </c>
      <c r="AP92" s="131">
        <v>162.761</v>
      </c>
      <c r="AQ92" s="131">
        <v>166.06399999999999</v>
      </c>
      <c r="AR92" s="131">
        <v>186.99199999999999</v>
      </c>
      <c r="AS92" s="131">
        <v>164.066</v>
      </c>
      <c r="AT92" s="131">
        <v>176.86699999999999</v>
      </c>
      <c r="AU92" s="131">
        <v>173.239</v>
      </c>
      <c r="AV92" s="131">
        <v>184.739</v>
      </c>
      <c r="AW92" s="131">
        <v>179.358</v>
      </c>
      <c r="AX92" s="131">
        <v>182.11500000000001</v>
      </c>
      <c r="AY92" s="131">
        <v>257.60599999999999</v>
      </c>
      <c r="AZ92" s="131">
        <v>235.21899999999999</v>
      </c>
      <c r="BA92" s="131">
        <v>319.50799999999998</v>
      </c>
      <c r="BB92" s="131" t="s">
        <v>147</v>
      </c>
      <c r="BC92" s="131" t="s">
        <v>147</v>
      </c>
    </row>
    <row r="93" spans="1:55" hidden="1" x14ac:dyDescent="0.25">
      <c r="A93" t="s">
        <v>21</v>
      </c>
      <c r="B93" t="s">
        <v>165</v>
      </c>
      <c r="C93" t="s">
        <v>158</v>
      </c>
      <c r="D93" s="131">
        <v>5.8010000000000002</v>
      </c>
      <c r="E93" s="131">
        <v>6.0730000000000004</v>
      </c>
      <c r="F93" s="131">
        <v>7.04</v>
      </c>
      <c r="G93" s="131">
        <v>5.31</v>
      </c>
      <c r="H93" s="131">
        <v>3.6240000000000001</v>
      </c>
      <c r="I93" s="131">
        <v>5.0220000000000002</v>
      </c>
      <c r="J93" s="131">
        <v>5.87</v>
      </c>
      <c r="K93" s="131">
        <v>6.9160000000000004</v>
      </c>
      <c r="L93" s="131">
        <v>5.6219999999999999</v>
      </c>
      <c r="M93" s="131">
        <v>8.0169999999999995</v>
      </c>
      <c r="N93" s="131">
        <v>10.01</v>
      </c>
      <c r="O93" s="131">
        <v>6.423</v>
      </c>
      <c r="P93" s="131">
        <v>7.8159999999999998</v>
      </c>
      <c r="Q93" s="131">
        <v>2.677</v>
      </c>
      <c r="R93" s="131">
        <v>2.9750000000000001</v>
      </c>
      <c r="S93" s="131">
        <v>0.71899999999999997</v>
      </c>
      <c r="T93" s="131" t="s">
        <v>147</v>
      </c>
      <c r="U93" s="131">
        <v>6.056</v>
      </c>
      <c r="V93" s="131">
        <v>2.7170000000000001</v>
      </c>
      <c r="W93" s="131">
        <v>6.0510000000000002</v>
      </c>
      <c r="X93" s="131">
        <v>8.3989999999999991</v>
      </c>
      <c r="Y93" s="131">
        <v>7.7</v>
      </c>
      <c r="Z93" s="131">
        <v>10.010999999999999</v>
      </c>
      <c r="AA93" s="131">
        <v>8.9209999999999994</v>
      </c>
      <c r="AB93" s="131">
        <v>13.292</v>
      </c>
      <c r="AC93" s="131">
        <v>4.0460000000000003</v>
      </c>
      <c r="AD93" s="131" t="s">
        <v>147</v>
      </c>
      <c r="AE93" s="131" t="s">
        <v>147</v>
      </c>
      <c r="AF93" s="131" t="s">
        <v>147</v>
      </c>
      <c r="AG93" s="131" t="s">
        <v>147</v>
      </c>
      <c r="AH93" s="131" t="s">
        <v>147</v>
      </c>
      <c r="AI93" s="131" t="s">
        <v>147</v>
      </c>
      <c r="AJ93" s="131" t="s">
        <v>147</v>
      </c>
      <c r="AK93" s="131">
        <v>23.126999999999999</v>
      </c>
      <c r="AL93" s="131" t="s">
        <v>147</v>
      </c>
      <c r="AM93" s="131" t="s">
        <v>147</v>
      </c>
      <c r="AN93" s="131">
        <v>0</v>
      </c>
      <c r="AO93" s="131">
        <v>44.726999999999997</v>
      </c>
      <c r="AP93" s="131">
        <v>77.882999999999996</v>
      </c>
      <c r="AQ93" s="131">
        <v>51.317</v>
      </c>
      <c r="AR93" s="131">
        <v>51.555999999999997</v>
      </c>
      <c r="AS93" s="131">
        <v>53.406999999999996</v>
      </c>
      <c r="AT93" s="131">
        <v>44.131999999999998</v>
      </c>
      <c r="AU93" s="131">
        <v>43.637</v>
      </c>
      <c r="AV93" s="131">
        <v>56.850999999999999</v>
      </c>
      <c r="AW93" s="131">
        <v>68.641000000000005</v>
      </c>
      <c r="AX93" s="131">
        <v>126.98</v>
      </c>
      <c r="AY93" s="131">
        <v>30.364000000000001</v>
      </c>
      <c r="AZ93" s="131">
        <v>118.66200000000001</v>
      </c>
      <c r="BA93" s="131">
        <v>89.397999999999996</v>
      </c>
      <c r="BB93" s="131" t="s">
        <v>147</v>
      </c>
      <c r="BC93" s="131" t="s">
        <v>147</v>
      </c>
    </row>
    <row r="94" spans="1:55" hidden="1" x14ac:dyDescent="0.25">
      <c r="A94" t="s">
        <v>21</v>
      </c>
      <c r="B94" t="s">
        <v>165</v>
      </c>
      <c r="C94" t="s">
        <v>157</v>
      </c>
      <c r="D94" s="131">
        <v>2.343</v>
      </c>
      <c r="E94" s="131">
        <v>3.1230000000000002</v>
      </c>
      <c r="F94" s="131">
        <v>3.2850000000000001</v>
      </c>
      <c r="G94" s="131">
        <v>4.0780000000000003</v>
      </c>
      <c r="H94" s="131">
        <v>2.0819999999999999</v>
      </c>
      <c r="I94" s="131">
        <v>3.87</v>
      </c>
      <c r="J94" s="131">
        <v>6.6310000000000002</v>
      </c>
      <c r="K94" s="131">
        <v>9.9359999999999999</v>
      </c>
      <c r="L94" s="131">
        <v>12.377000000000001</v>
      </c>
      <c r="M94" s="131">
        <v>14.938000000000001</v>
      </c>
      <c r="N94" s="131">
        <v>8.3520000000000003</v>
      </c>
      <c r="O94" s="131">
        <v>8.6639999999999997</v>
      </c>
      <c r="P94" s="131">
        <v>11.571999999999999</v>
      </c>
      <c r="Q94" s="131">
        <v>5.3769999999999998</v>
      </c>
      <c r="R94" s="131">
        <v>3.57</v>
      </c>
      <c r="S94" s="131">
        <v>3.669</v>
      </c>
      <c r="T94" s="131" t="s">
        <v>147</v>
      </c>
      <c r="U94" s="131">
        <v>0.79600000000000004</v>
      </c>
      <c r="V94" s="131">
        <v>1.103</v>
      </c>
      <c r="W94" s="131">
        <v>1.024</v>
      </c>
      <c r="X94" s="131">
        <v>1.48</v>
      </c>
      <c r="Y94" s="131">
        <v>1.2370000000000001</v>
      </c>
      <c r="Z94" s="131">
        <v>1.502</v>
      </c>
      <c r="AA94" s="131">
        <v>2.097</v>
      </c>
      <c r="AB94" s="131">
        <v>0.432</v>
      </c>
      <c r="AC94" s="131">
        <v>0.82</v>
      </c>
      <c r="AD94" s="131" t="s">
        <v>147</v>
      </c>
      <c r="AE94" s="131" t="s">
        <v>147</v>
      </c>
      <c r="AF94" s="131" t="s">
        <v>147</v>
      </c>
      <c r="AG94" s="131" t="s">
        <v>147</v>
      </c>
      <c r="AH94" s="131" t="s">
        <v>147</v>
      </c>
      <c r="AI94" s="131" t="s">
        <v>147</v>
      </c>
      <c r="AJ94" s="131" t="s">
        <v>147</v>
      </c>
      <c r="AK94" s="131">
        <v>1.8859999999999999</v>
      </c>
      <c r="AL94" s="131" t="s">
        <v>147</v>
      </c>
      <c r="AM94" s="131" t="s">
        <v>147</v>
      </c>
      <c r="AN94" s="131">
        <v>0</v>
      </c>
      <c r="AO94" s="131">
        <v>0</v>
      </c>
      <c r="AP94" s="131">
        <v>2.4580000000000002</v>
      </c>
      <c r="AQ94" s="131">
        <v>0.1</v>
      </c>
      <c r="AR94" s="131">
        <v>1.5629999999999999</v>
      </c>
      <c r="AS94" s="131">
        <v>1.774</v>
      </c>
      <c r="AT94" s="131">
        <v>0.69499999999999995</v>
      </c>
      <c r="AU94" s="131" t="s">
        <v>147</v>
      </c>
      <c r="AV94" s="131">
        <v>0.83599999999999997</v>
      </c>
      <c r="AW94" s="131">
        <v>0.32100000000000001</v>
      </c>
      <c r="AX94" s="131">
        <v>3.5059999999999998</v>
      </c>
      <c r="AY94" s="131">
        <v>3.2189999999999999</v>
      </c>
      <c r="AZ94" s="131">
        <v>24.145</v>
      </c>
      <c r="BA94" s="131">
        <v>65.62</v>
      </c>
      <c r="BB94" s="131" t="s">
        <v>147</v>
      </c>
      <c r="BC94" s="131" t="s">
        <v>147</v>
      </c>
    </row>
    <row r="95" spans="1:55" hidden="1" x14ac:dyDescent="0.25">
      <c r="A95" t="s">
        <v>21</v>
      </c>
      <c r="B95" t="s">
        <v>165</v>
      </c>
      <c r="C95" t="s">
        <v>156</v>
      </c>
      <c r="D95" s="131">
        <v>0.161</v>
      </c>
      <c r="E95" s="131">
        <v>0.50800000000000001</v>
      </c>
      <c r="F95" s="131">
        <v>0.67400000000000004</v>
      </c>
      <c r="G95" s="131">
        <v>1.111</v>
      </c>
      <c r="H95" s="131">
        <v>1.4530000000000001</v>
      </c>
      <c r="I95" s="131">
        <v>3.835</v>
      </c>
      <c r="J95" s="131">
        <v>6.782</v>
      </c>
      <c r="K95" s="131">
        <v>11.175000000000001</v>
      </c>
      <c r="L95" s="131">
        <v>5.9420000000000002</v>
      </c>
      <c r="M95" s="131">
        <v>9.2219999999999995</v>
      </c>
      <c r="N95" s="131">
        <v>11.103</v>
      </c>
      <c r="O95" s="131">
        <v>11.343999999999999</v>
      </c>
      <c r="P95" s="131">
        <v>4.6210000000000004</v>
      </c>
      <c r="Q95" s="131">
        <v>3.6440000000000001</v>
      </c>
      <c r="R95" s="131">
        <v>1.7350000000000001</v>
      </c>
      <c r="S95" s="131">
        <v>0.42099999999999999</v>
      </c>
      <c r="T95" s="131" t="s">
        <v>147</v>
      </c>
      <c r="U95" s="131">
        <v>0.27800000000000002</v>
      </c>
      <c r="V95" s="131">
        <v>1.708</v>
      </c>
      <c r="W95" s="131">
        <v>2.0329999999999999</v>
      </c>
      <c r="X95" s="131">
        <v>2.1909999999999998</v>
      </c>
      <c r="Y95" s="131">
        <v>3.5550000000000002</v>
      </c>
      <c r="Z95" s="131">
        <v>2.669</v>
      </c>
      <c r="AA95" s="131">
        <v>3.0110000000000001</v>
      </c>
      <c r="AB95" s="131">
        <v>1.258</v>
      </c>
      <c r="AC95" s="131">
        <v>0.996</v>
      </c>
      <c r="AD95" s="131" t="s">
        <v>147</v>
      </c>
      <c r="AE95" s="131" t="s">
        <v>147</v>
      </c>
      <c r="AF95" s="131" t="s">
        <v>147</v>
      </c>
      <c r="AG95" s="131" t="s">
        <v>147</v>
      </c>
      <c r="AH95" s="131" t="s">
        <v>147</v>
      </c>
      <c r="AI95" s="131" t="s">
        <v>147</v>
      </c>
      <c r="AJ95" s="131" t="s">
        <v>147</v>
      </c>
      <c r="AK95" s="131">
        <v>14.895</v>
      </c>
      <c r="AL95" s="131" t="s">
        <v>147</v>
      </c>
      <c r="AM95" s="131" t="s">
        <v>147</v>
      </c>
      <c r="AN95" s="131">
        <v>0</v>
      </c>
      <c r="AO95" s="131">
        <v>17.077999999999999</v>
      </c>
      <c r="AP95" s="131">
        <v>17.501999999999999</v>
      </c>
      <c r="AQ95" s="131">
        <v>19.097999999999999</v>
      </c>
      <c r="AR95" s="131">
        <v>26.898</v>
      </c>
      <c r="AS95" s="131">
        <v>17.600999999999999</v>
      </c>
      <c r="AT95" s="131">
        <v>15.188000000000001</v>
      </c>
      <c r="AU95" s="131">
        <v>16.329000000000001</v>
      </c>
      <c r="AV95" s="131">
        <v>11.545999999999999</v>
      </c>
      <c r="AW95" s="131">
        <v>24.266999999999999</v>
      </c>
      <c r="AX95" s="131">
        <v>19.231000000000002</v>
      </c>
      <c r="AY95" s="131">
        <v>7.3710000000000004</v>
      </c>
      <c r="AZ95" s="131">
        <v>30.137</v>
      </c>
      <c r="BA95" s="131">
        <v>29.678999999999998</v>
      </c>
      <c r="BB95" s="131" t="s">
        <v>147</v>
      </c>
      <c r="BC95" s="131" t="s">
        <v>147</v>
      </c>
    </row>
    <row r="96" spans="1:55" hidden="1" x14ac:dyDescent="0.25">
      <c r="A96" t="s">
        <v>21</v>
      </c>
      <c r="B96" t="s">
        <v>165</v>
      </c>
      <c r="C96" t="s">
        <v>155</v>
      </c>
      <c r="D96" s="131">
        <v>42.65</v>
      </c>
      <c r="E96" s="131">
        <v>60.523000000000003</v>
      </c>
      <c r="F96" s="131">
        <v>60.709000000000003</v>
      </c>
      <c r="G96" s="131">
        <v>68.475999999999999</v>
      </c>
      <c r="H96" s="131">
        <v>55.801000000000002</v>
      </c>
      <c r="I96" s="131">
        <v>55.728999999999999</v>
      </c>
      <c r="J96" s="131">
        <v>71.442999999999998</v>
      </c>
      <c r="K96" s="131">
        <v>54.209000000000003</v>
      </c>
      <c r="L96" s="131">
        <v>58.436</v>
      </c>
      <c r="M96" s="131">
        <v>47.953000000000003</v>
      </c>
      <c r="N96" s="131">
        <v>58.497999999999998</v>
      </c>
      <c r="O96" s="131">
        <v>60.247999999999998</v>
      </c>
      <c r="P96" s="131">
        <v>57.991999999999997</v>
      </c>
      <c r="Q96" s="131">
        <v>59.357999999999997</v>
      </c>
      <c r="R96" s="131">
        <v>52.503999999999998</v>
      </c>
      <c r="S96" s="131">
        <v>39.316000000000003</v>
      </c>
      <c r="T96" s="131" t="s">
        <v>147</v>
      </c>
      <c r="U96" s="131" t="s">
        <v>147</v>
      </c>
      <c r="V96" s="131" t="s">
        <v>147</v>
      </c>
      <c r="W96" s="131" t="s">
        <v>147</v>
      </c>
      <c r="X96" s="131">
        <v>23.946999999999999</v>
      </c>
      <c r="Y96" s="131">
        <v>24.434999999999999</v>
      </c>
      <c r="Z96" s="131">
        <v>36.048999999999999</v>
      </c>
      <c r="AA96" s="131">
        <v>37.466999999999999</v>
      </c>
      <c r="AB96" s="131">
        <v>49.912999999999997</v>
      </c>
      <c r="AC96" s="131">
        <v>40.619999999999997</v>
      </c>
      <c r="AD96" s="131" t="s">
        <v>147</v>
      </c>
      <c r="AE96" s="131" t="s">
        <v>147</v>
      </c>
      <c r="AF96" s="131" t="s">
        <v>147</v>
      </c>
      <c r="AG96" s="131" t="s">
        <v>147</v>
      </c>
      <c r="AH96" s="131" t="s">
        <v>147</v>
      </c>
      <c r="AI96" s="131" t="s">
        <v>147</v>
      </c>
      <c r="AJ96" s="131" t="s">
        <v>147</v>
      </c>
      <c r="AK96" s="131">
        <v>44.341000000000001</v>
      </c>
      <c r="AL96" s="131" t="s">
        <v>147</v>
      </c>
      <c r="AM96" s="131" t="s">
        <v>147</v>
      </c>
      <c r="AN96" s="131">
        <v>56.085999999999999</v>
      </c>
      <c r="AO96" s="131">
        <v>69.72</v>
      </c>
      <c r="AP96" s="131">
        <v>81.453000000000003</v>
      </c>
      <c r="AQ96" s="131">
        <v>103.553</v>
      </c>
      <c r="AR96" s="131">
        <v>67.021000000000001</v>
      </c>
      <c r="AS96" s="131">
        <v>76.387</v>
      </c>
      <c r="AT96" s="131">
        <v>88.733999999999995</v>
      </c>
      <c r="AU96" s="131">
        <v>72.914000000000001</v>
      </c>
      <c r="AV96" s="131">
        <v>77.382000000000005</v>
      </c>
      <c r="AW96" s="131">
        <v>95.507000000000005</v>
      </c>
      <c r="AX96" s="131">
        <v>111.75700000000001</v>
      </c>
      <c r="AY96" s="131">
        <v>102.98099999999999</v>
      </c>
      <c r="AZ96" s="131">
        <v>111.78400000000001</v>
      </c>
      <c r="BA96" s="131">
        <v>107.77800000000001</v>
      </c>
      <c r="BB96" s="131">
        <v>169.21199999999999</v>
      </c>
      <c r="BC96" s="131" t="s">
        <v>147</v>
      </c>
    </row>
    <row r="97" spans="1:55" hidden="1" x14ac:dyDescent="0.25">
      <c r="A97" t="s">
        <v>21</v>
      </c>
      <c r="B97" t="s">
        <v>165</v>
      </c>
      <c r="C97" t="s">
        <v>154</v>
      </c>
      <c r="D97" s="131" t="s">
        <v>147</v>
      </c>
      <c r="E97" s="131" t="s">
        <v>147</v>
      </c>
      <c r="F97" s="131" t="s">
        <v>147</v>
      </c>
      <c r="G97" s="131" t="s">
        <v>147</v>
      </c>
      <c r="H97" s="131" t="s">
        <v>147</v>
      </c>
      <c r="I97" s="131" t="s">
        <v>147</v>
      </c>
      <c r="J97" s="131" t="s">
        <v>147</v>
      </c>
      <c r="K97" s="131" t="s">
        <v>147</v>
      </c>
      <c r="L97" s="131" t="s">
        <v>147</v>
      </c>
      <c r="M97" s="131" t="s">
        <v>147</v>
      </c>
      <c r="N97" s="131" t="s">
        <v>147</v>
      </c>
      <c r="O97" s="131" t="s">
        <v>147</v>
      </c>
      <c r="P97" s="131" t="s">
        <v>147</v>
      </c>
      <c r="Q97" s="131" t="s">
        <v>147</v>
      </c>
      <c r="R97" s="131" t="s">
        <v>147</v>
      </c>
      <c r="S97" s="131" t="s">
        <v>147</v>
      </c>
      <c r="T97" s="131" t="s">
        <v>147</v>
      </c>
      <c r="U97" s="131" t="s">
        <v>147</v>
      </c>
      <c r="V97" s="131" t="s">
        <v>147</v>
      </c>
      <c r="W97" s="131" t="s">
        <v>147</v>
      </c>
      <c r="X97" s="131" t="s">
        <v>147</v>
      </c>
      <c r="Y97" s="131" t="s">
        <v>147</v>
      </c>
      <c r="Z97" s="131" t="s">
        <v>147</v>
      </c>
      <c r="AA97" s="131" t="s">
        <v>147</v>
      </c>
      <c r="AB97" s="131" t="s">
        <v>147</v>
      </c>
      <c r="AC97" s="131" t="s">
        <v>147</v>
      </c>
      <c r="AD97" s="131" t="s">
        <v>147</v>
      </c>
      <c r="AE97" s="131" t="s">
        <v>147</v>
      </c>
      <c r="AF97" s="131" t="s">
        <v>147</v>
      </c>
      <c r="AG97" s="131" t="s">
        <v>147</v>
      </c>
      <c r="AH97" s="131" t="s">
        <v>147</v>
      </c>
      <c r="AI97" s="131" t="s">
        <v>147</v>
      </c>
      <c r="AJ97" s="131" t="s">
        <v>147</v>
      </c>
      <c r="AK97" s="131">
        <v>0.59699999999999998</v>
      </c>
      <c r="AL97" s="131" t="s">
        <v>147</v>
      </c>
      <c r="AM97" s="131" t="s">
        <v>147</v>
      </c>
      <c r="AN97" s="131">
        <v>0</v>
      </c>
      <c r="AO97" s="131">
        <v>1.429</v>
      </c>
      <c r="AP97" s="131">
        <v>0.217</v>
      </c>
      <c r="AQ97" s="131">
        <v>0</v>
      </c>
      <c r="AR97" s="131">
        <v>3.1739999999999999</v>
      </c>
      <c r="AS97" s="131">
        <v>1.2190000000000001</v>
      </c>
      <c r="AT97" s="131">
        <v>1.256</v>
      </c>
      <c r="AU97" s="131">
        <v>1.9219999999999999</v>
      </c>
      <c r="AV97" s="131">
        <v>2.012</v>
      </c>
      <c r="AW97" s="131">
        <v>7.18</v>
      </c>
      <c r="AX97" s="131">
        <v>4.8410000000000002</v>
      </c>
      <c r="AY97" s="131">
        <v>8.8409999999999993</v>
      </c>
      <c r="AZ97" s="131">
        <v>25.93</v>
      </c>
      <c r="BA97" s="131">
        <v>130.785</v>
      </c>
      <c r="BB97" s="131" t="s">
        <v>147</v>
      </c>
      <c r="BC97" s="131" t="s">
        <v>147</v>
      </c>
    </row>
    <row r="98" spans="1:55" hidden="1" x14ac:dyDescent="0.25">
      <c r="A98" t="s">
        <v>21</v>
      </c>
      <c r="B98" t="s">
        <v>165</v>
      </c>
      <c r="C98" t="s">
        <v>153</v>
      </c>
      <c r="D98" s="131">
        <v>8.1310000000000002</v>
      </c>
      <c r="E98" s="131">
        <v>8.0069999999999997</v>
      </c>
      <c r="F98" s="131">
        <v>8.5399999999999991</v>
      </c>
      <c r="G98" s="131">
        <v>0.88300000000000001</v>
      </c>
      <c r="H98" s="131">
        <v>0.71899999999999997</v>
      </c>
      <c r="I98" s="131">
        <v>1.631</v>
      </c>
      <c r="J98" s="131">
        <v>3.1480000000000001</v>
      </c>
      <c r="K98" s="131">
        <v>1.2589999999999999</v>
      </c>
      <c r="L98" s="131">
        <v>0.53800000000000003</v>
      </c>
      <c r="M98" s="131">
        <v>0.17799999999999999</v>
      </c>
      <c r="N98" s="131">
        <v>0.34</v>
      </c>
      <c r="O98" s="131">
        <v>0.41899999999999998</v>
      </c>
      <c r="P98" s="131">
        <v>0.26800000000000002</v>
      </c>
      <c r="Q98" s="131">
        <v>0</v>
      </c>
      <c r="R98" s="131">
        <v>1.4870000000000001</v>
      </c>
      <c r="S98" s="131">
        <v>1.1160000000000001</v>
      </c>
      <c r="T98" s="131" t="s">
        <v>147</v>
      </c>
      <c r="U98" s="131">
        <v>7.9000000000000001E-2</v>
      </c>
      <c r="V98" s="131">
        <v>2.1539999999999999</v>
      </c>
      <c r="W98" s="131">
        <v>6.42</v>
      </c>
      <c r="X98" s="131">
        <v>3.6709999999999998</v>
      </c>
      <c r="Y98" s="131">
        <v>5.0990000000000002</v>
      </c>
      <c r="Z98" s="131">
        <v>5.1260000000000003</v>
      </c>
      <c r="AA98" s="131">
        <v>1.679</v>
      </c>
      <c r="AB98" s="131">
        <v>4.5069999999999997</v>
      </c>
      <c r="AC98" s="131">
        <v>2.698</v>
      </c>
      <c r="AD98" s="131" t="s">
        <v>147</v>
      </c>
      <c r="AE98" s="131" t="s">
        <v>147</v>
      </c>
      <c r="AF98" s="131" t="s">
        <v>147</v>
      </c>
      <c r="AG98" s="131" t="s">
        <v>147</v>
      </c>
      <c r="AH98" s="131" t="s">
        <v>147</v>
      </c>
      <c r="AI98" s="131" t="s">
        <v>147</v>
      </c>
      <c r="AJ98" s="131" t="s">
        <v>147</v>
      </c>
      <c r="AK98" s="131">
        <v>5.0209999999999999</v>
      </c>
      <c r="AL98" s="131" t="s">
        <v>147</v>
      </c>
      <c r="AM98" s="131" t="s">
        <v>147</v>
      </c>
      <c r="AN98" s="131">
        <v>0</v>
      </c>
      <c r="AO98" s="131">
        <v>14.98</v>
      </c>
      <c r="AP98" s="131">
        <v>27.702999999999999</v>
      </c>
      <c r="AQ98" s="131">
        <v>17.734999999999999</v>
      </c>
      <c r="AR98" s="131">
        <v>12.509</v>
      </c>
      <c r="AS98" s="131">
        <v>8.9410000000000007</v>
      </c>
      <c r="AT98" s="131">
        <v>12.321</v>
      </c>
      <c r="AU98" s="131">
        <v>20.742000000000001</v>
      </c>
      <c r="AV98" s="131">
        <v>15.122999999999999</v>
      </c>
      <c r="AW98" s="131">
        <v>29.297999999999998</v>
      </c>
      <c r="AX98" s="131">
        <v>19.788</v>
      </c>
      <c r="AY98" s="131">
        <v>24.443999999999999</v>
      </c>
      <c r="AZ98" s="131">
        <v>21.388000000000002</v>
      </c>
      <c r="BA98" s="131">
        <v>45.768000000000001</v>
      </c>
      <c r="BB98" s="131" t="s">
        <v>147</v>
      </c>
      <c r="BC98" s="131" t="s">
        <v>147</v>
      </c>
    </row>
    <row r="99" spans="1:55" hidden="1" x14ac:dyDescent="0.25">
      <c r="A99" t="s">
        <v>21</v>
      </c>
      <c r="B99" t="s">
        <v>165</v>
      </c>
      <c r="C99" t="s">
        <v>152</v>
      </c>
      <c r="D99" s="131">
        <v>9.234</v>
      </c>
      <c r="E99" s="131">
        <v>8.9740000000000002</v>
      </c>
      <c r="F99" s="131">
        <v>10.109</v>
      </c>
      <c r="G99" s="131">
        <v>0.86799999999999999</v>
      </c>
      <c r="H99" s="131">
        <v>2.7589999999999999</v>
      </c>
      <c r="I99" s="131">
        <v>3.5619999999999998</v>
      </c>
      <c r="J99" s="131">
        <v>1.9730000000000001</v>
      </c>
      <c r="K99" s="131">
        <v>4.2460000000000004</v>
      </c>
      <c r="L99" s="131">
        <v>4.2690000000000001</v>
      </c>
      <c r="M99" s="131">
        <v>3.9369999999999998</v>
      </c>
      <c r="N99" s="131">
        <v>5.9349999999999996</v>
      </c>
      <c r="O99" s="131">
        <v>3.8</v>
      </c>
      <c r="P99" s="131">
        <v>3.3660000000000001</v>
      </c>
      <c r="Q99" s="131">
        <v>2.3580000000000001</v>
      </c>
      <c r="R99" s="131">
        <v>0.42099999999999999</v>
      </c>
      <c r="S99" s="131">
        <v>0</v>
      </c>
      <c r="T99" s="131" t="s">
        <v>147</v>
      </c>
      <c r="U99" s="131">
        <v>1.6759999999999999</v>
      </c>
      <c r="V99" s="131">
        <v>1.9259999999999999</v>
      </c>
      <c r="W99" s="131">
        <v>1.113</v>
      </c>
      <c r="X99" s="131">
        <v>1.673</v>
      </c>
      <c r="Y99" s="131">
        <v>1.748</v>
      </c>
      <c r="Z99" s="131">
        <v>1.091</v>
      </c>
      <c r="AA99" s="131">
        <v>1.3740000000000001</v>
      </c>
      <c r="AB99" s="131">
        <v>0.98199999999999998</v>
      </c>
      <c r="AC99" s="131">
        <v>0.56499999999999995</v>
      </c>
      <c r="AD99" s="131" t="s">
        <v>147</v>
      </c>
      <c r="AE99" s="131" t="s">
        <v>147</v>
      </c>
      <c r="AF99" s="131" t="s">
        <v>147</v>
      </c>
      <c r="AG99" s="131" t="s">
        <v>147</v>
      </c>
      <c r="AH99" s="131" t="s">
        <v>147</v>
      </c>
      <c r="AI99" s="131" t="s">
        <v>147</v>
      </c>
      <c r="AJ99" s="131" t="s">
        <v>147</v>
      </c>
      <c r="AK99" s="131">
        <v>4.3940000000000001</v>
      </c>
      <c r="AL99" s="131" t="s">
        <v>147</v>
      </c>
      <c r="AM99" s="131" t="s">
        <v>147</v>
      </c>
      <c r="AN99" s="131">
        <v>0</v>
      </c>
      <c r="AO99" s="131">
        <v>2.9119999999999999</v>
      </c>
      <c r="AP99" s="131">
        <v>3.581</v>
      </c>
      <c r="AQ99" s="131">
        <v>2.9550000000000001</v>
      </c>
      <c r="AR99" s="131">
        <v>4.12</v>
      </c>
      <c r="AS99" s="131">
        <v>1.9430000000000001</v>
      </c>
      <c r="AT99" s="131">
        <v>2.169</v>
      </c>
      <c r="AU99" s="131">
        <v>4.1219999999999999</v>
      </c>
      <c r="AV99" s="131">
        <v>9.2799999999999994</v>
      </c>
      <c r="AW99" s="131">
        <v>10.236000000000001</v>
      </c>
      <c r="AX99" s="131">
        <v>5.202</v>
      </c>
      <c r="AY99" s="131">
        <v>2.44</v>
      </c>
      <c r="AZ99" s="131">
        <v>18.399999999999999</v>
      </c>
      <c r="BA99" s="131">
        <v>9.4459999999999997</v>
      </c>
      <c r="BB99" s="131" t="s">
        <v>147</v>
      </c>
      <c r="BC99" s="131" t="s">
        <v>147</v>
      </c>
    </row>
    <row r="100" spans="1:55" hidden="1" x14ac:dyDescent="0.25">
      <c r="A100" t="s">
        <v>21</v>
      </c>
      <c r="B100" t="s">
        <v>165</v>
      </c>
      <c r="C100" t="s">
        <v>151</v>
      </c>
      <c r="D100" s="131">
        <v>0</v>
      </c>
      <c r="E100" s="131">
        <v>0</v>
      </c>
      <c r="F100" s="131">
        <v>0</v>
      </c>
      <c r="G100" s="131">
        <v>0</v>
      </c>
      <c r="H100" s="131">
        <v>0</v>
      </c>
      <c r="I100" s="131">
        <v>0</v>
      </c>
      <c r="J100" s="131">
        <v>0</v>
      </c>
      <c r="K100" s="131">
        <v>0</v>
      </c>
      <c r="L100" s="131">
        <v>0</v>
      </c>
      <c r="M100" s="131">
        <v>0</v>
      </c>
      <c r="N100" s="131">
        <v>0</v>
      </c>
      <c r="O100" s="131">
        <v>0</v>
      </c>
      <c r="P100" s="131">
        <v>0</v>
      </c>
      <c r="Q100" s="131">
        <v>0</v>
      </c>
      <c r="R100" s="131">
        <v>0</v>
      </c>
      <c r="S100" s="131">
        <v>0</v>
      </c>
      <c r="T100" s="131" t="s">
        <v>147</v>
      </c>
      <c r="U100" s="131" t="s">
        <v>147</v>
      </c>
      <c r="V100" s="131" t="s">
        <v>147</v>
      </c>
      <c r="W100" s="131" t="s">
        <v>147</v>
      </c>
      <c r="X100" s="131">
        <v>0</v>
      </c>
      <c r="Y100" s="131">
        <v>0</v>
      </c>
      <c r="Z100" s="131">
        <v>0</v>
      </c>
      <c r="AA100" s="131">
        <v>0</v>
      </c>
      <c r="AB100" s="131">
        <v>0</v>
      </c>
      <c r="AC100" s="131">
        <v>0</v>
      </c>
      <c r="AD100" s="131" t="s">
        <v>147</v>
      </c>
      <c r="AE100" s="131" t="s">
        <v>147</v>
      </c>
      <c r="AF100" s="131" t="s">
        <v>147</v>
      </c>
      <c r="AG100" s="131" t="s">
        <v>147</v>
      </c>
      <c r="AH100" s="131" t="s">
        <v>147</v>
      </c>
      <c r="AI100" s="131" t="s">
        <v>147</v>
      </c>
      <c r="AJ100" s="131" t="s">
        <v>147</v>
      </c>
      <c r="AK100" s="131">
        <v>0</v>
      </c>
      <c r="AL100" s="131" t="s">
        <v>147</v>
      </c>
      <c r="AM100" s="131" t="s">
        <v>147</v>
      </c>
      <c r="AN100" s="131">
        <v>0</v>
      </c>
      <c r="AO100" s="131">
        <v>0</v>
      </c>
      <c r="AP100" s="131">
        <v>0</v>
      </c>
      <c r="AQ100" s="131">
        <v>0</v>
      </c>
      <c r="AR100" s="131">
        <v>0</v>
      </c>
      <c r="AS100" s="131">
        <v>0</v>
      </c>
      <c r="AT100" s="131">
        <v>4.3659999999999997</v>
      </c>
      <c r="AU100" s="131">
        <v>0.52800000000000002</v>
      </c>
      <c r="AV100" s="131">
        <v>0</v>
      </c>
      <c r="AW100" s="131">
        <v>1.5</v>
      </c>
      <c r="AX100" s="131">
        <v>0</v>
      </c>
      <c r="AY100" s="131">
        <v>0</v>
      </c>
      <c r="AZ100" s="131">
        <v>0</v>
      </c>
      <c r="BA100" s="131">
        <v>0</v>
      </c>
      <c r="BB100" s="131" t="s">
        <v>147</v>
      </c>
      <c r="BC100" s="131" t="s">
        <v>147</v>
      </c>
    </row>
    <row r="101" spans="1:55" hidden="1" x14ac:dyDescent="0.25">
      <c r="A101" t="s">
        <v>21</v>
      </c>
      <c r="B101" t="s">
        <v>165</v>
      </c>
      <c r="C101" t="s">
        <v>148</v>
      </c>
      <c r="D101" s="131">
        <v>68.319000000000003</v>
      </c>
      <c r="E101" s="131">
        <v>87.209000000000003</v>
      </c>
      <c r="F101" s="131">
        <v>90.356999999999999</v>
      </c>
      <c r="G101" s="131">
        <v>80.724000000000004</v>
      </c>
      <c r="H101" s="131">
        <v>66.438000000000002</v>
      </c>
      <c r="I101" s="131">
        <v>73.649000000000001</v>
      </c>
      <c r="J101" s="131">
        <v>95.847999999999999</v>
      </c>
      <c r="K101" s="131">
        <v>87.742000000000004</v>
      </c>
      <c r="L101" s="131">
        <v>87.183999999999997</v>
      </c>
      <c r="M101" s="131">
        <v>84.244</v>
      </c>
      <c r="N101" s="131">
        <v>94.236999999999995</v>
      </c>
      <c r="O101" s="131">
        <v>90.897999999999996</v>
      </c>
      <c r="P101" s="131">
        <v>85.635000000000005</v>
      </c>
      <c r="Q101" s="131">
        <v>73.414000000000001</v>
      </c>
      <c r="R101" s="131">
        <v>62.692</v>
      </c>
      <c r="S101" s="131">
        <v>45.241</v>
      </c>
      <c r="T101" s="131" t="s">
        <v>147</v>
      </c>
      <c r="U101" s="131" t="s">
        <v>147</v>
      </c>
      <c r="V101" s="131" t="s">
        <v>147</v>
      </c>
      <c r="W101" s="131" t="s">
        <v>147</v>
      </c>
      <c r="X101" s="131">
        <v>41.362000000000002</v>
      </c>
      <c r="Y101" s="131">
        <v>43.773000000000003</v>
      </c>
      <c r="Z101" s="131">
        <v>56.448</v>
      </c>
      <c r="AA101" s="131">
        <v>54.548000000000002</v>
      </c>
      <c r="AB101" s="131">
        <v>70.384</v>
      </c>
      <c r="AC101" s="131">
        <v>49.744999999999997</v>
      </c>
      <c r="AD101" s="131" t="s">
        <v>147</v>
      </c>
      <c r="AE101" s="131" t="s">
        <v>147</v>
      </c>
      <c r="AF101" s="131" t="s">
        <v>147</v>
      </c>
      <c r="AG101" s="131" t="s">
        <v>147</v>
      </c>
      <c r="AH101" s="131" t="s">
        <v>147</v>
      </c>
      <c r="AI101" s="131" t="s">
        <v>147</v>
      </c>
      <c r="AJ101" s="131" t="s">
        <v>147</v>
      </c>
      <c r="AK101" s="131">
        <v>94.262</v>
      </c>
      <c r="AL101" s="131" t="s">
        <v>147</v>
      </c>
      <c r="AM101" s="131" t="s">
        <v>147</v>
      </c>
      <c r="AN101" s="131">
        <v>56.085999999999999</v>
      </c>
      <c r="AO101" s="131">
        <v>150.846</v>
      </c>
      <c r="AP101" s="131">
        <v>210.798</v>
      </c>
      <c r="AQ101" s="131">
        <v>194.75800000000001</v>
      </c>
      <c r="AR101" s="131">
        <v>166.84100000000001</v>
      </c>
      <c r="AS101" s="131">
        <v>161.27099999999999</v>
      </c>
      <c r="AT101" s="131">
        <v>168.86099999999999</v>
      </c>
      <c r="AU101" s="131">
        <v>160.19399999999999</v>
      </c>
      <c r="AV101" s="131">
        <v>173.03</v>
      </c>
      <c r="AW101" s="131">
        <v>236.95</v>
      </c>
      <c r="AX101" s="131">
        <v>291.30599999999998</v>
      </c>
      <c r="AY101" s="131">
        <v>179.65899999999999</v>
      </c>
      <c r="AZ101" s="131">
        <v>350.44499999999999</v>
      </c>
      <c r="BA101" s="131">
        <v>478.476</v>
      </c>
      <c r="BB101" s="131" t="s">
        <v>147</v>
      </c>
      <c r="BC101" s="131" t="s">
        <v>147</v>
      </c>
    </row>
    <row r="102" spans="1:55" hidden="1" x14ac:dyDescent="0.25">
      <c r="A102" t="s">
        <v>21</v>
      </c>
      <c r="B102" t="s">
        <v>164</v>
      </c>
      <c r="C102" t="s">
        <v>158</v>
      </c>
      <c r="D102" s="131">
        <v>26.821000000000002</v>
      </c>
      <c r="E102" s="131">
        <v>24.872</v>
      </c>
      <c r="F102" s="131">
        <v>26.803000000000001</v>
      </c>
      <c r="G102" s="131">
        <v>18.809000000000001</v>
      </c>
      <c r="H102" s="131">
        <v>12.294</v>
      </c>
      <c r="I102" s="131">
        <v>16.302</v>
      </c>
      <c r="J102" s="131">
        <v>18.298999999999999</v>
      </c>
      <c r="K102" s="131">
        <v>20.449000000000002</v>
      </c>
      <c r="L102" s="131">
        <v>15.445</v>
      </c>
      <c r="M102" s="131">
        <v>20.884</v>
      </c>
      <c r="N102" s="131">
        <v>24.748999999999999</v>
      </c>
      <c r="O102" s="131">
        <v>15.109</v>
      </c>
      <c r="P102" s="131">
        <v>17.954999999999998</v>
      </c>
      <c r="Q102" s="131">
        <v>6.06</v>
      </c>
      <c r="R102" s="131">
        <v>6.5869999999999997</v>
      </c>
      <c r="S102" s="131">
        <v>1.52</v>
      </c>
      <c r="T102" s="131" t="s">
        <v>147</v>
      </c>
      <c r="U102" s="131">
        <v>12.077999999999999</v>
      </c>
      <c r="V102" s="131">
        <v>5.2469999999999999</v>
      </c>
      <c r="W102" s="131">
        <v>11.246</v>
      </c>
      <c r="X102" s="131">
        <v>15.273999999999999</v>
      </c>
      <c r="Y102" s="131">
        <v>13.467000000000001</v>
      </c>
      <c r="Z102" s="131">
        <v>17.436</v>
      </c>
      <c r="AA102" s="131">
        <v>15.406000000000001</v>
      </c>
      <c r="AB102" s="131">
        <v>22.545000000000002</v>
      </c>
      <c r="AC102" s="131">
        <v>6.8239999999999998</v>
      </c>
      <c r="AD102" s="131" t="s">
        <v>147</v>
      </c>
      <c r="AE102" s="131" t="s">
        <v>147</v>
      </c>
      <c r="AF102" s="131" t="s">
        <v>147</v>
      </c>
      <c r="AG102" s="131" t="s">
        <v>147</v>
      </c>
      <c r="AH102" s="131" t="s">
        <v>147</v>
      </c>
      <c r="AI102" s="131" t="s">
        <v>147</v>
      </c>
      <c r="AJ102" s="131" t="s">
        <v>147</v>
      </c>
      <c r="AK102" s="131">
        <v>33.427</v>
      </c>
      <c r="AL102" s="131" t="s">
        <v>147</v>
      </c>
      <c r="AM102" s="131" t="s">
        <v>147</v>
      </c>
      <c r="AN102" s="131">
        <v>0</v>
      </c>
      <c r="AO102" s="131">
        <v>60.521000000000001</v>
      </c>
      <c r="AP102" s="131">
        <v>103.027</v>
      </c>
      <c r="AQ102" s="131">
        <v>66.980999999999995</v>
      </c>
      <c r="AR102" s="131">
        <v>66.715999999999994</v>
      </c>
      <c r="AS102" s="131">
        <v>68.355000000000004</v>
      </c>
      <c r="AT102" s="131">
        <v>55.454000000000001</v>
      </c>
      <c r="AU102" s="131">
        <v>53.77</v>
      </c>
      <c r="AV102" s="131">
        <v>68.814999999999998</v>
      </c>
      <c r="AW102" s="131">
        <v>81.600999999999999</v>
      </c>
      <c r="AX102" s="131">
        <v>148.72</v>
      </c>
      <c r="AY102" s="131">
        <v>34.561999999999998</v>
      </c>
      <c r="AZ102" s="131">
        <v>126.402</v>
      </c>
      <c r="BA102" s="131">
        <v>91.167000000000002</v>
      </c>
      <c r="BB102" s="131" t="s">
        <v>147</v>
      </c>
      <c r="BC102" s="131" t="s">
        <v>147</v>
      </c>
    </row>
    <row r="103" spans="1:55" hidden="1" x14ac:dyDescent="0.25">
      <c r="A103" t="s">
        <v>21</v>
      </c>
      <c r="B103" t="s">
        <v>164</v>
      </c>
      <c r="C103" t="s">
        <v>157</v>
      </c>
      <c r="D103" s="131">
        <v>10.833</v>
      </c>
      <c r="E103" s="131">
        <v>12.79</v>
      </c>
      <c r="F103" s="131">
        <v>12.507</v>
      </c>
      <c r="G103" s="131">
        <v>14.445</v>
      </c>
      <c r="H103" s="131">
        <v>7.0629999999999997</v>
      </c>
      <c r="I103" s="131">
        <v>12.561999999999999</v>
      </c>
      <c r="J103" s="131">
        <v>20.672000000000001</v>
      </c>
      <c r="K103" s="131">
        <v>29.379000000000001</v>
      </c>
      <c r="L103" s="131">
        <v>34.002000000000002</v>
      </c>
      <c r="M103" s="131">
        <v>38.914000000000001</v>
      </c>
      <c r="N103" s="131">
        <v>20.65</v>
      </c>
      <c r="O103" s="131">
        <v>20.38</v>
      </c>
      <c r="P103" s="131">
        <v>26.582999999999998</v>
      </c>
      <c r="Q103" s="131">
        <v>12.173</v>
      </c>
      <c r="R103" s="131">
        <v>7.9039999999999999</v>
      </c>
      <c r="S103" s="131">
        <v>7.7590000000000003</v>
      </c>
      <c r="T103" s="131" t="s">
        <v>147</v>
      </c>
      <c r="U103" s="131">
        <v>1.5880000000000001</v>
      </c>
      <c r="V103" s="131">
        <v>2.13</v>
      </c>
      <c r="W103" s="131">
        <v>1.903</v>
      </c>
      <c r="X103" s="131">
        <v>2.6909999999999998</v>
      </c>
      <c r="Y103" s="131">
        <v>2.1629999999999998</v>
      </c>
      <c r="Z103" s="131">
        <v>2.6160000000000001</v>
      </c>
      <c r="AA103" s="131">
        <v>3.621</v>
      </c>
      <c r="AB103" s="131">
        <v>0.73299999999999998</v>
      </c>
      <c r="AC103" s="131">
        <v>1.383</v>
      </c>
      <c r="AD103" s="131" t="s">
        <v>147</v>
      </c>
      <c r="AE103" s="131" t="s">
        <v>147</v>
      </c>
      <c r="AF103" s="131" t="s">
        <v>147</v>
      </c>
      <c r="AG103" s="131" t="s">
        <v>147</v>
      </c>
      <c r="AH103" s="131" t="s">
        <v>147</v>
      </c>
      <c r="AI103" s="131" t="s">
        <v>147</v>
      </c>
      <c r="AJ103" s="131" t="s">
        <v>147</v>
      </c>
      <c r="AK103" s="131">
        <v>2.726</v>
      </c>
      <c r="AL103" s="131" t="s">
        <v>147</v>
      </c>
      <c r="AM103" s="131" t="s">
        <v>147</v>
      </c>
      <c r="AN103" s="131">
        <v>0</v>
      </c>
      <c r="AO103" s="131">
        <v>0</v>
      </c>
      <c r="AP103" s="131">
        <v>3.2519999999999998</v>
      </c>
      <c r="AQ103" s="131">
        <v>0.13100000000000001</v>
      </c>
      <c r="AR103" s="131">
        <v>2.0230000000000001</v>
      </c>
      <c r="AS103" s="131">
        <v>2.2709999999999999</v>
      </c>
      <c r="AT103" s="131">
        <v>0.873</v>
      </c>
      <c r="AU103" s="131" t="s">
        <v>147</v>
      </c>
      <c r="AV103" s="131">
        <v>1.012</v>
      </c>
      <c r="AW103" s="131">
        <v>0.38200000000000001</v>
      </c>
      <c r="AX103" s="131">
        <v>4.1059999999999999</v>
      </c>
      <c r="AY103" s="131">
        <v>3.6640000000000001</v>
      </c>
      <c r="AZ103" s="131">
        <v>25.72</v>
      </c>
      <c r="BA103" s="131">
        <v>66.918999999999997</v>
      </c>
      <c r="BB103" s="131" t="s">
        <v>147</v>
      </c>
      <c r="BC103" s="131" t="s">
        <v>147</v>
      </c>
    </row>
    <row r="104" spans="1:55" hidden="1" x14ac:dyDescent="0.25">
      <c r="A104" t="s">
        <v>21</v>
      </c>
      <c r="B104" t="s">
        <v>164</v>
      </c>
      <c r="C104" t="s">
        <v>156</v>
      </c>
      <c r="D104" s="131">
        <v>0.74399999999999999</v>
      </c>
      <c r="E104" s="131">
        <v>2.081</v>
      </c>
      <c r="F104" s="131">
        <v>2.5659999999999998</v>
      </c>
      <c r="G104" s="131">
        <v>3.9350000000000001</v>
      </c>
      <c r="H104" s="131">
        <v>4.9290000000000003</v>
      </c>
      <c r="I104" s="131">
        <v>12.449</v>
      </c>
      <c r="J104" s="131">
        <v>21.141999999999999</v>
      </c>
      <c r="K104" s="131">
        <v>33.042000000000002</v>
      </c>
      <c r="L104" s="131">
        <v>16.324000000000002</v>
      </c>
      <c r="M104" s="131">
        <v>24.024000000000001</v>
      </c>
      <c r="N104" s="131">
        <v>27.452000000000002</v>
      </c>
      <c r="O104" s="131">
        <v>26.684000000000001</v>
      </c>
      <c r="P104" s="131">
        <v>10.615</v>
      </c>
      <c r="Q104" s="131">
        <v>8.25</v>
      </c>
      <c r="R104" s="131">
        <v>3.8410000000000002</v>
      </c>
      <c r="S104" s="131">
        <v>0.89</v>
      </c>
      <c r="T104" s="131" t="s">
        <v>147</v>
      </c>
      <c r="U104" s="131">
        <v>0.55400000000000005</v>
      </c>
      <c r="V104" s="131">
        <v>3.298</v>
      </c>
      <c r="W104" s="131">
        <v>3.7789999999999999</v>
      </c>
      <c r="X104" s="131">
        <v>3.984</v>
      </c>
      <c r="Y104" s="131">
        <v>6.2169999999999996</v>
      </c>
      <c r="Z104" s="131">
        <v>4.6479999999999997</v>
      </c>
      <c r="AA104" s="131">
        <v>5.2</v>
      </c>
      <c r="AB104" s="131">
        <v>2.1339999999999999</v>
      </c>
      <c r="AC104" s="131">
        <v>1.68</v>
      </c>
      <c r="AD104" s="131" t="s">
        <v>147</v>
      </c>
      <c r="AE104" s="131" t="s">
        <v>147</v>
      </c>
      <c r="AF104" s="131" t="s">
        <v>147</v>
      </c>
      <c r="AG104" s="131" t="s">
        <v>147</v>
      </c>
      <c r="AH104" s="131" t="s">
        <v>147</v>
      </c>
      <c r="AI104" s="131" t="s">
        <v>147</v>
      </c>
      <c r="AJ104" s="131" t="s">
        <v>147</v>
      </c>
      <c r="AK104" s="131">
        <v>21.529</v>
      </c>
      <c r="AL104" s="131" t="s">
        <v>147</v>
      </c>
      <c r="AM104" s="131" t="s">
        <v>147</v>
      </c>
      <c r="AN104" s="131">
        <v>0</v>
      </c>
      <c r="AO104" s="131">
        <v>23.108000000000001</v>
      </c>
      <c r="AP104" s="131">
        <v>23.152000000000001</v>
      </c>
      <c r="AQ104" s="131">
        <v>24.927</v>
      </c>
      <c r="AR104" s="131">
        <v>34.807000000000002</v>
      </c>
      <c r="AS104" s="131">
        <v>22.527000000000001</v>
      </c>
      <c r="AT104" s="131">
        <v>19.085000000000001</v>
      </c>
      <c r="AU104" s="131">
        <v>20.120999999999999</v>
      </c>
      <c r="AV104" s="131">
        <v>13.976000000000001</v>
      </c>
      <c r="AW104" s="131">
        <v>28.849</v>
      </c>
      <c r="AX104" s="131">
        <v>22.523</v>
      </c>
      <c r="AY104" s="131">
        <v>8.39</v>
      </c>
      <c r="AZ104" s="131">
        <v>32.101999999999997</v>
      </c>
      <c r="BA104" s="131">
        <v>30.266999999999999</v>
      </c>
      <c r="BB104" s="131" t="s">
        <v>147</v>
      </c>
      <c r="BC104" s="131" t="s">
        <v>147</v>
      </c>
    </row>
    <row r="105" spans="1:55" hidden="1" x14ac:dyDescent="0.25">
      <c r="A105" t="s">
        <v>21</v>
      </c>
      <c r="B105" t="s">
        <v>164</v>
      </c>
      <c r="C105" t="s">
        <v>155</v>
      </c>
      <c r="D105" s="131">
        <v>197.196</v>
      </c>
      <c r="E105" s="131">
        <v>247.87</v>
      </c>
      <c r="F105" s="131">
        <v>231.131</v>
      </c>
      <c r="G105" s="131">
        <v>242.55699999999999</v>
      </c>
      <c r="H105" s="131">
        <v>189.298</v>
      </c>
      <c r="I105" s="131">
        <v>180.899</v>
      </c>
      <c r="J105" s="131">
        <v>222.71899999999999</v>
      </c>
      <c r="K105" s="131">
        <v>160.285</v>
      </c>
      <c r="L105" s="131">
        <v>160.53299999999999</v>
      </c>
      <c r="M105" s="131">
        <v>124.919</v>
      </c>
      <c r="N105" s="131">
        <v>144.63399999999999</v>
      </c>
      <c r="O105" s="131">
        <v>141.72</v>
      </c>
      <c r="P105" s="131">
        <v>133.21899999999999</v>
      </c>
      <c r="Q105" s="131">
        <v>134.37799999999999</v>
      </c>
      <c r="R105" s="131">
        <v>116.249</v>
      </c>
      <c r="S105" s="131">
        <v>83.141000000000005</v>
      </c>
      <c r="T105" s="131" t="s">
        <v>147</v>
      </c>
      <c r="U105" s="131" t="s">
        <v>147</v>
      </c>
      <c r="V105" s="131" t="s">
        <v>147</v>
      </c>
      <c r="W105" s="131" t="s">
        <v>147</v>
      </c>
      <c r="X105" s="131">
        <v>43.548000000000002</v>
      </c>
      <c r="Y105" s="131">
        <v>42.734000000000002</v>
      </c>
      <c r="Z105" s="131">
        <v>62.784999999999997</v>
      </c>
      <c r="AA105" s="131">
        <v>64.703999999999994</v>
      </c>
      <c r="AB105" s="131">
        <v>84.66</v>
      </c>
      <c r="AC105" s="131">
        <v>68.513000000000005</v>
      </c>
      <c r="AD105" s="131" t="s">
        <v>147</v>
      </c>
      <c r="AE105" s="131" t="s">
        <v>147</v>
      </c>
      <c r="AF105" s="131" t="s">
        <v>147</v>
      </c>
      <c r="AG105" s="131" t="s">
        <v>147</v>
      </c>
      <c r="AH105" s="131" t="s">
        <v>147</v>
      </c>
      <c r="AI105" s="131" t="s">
        <v>147</v>
      </c>
      <c r="AJ105" s="131" t="s">
        <v>147</v>
      </c>
      <c r="AK105" s="131">
        <v>64.088999999999999</v>
      </c>
      <c r="AL105" s="131" t="s">
        <v>147</v>
      </c>
      <c r="AM105" s="131" t="s">
        <v>147</v>
      </c>
      <c r="AN105" s="131">
        <v>77.554000000000002</v>
      </c>
      <c r="AO105" s="131">
        <v>94.338999999999999</v>
      </c>
      <c r="AP105" s="131">
        <v>107.75</v>
      </c>
      <c r="AQ105" s="131">
        <v>135.161</v>
      </c>
      <c r="AR105" s="131">
        <v>86.727999999999994</v>
      </c>
      <c r="AS105" s="131">
        <v>97.766999999999996</v>
      </c>
      <c r="AT105" s="131">
        <v>111.499</v>
      </c>
      <c r="AU105" s="131">
        <v>89.846000000000004</v>
      </c>
      <c r="AV105" s="131">
        <v>93.665999999999997</v>
      </c>
      <c r="AW105" s="131">
        <v>113.54</v>
      </c>
      <c r="AX105" s="131">
        <v>130.89099999999999</v>
      </c>
      <c r="AY105" s="131">
        <v>117.21899999999999</v>
      </c>
      <c r="AZ105" s="131">
        <v>119.075</v>
      </c>
      <c r="BA105" s="131">
        <v>109.911</v>
      </c>
      <c r="BB105" s="131">
        <v>169.21199999999999</v>
      </c>
      <c r="BC105" s="131" t="s">
        <v>147</v>
      </c>
    </row>
    <row r="106" spans="1:55" hidden="1" x14ac:dyDescent="0.25">
      <c r="A106" t="s">
        <v>21</v>
      </c>
      <c r="B106" t="s">
        <v>164</v>
      </c>
      <c r="C106" t="s">
        <v>154</v>
      </c>
      <c r="D106" s="131" t="s">
        <v>147</v>
      </c>
      <c r="E106" s="131" t="s">
        <v>147</v>
      </c>
      <c r="F106" s="131" t="s">
        <v>147</v>
      </c>
      <c r="G106" s="131" t="s">
        <v>147</v>
      </c>
      <c r="H106" s="131" t="s">
        <v>147</v>
      </c>
      <c r="I106" s="131" t="s">
        <v>147</v>
      </c>
      <c r="J106" s="131" t="s">
        <v>147</v>
      </c>
      <c r="K106" s="131" t="s">
        <v>147</v>
      </c>
      <c r="L106" s="131" t="s">
        <v>147</v>
      </c>
      <c r="M106" s="131" t="s">
        <v>147</v>
      </c>
      <c r="N106" s="131" t="s">
        <v>147</v>
      </c>
      <c r="O106" s="131" t="s">
        <v>147</v>
      </c>
      <c r="P106" s="131" t="s">
        <v>147</v>
      </c>
      <c r="Q106" s="131" t="s">
        <v>147</v>
      </c>
      <c r="R106" s="131" t="s">
        <v>147</v>
      </c>
      <c r="S106" s="131" t="s">
        <v>147</v>
      </c>
      <c r="T106" s="131" t="s">
        <v>147</v>
      </c>
      <c r="U106" s="131" t="s">
        <v>147</v>
      </c>
      <c r="V106" s="131" t="s">
        <v>147</v>
      </c>
      <c r="W106" s="131" t="s">
        <v>147</v>
      </c>
      <c r="X106" s="131" t="s">
        <v>147</v>
      </c>
      <c r="Y106" s="131" t="s">
        <v>147</v>
      </c>
      <c r="Z106" s="131" t="s">
        <v>147</v>
      </c>
      <c r="AA106" s="131" t="s">
        <v>147</v>
      </c>
      <c r="AB106" s="131" t="s">
        <v>147</v>
      </c>
      <c r="AC106" s="131" t="s">
        <v>147</v>
      </c>
      <c r="AD106" s="131" t="s">
        <v>147</v>
      </c>
      <c r="AE106" s="131" t="s">
        <v>147</v>
      </c>
      <c r="AF106" s="131" t="s">
        <v>147</v>
      </c>
      <c r="AG106" s="131" t="s">
        <v>147</v>
      </c>
      <c r="AH106" s="131" t="s">
        <v>147</v>
      </c>
      <c r="AI106" s="131" t="s">
        <v>147</v>
      </c>
      <c r="AJ106" s="131" t="s">
        <v>147</v>
      </c>
      <c r="AK106" s="131">
        <v>0.86299999999999999</v>
      </c>
      <c r="AL106" s="131" t="s">
        <v>147</v>
      </c>
      <c r="AM106" s="131" t="s">
        <v>147</v>
      </c>
      <c r="AN106" s="131">
        <v>0</v>
      </c>
      <c r="AO106" s="131">
        <v>1.9339999999999999</v>
      </c>
      <c r="AP106" s="131">
        <v>0.28699999999999998</v>
      </c>
      <c r="AQ106" s="131">
        <v>0</v>
      </c>
      <c r="AR106" s="131">
        <v>4.1070000000000002</v>
      </c>
      <c r="AS106" s="131">
        <v>1.56</v>
      </c>
      <c r="AT106" s="131">
        <v>1.5780000000000001</v>
      </c>
      <c r="AU106" s="131">
        <v>2.3679999999999999</v>
      </c>
      <c r="AV106" s="131">
        <v>2.4350000000000001</v>
      </c>
      <c r="AW106" s="131">
        <v>8.5359999999999996</v>
      </c>
      <c r="AX106" s="131">
        <v>5.67</v>
      </c>
      <c r="AY106" s="131">
        <v>10.064</v>
      </c>
      <c r="AZ106" s="131">
        <v>27.620999999999999</v>
      </c>
      <c r="BA106" s="131">
        <v>133.37299999999999</v>
      </c>
      <c r="BB106" s="131" t="s">
        <v>147</v>
      </c>
      <c r="BC106" s="131" t="s">
        <v>147</v>
      </c>
    </row>
    <row r="107" spans="1:55" hidden="1" x14ac:dyDescent="0.25">
      <c r="A107" t="s">
        <v>21</v>
      </c>
      <c r="B107" t="s">
        <v>164</v>
      </c>
      <c r="C107" t="s">
        <v>153</v>
      </c>
      <c r="D107" s="131">
        <v>37.594000000000001</v>
      </c>
      <c r="E107" s="131">
        <v>32.792000000000002</v>
      </c>
      <c r="F107" s="131">
        <v>32.512999999999998</v>
      </c>
      <c r="G107" s="131">
        <v>3.1280000000000001</v>
      </c>
      <c r="H107" s="131">
        <v>2.4390000000000001</v>
      </c>
      <c r="I107" s="131">
        <v>5.2939999999999996</v>
      </c>
      <c r="J107" s="131">
        <v>9.8140000000000001</v>
      </c>
      <c r="K107" s="131">
        <v>3.7229999999999999</v>
      </c>
      <c r="L107" s="131">
        <v>1.478</v>
      </c>
      <c r="M107" s="131">
        <v>0.46400000000000002</v>
      </c>
      <c r="N107" s="131">
        <v>0.84099999999999997</v>
      </c>
      <c r="O107" s="131">
        <v>0.98599999999999999</v>
      </c>
      <c r="P107" s="131">
        <v>0.61599999999999999</v>
      </c>
      <c r="Q107" s="131">
        <v>0</v>
      </c>
      <c r="R107" s="131">
        <v>3.2919999999999998</v>
      </c>
      <c r="S107" s="131">
        <v>2.36</v>
      </c>
      <c r="T107" s="131" t="s">
        <v>147</v>
      </c>
      <c r="U107" s="131">
        <v>0.158</v>
      </c>
      <c r="V107" s="131">
        <v>4.16</v>
      </c>
      <c r="W107" s="131">
        <v>11.932</v>
      </c>
      <c r="X107" s="131">
        <v>6.6760000000000002</v>
      </c>
      <c r="Y107" s="131">
        <v>8.9179999999999993</v>
      </c>
      <c r="Z107" s="131">
        <v>8.9280000000000008</v>
      </c>
      <c r="AA107" s="131">
        <v>2.9</v>
      </c>
      <c r="AB107" s="131">
        <v>7.6449999999999996</v>
      </c>
      <c r="AC107" s="131">
        <v>4.5510000000000002</v>
      </c>
      <c r="AD107" s="131" t="s">
        <v>147</v>
      </c>
      <c r="AE107" s="131" t="s">
        <v>147</v>
      </c>
      <c r="AF107" s="131" t="s">
        <v>147</v>
      </c>
      <c r="AG107" s="131" t="s">
        <v>147</v>
      </c>
      <c r="AH107" s="131" t="s">
        <v>147</v>
      </c>
      <c r="AI107" s="131" t="s">
        <v>147</v>
      </c>
      <c r="AJ107" s="131" t="s">
        <v>147</v>
      </c>
      <c r="AK107" s="131">
        <v>7.2569999999999997</v>
      </c>
      <c r="AL107" s="131" t="s">
        <v>147</v>
      </c>
      <c r="AM107" s="131" t="s">
        <v>147</v>
      </c>
      <c r="AN107" s="131">
        <v>0</v>
      </c>
      <c r="AO107" s="131">
        <v>20.27</v>
      </c>
      <c r="AP107" s="131">
        <v>36.646999999999998</v>
      </c>
      <c r="AQ107" s="131">
        <v>23.148</v>
      </c>
      <c r="AR107" s="131">
        <v>16.187000000000001</v>
      </c>
      <c r="AS107" s="131">
        <v>11.444000000000001</v>
      </c>
      <c r="AT107" s="131">
        <v>15.481999999999999</v>
      </c>
      <c r="AU107" s="131">
        <v>25.559000000000001</v>
      </c>
      <c r="AV107" s="131">
        <v>18.305</v>
      </c>
      <c r="AW107" s="131">
        <v>34.83</v>
      </c>
      <c r="AX107" s="131">
        <v>23.175999999999998</v>
      </c>
      <c r="AY107" s="131">
        <v>27.824000000000002</v>
      </c>
      <c r="AZ107" s="131">
        <v>22.783000000000001</v>
      </c>
      <c r="BA107" s="131">
        <v>46.673999999999999</v>
      </c>
      <c r="BB107" s="131" t="s">
        <v>147</v>
      </c>
      <c r="BC107" s="131" t="s">
        <v>147</v>
      </c>
    </row>
    <row r="108" spans="1:55" hidden="1" x14ac:dyDescent="0.25">
      <c r="A108" t="s">
        <v>21</v>
      </c>
      <c r="B108" t="s">
        <v>164</v>
      </c>
      <c r="C108" t="s">
        <v>152</v>
      </c>
      <c r="D108" s="131">
        <v>42.694000000000003</v>
      </c>
      <c r="E108" s="131">
        <v>36.753</v>
      </c>
      <c r="F108" s="131">
        <v>38.487000000000002</v>
      </c>
      <c r="G108" s="131">
        <v>3.0750000000000002</v>
      </c>
      <c r="H108" s="131">
        <v>9.36</v>
      </c>
      <c r="I108" s="131">
        <v>11.561999999999999</v>
      </c>
      <c r="J108" s="131">
        <v>6.1509999999999998</v>
      </c>
      <c r="K108" s="131">
        <v>12.555</v>
      </c>
      <c r="L108" s="131">
        <v>11.728</v>
      </c>
      <c r="M108" s="131">
        <v>10.256</v>
      </c>
      <c r="N108" s="131">
        <v>14.673999999999999</v>
      </c>
      <c r="O108" s="131">
        <v>8.9390000000000001</v>
      </c>
      <c r="P108" s="131">
        <v>7.7320000000000002</v>
      </c>
      <c r="Q108" s="131">
        <v>5.3380000000000001</v>
      </c>
      <c r="R108" s="131">
        <v>0.93200000000000005</v>
      </c>
      <c r="S108" s="131">
        <v>0</v>
      </c>
      <c r="T108" s="131" t="s">
        <v>147</v>
      </c>
      <c r="U108" s="131">
        <v>3.343</v>
      </c>
      <c r="V108" s="131">
        <v>3.7189999999999999</v>
      </c>
      <c r="W108" s="131">
        <v>2.069</v>
      </c>
      <c r="X108" s="131">
        <v>3.0419999999999998</v>
      </c>
      <c r="Y108" s="131">
        <v>3.0569999999999999</v>
      </c>
      <c r="Z108" s="131">
        <v>1.9</v>
      </c>
      <c r="AA108" s="131">
        <v>2.3730000000000002</v>
      </c>
      <c r="AB108" s="131">
        <v>1.6659999999999999</v>
      </c>
      <c r="AC108" s="131">
        <v>0.95299999999999996</v>
      </c>
      <c r="AD108" s="131" t="s">
        <v>147</v>
      </c>
      <c r="AE108" s="131" t="s">
        <v>147</v>
      </c>
      <c r="AF108" s="131" t="s">
        <v>147</v>
      </c>
      <c r="AG108" s="131" t="s">
        <v>147</v>
      </c>
      <c r="AH108" s="131" t="s">
        <v>147</v>
      </c>
      <c r="AI108" s="131" t="s">
        <v>147</v>
      </c>
      <c r="AJ108" s="131" t="s">
        <v>147</v>
      </c>
      <c r="AK108" s="131">
        <v>6.351</v>
      </c>
      <c r="AL108" s="131" t="s">
        <v>147</v>
      </c>
      <c r="AM108" s="131" t="s">
        <v>147</v>
      </c>
      <c r="AN108" s="131">
        <v>0</v>
      </c>
      <c r="AO108" s="131">
        <v>3.94</v>
      </c>
      <c r="AP108" s="131">
        <v>4.7370000000000001</v>
      </c>
      <c r="AQ108" s="131">
        <v>3.8570000000000002</v>
      </c>
      <c r="AR108" s="131">
        <v>5.3310000000000004</v>
      </c>
      <c r="AS108" s="131">
        <v>2.4870000000000001</v>
      </c>
      <c r="AT108" s="131">
        <v>2.7250000000000001</v>
      </c>
      <c r="AU108" s="131">
        <v>5.0789999999999997</v>
      </c>
      <c r="AV108" s="131">
        <v>11.233000000000001</v>
      </c>
      <c r="AW108" s="131">
        <v>12.169</v>
      </c>
      <c r="AX108" s="131">
        <v>6.093</v>
      </c>
      <c r="AY108" s="131">
        <v>2.7770000000000001</v>
      </c>
      <c r="AZ108" s="131">
        <v>19.600000000000001</v>
      </c>
      <c r="BA108" s="131">
        <v>9.6329999999999991</v>
      </c>
      <c r="BB108" s="131" t="s">
        <v>147</v>
      </c>
      <c r="BC108" s="131" t="s">
        <v>147</v>
      </c>
    </row>
    <row r="109" spans="1:55" hidden="1" x14ac:dyDescent="0.25">
      <c r="A109" t="s">
        <v>21</v>
      </c>
      <c r="B109" t="s">
        <v>164</v>
      </c>
      <c r="C109" t="s">
        <v>151</v>
      </c>
      <c r="D109" s="131">
        <v>0</v>
      </c>
      <c r="E109" s="131">
        <v>0</v>
      </c>
      <c r="F109" s="131">
        <v>0</v>
      </c>
      <c r="G109" s="131">
        <v>0</v>
      </c>
      <c r="H109" s="131">
        <v>0</v>
      </c>
      <c r="I109" s="131">
        <v>0</v>
      </c>
      <c r="J109" s="131">
        <v>0</v>
      </c>
      <c r="K109" s="131">
        <v>0</v>
      </c>
      <c r="L109" s="131">
        <v>0</v>
      </c>
      <c r="M109" s="131">
        <v>0</v>
      </c>
      <c r="N109" s="131">
        <v>0</v>
      </c>
      <c r="O109" s="131">
        <v>0</v>
      </c>
      <c r="P109" s="131">
        <v>0</v>
      </c>
      <c r="Q109" s="131">
        <v>0</v>
      </c>
      <c r="R109" s="131">
        <v>0</v>
      </c>
      <c r="S109" s="131">
        <v>0</v>
      </c>
      <c r="T109" s="131" t="s">
        <v>147</v>
      </c>
      <c r="U109" s="131" t="s">
        <v>147</v>
      </c>
      <c r="V109" s="131" t="s">
        <v>147</v>
      </c>
      <c r="W109" s="131" t="s">
        <v>147</v>
      </c>
      <c r="X109" s="131">
        <v>0</v>
      </c>
      <c r="Y109" s="131">
        <v>0</v>
      </c>
      <c r="Z109" s="131">
        <v>0</v>
      </c>
      <c r="AA109" s="131">
        <v>0</v>
      </c>
      <c r="AB109" s="131">
        <v>0</v>
      </c>
      <c r="AC109" s="131">
        <v>0</v>
      </c>
      <c r="AD109" s="131" t="s">
        <v>147</v>
      </c>
      <c r="AE109" s="131" t="s">
        <v>147</v>
      </c>
      <c r="AF109" s="131" t="s">
        <v>147</v>
      </c>
      <c r="AG109" s="131" t="s">
        <v>147</v>
      </c>
      <c r="AH109" s="131" t="s">
        <v>147</v>
      </c>
      <c r="AI109" s="131" t="s">
        <v>147</v>
      </c>
      <c r="AJ109" s="131" t="s">
        <v>147</v>
      </c>
      <c r="AK109" s="131">
        <v>0</v>
      </c>
      <c r="AL109" s="131" t="s">
        <v>147</v>
      </c>
      <c r="AM109" s="131" t="s">
        <v>147</v>
      </c>
      <c r="AN109" s="131">
        <v>0</v>
      </c>
      <c r="AO109" s="131">
        <v>0</v>
      </c>
      <c r="AP109" s="131">
        <v>0</v>
      </c>
      <c r="AQ109" s="131">
        <v>0</v>
      </c>
      <c r="AR109" s="131">
        <v>0</v>
      </c>
      <c r="AS109" s="131">
        <v>0</v>
      </c>
      <c r="AT109" s="131">
        <v>5.4859999999999998</v>
      </c>
      <c r="AU109" s="131">
        <v>0.65100000000000002</v>
      </c>
      <c r="AV109" s="131">
        <v>0</v>
      </c>
      <c r="AW109" s="131">
        <v>1.7829999999999999</v>
      </c>
      <c r="AX109" s="131">
        <v>0</v>
      </c>
      <c r="AY109" s="131">
        <v>0</v>
      </c>
      <c r="AZ109" s="131">
        <v>0</v>
      </c>
      <c r="BA109" s="131">
        <v>0</v>
      </c>
      <c r="BB109" s="131" t="s">
        <v>147</v>
      </c>
      <c r="BC109" s="131" t="s">
        <v>147</v>
      </c>
    </row>
    <row r="110" spans="1:55" hidden="1" x14ac:dyDescent="0.25">
      <c r="A110" t="s">
        <v>21</v>
      </c>
      <c r="B110" t="s">
        <v>164</v>
      </c>
      <c r="C110" t="s">
        <v>148</v>
      </c>
      <c r="D110" s="131">
        <v>315.87900000000002</v>
      </c>
      <c r="E110" s="131">
        <v>357.16199999999998</v>
      </c>
      <c r="F110" s="131">
        <v>344.00599999999997</v>
      </c>
      <c r="G110" s="131">
        <v>285.94200000000001</v>
      </c>
      <c r="H110" s="131">
        <v>225.38300000000001</v>
      </c>
      <c r="I110" s="131">
        <v>239.06800000000001</v>
      </c>
      <c r="J110" s="131">
        <v>298.8</v>
      </c>
      <c r="K110" s="131">
        <v>259.435</v>
      </c>
      <c r="L110" s="131">
        <v>239.50899999999999</v>
      </c>
      <c r="M110" s="131">
        <v>219.45699999999999</v>
      </c>
      <c r="N110" s="131">
        <v>232.99700000000001</v>
      </c>
      <c r="O110" s="131">
        <v>213.81700000000001</v>
      </c>
      <c r="P110" s="131">
        <v>196.72</v>
      </c>
      <c r="Q110" s="131">
        <v>166.19900000000001</v>
      </c>
      <c r="R110" s="131">
        <v>138.80699999999999</v>
      </c>
      <c r="S110" s="131">
        <v>95.67</v>
      </c>
      <c r="T110" s="131" t="s">
        <v>147</v>
      </c>
      <c r="U110" s="131" t="s">
        <v>147</v>
      </c>
      <c r="V110" s="131" t="s">
        <v>147</v>
      </c>
      <c r="W110" s="131" t="s">
        <v>147</v>
      </c>
      <c r="X110" s="131">
        <v>75.216999999999999</v>
      </c>
      <c r="Y110" s="131">
        <v>76.555000000000007</v>
      </c>
      <c r="Z110" s="131">
        <v>98.313000000000002</v>
      </c>
      <c r="AA110" s="131">
        <v>94.203000000000003</v>
      </c>
      <c r="AB110" s="131">
        <v>119.38200000000001</v>
      </c>
      <c r="AC110" s="131">
        <v>83.903999999999996</v>
      </c>
      <c r="AD110" s="131" t="s">
        <v>147</v>
      </c>
      <c r="AE110" s="131" t="s">
        <v>147</v>
      </c>
      <c r="AF110" s="131" t="s">
        <v>147</v>
      </c>
      <c r="AG110" s="131" t="s">
        <v>147</v>
      </c>
      <c r="AH110" s="131" t="s">
        <v>147</v>
      </c>
      <c r="AI110" s="131" t="s">
        <v>147</v>
      </c>
      <c r="AJ110" s="131" t="s">
        <v>147</v>
      </c>
      <c r="AK110" s="131">
        <v>136.244</v>
      </c>
      <c r="AL110" s="131" t="s">
        <v>147</v>
      </c>
      <c r="AM110" s="131" t="s">
        <v>147</v>
      </c>
      <c r="AN110" s="131">
        <v>77.554000000000002</v>
      </c>
      <c r="AO110" s="131">
        <v>204.11199999999999</v>
      </c>
      <c r="AP110" s="131">
        <v>278.85300000000001</v>
      </c>
      <c r="AQ110" s="131">
        <v>254.20500000000001</v>
      </c>
      <c r="AR110" s="131">
        <v>215.9</v>
      </c>
      <c r="AS110" s="131">
        <v>206.41</v>
      </c>
      <c r="AT110" s="131">
        <v>212.18299999999999</v>
      </c>
      <c r="AU110" s="131">
        <v>197.39400000000001</v>
      </c>
      <c r="AV110" s="131">
        <v>209.44200000000001</v>
      </c>
      <c r="AW110" s="131">
        <v>281.68900000000002</v>
      </c>
      <c r="AX110" s="131">
        <v>341.18</v>
      </c>
      <c r="AY110" s="131">
        <v>204.5</v>
      </c>
      <c r="AZ110" s="131">
        <v>373.30399999999997</v>
      </c>
      <c r="BA110" s="131">
        <v>487.94400000000002</v>
      </c>
      <c r="BB110" s="131" t="s">
        <v>147</v>
      </c>
      <c r="BC110" s="131" t="s">
        <v>147</v>
      </c>
    </row>
    <row r="111" spans="1:55" hidden="1" x14ac:dyDescent="0.25">
      <c r="A111" t="s">
        <v>21</v>
      </c>
      <c r="B111" t="s">
        <v>160</v>
      </c>
      <c r="C111" t="s">
        <v>158</v>
      </c>
      <c r="D111" s="131">
        <v>29.030999999999999</v>
      </c>
      <c r="E111" s="131">
        <v>26.920999999999999</v>
      </c>
      <c r="F111" s="131">
        <v>29.010999999999999</v>
      </c>
      <c r="G111" s="131">
        <v>20.359000000000002</v>
      </c>
      <c r="H111" s="131">
        <v>13.307</v>
      </c>
      <c r="I111" s="131">
        <v>17.645</v>
      </c>
      <c r="J111" s="131">
        <v>19.806999999999999</v>
      </c>
      <c r="K111" s="131">
        <v>22.134</v>
      </c>
      <c r="L111" s="131">
        <v>16.716999999999999</v>
      </c>
      <c r="M111" s="131">
        <v>22.605</v>
      </c>
      <c r="N111" s="131">
        <v>26.788</v>
      </c>
      <c r="O111" s="131">
        <v>16.353000000000002</v>
      </c>
      <c r="P111" s="131">
        <v>19.434000000000001</v>
      </c>
      <c r="Q111" s="131">
        <v>6.56</v>
      </c>
      <c r="R111" s="131">
        <v>7.13</v>
      </c>
      <c r="S111" s="131">
        <v>1.6459999999999999</v>
      </c>
      <c r="T111" s="131" t="s">
        <v>147</v>
      </c>
      <c r="U111" s="131">
        <v>13.073</v>
      </c>
      <c r="V111" s="131">
        <v>5.6790000000000003</v>
      </c>
      <c r="W111" s="131">
        <v>12.173</v>
      </c>
      <c r="X111" s="131">
        <v>16.532</v>
      </c>
      <c r="Y111" s="131">
        <v>14.576000000000001</v>
      </c>
      <c r="Z111" s="131">
        <v>18.872</v>
      </c>
      <c r="AA111" s="131">
        <v>16.675000000000001</v>
      </c>
      <c r="AB111" s="131">
        <v>24.402999999999999</v>
      </c>
      <c r="AC111" s="131">
        <v>7.3869999999999996</v>
      </c>
      <c r="AD111" s="131" t="s">
        <v>147</v>
      </c>
      <c r="AE111" s="131" t="s">
        <v>147</v>
      </c>
      <c r="AF111" s="131" t="s">
        <v>147</v>
      </c>
      <c r="AG111" s="131" t="s">
        <v>147</v>
      </c>
      <c r="AH111" s="131" t="s">
        <v>147</v>
      </c>
      <c r="AI111" s="131" t="s">
        <v>147</v>
      </c>
      <c r="AJ111" s="131" t="s">
        <v>147</v>
      </c>
      <c r="AK111" s="131">
        <v>36.180999999999997</v>
      </c>
      <c r="AL111" s="131" t="s">
        <v>147</v>
      </c>
      <c r="AM111" s="131" t="s">
        <v>147</v>
      </c>
      <c r="AN111" s="131">
        <v>0</v>
      </c>
      <c r="AO111" s="131">
        <v>65.506</v>
      </c>
      <c r="AP111" s="131">
        <v>111.515</v>
      </c>
      <c r="AQ111" s="131">
        <v>72.498999999999995</v>
      </c>
      <c r="AR111" s="131">
        <v>72.212000000000003</v>
      </c>
      <c r="AS111" s="131">
        <v>73.986000000000004</v>
      </c>
      <c r="AT111" s="131">
        <v>60.023000000000003</v>
      </c>
      <c r="AU111" s="131">
        <v>58.2</v>
      </c>
      <c r="AV111" s="131">
        <v>74.483999999999995</v>
      </c>
      <c r="AW111" s="131">
        <v>88.322999999999993</v>
      </c>
      <c r="AX111" s="131">
        <v>160.971</v>
      </c>
      <c r="AY111" s="131">
        <v>37.408999999999999</v>
      </c>
      <c r="AZ111" s="131">
        <v>136.815</v>
      </c>
      <c r="BA111" s="131">
        <v>98.677000000000007</v>
      </c>
      <c r="BB111" s="131" t="s">
        <v>147</v>
      </c>
      <c r="BC111" s="131" t="s">
        <v>147</v>
      </c>
    </row>
    <row r="112" spans="1:55" hidden="1" x14ac:dyDescent="0.25">
      <c r="A112" t="s">
        <v>21</v>
      </c>
      <c r="B112" t="s">
        <v>160</v>
      </c>
      <c r="C112" t="s">
        <v>157</v>
      </c>
      <c r="D112" s="131">
        <v>11.725</v>
      </c>
      <c r="E112" s="131">
        <v>13.843999999999999</v>
      </c>
      <c r="F112" s="131">
        <v>13.537000000000001</v>
      </c>
      <c r="G112" s="131">
        <v>15.635</v>
      </c>
      <c r="H112" s="131">
        <v>7.6449999999999996</v>
      </c>
      <c r="I112" s="131">
        <v>13.597</v>
      </c>
      <c r="J112" s="131">
        <v>22.375</v>
      </c>
      <c r="K112" s="131">
        <v>31.798999999999999</v>
      </c>
      <c r="L112" s="131">
        <v>36.802999999999997</v>
      </c>
      <c r="M112" s="131">
        <v>42.12</v>
      </c>
      <c r="N112" s="131">
        <v>22.350999999999999</v>
      </c>
      <c r="O112" s="131">
        <v>22.059000000000001</v>
      </c>
      <c r="P112" s="131">
        <v>28.773</v>
      </c>
      <c r="Q112" s="131">
        <v>13.176</v>
      </c>
      <c r="R112" s="131">
        <v>8.5559999999999992</v>
      </c>
      <c r="S112" s="131">
        <v>8.3979999999999997</v>
      </c>
      <c r="T112" s="131" t="s">
        <v>147</v>
      </c>
      <c r="U112" s="131">
        <v>1.718</v>
      </c>
      <c r="V112" s="131">
        <v>2.3050000000000002</v>
      </c>
      <c r="W112" s="131">
        <v>2.06</v>
      </c>
      <c r="X112" s="131">
        <v>2.9129999999999998</v>
      </c>
      <c r="Y112" s="131">
        <v>2.3420000000000001</v>
      </c>
      <c r="Z112" s="131">
        <v>2.831</v>
      </c>
      <c r="AA112" s="131">
        <v>3.92</v>
      </c>
      <c r="AB112" s="131">
        <v>0.79300000000000004</v>
      </c>
      <c r="AC112" s="131">
        <v>1.4970000000000001</v>
      </c>
      <c r="AD112" s="131" t="s">
        <v>147</v>
      </c>
      <c r="AE112" s="131" t="s">
        <v>147</v>
      </c>
      <c r="AF112" s="131" t="s">
        <v>147</v>
      </c>
      <c r="AG112" s="131" t="s">
        <v>147</v>
      </c>
      <c r="AH112" s="131" t="s">
        <v>147</v>
      </c>
      <c r="AI112" s="131" t="s">
        <v>147</v>
      </c>
      <c r="AJ112" s="131" t="s">
        <v>147</v>
      </c>
      <c r="AK112" s="131">
        <v>2.9510000000000001</v>
      </c>
      <c r="AL112" s="131" t="s">
        <v>147</v>
      </c>
      <c r="AM112" s="131" t="s">
        <v>147</v>
      </c>
      <c r="AN112" s="131">
        <v>0</v>
      </c>
      <c r="AO112" s="131">
        <v>0</v>
      </c>
      <c r="AP112" s="131">
        <v>3.5190000000000001</v>
      </c>
      <c r="AQ112" s="131">
        <v>0.14099999999999999</v>
      </c>
      <c r="AR112" s="131">
        <v>2.1890000000000001</v>
      </c>
      <c r="AS112" s="131">
        <v>2.4580000000000002</v>
      </c>
      <c r="AT112" s="131">
        <v>0.94499999999999995</v>
      </c>
      <c r="AU112" s="131" t="s">
        <v>147</v>
      </c>
      <c r="AV112" s="131">
        <v>1.095</v>
      </c>
      <c r="AW112" s="131">
        <v>0.41299999999999998</v>
      </c>
      <c r="AX112" s="131">
        <v>4.4450000000000003</v>
      </c>
      <c r="AY112" s="131">
        <v>3.9660000000000002</v>
      </c>
      <c r="AZ112" s="131">
        <v>27.838999999999999</v>
      </c>
      <c r="BA112" s="131">
        <v>72.432000000000002</v>
      </c>
      <c r="BB112" s="131" t="s">
        <v>147</v>
      </c>
      <c r="BC112" s="131" t="s">
        <v>147</v>
      </c>
    </row>
    <row r="113" spans="1:55" hidden="1" x14ac:dyDescent="0.25">
      <c r="A113" t="s">
        <v>21</v>
      </c>
      <c r="B113" t="s">
        <v>160</v>
      </c>
      <c r="C113" t="s">
        <v>156</v>
      </c>
      <c r="D113" s="131">
        <v>0.80600000000000005</v>
      </c>
      <c r="E113" s="131">
        <v>2.2519999999999998</v>
      </c>
      <c r="F113" s="131">
        <v>2.7770000000000001</v>
      </c>
      <c r="G113" s="131">
        <v>4.26</v>
      </c>
      <c r="H113" s="131">
        <v>5.335</v>
      </c>
      <c r="I113" s="131">
        <v>13.474</v>
      </c>
      <c r="J113" s="131">
        <v>22.884</v>
      </c>
      <c r="K113" s="131">
        <v>35.764000000000003</v>
      </c>
      <c r="L113" s="131">
        <v>17.667999999999999</v>
      </c>
      <c r="M113" s="131">
        <v>26.003</v>
      </c>
      <c r="N113" s="131">
        <v>29.713000000000001</v>
      </c>
      <c r="O113" s="131">
        <v>28.882000000000001</v>
      </c>
      <c r="P113" s="131">
        <v>11.49</v>
      </c>
      <c r="Q113" s="131">
        <v>8.9290000000000003</v>
      </c>
      <c r="R113" s="131">
        <v>4.1580000000000004</v>
      </c>
      <c r="S113" s="131">
        <v>0.96399999999999997</v>
      </c>
      <c r="T113" s="131" t="s">
        <v>147</v>
      </c>
      <c r="U113" s="131">
        <v>0.6</v>
      </c>
      <c r="V113" s="131">
        <v>3.57</v>
      </c>
      <c r="W113" s="131">
        <v>4.09</v>
      </c>
      <c r="X113" s="131">
        <v>4.3129999999999997</v>
      </c>
      <c r="Y113" s="131">
        <v>6.73</v>
      </c>
      <c r="Z113" s="131">
        <v>5.0309999999999997</v>
      </c>
      <c r="AA113" s="131">
        <v>5.6280000000000001</v>
      </c>
      <c r="AB113" s="131">
        <v>2.31</v>
      </c>
      <c r="AC113" s="131">
        <v>1.8180000000000001</v>
      </c>
      <c r="AD113" s="131" t="s">
        <v>147</v>
      </c>
      <c r="AE113" s="131" t="s">
        <v>147</v>
      </c>
      <c r="AF113" s="131" t="s">
        <v>147</v>
      </c>
      <c r="AG113" s="131" t="s">
        <v>147</v>
      </c>
      <c r="AH113" s="131" t="s">
        <v>147</v>
      </c>
      <c r="AI113" s="131" t="s">
        <v>147</v>
      </c>
      <c r="AJ113" s="131" t="s">
        <v>147</v>
      </c>
      <c r="AK113" s="131">
        <v>23.302</v>
      </c>
      <c r="AL113" s="131" t="s">
        <v>147</v>
      </c>
      <c r="AM113" s="131" t="s">
        <v>147</v>
      </c>
      <c r="AN113" s="131">
        <v>0</v>
      </c>
      <c r="AO113" s="131">
        <v>25.012</v>
      </c>
      <c r="AP113" s="131">
        <v>25.06</v>
      </c>
      <c r="AQ113" s="131">
        <v>26.981000000000002</v>
      </c>
      <c r="AR113" s="131">
        <v>37.674999999999997</v>
      </c>
      <c r="AS113" s="131">
        <v>24.382999999999999</v>
      </c>
      <c r="AT113" s="131">
        <v>20.657</v>
      </c>
      <c r="AU113" s="131">
        <v>21.777999999999999</v>
      </c>
      <c r="AV113" s="131">
        <v>15.127000000000001</v>
      </c>
      <c r="AW113" s="131">
        <v>31.225000000000001</v>
      </c>
      <c r="AX113" s="131">
        <v>24.379000000000001</v>
      </c>
      <c r="AY113" s="131">
        <v>9.0809999999999995</v>
      </c>
      <c r="AZ113" s="131">
        <v>34.747</v>
      </c>
      <c r="BA113" s="131">
        <v>32.76</v>
      </c>
      <c r="BB113" s="131" t="s">
        <v>147</v>
      </c>
      <c r="BC113" s="131" t="s">
        <v>147</v>
      </c>
    </row>
    <row r="114" spans="1:55" hidden="1" x14ac:dyDescent="0.25">
      <c r="A114" t="s">
        <v>21</v>
      </c>
      <c r="B114" t="s">
        <v>160</v>
      </c>
      <c r="C114" t="s">
        <v>155</v>
      </c>
      <c r="D114" s="131">
        <v>213.441</v>
      </c>
      <c r="E114" s="131">
        <v>268.29000000000002</v>
      </c>
      <c r="F114" s="131">
        <v>250.17099999999999</v>
      </c>
      <c r="G114" s="131">
        <v>262.53899999999999</v>
      </c>
      <c r="H114" s="131">
        <v>204.893</v>
      </c>
      <c r="I114" s="131">
        <v>195.80099999999999</v>
      </c>
      <c r="J114" s="131">
        <v>241.06700000000001</v>
      </c>
      <c r="K114" s="131">
        <v>173.489</v>
      </c>
      <c r="L114" s="131">
        <v>173.75800000000001</v>
      </c>
      <c r="M114" s="131">
        <v>135.209</v>
      </c>
      <c r="N114" s="131">
        <v>156.548</v>
      </c>
      <c r="O114" s="131">
        <v>153.39400000000001</v>
      </c>
      <c r="P114" s="131">
        <v>144.19300000000001</v>
      </c>
      <c r="Q114" s="131">
        <v>145.44900000000001</v>
      </c>
      <c r="R114" s="131">
        <v>125.82599999999999</v>
      </c>
      <c r="S114" s="131">
        <v>89.99</v>
      </c>
      <c r="T114" s="131" t="s">
        <v>147</v>
      </c>
      <c r="U114" s="131" t="s">
        <v>147</v>
      </c>
      <c r="V114" s="131" t="s">
        <v>147</v>
      </c>
      <c r="W114" s="131" t="s">
        <v>147</v>
      </c>
      <c r="X114" s="131">
        <v>47.134999999999998</v>
      </c>
      <c r="Y114" s="131">
        <v>46.255000000000003</v>
      </c>
      <c r="Z114" s="131">
        <v>67.956999999999994</v>
      </c>
      <c r="AA114" s="131">
        <v>70.034999999999997</v>
      </c>
      <c r="AB114" s="131">
        <v>91.634</v>
      </c>
      <c r="AC114" s="131">
        <v>74.156999999999996</v>
      </c>
      <c r="AD114" s="131" t="s">
        <v>147</v>
      </c>
      <c r="AE114" s="131" t="s">
        <v>147</v>
      </c>
      <c r="AF114" s="131" t="s">
        <v>147</v>
      </c>
      <c r="AG114" s="131" t="s">
        <v>147</v>
      </c>
      <c r="AH114" s="131" t="s">
        <v>147</v>
      </c>
      <c r="AI114" s="131" t="s">
        <v>147</v>
      </c>
      <c r="AJ114" s="131" t="s">
        <v>147</v>
      </c>
      <c r="AK114" s="131">
        <v>69.369</v>
      </c>
      <c r="AL114" s="131" t="s">
        <v>147</v>
      </c>
      <c r="AM114" s="131" t="s">
        <v>147</v>
      </c>
      <c r="AN114" s="131">
        <v>83.942999999999998</v>
      </c>
      <c r="AO114" s="131">
        <v>102.111</v>
      </c>
      <c r="AP114" s="131">
        <v>116.626</v>
      </c>
      <c r="AQ114" s="131">
        <v>146.29499999999999</v>
      </c>
      <c r="AR114" s="131">
        <v>93.873000000000005</v>
      </c>
      <c r="AS114" s="131">
        <v>105.821</v>
      </c>
      <c r="AT114" s="131">
        <v>120.684</v>
      </c>
      <c r="AU114" s="131">
        <v>97.247</v>
      </c>
      <c r="AV114" s="131">
        <v>101.38200000000001</v>
      </c>
      <c r="AW114" s="131">
        <v>122.893</v>
      </c>
      <c r="AX114" s="131">
        <v>141.673</v>
      </c>
      <c r="AY114" s="131">
        <v>126.876</v>
      </c>
      <c r="AZ114" s="131">
        <v>128.88399999999999</v>
      </c>
      <c r="BA114" s="131">
        <v>118.965</v>
      </c>
      <c r="BB114" s="131">
        <v>183.15100000000001</v>
      </c>
      <c r="BC114" s="131" t="s">
        <v>147</v>
      </c>
    </row>
    <row r="115" spans="1:55" hidden="1" x14ac:dyDescent="0.25">
      <c r="A115" t="s">
        <v>21</v>
      </c>
      <c r="B115" t="s">
        <v>160</v>
      </c>
      <c r="C115" t="s">
        <v>154</v>
      </c>
      <c r="D115" s="131" t="s">
        <v>147</v>
      </c>
      <c r="E115" s="131" t="s">
        <v>147</v>
      </c>
      <c r="F115" s="131" t="s">
        <v>147</v>
      </c>
      <c r="G115" s="131" t="s">
        <v>147</v>
      </c>
      <c r="H115" s="131" t="s">
        <v>147</v>
      </c>
      <c r="I115" s="131" t="s">
        <v>147</v>
      </c>
      <c r="J115" s="131" t="s">
        <v>147</v>
      </c>
      <c r="K115" s="131" t="s">
        <v>147</v>
      </c>
      <c r="L115" s="131" t="s">
        <v>147</v>
      </c>
      <c r="M115" s="131" t="s">
        <v>147</v>
      </c>
      <c r="N115" s="131" t="s">
        <v>147</v>
      </c>
      <c r="O115" s="131" t="s">
        <v>147</v>
      </c>
      <c r="P115" s="131" t="s">
        <v>147</v>
      </c>
      <c r="Q115" s="131" t="s">
        <v>147</v>
      </c>
      <c r="R115" s="131" t="s">
        <v>147</v>
      </c>
      <c r="S115" s="131" t="s">
        <v>147</v>
      </c>
      <c r="T115" s="131" t="s">
        <v>147</v>
      </c>
      <c r="U115" s="131" t="s">
        <v>147</v>
      </c>
      <c r="V115" s="131" t="s">
        <v>147</v>
      </c>
      <c r="W115" s="131" t="s">
        <v>147</v>
      </c>
      <c r="X115" s="131" t="s">
        <v>147</v>
      </c>
      <c r="Y115" s="131" t="s">
        <v>147</v>
      </c>
      <c r="Z115" s="131" t="s">
        <v>147</v>
      </c>
      <c r="AA115" s="131" t="s">
        <v>147</v>
      </c>
      <c r="AB115" s="131" t="s">
        <v>147</v>
      </c>
      <c r="AC115" s="131" t="s">
        <v>147</v>
      </c>
      <c r="AD115" s="131" t="s">
        <v>147</v>
      </c>
      <c r="AE115" s="131" t="s">
        <v>147</v>
      </c>
      <c r="AF115" s="131" t="s">
        <v>147</v>
      </c>
      <c r="AG115" s="131" t="s">
        <v>147</v>
      </c>
      <c r="AH115" s="131" t="s">
        <v>147</v>
      </c>
      <c r="AI115" s="131" t="s">
        <v>147</v>
      </c>
      <c r="AJ115" s="131" t="s">
        <v>147</v>
      </c>
      <c r="AK115" s="131">
        <v>0.93400000000000005</v>
      </c>
      <c r="AL115" s="131" t="s">
        <v>147</v>
      </c>
      <c r="AM115" s="131" t="s">
        <v>147</v>
      </c>
      <c r="AN115" s="131">
        <v>0</v>
      </c>
      <c r="AO115" s="131">
        <v>2.093</v>
      </c>
      <c r="AP115" s="131">
        <v>0.311</v>
      </c>
      <c r="AQ115" s="131">
        <v>0</v>
      </c>
      <c r="AR115" s="131">
        <v>4.4459999999999997</v>
      </c>
      <c r="AS115" s="131">
        <v>1.6890000000000001</v>
      </c>
      <c r="AT115" s="131">
        <v>1.708</v>
      </c>
      <c r="AU115" s="131">
        <v>2.5630000000000002</v>
      </c>
      <c r="AV115" s="131">
        <v>2.6360000000000001</v>
      </c>
      <c r="AW115" s="131">
        <v>9.2390000000000008</v>
      </c>
      <c r="AX115" s="131">
        <v>6.1369999999999996</v>
      </c>
      <c r="AY115" s="131">
        <v>10.893000000000001</v>
      </c>
      <c r="AZ115" s="131">
        <v>29.896000000000001</v>
      </c>
      <c r="BA115" s="131">
        <v>144.36000000000001</v>
      </c>
      <c r="BB115" s="131" t="s">
        <v>147</v>
      </c>
      <c r="BC115" s="131" t="s">
        <v>147</v>
      </c>
    </row>
    <row r="116" spans="1:55" hidden="1" x14ac:dyDescent="0.25">
      <c r="A116" t="s">
        <v>21</v>
      </c>
      <c r="B116" t="s">
        <v>160</v>
      </c>
      <c r="C116" t="s">
        <v>153</v>
      </c>
      <c r="D116" s="131">
        <v>40.691000000000003</v>
      </c>
      <c r="E116" s="131">
        <v>35.494</v>
      </c>
      <c r="F116" s="131">
        <v>35.192</v>
      </c>
      <c r="G116" s="131">
        <v>3.3849999999999998</v>
      </c>
      <c r="H116" s="131">
        <v>2.64</v>
      </c>
      <c r="I116" s="131">
        <v>5.73</v>
      </c>
      <c r="J116" s="131">
        <v>10.622</v>
      </c>
      <c r="K116" s="131">
        <v>4.0289999999999999</v>
      </c>
      <c r="L116" s="131">
        <v>1.6</v>
      </c>
      <c r="M116" s="131">
        <v>0.502</v>
      </c>
      <c r="N116" s="131">
        <v>0.91</v>
      </c>
      <c r="O116" s="131">
        <v>1.0669999999999999</v>
      </c>
      <c r="P116" s="131">
        <v>0.66600000000000004</v>
      </c>
      <c r="Q116" s="131">
        <v>0</v>
      </c>
      <c r="R116" s="131">
        <v>3.5640000000000001</v>
      </c>
      <c r="S116" s="131">
        <v>2.5539999999999998</v>
      </c>
      <c r="T116" s="131" t="s">
        <v>147</v>
      </c>
      <c r="U116" s="131">
        <v>0.17100000000000001</v>
      </c>
      <c r="V116" s="131">
        <v>4.5019999999999998</v>
      </c>
      <c r="W116" s="131">
        <v>12.914999999999999</v>
      </c>
      <c r="X116" s="131">
        <v>7.226</v>
      </c>
      <c r="Y116" s="131">
        <v>9.6519999999999992</v>
      </c>
      <c r="Z116" s="131">
        <v>9.6630000000000003</v>
      </c>
      <c r="AA116" s="131">
        <v>3.1379999999999999</v>
      </c>
      <c r="AB116" s="131">
        <v>8.2739999999999991</v>
      </c>
      <c r="AC116" s="131">
        <v>4.9260000000000002</v>
      </c>
      <c r="AD116" s="131" t="s">
        <v>147</v>
      </c>
      <c r="AE116" s="131" t="s">
        <v>147</v>
      </c>
      <c r="AF116" s="131" t="s">
        <v>147</v>
      </c>
      <c r="AG116" s="131" t="s">
        <v>147</v>
      </c>
      <c r="AH116" s="131" t="s">
        <v>147</v>
      </c>
      <c r="AI116" s="131" t="s">
        <v>147</v>
      </c>
      <c r="AJ116" s="131" t="s">
        <v>147</v>
      </c>
      <c r="AK116" s="131">
        <v>7.8550000000000004</v>
      </c>
      <c r="AL116" s="131" t="s">
        <v>147</v>
      </c>
      <c r="AM116" s="131" t="s">
        <v>147</v>
      </c>
      <c r="AN116" s="131">
        <v>0</v>
      </c>
      <c r="AO116" s="131">
        <v>21.939</v>
      </c>
      <c r="AP116" s="131">
        <v>39.665999999999997</v>
      </c>
      <c r="AQ116" s="131">
        <v>25.055</v>
      </c>
      <c r="AR116" s="131">
        <v>17.521000000000001</v>
      </c>
      <c r="AS116" s="131">
        <v>12.385999999999999</v>
      </c>
      <c r="AT116" s="131">
        <v>16.757000000000001</v>
      </c>
      <c r="AU116" s="131">
        <v>27.664000000000001</v>
      </c>
      <c r="AV116" s="131">
        <v>19.812999999999999</v>
      </c>
      <c r="AW116" s="131">
        <v>37.698999999999998</v>
      </c>
      <c r="AX116" s="131">
        <v>25.085000000000001</v>
      </c>
      <c r="AY116" s="131">
        <v>30.116</v>
      </c>
      <c r="AZ116" s="131">
        <v>24.66</v>
      </c>
      <c r="BA116" s="131">
        <v>50.518999999999998</v>
      </c>
      <c r="BB116" s="131" t="s">
        <v>147</v>
      </c>
      <c r="BC116" s="131" t="s">
        <v>147</v>
      </c>
    </row>
    <row r="117" spans="1:55" hidden="1" x14ac:dyDescent="0.25">
      <c r="A117" t="s">
        <v>21</v>
      </c>
      <c r="B117" t="s">
        <v>160</v>
      </c>
      <c r="C117" t="s">
        <v>152</v>
      </c>
      <c r="D117" s="131">
        <v>46.210999999999999</v>
      </c>
      <c r="E117" s="131">
        <v>39.78</v>
      </c>
      <c r="F117" s="131">
        <v>41.656999999999996</v>
      </c>
      <c r="G117" s="131">
        <v>3.3279999999999998</v>
      </c>
      <c r="H117" s="131">
        <v>10.131</v>
      </c>
      <c r="I117" s="131">
        <v>12.515000000000001</v>
      </c>
      <c r="J117" s="131">
        <v>6.657</v>
      </c>
      <c r="K117" s="131">
        <v>13.589</v>
      </c>
      <c r="L117" s="131">
        <v>12.694000000000001</v>
      </c>
      <c r="M117" s="131">
        <v>11.101000000000001</v>
      </c>
      <c r="N117" s="131">
        <v>15.882999999999999</v>
      </c>
      <c r="O117" s="131">
        <v>9.6750000000000007</v>
      </c>
      <c r="P117" s="131">
        <v>8.3689999999999998</v>
      </c>
      <c r="Q117" s="131">
        <v>5.7779999999999996</v>
      </c>
      <c r="R117" s="131">
        <v>1.0089999999999999</v>
      </c>
      <c r="S117" s="131">
        <v>0</v>
      </c>
      <c r="T117" s="131" t="s">
        <v>147</v>
      </c>
      <c r="U117" s="131">
        <v>3.6179999999999999</v>
      </c>
      <c r="V117" s="131">
        <v>4.0259999999999998</v>
      </c>
      <c r="W117" s="131">
        <v>2.2389999999999999</v>
      </c>
      <c r="X117" s="131">
        <v>3.2930000000000001</v>
      </c>
      <c r="Y117" s="131">
        <v>3.3090000000000002</v>
      </c>
      <c r="Z117" s="131">
        <v>2.0569999999999999</v>
      </c>
      <c r="AA117" s="131">
        <v>2.5680000000000001</v>
      </c>
      <c r="AB117" s="131">
        <v>1.8029999999999999</v>
      </c>
      <c r="AC117" s="131">
        <v>1.0309999999999999</v>
      </c>
      <c r="AD117" s="131" t="s">
        <v>147</v>
      </c>
      <c r="AE117" s="131" t="s">
        <v>147</v>
      </c>
      <c r="AF117" s="131" t="s">
        <v>147</v>
      </c>
      <c r="AG117" s="131" t="s">
        <v>147</v>
      </c>
      <c r="AH117" s="131" t="s">
        <v>147</v>
      </c>
      <c r="AI117" s="131" t="s">
        <v>147</v>
      </c>
      <c r="AJ117" s="131" t="s">
        <v>147</v>
      </c>
      <c r="AK117" s="131">
        <v>6.8739999999999997</v>
      </c>
      <c r="AL117" s="131" t="s">
        <v>147</v>
      </c>
      <c r="AM117" s="131" t="s">
        <v>147</v>
      </c>
      <c r="AN117" s="131">
        <v>0</v>
      </c>
      <c r="AO117" s="131">
        <v>4.2649999999999997</v>
      </c>
      <c r="AP117" s="131">
        <v>5.1269999999999998</v>
      </c>
      <c r="AQ117" s="131">
        <v>4.1749999999999998</v>
      </c>
      <c r="AR117" s="131">
        <v>5.7709999999999999</v>
      </c>
      <c r="AS117" s="131">
        <v>2.6920000000000002</v>
      </c>
      <c r="AT117" s="131">
        <v>2.95</v>
      </c>
      <c r="AU117" s="131">
        <v>5.4980000000000002</v>
      </c>
      <c r="AV117" s="131">
        <v>12.157999999999999</v>
      </c>
      <c r="AW117" s="131">
        <v>13.170999999999999</v>
      </c>
      <c r="AX117" s="131">
        <v>6.5949999999999998</v>
      </c>
      <c r="AY117" s="131">
        <v>3.0059999999999998</v>
      </c>
      <c r="AZ117" s="131">
        <v>21.215</v>
      </c>
      <c r="BA117" s="131">
        <v>10.426</v>
      </c>
      <c r="BB117" s="131" t="s">
        <v>147</v>
      </c>
      <c r="BC117" s="131" t="s">
        <v>147</v>
      </c>
    </row>
    <row r="118" spans="1:55" hidden="1" x14ac:dyDescent="0.25">
      <c r="A118" t="s">
        <v>21</v>
      </c>
      <c r="B118" t="s">
        <v>160</v>
      </c>
      <c r="C118" t="s">
        <v>151</v>
      </c>
      <c r="D118" s="131">
        <v>0</v>
      </c>
      <c r="E118" s="131">
        <v>0</v>
      </c>
      <c r="F118" s="131">
        <v>0</v>
      </c>
      <c r="G118" s="131">
        <v>0</v>
      </c>
      <c r="H118" s="131">
        <v>0</v>
      </c>
      <c r="I118" s="131">
        <v>0</v>
      </c>
      <c r="J118" s="131">
        <v>0</v>
      </c>
      <c r="K118" s="131">
        <v>0</v>
      </c>
      <c r="L118" s="131">
        <v>0</v>
      </c>
      <c r="M118" s="131">
        <v>0</v>
      </c>
      <c r="N118" s="131">
        <v>0</v>
      </c>
      <c r="O118" s="131">
        <v>0</v>
      </c>
      <c r="P118" s="131">
        <v>0</v>
      </c>
      <c r="Q118" s="131">
        <v>0</v>
      </c>
      <c r="R118" s="131">
        <v>0</v>
      </c>
      <c r="S118" s="131">
        <v>0</v>
      </c>
      <c r="T118" s="131" t="s">
        <v>147</v>
      </c>
      <c r="U118" s="131" t="s">
        <v>147</v>
      </c>
      <c r="V118" s="131" t="s">
        <v>147</v>
      </c>
      <c r="W118" s="131" t="s">
        <v>147</v>
      </c>
      <c r="X118" s="131">
        <v>0</v>
      </c>
      <c r="Y118" s="131">
        <v>0</v>
      </c>
      <c r="Z118" s="131">
        <v>0</v>
      </c>
      <c r="AA118" s="131">
        <v>0</v>
      </c>
      <c r="AB118" s="131">
        <v>0</v>
      </c>
      <c r="AC118" s="131">
        <v>0</v>
      </c>
      <c r="AD118" s="131" t="s">
        <v>147</v>
      </c>
      <c r="AE118" s="131" t="s">
        <v>147</v>
      </c>
      <c r="AF118" s="131" t="s">
        <v>147</v>
      </c>
      <c r="AG118" s="131" t="s">
        <v>147</v>
      </c>
      <c r="AH118" s="131" t="s">
        <v>147</v>
      </c>
      <c r="AI118" s="131" t="s">
        <v>147</v>
      </c>
      <c r="AJ118" s="131" t="s">
        <v>147</v>
      </c>
      <c r="AK118" s="131">
        <v>0</v>
      </c>
      <c r="AL118" s="131" t="s">
        <v>147</v>
      </c>
      <c r="AM118" s="131" t="s">
        <v>147</v>
      </c>
      <c r="AN118" s="131">
        <v>0</v>
      </c>
      <c r="AO118" s="131">
        <v>0</v>
      </c>
      <c r="AP118" s="131">
        <v>0</v>
      </c>
      <c r="AQ118" s="131">
        <v>0</v>
      </c>
      <c r="AR118" s="131">
        <v>0</v>
      </c>
      <c r="AS118" s="131">
        <v>0</v>
      </c>
      <c r="AT118" s="131">
        <v>5.9379999999999997</v>
      </c>
      <c r="AU118" s="131">
        <v>0.70399999999999996</v>
      </c>
      <c r="AV118" s="131">
        <v>0</v>
      </c>
      <c r="AW118" s="131">
        <v>1.93</v>
      </c>
      <c r="AX118" s="131">
        <v>0</v>
      </c>
      <c r="AY118" s="131">
        <v>0</v>
      </c>
      <c r="AZ118" s="131">
        <v>0</v>
      </c>
      <c r="BA118" s="131">
        <v>0</v>
      </c>
      <c r="BB118" s="131" t="s">
        <v>147</v>
      </c>
      <c r="BC118" s="131" t="s">
        <v>147</v>
      </c>
    </row>
    <row r="119" spans="1:55" hidden="1" x14ac:dyDescent="0.25">
      <c r="A119" t="s">
        <v>21</v>
      </c>
      <c r="B119" t="s">
        <v>160</v>
      </c>
      <c r="C119" t="s">
        <v>148</v>
      </c>
      <c r="D119" s="131">
        <v>341.90100000000001</v>
      </c>
      <c r="E119" s="131">
        <v>386.58499999999998</v>
      </c>
      <c r="F119" s="131">
        <v>372.34500000000003</v>
      </c>
      <c r="G119" s="131">
        <v>309.49799999999999</v>
      </c>
      <c r="H119" s="131">
        <v>243.95</v>
      </c>
      <c r="I119" s="131">
        <v>258.762</v>
      </c>
      <c r="J119" s="131">
        <v>323.416</v>
      </c>
      <c r="K119" s="131">
        <v>280.80799999999999</v>
      </c>
      <c r="L119" s="131">
        <v>259.24</v>
      </c>
      <c r="M119" s="131">
        <v>237.536</v>
      </c>
      <c r="N119" s="131">
        <v>252.191</v>
      </c>
      <c r="O119" s="131">
        <v>231.43100000000001</v>
      </c>
      <c r="P119" s="131">
        <v>212.92500000000001</v>
      </c>
      <c r="Q119" s="131">
        <v>179.89099999999999</v>
      </c>
      <c r="R119" s="131">
        <v>150.24100000000001</v>
      </c>
      <c r="S119" s="131">
        <v>103.55200000000001</v>
      </c>
      <c r="T119" s="131" t="s">
        <v>147</v>
      </c>
      <c r="U119" s="131" t="s">
        <v>147</v>
      </c>
      <c r="V119" s="131" t="s">
        <v>147</v>
      </c>
      <c r="W119" s="131" t="s">
        <v>147</v>
      </c>
      <c r="X119" s="131">
        <v>81.412999999999997</v>
      </c>
      <c r="Y119" s="131">
        <v>82.861000000000004</v>
      </c>
      <c r="Z119" s="131">
        <v>106.41200000000001</v>
      </c>
      <c r="AA119" s="131">
        <v>101.96299999999999</v>
      </c>
      <c r="AB119" s="131">
        <v>129.21700000000001</v>
      </c>
      <c r="AC119" s="131">
        <v>90.816000000000003</v>
      </c>
      <c r="AD119" s="131" t="s">
        <v>147</v>
      </c>
      <c r="AE119" s="131" t="s">
        <v>147</v>
      </c>
      <c r="AF119" s="131" t="s">
        <v>147</v>
      </c>
      <c r="AG119" s="131" t="s">
        <v>147</v>
      </c>
      <c r="AH119" s="131" t="s">
        <v>147</v>
      </c>
      <c r="AI119" s="131" t="s">
        <v>147</v>
      </c>
      <c r="AJ119" s="131" t="s">
        <v>147</v>
      </c>
      <c r="AK119" s="131">
        <v>147.46700000000001</v>
      </c>
      <c r="AL119" s="131" t="s">
        <v>147</v>
      </c>
      <c r="AM119" s="131" t="s">
        <v>147</v>
      </c>
      <c r="AN119" s="131">
        <v>83.942999999999998</v>
      </c>
      <c r="AO119" s="131">
        <v>220.92599999999999</v>
      </c>
      <c r="AP119" s="131">
        <v>301.82499999999999</v>
      </c>
      <c r="AQ119" s="131">
        <v>275.14600000000002</v>
      </c>
      <c r="AR119" s="131">
        <v>233.68600000000001</v>
      </c>
      <c r="AS119" s="131">
        <v>223.41399999999999</v>
      </c>
      <c r="AT119" s="131">
        <v>229.66200000000001</v>
      </c>
      <c r="AU119" s="131">
        <v>213.655</v>
      </c>
      <c r="AV119" s="131">
        <v>226.696</v>
      </c>
      <c r="AW119" s="131">
        <v>304.89400000000001</v>
      </c>
      <c r="AX119" s="131">
        <v>369.286</v>
      </c>
      <c r="AY119" s="131">
        <v>221.346</v>
      </c>
      <c r="AZ119" s="131">
        <v>404.05599999999998</v>
      </c>
      <c r="BA119" s="131">
        <v>528.14099999999996</v>
      </c>
      <c r="BB119" s="131" t="s">
        <v>147</v>
      </c>
      <c r="BC119" s="131" t="s">
        <v>147</v>
      </c>
    </row>
    <row r="120" spans="1:55" hidden="1" x14ac:dyDescent="0.25">
      <c r="A120" t="s">
        <v>21</v>
      </c>
      <c r="B120" t="s">
        <v>159</v>
      </c>
      <c r="C120" t="s">
        <v>158</v>
      </c>
      <c r="D120" s="131">
        <v>37.883000000000003</v>
      </c>
      <c r="E120" s="131">
        <v>35.130000000000003</v>
      </c>
      <c r="F120" s="131">
        <v>37.856999999999999</v>
      </c>
      <c r="G120" s="131">
        <v>26.567</v>
      </c>
      <c r="H120" s="131">
        <v>17.364000000000001</v>
      </c>
      <c r="I120" s="131">
        <v>23.024999999999999</v>
      </c>
      <c r="J120" s="131">
        <v>25.847000000000001</v>
      </c>
      <c r="K120" s="131">
        <v>28.882999999999999</v>
      </c>
      <c r="L120" s="131">
        <v>21.814</v>
      </c>
      <c r="M120" s="131">
        <v>29.498000000000001</v>
      </c>
      <c r="N120" s="131">
        <v>34.957000000000001</v>
      </c>
      <c r="O120" s="131">
        <v>21.34</v>
      </c>
      <c r="P120" s="131">
        <v>25.36</v>
      </c>
      <c r="Q120" s="131">
        <v>8.56</v>
      </c>
      <c r="R120" s="131">
        <v>9.3040000000000003</v>
      </c>
      <c r="S120" s="131">
        <v>2.1480000000000001</v>
      </c>
      <c r="T120" s="131" t="s">
        <v>147</v>
      </c>
      <c r="U120" s="131">
        <v>17.059000000000001</v>
      </c>
      <c r="V120" s="131">
        <v>7.4109999999999996</v>
      </c>
      <c r="W120" s="131">
        <v>15.885</v>
      </c>
      <c r="X120" s="131">
        <v>21.573</v>
      </c>
      <c r="Y120" s="131">
        <v>19.021000000000001</v>
      </c>
      <c r="Z120" s="131">
        <v>24.626999999999999</v>
      </c>
      <c r="AA120" s="131">
        <v>21.76</v>
      </c>
      <c r="AB120" s="131">
        <v>31.844000000000001</v>
      </c>
      <c r="AC120" s="131">
        <v>9.6389999999999993</v>
      </c>
      <c r="AD120" s="131" t="s">
        <v>147</v>
      </c>
      <c r="AE120" s="131" t="s">
        <v>147</v>
      </c>
      <c r="AF120" s="131" t="s">
        <v>147</v>
      </c>
      <c r="AG120" s="131" t="s">
        <v>147</v>
      </c>
      <c r="AH120" s="131" t="s">
        <v>147</v>
      </c>
      <c r="AI120" s="131" t="s">
        <v>147</v>
      </c>
      <c r="AJ120" s="131" t="s">
        <v>147</v>
      </c>
      <c r="AK120" s="131">
        <v>47.213000000000001</v>
      </c>
      <c r="AL120" s="131" t="s">
        <v>147</v>
      </c>
      <c r="AM120" s="131" t="s">
        <v>147</v>
      </c>
      <c r="AN120" s="131">
        <v>0</v>
      </c>
      <c r="AO120" s="131">
        <v>85.480999999999995</v>
      </c>
      <c r="AP120" s="131">
        <v>145.51900000000001</v>
      </c>
      <c r="AQ120" s="131">
        <v>94.605000000000004</v>
      </c>
      <c r="AR120" s="131">
        <v>94.231999999999999</v>
      </c>
      <c r="AS120" s="131">
        <v>96.546999999999997</v>
      </c>
      <c r="AT120" s="131">
        <v>78.325000000000003</v>
      </c>
      <c r="AU120" s="131">
        <v>75.947000000000003</v>
      </c>
      <c r="AV120" s="131">
        <v>97.195999999999998</v>
      </c>
      <c r="AW120" s="131">
        <v>115.256</v>
      </c>
      <c r="AX120" s="131">
        <v>210.05600000000001</v>
      </c>
      <c r="AY120" s="131">
        <v>48.816000000000003</v>
      </c>
      <c r="AZ120" s="131">
        <v>178.53399999999999</v>
      </c>
      <c r="BA120" s="131">
        <v>128.767</v>
      </c>
      <c r="BB120" s="131" t="s">
        <v>147</v>
      </c>
      <c r="BC120" s="131" t="s">
        <v>147</v>
      </c>
    </row>
    <row r="121" spans="1:55" hidden="1" x14ac:dyDescent="0.25">
      <c r="A121" t="s">
        <v>21</v>
      </c>
      <c r="B121" t="s">
        <v>159</v>
      </c>
      <c r="C121" t="s">
        <v>157</v>
      </c>
      <c r="D121" s="131">
        <v>15.301</v>
      </c>
      <c r="E121" s="131">
        <v>18.065000000000001</v>
      </c>
      <c r="F121" s="131">
        <v>17.664999999999999</v>
      </c>
      <c r="G121" s="131">
        <v>20.402999999999999</v>
      </c>
      <c r="H121" s="131">
        <v>9.9760000000000009</v>
      </c>
      <c r="I121" s="131">
        <v>17.742999999999999</v>
      </c>
      <c r="J121" s="131">
        <v>29.196999999999999</v>
      </c>
      <c r="K121" s="131">
        <v>41.494999999999997</v>
      </c>
      <c r="L121" s="131">
        <v>48.024999999999999</v>
      </c>
      <c r="M121" s="131">
        <v>54.963000000000001</v>
      </c>
      <c r="N121" s="131">
        <v>29.167000000000002</v>
      </c>
      <c r="O121" s="131">
        <v>28.785</v>
      </c>
      <c r="P121" s="131">
        <v>37.546999999999997</v>
      </c>
      <c r="Q121" s="131">
        <v>17.193000000000001</v>
      </c>
      <c r="R121" s="131">
        <v>11.164</v>
      </c>
      <c r="S121" s="131">
        <v>10.959</v>
      </c>
      <c r="T121" s="131" t="s">
        <v>147</v>
      </c>
      <c r="U121" s="131">
        <v>2.242</v>
      </c>
      <c r="V121" s="131">
        <v>3.008</v>
      </c>
      <c r="W121" s="131">
        <v>2.6880000000000002</v>
      </c>
      <c r="X121" s="131">
        <v>3.8010000000000002</v>
      </c>
      <c r="Y121" s="131">
        <v>3.056</v>
      </c>
      <c r="Z121" s="131">
        <v>3.6949999999999998</v>
      </c>
      <c r="AA121" s="131">
        <v>5.1150000000000002</v>
      </c>
      <c r="AB121" s="131">
        <v>1.0349999999999999</v>
      </c>
      <c r="AC121" s="131">
        <v>1.954</v>
      </c>
      <c r="AD121" s="131" t="s">
        <v>147</v>
      </c>
      <c r="AE121" s="131" t="s">
        <v>147</v>
      </c>
      <c r="AF121" s="131" t="s">
        <v>147</v>
      </c>
      <c r="AG121" s="131" t="s">
        <v>147</v>
      </c>
      <c r="AH121" s="131" t="s">
        <v>147</v>
      </c>
      <c r="AI121" s="131" t="s">
        <v>147</v>
      </c>
      <c r="AJ121" s="131" t="s">
        <v>147</v>
      </c>
      <c r="AK121" s="131">
        <v>3.85</v>
      </c>
      <c r="AL121" s="131" t="s">
        <v>147</v>
      </c>
      <c r="AM121" s="131" t="s">
        <v>147</v>
      </c>
      <c r="AN121" s="131">
        <v>0</v>
      </c>
      <c r="AO121" s="131">
        <v>0</v>
      </c>
      <c r="AP121" s="131">
        <v>4.593</v>
      </c>
      <c r="AQ121" s="131">
        <v>0.184</v>
      </c>
      <c r="AR121" s="131">
        <v>2.8570000000000002</v>
      </c>
      <c r="AS121" s="131">
        <v>3.2069999999999999</v>
      </c>
      <c r="AT121" s="131">
        <v>1.2330000000000001</v>
      </c>
      <c r="AU121" s="131" t="s">
        <v>147</v>
      </c>
      <c r="AV121" s="131">
        <v>1.429</v>
      </c>
      <c r="AW121" s="131">
        <v>0.53900000000000003</v>
      </c>
      <c r="AX121" s="131">
        <v>5.8</v>
      </c>
      <c r="AY121" s="131">
        <v>5.1749999999999998</v>
      </c>
      <c r="AZ121" s="131">
        <v>36.328000000000003</v>
      </c>
      <c r="BA121" s="131">
        <v>94.518000000000001</v>
      </c>
      <c r="BB121" s="131" t="s">
        <v>147</v>
      </c>
      <c r="BC121" s="131" t="s">
        <v>147</v>
      </c>
    </row>
    <row r="122" spans="1:55" hidden="1" x14ac:dyDescent="0.25">
      <c r="A122" t="s">
        <v>21</v>
      </c>
      <c r="B122" t="s">
        <v>159</v>
      </c>
      <c r="C122" t="s">
        <v>156</v>
      </c>
      <c r="D122" s="131">
        <v>1.0509999999999999</v>
      </c>
      <c r="E122" s="131">
        <v>2.9390000000000001</v>
      </c>
      <c r="F122" s="131">
        <v>3.6240000000000001</v>
      </c>
      <c r="G122" s="131">
        <v>5.5579999999999998</v>
      </c>
      <c r="H122" s="131">
        <v>6.9619999999999997</v>
      </c>
      <c r="I122" s="131">
        <v>17.582999999999998</v>
      </c>
      <c r="J122" s="131">
        <v>29.861999999999998</v>
      </c>
      <c r="K122" s="131">
        <v>46.67</v>
      </c>
      <c r="L122" s="131">
        <v>23.056000000000001</v>
      </c>
      <c r="M122" s="131">
        <v>33.932000000000002</v>
      </c>
      <c r="N122" s="131">
        <v>38.774000000000001</v>
      </c>
      <c r="O122" s="131">
        <v>37.689</v>
      </c>
      <c r="P122" s="131">
        <v>14.993</v>
      </c>
      <c r="Q122" s="131">
        <v>11.651999999999999</v>
      </c>
      <c r="R122" s="131">
        <v>5.4260000000000002</v>
      </c>
      <c r="S122" s="131">
        <v>1.2569999999999999</v>
      </c>
      <c r="T122" s="131" t="s">
        <v>147</v>
      </c>
      <c r="U122" s="131">
        <v>0.78300000000000003</v>
      </c>
      <c r="V122" s="131">
        <v>4.6589999999999998</v>
      </c>
      <c r="W122" s="131">
        <v>5.3369999999999997</v>
      </c>
      <c r="X122" s="131">
        <v>5.6280000000000001</v>
      </c>
      <c r="Y122" s="131">
        <v>8.782</v>
      </c>
      <c r="Z122" s="131">
        <v>6.5659999999999998</v>
      </c>
      <c r="AA122" s="131">
        <v>7.3440000000000003</v>
      </c>
      <c r="AB122" s="131">
        <v>3.0139999999999998</v>
      </c>
      <c r="AC122" s="131">
        <v>2.3730000000000002</v>
      </c>
      <c r="AD122" s="131" t="s">
        <v>147</v>
      </c>
      <c r="AE122" s="131" t="s">
        <v>147</v>
      </c>
      <c r="AF122" s="131" t="s">
        <v>147</v>
      </c>
      <c r="AG122" s="131" t="s">
        <v>147</v>
      </c>
      <c r="AH122" s="131" t="s">
        <v>147</v>
      </c>
      <c r="AI122" s="131" t="s">
        <v>147</v>
      </c>
      <c r="AJ122" s="131" t="s">
        <v>147</v>
      </c>
      <c r="AK122" s="131">
        <v>30.408000000000001</v>
      </c>
      <c r="AL122" s="131" t="s">
        <v>147</v>
      </c>
      <c r="AM122" s="131" t="s">
        <v>147</v>
      </c>
      <c r="AN122" s="131">
        <v>0</v>
      </c>
      <c r="AO122" s="131">
        <v>32.639000000000003</v>
      </c>
      <c r="AP122" s="131">
        <v>32.701000000000001</v>
      </c>
      <c r="AQ122" s="131">
        <v>35.207999999999998</v>
      </c>
      <c r="AR122" s="131">
        <v>49.162999999999997</v>
      </c>
      <c r="AS122" s="131">
        <v>31.818000000000001</v>
      </c>
      <c r="AT122" s="131">
        <v>26.956</v>
      </c>
      <c r="AU122" s="131">
        <v>28.419</v>
      </c>
      <c r="AV122" s="131">
        <v>19.739999999999998</v>
      </c>
      <c r="AW122" s="131">
        <v>40.747</v>
      </c>
      <c r="AX122" s="131">
        <v>31.812999999999999</v>
      </c>
      <c r="AY122" s="131">
        <v>11.85</v>
      </c>
      <c r="AZ122" s="131">
        <v>45.341999999999999</v>
      </c>
      <c r="BA122" s="131">
        <v>42.75</v>
      </c>
      <c r="BB122" s="131" t="s">
        <v>147</v>
      </c>
      <c r="BC122" s="131" t="s">
        <v>147</v>
      </c>
    </row>
    <row r="123" spans="1:55" hidden="1" x14ac:dyDescent="0.25">
      <c r="A123" t="s">
        <v>21</v>
      </c>
      <c r="B123" t="s">
        <v>159</v>
      </c>
      <c r="C123" t="s">
        <v>155</v>
      </c>
      <c r="D123" s="131">
        <v>278.52600000000001</v>
      </c>
      <c r="E123" s="131">
        <v>350.1</v>
      </c>
      <c r="F123" s="131">
        <v>326.45600000000002</v>
      </c>
      <c r="G123" s="131">
        <v>342.59399999999999</v>
      </c>
      <c r="H123" s="131">
        <v>267.37099999999998</v>
      </c>
      <c r="I123" s="131">
        <v>255.50700000000001</v>
      </c>
      <c r="J123" s="131">
        <v>314.57499999999999</v>
      </c>
      <c r="K123" s="131">
        <v>226.39099999999999</v>
      </c>
      <c r="L123" s="131">
        <v>226.74199999999999</v>
      </c>
      <c r="M123" s="131">
        <v>176.43899999999999</v>
      </c>
      <c r="N123" s="131">
        <v>204.285</v>
      </c>
      <c r="O123" s="131">
        <v>200.16900000000001</v>
      </c>
      <c r="P123" s="131">
        <v>188.16200000000001</v>
      </c>
      <c r="Q123" s="131">
        <v>189.8</v>
      </c>
      <c r="R123" s="131">
        <v>164.19399999999999</v>
      </c>
      <c r="S123" s="131">
        <v>117.431</v>
      </c>
      <c r="T123" s="131" t="s">
        <v>147</v>
      </c>
      <c r="U123" s="131" t="s">
        <v>147</v>
      </c>
      <c r="V123" s="131" t="s">
        <v>147</v>
      </c>
      <c r="W123" s="131" t="s">
        <v>147</v>
      </c>
      <c r="X123" s="131">
        <v>61.508000000000003</v>
      </c>
      <c r="Y123" s="131">
        <v>60.359000000000002</v>
      </c>
      <c r="Z123" s="131">
        <v>88.679000000000002</v>
      </c>
      <c r="AA123" s="131">
        <v>91.39</v>
      </c>
      <c r="AB123" s="131">
        <v>119.57599999999999</v>
      </c>
      <c r="AC123" s="131">
        <v>96.77</v>
      </c>
      <c r="AD123" s="131" t="s">
        <v>147</v>
      </c>
      <c r="AE123" s="131" t="s">
        <v>147</v>
      </c>
      <c r="AF123" s="131" t="s">
        <v>147</v>
      </c>
      <c r="AG123" s="131" t="s">
        <v>147</v>
      </c>
      <c r="AH123" s="131" t="s">
        <v>147</v>
      </c>
      <c r="AI123" s="131" t="s">
        <v>147</v>
      </c>
      <c r="AJ123" s="131" t="s">
        <v>147</v>
      </c>
      <c r="AK123" s="131">
        <v>90.522000000000006</v>
      </c>
      <c r="AL123" s="131" t="s">
        <v>147</v>
      </c>
      <c r="AM123" s="131" t="s">
        <v>147</v>
      </c>
      <c r="AN123" s="131">
        <v>109.54</v>
      </c>
      <c r="AO123" s="131">
        <v>133.24700000000001</v>
      </c>
      <c r="AP123" s="131">
        <v>152.18899999999999</v>
      </c>
      <c r="AQ123" s="131">
        <v>190.905</v>
      </c>
      <c r="AR123" s="131">
        <v>122.498</v>
      </c>
      <c r="AS123" s="131">
        <v>138.089</v>
      </c>
      <c r="AT123" s="131">
        <v>157.48400000000001</v>
      </c>
      <c r="AU123" s="131">
        <v>126.901</v>
      </c>
      <c r="AV123" s="131">
        <v>132.297</v>
      </c>
      <c r="AW123" s="131">
        <v>160.36699999999999</v>
      </c>
      <c r="AX123" s="131">
        <v>184.874</v>
      </c>
      <c r="AY123" s="131">
        <v>165.56399999999999</v>
      </c>
      <c r="AZ123" s="131">
        <v>168.185</v>
      </c>
      <c r="BA123" s="131">
        <v>155.24100000000001</v>
      </c>
      <c r="BB123" s="131">
        <v>238.999</v>
      </c>
      <c r="BC123" s="131" t="s">
        <v>147</v>
      </c>
    </row>
    <row r="124" spans="1:55" hidden="1" x14ac:dyDescent="0.25">
      <c r="A124" t="s">
        <v>21</v>
      </c>
      <c r="B124" t="s">
        <v>159</v>
      </c>
      <c r="C124" t="s">
        <v>154</v>
      </c>
      <c r="D124" s="131" t="s">
        <v>147</v>
      </c>
      <c r="E124" s="131" t="s">
        <v>147</v>
      </c>
      <c r="F124" s="131" t="s">
        <v>147</v>
      </c>
      <c r="G124" s="131" t="s">
        <v>147</v>
      </c>
      <c r="H124" s="131" t="s">
        <v>147</v>
      </c>
      <c r="I124" s="131" t="s">
        <v>147</v>
      </c>
      <c r="J124" s="131" t="s">
        <v>147</v>
      </c>
      <c r="K124" s="131" t="s">
        <v>147</v>
      </c>
      <c r="L124" s="131" t="s">
        <v>147</v>
      </c>
      <c r="M124" s="131" t="s">
        <v>147</v>
      </c>
      <c r="N124" s="131" t="s">
        <v>147</v>
      </c>
      <c r="O124" s="131" t="s">
        <v>147</v>
      </c>
      <c r="P124" s="131" t="s">
        <v>147</v>
      </c>
      <c r="Q124" s="131" t="s">
        <v>147</v>
      </c>
      <c r="R124" s="131" t="s">
        <v>147</v>
      </c>
      <c r="S124" s="131" t="s">
        <v>147</v>
      </c>
      <c r="T124" s="131" t="s">
        <v>147</v>
      </c>
      <c r="U124" s="131" t="s">
        <v>147</v>
      </c>
      <c r="V124" s="131" t="s">
        <v>147</v>
      </c>
      <c r="W124" s="131" t="s">
        <v>147</v>
      </c>
      <c r="X124" s="131" t="s">
        <v>147</v>
      </c>
      <c r="Y124" s="131" t="s">
        <v>147</v>
      </c>
      <c r="Z124" s="131" t="s">
        <v>147</v>
      </c>
      <c r="AA124" s="131" t="s">
        <v>147</v>
      </c>
      <c r="AB124" s="131" t="s">
        <v>147</v>
      </c>
      <c r="AC124" s="131" t="s">
        <v>147</v>
      </c>
      <c r="AD124" s="131" t="s">
        <v>147</v>
      </c>
      <c r="AE124" s="131" t="s">
        <v>147</v>
      </c>
      <c r="AF124" s="131" t="s">
        <v>147</v>
      </c>
      <c r="AG124" s="131" t="s">
        <v>147</v>
      </c>
      <c r="AH124" s="131" t="s">
        <v>147</v>
      </c>
      <c r="AI124" s="131" t="s">
        <v>147</v>
      </c>
      <c r="AJ124" s="131" t="s">
        <v>147</v>
      </c>
      <c r="AK124" s="131">
        <v>1.2190000000000001</v>
      </c>
      <c r="AL124" s="131" t="s">
        <v>147</v>
      </c>
      <c r="AM124" s="131" t="s">
        <v>147</v>
      </c>
      <c r="AN124" s="131">
        <v>0</v>
      </c>
      <c r="AO124" s="131">
        <v>2.7309999999999999</v>
      </c>
      <c r="AP124" s="131">
        <v>0.40500000000000003</v>
      </c>
      <c r="AQ124" s="131">
        <v>0</v>
      </c>
      <c r="AR124" s="131">
        <v>5.8010000000000002</v>
      </c>
      <c r="AS124" s="131">
        <v>2.2040000000000002</v>
      </c>
      <c r="AT124" s="131">
        <v>2.2290000000000001</v>
      </c>
      <c r="AU124" s="131">
        <v>3.3450000000000002</v>
      </c>
      <c r="AV124" s="131">
        <v>3.44</v>
      </c>
      <c r="AW124" s="131">
        <v>12.055999999999999</v>
      </c>
      <c r="AX124" s="131">
        <v>8.0079999999999991</v>
      </c>
      <c r="AY124" s="131">
        <v>14.214</v>
      </c>
      <c r="AZ124" s="131">
        <v>39.012999999999998</v>
      </c>
      <c r="BA124" s="131">
        <v>188.38</v>
      </c>
      <c r="BB124" s="131" t="s">
        <v>147</v>
      </c>
      <c r="BC124" s="131" t="s">
        <v>147</v>
      </c>
    </row>
    <row r="125" spans="1:55" hidden="1" x14ac:dyDescent="0.25">
      <c r="A125" t="s">
        <v>21</v>
      </c>
      <c r="B125" t="s">
        <v>159</v>
      </c>
      <c r="C125" t="s">
        <v>153</v>
      </c>
      <c r="D125" s="131">
        <v>53.098999999999997</v>
      </c>
      <c r="E125" s="131">
        <v>46.317</v>
      </c>
      <c r="F125" s="131">
        <v>45.923000000000002</v>
      </c>
      <c r="G125" s="131">
        <v>4.4180000000000001</v>
      </c>
      <c r="H125" s="131">
        <v>3.4449999999999998</v>
      </c>
      <c r="I125" s="131">
        <v>7.4779999999999998</v>
      </c>
      <c r="J125" s="131">
        <v>13.861000000000001</v>
      </c>
      <c r="K125" s="131">
        <v>5.258</v>
      </c>
      <c r="L125" s="131">
        <v>2.0880000000000001</v>
      </c>
      <c r="M125" s="131">
        <v>0.65500000000000003</v>
      </c>
      <c r="N125" s="131">
        <v>1.1870000000000001</v>
      </c>
      <c r="O125" s="131">
        <v>1.3919999999999999</v>
      </c>
      <c r="P125" s="131">
        <v>0.87</v>
      </c>
      <c r="Q125" s="131">
        <v>0</v>
      </c>
      <c r="R125" s="131">
        <v>4.6500000000000004</v>
      </c>
      <c r="S125" s="131">
        <v>3.3330000000000002</v>
      </c>
      <c r="T125" s="131" t="s">
        <v>147</v>
      </c>
      <c r="U125" s="131">
        <v>0.223</v>
      </c>
      <c r="V125" s="131">
        <v>5.875</v>
      </c>
      <c r="W125" s="131">
        <v>16.853999999999999</v>
      </c>
      <c r="X125" s="131">
        <v>9.4290000000000003</v>
      </c>
      <c r="Y125" s="131">
        <v>12.596</v>
      </c>
      <c r="Z125" s="131">
        <v>12.61</v>
      </c>
      <c r="AA125" s="131">
        <v>4.0949999999999998</v>
      </c>
      <c r="AB125" s="131">
        <v>10.797000000000001</v>
      </c>
      <c r="AC125" s="131">
        <v>6.4279999999999999</v>
      </c>
      <c r="AD125" s="131" t="s">
        <v>147</v>
      </c>
      <c r="AE125" s="131" t="s">
        <v>147</v>
      </c>
      <c r="AF125" s="131" t="s">
        <v>147</v>
      </c>
      <c r="AG125" s="131" t="s">
        <v>147</v>
      </c>
      <c r="AH125" s="131" t="s">
        <v>147</v>
      </c>
      <c r="AI125" s="131" t="s">
        <v>147</v>
      </c>
      <c r="AJ125" s="131" t="s">
        <v>147</v>
      </c>
      <c r="AK125" s="131">
        <v>10.25</v>
      </c>
      <c r="AL125" s="131" t="s">
        <v>147</v>
      </c>
      <c r="AM125" s="131" t="s">
        <v>147</v>
      </c>
      <c r="AN125" s="131">
        <v>0</v>
      </c>
      <c r="AO125" s="131">
        <v>28.629000000000001</v>
      </c>
      <c r="AP125" s="131">
        <v>51.761000000000003</v>
      </c>
      <c r="AQ125" s="131">
        <v>32.695</v>
      </c>
      <c r="AR125" s="131">
        <v>22.863</v>
      </c>
      <c r="AS125" s="131">
        <v>16.163</v>
      </c>
      <c r="AT125" s="131">
        <v>21.867000000000001</v>
      </c>
      <c r="AU125" s="131">
        <v>36.1</v>
      </c>
      <c r="AV125" s="131">
        <v>25.855</v>
      </c>
      <c r="AW125" s="131">
        <v>49.195</v>
      </c>
      <c r="AX125" s="131">
        <v>32.734000000000002</v>
      </c>
      <c r="AY125" s="131">
        <v>39.298999999999999</v>
      </c>
      <c r="AZ125" s="131">
        <v>32.18</v>
      </c>
      <c r="BA125" s="131">
        <v>65.924000000000007</v>
      </c>
      <c r="BB125" s="131" t="s">
        <v>147</v>
      </c>
      <c r="BC125" s="131" t="s">
        <v>147</v>
      </c>
    </row>
    <row r="126" spans="1:55" hidden="1" x14ac:dyDescent="0.25">
      <c r="A126" t="s">
        <v>21</v>
      </c>
      <c r="B126" t="s">
        <v>159</v>
      </c>
      <c r="C126" t="s">
        <v>152</v>
      </c>
      <c r="D126" s="131">
        <v>60.302999999999997</v>
      </c>
      <c r="E126" s="131">
        <v>51.911000000000001</v>
      </c>
      <c r="F126" s="131">
        <v>54.36</v>
      </c>
      <c r="G126" s="131">
        <v>4.343</v>
      </c>
      <c r="H126" s="131">
        <v>13.22</v>
      </c>
      <c r="I126" s="131">
        <v>16.331</v>
      </c>
      <c r="J126" s="131">
        <v>8.6869999999999994</v>
      </c>
      <c r="K126" s="131">
        <v>17.731999999999999</v>
      </c>
      <c r="L126" s="131">
        <v>16.564</v>
      </c>
      <c r="M126" s="131">
        <v>14.486000000000001</v>
      </c>
      <c r="N126" s="131">
        <v>20.725999999999999</v>
      </c>
      <c r="O126" s="131">
        <v>12.625</v>
      </c>
      <c r="P126" s="131">
        <v>10.920999999999999</v>
      </c>
      <c r="Q126" s="131">
        <v>7.54</v>
      </c>
      <c r="R126" s="131">
        <v>1.3169999999999999</v>
      </c>
      <c r="S126" s="131">
        <v>0</v>
      </c>
      <c r="T126" s="131" t="s">
        <v>147</v>
      </c>
      <c r="U126" s="131">
        <v>4.7210000000000001</v>
      </c>
      <c r="V126" s="131">
        <v>5.2530000000000001</v>
      </c>
      <c r="W126" s="131">
        <v>2.9220000000000002</v>
      </c>
      <c r="X126" s="131">
        <v>4.2969999999999997</v>
      </c>
      <c r="Y126" s="131">
        <v>4.3179999999999996</v>
      </c>
      <c r="Z126" s="131">
        <v>2.6840000000000002</v>
      </c>
      <c r="AA126" s="131">
        <v>3.351</v>
      </c>
      <c r="AB126" s="131">
        <v>2.3530000000000002</v>
      </c>
      <c r="AC126" s="131">
        <v>1.3460000000000001</v>
      </c>
      <c r="AD126" s="131" t="s">
        <v>147</v>
      </c>
      <c r="AE126" s="131" t="s">
        <v>147</v>
      </c>
      <c r="AF126" s="131" t="s">
        <v>147</v>
      </c>
      <c r="AG126" s="131" t="s">
        <v>147</v>
      </c>
      <c r="AH126" s="131" t="s">
        <v>147</v>
      </c>
      <c r="AI126" s="131" t="s">
        <v>147</v>
      </c>
      <c r="AJ126" s="131" t="s">
        <v>147</v>
      </c>
      <c r="AK126" s="131">
        <v>8.9700000000000006</v>
      </c>
      <c r="AL126" s="131" t="s">
        <v>147</v>
      </c>
      <c r="AM126" s="131" t="s">
        <v>147</v>
      </c>
      <c r="AN126" s="131">
        <v>0</v>
      </c>
      <c r="AO126" s="131">
        <v>5.5650000000000004</v>
      </c>
      <c r="AP126" s="131">
        <v>6.6909999999999998</v>
      </c>
      <c r="AQ126" s="131">
        <v>5.4480000000000004</v>
      </c>
      <c r="AR126" s="131">
        <v>7.53</v>
      </c>
      <c r="AS126" s="131">
        <v>3.512</v>
      </c>
      <c r="AT126" s="131">
        <v>3.85</v>
      </c>
      <c r="AU126" s="131">
        <v>7.1740000000000004</v>
      </c>
      <c r="AV126" s="131">
        <v>15.866</v>
      </c>
      <c r="AW126" s="131">
        <v>17.187000000000001</v>
      </c>
      <c r="AX126" s="131">
        <v>8.6050000000000004</v>
      </c>
      <c r="AY126" s="131">
        <v>3.923</v>
      </c>
      <c r="AZ126" s="131">
        <v>27.684000000000001</v>
      </c>
      <c r="BA126" s="131">
        <v>13.606</v>
      </c>
      <c r="BB126" s="131" t="s">
        <v>147</v>
      </c>
      <c r="BC126" s="131" t="s">
        <v>147</v>
      </c>
    </row>
    <row r="127" spans="1:55" hidden="1" x14ac:dyDescent="0.25">
      <c r="A127" t="s">
        <v>21</v>
      </c>
      <c r="B127" t="s">
        <v>159</v>
      </c>
      <c r="C127" t="s">
        <v>151</v>
      </c>
      <c r="D127" s="131">
        <v>0</v>
      </c>
      <c r="E127" s="131">
        <v>0</v>
      </c>
      <c r="F127" s="131">
        <v>0</v>
      </c>
      <c r="G127" s="131">
        <v>0</v>
      </c>
      <c r="H127" s="131">
        <v>0</v>
      </c>
      <c r="I127" s="131">
        <v>0</v>
      </c>
      <c r="J127" s="131">
        <v>0</v>
      </c>
      <c r="K127" s="131">
        <v>0</v>
      </c>
      <c r="L127" s="131">
        <v>0</v>
      </c>
      <c r="M127" s="131">
        <v>0</v>
      </c>
      <c r="N127" s="131">
        <v>0</v>
      </c>
      <c r="O127" s="131">
        <v>0</v>
      </c>
      <c r="P127" s="131">
        <v>0</v>
      </c>
      <c r="Q127" s="131">
        <v>0</v>
      </c>
      <c r="R127" s="131">
        <v>0</v>
      </c>
      <c r="S127" s="131">
        <v>0</v>
      </c>
      <c r="T127" s="131" t="s">
        <v>147</v>
      </c>
      <c r="U127" s="131" t="s">
        <v>147</v>
      </c>
      <c r="V127" s="131" t="s">
        <v>147</v>
      </c>
      <c r="W127" s="131" t="s">
        <v>147</v>
      </c>
      <c r="X127" s="131">
        <v>0</v>
      </c>
      <c r="Y127" s="131">
        <v>0</v>
      </c>
      <c r="Z127" s="131">
        <v>0</v>
      </c>
      <c r="AA127" s="131">
        <v>0</v>
      </c>
      <c r="AB127" s="131">
        <v>0</v>
      </c>
      <c r="AC127" s="131">
        <v>0</v>
      </c>
      <c r="AD127" s="131" t="s">
        <v>147</v>
      </c>
      <c r="AE127" s="131" t="s">
        <v>147</v>
      </c>
      <c r="AF127" s="131" t="s">
        <v>147</v>
      </c>
      <c r="AG127" s="131" t="s">
        <v>147</v>
      </c>
      <c r="AH127" s="131" t="s">
        <v>147</v>
      </c>
      <c r="AI127" s="131" t="s">
        <v>147</v>
      </c>
      <c r="AJ127" s="131" t="s">
        <v>147</v>
      </c>
      <c r="AK127" s="131">
        <v>0</v>
      </c>
      <c r="AL127" s="131" t="s">
        <v>147</v>
      </c>
      <c r="AM127" s="131" t="s">
        <v>147</v>
      </c>
      <c r="AN127" s="131">
        <v>0</v>
      </c>
      <c r="AO127" s="131">
        <v>0</v>
      </c>
      <c r="AP127" s="131">
        <v>0</v>
      </c>
      <c r="AQ127" s="131">
        <v>0</v>
      </c>
      <c r="AR127" s="131">
        <v>0</v>
      </c>
      <c r="AS127" s="131">
        <v>0</v>
      </c>
      <c r="AT127" s="131">
        <v>7.7489999999999997</v>
      </c>
      <c r="AU127" s="131">
        <v>0.91900000000000004</v>
      </c>
      <c r="AV127" s="131">
        <v>0</v>
      </c>
      <c r="AW127" s="131">
        <v>2.5190000000000001</v>
      </c>
      <c r="AX127" s="131">
        <v>0</v>
      </c>
      <c r="AY127" s="131">
        <v>0</v>
      </c>
      <c r="AZ127" s="131">
        <v>0</v>
      </c>
      <c r="BA127" s="131">
        <v>0</v>
      </c>
      <c r="BB127" s="131" t="s">
        <v>147</v>
      </c>
      <c r="BC127" s="131" t="s">
        <v>147</v>
      </c>
    </row>
    <row r="128" spans="1:55" hidden="1" x14ac:dyDescent="0.25">
      <c r="A128" t="s">
        <v>21</v>
      </c>
      <c r="B128" t="s">
        <v>159</v>
      </c>
      <c r="C128" t="s">
        <v>148</v>
      </c>
      <c r="D128" s="131">
        <v>446.15699999999998</v>
      </c>
      <c r="E128" s="131">
        <v>504.46699999999998</v>
      </c>
      <c r="F128" s="131">
        <v>485.88400000000001</v>
      </c>
      <c r="G128" s="131">
        <v>403.87299999999999</v>
      </c>
      <c r="H128" s="131">
        <v>318.33800000000002</v>
      </c>
      <c r="I128" s="131">
        <v>337.66699999999997</v>
      </c>
      <c r="J128" s="131">
        <v>422.03399999999999</v>
      </c>
      <c r="K128" s="131">
        <v>366.43400000000003</v>
      </c>
      <c r="L128" s="131">
        <v>338.29</v>
      </c>
      <c r="M128" s="131">
        <v>309.96800000000002</v>
      </c>
      <c r="N128" s="131">
        <v>329.09100000000001</v>
      </c>
      <c r="O128" s="131">
        <v>302.00099999999998</v>
      </c>
      <c r="P128" s="131">
        <v>277.85300000000001</v>
      </c>
      <c r="Q128" s="131">
        <v>234.745</v>
      </c>
      <c r="R128" s="131">
        <v>196.05500000000001</v>
      </c>
      <c r="S128" s="131">
        <v>135.12799999999999</v>
      </c>
      <c r="T128" s="131" t="s">
        <v>147</v>
      </c>
      <c r="U128" s="131" t="s">
        <v>147</v>
      </c>
      <c r="V128" s="131" t="s">
        <v>147</v>
      </c>
      <c r="W128" s="131" t="s">
        <v>147</v>
      </c>
      <c r="X128" s="131">
        <v>106.238</v>
      </c>
      <c r="Y128" s="131">
        <v>108.128</v>
      </c>
      <c r="Z128" s="131">
        <v>138.86000000000001</v>
      </c>
      <c r="AA128" s="131">
        <v>133.05500000000001</v>
      </c>
      <c r="AB128" s="131">
        <v>168.619</v>
      </c>
      <c r="AC128" s="131">
        <v>118.509</v>
      </c>
      <c r="AD128" s="131" t="s">
        <v>147</v>
      </c>
      <c r="AE128" s="131" t="s">
        <v>147</v>
      </c>
      <c r="AF128" s="131" t="s">
        <v>147</v>
      </c>
      <c r="AG128" s="131" t="s">
        <v>147</v>
      </c>
      <c r="AH128" s="131" t="s">
        <v>147</v>
      </c>
      <c r="AI128" s="131" t="s">
        <v>147</v>
      </c>
      <c r="AJ128" s="131" t="s">
        <v>147</v>
      </c>
      <c r="AK128" s="131">
        <v>192.435</v>
      </c>
      <c r="AL128" s="131" t="s">
        <v>147</v>
      </c>
      <c r="AM128" s="131" t="s">
        <v>147</v>
      </c>
      <c r="AN128" s="131">
        <v>109.54</v>
      </c>
      <c r="AO128" s="131">
        <v>288.29300000000001</v>
      </c>
      <c r="AP128" s="131">
        <v>393.86</v>
      </c>
      <c r="AQ128" s="131">
        <v>359.04599999999999</v>
      </c>
      <c r="AR128" s="131">
        <v>304.94400000000002</v>
      </c>
      <c r="AS128" s="131">
        <v>291.53899999999999</v>
      </c>
      <c r="AT128" s="131">
        <v>299.69299999999998</v>
      </c>
      <c r="AU128" s="131">
        <v>278.80500000000001</v>
      </c>
      <c r="AV128" s="131">
        <v>295.82299999999998</v>
      </c>
      <c r="AW128" s="131">
        <v>397.86500000000001</v>
      </c>
      <c r="AX128" s="131">
        <v>481.892</v>
      </c>
      <c r="AY128" s="131">
        <v>288.84100000000001</v>
      </c>
      <c r="AZ128" s="131">
        <v>527.26499999999999</v>
      </c>
      <c r="BA128" s="131">
        <v>689.18700000000001</v>
      </c>
      <c r="BB128" s="131" t="s">
        <v>147</v>
      </c>
      <c r="BC128" s="131" t="s">
        <v>147</v>
      </c>
    </row>
    <row r="129" spans="1:55" x14ac:dyDescent="0.25">
      <c r="A129" t="s">
        <v>21</v>
      </c>
      <c r="B129" t="s">
        <v>149</v>
      </c>
      <c r="C129" t="s">
        <v>158</v>
      </c>
      <c r="D129" s="131">
        <v>26.821000000000002</v>
      </c>
      <c r="E129" s="131">
        <v>24.872</v>
      </c>
      <c r="F129" s="131">
        <v>26.803000000000001</v>
      </c>
      <c r="G129" s="131">
        <v>18.809000000000001</v>
      </c>
      <c r="H129" s="131">
        <v>12.294</v>
      </c>
      <c r="I129" s="131">
        <v>16.302</v>
      </c>
      <c r="J129" s="131">
        <v>18.298999999999999</v>
      </c>
      <c r="K129" s="131">
        <v>20.449000000000002</v>
      </c>
      <c r="L129" s="131">
        <v>15.445</v>
      </c>
      <c r="M129" s="131">
        <v>20.884</v>
      </c>
      <c r="N129" s="131">
        <v>24.748999999999999</v>
      </c>
      <c r="O129" s="131">
        <v>15.109</v>
      </c>
      <c r="P129" s="131">
        <v>17.954999999999998</v>
      </c>
      <c r="Q129" s="131">
        <v>6.06</v>
      </c>
      <c r="R129" s="131">
        <v>6.5869999999999997</v>
      </c>
      <c r="S129" s="131">
        <v>1.52</v>
      </c>
      <c r="T129" s="131" t="s">
        <v>147</v>
      </c>
      <c r="U129" s="131">
        <v>12.077999999999999</v>
      </c>
      <c r="V129" s="131">
        <v>5.2469999999999999</v>
      </c>
      <c r="W129" s="131">
        <v>11.246</v>
      </c>
      <c r="X129" s="131">
        <v>15.273999999999999</v>
      </c>
      <c r="Y129" s="131">
        <v>13.467000000000001</v>
      </c>
      <c r="Z129" s="131">
        <v>17.436</v>
      </c>
      <c r="AA129" s="131">
        <v>15.406000000000001</v>
      </c>
      <c r="AB129" s="131">
        <v>22.545000000000002</v>
      </c>
      <c r="AC129" s="131">
        <v>6.8239999999999998</v>
      </c>
      <c r="AD129" s="131" t="s">
        <v>147</v>
      </c>
      <c r="AE129" s="131" t="s">
        <v>147</v>
      </c>
      <c r="AF129" s="131" t="s">
        <v>147</v>
      </c>
      <c r="AG129" s="131" t="s">
        <v>147</v>
      </c>
      <c r="AH129" s="131" t="s">
        <v>147</v>
      </c>
      <c r="AI129" s="131" t="s">
        <v>147</v>
      </c>
      <c r="AJ129" s="131" t="s">
        <v>147</v>
      </c>
      <c r="AK129" s="131">
        <v>33.427</v>
      </c>
      <c r="AL129" s="131" t="s">
        <v>147</v>
      </c>
      <c r="AM129" s="131" t="s">
        <v>147</v>
      </c>
      <c r="AN129" s="131">
        <v>0</v>
      </c>
      <c r="AO129" s="131">
        <v>60.521000000000001</v>
      </c>
      <c r="AP129" s="131">
        <v>103.027</v>
      </c>
      <c r="AQ129" s="131">
        <v>66.980999999999995</v>
      </c>
      <c r="AR129" s="131">
        <v>66.715999999999994</v>
      </c>
      <c r="AS129" s="131">
        <v>68.355000000000004</v>
      </c>
      <c r="AT129" s="131">
        <v>55.454000000000001</v>
      </c>
      <c r="AU129" s="131">
        <v>53.77</v>
      </c>
      <c r="AV129" s="131">
        <v>68.814999999999998</v>
      </c>
      <c r="AW129" s="131">
        <v>81.600999999999999</v>
      </c>
      <c r="AX129" s="131">
        <v>148.72</v>
      </c>
      <c r="AY129" s="131">
        <v>34.561999999999998</v>
      </c>
      <c r="AZ129" s="131">
        <v>126.402</v>
      </c>
      <c r="BA129" s="131">
        <v>91.167000000000002</v>
      </c>
      <c r="BB129" s="131" t="s">
        <v>147</v>
      </c>
      <c r="BC129" s="131" t="s">
        <v>147</v>
      </c>
    </row>
    <row r="130" spans="1:55" x14ac:dyDescent="0.25">
      <c r="A130" t="s">
        <v>21</v>
      </c>
      <c r="B130" t="s">
        <v>149</v>
      </c>
      <c r="C130" t="s">
        <v>157</v>
      </c>
      <c r="D130" s="131">
        <v>10.833</v>
      </c>
      <c r="E130" s="131">
        <v>12.79</v>
      </c>
      <c r="F130" s="131">
        <v>12.507</v>
      </c>
      <c r="G130" s="131">
        <v>14.445</v>
      </c>
      <c r="H130" s="131">
        <v>7.0629999999999997</v>
      </c>
      <c r="I130" s="131">
        <v>12.561999999999999</v>
      </c>
      <c r="J130" s="131">
        <v>20.672000000000001</v>
      </c>
      <c r="K130" s="131">
        <v>29.379000000000001</v>
      </c>
      <c r="L130" s="131">
        <v>34.002000000000002</v>
      </c>
      <c r="M130" s="131">
        <v>38.914000000000001</v>
      </c>
      <c r="N130" s="131">
        <v>20.65</v>
      </c>
      <c r="O130" s="131">
        <v>20.38</v>
      </c>
      <c r="P130" s="131">
        <v>26.582999999999998</v>
      </c>
      <c r="Q130" s="131">
        <v>12.173</v>
      </c>
      <c r="R130" s="131">
        <v>7.9039999999999999</v>
      </c>
      <c r="S130" s="131">
        <v>7.7590000000000003</v>
      </c>
      <c r="T130" s="131" t="s">
        <v>147</v>
      </c>
      <c r="U130" s="131">
        <v>1.5880000000000001</v>
      </c>
      <c r="V130" s="131">
        <v>2.13</v>
      </c>
      <c r="W130" s="131">
        <v>1.903</v>
      </c>
      <c r="X130" s="131">
        <v>2.6909999999999998</v>
      </c>
      <c r="Y130" s="131">
        <v>2.1629999999999998</v>
      </c>
      <c r="Z130" s="131">
        <v>2.6160000000000001</v>
      </c>
      <c r="AA130" s="131">
        <v>3.621</v>
      </c>
      <c r="AB130" s="131">
        <v>0.73299999999999998</v>
      </c>
      <c r="AC130" s="131">
        <v>1.383</v>
      </c>
      <c r="AD130" s="131" t="s">
        <v>147</v>
      </c>
      <c r="AE130" s="131" t="s">
        <v>147</v>
      </c>
      <c r="AF130" s="131" t="s">
        <v>147</v>
      </c>
      <c r="AG130" s="131" t="s">
        <v>147</v>
      </c>
      <c r="AH130" s="131" t="s">
        <v>147</v>
      </c>
      <c r="AI130" s="131" t="s">
        <v>147</v>
      </c>
      <c r="AJ130" s="131" t="s">
        <v>147</v>
      </c>
      <c r="AK130" s="131">
        <v>2.726</v>
      </c>
      <c r="AL130" s="131" t="s">
        <v>147</v>
      </c>
      <c r="AM130" s="131" t="s">
        <v>147</v>
      </c>
      <c r="AN130" s="131">
        <v>0</v>
      </c>
      <c r="AO130" s="131">
        <v>0</v>
      </c>
      <c r="AP130" s="131">
        <v>3.2519999999999998</v>
      </c>
      <c r="AQ130" s="131">
        <v>0.13100000000000001</v>
      </c>
      <c r="AR130" s="131">
        <v>2.0230000000000001</v>
      </c>
      <c r="AS130" s="131">
        <v>2.2709999999999999</v>
      </c>
      <c r="AT130" s="131">
        <v>0.873</v>
      </c>
      <c r="AU130" s="131" t="s">
        <v>147</v>
      </c>
      <c r="AV130" s="131">
        <v>1.012</v>
      </c>
      <c r="AW130" s="131">
        <v>0.38200000000000001</v>
      </c>
      <c r="AX130" s="131">
        <v>4.1059999999999999</v>
      </c>
      <c r="AY130" s="131">
        <v>3.6640000000000001</v>
      </c>
      <c r="AZ130" s="131">
        <v>25.72</v>
      </c>
      <c r="BA130" s="131">
        <v>66.918999999999997</v>
      </c>
      <c r="BB130" s="131" t="s">
        <v>147</v>
      </c>
      <c r="BC130" s="131" t="s">
        <v>147</v>
      </c>
    </row>
    <row r="131" spans="1:55" x14ac:dyDescent="0.25">
      <c r="A131" t="s">
        <v>21</v>
      </c>
      <c r="B131" t="s">
        <v>149</v>
      </c>
      <c r="C131" t="s">
        <v>156</v>
      </c>
      <c r="D131" s="131">
        <v>0.74399999999999999</v>
      </c>
      <c r="E131" s="131">
        <v>2.081</v>
      </c>
      <c r="F131" s="131">
        <v>2.5659999999999998</v>
      </c>
      <c r="G131" s="131">
        <v>3.9350000000000001</v>
      </c>
      <c r="H131" s="131">
        <v>4.9290000000000003</v>
      </c>
      <c r="I131" s="131">
        <v>12.449</v>
      </c>
      <c r="J131" s="131">
        <v>21.141999999999999</v>
      </c>
      <c r="K131" s="131">
        <v>33.042000000000002</v>
      </c>
      <c r="L131" s="131">
        <v>16.324000000000002</v>
      </c>
      <c r="M131" s="131">
        <v>24.024000000000001</v>
      </c>
      <c r="N131" s="131">
        <v>27.452000000000002</v>
      </c>
      <c r="O131" s="131">
        <v>26.684000000000001</v>
      </c>
      <c r="P131" s="131">
        <v>10.615</v>
      </c>
      <c r="Q131" s="131">
        <v>8.25</v>
      </c>
      <c r="R131" s="131">
        <v>3.8410000000000002</v>
      </c>
      <c r="S131" s="131">
        <v>0.89</v>
      </c>
      <c r="T131" s="131" t="s">
        <v>147</v>
      </c>
      <c r="U131" s="131">
        <v>0.55400000000000005</v>
      </c>
      <c r="V131" s="131">
        <v>3.298</v>
      </c>
      <c r="W131" s="131">
        <v>3.7789999999999999</v>
      </c>
      <c r="X131" s="131">
        <v>3.984</v>
      </c>
      <c r="Y131" s="131">
        <v>6.2169999999999996</v>
      </c>
      <c r="Z131" s="131">
        <v>4.6479999999999997</v>
      </c>
      <c r="AA131" s="131">
        <v>5.2</v>
      </c>
      <c r="AB131" s="131">
        <v>2.1339999999999999</v>
      </c>
      <c r="AC131" s="131">
        <v>1.68</v>
      </c>
      <c r="AD131" s="131" t="s">
        <v>147</v>
      </c>
      <c r="AE131" s="131" t="s">
        <v>147</v>
      </c>
      <c r="AF131" s="131" t="s">
        <v>147</v>
      </c>
      <c r="AG131" s="131" t="s">
        <v>147</v>
      </c>
      <c r="AH131" s="131" t="s">
        <v>147</v>
      </c>
      <c r="AI131" s="131" t="s">
        <v>147</v>
      </c>
      <c r="AJ131" s="131" t="s">
        <v>147</v>
      </c>
      <c r="AK131" s="131">
        <v>21.529</v>
      </c>
      <c r="AL131" s="131" t="s">
        <v>147</v>
      </c>
      <c r="AM131" s="131" t="s">
        <v>147</v>
      </c>
      <c r="AN131" s="131">
        <v>0</v>
      </c>
      <c r="AO131" s="131">
        <v>23.108000000000001</v>
      </c>
      <c r="AP131" s="131">
        <v>23.152000000000001</v>
      </c>
      <c r="AQ131" s="131">
        <v>24.927</v>
      </c>
      <c r="AR131" s="131">
        <v>34.807000000000002</v>
      </c>
      <c r="AS131" s="131">
        <v>22.527000000000001</v>
      </c>
      <c r="AT131" s="131">
        <v>19.085000000000001</v>
      </c>
      <c r="AU131" s="131">
        <v>20.120999999999999</v>
      </c>
      <c r="AV131" s="131">
        <v>13.976000000000001</v>
      </c>
      <c r="AW131" s="131">
        <v>28.849</v>
      </c>
      <c r="AX131" s="131">
        <v>22.523</v>
      </c>
      <c r="AY131" s="131">
        <v>8.39</v>
      </c>
      <c r="AZ131" s="131">
        <v>32.101999999999997</v>
      </c>
      <c r="BA131" s="131">
        <v>30.266999999999999</v>
      </c>
      <c r="BB131" s="131" t="s">
        <v>147</v>
      </c>
      <c r="BC131" s="131" t="s">
        <v>147</v>
      </c>
    </row>
    <row r="132" spans="1:55" x14ac:dyDescent="0.25">
      <c r="A132" t="s">
        <v>21</v>
      </c>
      <c r="B132" t="s">
        <v>149</v>
      </c>
      <c r="C132" t="s">
        <v>155</v>
      </c>
      <c r="D132" s="131">
        <v>197.196</v>
      </c>
      <c r="E132" s="131">
        <v>247.87</v>
      </c>
      <c r="F132" s="131">
        <v>231.131</v>
      </c>
      <c r="G132" s="131">
        <v>242.55699999999999</v>
      </c>
      <c r="H132" s="131">
        <v>189.298</v>
      </c>
      <c r="I132" s="131">
        <v>180.899</v>
      </c>
      <c r="J132" s="131">
        <v>222.71899999999999</v>
      </c>
      <c r="K132" s="131">
        <v>160.285</v>
      </c>
      <c r="L132" s="131">
        <v>160.53299999999999</v>
      </c>
      <c r="M132" s="131">
        <v>124.919</v>
      </c>
      <c r="N132" s="131">
        <v>144.63399999999999</v>
      </c>
      <c r="O132" s="131">
        <v>141.72</v>
      </c>
      <c r="P132" s="131">
        <v>133.21899999999999</v>
      </c>
      <c r="Q132" s="131">
        <v>134.37799999999999</v>
      </c>
      <c r="R132" s="131">
        <v>116.249</v>
      </c>
      <c r="S132" s="131">
        <v>83.141000000000005</v>
      </c>
      <c r="T132" s="131" t="s">
        <v>147</v>
      </c>
      <c r="U132" s="131" t="s">
        <v>147</v>
      </c>
      <c r="V132" s="131" t="s">
        <v>147</v>
      </c>
      <c r="W132" s="131" t="s">
        <v>147</v>
      </c>
      <c r="X132" s="131">
        <v>43.548000000000002</v>
      </c>
      <c r="Y132" s="131">
        <v>42.734000000000002</v>
      </c>
      <c r="Z132" s="131">
        <v>62.784999999999997</v>
      </c>
      <c r="AA132" s="131">
        <v>64.703999999999994</v>
      </c>
      <c r="AB132" s="131">
        <v>84.66</v>
      </c>
      <c r="AC132" s="131">
        <v>68.513000000000005</v>
      </c>
      <c r="AD132" s="131" t="s">
        <v>147</v>
      </c>
      <c r="AE132" s="131" t="s">
        <v>147</v>
      </c>
      <c r="AF132" s="131" t="s">
        <v>147</v>
      </c>
      <c r="AG132" s="131" t="s">
        <v>147</v>
      </c>
      <c r="AH132" s="131" t="s">
        <v>147</v>
      </c>
      <c r="AI132" s="131" t="s">
        <v>147</v>
      </c>
      <c r="AJ132" s="131" t="s">
        <v>147</v>
      </c>
      <c r="AK132" s="131">
        <v>64.088999999999999</v>
      </c>
      <c r="AL132" s="131" t="s">
        <v>147</v>
      </c>
      <c r="AM132" s="131" t="s">
        <v>147</v>
      </c>
      <c r="AN132" s="131">
        <v>77.554000000000002</v>
      </c>
      <c r="AO132" s="131">
        <v>94.338999999999999</v>
      </c>
      <c r="AP132" s="131">
        <v>107.75</v>
      </c>
      <c r="AQ132" s="131">
        <v>135.161</v>
      </c>
      <c r="AR132" s="131">
        <v>86.727999999999994</v>
      </c>
      <c r="AS132" s="131">
        <v>97.766999999999996</v>
      </c>
      <c r="AT132" s="131">
        <v>111.499</v>
      </c>
      <c r="AU132" s="131">
        <v>89.846000000000004</v>
      </c>
      <c r="AV132" s="131">
        <v>93.665999999999997</v>
      </c>
      <c r="AW132" s="131">
        <v>113.54</v>
      </c>
      <c r="AX132" s="131">
        <v>130.89099999999999</v>
      </c>
      <c r="AY132" s="131">
        <v>117.21899999999999</v>
      </c>
      <c r="AZ132" s="131">
        <v>119.075</v>
      </c>
      <c r="BA132" s="131">
        <v>109.911</v>
      </c>
      <c r="BB132" s="131">
        <v>169.21199999999999</v>
      </c>
      <c r="BC132" s="131" t="s">
        <v>147</v>
      </c>
    </row>
    <row r="133" spans="1:55" x14ac:dyDescent="0.25">
      <c r="A133" t="s">
        <v>21</v>
      </c>
      <c r="B133" t="s">
        <v>149</v>
      </c>
      <c r="C133" t="s">
        <v>154</v>
      </c>
      <c r="D133" s="131" t="s">
        <v>147</v>
      </c>
      <c r="E133" s="131" t="s">
        <v>147</v>
      </c>
      <c r="F133" s="131" t="s">
        <v>147</v>
      </c>
      <c r="G133" s="131" t="s">
        <v>147</v>
      </c>
      <c r="H133" s="131" t="s">
        <v>147</v>
      </c>
      <c r="I133" s="131" t="s">
        <v>147</v>
      </c>
      <c r="J133" s="131" t="s">
        <v>147</v>
      </c>
      <c r="K133" s="131" t="s">
        <v>147</v>
      </c>
      <c r="L133" s="131" t="s">
        <v>147</v>
      </c>
      <c r="M133" s="131" t="s">
        <v>147</v>
      </c>
      <c r="N133" s="131" t="s">
        <v>147</v>
      </c>
      <c r="O133" s="131" t="s">
        <v>147</v>
      </c>
      <c r="P133" s="131" t="s">
        <v>147</v>
      </c>
      <c r="Q133" s="131" t="s">
        <v>147</v>
      </c>
      <c r="R133" s="131" t="s">
        <v>147</v>
      </c>
      <c r="S133" s="131" t="s">
        <v>147</v>
      </c>
      <c r="T133" s="131" t="s">
        <v>147</v>
      </c>
      <c r="U133" s="131" t="s">
        <v>147</v>
      </c>
      <c r="V133" s="131" t="s">
        <v>147</v>
      </c>
      <c r="W133" s="131" t="s">
        <v>147</v>
      </c>
      <c r="X133" s="131" t="s">
        <v>147</v>
      </c>
      <c r="Y133" s="131" t="s">
        <v>147</v>
      </c>
      <c r="Z133" s="131" t="s">
        <v>147</v>
      </c>
      <c r="AA133" s="131" t="s">
        <v>147</v>
      </c>
      <c r="AB133" s="131" t="s">
        <v>147</v>
      </c>
      <c r="AC133" s="131" t="s">
        <v>147</v>
      </c>
      <c r="AD133" s="131" t="s">
        <v>147</v>
      </c>
      <c r="AE133" s="131" t="s">
        <v>147</v>
      </c>
      <c r="AF133" s="131" t="s">
        <v>147</v>
      </c>
      <c r="AG133" s="131" t="s">
        <v>147</v>
      </c>
      <c r="AH133" s="131" t="s">
        <v>147</v>
      </c>
      <c r="AI133" s="131" t="s">
        <v>147</v>
      </c>
      <c r="AJ133" s="131" t="s">
        <v>147</v>
      </c>
      <c r="AK133" s="131">
        <v>0.86299999999999999</v>
      </c>
      <c r="AL133" s="131" t="s">
        <v>147</v>
      </c>
      <c r="AM133" s="131" t="s">
        <v>147</v>
      </c>
      <c r="AN133" s="131">
        <v>0</v>
      </c>
      <c r="AO133" s="131">
        <v>1.9339999999999999</v>
      </c>
      <c r="AP133" s="131">
        <v>0.28699999999999998</v>
      </c>
      <c r="AQ133" s="131">
        <v>0</v>
      </c>
      <c r="AR133" s="131">
        <v>4.1070000000000002</v>
      </c>
      <c r="AS133" s="131">
        <v>1.56</v>
      </c>
      <c r="AT133" s="131">
        <v>1.5780000000000001</v>
      </c>
      <c r="AU133" s="131">
        <v>2.3679999999999999</v>
      </c>
      <c r="AV133" s="131">
        <v>2.4350000000000001</v>
      </c>
      <c r="AW133" s="131">
        <v>8.5359999999999996</v>
      </c>
      <c r="AX133" s="131">
        <v>5.67</v>
      </c>
      <c r="AY133" s="131">
        <v>10.064</v>
      </c>
      <c r="AZ133" s="131">
        <v>27.620999999999999</v>
      </c>
      <c r="BA133" s="131">
        <v>133.37299999999999</v>
      </c>
      <c r="BB133" s="131" t="s">
        <v>147</v>
      </c>
      <c r="BC133" s="131" t="s">
        <v>147</v>
      </c>
    </row>
    <row r="134" spans="1:55" x14ac:dyDescent="0.25">
      <c r="A134" t="s">
        <v>21</v>
      </c>
      <c r="B134" t="s">
        <v>149</v>
      </c>
      <c r="C134" t="s">
        <v>153</v>
      </c>
      <c r="D134" s="131">
        <v>37.594000000000001</v>
      </c>
      <c r="E134" s="131">
        <v>32.792000000000002</v>
      </c>
      <c r="F134" s="131">
        <v>32.512999999999998</v>
      </c>
      <c r="G134" s="131">
        <v>3.1280000000000001</v>
      </c>
      <c r="H134" s="131">
        <v>2.4390000000000001</v>
      </c>
      <c r="I134" s="131">
        <v>5.2939999999999996</v>
      </c>
      <c r="J134" s="131">
        <v>9.8140000000000001</v>
      </c>
      <c r="K134" s="131">
        <v>3.7229999999999999</v>
      </c>
      <c r="L134" s="131">
        <v>1.478</v>
      </c>
      <c r="M134" s="131">
        <v>0.46400000000000002</v>
      </c>
      <c r="N134" s="131">
        <v>0.84099999999999997</v>
      </c>
      <c r="O134" s="131">
        <v>0.98599999999999999</v>
      </c>
      <c r="P134" s="131">
        <v>0.61599999999999999</v>
      </c>
      <c r="Q134" s="131">
        <v>0</v>
      </c>
      <c r="R134" s="131">
        <v>3.2919999999999998</v>
      </c>
      <c r="S134" s="131">
        <v>2.36</v>
      </c>
      <c r="T134" s="131" t="s">
        <v>147</v>
      </c>
      <c r="U134" s="131">
        <v>0.158</v>
      </c>
      <c r="V134" s="131">
        <v>4.16</v>
      </c>
      <c r="W134" s="131">
        <v>11.932</v>
      </c>
      <c r="X134" s="131">
        <v>6.6760000000000002</v>
      </c>
      <c r="Y134" s="131">
        <v>8.9179999999999993</v>
      </c>
      <c r="Z134" s="131">
        <v>8.9280000000000008</v>
      </c>
      <c r="AA134" s="131">
        <v>2.9</v>
      </c>
      <c r="AB134" s="131">
        <v>7.6449999999999996</v>
      </c>
      <c r="AC134" s="131">
        <v>4.5510000000000002</v>
      </c>
      <c r="AD134" s="131" t="s">
        <v>147</v>
      </c>
      <c r="AE134" s="131" t="s">
        <v>147</v>
      </c>
      <c r="AF134" s="131" t="s">
        <v>147</v>
      </c>
      <c r="AG134" s="131" t="s">
        <v>147</v>
      </c>
      <c r="AH134" s="131" t="s">
        <v>147</v>
      </c>
      <c r="AI134" s="131" t="s">
        <v>147</v>
      </c>
      <c r="AJ134" s="131" t="s">
        <v>147</v>
      </c>
      <c r="AK134" s="131">
        <v>7.2569999999999997</v>
      </c>
      <c r="AL134" s="131" t="s">
        <v>147</v>
      </c>
      <c r="AM134" s="131" t="s">
        <v>147</v>
      </c>
      <c r="AN134" s="131">
        <v>0</v>
      </c>
      <c r="AO134" s="131">
        <v>20.27</v>
      </c>
      <c r="AP134" s="131">
        <v>36.646999999999998</v>
      </c>
      <c r="AQ134" s="131">
        <v>23.148</v>
      </c>
      <c r="AR134" s="131">
        <v>16.187000000000001</v>
      </c>
      <c r="AS134" s="131">
        <v>11.444000000000001</v>
      </c>
      <c r="AT134" s="131">
        <v>15.481999999999999</v>
      </c>
      <c r="AU134" s="131">
        <v>25.559000000000001</v>
      </c>
      <c r="AV134" s="131">
        <v>18.305</v>
      </c>
      <c r="AW134" s="131">
        <v>34.83</v>
      </c>
      <c r="AX134" s="131">
        <v>23.175999999999998</v>
      </c>
      <c r="AY134" s="131">
        <v>27.824000000000002</v>
      </c>
      <c r="AZ134" s="131">
        <v>22.783000000000001</v>
      </c>
      <c r="BA134" s="131">
        <v>46.673999999999999</v>
      </c>
      <c r="BB134" s="131" t="s">
        <v>147</v>
      </c>
      <c r="BC134" s="131" t="s">
        <v>147</v>
      </c>
    </row>
    <row r="135" spans="1:55" x14ac:dyDescent="0.25">
      <c r="A135" t="s">
        <v>21</v>
      </c>
      <c r="B135" t="s">
        <v>149</v>
      </c>
      <c r="C135" t="s">
        <v>152</v>
      </c>
      <c r="D135" s="131">
        <v>42.694000000000003</v>
      </c>
      <c r="E135" s="131">
        <v>36.753</v>
      </c>
      <c r="F135" s="131">
        <v>38.487000000000002</v>
      </c>
      <c r="G135" s="131">
        <v>3.0750000000000002</v>
      </c>
      <c r="H135" s="131">
        <v>9.36</v>
      </c>
      <c r="I135" s="131">
        <v>11.561999999999999</v>
      </c>
      <c r="J135" s="131">
        <v>6.1509999999999998</v>
      </c>
      <c r="K135" s="131">
        <v>12.555</v>
      </c>
      <c r="L135" s="131">
        <v>11.728</v>
      </c>
      <c r="M135" s="131">
        <v>10.256</v>
      </c>
      <c r="N135" s="131">
        <v>14.673999999999999</v>
      </c>
      <c r="O135" s="131">
        <v>8.9390000000000001</v>
      </c>
      <c r="P135" s="131">
        <v>7.7320000000000002</v>
      </c>
      <c r="Q135" s="131">
        <v>5.3380000000000001</v>
      </c>
      <c r="R135" s="131">
        <v>0.93200000000000005</v>
      </c>
      <c r="S135" s="131">
        <v>0</v>
      </c>
      <c r="T135" s="131" t="s">
        <v>147</v>
      </c>
      <c r="U135" s="131">
        <v>3.343</v>
      </c>
      <c r="V135" s="131">
        <v>3.7189999999999999</v>
      </c>
      <c r="W135" s="131">
        <v>2.069</v>
      </c>
      <c r="X135" s="131">
        <v>3.0419999999999998</v>
      </c>
      <c r="Y135" s="131">
        <v>3.0569999999999999</v>
      </c>
      <c r="Z135" s="131">
        <v>1.9</v>
      </c>
      <c r="AA135" s="131">
        <v>2.3730000000000002</v>
      </c>
      <c r="AB135" s="131">
        <v>1.6659999999999999</v>
      </c>
      <c r="AC135" s="131">
        <v>0.95299999999999996</v>
      </c>
      <c r="AD135" s="131" t="s">
        <v>147</v>
      </c>
      <c r="AE135" s="131" t="s">
        <v>147</v>
      </c>
      <c r="AF135" s="131" t="s">
        <v>147</v>
      </c>
      <c r="AG135" s="131" t="s">
        <v>147</v>
      </c>
      <c r="AH135" s="131" t="s">
        <v>147</v>
      </c>
      <c r="AI135" s="131" t="s">
        <v>147</v>
      </c>
      <c r="AJ135" s="131" t="s">
        <v>147</v>
      </c>
      <c r="AK135" s="131">
        <v>6.351</v>
      </c>
      <c r="AL135" s="131" t="s">
        <v>147</v>
      </c>
      <c r="AM135" s="131" t="s">
        <v>147</v>
      </c>
      <c r="AN135" s="131">
        <v>0</v>
      </c>
      <c r="AO135" s="131">
        <v>3.94</v>
      </c>
      <c r="AP135" s="131">
        <v>4.7370000000000001</v>
      </c>
      <c r="AQ135" s="131">
        <v>3.8570000000000002</v>
      </c>
      <c r="AR135" s="131">
        <v>5.3310000000000004</v>
      </c>
      <c r="AS135" s="131">
        <v>2.4870000000000001</v>
      </c>
      <c r="AT135" s="131">
        <v>2.7250000000000001</v>
      </c>
      <c r="AU135" s="131">
        <v>5.0789999999999997</v>
      </c>
      <c r="AV135" s="131">
        <v>11.233000000000001</v>
      </c>
      <c r="AW135" s="131">
        <v>12.169</v>
      </c>
      <c r="AX135" s="131">
        <v>6.093</v>
      </c>
      <c r="AY135" s="131">
        <v>2.7770000000000001</v>
      </c>
      <c r="AZ135" s="131">
        <v>19.600000000000001</v>
      </c>
      <c r="BA135" s="131">
        <v>9.6329999999999991</v>
      </c>
      <c r="BB135" s="131" t="s">
        <v>147</v>
      </c>
      <c r="BC135" s="131" t="s">
        <v>147</v>
      </c>
    </row>
    <row r="136" spans="1:55" x14ac:dyDescent="0.25">
      <c r="A136" t="s">
        <v>21</v>
      </c>
      <c r="B136" t="s">
        <v>149</v>
      </c>
      <c r="C136" t="s">
        <v>151</v>
      </c>
      <c r="D136" s="131">
        <v>0</v>
      </c>
      <c r="E136" s="131">
        <v>0</v>
      </c>
      <c r="F136" s="131">
        <v>0</v>
      </c>
      <c r="G136" s="131">
        <v>0</v>
      </c>
      <c r="H136" s="131">
        <v>0</v>
      </c>
      <c r="I136" s="131">
        <v>0</v>
      </c>
      <c r="J136" s="131">
        <v>0</v>
      </c>
      <c r="K136" s="131">
        <v>0</v>
      </c>
      <c r="L136" s="131">
        <v>0</v>
      </c>
      <c r="M136" s="131">
        <v>0</v>
      </c>
      <c r="N136" s="131">
        <v>0</v>
      </c>
      <c r="O136" s="131">
        <v>0</v>
      </c>
      <c r="P136" s="131">
        <v>0</v>
      </c>
      <c r="Q136" s="131">
        <v>0</v>
      </c>
      <c r="R136" s="131">
        <v>0</v>
      </c>
      <c r="S136" s="131">
        <v>0</v>
      </c>
      <c r="T136" s="131" t="s">
        <v>147</v>
      </c>
      <c r="U136" s="131" t="s">
        <v>147</v>
      </c>
      <c r="V136" s="131" t="s">
        <v>147</v>
      </c>
      <c r="W136" s="131" t="s">
        <v>147</v>
      </c>
      <c r="X136" s="131">
        <v>0</v>
      </c>
      <c r="Y136" s="131">
        <v>0</v>
      </c>
      <c r="Z136" s="131">
        <v>0</v>
      </c>
      <c r="AA136" s="131">
        <v>0</v>
      </c>
      <c r="AB136" s="131">
        <v>0</v>
      </c>
      <c r="AC136" s="131">
        <v>0</v>
      </c>
      <c r="AD136" s="131" t="s">
        <v>147</v>
      </c>
      <c r="AE136" s="131" t="s">
        <v>147</v>
      </c>
      <c r="AF136" s="131" t="s">
        <v>147</v>
      </c>
      <c r="AG136" s="131" t="s">
        <v>147</v>
      </c>
      <c r="AH136" s="131" t="s">
        <v>147</v>
      </c>
      <c r="AI136" s="131" t="s">
        <v>147</v>
      </c>
      <c r="AJ136" s="131" t="s">
        <v>147</v>
      </c>
      <c r="AK136" s="131">
        <v>0</v>
      </c>
      <c r="AL136" s="131" t="s">
        <v>147</v>
      </c>
      <c r="AM136" s="131" t="s">
        <v>147</v>
      </c>
      <c r="AN136" s="131">
        <v>0</v>
      </c>
      <c r="AO136" s="131">
        <v>0</v>
      </c>
      <c r="AP136" s="131">
        <v>0</v>
      </c>
      <c r="AQ136" s="131">
        <v>0</v>
      </c>
      <c r="AR136" s="131">
        <v>0</v>
      </c>
      <c r="AS136" s="131">
        <v>0</v>
      </c>
      <c r="AT136" s="131">
        <v>5.4859999999999998</v>
      </c>
      <c r="AU136" s="131">
        <v>0.65100000000000002</v>
      </c>
      <c r="AV136" s="131">
        <v>0</v>
      </c>
      <c r="AW136" s="131">
        <v>1.7829999999999999</v>
      </c>
      <c r="AX136" s="131">
        <v>0</v>
      </c>
      <c r="AY136" s="131">
        <v>0</v>
      </c>
      <c r="AZ136" s="131">
        <v>0</v>
      </c>
      <c r="BA136" s="131">
        <v>0</v>
      </c>
      <c r="BB136" s="131" t="s">
        <v>147</v>
      </c>
      <c r="BC136" s="131" t="s">
        <v>147</v>
      </c>
    </row>
    <row r="137" spans="1:55" x14ac:dyDescent="0.25">
      <c r="A137" t="s">
        <v>21</v>
      </c>
      <c r="B137" t="s">
        <v>149</v>
      </c>
      <c r="C137" t="s">
        <v>148</v>
      </c>
      <c r="D137" s="131">
        <v>315.87900000000002</v>
      </c>
      <c r="E137" s="131">
        <v>357.16199999999998</v>
      </c>
      <c r="F137" s="131">
        <v>344.00599999999997</v>
      </c>
      <c r="G137" s="131">
        <v>285.94200000000001</v>
      </c>
      <c r="H137" s="131">
        <v>225.38300000000001</v>
      </c>
      <c r="I137" s="131">
        <v>239.06800000000001</v>
      </c>
      <c r="J137" s="131">
        <v>298.8</v>
      </c>
      <c r="K137" s="131">
        <v>259.435</v>
      </c>
      <c r="L137" s="131">
        <v>239.50899999999999</v>
      </c>
      <c r="M137" s="131">
        <v>219.45699999999999</v>
      </c>
      <c r="N137" s="131">
        <v>232.99700000000001</v>
      </c>
      <c r="O137" s="131">
        <v>213.81700000000001</v>
      </c>
      <c r="P137" s="131">
        <v>196.72</v>
      </c>
      <c r="Q137" s="131">
        <v>166.19900000000001</v>
      </c>
      <c r="R137" s="131">
        <v>138.80699999999999</v>
      </c>
      <c r="S137" s="131">
        <v>95.67</v>
      </c>
      <c r="T137" s="131" t="s">
        <v>147</v>
      </c>
      <c r="U137" s="131" t="s">
        <v>147</v>
      </c>
      <c r="V137" s="131" t="s">
        <v>147</v>
      </c>
      <c r="W137" s="131" t="s">
        <v>147</v>
      </c>
      <c r="X137" s="131">
        <v>75.216999999999999</v>
      </c>
      <c r="Y137" s="131">
        <v>76.555000000000007</v>
      </c>
      <c r="Z137" s="131">
        <v>98.313000000000002</v>
      </c>
      <c r="AA137" s="131">
        <v>94.203000000000003</v>
      </c>
      <c r="AB137" s="131">
        <v>119.38200000000001</v>
      </c>
      <c r="AC137" s="131">
        <v>83.903999999999996</v>
      </c>
      <c r="AD137" s="131" t="s">
        <v>147</v>
      </c>
      <c r="AE137" s="131" t="s">
        <v>147</v>
      </c>
      <c r="AF137" s="131" t="s">
        <v>147</v>
      </c>
      <c r="AG137" s="131" t="s">
        <v>147</v>
      </c>
      <c r="AH137" s="131" t="s">
        <v>147</v>
      </c>
      <c r="AI137" s="131" t="s">
        <v>147</v>
      </c>
      <c r="AJ137" s="131" t="s">
        <v>147</v>
      </c>
      <c r="AK137" s="131">
        <v>136.244</v>
      </c>
      <c r="AL137" s="131" t="s">
        <v>147</v>
      </c>
      <c r="AM137" s="131" t="s">
        <v>147</v>
      </c>
      <c r="AN137" s="131">
        <v>77.554000000000002</v>
      </c>
      <c r="AO137" s="131">
        <v>204.11199999999999</v>
      </c>
      <c r="AP137" s="131">
        <v>278.85300000000001</v>
      </c>
      <c r="AQ137" s="131">
        <v>254.20500000000001</v>
      </c>
      <c r="AR137" s="131">
        <v>215.9</v>
      </c>
      <c r="AS137" s="131">
        <v>206.41</v>
      </c>
      <c r="AT137" s="131">
        <v>212.18299999999999</v>
      </c>
      <c r="AU137" s="131">
        <v>197.39400000000001</v>
      </c>
      <c r="AV137" s="131">
        <v>209.44200000000001</v>
      </c>
      <c r="AW137" s="131">
        <v>281.68900000000002</v>
      </c>
      <c r="AX137" s="131">
        <v>341.18</v>
      </c>
      <c r="AY137" s="131">
        <v>204.5</v>
      </c>
      <c r="AZ137" s="131">
        <v>373.30399999999997</v>
      </c>
      <c r="BA137" s="131">
        <v>487.94400000000002</v>
      </c>
      <c r="BB137" s="131" t="s">
        <v>147</v>
      </c>
      <c r="BC137" s="131" t="s">
        <v>147</v>
      </c>
    </row>
    <row r="138" spans="1:55" hidden="1" x14ac:dyDescent="0.25">
      <c r="A138" t="s">
        <v>139</v>
      </c>
      <c r="B138" t="s">
        <v>165</v>
      </c>
      <c r="C138" t="s">
        <v>158</v>
      </c>
      <c r="D138" s="131" t="s">
        <v>147</v>
      </c>
      <c r="E138" s="131" t="s">
        <v>147</v>
      </c>
      <c r="F138" s="131" t="s">
        <v>147</v>
      </c>
      <c r="G138" s="131" t="s">
        <v>147</v>
      </c>
      <c r="H138" s="131" t="s">
        <v>147</v>
      </c>
      <c r="I138" s="131" t="s">
        <v>147</v>
      </c>
      <c r="J138" s="131" t="s">
        <v>147</v>
      </c>
      <c r="K138" s="131" t="s">
        <v>147</v>
      </c>
      <c r="L138" s="131" t="s">
        <v>147</v>
      </c>
      <c r="M138" s="131" t="s">
        <v>147</v>
      </c>
      <c r="N138" s="131" t="s">
        <v>147</v>
      </c>
      <c r="O138" s="131" t="s">
        <v>147</v>
      </c>
      <c r="P138" s="131" t="s">
        <v>147</v>
      </c>
      <c r="Q138" s="131" t="s">
        <v>147</v>
      </c>
      <c r="R138" s="131" t="s">
        <v>147</v>
      </c>
      <c r="S138" s="131" t="s">
        <v>147</v>
      </c>
      <c r="T138" s="131" t="s">
        <v>147</v>
      </c>
      <c r="U138" s="131" t="s">
        <v>147</v>
      </c>
      <c r="V138" s="131" t="s">
        <v>147</v>
      </c>
      <c r="W138" s="131" t="s">
        <v>147</v>
      </c>
      <c r="X138" s="131" t="s">
        <v>147</v>
      </c>
      <c r="Y138" s="131" t="s">
        <v>147</v>
      </c>
      <c r="Z138" s="131" t="s">
        <v>147</v>
      </c>
      <c r="AA138" s="131" t="s">
        <v>147</v>
      </c>
      <c r="AB138" s="131" t="s">
        <v>147</v>
      </c>
      <c r="AC138" s="131" t="s">
        <v>147</v>
      </c>
      <c r="AD138" s="131" t="s">
        <v>147</v>
      </c>
      <c r="AE138" s="131" t="s">
        <v>147</v>
      </c>
      <c r="AF138" s="131" t="s">
        <v>147</v>
      </c>
      <c r="AG138" s="131" t="s">
        <v>147</v>
      </c>
      <c r="AH138" s="131" t="s">
        <v>147</v>
      </c>
      <c r="AI138" s="131" t="s">
        <v>147</v>
      </c>
      <c r="AJ138" s="131" t="s">
        <v>147</v>
      </c>
      <c r="AK138" s="131" t="s">
        <v>147</v>
      </c>
      <c r="AL138" s="131" t="s">
        <v>147</v>
      </c>
      <c r="AM138" s="131" t="s">
        <v>147</v>
      </c>
      <c r="AN138" s="131" t="s">
        <v>147</v>
      </c>
      <c r="AO138" s="131" t="s">
        <v>147</v>
      </c>
      <c r="AP138" s="131" t="s">
        <v>147</v>
      </c>
      <c r="AQ138" s="131">
        <v>100.85299999999999</v>
      </c>
      <c r="AR138" s="131">
        <v>123.85</v>
      </c>
      <c r="AS138" s="131">
        <v>112.592</v>
      </c>
      <c r="AT138" s="131">
        <v>206.81700000000001</v>
      </c>
      <c r="AU138" s="131">
        <v>247.321</v>
      </c>
      <c r="AV138" s="131">
        <v>488.339</v>
      </c>
      <c r="AW138" s="131">
        <v>406.1</v>
      </c>
      <c r="AX138" s="131">
        <v>431.59100000000001</v>
      </c>
      <c r="AY138" s="131">
        <v>430.99</v>
      </c>
      <c r="AZ138" s="131">
        <v>351.12700000000001</v>
      </c>
      <c r="BA138" s="131">
        <v>318.04199999999997</v>
      </c>
      <c r="BB138" s="131" t="s">
        <v>147</v>
      </c>
      <c r="BC138" s="131" t="s">
        <v>147</v>
      </c>
    </row>
    <row r="139" spans="1:55" hidden="1" x14ac:dyDescent="0.25">
      <c r="A139" t="s">
        <v>139</v>
      </c>
      <c r="B139" t="s">
        <v>165</v>
      </c>
      <c r="C139" t="s">
        <v>157</v>
      </c>
      <c r="D139" s="131" t="s">
        <v>147</v>
      </c>
      <c r="E139" s="131" t="s">
        <v>147</v>
      </c>
      <c r="F139" s="131" t="s">
        <v>147</v>
      </c>
      <c r="G139" s="131" t="s">
        <v>147</v>
      </c>
      <c r="H139" s="131" t="s">
        <v>147</v>
      </c>
      <c r="I139" s="131" t="s">
        <v>147</v>
      </c>
      <c r="J139" s="131" t="s">
        <v>147</v>
      </c>
      <c r="K139" s="131" t="s">
        <v>147</v>
      </c>
      <c r="L139" s="131" t="s">
        <v>147</v>
      </c>
      <c r="M139" s="131" t="s">
        <v>147</v>
      </c>
      <c r="N139" s="131" t="s">
        <v>147</v>
      </c>
      <c r="O139" s="131" t="s">
        <v>147</v>
      </c>
      <c r="P139" s="131" t="s">
        <v>147</v>
      </c>
      <c r="Q139" s="131" t="s">
        <v>147</v>
      </c>
      <c r="R139" s="131" t="s">
        <v>147</v>
      </c>
      <c r="S139" s="131" t="s">
        <v>147</v>
      </c>
      <c r="T139" s="131" t="s">
        <v>147</v>
      </c>
      <c r="U139" s="131" t="s">
        <v>147</v>
      </c>
      <c r="V139" s="131" t="s">
        <v>147</v>
      </c>
      <c r="W139" s="131" t="s">
        <v>147</v>
      </c>
      <c r="X139" s="131" t="s">
        <v>147</v>
      </c>
      <c r="Y139" s="131" t="s">
        <v>147</v>
      </c>
      <c r="Z139" s="131" t="s">
        <v>147</v>
      </c>
      <c r="AA139" s="131" t="s">
        <v>147</v>
      </c>
      <c r="AB139" s="131" t="s">
        <v>147</v>
      </c>
      <c r="AC139" s="131" t="s">
        <v>147</v>
      </c>
      <c r="AD139" s="131" t="s">
        <v>147</v>
      </c>
      <c r="AE139" s="131" t="s">
        <v>147</v>
      </c>
      <c r="AF139" s="131" t="s">
        <v>147</v>
      </c>
      <c r="AG139" s="131" t="s">
        <v>147</v>
      </c>
      <c r="AH139" s="131" t="s">
        <v>147</v>
      </c>
      <c r="AI139" s="131" t="s">
        <v>147</v>
      </c>
      <c r="AJ139" s="131" t="s">
        <v>147</v>
      </c>
      <c r="AK139" s="131" t="s">
        <v>147</v>
      </c>
      <c r="AL139" s="131" t="s">
        <v>147</v>
      </c>
      <c r="AM139" s="131" t="s">
        <v>147</v>
      </c>
      <c r="AN139" s="131" t="s">
        <v>147</v>
      </c>
      <c r="AO139" s="131" t="s">
        <v>147</v>
      </c>
      <c r="AP139" s="131" t="s">
        <v>147</v>
      </c>
      <c r="AQ139" s="131">
        <v>1417.0519999999999</v>
      </c>
      <c r="AR139" s="131">
        <v>1560.569</v>
      </c>
      <c r="AS139" s="131">
        <v>1344.8009999999999</v>
      </c>
      <c r="AT139" s="131">
        <v>1305.2329999999999</v>
      </c>
      <c r="AU139" s="131">
        <v>1614.242</v>
      </c>
      <c r="AV139" s="131">
        <v>1439.241</v>
      </c>
      <c r="AW139" s="131">
        <v>1528.6949999999999</v>
      </c>
      <c r="AX139" s="131">
        <v>1888.1130000000001</v>
      </c>
      <c r="AY139" s="131">
        <v>2138.4899999999998</v>
      </c>
      <c r="AZ139" s="131">
        <v>2071.3020000000001</v>
      </c>
      <c r="BA139" s="131">
        <v>3116.797</v>
      </c>
      <c r="BB139" s="131" t="s">
        <v>147</v>
      </c>
      <c r="BC139" s="131" t="s">
        <v>147</v>
      </c>
    </row>
    <row r="140" spans="1:55" hidden="1" x14ac:dyDescent="0.25">
      <c r="A140" t="s">
        <v>139</v>
      </c>
      <c r="B140" t="s">
        <v>165</v>
      </c>
      <c r="C140" t="s">
        <v>156</v>
      </c>
      <c r="D140" s="131" t="s">
        <v>147</v>
      </c>
      <c r="E140" s="131" t="s">
        <v>147</v>
      </c>
      <c r="F140" s="131" t="s">
        <v>147</v>
      </c>
      <c r="G140" s="131" t="s">
        <v>147</v>
      </c>
      <c r="H140" s="131" t="s">
        <v>147</v>
      </c>
      <c r="I140" s="131" t="s">
        <v>147</v>
      </c>
      <c r="J140" s="131" t="s">
        <v>147</v>
      </c>
      <c r="K140" s="131" t="s">
        <v>147</v>
      </c>
      <c r="L140" s="131" t="s">
        <v>147</v>
      </c>
      <c r="M140" s="131" t="s">
        <v>147</v>
      </c>
      <c r="N140" s="131" t="s">
        <v>147</v>
      </c>
      <c r="O140" s="131" t="s">
        <v>147</v>
      </c>
      <c r="P140" s="131" t="s">
        <v>147</v>
      </c>
      <c r="Q140" s="131" t="s">
        <v>147</v>
      </c>
      <c r="R140" s="131" t="s">
        <v>147</v>
      </c>
      <c r="S140" s="131" t="s">
        <v>147</v>
      </c>
      <c r="T140" s="131" t="s">
        <v>147</v>
      </c>
      <c r="U140" s="131" t="s">
        <v>147</v>
      </c>
      <c r="V140" s="131" t="s">
        <v>147</v>
      </c>
      <c r="W140" s="131" t="s">
        <v>147</v>
      </c>
      <c r="X140" s="131" t="s">
        <v>147</v>
      </c>
      <c r="Y140" s="131" t="s">
        <v>147</v>
      </c>
      <c r="Z140" s="131" t="s">
        <v>147</v>
      </c>
      <c r="AA140" s="131" t="s">
        <v>147</v>
      </c>
      <c r="AB140" s="131" t="s">
        <v>147</v>
      </c>
      <c r="AC140" s="131" t="s">
        <v>147</v>
      </c>
      <c r="AD140" s="131" t="s">
        <v>147</v>
      </c>
      <c r="AE140" s="131" t="s">
        <v>147</v>
      </c>
      <c r="AF140" s="131" t="s">
        <v>147</v>
      </c>
      <c r="AG140" s="131" t="s">
        <v>147</v>
      </c>
      <c r="AH140" s="131" t="s">
        <v>147</v>
      </c>
      <c r="AI140" s="131" t="s">
        <v>147</v>
      </c>
      <c r="AJ140" s="131" t="s">
        <v>147</v>
      </c>
      <c r="AK140" s="131" t="s">
        <v>147</v>
      </c>
      <c r="AL140" s="131" t="s">
        <v>147</v>
      </c>
      <c r="AM140" s="131" t="s">
        <v>147</v>
      </c>
      <c r="AN140" s="131" t="s">
        <v>147</v>
      </c>
      <c r="AO140" s="131" t="s">
        <v>147</v>
      </c>
      <c r="AP140" s="131" t="s">
        <v>147</v>
      </c>
      <c r="AQ140" s="131">
        <v>578.12099999999998</v>
      </c>
      <c r="AR140" s="131">
        <v>743.97699999999998</v>
      </c>
      <c r="AS140" s="131">
        <v>635.279</v>
      </c>
      <c r="AT140" s="131">
        <v>568.73500000000001</v>
      </c>
      <c r="AU140" s="131">
        <v>531.76</v>
      </c>
      <c r="AV140" s="131">
        <v>479.44799999999998</v>
      </c>
      <c r="AW140" s="131">
        <v>548.68200000000002</v>
      </c>
      <c r="AX140" s="131">
        <v>416.03100000000001</v>
      </c>
      <c r="AY140" s="131">
        <v>363.60700000000003</v>
      </c>
      <c r="AZ140" s="131">
        <v>411.11700000000002</v>
      </c>
      <c r="BA140" s="131">
        <v>558.71799999999996</v>
      </c>
      <c r="BB140" s="131" t="s">
        <v>147</v>
      </c>
      <c r="BC140" s="131" t="s">
        <v>147</v>
      </c>
    </row>
    <row r="141" spans="1:55" hidden="1" x14ac:dyDescent="0.25">
      <c r="A141" t="s">
        <v>139</v>
      </c>
      <c r="B141" t="s">
        <v>165</v>
      </c>
      <c r="C141" t="s">
        <v>155</v>
      </c>
      <c r="D141" s="131" t="s">
        <v>147</v>
      </c>
      <c r="E141" s="131" t="s">
        <v>147</v>
      </c>
      <c r="F141" s="131" t="s">
        <v>147</v>
      </c>
      <c r="G141" s="131" t="s">
        <v>147</v>
      </c>
      <c r="H141" s="131" t="s">
        <v>147</v>
      </c>
      <c r="I141" s="131" t="s">
        <v>147</v>
      </c>
      <c r="J141" s="131" t="s">
        <v>147</v>
      </c>
      <c r="K141" s="131" t="s">
        <v>147</v>
      </c>
      <c r="L141" s="131" t="s">
        <v>147</v>
      </c>
      <c r="M141" s="131" t="s">
        <v>147</v>
      </c>
      <c r="N141" s="131" t="s">
        <v>147</v>
      </c>
      <c r="O141" s="131" t="s">
        <v>147</v>
      </c>
      <c r="P141" s="131" t="s">
        <v>147</v>
      </c>
      <c r="Q141" s="131" t="s">
        <v>147</v>
      </c>
      <c r="R141" s="131" t="s">
        <v>147</v>
      </c>
      <c r="S141" s="131" t="s">
        <v>147</v>
      </c>
      <c r="T141" s="131" t="s">
        <v>147</v>
      </c>
      <c r="U141" s="131" t="s">
        <v>147</v>
      </c>
      <c r="V141" s="131" t="s">
        <v>147</v>
      </c>
      <c r="W141" s="131" t="s">
        <v>147</v>
      </c>
      <c r="X141" s="131" t="s">
        <v>147</v>
      </c>
      <c r="Y141" s="131" t="s">
        <v>147</v>
      </c>
      <c r="Z141" s="131" t="s">
        <v>147</v>
      </c>
      <c r="AA141" s="131" t="s">
        <v>147</v>
      </c>
      <c r="AB141" s="131" t="s">
        <v>147</v>
      </c>
      <c r="AC141" s="131" t="s">
        <v>147</v>
      </c>
      <c r="AD141" s="131" t="s">
        <v>147</v>
      </c>
      <c r="AE141" s="131" t="s">
        <v>147</v>
      </c>
      <c r="AF141" s="131" t="s">
        <v>147</v>
      </c>
      <c r="AG141" s="131" t="s">
        <v>147</v>
      </c>
      <c r="AH141" s="131" t="s">
        <v>147</v>
      </c>
      <c r="AI141" s="131" t="s">
        <v>147</v>
      </c>
      <c r="AJ141" s="131" t="s">
        <v>147</v>
      </c>
      <c r="AK141" s="131" t="s">
        <v>147</v>
      </c>
      <c r="AL141" s="131" t="s">
        <v>147</v>
      </c>
      <c r="AM141" s="131" t="s">
        <v>147</v>
      </c>
      <c r="AN141" s="131" t="s">
        <v>147</v>
      </c>
      <c r="AO141" s="131" t="s">
        <v>147</v>
      </c>
      <c r="AP141" s="131" t="s">
        <v>147</v>
      </c>
      <c r="AQ141" s="131">
        <v>43.89</v>
      </c>
      <c r="AR141" s="131">
        <v>37.363999999999997</v>
      </c>
      <c r="AS141" s="131">
        <v>25.128</v>
      </c>
      <c r="AT141" s="131">
        <v>27.855</v>
      </c>
      <c r="AU141" s="131">
        <v>61.718000000000004</v>
      </c>
      <c r="AV141" s="131">
        <v>36.237000000000002</v>
      </c>
      <c r="AW141" s="131">
        <v>37.845999999999997</v>
      </c>
      <c r="AX141" s="131">
        <v>89.966999999999999</v>
      </c>
      <c r="AY141" s="131">
        <v>65.381</v>
      </c>
      <c r="AZ141" s="131">
        <v>99.08</v>
      </c>
      <c r="BA141" s="131">
        <v>238.28700000000001</v>
      </c>
      <c r="BB141" s="131" t="s">
        <v>147</v>
      </c>
      <c r="BC141" s="131" t="s">
        <v>147</v>
      </c>
    </row>
    <row r="142" spans="1:55" hidden="1" x14ac:dyDescent="0.25">
      <c r="A142" t="s">
        <v>139</v>
      </c>
      <c r="B142" t="s">
        <v>165</v>
      </c>
      <c r="C142" t="s">
        <v>154</v>
      </c>
      <c r="D142" s="131" t="s">
        <v>147</v>
      </c>
      <c r="E142" s="131" t="s">
        <v>147</v>
      </c>
      <c r="F142" s="131" t="s">
        <v>147</v>
      </c>
      <c r="G142" s="131" t="s">
        <v>147</v>
      </c>
      <c r="H142" s="131" t="s">
        <v>147</v>
      </c>
      <c r="I142" s="131" t="s">
        <v>147</v>
      </c>
      <c r="J142" s="131" t="s">
        <v>147</v>
      </c>
      <c r="K142" s="131" t="s">
        <v>147</v>
      </c>
      <c r="L142" s="131" t="s">
        <v>147</v>
      </c>
      <c r="M142" s="131" t="s">
        <v>147</v>
      </c>
      <c r="N142" s="131" t="s">
        <v>147</v>
      </c>
      <c r="O142" s="131" t="s">
        <v>147</v>
      </c>
      <c r="P142" s="131" t="s">
        <v>147</v>
      </c>
      <c r="Q142" s="131" t="s">
        <v>147</v>
      </c>
      <c r="R142" s="131" t="s">
        <v>147</v>
      </c>
      <c r="S142" s="131" t="s">
        <v>147</v>
      </c>
      <c r="T142" s="131" t="s">
        <v>147</v>
      </c>
      <c r="U142" s="131" t="s">
        <v>147</v>
      </c>
      <c r="V142" s="131" t="s">
        <v>147</v>
      </c>
      <c r="W142" s="131" t="s">
        <v>147</v>
      </c>
      <c r="X142" s="131" t="s">
        <v>147</v>
      </c>
      <c r="Y142" s="131" t="s">
        <v>147</v>
      </c>
      <c r="Z142" s="131" t="s">
        <v>147</v>
      </c>
      <c r="AA142" s="131" t="s">
        <v>147</v>
      </c>
      <c r="AB142" s="131" t="s">
        <v>147</v>
      </c>
      <c r="AC142" s="131" t="s">
        <v>147</v>
      </c>
      <c r="AD142" s="131" t="s">
        <v>147</v>
      </c>
      <c r="AE142" s="131" t="s">
        <v>147</v>
      </c>
      <c r="AF142" s="131" t="s">
        <v>147</v>
      </c>
      <c r="AG142" s="131" t="s">
        <v>147</v>
      </c>
      <c r="AH142" s="131" t="s">
        <v>147</v>
      </c>
      <c r="AI142" s="131" t="s">
        <v>147</v>
      </c>
      <c r="AJ142" s="131" t="s">
        <v>147</v>
      </c>
      <c r="AK142" s="131" t="s">
        <v>147</v>
      </c>
      <c r="AL142" s="131" t="s">
        <v>147</v>
      </c>
      <c r="AM142" s="131" t="s">
        <v>147</v>
      </c>
      <c r="AN142" s="131" t="s">
        <v>147</v>
      </c>
      <c r="AO142" s="131" t="s">
        <v>147</v>
      </c>
      <c r="AP142" s="131" t="s">
        <v>147</v>
      </c>
      <c r="AQ142" s="131">
        <v>6.5819999999999999</v>
      </c>
      <c r="AR142" s="131">
        <v>5.6920000000000002</v>
      </c>
      <c r="AS142" s="131">
        <v>7.024</v>
      </c>
      <c r="AT142" s="131">
        <v>6.9790000000000001</v>
      </c>
      <c r="AU142" s="131">
        <v>2.3660000000000001</v>
      </c>
      <c r="AV142" s="131">
        <v>7.0979999999999999</v>
      </c>
      <c r="AW142" s="131">
        <v>20.48</v>
      </c>
      <c r="AX142" s="131">
        <v>23.727</v>
      </c>
      <c r="AY142" s="131">
        <v>34.042999999999999</v>
      </c>
      <c r="AZ142" s="131">
        <v>98.147999999999996</v>
      </c>
      <c r="BA142" s="131">
        <v>206.63499999999999</v>
      </c>
      <c r="BB142" s="131" t="s">
        <v>147</v>
      </c>
      <c r="BC142" s="131" t="s">
        <v>147</v>
      </c>
    </row>
    <row r="143" spans="1:55" hidden="1" x14ac:dyDescent="0.25">
      <c r="A143" t="s">
        <v>139</v>
      </c>
      <c r="B143" t="s">
        <v>165</v>
      </c>
      <c r="C143" t="s">
        <v>153</v>
      </c>
      <c r="D143" s="131" t="s">
        <v>147</v>
      </c>
      <c r="E143" s="131" t="s">
        <v>147</v>
      </c>
      <c r="F143" s="131" t="s">
        <v>147</v>
      </c>
      <c r="G143" s="131" t="s">
        <v>147</v>
      </c>
      <c r="H143" s="131" t="s">
        <v>147</v>
      </c>
      <c r="I143" s="131" t="s">
        <v>147</v>
      </c>
      <c r="J143" s="131" t="s">
        <v>147</v>
      </c>
      <c r="K143" s="131" t="s">
        <v>147</v>
      </c>
      <c r="L143" s="131" t="s">
        <v>147</v>
      </c>
      <c r="M143" s="131" t="s">
        <v>147</v>
      </c>
      <c r="N143" s="131" t="s">
        <v>147</v>
      </c>
      <c r="O143" s="131" t="s">
        <v>147</v>
      </c>
      <c r="P143" s="131" t="s">
        <v>147</v>
      </c>
      <c r="Q143" s="131" t="s">
        <v>147</v>
      </c>
      <c r="R143" s="131" t="s">
        <v>147</v>
      </c>
      <c r="S143" s="131" t="s">
        <v>147</v>
      </c>
      <c r="T143" s="131" t="s">
        <v>147</v>
      </c>
      <c r="U143" s="131" t="s">
        <v>147</v>
      </c>
      <c r="V143" s="131" t="s">
        <v>147</v>
      </c>
      <c r="W143" s="131" t="s">
        <v>147</v>
      </c>
      <c r="X143" s="131" t="s">
        <v>147</v>
      </c>
      <c r="Y143" s="131" t="s">
        <v>147</v>
      </c>
      <c r="Z143" s="131" t="s">
        <v>147</v>
      </c>
      <c r="AA143" s="131" t="s">
        <v>147</v>
      </c>
      <c r="AB143" s="131" t="s">
        <v>147</v>
      </c>
      <c r="AC143" s="131" t="s">
        <v>147</v>
      </c>
      <c r="AD143" s="131" t="s">
        <v>147</v>
      </c>
      <c r="AE143" s="131" t="s">
        <v>147</v>
      </c>
      <c r="AF143" s="131" t="s">
        <v>147</v>
      </c>
      <c r="AG143" s="131" t="s">
        <v>147</v>
      </c>
      <c r="AH143" s="131" t="s">
        <v>147</v>
      </c>
      <c r="AI143" s="131" t="s">
        <v>147</v>
      </c>
      <c r="AJ143" s="131" t="s">
        <v>147</v>
      </c>
      <c r="AK143" s="131" t="s">
        <v>147</v>
      </c>
      <c r="AL143" s="131" t="s">
        <v>147</v>
      </c>
      <c r="AM143" s="131" t="s">
        <v>147</v>
      </c>
      <c r="AN143" s="131" t="s">
        <v>147</v>
      </c>
      <c r="AO143" s="131" t="s">
        <v>147</v>
      </c>
      <c r="AP143" s="131" t="s">
        <v>147</v>
      </c>
      <c r="AQ143" s="131">
        <v>403.61900000000003</v>
      </c>
      <c r="AR143" s="131">
        <v>460.29500000000002</v>
      </c>
      <c r="AS143" s="131">
        <v>370.452</v>
      </c>
      <c r="AT143" s="131">
        <v>323.46699999999998</v>
      </c>
      <c r="AU143" s="131">
        <v>452.83199999999999</v>
      </c>
      <c r="AV143" s="131">
        <v>595.10699999999997</v>
      </c>
      <c r="AW143" s="131">
        <v>742.81600000000003</v>
      </c>
      <c r="AX143" s="131">
        <v>720.41700000000003</v>
      </c>
      <c r="AY143" s="131">
        <v>497.2</v>
      </c>
      <c r="AZ143" s="131">
        <v>459.673</v>
      </c>
      <c r="BA143" s="131">
        <v>484.06900000000002</v>
      </c>
      <c r="BB143" s="131" t="s">
        <v>147</v>
      </c>
      <c r="BC143" s="131" t="s">
        <v>147</v>
      </c>
    </row>
    <row r="144" spans="1:55" hidden="1" x14ac:dyDescent="0.25">
      <c r="A144" t="s">
        <v>139</v>
      </c>
      <c r="B144" t="s">
        <v>165</v>
      </c>
      <c r="C144" t="s">
        <v>152</v>
      </c>
      <c r="D144" s="131" t="s">
        <v>147</v>
      </c>
      <c r="E144" s="131" t="s">
        <v>147</v>
      </c>
      <c r="F144" s="131" t="s">
        <v>147</v>
      </c>
      <c r="G144" s="131" t="s">
        <v>147</v>
      </c>
      <c r="H144" s="131" t="s">
        <v>147</v>
      </c>
      <c r="I144" s="131" t="s">
        <v>147</v>
      </c>
      <c r="J144" s="131" t="s">
        <v>147</v>
      </c>
      <c r="K144" s="131" t="s">
        <v>147</v>
      </c>
      <c r="L144" s="131" t="s">
        <v>147</v>
      </c>
      <c r="M144" s="131" t="s">
        <v>147</v>
      </c>
      <c r="N144" s="131" t="s">
        <v>147</v>
      </c>
      <c r="O144" s="131" t="s">
        <v>147</v>
      </c>
      <c r="P144" s="131" t="s">
        <v>147</v>
      </c>
      <c r="Q144" s="131" t="s">
        <v>147</v>
      </c>
      <c r="R144" s="131" t="s">
        <v>147</v>
      </c>
      <c r="S144" s="131" t="s">
        <v>147</v>
      </c>
      <c r="T144" s="131" t="s">
        <v>147</v>
      </c>
      <c r="U144" s="131" t="s">
        <v>147</v>
      </c>
      <c r="V144" s="131" t="s">
        <v>147</v>
      </c>
      <c r="W144" s="131" t="s">
        <v>147</v>
      </c>
      <c r="X144" s="131" t="s">
        <v>147</v>
      </c>
      <c r="Y144" s="131" t="s">
        <v>147</v>
      </c>
      <c r="Z144" s="131" t="s">
        <v>147</v>
      </c>
      <c r="AA144" s="131" t="s">
        <v>147</v>
      </c>
      <c r="AB144" s="131" t="s">
        <v>147</v>
      </c>
      <c r="AC144" s="131" t="s">
        <v>147</v>
      </c>
      <c r="AD144" s="131" t="s">
        <v>147</v>
      </c>
      <c r="AE144" s="131" t="s">
        <v>147</v>
      </c>
      <c r="AF144" s="131" t="s">
        <v>147</v>
      </c>
      <c r="AG144" s="131" t="s">
        <v>147</v>
      </c>
      <c r="AH144" s="131" t="s">
        <v>147</v>
      </c>
      <c r="AI144" s="131" t="s">
        <v>147</v>
      </c>
      <c r="AJ144" s="131" t="s">
        <v>147</v>
      </c>
      <c r="AK144" s="131" t="s">
        <v>147</v>
      </c>
      <c r="AL144" s="131" t="s">
        <v>147</v>
      </c>
      <c r="AM144" s="131" t="s">
        <v>147</v>
      </c>
      <c r="AN144" s="131" t="s">
        <v>147</v>
      </c>
      <c r="AO144" s="131" t="s">
        <v>147</v>
      </c>
      <c r="AP144" s="131" t="s">
        <v>147</v>
      </c>
      <c r="AQ144" s="131">
        <v>74.290999999999997</v>
      </c>
      <c r="AR144" s="131">
        <v>76.006</v>
      </c>
      <c r="AS144" s="131">
        <v>91.9</v>
      </c>
      <c r="AT144" s="131">
        <v>89.614000000000004</v>
      </c>
      <c r="AU144" s="131">
        <v>88.795000000000002</v>
      </c>
      <c r="AV144" s="131">
        <v>148.982</v>
      </c>
      <c r="AW144" s="131">
        <v>288.59199999999998</v>
      </c>
      <c r="AX144" s="131">
        <v>390.233</v>
      </c>
      <c r="AY144" s="131">
        <v>364.18099999999998</v>
      </c>
      <c r="AZ144" s="131">
        <v>353.51299999999998</v>
      </c>
      <c r="BA144" s="131">
        <v>560.01300000000003</v>
      </c>
      <c r="BB144" s="131" t="s">
        <v>147</v>
      </c>
      <c r="BC144" s="131" t="s">
        <v>147</v>
      </c>
    </row>
    <row r="145" spans="1:55" hidden="1" x14ac:dyDescent="0.25">
      <c r="A145" t="s">
        <v>139</v>
      </c>
      <c r="B145" t="s">
        <v>165</v>
      </c>
      <c r="C145" t="s">
        <v>151</v>
      </c>
      <c r="D145" s="131" t="s">
        <v>147</v>
      </c>
      <c r="E145" s="131" t="s">
        <v>147</v>
      </c>
      <c r="F145" s="131" t="s">
        <v>147</v>
      </c>
      <c r="G145" s="131" t="s">
        <v>147</v>
      </c>
      <c r="H145" s="131" t="s">
        <v>147</v>
      </c>
      <c r="I145" s="131" t="s">
        <v>147</v>
      </c>
      <c r="J145" s="131" t="s">
        <v>147</v>
      </c>
      <c r="K145" s="131" t="s">
        <v>147</v>
      </c>
      <c r="L145" s="131" t="s">
        <v>147</v>
      </c>
      <c r="M145" s="131" t="s">
        <v>147</v>
      </c>
      <c r="N145" s="131" t="s">
        <v>147</v>
      </c>
      <c r="O145" s="131" t="s">
        <v>147</v>
      </c>
      <c r="P145" s="131" t="s">
        <v>147</v>
      </c>
      <c r="Q145" s="131" t="s">
        <v>147</v>
      </c>
      <c r="R145" s="131" t="s">
        <v>147</v>
      </c>
      <c r="S145" s="131" t="s">
        <v>147</v>
      </c>
      <c r="T145" s="131" t="s">
        <v>147</v>
      </c>
      <c r="U145" s="131" t="s">
        <v>147</v>
      </c>
      <c r="V145" s="131" t="s">
        <v>147</v>
      </c>
      <c r="W145" s="131" t="s">
        <v>147</v>
      </c>
      <c r="X145" s="131" t="s">
        <v>147</v>
      </c>
      <c r="Y145" s="131" t="s">
        <v>147</v>
      </c>
      <c r="Z145" s="131" t="s">
        <v>147</v>
      </c>
      <c r="AA145" s="131" t="s">
        <v>147</v>
      </c>
      <c r="AB145" s="131" t="s">
        <v>147</v>
      </c>
      <c r="AC145" s="131" t="s">
        <v>147</v>
      </c>
      <c r="AD145" s="131" t="s">
        <v>147</v>
      </c>
      <c r="AE145" s="131" t="s">
        <v>147</v>
      </c>
      <c r="AF145" s="131" t="s">
        <v>147</v>
      </c>
      <c r="AG145" s="131" t="s">
        <v>147</v>
      </c>
      <c r="AH145" s="131" t="s">
        <v>147</v>
      </c>
      <c r="AI145" s="131" t="s">
        <v>147</v>
      </c>
      <c r="AJ145" s="131" t="s">
        <v>147</v>
      </c>
      <c r="AK145" s="131" t="s">
        <v>147</v>
      </c>
      <c r="AL145" s="131" t="s">
        <v>147</v>
      </c>
      <c r="AM145" s="131" t="s">
        <v>147</v>
      </c>
      <c r="AN145" s="131" t="s">
        <v>147</v>
      </c>
      <c r="AO145" s="131" t="s">
        <v>147</v>
      </c>
      <c r="AP145" s="131" t="s">
        <v>147</v>
      </c>
      <c r="AQ145" s="131">
        <v>0</v>
      </c>
      <c r="AR145" s="131">
        <v>0</v>
      </c>
      <c r="AS145" s="131">
        <v>0</v>
      </c>
      <c r="AT145" s="131">
        <v>0</v>
      </c>
      <c r="AU145" s="131">
        <v>0</v>
      </c>
      <c r="AV145" s="131">
        <v>0</v>
      </c>
      <c r="AW145" s="131">
        <v>0</v>
      </c>
      <c r="AX145" s="131">
        <v>0</v>
      </c>
      <c r="AY145" s="131">
        <v>0</v>
      </c>
      <c r="AZ145" s="131">
        <v>0</v>
      </c>
      <c r="BA145" s="131">
        <v>0</v>
      </c>
      <c r="BB145" s="131" t="s">
        <v>147</v>
      </c>
      <c r="BC145" s="131" t="s">
        <v>147</v>
      </c>
    </row>
    <row r="146" spans="1:55" hidden="1" x14ac:dyDescent="0.25">
      <c r="A146" t="s">
        <v>139</v>
      </c>
      <c r="B146" t="s">
        <v>165</v>
      </c>
      <c r="C146" t="s">
        <v>148</v>
      </c>
      <c r="D146" s="131" t="s">
        <v>147</v>
      </c>
      <c r="E146" s="131" t="s">
        <v>147</v>
      </c>
      <c r="F146" s="131" t="s">
        <v>147</v>
      </c>
      <c r="G146" s="131" t="s">
        <v>147</v>
      </c>
      <c r="H146" s="131" t="s">
        <v>147</v>
      </c>
      <c r="I146" s="131" t="s">
        <v>147</v>
      </c>
      <c r="J146" s="131" t="s">
        <v>147</v>
      </c>
      <c r="K146" s="131" t="s">
        <v>147</v>
      </c>
      <c r="L146" s="131" t="s">
        <v>147</v>
      </c>
      <c r="M146" s="131" t="s">
        <v>147</v>
      </c>
      <c r="N146" s="131" t="s">
        <v>147</v>
      </c>
      <c r="O146" s="131" t="s">
        <v>147</v>
      </c>
      <c r="P146" s="131" t="s">
        <v>147</v>
      </c>
      <c r="Q146" s="131" t="s">
        <v>147</v>
      </c>
      <c r="R146" s="131" t="s">
        <v>147</v>
      </c>
      <c r="S146" s="131" t="s">
        <v>147</v>
      </c>
      <c r="T146" s="131" t="s">
        <v>147</v>
      </c>
      <c r="U146" s="131" t="s">
        <v>147</v>
      </c>
      <c r="V146" s="131" t="s">
        <v>147</v>
      </c>
      <c r="W146" s="131" t="s">
        <v>147</v>
      </c>
      <c r="X146" s="131" t="s">
        <v>147</v>
      </c>
      <c r="Y146" s="131" t="s">
        <v>147</v>
      </c>
      <c r="Z146" s="131" t="s">
        <v>147</v>
      </c>
      <c r="AA146" s="131" t="s">
        <v>147</v>
      </c>
      <c r="AB146" s="131" t="s">
        <v>147</v>
      </c>
      <c r="AC146" s="131" t="s">
        <v>147</v>
      </c>
      <c r="AD146" s="131" t="s">
        <v>147</v>
      </c>
      <c r="AE146" s="131" t="s">
        <v>147</v>
      </c>
      <c r="AF146" s="131" t="s">
        <v>147</v>
      </c>
      <c r="AG146" s="131" t="s">
        <v>147</v>
      </c>
      <c r="AH146" s="131" t="s">
        <v>147</v>
      </c>
      <c r="AI146" s="131" t="s">
        <v>147</v>
      </c>
      <c r="AJ146" s="131" t="s">
        <v>147</v>
      </c>
      <c r="AK146" s="131" t="s">
        <v>147</v>
      </c>
      <c r="AL146" s="131" t="s">
        <v>147</v>
      </c>
      <c r="AM146" s="131" t="s">
        <v>147</v>
      </c>
      <c r="AN146" s="131" t="s">
        <v>147</v>
      </c>
      <c r="AO146" s="131" t="s">
        <v>147</v>
      </c>
      <c r="AP146" s="131" t="s">
        <v>147</v>
      </c>
      <c r="AQ146" s="131">
        <v>2624.4090000000001</v>
      </c>
      <c r="AR146" s="131">
        <v>3007.7539999999999</v>
      </c>
      <c r="AS146" s="131">
        <v>2587.1750000000002</v>
      </c>
      <c r="AT146" s="131">
        <v>2528.6990000000001</v>
      </c>
      <c r="AU146" s="131">
        <v>2999.0349999999999</v>
      </c>
      <c r="AV146" s="131">
        <v>3194.453</v>
      </c>
      <c r="AW146" s="131">
        <v>3573.2109999999998</v>
      </c>
      <c r="AX146" s="131">
        <v>3960.0790000000002</v>
      </c>
      <c r="AY146" s="131">
        <v>3893.8919999999998</v>
      </c>
      <c r="AZ146" s="131">
        <v>3843.96</v>
      </c>
      <c r="BA146" s="131">
        <v>5482.5609999999997</v>
      </c>
      <c r="BB146" s="131" t="s">
        <v>147</v>
      </c>
      <c r="BC146" s="131" t="s">
        <v>147</v>
      </c>
    </row>
    <row r="147" spans="1:55" hidden="1" x14ac:dyDescent="0.25">
      <c r="A147" t="s">
        <v>139</v>
      </c>
      <c r="B147" t="s">
        <v>164</v>
      </c>
      <c r="C147" t="s">
        <v>158</v>
      </c>
      <c r="D147" s="131" t="s">
        <v>147</v>
      </c>
      <c r="E147" s="131" t="s">
        <v>147</v>
      </c>
      <c r="F147" s="131" t="s">
        <v>147</v>
      </c>
      <c r="G147" s="131" t="s">
        <v>147</v>
      </c>
      <c r="H147" s="131" t="s">
        <v>147</v>
      </c>
      <c r="I147" s="131" t="s">
        <v>147</v>
      </c>
      <c r="J147" s="131" t="s">
        <v>147</v>
      </c>
      <c r="K147" s="131" t="s">
        <v>147</v>
      </c>
      <c r="L147" s="131" t="s">
        <v>147</v>
      </c>
      <c r="M147" s="131" t="s">
        <v>147</v>
      </c>
      <c r="N147" s="131" t="s">
        <v>147</v>
      </c>
      <c r="O147" s="131" t="s">
        <v>147</v>
      </c>
      <c r="P147" s="131" t="s">
        <v>147</v>
      </c>
      <c r="Q147" s="131" t="s">
        <v>147</v>
      </c>
      <c r="R147" s="131" t="s">
        <v>147</v>
      </c>
      <c r="S147" s="131" t="s">
        <v>147</v>
      </c>
      <c r="T147" s="131" t="s">
        <v>147</v>
      </c>
      <c r="U147" s="131" t="s">
        <v>147</v>
      </c>
      <c r="V147" s="131" t="s">
        <v>147</v>
      </c>
      <c r="W147" s="131" t="s">
        <v>147</v>
      </c>
      <c r="X147" s="131" t="s">
        <v>147</v>
      </c>
      <c r="Y147" s="131" t="s">
        <v>147</v>
      </c>
      <c r="Z147" s="131" t="s">
        <v>147</v>
      </c>
      <c r="AA147" s="131" t="s">
        <v>147</v>
      </c>
      <c r="AB147" s="131" t="s">
        <v>147</v>
      </c>
      <c r="AC147" s="131" t="s">
        <v>147</v>
      </c>
      <c r="AD147" s="131" t="s">
        <v>147</v>
      </c>
      <c r="AE147" s="131" t="s">
        <v>147</v>
      </c>
      <c r="AF147" s="131" t="s">
        <v>147</v>
      </c>
      <c r="AG147" s="131" t="s">
        <v>147</v>
      </c>
      <c r="AH147" s="131" t="s">
        <v>147</v>
      </c>
      <c r="AI147" s="131" t="s">
        <v>147</v>
      </c>
      <c r="AJ147" s="131" t="s">
        <v>147</v>
      </c>
      <c r="AK147" s="131" t="s">
        <v>147</v>
      </c>
      <c r="AL147" s="131" t="s">
        <v>147</v>
      </c>
      <c r="AM147" s="131" t="s">
        <v>147</v>
      </c>
      <c r="AN147" s="131" t="s">
        <v>147</v>
      </c>
      <c r="AO147" s="131" t="s">
        <v>147</v>
      </c>
      <c r="AP147" s="131" t="s">
        <v>147</v>
      </c>
      <c r="AQ147" s="131">
        <v>203.02600000000001</v>
      </c>
      <c r="AR147" s="131">
        <v>231.07599999999999</v>
      </c>
      <c r="AS147" s="131">
        <v>195.53100000000001</v>
      </c>
      <c r="AT147" s="131">
        <v>331.66899999999998</v>
      </c>
      <c r="AU147" s="131">
        <v>382.77699999999999</v>
      </c>
      <c r="AV147" s="131">
        <v>723.30200000000002</v>
      </c>
      <c r="AW147" s="131">
        <v>577.11599999999999</v>
      </c>
      <c r="AX147" s="131">
        <v>576.06100000000004</v>
      </c>
      <c r="AY147" s="131">
        <v>508.86200000000002</v>
      </c>
      <c r="AZ147" s="131">
        <v>381.86</v>
      </c>
      <c r="BA147" s="131">
        <v>328.89699999999999</v>
      </c>
      <c r="BB147" s="131" t="s">
        <v>147</v>
      </c>
      <c r="BC147" s="131" t="s">
        <v>147</v>
      </c>
    </row>
    <row r="148" spans="1:55" hidden="1" x14ac:dyDescent="0.25">
      <c r="A148" t="s">
        <v>139</v>
      </c>
      <c r="B148" t="s">
        <v>164</v>
      </c>
      <c r="C148" t="s">
        <v>157</v>
      </c>
      <c r="D148" s="131" t="s">
        <v>147</v>
      </c>
      <c r="E148" s="131" t="s">
        <v>147</v>
      </c>
      <c r="F148" s="131" t="s">
        <v>147</v>
      </c>
      <c r="G148" s="131" t="s">
        <v>147</v>
      </c>
      <c r="H148" s="131" t="s">
        <v>147</v>
      </c>
      <c r="I148" s="131" t="s">
        <v>147</v>
      </c>
      <c r="J148" s="131" t="s">
        <v>147</v>
      </c>
      <c r="K148" s="131" t="s">
        <v>147</v>
      </c>
      <c r="L148" s="131" t="s">
        <v>147</v>
      </c>
      <c r="M148" s="131" t="s">
        <v>147</v>
      </c>
      <c r="N148" s="131" t="s">
        <v>147</v>
      </c>
      <c r="O148" s="131" t="s">
        <v>147</v>
      </c>
      <c r="P148" s="131" t="s">
        <v>147</v>
      </c>
      <c r="Q148" s="131" t="s">
        <v>147</v>
      </c>
      <c r="R148" s="131" t="s">
        <v>147</v>
      </c>
      <c r="S148" s="131" t="s">
        <v>147</v>
      </c>
      <c r="T148" s="131" t="s">
        <v>147</v>
      </c>
      <c r="U148" s="131" t="s">
        <v>147</v>
      </c>
      <c r="V148" s="131" t="s">
        <v>147</v>
      </c>
      <c r="W148" s="131" t="s">
        <v>147</v>
      </c>
      <c r="X148" s="131" t="s">
        <v>147</v>
      </c>
      <c r="Y148" s="131" t="s">
        <v>147</v>
      </c>
      <c r="Z148" s="131" t="s">
        <v>147</v>
      </c>
      <c r="AA148" s="131" t="s">
        <v>147</v>
      </c>
      <c r="AB148" s="131" t="s">
        <v>147</v>
      </c>
      <c r="AC148" s="131" t="s">
        <v>147</v>
      </c>
      <c r="AD148" s="131" t="s">
        <v>147</v>
      </c>
      <c r="AE148" s="131" t="s">
        <v>147</v>
      </c>
      <c r="AF148" s="131" t="s">
        <v>147</v>
      </c>
      <c r="AG148" s="131" t="s">
        <v>147</v>
      </c>
      <c r="AH148" s="131" t="s">
        <v>147</v>
      </c>
      <c r="AI148" s="131" t="s">
        <v>147</v>
      </c>
      <c r="AJ148" s="131" t="s">
        <v>147</v>
      </c>
      <c r="AK148" s="131" t="s">
        <v>147</v>
      </c>
      <c r="AL148" s="131" t="s">
        <v>147</v>
      </c>
      <c r="AM148" s="131" t="s">
        <v>147</v>
      </c>
      <c r="AN148" s="131" t="s">
        <v>147</v>
      </c>
      <c r="AO148" s="131" t="s">
        <v>147</v>
      </c>
      <c r="AP148" s="131" t="s">
        <v>147</v>
      </c>
      <c r="AQ148" s="131">
        <v>2852.6439999999998</v>
      </c>
      <c r="AR148" s="131">
        <v>2911.6729999999998</v>
      </c>
      <c r="AS148" s="131">
        <v>2335.4209999999998</v>
      </c>
      <c r="AT148" s="131">
        <v>2093.1860000000001</v>
      </c>
      <c r="AU148" s="131">
        <v>2498.3530000000001</v>
      </c>
      <c r="AV148" s="131">
        <v>2131.7260000000001</v>
      </c>
      <c r="AW148" s="131">
        <v>2172.4580000000001</v>
      </c>
      <c r="AX148" s="131">
        <v>2520.136</v>
      </c>
      <c r="AY148" s="131">
        <v>2524.8739999999998</v>
      </c>
      <c r="AZ148" s="131">
        <v>2252.5970000000002</v>
      </c>
      <c r="BA148" s="131">
        <v>3223.1750000000002</v>
      </c>
      <c r="BB148" s="131" t="s">
        <v>147</v>
      </c>
      <c r="BC148" s="131" t="s">
        <v>147</v>
      </c>
    </row>
    <row r="149" spans="1:55" hidden="1" x14ac:dyDescent="0.25">
      <c r="A149" t="s">
        <v>139</v>
      </c>
      <c r="B149" t="s">
        <v>164</v>
      </c>
      <c r="C149" t="s">
        <v>156</v>
      </c>
      <c r="D149" s="131" t="s">
        <v>147</v>
      </c>
      <c r="E149" s="131" t="s">
        <v>147</v>
      </c>
      <c r="F149" s="131" t="s">
        <v>147</v>
      </c>
      <c r="G149" s="131" t="s">
        <v>147</v>
      </c>
      <c r="H149" s="131" t="s">
        <v>147</v>
      </c>
      <c r="I149" s="131" t="s">
        <v>147</v>
      </c>
      <c r="J149" s="131" t="s">
        <v>147</v>
      </c>
      <c r="K149" s="131" t="s">
        <v>147</v>
      </c>
      <c r="L149" s="131" t="s">
        <v>147</v>
      </c>
      <c r="M149" s="131" t="s">
        <v>147</v>
      </c>
      <c r="N149" s="131" t="s">
        <v>147</v>
      </c>
      <c r="O149" s="131" t="s">
        <v>147</v>
      </c>
      <c r="P149" s="131" t="s">
        <v>147</v>
      </c>
      <c r="Q149" s="131" t="s">
        <v>147</v>
      </c>
      <c r="R149" s="131" t="s">
        <v>147</v>
      </c>
      <c r="S149" s="131" t="s">
        <v>147</v>
      </c>
      <c r="T149" s="131" t="s">
        <v>147</v>
      </c>
      <c r="U149" s="131" t="s">
        <v>147</v>
      </c>
      <c r="V149" s="131" t="s">
        <v>147</v>
      </c>
      <c r="W149" s="131" t="s">
        <v>147</v>
      </c>
      <c r="X149" s="131" t="s">
        <v>147</v>
      </c>
      <c r="Y149" s="131" t="s">
        <v>147</v>
      </c>
      <c r="Z149" s="131" t="s">
        <v>147</v>
      </c>
      <c r="AA149" s="131" t="s">
        <v>147</v>
      </c>
      <c r="AB149" s="131" t="s">
        <v>147</v>
      </c>
      <c r="AC149" s="131" t="s">
        <v>147</v>
      </c>
      <c r="AD149" s="131" t="s">
        <v>147</v>
      </c>
      <c r="AE149" s="131" t="s">
        <v>147</v>
      </c>
      <c r="AF149" s="131" t="s">
        <v>147</v>
      </c>
      <c r="AG149" s="131" t="s">
        <v>147</v>
      </c>
      <c r="AH149" s="131" t="s">
        <v>147</v>
      </c>
      <c r="AI149" s="131" t="s">
        <v>147</v>
      </c>
      <c r="AJ149" s="131" t="s">
        <v>147</v>
      </c>
      <c r="AK149" s="131" t="s">
        <v>147</v>
      </c>
      <c r="AL149" s="131" t="s">
        <v>147</v>
      </c>
      <c r="AM149" s="131" t="s">
        <v>147</v>
      </c>
      <c r="AN149" s="131" t="s">
        <v>147</v>
      </c>
      <c r="AO149" s="131" t="s">
        <v>147</v>
      </c>
      <c r="AP149" s="131" t="s">
        <v>147</v>
      </c>
      <c r="AQ149" s="131">
        <v>1163.806</v>
      </c>
      <c r="AR149" s="131">
        <v>1388.095</v>
      </c>
      <c r="AS149" s="131">
        <v>1103.2439999999999</v>
      </c>
      <c r="AT149" s="131">
        <v>912.07299999999998</v>
      </c>
      <c r="AU149" s="131">
        <v>823.00199999999995</v>
      </c>
      <c r="AV149" s="131">
        <v>710.13300000000004</v>
      </c>
      <c r="AW149" s="131">
        <v>779.74300000000005</v>
      </c>
      <c r="AX149" s="131">
        <v>555.29200000000003</v>
      </c>
      <c r="AY149" s="131">
        <v>429.30399999999997</v>
      </c>
      <c r="AZ149" s="131">
        <v>447.101</v>
      </c>
      <c r="BA149" s="131">
        <v>577.78700000000003</v>
      </c>
      <c r="BB149" s="131" t="s">
        <v>147</v>
      </c>
      <c r="BC149" s="131" t="s">
        <v>147</v>
      </c>
    </row>
    <row r="150" spans="1:55" hidden="1" x14ac:dyDescent="0.25">
      <c r="A150" t="s">
        <v>139</v>
      </c>
      <c r="B150" t="s">
        <v>164</v>
      </c>
      <c r="C150" t="s">
        <v>155</v>
      </c>
      <c r="D150" s="131" t="s">
        <v>147</v>
      </c>
      <c r="E150" s="131" t="s">
        <v>147</v>
      </c>
      <c r="F150" s="131" t="s">
        <v>147</v>
      </c>
      <c r="G150" s="131" t="s">
        <v>147</v>
      </c>
      <c r="H150" s="131" t="s">
        <v>147</v>
      </c>
      <c r="I150" s="131" t="s">
        <v>147</v>
      </c>
      <c r="J150" s="131" t="s">
        <v>147</v>
      </c>
      <c r="K150" s="131" t="s">
        <v>147</v>
      </c>
      <c r="L150" s="131" t="s">
        <v>147</v>
      </c>
      <c r="M150" s="131" t="s">
        <v>147</v>
      </c>
      <c r="N150" s="131" t="s">
        <v>147</v>
      </c>
      <c r="O150" s="131" t="s">
        <v>147</v>
      </c>
      <c r="P150" s="131" t="s">
        <v>147</v>
      </c>
      <c r="Q150" s="131" t="s">
        <v>147</v>
      </c>
      <c r="R150" s="131" t="s">
        <v>147</v>
      </c>
      <c r="S150" s="131" t="s">
        <v>147</v>
      </c>
      <c r="T150" s="131" t="s">
        <v>147</v>
      </c>
      <c r="U150" s="131" t="s">
        <v>147</v>
      </c>
      <c r="V150" s="131" t="s">
        <v>147</v>
      </c>
      <c r="W150" s="131" t="s">
        <v>147</v>
      </c>
      <c r="X150" s="131" t="s">
        <v>147</v>
      </c>
      <c r="Y150" s="131" t="s">
        <v>147</v>
      </c>
      <c r="Z150" s="131" t="s">
        <v>147</v>
      </c>
      <c r="AA150" s="131" t="s">
        <v>147</v>
      </c>
      <c r="AB150" s="131" t="s">
        <v>147</v>
      </c>
      <c r="AC150" s="131" t="s">
        <v>147</v>
      </c>
      <c r="AD150" s="131" t="s">
        <v>147</v>
      </c>
      <c r="AE150" s="131" t="s">
        <v>147</v>
      </c>
      <c r="AF150" s="131" t="s">
        <v>147</v>
      </c>
      <c r="AG150" s="131" t="s">
        <v>147</v>
      </c>
      <c r="AH150" s="131" t="s">
        <v>147</v>
      </c>
      <c r="AI150" s="131" t="s">
        <v>147</v>
      </c>
      <c r="AJ150" s="131" t="s">
        <v>147</v>
      </c>
      <c r="AK150" s="131" t="s">
        <v>147</v>
      </c>
      <c r="AL150" s="131" t="s">
        <v>147</v>
      </c>
      <c r="AM150" s="131" t="s">
        <v>147</v>
      </c>
      <c r="AN150" s="131" t="s">
        <v>147</v>
      </c>
      <c r="AO150" s="131" t="s">
        <v>147</v>
      </c>
      <c r="AP150" s="131" t="s">
        <v>147</v>
      </c>
      <c r="AQ150" s="131">
        <v>88.353999999999999</v>
      </c>
      <c r="AR150" s="131">
        <v>69.712999999999994</v>
      </c>
      <c r="AS150" s="131">
        <v>43.637999999999998</v>
      </c>
      <c r="AT150" s="131">
        <v>44.670999999999999</v>
      </c>
      <c r="AU150" s="131">
        <v>95.521000000000001</v>
      </c>
      <c r="AV150" s="131">
        <v>53.671999999999997</v>
      </c>
      <c r="AW150" s="131">
        <v>53.783000000000001</v>
      </c>
      <c r="AX150" s="131">
        <v>120.08199999999999</v>
      </c>
      <c r="AY150" s="131">
        <v>77.194000000000003</v>
      </c>
      <c r="AZ150" s="131">
        <v>107.752</v>
      </c>
      <c r="BA150" s="131">
        <v>246.42</v>
      </c>
      <c r="BB150" s="131" t="s">
        <v>147</v>
      </c>
      <c r="BC150" s="131" t="s">
        <v>147</v>
      </c>
    </row>
    <row r="151" spans="1:55" hidden="1" x14ac:dyDescent="0.25">
      <c r="A151" t="s">
        <v>139</v>
      </c>
      <c r="B151" t="s">
        <v>164</v>
      </c>
      <c r="C151" t="s">
        <v>154</v>
      </c>
      <c r="D151" s="131" t="s">
        <v>147</v>
      </c>
      <c r="E151" s="131" t="s">
        <v>147</v>
      </c>
      <c r="F151" s="131" t="s">
        <v>147</v>
      </c>
      <c r="G151" s="131" t="s">
        <v>147</v>
      </c>
      <c r="H151" s="131" t="s">
        <v>147</v>
      </c>
      <c r="I151" s="131" t="s">
        <v>147</v>
      </c>
      <c r="J151" s="131" t="s">
        <v>147</v>
      </c>
      <c r="K151" s="131" t="s">
        <v>147</v>
      </c>
      <c r="L151" s="131" t="s">
        <v>147</v>
      </c>
      <c r="M151" s="131" t="s">
        <v>147</v>
      </c>
      <c r="N151" s="131" t="s">
        <v>147</v>
      </c>
      <c r="O151" s="131" t="s">
        <v>147</v>
      </c>
      <c r="P151" s="131" t="s">
        <v>147</v>
      </c>
      <c r="Q151" s="131" t="s">
        <v>147</v>
      </c>
      <c r="R151" s="131" t="s">
        <v>147</v>
      </c>
      <c r="S151" s="131" t="s">
        <v>147</v>
      </c>
      <c r="T151" s="131" t="s">
        <v>147</v>
      </c>
      <c r="U151" s="131" t="s">
        <v>147</v>
      </c>
      <c r="V151" s="131" t="s">
        <v>147</v>
      </c>
      <c r="W151" s="131" t="s">
        <v>147</v>
      </c>
      <c r="X151" s="131" t="s">
        <v>147</v>
      </c>
      <c r="Y151" s="131" t="s">
        <v>147</v>
      </c>
      <c r="Z151" s="131" t="s">
        <v>147</v>
      </c>
      <c r="AA151" s="131" t="s">
        <v>147</v>
      </c>
      <c r="AB151" s="131" t="s">
        <v>147</v>
      </c>
      <c r="AC151" s="131" t="s">
        <v>147</v>
      </c>
      <c r="AD151" s="131" t="s">
        <v>147</v>
      </c>
      <c r="AE151" s="131" t="s">
        <v>147</v>
      </c>
      <c r="AF151" s="131" t="s">
        <v>147</v>
      </c>
      <c r="AG151" s="131" t="s">
        <v>147</v>
      </c>
      <c r="AH151" s="131" t="s">
        <v>147</v>
      </c>
      <c r="AI151" s="131" t="s">
        <v>147</v>
      </c>
      <c r="AJ151" s="131" t="s">
        <v>147</v>
      </c>
      <c r="AK151" s="131" t="s">
        <v>147</v>
      </c>
      <c r="AL151" s="131" t="s">
        <v>147</v>
      </c>
      <c r="AM151" s="131" t="s">
        <v>147</v>
      </c>
      <c r="AN151" s="131" t="s">
        <v>147</v>
      </c>
      <c r="AO151" s="131" t="s">
        <v>147</v>
      </c>
      <c r="AP151" s="131" t="s">
        <v>147</v>
      </c>
      <c r="AQ151" s="131">
        <v>13.25</v>
      </c>
      <c r="AR151" s="131">
        <v>10.62</v>
      </c>
      <c r="AS151" s="131">
        <v>12.198</v>
      </c>
      <c r="AT151" s="131">
        <v>11.193</v>
      </c>
      <c r="AU151" s="131">
        <v>3.6619999999999999</v>
      </c>
      <c r="AV151" s="131">
        <v>10.513</v>
      </c>
      <c r="AW151" s="131">
        <v>29.105</v>
      </c>
      <c r="AX151" s="131">
        <v>31.669</v>
      </c>
      <c r="AY151" s="131">
        <v>40.194000000000003</v>
      </c>
      <c r="AZ151" s="131">
        <v>106.739</v>
      </c>
      <c r="BA151" s="131">
        <v>213.68799999999999</v>
      </c>
      <c r="BB151" s="131" t="s">
        <v>147</v>
      </c>
      <c r="BC151" s="131" t="s">
        <v>147</v>
      </c>
    </row>
    <row r="152" spans="1:55" hidden="1" x14ac:dyDescent="0.25">
      <c r="A152" t="s">
        <v>139</v>
      </c>
      <c r="B152" t="s">
        <v>164</v>
      </c>
      <c r="C152" t="s">
        <v>153</v>
      </c>
      <c r="D152" s="131" t="s">
        <v>147</v>
      </c>
      <c r="E152" s="131" t="s">
        <v>147</v>
      </c>
      <c r="F152" s="131" t="s">
        <v>147</v>
      </c>
      <c r="G152" s="131" t="s">
        <v>147</v>
      </c>
      <c r="H152" s="131" t="s">
        <v>147</v>
      </c>
      <c r="I152" s="131" t="s">
        <v>147</v>
      </c>
      <c r="J152" s="131" t="s">
        <v>147</v>
      </c>
      <c r="K152" s="131" t="s">
        <v>147</v>
      </c>
      <c r="L152" s="131" t="s">
        <v>147</v>
      </c>
      <c r="M152" s="131" t="s">
        <v>147</v>
      </c>
      <c r="N152" s="131" t="s">
        <v>147</v>
      </c>
      <c r="O152" s="131" t="s">
        <v>147</v>
      </c>
      <c r="P152" s="131" t="s">
        <v>147</v>
      </c>
      <c r="Q152" s="131" t="s">
        <v>147</v>
      </c>
      <c r="R152" s="131" t="s">
        <v>147</v>
      </c>
      <c r="S152" s="131" t="s">
        <v>147</v>
      </c>
      <c r="T152" s="131" t="s">
        <v>147</v>
      </c>
      <c r="U152" s="131" t="s">
        <v>147</v>
      </c>
      <c r="V152" s="131" t="s">
        <v>147</v>
      </c>
      <c r="W152" s="131" t="s">
        <v>147</v>
      </c>
      <c r="X152" s="131" t="s">
        <v>147</v>
      </c>
      <c r="Y152" s="131" t="s">
        <v>147</v>
      </c>
      <c r="Z152" s="131" t="s">
        <v>147</v>
      </c>
      <c r="AA152" s="131" t="s">
        <v>147</v>
      </c>
      <c r="AB152" s="131" t="s">
        <v>147</v>
      </c>
      <c r="AC152" s="131" t="s">
        <v>147</v>
      </c>
      <c r="AD152" s="131" t="s">
        <v>147</v>
      </c>
      <c r="AE152" s="131" t="s">
        <v>147</v>
      </c>
      <c r="AF152" s="131" t="s">
        <v>147</v>
      </c>
      <c r="AG152" s="131" t="s">
        <v>147</v>
      </c>
      <c r="AH152" s="131" t="s">
        <v>147</v>
      </c>
      <c r="AI152" s="131" t="s">
        <v>147</v>
      </c>
      <c r="AJ152" s="131" t="s">
        <v>147</v>
      </c>
      <c r="AK152" s="131" t="s">
        <v>147</v>
      </c>
      <c r="AL152" s="131" t="s">
        <v>147</v>
      </c>
      <c r="AM152" s="131" t="s">
        <v>147</v>
      </c>
      <c r="AN152" s="131" t="s">
        <v>147</v>
      </c>
      <c r="AO152" s="131" t="s">
        <v>147</v>
      </c>
      <c r="AP152" s="131" t="s">
        <v>147</v>
      </c>
      <c r="AQ152" s="131">
        <v>812.51900000000001</v>
      </c>
      <c r="AR152" s="131">
        <v>858.80799999999999</v>
      </c>
      <c r="AS152" s="131">
        <v>643.33799999999997</v>
      </c>
      <c r="AT152" s="131">
        <v>518.74</v>
      </c>
      <c r="AU152" s="131">
        <v>700.846</v>
      </c>
      <c r="AV152" s="131">
        <v>881.44100000000003</v>
      </c>
      <c r="AW152" s="131">
        <v>1055.6300000000001</v>
      </c>
      <c r="AX152" s="131">
        <v>961.56799999999998</v>
      </c>
      <c r="AY152" s="131">
        <v>587.03399999999999</v>
      </c>
      <c r="AZ152" s="131">
        <v>499.90699999999998</v>
      </c>
      <c r="BA152" s="131">
        <v>500.59</v>
      </c>
      <c r="BB152" s="131" t="s">
        <v>147</v>
      </c>
      <c r="BC152" s="131" t="s">
        <v>147</v>
      </c>
    </row>
    <row r="153" spans="1:55" hidden="1" x14ac:dyDescent="0.25">
      <c r="A153" t="s">
        <v>139</v>
      </c>
      <c r="B153" t="s">
        <v>164</v>
      </c>
      <c r="C153" t="s">
        <v>152</v>
      </c>
      <c r="D153" s="131" t="s">
        <v>147</v>
      </c>
      <c r="E153" s="131" t="s">
        <v>147</v>
      </c>
      <c r="F153" s="131" t="s">
        <v>147</v>
      </c>
      <c r="G153" s="131" t="s">
        <v>147</v>
      </c>
      <c r="H153" s="131" t="s">
        <v>147</v>
      </c>
      <c r="I153" s="131" t="s">
        <v>147</v>
      </c>
      <c r="J153" s="131" t="s">
        <v>147</v>
      </c>
      <c r="K153" s="131" t="s">
        <v>147</v>
      </c>
      <c r="L153" s="131" t="s">
        <v>147</v>
      </c>
      <c r="M153" s="131" t="s">
        <v>147</v>
      </c>
      <c r="N153" s="131" t="s">
        <v>147</v>
      </c>
      <c r="O153" s="131" t="s">
        <v>147</v>
      </c>
      <c r="P153" s="131" t="s">
        <v>147</v>
      </c>
      <c r="Q153" s="131" t="s">
        <v>147</v>
      </c>
      <c r="R153" s="131" t="s">
        <v>147</v>
      </c>
      <c r="S153" s="131" t="s">
        <v>147</v>
      </c>
      <c r="T153" s="131" t="s">
        <v>147</v>
      </c>
      <c r="U153" s="131" t="s">
        <v>147</v>
      </c>
      <c r="V153" s="131" t="s">
        <v>147</v>
      </c>
      <c r="W153" s="131" t="s">
        <v>147</v>
      </c>
      <c r="X153" s="131" t="s">
        <v>147</v>
      </c>
      <c r="Y153" s="131" t="s">
        <v>147</v>
      </c>
      <c r="Z153" s="131" t="s">
        <v>147</v>
      </c>
      <c r="AA153" s="131" t="s">
        <v>147</v>
      </c>
      <c r="AB153" s="131" t="s">
        <v>147</v>
      </c>
      <c r="AC153" s="131" t="s">
        <v>147</v>
      </c>
      <c r="AD153" s="131" t="s">
        <v>147</v>
      </c>
      <c r="AE153" s="131" t="s">
        <v>147</v>
      </c>
      <c r="AF153" s="131" t="s">
        <v>147</v>
      </c>
      <c r="AG153" s="131" t="s">
        <v>147</v>
      </c>
      <c r="AH153" s="131" t="s">
        <v>147</v>
      </c>
      <c r="AI153" s="131" t="s">
        <v>147</v>
      </c>
      <c r="AJ153" s="131" t="s">
        <v>147</v>
      </c>
      <c r="AK153" s="131" t="s">
        <v>147</v>
      </c>
      <c r="AL153" s="131" t="s">
        <v>147</v>
      </c>
      <c r="AM153" s="131" t="s">
        <v>147</v>
      </c>
      <c r="AN153" s="131" t="s">
        <v>147</v>
      </c>
      <c r="AO153" s="131" t="s">
        <v>147</v>
      </c>
      <c r="AP153" s="131" t="s">
        <v>147</v>
      </c>
      <c r="AQ153" s="131">
        <v>149.554</v>
      </c>
      <c r="AR153" s="131">
        <v>141.81</v>
      </c>
      <c r="AS153" s="131">
        <v>159.596</v>
      </c>
      <c r="AT153" s="131">
        <v>143.71199999999999</v>
      </c>
      <c r="AU153" s="131">
        <v>137.428</v>
      </c>
      <c r="AV153" s="131">
        <v>220.66499999999999</v>
      </c>
      <c r="AW153" s="131">
        <v>410.12299999999999</v>
      </c>
      <c r="AX153" s="131">
        <v>520.85900000000004</v>
      </c>
      <c r="AY153" s="131">
        <v>429.98099999999999</v>
      </c>
      <c r="AZ153" s="131">
        <v>384.45499999999998</v>
      </c>
      <c r="BA153" s="131">
        <v>579.12599999999998</v>
      </c>
      <c r="BB153" s="131" t="s">
        <v>147</v>
      </c>
      <c r="BC153" s="131" t="s">
        <v>147</v>
      </c>
    </row>
    <row r="154" spans="1:55" hidden="1" x14ac:dyDescent="0.25">
      <c r="A154" t="s">
        <v>139</v>
      </c>
      <c r="B154" t="s">
        <v>164</v>
      </c>
      <c r="C154" t="s">
        <v>151</v>
      </c>
      <c r="D154" s="131" t="s">
        <v>147</v>
      </c>
      <c r="E154" s="131" t="s">
        <v>147</v>
      </c>
      <c r="F154" s="131" t="s">
        <v>147</v>
      </c>
      <c r="G154" s="131" t="s">
        <v>147</v>
      </c>
      <c r="H154" s="131" t="s">
        <v>147</v>
      </c>
      <c r="I154" s="131" t="s">
        <v>147</v>
      </c>
      <c r="J154" s="131" t="s">
        <v>147</v>
      </c>
      <c r="K154" s="131" t="s">
        <v>147</v>
      </c>
      <c r="L154" s="131" t="s">
        <v>147</v>
      </c>
      <c r="M154" s="131" t="s">
        <v>147</v>
      </c>
      <c r="N154" s="131" t="s">
        <v>147</v>
      </c>
      <c r="O154" s="131" t="s">
        <v>147</v>
      </c>
      <c r="P154" s="131" t="s">
        <v>147</v>
      </c>
      <c r="Q154" s="131" t="s">
        <v>147</v>
      </c>
      <c r="R154" s="131" t="s">
        <v>147</v>
      </c>
      <c r="S154" s="131" t="s">
        <v>147</v>
      </c>
      <c r="T154" s="131" t="s">
        <v>147</v>
      </c>
      <c r="U154" s="131" t="s">
        <v>147</v>
      </c>
      <c r="V154" s="131" t="s">
        <v>147</v>
      </c>
      <c r="W154" s="131" t="s">
        <v>147</v>
      </c>
      <c r="X154" s="131" t="s">
        <v>147</v>
      </c>
      <c r="Y154" s="131" t="s">
        <v>147</v>
      </c>
      <c r="Z154" s="131" t="s">
        <v>147</v>
      </c>
      <c r="AA154" s="131" t="s">
        <v>147</v>
      </c>
      <c r="AB154" s="131" t="s">
        <v>147</v>
      </c>
      <c r="AC154" s="131" t="s">
        <v>147</v>
      </c>
      <c r="AD154" s="131" t="s">
        <v>147</v>
      </c>
      <c r="AE154" s="131" t="s">
        <v>147</v>
      </c>
      <c r="AF154" s="131" t="s">
        <v>147</v>
      </c>
      <c r="AG154" s="131" t="s">
        <v>147</v>
      </c>
      <c r="AH154" s="131" t="s">
        <v>147</v>
      </c>
      <c r="AI154" s="131" t="s">
        <v>147</v>
      </c>
      <c r="AJ154" s="131" t="s">
        <v>147</v>
      </c>
      <c r="AK154" s="131" t="s">
        <v>147</v>
      </c>
      <c r="AL154" s="131" t="s">
        <v>147</v>
      </c>
      <c r="AM154" s="131" t="s">
        <v>147</v>
      </c>
      <c r="AN154" s="131" t="s">
        <v>147</v>
      </c>
      <c r="AO154" s="131" t="s">
        <v>147</v>
      </c>
      <c r="AP154" s="131" t="s">
        <v>147</v>
      </c>
      <c r="AQ154" s="131">
        <v>0</v>
      </c>
      <c r="AR154" s="131">
        <v>0</v>
      </c>
      <c r="AS154" s="131">
        <v>0</v>
      </c>
      <c r="AT154" s="131">
        <v>0</v>
      </c>
      <c r="AU154" s="131">
        <v>0</v>
      </c>
      <c r="AV154" s="131">
        <v>0</v>
      </c>
      <c r="AW154" s="131">
        <v>0</v>
      </c>
      <c r="AX154" s="131">
        <v>0</v>
      </c>
      <c r="AY154" s="131">
        <v>0</v>
      </c>
      <c r="AZ154" s="131">
        <v>0</v>
      </c>
      <c r="BA154" s="131">
        <v>0</v>
      </c>
      <c r="BB154" s="131" t="s">
        <v>147</v>
      </c>
      <c r="BC154" s="131" t="s">
        <v>147</v>
      </c>
    </row>
    <row r="155" spans="1:55" hidden="1" x14ac:dyDescent="0.25">
      <c r="A155" t="s">
        <v>139</v>
      </c>
      <c r="B155" t="s">
        <v>164</v>
      </c>
      <c r="C155" t="s">
        <v>148</v>
      </c>
      <c r="D155" s="131" t="s">
        <v>147</v>
      </c>
      <c r="E155" s="131" t="s">
        <v>147</v>
      </c>
      <c r="F155" s="131" t="s">
        <v>147</v>
      </c>
      <c r="G155" s="131" t="s">
        <v>147</v>
      </c>
      <c r="H155" s="131" t="s">
        <v>147</v>
      </c>
      <c r="I155" s="131" t="s">
        <v>147</v>
      </c>
      <c r="J155" s="131" t="s">
        <v>147</v>
      </c>
      <c r="K155" s="131" t="s">
        <v>147</v>
      </c>
      <c r="L155" s="131" t="s">
        <v>147</v>
      </c>
      <c r="M155" s="131" t="s">
        <v>147</v>
      </c>
      <c r="N155" s="131" t="s">
        <v>147</v>
      </c>
      <c r="O155" s="131" t="s">
        <v>147</v>
      </c>
      <c r="P155" s="131" t="s">
        <v>147</v>
      </c>
      <c r="Q155" s="131" t="s">
        <v>147</v>
      </c>
      <c r="R155" s="131" t="s">
        <v>147</v>
      </c>
      <c r="S155" s="131" t="s">
        <v>147</v>
      </c>
      <c r="T155" s="131" t="s">
        <v>147</v>
      </c>
      <c r="U155" s="131" t="s">
        <v>147</v>
      </c>
      <c r="V155" s="131" t="s">
        <v>147</v>
      </c>
      <c r="W155" s="131" t="s">
        <v>147</v>
      </c>
      <c r="X155" s="131" t="s">
        <v>147</v>
      </c>
      <c r="Y155" s="131" t="s">
        <v>147</v>
      </c>
      <c r="Z155" s="131" t="s">
        <v>147</v>
      </c>
      <c r="AA155" s="131" t="s">
        <v>147</v>
      </c>
      <c r="AB155" s="131" t="s">
        <v>147</v>
      </c>
      <c r="AC155" s="131" t="s">
        <v>147</v>
      </c>
      <c r="AD155" s="131" t="s">
        <v>147</v>
      </c>
      <c r="AE155" s="131" t="s">
        <v>147</v>
      </c>
      <c r="AF155" s="131" t="s">
        <v>147</v>
      </c>
      <c r="AG155" s="131" t="s">
        <v>147</v>
      </c>
      <c r="AH155" s="131" t="s">
        <v>147</v>
      </c>
      <c r="AI155" s="131" t="s">
        <v>147</v>
      </c>
      <c r="AJ155" s="131" t="s">
        <v>147</v>
      </c>
      <c r="AK155" s="131" t="s">
        <v>147</v>
      </c>
      <c r="AL155" s="131" t="s">
        <v>147</v>
      </c>
      <c r="AM155" s="131" t="s">
        <v>147</v>
      </c>
      <c r="AN155" s="131" t="s">
        <v>147</v>
      </c>
      <c r="AO155" s="131" t="s">
        <v>147</v>
      </c>
      <c r="AP155" s="131" t="s">
        <v>147</v>
      </c>
      <c r="AQ155" s="131">
        <v>5283.1549999999997</v>
      </c>
      <c r="AR155" s="131">
        <v>5611.7969999999996</v>
      </c>
      <c r="AS155" s="131">
        <v>4492.9639999999999</v>
      </c>
      <c r="AT155" s="131">
        <v>4055.2440000000001</v>
      </c>
      <c r="AU155" s="131">
        <v>4641.5879999999997</v>
      </c>
      <c r="AV155" s="131">
        <v>4731.4520000000002</v>
      </c>
      <c r="AW155" s="131">
        <v>5077.9589999999998</v>
      </c>
      <c r="AX155" s="131">
        <v>5285.6679999999997</v>
      </c>
      <c r="AY155" s="131">
        <v>4597.4430000000002</v>
      </c>
      <c r="AZ155" s="131">
        <v>4180.4110000000001</v>
      </c>
      <c r="BA155" s="131">
        <v>5669.683</v>
      </c>
      <c r="BB155" s="131" t="s">
        <v>147</v>
      </c>
      <c r="BC155" s="131" t="s">
        <v>147</v>
      </c>
    </row>
    <row r="156" spans="1:55" hidden="1" x14ac:dyDescent="0.25">
      <c r="A156" t="s">
        <v>139</v>
      </c>
      <c r="B156" t="s">
        <v>160</v>
      </c>
      <c r="C156" t="s">
        <v>158</v>
      </c>
      <c r="D156" s="131" t="s">
        <v>147</v>
      </c>
      <c r="E156" s="131" t="s">
        <v>147</v>
      </c>
      <c r="F156" s="131" t="s">
        <v>147</v>
      </c>
      <c r="G156" s="131" t="s">
        <v>147</v>
      </c>
      <c r="H156" s="131" t="s">
        <v>147</v>
      </c>
      <c r="I156" s="131" t="s">
        <v>147</v>
      </c>
      <c r="J156" s="131" t="s">
        <v>147</v>
      </c>
      <c r="K156" s="131" t="s">
        <v>147</v>
      </c>
      <c r="L156" s="131" t="s">
        <v>147</v>
      </c>
      <c r="M156" s="131" t="s">
        <v>147</v>
      </c>
      <c r="N156" s="131" t="s">
        <v>147</v>
      </c>
      <c r="O156" s="131" t="s">
        <v>147</v>
      </c>
      <c r="P156" s="131" t="s">
        <v>147</v>
      </c>
      <c r="Q156" s="131" t="s">
        <v>147</v>
      </c>
      <c r="R156" s="131" t="s">
        <v>147</v>
      </c>
      <c r="S156" s="131" t="s">
        <v>147</v>
      </c>
      <c r="T156" s="131" t="s">
        <v>147</v>
      </c>
      <c r="U156" s="131" t="s">
        <v>147</v>
      </c>
      <c r="V156" s="131" t="s">
        <v>147</v>
      </c>
      <c r="W156" s="131" t="s">
        <v>147</v>
      </c>
      <c r="X156" s="131" t="s">
        <v>147</v>
      </c>
      <c r="Y156" s="131" t="s">
        <v>147</v>
      </c>
      <c r="Z156" s="131" t="s">
        <v>147</v>
      </c>
      <c r="AA156" s="131" t="s">
        <v>147</v>
      </c>
      <c r="AB156" s="131" t="s">
        <v>147</v>
      </c>
      <c r="AC156" s="131" t="s">
        <v>147</v>
      </c>
      <c r="AD156" s="131" t="s">
        <v>147</v>
      </c>
      <c r="AE156" s="131" t="s">
        <v>147</v>
      </c>
      <c r="AF156" s="131" t="s">
        <v>147</v>
      </c>
      <c r="AG156" s="131" t="s">
        <v>147</v>
      </c>
      <c r="AH156" s="131" t="s">
        <v>147</v>
      </c>
      <c r="AI156" s="131" t="s">
        <v>147</v>
      </c>
      <c r="AJ156" s="131" t="s">
        <v>147</v>
      </c>
      <c r="AK156" s="131" t="s">
        <v>147</v>
      </c>
      <c r="AL156" s="131" t="s">
        <v>147</v>
      </c>
      <c r="AM156" s="131" t="s">
        <v>147</v>
      </c>
      <c r="AN156" s="131" t="s">
        <v>147</v>
      </c>
      <c r="AO156" s="131" t="s">
        <v>147</v>
      </c>
      <c r="AP156" s="131" t="s">
        <v>147</v>
      </c>
      <c r="AQ156" s="131">
        <v>37.674999999999997</v>
      </c>
      <c r="AR156" s="131">
        <v>42.88</v>
      </c>
      <c r="AS156" s="131">
        <v>36.283999999999999</v>
      </c>
      <c r="AT156" s="131">
        <v>61.545999999999999</v>
      </c>
      <c r="AU156" s="131">
        <v>71.03</v>
      </c>
      <c r="AV156" s="131">
        <v>134.22</v>
      </c>
      <c r="AW156" s="131">
        <v>107.093</v>
      </c>
      <c r="AX156" s="131">
        <v>106.89700000000001</v>
      </c>
      <c r="AY156" s="131">
        <v>94.427000000000007</v>
      </c>
      <c r="AZ156" s="131">
        <v>70.86</v>
      </c>
      <c r="BA156" s="131">
        <v>61.031999999999996</v>
      </c>
      <c r="BB156" s="131" t="s">
        <v>147</v>
      </c>
      <c r="BC156" s="131" t="s">
        <v>147</v>
      </c>
    </row>
    <row r="157" spans="1:55" hidden="1" x14ac:dyDescent="0.25">
      <c r="A157" t="s">
        <v>139</v>
      </c>
      <c r="B157" t="s">
        <v>160</v>
      </c>
      <c r="C157" t="s">
        <v>157</v>
      </c>
      <c r="D157" s="131" t="s">
        <v>147</v>
      </c>
      <c r="E157" s="131" t="s">
        <v>147</v>
      </c>
      <c r="F157" s="131" t="s">
        <v>147</v>
      </c>
      <c r="G157" s="131" t="s">
        <v>147</v>
      </c>
      <c r="H157" s="131" t="s">
        <v>147</v>
      </c>
      <c r="I157" s="131" t="s">
        <v>147</v>
      </c>
      <c r="J157" s="131" t="s">
        <v>147</v>
      </c>
      <c r="K157" s="131" t="s">
        <v>147</v>
      </c>
      <c r="L157" s="131" t="s">
        <v>147</v>
      </c>
      <c r="M157" s="131" t="s">
        <v>147</v>
      </c>
      <c r="N157" s="131" t="s">
        <v>147</v>
      </c>
      <c r="O157" s="131" t="s">
        <v>147</v>
      </c>
      <c r="P157" s="131" t="s">
        <v>147</v>
      </c>
      <c r="Q157" s="131" t="s">
        <v>147</v>
      </c>
      <c r="R157" s="131" t="s">
        <v>147</v>
      </c>
      <c r="S157" s="131" t="s">
        <v>147</v>
      </c>
      <c r="T157" s="131" t="s">
        <v>147</v>
      </c>
      <c r="U157" s="131" t="s">
        <v>147</v>
      </c>
      <c r="V157" s="131" t="s">
        <v>147</v>
      </c>
      <c r="W157" s="131" t="s">
        <v>147</v>
      </c>
      <c r="X157" s="131" t="s">
        <v>147</v>
      </c>
      <c r="Y157" s="131" t="s">
        <v>147</v>
      </c>
      <c r="Z157" s="131" t="s">
        <v>147</v>
      </c>
      <c r="AA157" s="131" t="s">
        <v>147</v>
      </c>
      <c r="AB157" s="131" t="s">
        <v>147</v>
      </c>
      <c r="AC157" s="131" t="s">
        <v>147</v>
      </c>
      <c r="AD157" s="131" t="s">
        <v>147</v>
      </c>
      <c r="AE157" s="131" t="s">
        <v>147</v>
      </c>
      <c r="AF157" s="131" t="s">
        <v>147</v>
      </c>
      <c r="AG157" s="131" t="s">
        <v>147</v>
      </c>
      <c r="AH157" s="131" t="s">
        <v>147</v>
      </c>
      <c r="AI157" s="131" t="s">
        <v>147</v>
      </c>
      <c r="AJ157" s="131" t="s">
        <v>147</v>
      </c>
      <c r="AK157" s="131" t="s">
        <v>147</v>
      </c>
      <c r="AL157" s="131" t="s">
        <v>147</v>
      </c>
      <c r="AM157" s="131" t="s">
        <v>147</v>
      </c>
      <c r="AN157" s="131" t="s">
        <v>147</v>
      </c>
      <c r="AO157" s="131" t="s">
        <v>147</v>
      </c>
      <c r="AP157" s="131" t="s">
        <v>147</v>
      </c>
      <c r="AQ157" s="131">
        <v>529.35199999999998</v>
      </c>
      <c r="AR157" s="131">
        <v>540.30600000000004</v>
      </c>
      <c r="AS157" s="131">
        <v>433.37299999999999</v>
      </c>
      <c r="AT157" s="131">
        <v>388.423</v>
      </c>
      <c r="AU157" s="131">
        <v>463.608</v>
      </c>
      <c r="AV157" s="131">
        <v>395.57499999999999</v>
      </c>
      <c r="AW157" s="131">
        <v>403.13299999999998</v>
      </c>
      <c r="AX157" s="131">
        <v>467.65</v>
      </c>
      <c r="AY157" s="131">
        <v>468.529</v>
      </c>
      <c r="AZ157" s="131">
        <v>418.00400000000002</v>
      </c>
      <c r="BA157" s="131">
        <v>598.11</v>
      </c>
      <c r="BB157" s="131" t="s">
        <v>147</v>
      </c>
      <c r="BC157" s="131" t="s">
        <v>147</v>
      </c>
    </row>
    <row r="158" spans="1:55" hidden="1" x14ac:dyDescent="0.25">
      <c r="A158" t="s">
        <v>139</v>
      </c>
      <c r="B158" t="s">
        <v>160</v>
      </c>
      <c r="C158" t="s">
        <v>156</v>
      </c>
      <c r="D158" s="131" t="s">
        <v>147</v>
      </c>
      <c r="E158" s="131" t="s">
        <v>147</v>
      </c>
      <c r="F158" s="131" t="s">
        <v>147</v>
      </c>
      <c r="G158" s="131" t="s">
        <v>147</v>
      </c>
      <c r="H158" s="131" t="s">
        <v>147</v>
      </c>
      <c r="I158" s="131" t="s">
        <v>147</v>
      </c>
      <c r="J158" s="131" t="s">
        <v>147</v>
      </c>
      <c r="K158" s="131" t="s">
        <v>147</v>
      </c>
      <c r="L158" s="131" t="s">
        <v>147</v>
      </c>
      <c r="M158" s="131" t="s">
        <v>147</v>
      </c>
      <c r="N158" s="131" t="s">
        <v>147</v>
      </c>
      <c r="O158" s="131" t="s">
        <v>147</v>
      </c>
      <c r="P158" s="131" t="s">
        <v>147</v>
      </c>
      <c r="Q158" s="131" t="s">
        <v>147</v>
      </c>
      <c r="R158" s="131" t="s">
        <v>147</v>
      </c>
      <c r="S158" s="131" t="s">
        <v>147</v>
      </c>
      <c r="T158" s="131" t="s">
        <v>147</v>
      </c>
      <c r="U158" s="131" t="s">
        <v>147</v>
      </c>
      <c r="V158" s="131" t="s">
        <v>147</v>
      </c>
      <c r="W158" s="131" t="s">
        <v>147</v>
      </c>
      <c r="X158" s="131" t="s">
        <v>147</v>
      </c>
      <c r="Y158" s="131" t="s">
        <v>147</v>
      </c>
      <c r="Z158" s="131" t="s">
        <v>147</v>
      </c>
      <c r="AA158" s="131" t="s">
        <v>147</v>
      </c>
      <c r="AB158" s="131" t="s">
        <v>147</v>
      </c>
      <c r="AC158" s="131" t="s">
        <v>147</v>
      </c>
      <c r="AD158" s="131" t="s">
        <v>147</v>
      </c>
      <c r="AE158" s="131" t="s">
        <v>147</v>
      </c>
      <c r="AF158" s="131" t="s">
        <v>147</v>
      </c>
      <c r="AG158" s="131" t="s">
        <v>147</v>
      </c>
      <c r="AH158" s="131" t="s">
        <v>147</v>
      </c>
      <c r="AI158" s="131" t="s">
        <v>147</v>
      </c>
      <c r="AJ158" s="131" t="s">
        <v>147</v>
      </c>
      <c r="AK158" s="131" t="s">
        <v>147</v>
      </c>
      <c r="AL158" s="131" t="s">
        <v>147</v>
      </c>
      <c r="AM158" s="131" t="s">
        <v>147</v>
      </c>
      <c r="AN158" s="131" t="s">
        <v>147</v>
      </c>
      <c r="AO158" s="131" t="s">
        <v>147</v>
      </c>
      <c r="AP158" s="131" t="s">
        <v>147</v>
      </c>
      <c r="AQ158" s="131">
        <v>215.96199999999999</v>
      </c>
      <c r="AR158" s="131">
        <v>257.58199999999999</v>
      </c>
      <c r="AS158" s="131">
        <v>204.72399999999999</v>
      </c>
      <c r="AT158" s="131">
        <v>169.249</v>
      </c>
      <c r="AU158" s="131">
        <v>152.721</v>
      </c>
      <c r="AV158" s="131">
        <v>131.77600000000001</v>
      </c>
      <c r="AW158" s="131">
        <v>144.69300000000001</v>
      </c>
      <c r="AX158" s="131">
        <v>103.04300000000001</v>
      </c>
      <c r="AY158" s="131">
        <v>79.664000000000001</v>
      </c>
      <c r="AZ158" s="131">
        <v>82.965999999999994</v>
      </c>
      <c r="BA158" s="131">
        <v>107.217</v>
      </c>
      <c r="BB158" s="131" t="s">
        <v>147</v>
      </c>
      <c r="BC158" s="131" t="s">
        <v>147</v>
      </c>
    </row>
    <row r="159" spans="1:55" hidden="1" x14ac:dyDescent="0.25">
      <c r="A159" t="s">
        <v>139</v>
      </c>
      <c r="B159" t="s">
        <v>160</v>
      </c>
      <c r="C159" t="s">
        <v>155</v>
      </c>
      <c r="D159" s="131" t="s">
        <v>147</v>
      </c>
      <c r="E159" s="131" t="s">
        <v>147</v>
      </c>
      <c r="F159" s="131" t="s">
        <v>147</v>
      </c>
      <c r="G159" s="131" t="s">
        <v>147</v>
      </c>
      <c r="H159" s="131" t="s">
        <v>147</v>
      </c>
      <c r="I159" s="131" t="s">
        <v>147</v>
      </c>
      <c r="J159" s="131" t="s">
        <v>147</v>
      </c>
      <c r="K159" s="131" t="s">
        <v>147</v>
      </c>
      <c r="L159" s="131" t="s">
        <v>147</v>
      </c>
      <c r="M159" s="131" t="s">
        <v>147</v>
      </c>
      <c r="N159" s="131" t="s">
        <v>147</v>
      </c>
      <c r="O159" s="131" t="s">
        <v>147</v>
      </c>
      <c r="P159" s="131" t="s">
        <v>147</v>
      </c>
      <c r="Q159" s="131" t="s">
        <v>147</v>
      </c>
      <c r="R159" s="131" t="s">
        <v>147</v>
      </c>
      <c r="S159" s="131" t="s">
        <v>147</v>
      </c>
      <c r="T159" s="131" t="s">
        <v>147</v>
      </c>
      <c r="U159" s="131" t="s">
        <v>147</v>
      </c>
      <c r="V159" s="131" t="s">
        <v>147</v>
      </c>
      <c r="W159" s="131" t="s">
        <v>147</v>
      </c>
      <c r="X159" s="131" t="s">
        <v>147</v>
      </c>
      <c r="Y159" s="131" t="s">
        <v>147</v>
      </c>
      <c r="Z159" s="131" t="s">
        <v>147</v>
      </c>
      <c r="AA159" s="131" t="s">
        <v>147</v>
      </c>
      <c r="AB159" s="131" t="s">
        <v>147</v>
      </c>
      <c r="AC159" s="131" t="s">
        <v>147</v>
      </c>
      <c r="AD159" s="131" t="s">
        <v>147</v>
      </c>
      <c r="AE159" s="131" t="s">
        <v>147</v>
      </c>
      <c r="AF159" s="131" t="s">
        <v>147</v>
      </c>
      <c r="AG159" s="131" t="s">
        <v>147</v>
      </c>
      <c r="AH159" s="131" t="s">
        <v>147</v>
      </c>
      <c r="AI159" s="131" t="s">
        <v>147</v>
      </c>
      <c r="AJ159" s="131" t="s">
        <v>147</v>
      </c>
      <c r="AK159" s="131" t="s">
        <v>147</v>
      </c>
      <c r="AL159" s="131" t="s">
        <v>147</v>
      </c>
      <c r="AM159" s="131" t="s">
        <v>147</v>
      </c>
      <c r="AN159" s="131" t="s">
        <v>147</v>
      </c>
      <c r="AO159" s="131" t="s">
        <v>147</v>
      </c>
      <c r="AP159" s="131" t="s">
        <v>147</v>
      </c>
      <c r="AQ159" s="131">
        <v>16.395</v>
      </c>
      <c r="AR159" s="131">
        <v>12.936</v>
      </c>
      <c r="AS159" s="131">
        <v>8.0980000000000008</v>
      </c>
      <c r="AT159" s="131">
        <v>8.2889999999999997</v>
      </c>
      <c r="AU159" s="131">
        <v>17.725000000000001</v>
      </c>
      <c r="AV159" s="131">
        <v>9.9600000000000009</v>
      </c>
      <c r="AW159" s="131">
        <v>9.98</v>
      </c>
      <c r="AX159" s="131">
        <v>22.283000000000001</v>
      </c>
      <c r="AY159" s="131">
        <v>14.324999999999999</v>
      </c>
      <c r="AZ159" s="131">
        <v>19.995000000000001</v>
      </c>
      <c r="BA159" s="131">
        <v>45.726999999999997</v>
      </c>
      <c r="BB159" s="131" t="s">
        <v>147</v>
      </c>
      <c r="BC159" s="131" t="s">
        <v>147</v>
      </c>
    </row>
    <row r="160" spans="1:55" hidden="1" x14ac:dyDescent="0.25">
      <c r="A160" t="s">
        <v>139</v>
      </c>
      <c r="B160" t="s">
        <v>160</v>
      </c>
      <c r="C160" t="s">
        <v>154</v>
      </c>
      <c r="D160" s="131" t="s">
        <v>147</v>
      </c>
      <c r="E160" s="131" t="s">
        <v>147</v>
      </c>
      <c r="F160" s="131" t="s">
        <v>147</v>
      </c>
      <c r="G160" s="131" t="s">
        <v>147</v>
      </c>
      <c r="H160" s="131" t="s">
        <v>147</v>
      </c>
      <c r="I160" s="131" t="s">
        <v>147</v>
      </c>
      <c r="J160" s="131" t="s">
        <v>147</v>
      </c>
      <c r="K160" s="131" t="s">
        <v>147</v>
      </c>
      <c r="L160" s="131" t="s">
        <v>147</v>
      </c>
      <c r="M160" s="131" t="s">
        <v>147</v>
      </c>
      <c r="N160" s="131" t="s">
        <v>147</v>
      </c>
      <c r="O160" s="131" t="s">
        <v>147</v>
      </c>
      <c r="P160" s="131" t="s">
        <v>147</v>
      </c>
      <c r="Q160" s="131" t="s">
        <v>147</v>
      </c>
      <c r="R160" s="131" t="s">
        <v>147</v>
      </c>
      <c r="S160" s="131" t="s">
        <v>147</v>
      </c>
      <c r="T160" s="131" t="s">
        <v>147</v>
      </c>
      <c r="U160" s="131" t="s">
        <v>147</v>
      </c>
      <c r="V160" s="131" t="s">
        <v>147</v>
      </c>
      <c r="W160" s="131" t="s">
        <v>147</v>
      </c>
      <c r="X160" s="131" t="s">
        <v>147</v>
      </c>
      <c r="Y160" s="131" t="s">
        <v>147</v>
      </c>
      <c r="Z160" s="131" t="s">
        <v>147</v>
      </c>
      <c r="AA160" s="131" t="s">
        <v>147</v>
      </c>
      <c r="AB160" s="131" t="s">
        <v>147</v>
      </c>
      <c r="AC160" s="131" t="s">
        <v>147</v>
      </c>
      <c r="AD160" s="131" t="s">
        <v>147</v>
      </c>
      <c r="AE160" s="131" t="s">
        <v>147</v>
      </c>
      <c r="AF160" s="131" t="s">
        <v>147</v>
      </c>
      <c r="AG160" s="131" t="s">
        <v>147</v>
      </c>
      <c r="AH160" s="131" t="s">
        <v>147</v>
      </c>
      <c r="AI160" s="131" t="s">
        <v>147</v>
      </c>
      <c r="AJ160" s="131" t="s">
        <v>147</v>
      </c>
      <c r="AK160" s="131" t="s">
        <v>147</v>
      </c>
      <c r="AL160" s="131" t="s">
        <v>147</v>
      </c>
      <c r="AM160" s="131" t="s">
        <v>147</v>
      </c>
      <c r="AN160" s="131" t="s">
        <v>147</v>
      </c>
      <c r="AO160" s="131" t="s">
        <v>147</v>
      </c>
      <c r="AP160" s="131" t="s">
        <v>147</v>
      </c>
      <c r="AQ160" s="131">
        <v>2.4590000000000001</v>
      </c>
      <c r="AR160" s="131">
        <v>1.9710000000000001</v>
      </c>
      <c r="AS160" s="131">
        <v>2.2639999999999998</v>
      </c>
      <c r="AT160" s="131">
        <v>2.077</v>
      </c>
      <c r="AU160" s="131">
        <v>0.68</v>
      </c>
      <c r="AV160" s="131">
        <v>1.9510000000000001</v>
      </c>
      <c r="AW160" s="131">
        <v>5.4009999999999998</v>
      </c>
      <c r="AX160" s="131">
        <v>5.8769999999999998</v>
      </c>
      <c r="AY160" s="131">
        <v>7.4589999999999996</v>
      </c>
      <c r="AZ160" s="131">
        <v>19.806999999999999</v>
      </c>
      <c r="BA160" s="131">
        <v>39.652999999999999</v>
      </c>
      <c r="BB160" s="131" t="s">
        <v>147</v>
      </c>
      <c r="BC160" s="131" t="s">
        <v>147</v>
      </c>
    </row>
    <row r="161" spans="1:55" hidden="1" x14ac:dyDescent="0.25">
      <c r="A161" t="s">
        <v>139</v>
      </c>
      <c r="B161" t="s">
        <v>160</v>
      </c>
      <c r="C161" t="s">
        <v>153</v>
      </c>
      <c r="D161" s="131" t="s">
        <v>147</v>
      </c>
      <c r="E161" s="131" t="s">
        <v>147</v>
      </c>
      <c r="F161" s="131" t="s">
        <v>147</v>
      </c>
      <c r="G161" s="131" t="s">
        <v>147</v>
      </c>
      <c r="H161" s="131" t="s">
        <v>147</v>
      </c>
      <c r="I161" s="131" t="s">
        <v>147</v>
      </c>
      <c r="J161" s="131" t="s">
        <v>147</v>
      </c>
      <c r="K161" s="131" t="s">
        <v>147</v>
      </c>
      <c r="L161" s="131" t="s">
        <v>147</v>
      </c>
      <c r="M161" s="131" t="s">
        <v>147</v>
      </c>
      <c r="N161" s="131" t="s">
        <v>147</v>
      </c>
      <c r="O161" s="131" t="s">
        <v>147</v>
      </c>
      <c r="P161" s="131" t="s">
        <v>147</v>
      </c>
      <c r="Q161" s="131" t="s">
        <v>147</v>
      </c>
      <c r="R161" s="131" t="s">
        <v>147</v>
      </c>
      <c r="S161" s="131" t="s">
        <v>147</v>
      </c>
      <c r="T161" s="131" t="s">
        <v>147</v>
      </c>
      <c r="U161" s="131" t="s">
        <v>147</v>
      </c>
      <c r="V161" s="131" t="s">
        <v>147</v>
      </c>
      <c r="W161" s="131" t="s">
        <v>147</v>
      </c>
      <c r="X161" s="131" t="s">
        <v>147</v>
      </c>
      <c r="Y161" s="131" t="s">
        <v>147</v>
      </c>
      <c r="Z161" s="131" t="s">
        <v>147</v>
      </c>
      <c r="AA161" s="131" t="s">
        <v>147</v>
      </c>
      <c r="AB161" s="131" t="s">
        <v>147</v>
      </c>
      <c r="AC161" s="131" t="s">
        <v>147</v>
      </c>
      <c r="AD161" s="131" t="s">
        <v>147</v>
      </c>
      <c r="AE161" s="131" t="s">
        <v>147</v>
      </c>
      <c r="AF161" s="131" t="s">
        <v>147</v>
      </c>
      <c r="AG161" s="131" t="s">
        <v>147</v>
      </c>
      <c r="AH161" s="131" t="s">
        <v>147</v>
      </c>
      <c r="AI161" s="131" t="s">
        <v>147</v>
      </c>
      <c r="AJ161" s="131" t="s">
        <v>147</v>
      </c>
      <c r="AK161" s="131" t="s">
        <v>147</v>
      </c>
      <c r="AL161" s="131" t="s">
        <v>147</v>
      </c>
      <c r="AM161" s="131" t="s">
        <v>147</v>
      </c>
      <c r="AN161" s="131" t="s">
        <v>147</v>
      </c>
      <c r="AO161" s="131" t="s">
        <v>147</v>
      </c>
      <c r="AP161" s="131" t="s">
        <v>147</v>
      </c>
      <c r="AQ161" s="131">
        <v>150.77500000000001</v>
      </c>
      <c r="AR161" s="131">
        <v>159.36500000000001</v>
      </c>
      <c r="AS161" s="131">
        <v>119.381</v>
      </c>
      <c r="AT161" s="131">
        <v>96.26</v>
      </c>
      <c r="AU161" s="131">
        <v>130.053</v>
      </c>
      <c r="AV161" s="131">
        <v>163.565</v>
      </c>
      <c r="AW161" s="131">
        <v>195.88800000000001</v>
      </c>
      <c r="AX161" s="131">
        <v>178.434</v>
      </c>
      <c r="AY161" s="131">
        <v>108.93300000000001</v>
      </c>
      <c r="AZ161" s="131">
        <v>92.765000000000001</v>
      </c>
      <c r="BA161" s="131">
        <v>92.891999999999996</v>
      </c>
      <c r="BB161" s="131" t="s">
        <v>147</v>
      </c>
      <c r="BC161" s="131" t="s">
        <v>147</v>
      </c>
    </row>
    <row r="162" spans="1:55" hidden="1" x14ac:dyDescent="0.25">
      <c r="A162" t="s">
        <v>139</v>
      </c>
      <c r="B162" t="s">
        <v>160</v>
      </c>
      <c r="C162" t="s">
        <v>152</v>
      </c>
      <c r="D162" s="131" t="s">
        <v>147</v>
      </c>
      <c r="E162" s="131" t="s">
        <v>147</v>
      </c>
      <c r="F162" s="131" t="s">
        <v>147</v>
      </c>
      <c r="G162" s="131" t="s">
        <v>147</v>
      </c>
      <c r="H162" s="131" t="s">
        <v>147</v>
      </c>
      <c r="I162" s="131" t="s">
        <v>147</v>
      </c>
      <c r="J162" s="131" t="s">
        <v>147</v>
      </c>
      <c r="K162" s="131" t="s">
        <v>147</v>
      </c>
      <c r="L162" s="131" t="s">
        <v>147</v>
      </c>
      <c r="M162" s="131" t="s">
        <v>147</v>
      </c>
      <c r="N162" s="131" t="s">
        <v>147</v>
      </c>
      <c r="O162" s="131" t="s">
        <v>147</v>
      </c>
      <c r="P162" s="131" t="s">
        <v>147</v>
      </c>
      <c r="Q162" s="131" t="s">
        <v>147</v>
      </c>
      <c r="R162" s="131" t="s">
        <v>147</v>
      </c>
      <c r="S162" s="131" t="s">
        <v>147</v>
      </c>
      <c r="T162" s="131" t="s">
        <v>147</v>
      </c>
      <c r="U162" s="131" t="s">
        <v>147</v>
      </c>
      <c r="V162" s="131" t="s">
        <v>147</v>
      </c>
      <c r="W162" s="131" t="s">
        <v>147</v>
      </c>
      <c r="X162" s="131" t="s">
        <v>147</v>
      </c>
      <c r="Y162" s="131" t="s">
        <v>147</v>
      </c>
      <c r="Z162" s="131" t="s">
        <v>147</v>
      </c>
      <c r="AA162" s="131" t="s">
        <v>147</v>
      </c>
      <c r="AB162" s="131" t="s">
        <v>147</v>
      </c>
      <c r="AC162" s="131" t="s">
        <v>147</v>
      </c>
      <c r="AD162" s="131" t="s">
        <v>147</v>
      </c>
      <c r="AE162" s="131" t="s">
        <v>147</v>
      </c>
      <c r="AF162" s="131" t="s">
        <v>147</v>
      </c>
      <c r="AG162" s="131" t="s">
        <v>147</v>
      </c>
      <c r="AH162" s="131" t="s">
        <v>147</v>
      </c>
      <c r="AI162" s="131" t="s">
        <v>147</v>
      </c>
      <c r="AJ162" s="131" t="s">
        <v>147</v>
      </c>
      <c r="AK162" s="131" t="s">
        <v>147</v>
      </c>
      <c r="AL162" s="131" t="s">
        <v>147</v>
      </c>
      <c r="AM162" s="131" t="s">
        <v>147</v>
      </c>
      <c r="AN162" s="131" t="s">
        <v>147</v>
      </c>
      <c r="AO162" s="131" t="s">
        <v>147</v>
      </c>
      <c r="AP162" s="131" t="s">
        <v>147</v>
      </c>
      <c r="AQ162" s="131">
        <v>27.751999999999999</v>
      </c>
      <c r="AR162" s="131">
        <v>26.315000000000001</v>
      </c>
      <c r="AS162" s="131">
        <v>29.616</v>
      </c>
      <c r="AT162" s="131">
        <v>26.667999999999999</v>
      </c>
      <c r="AU162" s="131">
        <v>25.501999999999999</v>
      </c>
      <c r="AV162" s="131">
        <v>40.948</v>
      </c>
      <c r="AW162" s="131">
        <v>76.105000000000004</v>
      </c>
      <c r="AX162" s="131">
        <v>96.653000000000006</v>
      </c>
      <c r="AY162" s="131">
        <v>79.790000000000006</v>
      </c>
      <c r="AZ162" s="131">
        <v>71.341999999999999</v>
      </c>
      <c r="BA162" s="131">
        <v>107.46599999999999</v>
      </c>
      <c r="BB162" s="131" t="s">
        <v>147</v>
      </c>
      <c r="BC162" s="131" t="s">
        <v>147</v>
      </c>
    </row>
    <row r="163" spans="1:55" hidden="1" x14ac:dyDescent="0.25">
      <c r="A163" t="s">
        <v>139</v>
      </c>
      <c r="B163" t="s">
        <v>160</v>
      </c>
      <c r="C163" t="s">
        <v>151</v>
      </c>
      <c r="D163" s="131" t="s">
        <v>147</v>
      </c>
      <c r="E163" s="131" t="s">
        <v>147</v>
      </c>
      <c r="F163" s="131" t="s">
        <v>147</v>
      </c>
      <c r="G163" s="131" t="s">
        <v>147</v>
      </c>
      <c r="H163" s="131" t="s">
        <v>147</v>
      </c>
      <c r="I163" s="131" t="s">
        <v>147</v>
      </c>
      <c r="J163" s="131" t="s">
        <v>147</v>
      </c>
      <c r="K163" s="131" t="s">
        <v>147</v>
      </c>
      <c r="L163" s="131" t="s">
        <v>147</v>
      </c>
      <c r="M163" s="131" t="s">
        <v>147</v>
      </c>
      <c r="N163" s="131" t="s">
        <v>147</v>
      </c>
      <c r="O163" s="131" t="s">
        <v>147</v>
      </c>
      <c r="P163" s="131" t="s">
        <v>147</v>
      </c>
      <c r="Q163" s="131" t="s">
        <v>147</v>
      </c>
      <c r="R163" s="131" t="s">
        <v>147</v>
      </c>
      <c r="S163" s="131" t="s">
        <v>147</v>
      </c>
      <c r="T163" s="131" t="s">
        <v>147</v>
      </c>
      <c r="U163" s="131" t="s">
        <v>147</v>
      </c>
      <c r="V163" s="131" t="s">
        <v>147</v>
      </c>
      <c r="W163" s="131" t="s">
        <v>147</v>
      </c>
      <c r="X163" s="131" t="s">
        <v>147</v>
      </c>
      <c r="Y163" s="131" t="s">
        <v>147</v>
      </c>
      <c r="Z163" s="131" t="s">
        <v>147</v>
      </c>
      <c r="AA163" s="131" t="s">
        <v>147</v>
      </c>
      <c r="AB163" s="131" t="s">
        <v>147</v>
      </c>
      <c r="AC163" s="131" t="s">
        <v>147</v>
      </c>
      <c r="AD163" s="131" t="s">
        <v>147</v>
      </c>
      <c r="AE163" s="131" t="s">
        <v>147</v>
      </c>
      <c r="AF163" s="131" t="s">
        <v>147</v>
      </c>
      <c r="AG163" s="131" t="s">
        <v>147</v>
      </c>
      <c r="AH163" s="131" t="s">
        <v>147</v>
      </c>
      <c r="AI163" s="131" t="s">
        <v>147</v>
      </c>
      <c r="AJ163" s="131" t="s">
        <v>147</v>
      </c>
      <c r="AK163" s="131" t="s">
        <v>147</v>
      </c>
      <c r="AL163" s="131" t="s">
        <v>147</v>
      </c>
      <c r="AM163" s="131" t="s">
        <v>147</v>
      </c>
      <c r="AN163" s="131" t="s">
        <v>147</v>
      </c>
      <c r="AO163" s="131" t="s">
        <v>147</v>
      </c>
      <c r="AP163" s="131" t="s">
        <v>147</v>
      </c>
      <c r="AQ163" s="131">
        <v>0</v>
      </c>
      <c r="AR163" s="131">
        <v>0</v>
      </c>
      <c r="AS163" s="131">
        <v>0</v>
      </c>
      <c r="AT163" s="131">
        <v>0</v>
      </c>
      <c r="AU163" s="131">
        <v>0</v>
      </c>
      <c r="AV163" s="131">
        <v>0</v>
      </c>
      <c r="AW163" s="131">
        <v>0</v>
      </c>
      <c r="AX163" s="131">
        <v>0</v>
      </c>
      <c r="AY163" s="131">
        <v>0</v>
      </c>
      <c r="AZ163" s="131">
        <v>0</v>
      </c>
      <c r="BA163" s="131">
        <v>0</v>
      </c>
      <c r="BB163" s="131" t="s">
        <v>147</v>
      </c>
      <c r="BC163" s="131" t="s">
        <v>147</v>
      </c>
    </row>
    <row r="164" spans="1:55" hidden="1" x14ac:dyDescent="0.25">
      <c r="A164" t="s">
        <v>139</v>
      </c>
      <c r="B164" t="s">
        <v>160</v>
      </c>
      <c r="C164" t="s">
        <v>148</v>
      </c>
      <c r="D164" s="131" t="s">
        <v>147</v>
      </c>
      <c r="E164" s="131" t="s">
        <v>147</v>
      </c>
      <c r="F164" s="131" t="s">
        <v>147</v>
      </c>
      <c r="G164" s="131" t="s">
        <v>147</v>
      </c>
      <c r="H164" s="131" t="s">
        <v>147</v>
      </c>
      <c r="I164" s="131" t="s">
        <v>147</v>
      </c>
      <c r="J164" s="131" t="s">
        <v>147</v>
      </c>
      <c r="K164" s="131" t="s">
        <v>147</v>
      </c>
      <c r="L164" s="131" t="s">
        <v>147</v>
      </c>
      <c r="M164" s="131" t="s">
        <v>147</v>
      </c>
      <c r="N164" s="131" t="s">
        <v>147</v>
      </c>
      <c r="O164" s="131" t="s">
        <v>147</v>
      </c>
      <c r="P164" s="131" t="s">
        <v>147</v>
      </c>
      <c r="Q164" s="131" t="s">
        <v>147</v>
      </c>
      <c r="R164" s="131" t="s">
        <v>147</v>
      </c>
      <c r="S164" s="131" t="s">
        <v>147</v>
      </c>
      <c r="T164" s="131" t="s">
        <v>147</v>
      </c>
      <c r="U164" s="131" t="s">
        <v>147</v>
      </c>
      <c r="V164" s="131" t="s">
        <v>147</v>
      </c>
      <c r="W164" s="131" t="s">
        <v>147</v>
      </c>
      <c r="X164" s="131" t="s">
        <v>147</v>
      </c>
      <c r="Y164" s="131" t="s">
        <v>147</v>
      </c>
      <c r="Z164" s="131" t="s">
        <v>147</v>
      </c>
      <c r="AA164" s="131" t="s">
        <v>147</v>
      </c>
      <c r="AB164" s="131" t="s">
        <v>147</v>
      </c>
      <c r="AC164" s="131" t="s">
        <v>147</v>
      </c>
      <c r="AD164" s="131" t="s">
        <v>147</v>
      </c>
      <c r="AE164" s="131" t="s">
        <v>147</v>
      </c>
      <c r="AF164" s="131" t="s">
        <v>147</v>
      </c>
      <c r="AG164" s="131" t="s">
        <v>147</v>
      </c>
      <c r="AH164" s="131" t="s">
        <v>147</v>
      </c>
      <c r="AI164" s="131" t="s">
        <v>147</v>
      </c>
      <c r="AJ164" s="131" t="s">
        <v>147</v>
      </c>
      <c r="AK164" s="131" t="s">
        <v>147</v>
      </c>
      <c r="AL164" s="131" t="s">
        <v>147</v>
      </c>
      <c r="AM164" s="131" t="s">
        <v>147</v>
      </c>
      <c r="AN164" s="131" t="s">
        <v>147</v>
      </c>
      <c r="AO164" s="131" t="s">
        <v>147</v>
      </c>
      <c r="AP164" s="131" t="s">
        <v>147</v>
      </c>
      <c r="AQ164" s="131">
        <v>980.37099999999998</v>
      </c>
      <c r="AR164" s="131">
        <v>1041.355</v>
      </c>
      <c r="AS164" s="131">
        <v>833.73900000000003</v>
      </c>
      <c r="AT164" s="131">
        <v>752.51300000000003</v>
      </c>
      <c r="AU164" s="131">
        <v>861.31799999999998</v>
      </c>
      <c r="AV164" s="131">
        <v>877.99400000000003</v>
      </c>
      <c r="AW164" s="131">
        <v>942.29399999999998</v>
      </c>
      <c r="AX164" s="131">
        <v>980.83699999999999</v>
      </c>
      <c r="AY164" s="131">
        <v>853.12599999999998</v>
      </c>
      <c r="AZ164" s="131">
        <v>775.74</v>
      </c>
      <c r="BA164" s="131">
        <v>1052.097</v>
      </c>
      <c r="BB164" s="131" t="s">
        <v>147</v>
      </c>
      <c r="BC164" s="131" t="s">
        <v>147</v>
      </c>
    </row>
    <row r="165" spans="1:55" hidden="1" x14ac:dyDescent="0.25">
      <c r="A165" t="s">
        <v>139</v>
      </c>
      <c r="B165" t="s">
        <v>159</v>
      </c>
      <c r="C165" t="s">
        <v>158</v>
      </c>
      <c r="D165" s="131" t="s">
        <v>147</v>
      </c>
      <c r="E165" s="131" t="s">
        <v>147</v>
      </c>
      <c r="F165" s="131" t="s">
        <v>147</v>
      </c>
      <c r="G165" s="131" t="s">
        <v>147</v>
      </c>
      <c r="H165" s="131" t="s">
        <v>147</v>
      </c>
      <c r="I165" s="131" t="s">
        <v>147</v>
      </c>
      <c r="J165" s="131" t="s">
        <v>147</v>
      </c>
      <c r="K165" s="131" t="s">
        <v>147</v>
      </c>
      <c r="L165" s="131" t="s">
        <v>147</v>
      </c>
      <c r="M165" s="131" t="s">
        <v>147</v>
      </c>
      <c r="N165" s="131" t="s">
        <v>147</v>
      </c>
      <c r="O165" s="131" t="s">
        <v>147</v>
      </c>
      <c r="P165" s="131" t="s">
        <v>147</v>
      </c>
      <c r="Q165" s="131" t="s">
        <v>147</v>
      </c>
      <c r="R165" s="131" t="s">
        <v>147</v>
      </c>
      <c r="S165" s="131" t="s">
        <v>147</v>
      </c>
      <c r="T165" s="131" t="s">
        <v>147</v>
      </c>
      <c r="U165" s="131" t="s">
        <v>147</v>
      </c>
      <c r="V165" s="131" t="s">
        <v>147</v>
      </c>
      <c r="W165" s="131" t="s">
        <v>147</v>
      </c>
      <c r="X165" s="131" t="s">
        <v>147</v>
      </c>
      <c r="Y165" s="131" t="s">
        <v>147</v>
      </c>
      <c r="Z165" s="131" t="s">
        <v>147</v>
      </c>
      <c r="AA165" s="131" t="s">
        <v>147</v>
      </c>
      <c r="AB165" s="131" t="s">
        <v>147</v>
      </c>
      <c r="AC165" s="131" t="s">
        <v>147</v>
      </c>
      <c r="AD165" s="131" t="s">
        <v>147</v>
      </c>
      <c r="AE165" s="131" t="s">
        <v>147</v>
      </c>
      <c r="AF165" s="131" t="s">
        <v>147</v>
      </c>
      <c r="AG165" s="131" t="s">
        <v>147</v>
      </c>
      <c r="AH165" s="131" t="s">
        <v>147</v>
      </c>
      <c r="AI165" s="131" t="s">
        <v>147</v>
      </c>
      <c r="AJ165" s="131" t="s">
        <v>147</v>
      </c>
      <c r="AK165" s="131" t="s">
        <v>147</v>
      </c>
      <c r="AL165" s="131" t="s">
        <v>147</v>
      </c>
      <c r="AM165" s="131" t="s">
        <v>147</v>
      </c>
      <c r="AN165" s="131" t="s">
        <v>147</v>
      </c>
      <c r="AO165" s="131" t="s">
        <v>147</v>
      </c>
      <c r="AP165" s="131" t="s">
        <v>147</v>
      </c>
      <c r="AQ165" s="131">
        <v>81.831999999999994</v>
      </c>
      <c r="AR165" s="131">
        <v>93.138000000000005</v>
      </c>
      <c r="AS165" s="131">
        <v>78.811000000000007</v>
      </c>
      <c r="AT165" s="131">
        <v>133.684</v>
      </c>
      <c r="AU165" s="131">
        <v>154.28299999999999</v>
      </c>
      <c r="AV165" s="131">
        <v>291.536</v>
      </c>
      <c r="AW165" s="131">
        <v>232.614</v>
      </c>
      <c r="AX165" s="131">
        <v>232.18899999999999</v>
      </c>
      <c r="AY165" s="131">
        <v>205.10300000000001</v>
      </c>
      <c r="AZ165" s="131">
        <v>153.91399999999999</v>
      </c>
      <c r="BA165" s="131">
        <v>132.566</v>
      </c>
      <c r="BB165" s="131" t="s">
        <v>147</v>
      </c>
      <c r="BC165" s="131" t="s">
        <v>147</v>
      </c>
    </row>
    <row r="166" spans="1:55" hidden="1" x14ac:dyDescent="0.25">
      <c r="A166" t="s">
        <v>139</v>
      </c>
      <c r="B166" t="s">
        <v>159</v>
      </c>
      <c r="C166" t="s">
        <v>157</v>
      </c>
      <c r="D166" s="131" t="s">
        <v>147</v>
      </c>
      <c r="E166" s="131" t="s">
        <v>147</v>
      </c>
      <c r="F166" s="131" t="s">
        <v>147</v>
      </c>
      <c r="G166" s="131" t="s">
        <v>147</v>
      </c>
      <c r="H166" s="131" t="s">
        <v>147</v>
      </c>
      <c r="I166" s="131" t="s">
        <v>147</v>
      </c>
      <c r="J166" s="131" t="s">
        <v>147</v>
      </c>
      <c r="K166" s="131" t="s">
        <v>147</v>
      </c>
      <c r="L166" s="131" t="s">
        <v>147</v>
      </c>
      <c r="M166" s="131" t="s">
        <v>147</v>
      </c>
      <c r="N166" s="131" t="s">
        <v>147</v>
      </c>
      <c r="O166" s="131" t="s">
        <v>147</v>
      </c>
      <c r="P166" s="131" t="s">
        <v>147</v>
      </c>
      <c r="Q166" s="131" t="s">
        <v>147</v>
      </c>
      <c r="R166" s="131" t="s">
        <v>147</v>
      </c>
      <c r="S166" s="131" t="s">
        <v>147</v>
      </c>
      <c r="T166" s="131" t="s">
        <v>147</v>
      </c>
      <c r="U166" s="131" t="s">
        <v>147</v>
      </c>
      <c r="V166" s="131" t="s">
        <v>147</v>
      </c>
      <c r="W166" s="131" t="s">
        <v>147</v>
      </c>
      <c r="X166" s="131" t="s">
        <v>147</v>
      </c>
      <c r="Y166" s="131" t="s">
        <v>147</v>
      </c>
      <c r="Z166" s="131" t="s">
        <v>147</v>
      </c>
      <c r="AA166" s="131" t="s">
        <v>147</v>
      </c>
      <c r="AB166" s="131" t="s">
        <v>147</v>
      </c>
      <c r="AC166" s="131" t="s">
        <v>147</v>
      </c>
      <c r="AD166" s="131" t="s">
        <v>147</v>
      </c>
      <c r="AE166" s="131" t="s">
        <v>147</v>
      </c>
      <c r="AF166" s="131" t="s">
        <v>147</v>
      </c>
      <c r="AG166" s="131" t="s">
        <v>147</v>
      </c>
      <c r="AH166" s="131" t="s">
        <v>147</v>
      </c>
      <c r="AI166" s="131" t="s">
        <v>147</v>
      </c>
      <c r="AJ166" s="131" t="s">
        <v>147</v>
      </c>
      <c r="AK166" s="131" t="s">
        <v>147</v>
      </c>
      <c r="AL166" s="131" t="s">
        <v>147</v>
      </c>
      <c r="AM166" s="131" t="s">
        <v>147</v>
      </c>
      <c r="AN166" s="131" t="s">
        <v>147</v>
      </c>
      <c r="AO166" s="131" t="s">
        <v>147</v>
      </c>
      <c r="AP166" s="131" t="s">
        <v>147</v>
      </c>
      <c r="AQ166" s="131">
        <v>1149.796</v>
      </c>
      <c r="AR166" s="131">
        <v>1173.588</v>
      </c>
      <c r="AS166" s="131">
        <v>941.322</v>
      </c>
      <c r="AT166" s="131">
        <v>843.68600000000004</v>
      </c>
      <c r="AU166" s="131">
        <v>1006.994</v>
      </c>
      <c r="AV166" s="131">
        <v>859.221</v>
      </c>
      <c r="AW166" s="131">
        <v>875.63800000000003</v>
      </c>
      <c r="AX166" s="131">
        <v>1015.774</v>
      </c>
      <c r="AY166" s="131">
        <v>1017.684</v>
      </c>
      <c r="AZ166" s="131">
        <v>907.93899999999996</v>
      </c>
      <c r="BA166" s="131">
        <v>1299.143</v>
      </c>
      <c r="BB166" s="131" t="s">
        <v>147</v>
      </c>
      <c r="BC166" s="131" t="s">
        <v>147</v>
      </c>
    </row>
    <row r="167" spans="1:55" hidden="1" x14ac:dyDescent="0.25">
      <c r="A167" t="s">
        <v>139</v>
      </c>
      <c r="B167" t="s">
        <v>159</v>
      </c>
      <c r="C167" t="s">
        <v>156</v>
      </c>
      <c r="D167" s="131" t="s">
        <v>147</v>
      </c>
      <c r="E167" s="131" t="s">
        <v>147</v>
      </c>
      <c r="F167" s="131" t="s">
        <v>147</v>
      </c>
      <c r="G167" s="131" t="s">
        <v>147</v>
      </c>
      <c r="H167" s="131" t="s">
        <v>147</v>
      </c>
      <c r="I167" s="131" t="s">
        <v>147</v>
      </c>
      <c r="J167" s="131" t="s">
        <v>147</v>
      </c>
      <c r="K167" s="131" t="s">
        <v>147</v>
      </c>
      <c r="L167" s="131" t="s">
        <v>147</v>
      </c>
      <c r="M167" s="131" t="s">
        <v>147</v>
      </c>
      <c r="N167" s="131" t="s">
        <v>147</v>
      </c>
      <c r="O167" s="131" t="s">
        <v>147</v>
      </c>
      <c r="P167" s="131" t="s">
        <v>147</v>
      </c>
      <c r="Q167" s="131" t="s">
        <v>147</v>
      </c>
      <c r="R167" s="131" t="s">
        <v>147</v>
      </c>
      <c r="S167" s="131" t="s">
        <v>147</v>
      </c>
      <c r="T167" s="131" t="s">
        <v>147</v>
      </c>
      <c r="U167" s="131" t="s">
        <v>147</v>
      </c>
      <c r="V167" s="131" t="s">
        <v>147</v>
      </c>
      <c r="W167" s="131" t="s">
        <v>147</v>
      </c>
      <c r="X167" s="131" t="s">
        <v>147</v>
      </c>
      <c r="Y167" s="131" t="s">
        <v>147</v>
      </c>
      <c r="Z167" s="131" t="s">
        <v>147</v>
      </c>
      <c r="AA167" s="131" t="s">
        <v>147</v>
      </c>
      <c r="AB167" s="131" t="s">
        <v>147</v>
      </c>
      <c r="AC167" s="131" t="s">
        <v>147</v>
      </c>
      <c r="AD167" s="131" t="s">
        <v>147</v>
      </c>
      <c r="AE167" s="131" t="s">
        <v>147</v>
      </c>
      <c r="AF167" s="131" t="s">
        <v>147</v>
      </c>
      <c r="AG167" s="131" t="s">
        <v>147</v>
      </c>
      <c r="AH167" s="131" t="s">
        <v>147</v>
      </c>
      <c r="AI167" s="131" t="s">
        <v>147</v>
      </c>
      <c r="AJ167" s="131" t="s">
        <v>147</v>
      </c>
      <c r="AK167" s="131" t="s">
        <v>147</v>
      </c>
      <c r="AL167" s="131" t="s">
        <v>147</v>
      </c>
      <c r="AM167" s="131" t="s">
        <v>147</v>
      </c>
      <c r="AN167" s="131" t="s">
        <v>147</v>
      </c>
      <c r="AO167" s="131" t="s">
        <v>147</v>
      </c>
      <c r="AP167" s="131" t="s">
        <v>147</v>
      </c>
      <c r="AQ167" s="131">
        <v>469.08699999999999</v>
      </c>
      <c r="AR167" s="131">
        <v>559.49</v>
      </c>
      <c r="AS167" s="131">
        <v>444.67700000000002</v>
      </c>
      <c r="AT167" s="131">
        <v>367.62299999999999</v>
      </c>
      <c r="AU167" s="131">
        <v>331.72199999999998</v>
      </c>
      <c r="AV167" s="131">
        <v>286.22800000000001</v>
      </c>
      <c r="AW167" s="131">
        <v>314.286</v>
      </c>
      <c r="AX167" s="131">
        <v>223.81800000000001</v>
      </c>
      <c r="AY167" s="131">
        <v>173.03700000000001</v>
      </c>
      <c r="AZ167" s="131">
        <v>180.21</v>
      </c>
      <c r="BA167" s="131">
        <v>232.88499999999999</v>
      </c>
      <c r="BB167" s="131" t="s">
        <v>147</v>
      </c>
      <c r="BC167" s="131" t="s">
        <v>147</v>
      </c>
    </row>
    <row r="168" spans="1:55" hidden="1" x14ac:dyDescent="0.25">
      <c r="A168" t="s">
        <v>139</v>
      </c>
      <c r="B168" t="s">
        <v>159</v>
      </c>
      <c r="C168" t="s">
        <v>155</v>
      </c>
      <c r="D168" s="131" t="s">
        <v>147</v>
      </c>
      <c r="E168" s="131" t="s">
        <v>147</v>
      </c>
      <c r="F168" s="131" t="s">
        <v>147</v>
      </c>
      <c r="G168" s="131" t="s">
        <v>147</v>
      </c>
      <c r="H168" s="131" t="s">
        <v>147</v>
      </c>
      <c r="I168" s="131" t="s">
        <v>147</v>
      </c>
      <c r="J168" s="131" t="s">
        <v>147</v>
      </c>
      <c r="K168" s="131" t="s">
        <v>147</v>
      </c>
      <c r="L168" s="131" t="s">
        <v>147</v>
      </c>
      <c r="M168" s="131" t="s">
        <v>147</v>
      </c>
      <c r="N168" s="131" t="s">
        <v>147</v>
      </c>
      <c r="O168" s="131" t="s">
        <v>147</v>
      </c>
      <c r="P168" s="131" t="s">
        <v>147</v>
      </c>
      <c r="Q168" s="131" t="s">
        <v>147</v>
      </c>
      <c r="R168" s="131" t="s">
        <v>147</v>
      </c>
      <c r="S168" s="131" t="s">
        <v>147</v>
      </c>
      <c r="T168" s="131" t="s">
        <v>147</v>
      </c>
      <c r="U168" s="131" t="s">
        <v>147</v>
      </c>
      <c r="V168" s="131" t="s">
        <v>147</v>
      </c>
      <c r="W168" s="131" t="s">
        <v>147</v>
      </c>
      <c r="X168" s="131" t="s">
        <v>147</v>
      </c>
      <c r="Y168" s="131" t="s">
        <v>147</v>
      </c>
      <c r="Z168" s="131" t="s">
        <v>147</v>
      </c>
      <c r="AA168" s="131" t="s">
        <v>147</v>
      </c>
      <c r="AB168" s="131" t="s">
        <v>147</v>
      </c>
      <c r="AC168" s="131" t="s">
        <v>147</v>
      </c>
      <c r="AD168" s="131" t="s">
        <v>147</v>
      </c>
      <c r="AE168" s="131" t="s">
        <v>147</v>
      </c>
      <c r="AF168" s="131" t="s">
        <v>147</v>
      </c>
      <c r="AG168" s="131" t="s">
        <v>147</v>
      </c>
      <c r="AH168" s="131" t="s">
        <v>147</v>
      </c>
      <c r="AI168" s="131" t="s">
        <v>147</v>
      </c>
      <c r="AJ168" s="131" t="s">
        <v>147</v>
      </c>
      <c r="AK168" s="131" t="s">
        <v>147</v>
      </c>
      <c r="AL168" s="131" t="s">
        <v>147</v>
      </c>
      <c r="AM168" s="131" t="s">
        <v>147</v>
      </c>
      <c r="AN168" s="131" t="s">
        <v>147</v>
      </c>
      <c r="AO168" s="131" t="s">
        <v>147</v>
      </c>
      <c r="AP168" s="131" t="s">
        <v>147</v>
      </c>
      <c r="AQ168" s="131">
        <v>35.612000000000002</v>
      </c>
      <c r="AR168" s="131">
        <v>28.099</v>
      </c>
      <c r="AS168" s="131">
        <v>17.588999999999999</v>
      </c>
      <c r="AT168" s="131">
        <v>18.004999999999999</v>
      </c>
      <c r="AU168" s="131">
        <v>38.500999999999998</v>
      </c>
      <c r="AV168" s="131">
        <v>21.632999999999999</v>
      </c>
      <c r="AW168" s="131">
        <v>21.678000000000001</v>
      </c>
      <c r="AX168" s="131">
        <v>48.401000000000003</v>
      </c>
      <c r="AY168" s="131">
        <v>31.114000000000001</v>
      </c>
      <c r="AZ168" s="131">
        <v>43.430999999999997</v>
      </c>
      <c r="BA168" s="131">
        <v>99.322999999999993</v>
      </c>
      <c r="BB168" s="131" t="s">
        <v>147</v>
      </c>
      <c r="BC168" s="131" t="s">
        <v>147</v>
      </c>
    </row>
    <row r="169" spans="1:55" hidden="1" x14ac:dyDescent="0.25">
      <c r="A169" t="s">
        <v>139</v>
      </c>
      <c r="B169" t="s">
        <v>159</v>
      </c>
      <c r="C169" t="s">
        <v>154</v>
      </c>
      <c r="D169" s="131" t="s">
        <v>147</v>
      </c>
      <c r="E169" s="131" t="s">
        <v>147</v>
      </c>
      <c r="F169" s="131" t="s">
        <v>147</v>
      </c>
      <c r="G169" s="131" t="s">
        <v>147</v>
      </c>
      <c r="H169" s="131" t="s">
        <v>147</v>
      </c>
      <c r="I169" s="131" t="s">
        <v>147</v>
      </c>
      <c r="J169" s="131" t="s">
        <v>147</v>
      </c>
      <c r="K169" s="131" t="s">
        <v>147</v>
      </c>
      <c r="L169" s="131" t="s">
        <v>147</v>
      </c>
      <c r="M169" s="131" t="s">
        <v>147</v>
      </c>
      <c r="N169" s="131" t="s">
        <v>147</v>
      </c>
      <c r="O169" s="131" t="s">
        <v>147</v>
      </c>
      <c r="P169" s="131" t="s">
        <v>147</v>
      </c>
      <c r="Q169" s="131" t="s">
        <v>147</v>
      </c>
      <c r="R169" s="131" t="s">
        <v>147</v>
      </c>
      <c r="S169" s="131" t="s">
        <v>147</v>
      </c>
      <c r="T169" s="131" t="s">
        <v>147</v>
      </c>
      <c r="U169" s="131" t="s">
        <v>147</v>
      </c>
      <c r="V169" s="131" t="s">
        <v>147</v>
      </c>
      <c r="W169" s="131" t="s">
        <v>147</v>
      </c>
      <c r="X169" s="131" t="s">
        <v>147</v>
      </c>
      <c r="Y169" s="131" t="s">
        <v>147</v>
      </c>
      <c r="Z169" s="131" t="s">
        <v>147</v>
      </c>
      <c r="AA169" s="131" t="s">
        <v>147</v>
      </c>
      <c r="AB169" s="131" t="s">
        <v>147</v>
      </c>
      <c r="AC169" s="131" t="s">
        <v>147</v>
      </c>
      <c r="AD169" s="131" t="s">
        <v>147</v>
      </c>
      <c r="AE169" s="131" t="s">
        <v>147</v>
      </c>
      <c r="AF169" s="131" t="s">
        <v>147</v>
      </c>
      <c r="AG169" s="131" t="s">
        <v>147</v>
      </c>
      <c r="AH169" s="131" t="s">
        <v>147</v>
      </c>
      <c r="AI169" s="131" t="s">
        <v>147</v>
      </c>
      <c r="AJ169" s="131" t="s">
        <v>147</v>
      </c>
      <c r="AK169" s="131" t="s">
        <v>147</v>
      </c>
      <c r="AL169" s="131" t="s">
        <v>147</v>
      </c>
      <c r="AM169" s="131" t="s">
        <v>147</v>
      </c>
      <c r="AN169" s="131" t="s">
        <v>147</v>
      </c>
      <c r="AO169" s="131" t="s">
        <v>147</v>
      </c>
      <c r="AP169" s="131" t="s">
        <v>147</v>
      </c>
      <c r="AQ169" s="131">
        <v>5.3410000000000002</v>
      </c>
      <c r="AR169" s="131">
        <v>4.2809999999999997</v>
      </c>
      <c r="AS169" s="131">
        <v>4.9169999999999998</v>
      </c>
      <c r="AT169" s="131">
        <v>4.5110000000000001</v>
      </c>
      <c r="AU169" s="131">
        <v>1.476</v>
      </c>
      <c r="AV169" s="131">
        <v>4.2370000000000001</v>
      </c>
      <c r="AW169" s="131">
        <v>11.731</v>
      </c>
      <c r="AX169" s="131">
        <v>12.765000000000001</v>
      </c>
      <c r="AY169" s="131">
        <v>16.201000000000001</v>
      </c>
      <c r="AZ169" s="131">
        <v>43.021999999999998</v>
      </c>
      <c r="BA169" s="131">
        <v>86.13</v>
      </c>
      <c r="BB169" s="131" t="s">
        <v>147</v>
      </c>
      <c r="BC169" s="131" t="s">
        <v>147</v>
      </c>
    </row>
    <row r="170" spans="1:55" hidden="1" x14ac:dyDescent="0.25">
      <c r="A170" t="s">
        <v>139</v>
      </c>
      <c r="B170" t="s">
        <v>159</v>
      </c>
      <c r="C170" t="s">
        <v>153</v>
      </c>
      <c r="D170" s="131" t="s">
        <v>147</v>
      </c>
      <c r="E170" s="131" t="s">
        <v>147</v>
      </c>
      <c r="F170" s="131" t="s">
        <v>147</v>
      </c>
      <c r="G170" s="131" t="s">
        <v>147</v>
      </c>
      <c r="H170" s="131" t="s">
        <v>147</v>
      </c>
      <c r="I170" s="131" t="s">
        <v>147</v>
      </c>
      <c r="J170" s="131" t="s">
        <v>147</v>
      </c>
      <c r="K170" s="131" t="s">
        <v>147</v>
      </c>
      <c r="L170" s="131" t="s">
        <v>147</v>
      </c>
      <c r="M170" s="131" t="s">
        <v>147</v>
      </c>
      <c r="N170" s="131" t="s">
        <v>147</v>
      </c>
      <c r="O170" s="131" t="s">
        <v>147</v>
      </c>
      <c r="P170" s="131" t="s">
        <v>147</v>
      </c>
      <c r="Q170" s="131" t="s">
        <v>147</v>
      </c>
      <c r="R170" s="131" t="s">
        <v>147</v>
      </c>
      <c r="S170" s="131" t="s">
        <v>147</v>
      </c>
      <c r="T170" s="131" t="s">
        <v>147</v>
      </c>
      <c r="U170" s="131" t="s">
        <v>147</v>
      </c>
      <c r="V170" s="131" t="s">
        <v>147</v>
      </c>
      <c r="W170" s="131" t="s">
        <v>147</v>
      </c>
      <c r="X170" s="131" t="s">
        <v>147</v>
      </c>
      <c r="Y170" s="131" t="s">
        <v>147</v>
      </c>
      <c r="Z170" s="131" t="s">
        <v>147</v>
      </c>
      <c r="AA170" s="131" t="s">
        <v>147</v>
      </c>
      <c r="AB170" s="131" t="s">
        <v>147</v>
      </c>
      <c r="AC170" s="131" t="s">
        <v>147</v>
      </c>
      <c r="AD170" s="131" t="s">
        <v>147</v>
      </c>
      <c r="AE170" s="131" t="s">
        <v>147</v>
      </c>
      <c r="AF170" s="131" t="s">
        <v>147</v>
      </c>
      <c r="AG170" s="131" t="s">
        <v>147</v>
      </c>
      <c r="AH170" s="131" t="s">
        <v>147</v>
      </c>
      <c r="AI170" s="131" t="s">
        <v>147</v>
      </c>
      <c r="AJ170" s="131" t="s">
        <v>147</v>
      </c>
      <c r="AK170" s="131" t="s">
        <v>147</v>
      </c>
      <c r="AL170" s="131" t="s">
        <v>147</v>
      </c>
      <c r="AM170" s="131" t="s">
        <v>147</v>
      </c>
      <c r="AN170" s="131" t="s">
        <v>147</v>
      </c>
      <c r="AO170" s="131" t="s">
        <v>147</v>
      </c>
      <c r="AP170" s="131" t="s">
        <v>147</v>
      </c>
      <c r="AQ170" s="131">
        <v>327.49700000000001</v>
      </c>
      <c r="AR170" s="131">
        <v>346.154</v>
      </c>
      <c r="AS170" s="131">
        <v>259.30599999999998</v>
      </c>
      <c r="AT170" s="131">
        <v>209.08500000000001</v>
      </c>
      <c r="AU170" s="131">
        <v>282.48500000000001</v>
      </c>
      <c r="AV170" s="131">
        <v>355.27699999999999</v>
      </c>
      <c r="AW170" s="131">
        <v>425.48599999999999</v>
      </c>
      <c r="AX170" s="131">
        <v>387.57299999999998</v>
      </c>
      <c r="AY170" s="131">
        <v>236.61199999999999</v>
      </c>
      <c r="AZ170" s="131">
        <v>201.494</v>
      </c>
      <c r="BA170" s="131">
        <v>201.77</v>
      </c>
      <c r="BB170" s="131" t="s">
        <v>147</v>
      </c>
      <c r="BC170" s="131" t="s">
        <v>147</v>
      </c>
    </row>
    <row r="171" spans="1:55" hidden="1" x14ac:dyDescent="0.25">
      <c r="A171" t="s">
        <v>139</v>
      </c>
      <c r="B171" t="s">
        <v>159</v>
      </c>
      <c r="C171" t="s">
        <v>152</v>
      </c>
      <c r="D171" s="131" t="s">
        <v>147</v>
      </c>
      <c r="E171" s="131" t="s">
        <v>147</v>
      </c>
      <c r="F171" s="131" t="s">
        <v>147</v>
      </c>
      <c r="G171" s="131" t="s">
        <v>147</v>
      </c>
      <c r="H171" s="131" t="s">
        <v>147</v>
      </c>
      <c r="I171" s="131" t="s">
        <v>147</v>
      </c>
      <c r="J171" s="131" t="s">
        <v>147</v>
      </c>
      <c r="K171" s="131" t="s">
        <v>147</v>
      </c>
      <c r="L171" s="131" t="s">
        <v>147</v>
      </c>
      <c r="M171" s="131" t="s">
        <v>147</v>
      </c>
      <c r="N171" s="131" t="s">
        <v>147</v>
      </c>
      <c r="O171" s="131" t="s">
        <v>147</v>
      </c>
      <c r="P171" s="131" t="s">
        <v>147</v>
      </c>
      <c r="Q171" s="131" t="s">
        <v>147</v>
      </c>
      <c r="R171" s="131" t="s">
        <v>147</v>
      </c>
      <c r="S171" s="131" t="s">
        <v>147</v>
      </c>
      <c r="T171" s="131" t="s">
        <v>147</v>
      </c>
      <c r="U171" s="131" t="s">
        <v>147</v>
      </c>
      <c r="V171" s="131" t="s">
        <v>147</v>
      </c>
      <c r="W171" s="131" t="s">
        <v>147</v>
      </c>
      <c r="X171" s="131" t="s">
        <v>147</v>
      </c>
      <c r="Y171" s="131" t="s">
        <v>147</v>
      </c>
      <c r="Z171" s="131" t="s">
        <v>147</v>
      </c>
      <c r="AA171" s="131" t="s">
        <v>147</v>
      </c>
      <c r="AB171" s="131" t="s">
        <v>147</v>
      </c>
      <c r="AC171" s="131" t="s">
        <v>147</v>
      </c>
      <c r="AD171" s="131" t="s">
        <v>147</v>
      </c>
      <c r="AE171" s="131" t="s">
        <v>147</v>
      </c>
      <c r="AF171" s="131" t="s">
        <v>147</v>
      </c>
      <c r="AG171" s="131" t="s">
        <v>147</v>
      </c>
      <c r="AH171" s="131" t="s">
        <v>147</v>
      </c>
      <c r="AI171" s="131" t="s">
        <v>147</v>
      </c>
      <c r="AJ171" s="131" t="s">
        <v>147</v>
      </c>
      <c r="AK171" s="131" t="s">
        <v>147</v>
      </c>
      <c r="AL171" s="131" t="s">
        <v>147</v>
      </c>
      <c r="AM171" s="131" t="s">
        <v>147</v>
      </c>
      <c r="AN171" s="131" t="s">
        <v>147</v>
      </c>
      <c r="AO171" s="131" t="s">
        <v>147</v>
      </c>
      <c r="AP171" s="131" t="s">
        <v>147</v>
      </c>
      <c r="AQ171" s="131">
        <v>60.28</v>
      </c>
      <c r="AR171" s="131">
        <v>57.158000000000001</v>
      </c>
      <c r="AS171" s="131">
        <v>64.326999999999998</v>
      </c>
      <c r="AT171" s="131">
        <v>57.924999999999997</v>
      </c>
      <c r="AU171" s="131">
        <v>55.392000000000003</v>
      </c>
      <c r="AV171" s="131">
        <v>88.941999999999993</v>
      </c>
      <c r="AW171" s="131">
        <v>165.30600000000001</v>
      </c>
      <c r="AX171" s="131">
        <v>209.93899999999999</v>
      </c>
      <c r="AY171" s="131">
        <v>173.31</v>
      </c>
      <c r="AZ171" s="131">
        <v>154.96</v>
      </c>
      <c r="BA171" s="131">
        <v>233.42500000000001</v>
      </c>
      <c r="BB171" s="131" t="s">
        <v>147</v>
      </c>
      <c r="BC171" s="131" t="s">
        <v>147</v>
      </c>
    </row>
    <row r="172" spans="1:55" hidden="1" x14ac:dyDescent="0.25">
      <c r="A172" t="s">
        <v>139</v>
      </c>
      <c r="B172" t="s">
        <v>159</v>
      </c>
      <c r="C172" t="s">
        <v>151</v>
      </c>
      <c r="D172" s="131" t="s">
        <v>147</v>
      </c>
      <c r="E172" s="131" t="s">
        <v>147</v>
      </c>
      <c r="F172" s="131" t="s">
        <v>147</v>
      </c>
      <c r="G172" s="131" t="s">
        <v>147</v>
      </c>
      <c r="H172" s="131" t="s">
        <v>147</v>
      </c>
      <c r="I172" s="131" t="s">
        <v>147</v>
      </c>
      <c r="J172" s="131" t="s">
        <v>147</v>
      </c>
      <c r="K172" s="131" t="s">
        <v>147</v>
      </c>
      <c r="L172" s="131" t="s">
        <v>147</v>
      </c>
      <c r="M172" s="131" t="s">
        <v>147</v>
      </c>
      <c r="N172" s="131" t="s">
        <v>147</v>
      </c>
      <c r="O172" s="131" t="s">
        <v>147</v>
      </c>
      <c r="P172" s="131" t="s">
        <v>147</v>
      </c>
      <c r="Q172" s="131" t="s">
        <v>147</v>
      </c>
      <c r="R172" s="131" t="s">
        <v>147</v>
      </c>
      <c r="S172" s="131" t="s">
        <v>147</v>
      </c>
      <c r="T172" s="131" t="s">
        <v>147</v>
      </c>
      <c r="U172" s="131" t="s">
        <v>147</v>
      </c>
      <c r="V172" s="131" t="s">
        <v>147</v>
      </c>
      <c r="W172" s="131" t="s">
        <v>147</v>
      </c>
      <c r="X172" s="131" t="s">
        <v>147</v>
      </c>
      <c r="Y172" s="131" t="s">
        <v>147</v>
      </c>
      <c r="Z172" s="131" t="s">
        <v>147</v>
      </c>
      <c r="AA172" s="131" t="s">
        <v>147</v>
      </c>
      <c r="AB172" s="131" t="s">
        <v>147</v>
      </c>
      <c r="AC172" s="131" t="s">
        <v>147</v>
      </c>
      <c r="AD172" s="131" t="s">
        <v>147</v>
      </c>
      <c r="AE172" s="131" t="s">
        <v>147</v>
      </c>
      <c r="AF172" s="131" t="s">
        <v>147</v>
      </c>
      <c r="AG172" s="131" t="s">
        <v>147</v>
      </c>
      <c r="AH172" s="131" t="s">
        <v>147</v>
      </c>
      <c r="AI172" s="131" t="s">
        <v>147</v>
      </c>
      <c r="AJ172" s="131" t="s">
        <v>147</v>
      </c>
      <c r="AK172" s="131" t="s">
        <v>147</v>
      </c>
      <c r="AL172" s="131" t="s">
        <v>147</v>
      </c>
      <c r="AM172" s="131" t="s">
        <v>147</v>
      </c>
      <c r="AN172" s="131" t="s">
        <v>147</v>
      </c>
      <c r="AO172" s="131" t="s">
        <v>147</v>
      </c>
      <c r="AP172" s="131" t="s">
        <v>147</v>
      </c>
      <c r="AQ172" s="131">
        <v>0</v>
      </c>
      <c r="AR172" s="131">
        <v>0</v>
      </c>
      <c r="AS172" s="131">
        <v>0</v>
      </c>
      <c r="AT172" s="131">
        <v>0</v>
      </c>
      <c r="AU172" s="131">
        <v>0</v>
      </c>
      <c r="AV172" s="131">
        <v>0</v>
      </c>
      <c r="AW172" s="131">
        <v>0</v>
      </c>
      <c r="AX172" s="131">
        <v>0</v>
      </c>
      <c r="AY172" s="131">
        <v>0</v>
      </c>
      <c r="AZ172" s="131">
        <v>0</v>
      </c>
      <c r="BA172" s="131">
        <v>0</v>
      </c>
      <c r="BB172" s="131" t="s">
        <v>147</v>
      </c>
      <c r="BC172" s="131" t="s">
        <v>147</v>
      </c>
    </row>
    <row r="173" spans="1:55" hidden="1" x14ac:dyDescent="0.25">
      <c r="A173" t="s">
        <v>139</v>
      </c>
      <c r="B173" t="s">
        <v>159</v>
      </c>
      <c r="C173" t="s">
        <v>148</v>
      </c>
      <c r="D173" s="131" t="s">
        <v>147</v>
      </c>
      <c r="E173" s="131" t="s">
        <v>147</v>
      </c>
      <c r="F173" s="131" t="s">
        <v>147</v>
      </c>
      <c r="G173" s="131" t="s">
        <v>147</v>
      </c>
      <c r="H173" s="131" t="s">
        <v>147</v>
      </c>
      <c r="I173" s="131" t="s">
        <v>147</v>
      </c>
      <c r="J173" s="131" t="s">
        <v>147</v>
      </c>
      <c r="K173" s="131" t="s">
        <v>147</v>
      </c>
      <c r="L173" s="131" t="s">
        <v>147</v>
      </c>
      <c r="M173" s="131" t="s">
        <v>147</v>
      </c>
      <c r="N173" s="131" t="s">
        <v>147</v>
      </c>
      <c r="O173" s="131" t="s">
        <v>147</v>
      </c>
      <c r="P173" s="131" t="s">
        <v>147</v>
      </c>
      <c r="Q173" s="131" t="s">
        <v>147</v>
      </c>
      <c r="R173" s="131" t="s">
        <v>147</v>
      </c>
      <c r="S173" s="131" t="s">
        <v>147</v>
      </c>
      <c r="T173" s="131" t="s">
        <v>147</v>
      </c>
      <c r="U173" s="131" t="s">
        <v>147</v>
      </c>
      <c r="V173" s="131" t="s">
        <v>147</v>
      </c>
      <c r="W173" s="131" t="s">
        <v>147</v>
      </c>
      <c r="X173" s="131" t="s">
        <v>147</v>
      </c>
      <c r="Y173" s="131" t="s">
        <v>147</v>
      </c>
      <c r="Z173" s="131" t="s">
        <v>147</v>
      </c>
      <c r="AA173" s="131" t="s">
        <v>147</v>
      </c>
      <c r="AB173" s="131" t="s">
        <v>147</v>
      </c>
      <c r="AC173" s="131" t="s">
        <v>147</v>
      </c>
      <c r="AD173" s="131" t="s">
        <v>147</v>
      </c>
      <c r="AE173" s="131" t="s">
        <v>147</v>
      </c>
      <c r="AF173" s="131" t="s">
        <v>147</v>
      </c>
      <c r="AG173" s="131" t="s">
        <v>147</v>
      </c>
      <c r="AH173" s="131" t="s">
        <v>147</v>
      </c>
      <c r="AI173" s="131" t="s">
        <v>147</v>
      </c>
      <c r="AJ173" s="131" t="s">
        <v>147</v>
      </c>
      <c r="AK173" s="131" t="s">
        <v>147</v>
      </c>
      <c r="AL173" s="131" t="s">
        <v>147</v>
      </c>
      <c r="AM173" s="131" t="s">
        <v>147</v>
      </c>
      <c r="AN173" s="131" t="s">
        <v>147</v>
      </c>
      <c r="AO173" s="131" t="s">
        <v>147</v>
      </c>
      <c r="AP173" s="131" t="s">
        <v>147</v>
      </c>
      <c r="AQ173" s="131">
        <v>2129.4459999999999</v>
      </c>
      <c r="AR173" s="131">
        <v>2261.9090000000001</v>
      </c>
      <c r="AS173" s="131">
        <v>1810.9490000000001</v>
      </c>
      <c r="AT173" s="131">
        <v>1634.52</v>
      </c>
      <c r="AU173" s="131">
        <v>1870.854</v>
      </c>
      <c r="AV173" s="131">
        <v>1907.075</v>
      </c>
      <c r="AW173" s="131">
        <v>2046.739</v>
      </c>
      <c r="AX173" s="131">
        <v>2130.4589999999998</v>
      </c>
      <c r="AY173" s="131">
        <v>1853.06</v>
      </c>
      <c r="AZ173" s="131">
        <v>1684.97</v>
      </c>
      <c r="BA173" s="131">
        <v>2285.241</v>
      </c>
      <c r="BB173" s="131" t="s">
        <v>147</v>
      </c>
      <c r="BC173" s="131" t="s">
        <v>147</v>
      </c>
    </row>
    <row r="174" spans="1:55" hidden="1" x14ac:dyDescent="0.25">
      <c r="A174" t="s">
        <v>139</v>
      </c>
      <c r="B174" t="s">
        <v>149</v>
      </c>
      <c r="C174" t="s">
        <v>158</v>
      </c>
      <c r="D174" s="131" t="s">
        <v>147</v>
      </c>
      <c r="E174" s="131" t="s">
        <v>147</v>
      </c>
      <c r="F174" s="131" t="s">
        <v>147</v>
      </c>
      <c r="G174" s="131" t="s">
        <v>147</v>
      </c>
      <c r="H174" s="131" t="s">
        <v>147</v>
      </c>
      <c r="I174" s="131" t="s">
        <v>147</v>
      </c>
      <c r="J174" s="131" t="s">
        <v>147</v>
      </c>
      <c r="K174" s="131" t="s">
        <v>147</v>
      </c>
      <c r="L174" s="131" t="s">
        <v>147</v>
      </c>
      <c r="M174" s="131" t="s">
        <v>147</v>
      </c>
      <c r="N174" s="131" t="s">
        <v>147</v>
      </c>
      <c r="O174" s="131" t="s">
        <v>147</v>
      </c>
      <c r="P174" s="131" t="s">
        <v>147</v>
      </c>
      <c r="Q174" s="131" t="s">
        <v>147</v>
      </c>
      <c r="R174" s="131" t="s">
        <v>147</v>
      </c>
      <c r="S174" s="131" t="s">
        <v>147</v>
      </c>
      <c r="T174" s="131" t="s">
        <v>147</v>
      </c>
      <c r="U174" s="131" t="s">
        <v>147</v>
      </c>
      <c r="V174" s="131" t="s">
        <v>147</v>
      </c>
      <c r="W174" s="131" t="s">
        <v>147</v>
      </c>
      <c r="X174" s="131" t="s">
        <v>147</v>
      </c>
      <c r="Y174" s="131" t="s">
        <v>147</v>
      </c>
      <c r="Z174" s="131" t="s">
        <v>147</v>
      </c>
      <c r="AA174" s="131" t="s">
        <v>147</v>
      </c>
      <c r="AB174" s="131" t="s">
        <v>147</v>
      </c>
      <c r="AC174" s="131" t="s">
        <v>147</v>
      </c>
      <c r="AD174" s="131" t="s">
        <v>147</v>
      </c>
      <c r="AE174" s="131" t="s">
        <v>147</v>
      </c>
      <c r="AF174" s="131" t="s">
        <v>147</v>
      </c>
      <c r="AG174" s="131" t="s">
        <v>147</v>
      </c>
      <c r="AH174" s="131" t="s">
        <v>147</v>
      </c>
      <c r="AI174" s="131" t="s">
        <v>147</v>
      </c>
      <c r="AJ174" s="131" t="s">
        <v>147</v>
      </c>
      <c r="AK174" s="131" t="s">
        <v>147</v>
      </c>
      <c r="AL174" s="131" t="s">
        <v>147</v>
      </c>
      <c r="AM174" s="131" t="s">
        <v>147</v>
      </c>
      <c r="AN174" s="131" t="s">
        <v>147</v>
      </c>
      <c r="AO174" s="131" t="s">
        <v>147</v>
      </c>
      <c r="AP174" s="131" t="s">
        <v>147</v>
      </c>
      <c r="AQ174" s="131">
        <v>34.807000000000002</v>
      </c>
      <c r="AR174" s="131">
        <v>39.616</v>
      </c>
      <c r="AS174" s="131">
        <v>33.521999999999998</v>
      </c>
      <c r="AT174" s="131">
        <v>56.862000000000002</v>
      </c>
      <c r="AU174" s="131">
        <v>65.623999999999995</v>
      </c>
      <c r="AV174" s="131">
        <v>124.004</v>
      </c>
      <c r="AW174" s="131">
        <v>98.941999999999993</v>
      </c>
      <c r="AX174" s="131">
        <v>98.760999999999996</v>
      </c>
      <c r="AY174" s="131">
        <v>87.24</v>
      </c>
      <c r="AZ174" s="131">
        <v>65.466999999999999</v>
      </c>
      <c r="BA174" s="131">
        <v>56.387</v>
      </c>
      <c r="BB174" s="131" t="s">
        <v>147</v>
      </c>
      <c r="BC174" s="131" t="s">
        <v>147</v>
      </c>
    </row>
    <row r="175" spans="1:55" hidden="1" x14ac:dyDescent="0.25">
      <c r="A175" t="s">
        <v>139</v>
      </c>
      <c r="B175" t="s">
        <v>149</v>
      </c>
      <c r="C175" t="s">
        <v>157</v>
      </c>
      <c r="D175" s="131" t="s">
        <v>147</v>
      </c>
      <c r="E175" s="131" t="s">
        <v>147</v>
      </c>
      <c r="F175" s="131" t="s">
        <v>147</v>
      </c>
      <c r="G175" s="131" t="s">
        <v>147</v>
      </c>
      <c r="H175" s="131" t="s">
        <v>147</v>
      </c>
      <c r="I175" s="131" t="s">
        <v>147</v>
      </c>
      <c r="J175" s="131" t="s">
        <v>147</v>
      </c>
      <c r="K175" s="131" t="s">
        <v>147</v>
      </c>
      <c r="L175" s="131" t="s">
        <v>147</v>
      </c>
      <c r="M175" s="131" t="s">
        <v>147</v>
      </c>
      <c r="N175" s="131" t="s">
        <v>147</v>
      </c>
      <c r="O175" s="131" t="s">
        <v>147</v>
      </c>
      <c r="P175" s="131" t="s">
        <v>147</v>
      </c>
      <c r="Q175" s="131" t="s">
        <v>147</v>
      </c>
      <c r="R175" s="131" t="s">
        <v>147</v>
      </c>
      <c r="S175" s="131" t="s">
        <v>147</v>
      </c>
      <c r="T175" s="131" t="s">
        <v>147</v>
      </c>
      <c r="U175" s="131" t="s">
        <v>147</v>
      </c>
      <c r="V175" s="131" t="s">
        <v>147</v>
      </c>
      <c r="W175" s="131" t="s">
        <v>147</v>
      </c>
      <c r="X175" s="131" t="s">
        <v>147</v>
      </c>
      <c r="Y175" s="131" t="s">
        <v>147</v>
      </c>
      <c r="Z175" s="131" t="s">
        <v>147</v>
      </c>
      <c r="AA175" s="131" t="s">
        <v>147</v>
      </c>
      <c r="AB175" s="131" t="s">
        <v>147</v>
      </c>
      <c r="AC175" s="131" t="s">
        <v>147</v>
      </c>
      <c r="AD175" s="131" t="s">
        <v>147</v>
      </c>
      <c r="AE175" s="131" t="s">
        <v>147</v>
      </c>
      <c r="AF175" s="131" t="s">
        <v>147</v>
      </c>
      <c r="AG175" s="131" t="s">
        <v>147</v>
      </c>
      <c r="AH175" s="131" t="s">
        <v>147</v>
      </c>
      <c r="AI175" s="131" t="s">
        <v>147</v>
      </c>
      <c r="AJ175" s="131" t="s">
        <v>147</v>
      </c>
      <c r="AK175" s="131" t="s">
        <v>147</v>
      </c>
      <c r="AL175" s="131" t="s">
        <v>147</v>
      </c>
      <c r="AM175" s="131" t="s">
        <v>147</v>
      </c>
      <c r="AN175" s="131" t="s">
        <v>147</v>
      </c>
      <c r="AO175" s="131" t="s">
        <v>147</v>
      </c>
      <c r="AP175" s="131" t="s">
        <v>147</v>
      </c>
      <c r="AQ175" s="131">
        <v>489.06299999999999</v>
      </c>
      <c r="AR175" s="131">
        <v>499.18299999999999</v>
      </c>
      <c r="AS175" s="131">
        <v>400.38900000000001</v>
      </c>
      <c r="AT175" s="131">
        <v>358.86</v>
      </c>
      <c r="AU175" s="131">
        <v>428.32299999999998</v>
      </c>
      <c r="AV175" s="131">
        <v>365.46800000000002</v>
      </c>
      <c r="AW175" s="131">
        <v>372.45100000000002</v>
      </c>
      <c r="AX175" s="131">
        <v>432.05700000000002</v>
      </c>
      <c r="AY175" s="131">
        <v>432.86900000000003</v>
      </c>
      <c r="AZ175" s="131">
        <v>386.19</v>
      </c>
      <c r="BA175" s="131">
        <v>552.58799999999997</v>
      </c>
      <c r="BB175" s="131" t="s">
        <v>147</v>
      </c>
      <c r="BC175" s="131" t="s">
        <v>147</v>
      </c>
    </row>
    <row r="176" spans="1:55" hidden="1" x14ac:dyDescent="0.25">
      <c r="A176" t="s">
        <v>139</v>
      </c>
      <c r="B176" t="s">
        <v>149</v>
      </c>
      <c r="C176" t="s">
        <v>156</v>
      </c>
      <c r="D176" s="131" t="s">
        <v>147</v>
      </c>
      <c r="E176" s="131" t="s">
        <v>147</v>
      </c>
      <c r="F176" s="131" t="s">
        <v>147</v>
      </c>
      <c r="G176" s="131" t="s">
        <v>147</v>
      </c>
      <c r="H176" s="131" t="s">
        <v>147</v>
      </c>
      <c r="I176" s="131" t="s">
        <v>147</v>
      </c>
      <c r="J176" s="131" t="s">
        <v>147</v>
      </c>
      <c r="K176" s="131" t="s">
        <v>147</v>
      </c>
      <c r="L176" s="131" t="s">
        <v>147</v>
      </c>
      <c r="M176" s="131" t="s">
        <v>147</v>
      </c>
      <c r="N176" s="131" t="s">
        <v>147</v>
      </c>
      <c r="O176" s="131" t="s">
        <v>147</v>
      </c>
      <c r="P176" s="131" t="s">
        <v>147</v>
      </c>
      <c r="Q176" s="131" t="s">
        <v>147</v>
      </c>
      <c r="R176" s="131" t="s">
        <v>147</v>
      </c>
      <c r="S176" s="131" t="s">
        <v>147</v>
      </c>
      <c r="T176" s="131" t="s">
        <v>147</v>
      </c>
      <c r="U176" s="131" t="s">
        <v>147</v>
      </c>
      <c r="V176" s="131" t="s">
        <v>147</v>
      </c>
      <c r="W176" s="131" t="s">
        <v>147</v>
      </c>
      <c r="X176" s="131" t="s">
        <v>147</v>
      </c>
      <c r="Y176" s="131" t="s">
        <v>147</v>
      </c>
      <c r="Z176" s="131" t="s">
        <v>147</v>
      </c>
      <c r="AA176" s="131" t="s">
        <v>147</v>
      </c>
      <c r="AB176" s="131" t="s">
        <v>147</v>
      </c>
      <c r="AC176" s="131" t="s">
        <v>147</v>
      </c>
      <c r="AD176" s="131" t="s">
        <v>147</v>
      </c>
      <c r="AE176" s="131" t="s">
        <v>147</v>
      </c>
      <c r="AF176" s="131" t="s">
        <v>147</v>
      </c>
      <c r="AG176" s="131" t="s">
        <v>147</v>
      </c>
      <c r="AH176" s="131" t="s">
        <v>147</v>
      </c>
      <c r="AI176" s="131" t="s">
        <v>147</v>
      </c>
      <c r="AJ176" s="131" t="s">
        <v>147</v>
      </c>
      <c r="AK176" s="131" t="s">
        <v>147</v>
      </c>
      <c r="AL176" s="131" t="s">
        <v>147</v>
      </c>
      <c r="AM176" s="131" t="s">
        <v>147</v>
      </c>
      <c r="AN176" s="131" t="s">
        <v>147</v>
      </c>
      <c r="AO176" s="131" t="s">
        <v>147</v>
      </c>
      <c r="AP176" s="131" t="s">
        <v>147</v>
      </c>
      <c r="AQ176" s="131">
        <v>199.52500000000001</v>
      </c>
      <c r="AR176" s="131">
        <v>237.97800000000001</v>
      </c>
      <c r="AS176" s="131">
        <v>189.142</v>
      </c>
      <c r="AT176" s="131">
        <v>156.36799999999999</v>
      </c>
      <c r="AU176" s="131">
        <v>141.09700000000001</v>
      </c>
      <c r="AV176" s="131">
        <v>121.747</v>
      </c>
      <c r="AW176" s="131">
        <v>133.68100000000001</v>
      </c>
      <c r="AX176" s="131">
        <v>95.2</v>
      </c>
      <c r="AY176" s="131">
        <v>73.600999999999999</v>
      </c>
      <c r="AZ176" s="131">
        <v>76.652000000000001</v>
      </c>
      <c r="BA176" s="131">
        <v>99.057000000000002</v>
      </c>
      <c r="BB176" s="131" t="s">
        <v>147</v>
      </c>
      <c r="BC176" s="131" t="s">
        <v>147</v>
      </c>
    </row>
    <row r="177" spans="1:55" hidden="1" x14ac:dyDescent="0.25">
      <c r="A177" t="s">
        <v>139</v>
      </c>
      <c r="B177" t="s">
        <v>149</v>
      </c>
      <c r="C177" t="s">
        <v>155</v>
      </c>
      <c r="D177" s="131" t="s">
        <v>147</v>
      </c>
      <c r="E177" s="131" t="s">
        <v>147</v>
      </c>
      <c r="F177" s="131" t="s">
        <v>147</v>
      </c>
      <c r="G177" s="131" t="s">
        <v>147</v>
      </c>
      <c r="H177" s="131" t="s">
        <v>147</v>
      </c>
      <c r="I177" s="131" t="s">
        <v>147</v>
      </c>
      <c r="J177" s="131" t="s">
        <v>147</v>
      </c>
      <c r="K177" s="131" t="s">
        <v>147</v>
      </c>
      <c r="L177" s="131" t="s">
        <v>147</v>
      </c>
      <c r="M177" s="131" t="s">
        <v>147</v>
      </c>
      <c r="N177" s="131" t="s">
        <v>147</v>
      </c>
      <c r="O177" s="131" t="s">
        <v>147</v>
      </c>
      <c r="P177" s="131" t="s">
        <v>147</v>
      </c>
      <c r="Q177" s="131" t="s">
        <v>147</v>
      </c>
      <c r="R177" s="131" t="s">
        <v>147</v>
      </c>
      <c r="S177" s="131" t="s">
        <v>147</v>
      </c>
      <c r="T177" s="131" t="s">
        <v>147</v>
      </c>
      <c r="U177" s="131" t="s">
        <v>147</v>
      </c>
      <c r="V177" s="131" t="s">
        <v>147</v>
      </c>
      <c r="W177" s="131" t="s">
        <v>147</v>
      </c>
      <c r="X177" s="131" t="s">
        <v>147</v>
      </c>
      <c r="Y177" s="131" t="s">
        <v>147</v>
      </c>
      <c r="Z177" s="131" t="s">
        <v>147</v>
      </c>
      <c r="AA177" s="131" t="s">
        <v>147</v>
      </c>
      <c r="AB177" s="131" t="s">
        <v>147</v>
      </c>
      <c r="AC177" s="131" t="s">
        <v>147</v>
      </c>
      <c r="AD177" s="131" t="s">
        <v>147</v>
      </c>
      <c r="AE177" s="131" t="s">
        <v>147</v>
      </c>
      <c r="AF177" s="131" t="s">
        <v>147</v>
      </c>
      <c r="AG177" s="131" t="s">
        <v>147</v>
      </c>
      <c r="AH177" s="131" t="s">
        <v>147</v>
      </c>
      <c r="AI177" s="131" t="s">
        <v>147</v>
      </c>
      <c r="AJ177" s="131" t="s">
        <v>147</v>
      </c>
      <c r="AK177" s="131" t="s">
        <v>147</v>
      </c>
      <c r="AL177" s="131" t="s">
        <v>147</v>
      </c>
      <c r="AM177" s="131" t="s">
        <v>147</v>
      </c>
      <c r="AN177" s="131" t="s">
        <v>147</v>
      </c>
      <c r="AO177" s="131" t="s">
        <v>147</v>
      </c>
      <c r="AP177" s="131" t="s">
        <v>147</v>
      </c>
      <c r="AQ177" s="131">
        <v>15.148</v>
      </c>
      <c r="AR177" s="131">
        <v>11.952</v>
      </c>
      <c r="AS177" s="131">
        <v>7.4809999999999999</v>
      </c>
      <c r="AT177" s="131">
        <v>7.6580000000000004</v>
      </c>
      <c r="AU177" s="131">
        <v>16.376000000000001</v>
      </c>
      <c r="AV177" s="131">
        <v>9.202</v>
      </c>
      <c r="AW177" s="131">
        <v>9.2210000000000001</v>
      </c>
      <c r="AX177" s="131">
        <v>20.587</v>
      </c>
      <c r="AY177" s="131">
        <v>13.234</v>
      </c>
      <c r="AZ177" s="131">
        <v>18.472999999999999</v>
      </c>
      <c r="BA177" s="131">
        <v>42.247</v>
      </c>
      <c r="BB177" s="131" t="s">
        <v>147</v>
      </c>
      <c r="BC177" s="131" t="s">
        <v>147</v>
      </c>
    </row>
    <row r="178" spans="1:55" hidden="1" x14ac:dyDescent="0.25">
      <c r="A178" t="s">
        <v>139</v>
      </c>
      <c r="B178" t="s">
        <v>149</v>
      </c>
      <c r="C178" t="s">
        <v>154</v>
      </c>
      <c r="D178" s="131" t="s">
        <v>147</v>
      </c>
      <c r="E178" s="131" t="s">
        <v>147</v>
      </c>
      <c r="F178" s="131" t="s">
        <v>147</v>
      </c>
      <c r="G178" s="131" t="s">
        <v>147</v>
      </c>
      <c r="H178" s="131" t="s">
        <v>147</v>
      </c>
      <c r="I178" s="131" t="s">
        <v>147</v>
      </c>
      <c r="J178" s="131" t="s">
        <v>147</v>
      </c>
      <c r="K178" s="131" t="s">
        <v>147</v>
      </c>
      <c r="L178" s="131" t="s">
        <v>147</v>
      </c>
      <c r="M178" s="131" t="s">
        <v>147</v>
      </c>
      <c r="N178" s="131" t="s">
        <v>147</v>
      </c>
      <c r="O178" s="131" t="s">
        <v>147</v>
      </c>
      <c r="P178" s="131" t="s">
        <v>147</v>
      </c>
      <c r="Q178" s="131" t="s">
        <v>147</v>
      </c>
      <c r="R178" s="131" t="s">
        <v>147</v>
      </c>
      <c r="S178" s="131" t="s">
        <v>147</v>
      </c>
      <c r="T178" s="131" t="s">
        <v>147</v>
      </c>
      <c r="U178" s="131" t="s">
        <v>147</v>
      </c>
      <c r="V178" s="131" t="s">
        <v>147</v>
      </c>
      <c r="W178" s="131" t="s">
        <v>147</v>
      </c>
      <c r="X178" s="131" t="s">
        <v>147</v>
      </c>
      <c r="Y178" s="131" t="s">
        <v>147</v>
      </c>
      <c r="Z178" s="131" t="s">
        <v>147</v>
      </c>
      <c r="AA178" s="131" t="s">
        <v>147</v>
      </c>
      <c r="AB178" s="131" t="s">
        <v>147</v>
      </c>
      <c r="AC178" s="131" t="s">
        <v>147</v>
      </c>
      <c r="AD178" s="131" t="s">
        <v>147</v>
      </c>
      <c r="AE178" s="131" t="s">
        <v>147</v>
      </c>
      <c r="AF178" s="131" t="s">
        <v>147</v>
      </c>
      <c r="AG178" s="131" t="s">
        <v>147</v>
      </c>
      <c r="AH178" s="131" t="s">
        <v>147</v>
      </c>
      <c r="AI178" s="131" t="s">
        <v>147</v>
      </c>
      <c r="AJ178" s="131" t="s">
        <v>147</v>
      </c>
      <c r="AK178" s="131" t="s">
        <v>147</v>
      </c>
      <c r="AL178" s="131" t="s">
        <v>147</v>
      </c>
      <c r="AM178" s="131" t="s">
        <v>147</v>
      </c>
      <c r="AN178" s="131" t="s">
        <v>147</v>
      </c>
      <c r="AO178" s="131" t="s">
        <v>147</v>
      </c>
      <c r="AP178" s="131" t="s">
        <v>147</v>
      </c>
      <c r="AQ178" s="131">
        <v>2.2719999999999998</v>
      </c>
      <c r="AR178" s="131">
        <v>1.821</v>
      </c>
      <c r="AS178" s="131">
        <v>2.0910000000000002</v>
      </c>
      <c r="AT178" s="131">
        <v>1.919</v>
      </c>
      <c r="AU178" s="131">
        <v>0.628</v>
      </c>
      <c r="AV178" s="131">
        <v>1.802</v>
      </c>
      <c r="AW178" s="131">
        <v>4.99</v>
      </c>
      <c r="AX178" s="131">
        <v>5.4290000000000003</v>
      </c>
      <c r="AY178" s="131">
        <v>6.891</v>
      </c>
      <c r="AZ178" s="131">
        <v>18.298999999999999</v>
      </c>
      <c r="BA178" s="131">
        <v>36.634999999999998</v>
      </c>
      <c r="BB178" s="131" t="s">
        <v>147</v>
      </c>
      <c r="BC178" s="131" t="s">
        <v>147</v>
      </c>
    </row>
    <row r="179" spans="1:55" hidden="1" x14ac:dyDescent="0.25">
      <c r="A179" t="s">
        <v>139</v>
      </c>
      <c r="B179" t="s">
        <v>149</v>
      </c>
      <c r="C179" t="s">
        <v>153</v>
      </c>
      <c r="D179" s="131" t="s">
        <v>147</v>
      </c>
      <c r="E179" s="131" t="s">
        <v>147</v>
      </c>
      <c r="F179" s="131" t="s">
        <v>147</v>
      </c>
      <c r="G179" s="131" t="s">
        <v>147</v>
      </c>
      <c r="H179" s="131" t="s">
        <v>147</v>
      </c>
      <c r="I179" s="131" t="s">
        <v>147</v>
      </c>
      <c r="J179" s="131" t="s">
        <v>147</v>
      </c>
      <c r="K179" s="131" t="s">
        <v>147</v>
      </c>
      <c r="L179" s="131" t="s">
        <v>147</v>
      </c>
      <c r="M179" s="131" t="s">
        <v>147</v>
      </c>
      <c r="N179" s="131" t="s">
        <v>147</v>
      </c>
      <c r="O179" s="131" t="s">
        <v>147</v>
      </c>
      <c r="P179" s="131" t="s">
        <v>147</v>
      </c>
      <c r="Q179" s="131" t="s">
        <v>147</v>
      </c>
      <c r="R179" s="131" t="s">
        <v>147</v>
      </c>
      <c r="S179" s="131" t="s">
        <v>147</v>
      </c>
      <c r="T179" s="131" t="s">
        <v>147</v>
      </c>
      <c r="U179" s="131" t="s">
        <v>147</v>
      </c>
      <c r="V179" s="131" t="s">
        <v>147</v>
      </c>
      <c r="W179" s="131" t="s">
        <v>147</v>
      </c>
      <c r="X179" s="131" t="s">
        <v>147</v>
      </c>
      <c r="Y179" s="131" t="s">
        <v>147</v>
      </c>
      <c r="Z179" s="131" t="s">
        <v>147</v>
      </c>
      <c r="AA179" s="131" t="s">
        <v>147</v>
      </c>
      <c r="AB179" s="131" t="s">
        <v>147</v>
      </c>
      <c r="AC179" s="131" t="s">
        <v>147</v>
      </c>
      <c r="AD179" s="131" t="s">
        <v>147</v>
      </c>
      <c r="AE179" s="131" t="s">
        <v>147</v>
      </c>
      <c r="AF179" s="131" t="s">
        <v>147</v>
      </c>
      <c r="AG179" s="131" t="s">
        <v>147</v>
      </c>
      <c r="AH179" s="131" t="s">
        <v>147</v>
      </c>
      <c r="AI179" s="131" t="s">
        <v>147</v>
      </c>
      <c r="AJ179" s="131" t="s">
        <v>147</v>
      </c>
      <c r="AK179" s="131" t="s">
        <v>147</v>
      </c>
      <c r="AL179" s="131" t="s">
        <v>147</v>
      </c>
      <c r="AM179" s="131" t="s">
        <v>147</v>
      </c>
      <c r="AN179" s="131" t="s">
        <v>147</v>
      </c>
      <c r="AO179" s="131" t="s">
        <v>147</v>
      </c>
      <c r="AP179" s="131" t="s">
        <v>147</v>
      </c>
      <c r="AQ179" s="131">
        <v>139.30000000000001</v>
      </c>
      <c r="AR179" s="131">
        <v>147.23599999999999</v>
      </c>
      <c r="AS179" s="131">
        <v>110.295</v>
      </c>
      <c r="AT179" s="131">
        <v>88.933999999999997</v>
      </c>
      <c r="AU179" s="131">
        <v>120.154</v>
      </c>
      <c r="AV179" s="131">
        <v>151.11600000000001</v>
      </c>
      <c r="AW179" s="131">
        <v>180.97900000000001</v>
      </c>
      <c r="AX179" s="131">
        <v>164.85300000000001</v>
      </c>
      <c r="AY179" s="131">
        <v>100.642</v>
      </c>
      <c r="AZ179" s="131">
        <v>85.704999999999998</v>
      </c>
      <c r="BA179" s="131">
        <v>85.822000000000003</v>
      </c>
      <c r="BB179" s="131" t="s">
        <v>147</v>
      </c>
      <c r="BC179" s="131" t="s">
        <v>147</v>
      </c>
    </row>
    <row r="180" spans="1:55" hidden="1" x14ac:dyDescent="0.25">
      <c r="A180" t="s">
        <v>139</v>
      </c>
      <c r="B180" t="s">
        <v>149</v>
      </c>
      <c r="C180" t="s">
        <v>152</v>
      </c>
      <c r="D180" s="131" t="s">
        <v>147</v>
      </c>
      <c r="E180" s="131" t="s">
        <v>147</v>
      </c>
      <c r="F180" s="131" t="s">
        <v>147</v>
      </c>
      <c r="G180" s="131" t="s">
        <v>147</v>
      </c>
      <c r="H180" s="131" t="s">
        <v>147</v>
      </c>
      <c r="I180" s="131" t="s">
        <v>147</v>
      </c>
      <c r="J180" s="131" t="s">
        <v>147</v>
      </c>
      <c r="K180" s="131" t="s">
        <v>147</v>
      </c>
      <c r="L180" s="131" t="s">
        <v>147</v>
      </c>
      <c r="M180" s="131" t="s">
        <v>147</v>
      </c>
      <c r="N180" s="131" t="s">
        <v>147</v>
      </c>
      <c r="O180" s="131" t="s">
        <v>147</v>
      </c>
      <c r="P180" s="131" t="s">
        <v>147</v>
      </c>
      <c r="Q180" s="131" t="s">
        <v>147</v>
      </c>
      <c r="R180" s="131" t="s">
        <v>147</v>
      </c>
      <c r="S180" s="131" t="s">
        <v>147</v>
      </c>
      <c r="T180" s="131" t="s">
        <v>147</v>
      </c>
      <c r="U180" s="131" t="s">
        <v>147</v>
      </c>
      <c r="V180" s="131" t="s">
        <v>147</v>
      </c>
      <c r="W180" s="131" t="s">
        <v>147</v>
      </c>
      <c r="X180" s="131" t="s">
        <v>147</v>
      </c>
      <c r="Y180" s="131" t="s">
        <v>147</v>
      </c>
      <c r="Z180" s="131" t="s">
        <v>147</v>
      </c>
      <c r="AA180" s="131" t="s">
        <v>147</v>
      </c>
      <c r="AB180" s="131" t="s">
        <v>147</v>
      </c>
      <c r="AC180" s="131" t="s">
        <v>147</v>
      </c>
      <c r="AD180" s="131" t="s">
        <v>147</v>
      </c>
      <c r="AE180" s="131" t="s">
        <v>147</v>
      </c>
      <c r="AF180" s="131" t="s">
        <v>147</v>
      </c>
      <c r="AG180" s="131" t="s">
        <v>147</v>
      </c>
      <c r="AH180" s="131" t="s">
        <v>147</v>
      </c>
      <c r="AI180" s="131" t="s">
        <v>147</v>
      </c>
      <c r="AJ180" s="131" t="s">
        <v>147</v>
      </c>
      <c r="AK180" s="131" t="s">
        <v>147</v>
      </c>
      <c r="AL180" s="131" t="s">
        <v>147</v>
      </c>
      <c r="AM180" s="131" t="s">
        <v>147</v>
      </c>
      <c r="AN180" s="131" t="s">
        <v>147</v>
      </c>
      <c r="AO180" s="131" t="s">
        <v>147</v>
      </c>
      <c r="AP180" s="131" t="s">
        <v>147</v>
      </c>
      <c r="AQ180" s="131">
        <v>25.64</v>
      </c>
      <c r="AR180" s="131">
        <v>24.312000000000001</v>
      </c>
      <c r="AS180" s="131">
        <v>27.361999999999998</v>
      </c>
      <c r="AT180" s="131">
        <v>24.638000000000002</v>
      </c>
      <c r="AU180" s="131">
        <v>23.561</v>
      </c>
      <c r="AV180" s="131">
        <v>37.831000000000003</v>
      </c>
      <c r="AW180" s="131">
        <v>70.311999999999998</v>
      </c>
      <c r="AX180" s="131">
        <v>89.296999999999997</v>
      </c>
      <c r="AY180" s="131">
        <v>73.716999999999999</v>
      </c>
      <c r="AZ180" s="131">
        <v>65.912000000000006</v>
      </c>
      <c r="BA180" s="131">
        <v>99.287000000000006</v>
      </c>
      <c r="BB180" s="131" t="s">
        <v>147</v>
      </c>
      <c r="BC180" s="131" t="s">
        <v>147</v>
      </c>
    </row>
    <row r="181" spans="1:55" hidden="1" x14ac:dyDescent="0.25">
      <c r="A181" t="s">
        <v>139</v>
      </c>
      <c r="B181" t="s">
        <v>149</v>
      </c>
      <c r="C181" t="s">
        <v>151</v>
      </c>
      <c r="D181" s="131" t="s">
        <v>147</v>
      </c>
      <c r="E181" s="131" t="s">
        <v>147</v>
      </c>
      <c r="F181" s="131" t="s">
        <v>147</v>
      </c>
      <c r="G181" s="131" t="s">
        <v>147</v>
      </c>
      <c r="H181" s="131" t="s">
        <v>147</v>
      </c>
      <c r="I181" s="131" t="s">
        <v>147</v>
      </c>
      <c r="J181" s="131" t="s">
        <v>147</v>
      </c>
      <c r="K181" s="131" t="s">
        <v>147</v>
      </c>
      <c r="L181" s="131" t="s">
        <v>147</v>
      </c>
      <c r="M181" s="131" t="s">
        <v>147</v>
      </c>
      <c r="N181" s="131" t="s">
        <v>147</v>
      </c>
      <c r="O181" s="131" t="s">
        <v>147</v>
      </c>
      <c r="P181" s="131" t="s">
        <v>147</v>
      </c>
      <c r="Q181" s="131" t="s">
        <v>147</v>
      </c>
      <c r="R181" s="131" t="s">
        <v>147</v>
      </c>
      <c r="S181" s="131" t="s">
        <v>147</v>
      </c>
      <c r="T181" s="131" t="s">
        <v>147</v>
      </c>
      <c r="U181" s="131" t="s">
        <v>147</v>
      </c>
      <c r="V181" s="131" t="s">
        <v>147</v>
      </c>
      <c r="W181" s="131" t="s">
        <v>147</v>
      </c>
      <c r="X181" s="131" t="s">
        <v>147</v>
      </c>
      <c r="Y181" s="131" t="s">
        <v>147</v>
      </c>
      <c r="Z181" s="131" t="s">
        <v>147</v>
      </c>
      <c r="AA181" s="131" t="s">
        <v>147</v>
      </c>
      <c r="AB181" s="131" t="s">
        <v>147</v>
      </c>
      <c r="AC181" s="131" t="s">
        <v>147</v>
      </c>
      <c r="AD181" s="131" t="s">
        <v>147</v>
      </c>
      <c r="AE181" s="131" t="s">
        <v>147</v>
      </c>
      <c r="AF181" s="131" t="s">
        <v>147</v>
      </c>
      <c r="AG181" s="131" t="s">
        <v>147</v>
      </c>
      <c r="AH181" s="131" t="s">
        <v>147</v>
      </c>
      <c r="AI181" s="131" t="s">
        <v>147</v>
      </c>
      <c r="AJ181" s="131" t="s">
        <v>147</v>
      </c>
      <c r="AK181" s="131" t="s">
        <v>147</v>
      </c>
      <c r="AL181" s="131" t="s">
        <v>147</v>
      </c>
      <c r="AM181" s="131" t="s">
        <v>147</v>
      </c>
      <c r="AN181" s="131" t="s">
        <v>147</v>
      </c>
      <c r="AO181" s="131" t="s">
        <v>147</v>
      </c>
      <c r="AP181" s="131" t="s">
        <v>147</v>
      </c>
      <c r="AQ181" s="131">
        <v>0</v>
      </c>
      <c r="AR181" s="131">
        <v>0</v>
      </c>
      <c r="AS181" s="131">
        <v>0</v>
      </c>
      <c r="AT181" s="131">
        <v>0</v>
      </c>
      <c r="AU181" s="131">
        <v>0</v>
      </c>
      <c r="AV181" s="131">
        <v>0</v>
      </c>
      <c r="AW181" s="131">
        <v>0</v>
      </c>
      <c r="AX181" s="131">
        <v>0</v>
      </c>
      <c r="AY181" s="131">
        <v>0</v>
      </c>
      <c r="AZ181" s="131">
        <v>0</v>
      </c>
      <c r="BA181" s="131">
        <v>0</v>
      </c>
      <c r="BB181" s="131" t="s">
        <v>147</v>
      </c>
      <c r="BC181" s="131" t="s">
        <v>147</v>
      </c>
    </row>
    <row r="182" spans="1:55" hidden="1" x14ac:dyDescent="0.25">
      <c r="A182" t="s">
        <v>139</v>
      </c>
      <c r="B182" t="s">
        <v>149</v>
      </c>
      <c r="C182" t="s">
        <v>148</v>
      </c>
      <c r="D182" s="131" t="s">
        <v>147</v>
      </c>
      <c r="E182" s="131" t="s">
        <v>147</v>
      </c>
      <c r="F182" s="131" t="s">
        <v>147</v>
      </c>
      <c r="G182" s="131" t="s">
        <v>147</v>
      </c>
      <c r="H182" s="131" t="s">
        <v>147</v>
      </c>
      <c r="I182" s="131" t="s">
        <v>147</v>
      </c>
      <c r="J182" s="131" t="s">
        <v>147</v>
      </c>
      <c r="K182" s="131" t="s">
        <v>147</v>
      </c>
      <c r="L182" s="131" t="s">
        <v>147</v>
      </c>
      <c r="M182" s="131" t="s">
        <v>147</v>
      </c>
      <c r="N182" s="131" t="s">
        <v>147</v>
      </c>
      <c r="O182" s="131" t="s">
        <v>147</v>
      </c>
      <c r="P182" s="131" t="s">
        <v>147</v>
      </c>
      <c r="Q182" s="131" t="s">
        <v>147</v>
      </c>
      <c r="R182" s="131" t="s">
        <v>147</v>
      </c>
      <c r="S182" s="131" t="s">
        <v>147</v>
      </c>
      <c r="T182" s="131" t="s">
        <v>147</v>
      </c>
      <c r="U182" s="131" t="s">
        <v>147</v>
      </c>
      <c r="V182" s="131" t="s">
        <v>147</v>
      </c>
      <c r="W182" s="131" t="s">
        <v>147</v>
      </c>
      <c r="X182" s="131" t="s">
        <v>147</v>
      </c>
      <c r="Y182" s="131" t="s">
        <v>147</v>
      </c>
      <c r="Z182" s="131" t="s">
        <v>147</v>
      </c>
      <c r="AA182" s="131" t="s">
        <v>147</v>
      </c>
      <c r="AB182" s="131" t="s">
        <v>147</v>
      </c>
      <c r="AC182" s="131" t="s">
        <v>147</v>
      </c>
      <c r="AD182" s="131" t="s">
        <v>147</v>
      </c>
      <c r="AE182" s="131" t="s">
        <v>147</v>
      </c>
      <c r="AF182" s="131" t="s">
        <v>147</v>
      </c>
      <c r="AG182" s="131" t="s">
        <v>147</v>
      </c>
      <c r="AH182" s="131" t="s">
        <v>147</v>
      </c>
      <c r="AI182" s="131" t="s">
        <v>147</v>
      </c>
      <c r="AJ182" s="131" t="s">
        <v>147</v>
      </c>
      <c r="AK182" s="131" t="s">
        <v>147</v>
      </c>
      <c r="AL182" s="131" t="s">
        <v>147</v>
      </c>
      <c r="AM182" s="131" t="s">
        <v>147</v>
      </c>
      <c r="AN182" s="131" t="s">
        <v>147</v>
      </c>
      <c r="AO182" s="131" t="s">
        <v>147</v>
      </c>
      <c r="AP182" s="131" t="s">
        <v>147</v>
      </c>
      <c r="AQ182" s="131">
        <v>905.755</v>
      </c>
      <c r="AR182" s="131">
        <v>962.09799999999996</v>
      </c>
      <c r="AS182" s="131">
        <v>770.28300000000002</v>
      </c>
      <c r="AT182" s="131">
        <v>695.23900000000003</v>
      </c>
      <c r="AU182" s="131">
        <v>795.76300000000003</v>
      </c>
      <c r="AV182" s="131">
        <v>811.17</v>
      </c>
      <c r="AW182" s="131">
        <v>870.57600000000002</v>
      </c>
      <c r="AX182" s="131">
        <v>906.18600000000004</v>
      </c>
      <c r="AY182" s="131">
        <v>788.19500000000005</v>
      </c>
      <c r="AZ182" s="131">
        <v>716.69799999999998</v>
      </c>
      <c r="BA182" s="131">
        <v>972.02200000000005</v>
      </c>
      <c r="BB182" s="131" t="s">
        <v>147</v>
      </c>
      <c r="BC182" s="131" t="s">
        <v>147</v>
      </c>
    </row>
    <row r="183" spans="1:55" hidden="1" x14ac:dyDescent="0.25">
      <c r="A183" t="s">
        <v>137</v>
      </c>
      <c r="B183" t="s">
        <v>165</v>
      </c>
      <c r="C183" t="s">
        <v>158</v>
      </c>
      <c r="D183" s="131">
        <v>0</v>
      </c>
      <c r="E183" s="131">
        <v>0</v>
      </c>
      <c r="F183" s="131">
        <v>9</v>
      </c>
      <c r="G183" s="131">
        <v>10.3</v>
      </c>
      <c r="H183" s="131">
        <v>15.9</v>
      </c>
      <c r="I183" s="131">
        <v>17.5</v>
      </c>
      <c r="J183" s="131">
        <v>25.4</v>
      </c>
      <c r="K183" s="131">
        <v>40.9</v>
      </c>
      <c r="L183" s="131">
        <v>52.5</v>
      </c>
      <c r="M183" s="131">
        <v>70.180000000000007</v>
      </c>
      <c r="N183" s="131">
        <v>72.599999999999994</v>
      </c>
      <c r="O183" s="131">
        <v>78.400000000000006</v>
      </c>
      <c r="P183" s="131">
        <v>32.6</v>
      </c>
      <c r="Q183" s="131">
        <v>34.5</v>
      </c>
      <c r="R183" s="131">
        <v>38</v>
      </c>
      <c r="S183" s="131">
        <v>38.299999999999997</v>
      </c>
      <c r="T183" s="131">
        <v>39.4</v>
      </c>
      <c r="U183" s="131">
        <v>36.700000000000003</v>
      </c>
      <c r="V183" s="131">
        <v>31.5</v>
      </c>
      <c r="W183" s="131">
        <v>34.9</v>
      </c>
      <c r="X183" s="131">
        <v>52.5</v>
      </c>
      <c r="Y183" s="131">
        <v>52.42</v>
      </c>
      <c r="Z183" s="131">
        <v>54.609000000000002</v>
      </c>
      <c r="AA183" s="131">
        <v>53.31</v>
      </c>
      <c r="AB183" s="131">
        <v>54.14</v>
      </c>
      <c r="AC183" s="131">
        <v>58.42</v>
      </c>
      <c r="AD183" s="131">
        <v>47.515000000000001</v>
      </c>
      <c r="AE183" s="131">
        <v>60.975999999999999</v>
      </c>
      <c r="AF183" s="131">
        <v>93.415000000000006</v>
      </c>
      <c r="AG183" s="131">
        <v>97.274000000000001</v>
      </c>
      <c r="AH183" s="131">
        <v>53.427</v>
      </c>
      <c r="AI183" s="131">
        <v>62.52</v>
      </c>
      <c r="AJ183" s="131">
        <v>80.778999999999996</v>
      </c>
      <c r="AK183" s="131">
        <v>82.932000000000002</v>
      </c>
      <c r="AL183" s="131">
        <v>87.576999999999998</v>
      </c>
      <c r="AM183" s="131">
        <v>136.572</v>
      </c>
      <c r="AN183" s="131">
        <v>144.24100000000001</v>
      </c>
      <c r="AO183" s="131">
        <v>134.03700000000001</v>
      </c>
      <c r="AP183" s="131">
        <v>129.666</v>
      </c>
      <c r="AQ183" s="131">
        <v>133.91900000000001</v>
      </c>
      <c r="AR183" s="131">
        <v>139.179</v>
      </c>
      <c r="AS183" s="131">
        <v>144.22</v>
      </c>
      <c r="AT183" s="131">
        <v>103.17100000000001</v>
      </c>
      <c r="AU183" s="131">
        <v>175.91499999999999</v>
      </c>
      <c r="AV183" s="131">
        <v>326.27600000000001</v>
      </c>
      <c r="AW183" s="131">
        <v>348.93900000000002</v>
      </c>
      <c r="AX183" s="131">
        <v>429.17700000000002</v>
      </c>
      <c r="AY183" s="131">
        <v>452.88799999999998</v>
      </c>
      <c r="AZ183" s="131">
        <v>504.87099999999998</v>
      </c>
      <c r="BA183" s="131">
        <v>830.77800000000002</v>
      </c>
      <c r="BB183" s="131">
        <v>942.04</v>
      </c>
      <c r="BC183" s="131" t="s">
        <v>147</v>
      </c>
    </row>
    <row r="184" spans="1:55" hidden="1" x14ac:dyDescent="0.25">
      <c r="A184" t="s">
        <v>137</v>
      </c>
      <c r="B184" t="s">
        <v>165</v>
      </c>
      <c r="C184" t="s">
        <v>157</v>
      </c>
      <c r="D184" s="131">
        <v>21.6</v>
      </c>
      <c r="E184" s="131">
        <v>17.2</v>
      </c>
      <c r="F184" s="131">
        <v>22.1</v>
      </c>
      <c r="G184" s="131">
        <v>41.6</v>
      </c>
      <c r="H184" s="131">
        <v>61.2</v>
      </c>
      <c r="I184" s="131">
        <v>62.4</v>
      </c>
      <c r="J184" s="131">
        <v>53</v>
      </c>
      <c r="K184" s="131">
        <v>69.599999999999994</v>
      </c>
      <c r="L184" s="131">
        <v>112.6</v>
      </c>
      <c r="M184" s="131">
        <v>131.66999999999999</v>
      </c>
      <c r="N184" s="131">
        <v>190.9</v>
      </c>
      <c r="O184" s="131">
        <v>165.6</v>
      </c>
      <c r="P184" s="131">
        <v>227.1</v>
      </c>
      <c r="Q184" s="131">
        <v>170.8</v>
      </c>
      <c r="R184" s="131">
        <v>171.7</v>
      </c>
      <c r="S184" s="131">
        <v>136.6</v>
      </c>
      <c r="T184" s="131">
        <v>147.4</v>
      </c>
      <c r="U184" s="131">
        <v>140.9</v>
      </c>
      <c r="V184" s="131">
        <v>116.8</v>
      </c>
      <c r="W184" s="131">
        <v>82.1</v>
      </c>
      <c r="X184" s="131">
        <v>65.5</v>
      </c>
      <c r="Y184" s="131">
        <v>65.59</v>
      </c>
      <c r="Z184" s="131">
        <v>72.117999999999995</v>
      </c>
      <c r="AA184" s="131">
        <v>55.88</v>
      </c>
      <c r="AB184" s="131">
        <v>59.173999999999999</v>
      </c>
      <c r="AC184" s="131">
        <v>62.341999999999999</v>
      </c>
      <c r="AD184" s="131">
        <v>56.914999999999999</v>
      </c>
      <c r="AE184" s="131">
        <v>69.456999999999994</v>
      </c>
      <c r="AF184" s="131">
        <v>64.504000000000005</v>
      </c>
      <c r="AG184" s="131">
        <v>76.741</v>
      </c>
      <c r="AH184" s="131">
        <v>87.991</v>
      </c>
      <c r="AI184" s="131">
        <v>109.289</v>
      </c>
      <c r="AJ184" s="131">
        <v>139.89099999999999</v>
      </c>
      <c r="AK184" s="131">
        <v>169.73599999999999</v>
      </c>
      <c r="AL184" s="131">
        <v>187.048</v>
      </c>
      <c r="AM184" s="131">
        <v>263.73200000000003</v>
      </c>
      <c r="AN184" s="131">
        <v>399.02600000000001</v>
      </c>
      <c r="AO184" s="131">
        <v>394.709</v>
      </c>
      <c r="AP184" s="131">
        <v>665.23400000000004</v>
      </c>
      <c r="AQ184" s="131">
        <v>813.255</v>
      </c>
      <c r="AR184" s="131">
        <v>365.08800000000002</v>
      </c>
      <c r="AS184" s="131">
        <v>319.61799999999999</v>
      </c>
      <c r="AT184" s="131">
        <v>170.65299999999999</v>
      </c>
      <c r="AU184" s="131">
        <v>230.75800000000001</v>
      </c>
      <c r="AV184" s="131">
        <v>358.928</v>
      </c>
      <c r="AW184" s="131">
        <v>237.511</v>
      </c>
      <c r="AX184" s="131">
        <v>201.24299999999999</v>
      </c>
      <c r="AY184" s="131">
        <v>297.18299999999999</v>
      </c>
      <c r="AZ184" s="131">
        <v>141.13499999999999</v>
      </c>
      <c r="BA184" s="131">
        <v>175.85900000000001</v>
      </c>
      <c r="BB184" s="131">
        <v>218.10499999999999</v>
      </c>
      <c r="BC184" s="131" t="s">
        <v>147</v>
      </c>
    </row>
    <row r="185" spans="1:55" hidden="1" x14ac:dyDescent="0.25">
      <c r="A185" t="s">
        <v>137</v>
      </c>
      <c r="B185" t="s">
        <v>165</v>
      </c>
      <c r="C185" t="s">
        <v>156</v>
      </c>
      <c r="D185" s="131">
        <v>0.5</v>
      </c>
      <c r="E185" s="131">
        <v>2.8</v>
      </c>
      <c r="F185" s="131">
        <v>3.8</v>
      </c>
      <c r="G185" s="131">
        <v>10.3</v>
      </c>
      <c r="H185" s="131">
        <v>26.1</v>
      </c>
      <c r="I185" s="131">
        <v>32.1</v>
      </c>
      <c r="J185" s="131">
        <v>36.799999999999997</v>
      </c>
      <c r="K185" s="131">
        <v>62.9</v>
      </c>
      <c r="L185" s="131">
        <v>57.9</v>
      </c>
      <c r="M185" s="131">
        <v>61.04</v>
      </c>
      <c r="N185" s="131">
        <v>54.5</v>
      </c>
      <c r="O185" s="131">
        <v>33.200000000000003</v>
      </c>
      <c r="P185" s="131">
        <v>19.8</v>
      </c>
      <c r="Q185" s="131">
        <v>17.7</v>
      </c>
      <c r="R185" s="131">
        <v>16.8</v>
      </c>
      <c r="S185" s="131">
        <v>14.6</v>
      </c>
      <c r="T185" s="131">
        <v>12.5</v>
      </c>
      <c r="U185" s="131">
        <v>12.3</v>
      </c>
      <c r="V185" s="131">
        <v>14.3</v>
      </c>
      <c r="W185" s="131">
        <v>13</v>
      </c>
      <c r="X185" s="131">
        <v>15.22</v>
      </c>
      <c r="Y185" s="131">
        <v>15.21</v>
      </c>
      <c r="Z185" s="131">
        <v>15.356999999999999</v>
      </c>
      <c r="AA185" s="131">
        <v>12.01</v>
      </c>
      <c r="AB185" s="131">
        <v>12.333</v>
      </c>
      <c r="AC185" s="131">
        <v>15.201000000000001</v>
      </c>
      <c r="AD185" s="131">
        <v>29.382000000000001</v>
      </c>
      <c r="AE185" s="131">
        <v>26.239000000000001</v>
      </c>
      <c r="AF185" s="131">
        <v>29.448</v>
      </c>
      <c r="AG185" s="131">
        <v>46.619</v>
      </c>
      <c r="AH185" s="131">
        <v>32.972000000000001</v>
      </c>
      <c r="AI185" s="131">
        <v>47.591999999999999</v>
      </c>
      <c r="AJ185" s="131">
        <v>79.566000000000003</v>
      </c>
      <c r="AK185" s="131">
        <v>72.09</v>
      </c>
      <c r="AL185" s="131">
        <v>91.521000000000001</v>
      </c>
      <c r="AM185" s="131">
        <v>145.911</v>
      </c>
      <c r="AN185" s="131">
        <v>148.98500000000001</v>
      </c>
      <c r="AO185" s="131">
        <v>180.55500000000001</v>
      </c>
      <c r="AP185" s="131">
        <v>209.04300000000001</v>
      </c>
      <c r="AQ185" s="131">
        <v>126.85299999999999</v>
      </c>
      <c r="AR185" s="131">
        <v>113.327</v>
      </c>
      <c r="AS185" s="131">
        <v>137.708</v>
      </c>
      <c r="AT185" s="131">
        <v>116.81399999999999</v>
      </c>
      <c r="AU185" s="131">
        <v>121.73399999999999</v>
      </c>
      <c r="AV185" s="131">
        <v>118.188</v>
      </c>
      <c r="AW185" s="131">
        <v>126.001</v>
      </c>
      <c r="AX185" s="131">
        <v>133.398</v>
      </c>
      <c r="AY185" s="131">
        <v>178.624</v>
      </c>
      <c r="AZ185" s="131">
        <v>214.63900000000001</v>
      </c>
      <c r="BA185" s="131">
        <v>165.83699999999999</v>
      </c>
      <c r="BB185" s="131">
        <v>165.637</v>
      </c>
      <c r="BC185" s="131" t="s">
        <v>147</v>
      </c>
    </row>
    <row r="186" spans="1:55" hidden="1" x14ac:dyDescent="0.25">
      <c r="A186" t="s">
        <v>137</v>
      </c>
      <c r="B186" t="s">
        <v>165</v>
      </c>
      <c r="C186" t="s">
        <v>155</v>
      </c>
      <c r="D186" s="131">
        <v>85</v>
      </c>
      <c r="E186" s="131">
        <v>88.9</v>
      </c>
      <c r="F186" s="131">
        <v>93.7</v>
      </c>
      <c r="G186" s="131">
        <v>92.3</v>
      </c>
      <c r="H186" s="131">
        <v>112.5</v>
      </c>
      <c r="I186" s="131">
        <v>112.3</v>
      </c>
      <c r="J186" s="131">
        <v>122.6</v>
      </c>
      <c r="K186" s="131">
        <v>125.7</v>
      </c>
      <c r="L186" s="131">
        <v>170.1</v>
      </c>
      <c r="M186" s="131">
        <v>182.8</v>
      </c>
      <c r="N186" s="131">
        <v>175.1</v>
      </c>
      <c r="O186" s="131">
        <v>197.3</v>
      </c>
      <c r="P186" s="131">
        <v>192.6</v>
      </c>
      <c r="Q186" s="131">
        <v>176.9</v>
      </c>
      <c r="R186" s="131">
        <v>159.9</v>
      </c>
      <c r="S186" s="131">
        <v>156.1</v>
      </c>
      <c r="T186" s="131">
        <v>162</v>
      </c>
      <c r="U186" s="131">
        <v>155.4</v>
      </c>
      <c r="V186" s="131">
        <v>170.9</v>
      </c>
      <c r="W186" s="131">
        <v>164.7</v>
      </c>
      <c r="X186" s="131">
        <v>166.62</v>
      </c>
      <c r="Y186" s="131">
        <v>166.65</v>
      </c>
      <c r="Z186" s="131">
        <v>131.70599999999999</v>
      </c>
      <c r="AA186" s="131">
        <v>119.66</v>
      </c>
      <c r="AB186" s="131">
        <v>103.276</v>
      </c>
      <c r="AC186" s="131">
        <v>77.896000000000001</v>
      </c>
      <c r="AD186" s="131">
        <v>72.492999999999995</v>
      </c>
      <c r="AE186" s="131">
        <v>61.716000000000001</v>
      </c>
      <c r="AF186" s="131">
        <v>63.831000000000003</v>
      </c>
      <c r="AG186" s="131">
        <v>55.509</v>
      </c>
      <c r="AH186" s="131">
        <v>68.033000000000001</v>
      </c>
      <c r="AI186" s="131">
        <v>217.90100000000001</v>
      </c>
      <c r="AJ186" s="131">
        <v>220.667</v>
      </c>
      <c r="AK186" s="131">
        <v>242.63399999999999</v>
      </c>
      <c r="AL186" s="131">
        <v>210.65899999999999</v>
      </c>
      <c r="AM186" s="131">
        <v>323.17899999999997</v>
      </c>
      <c r="AN186" s="131">
        <v>328.12200000000001</v>
      </c>
      <c r="AO186" s="131">
        <v>128.32499999999999</v>
      </c>
      <c r="AP186" s="131">
        <v>101.09099999999999</v>
      </c>
      <c r="AQ186" s="131">
        <v>95.064999999999998</v>
      </c>
      <c r="AR186" s="131">
        <v>124.559</v>
      </c>
      <c r="AS186" s="131">
        <v>169.26</v>
      </c>
      <c r="AT186" s="131">
        <v>147.44900000000001</v>
      </c>
      <c r="AU186" s="131">
        <v>133.29499999999999</v>
      </c>
      <c r="AV186" s="131">
        <v>134.952</v>
      </c>
      <c r="AW186" s="131">
        <v>123.79600000000001</v>
      </c>
      <c r="AX186" s="131">
        <v>142.48500000000001</v>
      </c>
      <c r="AY186" s="131">
        <v>213.93700000000001</v>
      </c>
      <c r="AZ186" s="131">
        <v>261.57900000000001</v>
      </c>
      <c r="BA186" s="131">
        <v>267.17599999999999</v>
      </c>
      <c r="BB186" s="131">
        <v>211.077</v>
      </c>
      <c r="BC186" s="131" t="s">
        <v>147</v>
      </c>
    </row>
    <row r="187" spans="1:55" hidden="1" x14ac:dyDescent="0.25">
      <c r="A187" t="s">
        <v>137</v>
      </c>
      <c r="B187" t="s">
        <v>165</v>
      </c>
      <c r="C187" t="s">
        <v>154</v>
      </c>
      <c r="D187" s="131" t="s">
        <v>147</v>
      </c>
      <c r="E187" s="131" t="s">
        <v>147</v>
      </c>
      <c r="F187" s="131" t="s">
        <v>147</v>
      </c>
      <c r="G187" s="131" t="s">
        <v>147</v>
      </c>
      <c r="H187" s="131" t="s">
        <v>147</v>
      </c>
      <c r="I187" s="131" t="s">
        <v>147</v>
      </c>
      <c r="J187" s="131" t="s">
        <v>147</v>
      </c>
      <c r="K187" s="131" t="s">
        <v>147</v>
      </c>
      <c r="L187" s="131" t="s">
        <v>147</v>
      </c>
      <c r="M187" s="131" t="s">
        <v>147</v>
      </c>
      <c r="N187" s="131" t="s">
        <v>147</v>
      </c>
      <c r="O187" s="131" t="s">
        <v>147</v>
      </c>
      <c r="P187" s="131" t="s">
        <v>147</v>
      </c>
      <c r="Q187" s="131" t="s">
        <v>147</v>
      </c>
      <c r="R187" s="131" t="s">
        <v>147</v>
      </c>
      <c r="S187" s="131" t="s">
        <v>147</v>
      </c>
      <c r="T187" s="131" t="s">
        <v>147</v>
      </c>
      <c r="U187" s="131" t="s">
        <v>147</v>
      </c>
      <c r="V187" s="131" t="s">
        <v>147</v>
      </c>
      <c r="W187" s="131" t="s">
        <v>147</v>
      </c>
      <c r="X187" s="131" t="s">
        <v>147</v>
      </c>
      <c r="Y187" s="131" t="s">
        <v>147</v>
      </c>
      <c r="Z187" s="131" t="s">
        <v>147</v>
      </c>
      <c r="AA187" s="131" t="s">
        <v>147</v>
      </c>
      <c r="AB187" s="131" t="s">
        <v>147</v>
      </c>
      <c r="AC187" s="131" t="s">
        <v>147</v>
      </c>
      <c r="AD187" s="131" t="s">
        <v>147</v>
      </c>
      <c r="AE187" s="131" t="s">
        <v>147</v>
      </c>
      <c r="AF187" s="131" t="s">
        <v>147</v>
      </c>
      <c r="AG187" s="131" t="s">
        <v>147</v>
      </c>
      <c r="AH187" s="131">
        <v>38.262</v>
      </c>
      <c r="AI187" s="131">
        <v>42.15</v>
      </c>
      <c r="AJ187" s="131">
        <v>55.606999999999999</v>
      </c>
      <c r="AK187" s="131">
        <v>39.426000000000002</v>
      </c>
      <c r="AL187" s="131">
        <v>72.224000000000004</v>
      </c>
      <c r="AM187" s="131">
        <v>54.466000000000001</v>
      </c>
      <c r="AN187" s="131">
        <v>53.076999999999998</v>
      </c>
      <c r="AO187" s="131">
        <v>48.761000000000003</v>
      </c>
      <c r="AP187" s="131">
        <v>25.911999999999999</v>
      </c>
      <c r="AQ187" s="131">
        <v>17.245999999999999</v>
      </c>
      <c r="AR187" s="131">
        <v>13.444000000000001</v>
      </c>
      <c r="AS187" s="131">
        <v>12.584</v>
      </c>
      <c r="AT187" s="131">
        <v>21.193000000000001</v>
      </c>
      <c r="AU187" s="131">
        <v>21.66</v>
      </c>
      <c r="AV187" s="131">
        <v>22.768999999999998</v>
      </c>
      <c r="AW187" s="131">
        <v>18.593</v>
      </c>
      <c r="AX187" s="131">
        <v>48.929000000000002</v>
      </c>
      <c r="AY187" s="131">
        <v>52.338999999999999</v>
      </c>
      <c r="AZ187" s="131">
        <v>139.28</v>
      </c>
      <c r="BA187" s="131">
        <v>217.548</v>
      </c>
      <c r="BB187" s="131">
        <v>180.18299999999999</v>
      </c>
      <c r="BC187" s="131" t="s">
        <v>147</v>
      </c>
    </row>
    <row r="188" spans="1:55" hidden="1" x14ac:dyDescent="0.25">
      <c r="A188" t="s">
        <v>137</v>
      </c>
      <c r="B188" t="s">
        <v>165</v>
      </c>
      <c r="C188" t="s">
        <v>153</v>
      </c>
      <c r="D188" s="131">
        <v>28</v>
      </c>
      <c r="E188" s="131">
        <v>30.1</v>
      </c>
      <c r="F188" s="131">
        <v>26.3</v>
      </c>
      <c r="G188" s="131">
        <v>31.8</v>
      </c>
      <c r="H188" s="131">
        <v>38.9</v>
      </c>
      <c r="I188" s="131">
        <v>38.4</v>
      </c>
      <c r="J188" s="131">
        <v>35</v>
      </c>
      <c r="K188" s="131">
        <v>56.5</v>
      </c>
      <c r="L188" s="131">
        <v>7.9</v>
      </c>
      <c r="M188" s="131">
        <v>8.4600000000000009</v>
      </c>
      <c r="N188" s="131">
        <v>8.8000000000000007</v>
      </c>
      <c r="O188" s="131">
        <v>9.3000000000000007</v>
      </c>
      <c r="P188" s="131">
        <v>7.7</v>
      </c>
      <c r="Q188" s="131">
        <v>5.4</v>
      </c>
      <c r="R188" s="131">
        <v>5.4</v>
      </c>
      <c r="S188" s="131">
        <v>5.2</v>
      </c>
      <c r="T188" s="131">
        <v>4.5999999999999996</v>
      </c>
      <c r="U188" s="131">
        <v>4.0999999999999996</v>
      </c>
      <c r="V188" s="131">
        <v>11.2</v>
      </c>
      <c r="W188" s="131">
        <v>12.4</v>
      </c>
      <c r="X188" s="131">
        <v>11.7</v>
      </c>
      <c r="Y188" s="131">
        <v>11.61</v>
      </c>
      <c r="Z188" s="131">
        <v>10.108000000000001</v>
      </c>
      <c r="AA188" s="131">
        <v>5.66</v>
      </c>
      <c r="AB188" s="131">
        <v>6.0720000000000001</v>
      </c>
      <c r="AC188" s="131">
        <v>6.3810000000000002</v>
      </c>
      <c r="AD188" s="131">
        <v>22.565000000000001</v>
      </c>
      <c r="AE188" s="131">
        <v>29.091999999999999</v>
      </c>
      <c r="AF188" s="131">
        <v>34.764000000000003</v>
      </c>
      <c r="AG188" s="131">
        <v>52.267000000000003</v>
      </c>
      <c r="AH188" s="131">
        <v>10.483000000000001</v>
      </c>
      <c r="AI188" s="131">
        <v>10.294</v>
      </c>
      <c r="AJ188" s="131">
        <v>13.986000000000001</v>
      </c>
      <c r="AK188" s="131">
        <v>15.093</v>
      </c>
      <c r="AL188" s="131">
        <v>23.564</v>
      </c>
      <c r="AM188" s="131">
        <v>68.924000000000007</v>
      </c>
      <c r="AN188" s="131">
        <v>64.02</v>
      </c>
      <c r="AO188" s="131">
        <v>83.856999999999999</v>
      </c>
      <c r="AP188" s="131">
        <v>87.866</v>
      </c>
      <c r="AQ188" s="131">
        <v>111.587</v>
      </c>
      <c r="AR188" s="131">
        <v>141.339</v>
      </c>
      <c r="AS188" s="131">
        <v>105.875</v>
      </c>
      <c r="AT188" s="131">
        <v>92.808000000000007</v>
      </c>
      <c r="AU188" s="131">
        <v>94.817999999999998</v>
      </c>
      <c r="AV188" s="131">
        <v>158.29599999999999</v>
      </c>
      <c r="AW188" s="131">
        <v>173.43799999999999</v>
      </c>
      <c r="AX188" s="131">
        <v>173.375</v>
      </c>
      <c r="AY188" s="131">
        <v>156.24600000000001</v>
      </c>
      <c r="AZ188" s="131">
        <v>134.50299999999999</v>
      </c>
      <c r="BA188" s="131">
        <v>165.625</v>
      </c>
      <c r="BB188" s="131">
        <v>178.87700000000001</v>
      </c>
      <c r="BC188" s="131" t="s">
        <v>147</v>
      </c>
    </row>
    <row r="189" spans="1:55" hidden="1" x14ac:dyDescent="0.25">
      <c r="A189" t="s">
        <v>137</v>
      </c>
      <c r="B189" t="s">
        <v>165</v>
      </c>
      <c r="C189" t="s">
        <v>152</v>
      </c>
      <c r="D189" s="131">
        <v>0</v>
      </c>
      <c r="E189" s="131">
        <v>0</v>
      </c>
      <c r="F189" s="131">
        <v>5.2</v>
      </c>
      <c r="G189" s="131">
        <v>1.4</v>
      </c>
      <c r="H189" s="131">
        <v>2.9</v>
      </c>
      <c r="I189" s="131">
        <v>7.6</v>
      </c>
      <c r="J189" s="131">
        <v>6.5</v>
      </c>
      <c r="K189" s="131">
        <v>6.7</v>
      </c>
      <c r="L189" s="131">
        <v>11.2</v>
      </c>
      <c r="M189" s="131">
        <v>19.48</v>
      </c>
      <c r="N189" s="131">
        <v>16.3</v>
      </c>
      <c r="O189" s="131">
        <v>8.9</v>
      </c>
      <c r="P189" s="131">
        <v>8.3000000000000007</v>
      </c>
      <c r="Q189" s="131">
        <v>7.4</v>
      </c>
      <c r="R189" s="131">
        <v>6.1</v>
      </c>
      <c r="S189" s="131">
        <v>18.600000000000001</v>
      </c>
      <c r="T189" s="131">
        <v>12.6</v>
      </c>
      <c r="U189" s="131">
        <v>13</v>
      </c>
      <c r="V189" s="131">
        <v>22.9</v>
      </c>
      <c r="W189" s="131">
        <v>8.6</v>
      </c>
      <c r="X189" s="131">
        <v>10.5</v>
      </c>
      <c r="Y189" s="131">
        <v>10.54</v>
      </c>
      <c r="Z189" s="131">
        <v>16.681999999999999</v>
      </c>
      <c r="AA189" s="131">
        <v>19.420000000000002</v>
      </c>
      <c r="AB189" s="131">
        <v>14.63</v>
      </c>
      <c r="AC189" s="131">
        <v>28.391999999999999</v>
      </c>
      <c r="AD189" s="131">
        <v>37.612000000000002</v>
      </c>
      <c r="AE189" s="131">
        <v>45.686999999999998</v>
      </c>
      <c r="AF189" s="131">
        <v>35.277000000000001</v>
      </c>
      <c r="AG189" s="131">
        <v>35.631999999999998</v>
      </c>
      <c r="AH189" s="131">
        <v>22.420999999999999</v>
      </c>
      <c r="AI189" s="131">
        <v>9.093</v>
      </c>
      <c r="AJ189" s="131">
        <v>15.523999999999999</v>
      </c>
      <c r="AK189" s="131">
        <v>11.912000000000001</v>
      </c>
      <c r="AL189" s="131">
        <v>9.3339999999999996</v>
      </c>
      <c r="AM189" s="131">
        <v>16.602</v>
      </c>
      <c r="AN189" s="131">
        <v>41.396999999999998</v>
      </c>
      <c r="AO189" s="131">
        <v>51.942999999999998</v>
      </c>
      <c r="AP189" s="131">
        <v>55.161999999999999</v>
      </c>
      <c r="AQ189" s="131">
        <v>41.875</v>
      </c>
      <c r="AR189" s="131">
        <v>39.317999999999998</v>
      </c>
      <c r="AS189" s="131">
        <v>5.2530000000000001</v>
      </c>
      <c r="AT189" s="131">
        <v>8.8510000000000009</v>
      </c>
      <c r="AU189" s="131">
        <v>20.326000000000001</v>
      </c>
      <c r="AV189" s="131">
        <v>39.453000000000003</v>
      </c>
      <c r="AW189" s="131">
        <v>45.713999999999999</v>
      </c>
      <c r="AX189" s="131">
        <v>33.235999999999997</v>
      </c>
      <c r="AY189" s="131">
        <v>60.856000000000002</v>
      </c>
      <c r="AZ189" s="131">
        <v>88.941999999999993</v>
      </c>
      <c r="BA189" s="131">
        <v>103.624</v>
      </c>
      <c r="BB189" s="131">
        <v>98.677000000000007</v>
      </c>
      <c r="BC189" s="131" t="s">
        <v>147</v>
      </c>
    </row>
    <row r="190" spans="1:55" hidden="1" x14ac:dyDescent="0.25">
      <c r="A190" t="s">
        <v>137</v>
      </c>
      <c r="B190" t="s">
        <v>165</v>
      </c>
      <c r="C190" t="s">
        <v>151</v>
      </c>
      <c r="D190" s="131">
        <v>0</v>
      </c>
      <c r="E190" s="131">
        <v>0</v>
      </c>
      <c r="F190" s="131">
        <v>0</v>
      </c>
      <c r="G190" s="131">
        <v>0</v>
      </c>
      <c r="H190" s="131">
        <v>0</v>
      </c>
      <c r="I190" s="131">
        <v>0</v>
      </c>
      <c r="J190" s="131">
        <v>0</v>
      </c>
      <c r="K190" s="131">
        <v>0</v>
      </c>
      <c r="L190" s="131">
        <v>0</v>
      </c>
      <c r="M190" s="131">
        <v>0</v>
      </c>
      <c r="N190" s="131">
        <v>0</v>
      </c>
      <c r="O190" s="131">
        <v>0</v>
      </c>
      <c r="P190" s="131">
        <v>0</v>
      </c>
      <c r="Q190" s="131">
        <v>0</v>
      </c>
      <c r="R190" s="131">
        <v>0</v>
      </c>
      <c r="S190" s="131">
        <v>0</v>
      </c>
      <c r="T190" s="131">
        <v>0</v>
      </c>
      <c r="U190" s="131">
        <v>0</v>
      </c>
      <c r="V190" s="131">
        <v>0</v>
      </c>
      <c r="W190" s="131">
        <v>0</v>
      </c>
      <c r="X190" s="131">
        <v>0</v>
      </c>
      <c r="Y190" s="131">
        <v>0</v>
      </c>
      <c r="Z190" s="131">
        <v>0</v>
      </c>
      <c r="AA190" s="131">
        <v>0</v>
      </c>
      <c r="AB190" s="131">
        <v>0</v>
      </c>
      <c r="AC190" s="131">
        <v>0</v>
      </c>
      <c r="AD190" s="131">
        <v>0</v>
      </c>
      <c r="AE190" s="131">
        <v>0</v>
      </c>
      <c r="AF190" s="131">
        <v>0</v>
      </c>
      <c r="AG190" s="131">
        <v>0</v>
      </c>
      <c r="AH190" s="131">
        <v>0</v>
      </c>
      <c r="AI190" s="131">
        <v>0</v>
      </c>
      <c r="AJ190" s="131">
        <v>0</v>
      </c>
      <c r="AK190" s="131">
        <v>0</v>
      </c>
      <c r="AL190" s="131">
        <v>0</v>
      </c>
      <c r="AM190" s="131">
        <v>0</v>
      </c>
      <c r="AN190" s="131">
        <v>0</v>
      </c>
      <c r="AO190" s="131">
        <v>0</v>
      </c>
      <c r="AP190" s="131">
        <v>0</v>
      </c>
      <c r="AQ190" s="131">
        <v>0</v>
      </c>
      <c r="AR190" s="131">
        <v>0</v>
      </c>
      <c r="AS190" s="131">
        <v>0</v>
      </c>
      <c r="AT190" s="131">
        <v>0</v>
      </c>
      <c r="AU190" s="131">
        <v>0</v>
      </c>
      <c r="AV190" s="131">
        <v>0</v>
      </c>
      <c r="AW190" s="131">
        <v>0</v>
      </c>
      <c r="AX190" s="131">
        <v>0</v>
      </c>
      <c r="AY190" s="131">
        <v>0</v>
      </c>
      <c r="AZ190" s="131">
        <v>0</v>
      </c>
      <c r="BA190" s="131">
        <v>0</v>
      </c>
      <c r="BB190" s="131">
        <v>0</v>
      </c>
      <c r="BC190" s="131" t="s">
        <v>147</v>
      </c>
    </row>
    <row r="191" spans="1:55" hidden="1" x14ac:dyDescent="0.25">
      <c r="A191" t="s">
        <v>137</v>
      </c>
      <c r="B191" t="s">
        <v>165</v>
      </c>
      <c r="C191" t="s">
        <v>148</v>
      </c>
      <c r="D191" s="131">
        <v>135.1</v>
      </c>
      <c r="E191" s="131">
        <v>139</v>
      </c>
      <c r="F191" s="131">
        <v>160.1</v>
      </c>
      <c r="G191" s="131">
        <v>187.7</v>
      </c>
      <c r="H191" s="131">
        <v>257.5</v>
      </c>
      <c r="I191" s="131">
        <v>270.3</v>
      </c>
      <c r="J191" s="131">
        <v>279.3</v>
      </c>
      <c r="K191" s="131">
        <v>362.3</v>
      </c>
      <c r="L191" s="131">
        <v>412.2</v>
      </c>
      <c r="M191" s="131">
        <v>473.63</v>
      </c>
      <c r="N191" s="131">
        <v>518.20000000000005</v>
      </c>
      <c r="O191" s="131">
        <v>492.7</v>
      </c>
      <c r="P191" s="131">
        <v>488.1</v>
      </c>
      <c r="Q191" s="131">
        <v>412.7</v>
      </c>
      <c r="R191" s="131">
        <v>397.9</v>
      </c>
      <c r="S191" s="131">
        <v>369.4</v>
      </c>
      <c r="T191" s="131">
        <v>378.5</v>
      </c>
      <c r="U191" s="131">
        <v>362.4</v>
      </c>
      <c r="V191" s="131">
        <v>367.6</v>
      </c>
      <c r="W191" s="131">
        <v>315.7</v>
      </c>
      <c r="X191" s="131">
        <v>322.04000000000002</v>
      </c>
      <c r="Y191" s="131">
        <v>322.02</v>
      </c>
      <c r="Z191" s="131">
        <v>300.58</v>
      </c>
      <c r="AA191" s="131">
        <v>265.94</v>
      </c>
      <c r="AB191" s="131">
        <v>249.625</v>
      </c>
      <c r="AC191" s="131">
        <v>248.63200000000001</v>
      </c>
      <c r="AD191" s="131">
        <v>266.48200000000003</v>
      </c>
      <c r="AE191" s="131">
        <v>293.16699999999997</v>
      </c>
      <c r="AF191" s="131">
        <v>321.23899999999998</v>
      </c>
      <c r="AG191" s="131">
        <v>364.04199999999997</v>
      </c>
      <c r="AH191" s="131">
        <v>313.589</v>
      </c>
      <c r="AI191" s="131">
        <v>498.83699999999999</v>
      </c>
      <c r="AJ191" s="131">
        <v>606.02</v>
      </c>
      <c r="AK191" s="131">
        <v>633.822</v>
      </c>
      <c r="AL191" s="131">
        <v>681.92600000000004</v>
      </c>
      <c r="AM191" s="131">
        <v>1009.386</v>
      </c>
      <c r="AN191" s="131">
        <v>1178.8679999999999</v>
      </c>
      <c r="AO191" s="131">
        <v>1022.189</v>
      </c>
      <c r="AP191" s="131">
        <v>1273.9739999999999</v>
      </c>
      <c r="AQ191" s="131">
        <v>1339.8019999999999</v>
      </c>
      <c r="AR191" s="131">
        <v>936.25400000000002</v>
      </c>
      <c r="AS191" s="131">
        <v>894.51800000000003</v>
      </c>
      <c r="AT191" s="131">
        <v>660.93799999999999</v>
      </c>
      <c r="AU191" s="131">
        <v>798.505</v>
      </c>
      <c r="AV191" s="131">
        <v>1158.8610000000001</v>
      </c>
      <c r="AW191" s="131">
        <v>1073.9939999999999</v>
      </c>
      <c r="AX191" s="131">
        <v>1161.8409999999999</v>
      </c>
      <c r="AY191" s="131">
        <v>1412.0730000000001</v>
      </c>
      <c r="AZ191" s="131">
        <v>1484.9490000000001</v>
      </c>
      <c r="BA191" s="131">
        <v>1926.4480000000001</v>
      </c>
      <c r="BB191" s="131">
        <v>1994.595</v>
      </c>
      <c r="BC191" s="131" t="s">
        <v>147</v>
      </c>
    </row>
    <row r="192" spans="1:55" hidden="1" x14ac:dyDescent="0.25">
      <c r="A192" t="s">
        <v>137</v>
      </c>
      <c r="B192" t="s">
        <v>164</v>
      </c>
      <c r="C192" t="s">
        <v>158</v>
      </c>
      <c r="D192" s="131">
        <v>0</v>
      </c>
      <c r="E192" s="131">
        <v>0</v>
      </c>
      <c r="F192" s="131">
        <v>43.622</v>
      </c>
      <c r="G192" s="131">
        <v>46.783999999999999</v>
      </c>
      <c r="H192" s="131">
        <v>67.603999999999999</v>
      </c>
      <c r="I192" s="131">
        <v>67.596000000000004</v>
      </c>
      <c r="J192" s="131">
        <v>89.134</v>
      </c>
      <c r="K192" s="131">
        <v>130.17400000000001</v>
      </c>
      <c r="L192" s="131">
        <v>153.54</v>
      </c>
      <c r="M192" s="131">
        <v>193.95</v>
      </c>
      <c r="N192" s="131">
        <v>193.76900000000001</v>
      </c>
      <c r="O192" s="131">
        <v>202.49</v>
      </c>
      <c r="P192" s="131">
        <v>81.641000000000005</v>
      </c>
      <c r="Q192" s="131">
        <v>82.447999999999993</v>
      </c>
      <c r="R192" s="131">
        <v>86.869</v>
      </c>
      <c r="S192" s="131">
        <v>83.638999999999996</v>
      </c>
      <c r="T192" s="131">
        <v>83.251000000000005</v>
      </c>
      <c r="U192" s="131">
        <v>75.245999999999995</v>
      </c>
      <c r="V192" s="131">
        <v>63.648000000000003</v>
      </c>
      <c r="W192" s="131">
        <v>69.62</v>
      </c>
      <c r="X192" s="131">
        <v>103.227</v>
      </c>
      <c r="Y192" s="131">
        <v>100.788</v>
      </c>
      <c r="Z192" s="131">
        <v>103.267</v>
      </c>
      <c r="AA192" s="131">
        <v>99.667000000000002</v>
      </c>
      <c r="AB192" s="131">
        <v>101.4</v>
      </c>
      <c r="AC192" s="131">
        <v>107.35</v>
      </c>
      <c r="AD192" s="131">
        <v>83.653000000000006</v>
      </c>
      <c r="AE192" s="131">
        <v>105.68899999999999</v>
      </c>
      <c r="AF192" s="131">
        <v>159.904</v>
      </c>
      <c r="AG192" s="131">
        <v>161.26900000000001</v>
      </c>
      <c r="AH192" s="131">
        <v>85.778000000000006</v>
      </c>
      <c r="AI192" s="131">
        <v>97.341999999999999</v>
      </c>
      <c r="AJ192" s="131">
        <v>122.61799999999999</v>
      </c>
      <c r="AK192" s="131">
        <v>121.867</v>
      </c>
      <c r="AL192" s="131">
        <v>123.747</v>
      </c>
      <c r="AM192" s="131">
        <v>197.571</v>
      </c>
      <c r="AN192" s="131">
        <v>202.886</v>
      </c>
      <c r="AO192" s="131">
        <v>182.608</v>
      </c>
      <c r="AP192" s="131">
        <v>174.52799999999999</v>
      </c>
      <c r="AQ192" s="131">
        <v>177.16800000000001</v>
      </c>
      <c r="AR192" s="131">
        <v>180.62</v>
      </c>
      <c r="AS192" s="131">
        <v>188.8</v>
      </c>
      <c r="AT192" s="131">
        <v>134.101</v>
      </c>
      <c r="AU192" s="131">
        <v>222.923</v>
      </c>
      <c r="AV192" s="131">
        <v>406.74700000000001</v>
      </c>
      <c r="AW192" s="131">
        <v>428.375</v>
      </c>
      <c r="AX192" s="131">
        <v>521.298</v>
      </c>
      <c r="AY192" s="131">
        <v>510.36799999999999</v>
      </c>
      <c r="AZ192" s="131">
        <v>527.26</v>
      </c>
      <c r="BA192" s="131">
        <v>856.00400000000002</v>
      </c>
      <c r="BB192" s="131">
        <v>942.04</v>
      </c>
      <c r="BC192" s="131" t="s">
        <v>147</v>
      </c>
    </row>
    <row r="193" spans="1:55" hidden="1" x14ac:dyDescent="0.25">
      <c r="A193" t="s">
        <v>137</v>
      </c>
      <c r="B193" t="s">
        <v>164</v>
      </c>
      <c r="C193" t="s">
        <v>157</v>
      </c>
      <c r="D193" s="131">
        <v>126.41500000000001</v>
      </c>
      <c r="E193" s="131">
        <v>90.694999999999993</v>
      </c>
      <c r="F193" s="131">
        <v>107.116</v>
      </c>
      <c r="G193" s="131">
        <v>188.95500000000001</v>
      </c>
      <c r="H193" s="131">
        <v>260.21199999999999</v>
      </c>
      <c r="I193" s="131">
        <v>241.02799999999999</v>
      </c>
      <c r="J193" s="131">
        <v>185.988</v>
      </c>
      <c r="K193" s="131">
        <v>221.518</v>
      </c>
      <c r="L193" s="131">
        <v>329.30700000000002</v>
      </c>
      <c r="M193" s="131">
        <v>363.88400000000001</v>
      </c>
      <c r="N193" s="131">
        <v>509.51</v>
      </c>
      <c r="O193" s="131">
        <v>427.70800000000003</v>
      </c>
      <c r="P193" s="131">
        <v>568.73099999999999</v>
      </c>
      <c r="Q193" s="131">
        <v>408.17899999999997</v>
      </c>
      <c r="R193" s="131">
        <v>392.51100000000002</v>
      </c>
      <c r="S193" s="131">
        <v>298.30599999999998</v>
      </c>
      <c r="T193" s="131">
        <v>311.45</v>
      </c>
      <c r="U193" s="131">
        <v>288.88499999999999</v>
      </c>
      <c r="V193" s="131">
        <v>236.001</v>
      </c>
      <c r="W193" s="131">
        <v>163.77699999999999</v>
      </c>
      <c r="X193" s="131">
        <v>128.78800000000001</v>
      </c>
      <c r="Y193" s="131">
        <v>126.11</v>
      </c>
      <c r="Z193" s="131">
        <v>136.37700000000001</v>
      </c>
      <c r="AA193" s="131">
        <v>104.471</v>
      </c>
      <c r="AB193" s="131">
        <v>110.828</v>
      </c>
      <c r="AC193" s="131">
        <v>114.557</v>
      </c>
      <c r="AD193" s="131">
        <v>100.203</v>
      </c>
      <c r="AE193" s="131">
        <v>120.389</v>
      </c>
      <c r="AF193" s="131">
        <v>110.41500000000001</v>
      </c>
      <c r="AG193" s="131">
        <v>127.227</v>
      </c>
      <c r="AH193" s="131">
        <v>141.27099999999999</v>
      </c>
      <c r="AI193" s="131">
        <v>170.16</v>
      </c>
      <c r="AJ193" s="131">
        <v>212.34700000000001</v>
      </c>
      <c r="AK193" s="131">
        <v>249.423</v>
      </c>
      <c r="AL193" s="131">
        <v>264.3</v>
      </c>
      <c r="AM193" s="131">
        <v>381.52600000000001</v>
      </c>
      <c r="AN193" s="131">
        <v>561.25900000000001</v>
      </c>
      <c r="AO193" s="131">
        <v>537.74</v>
      </c>
      <c r="AP193" s="131">
        <v>895.39099999999996</v>
      </c>
      <c r="AQ193" s="131">
        <v>1075.8969999999999</v>
      </c>
      <c r="AR193" s="131">
        <v>473.79300000000001</v>
      </c>
      <c r="AS193" s="131">
        <v>418.41500000000002</v>
      </c>
      <c r="AT193" s="131">
        <v>221.81399999999999</v>
      </c>
      <c r="AU193" s="131">
        <v>292.42099999999999</v>
      </c>
      <c r="AV193" s="131">
        <v>447.452</v>
      </c>
      <c r="AW193" s="131">
        <v>291.58</v>
      </c>
      <c r="AX193" s="131">
        <v>244.43899999999999</v>
      </c>
      <c r="AY193" s="131">
        <v>334.90100000000001</v>
      </c>
      <c r="AZ193" s="131">
        <v>147.39400000000001</v>
      </c>
      <c r="BA193" s="131">
        <v>181.19900000000001</v>
      </c>
      <c r="BB193" s="131">
        <v>218.10499999999999</v>
      </c>
      <c r="BC193" s="131" t="s">
        <v>147</v>
      </c>
    </row>
    <row r="194" spans="1:55" hidden="1" x14ac:dyDescent="0.25">
      <c r="A194" t="s">
        <v>137</v>
      </c>
      <c r="B194" t="s">
        <v>164</v>
      </c>
      <c r="C194" t="s">
        <v>156</v>
      </c>
      <c r="D194" s="131">
        <v>2.9260000000000002</v>
      </c>
      <c r="E194" s="131">
        <v>14.763999999999999</v>
      </c>
      <c r="F194" s="131">
        <v>18.417999999999999</v>
      </c>
      <c r="G194" s="131">
        <v>46.783999999999999</v>
      </c>
      <c r="H194" s="131">
        <v>110.973</v>
      </c>
      <c r="I194" s="131">
        <v>123.99</v>
      </c>
      <c r="J194" s="131">
        <v>129.13900000000001</v>
      </c>
      <c r="K194" s="131">
        <v>200.19399999999999</v>
      </c>
      <c r="L194" s="131">
        <v>169.333</v>
      </c>
      <c r="M194" s="131">
        <v>168.69</v>
      </c>
      <c r="N194" s="131">
        <v>145.46</v>
      </c>
      <c r="O194" s="131">
        <v>85.748000000000005</v>
      </c>
      <c r="P194" s="131">
        <v>49.585000000000001</v>
      </c>
      <c r="Q194" s="131">
        <v>42.3</v>
      </c>
      <c r="R194" s="131">
        <v>38.405000000000001</v>
      </c>
      <c r="S194" s="131">
        <v>31.882999999999999</v>
      </c>
      <c r="T194" s="131">
        <v>26.411999999999999</v>
      </c>
      <c r="U194" s="131">
        <v>25.219000000000001</v>
      </c>
      <c r="V194" s="131">
        <v>28.893999999999998</v>
      </c>
      <c r="W194" s="131">
        <v>25.933</v>
      </c>
      <c r="X194" s="131">
        <v>29.925999999999998</v>
      </c>
      <c r="Y194" s="131">
        <v>29.244</v>
      </c>
      <c r="Z194" s="131">
        <v>29.04</v>
      </c>
      <c r="AA194" s="131">
        <v>22.454000000000001</v>
      </c>
      <c r="AB194" s="131">
        <v>23.099</v>
      </c>
      <c r="AC194" s="131">
        <v>27.933</v>
      </c>
      <c r="AD194" s="131">
        <v>51.728999999999999</v>
      </c>
      <c r="AE194" s="131">
        <v>45.48</v>
      </c>
      <c r="AF194" s="131">
        <v>50.408000000000001</v>
      </c>
      <c r="AG194" s="131">
        <v>77.289000000000001</v>
      </c>
      <c r="AH194" s="131">
        <v>52.936999999999998</v>
      </c>
      <c r="AI194" s="131">
        <v>74.099999999999994</v>
      </c>
      <c r="AJ194" s="131">
        <v>120.777</v>
      </c>
      <c r="AK194" s="131">
        <v>105.935</v>
      </c>
      <c r="AL194" s="131">
        <v>129.32</v>
      </c>
      <c r="AM194" s="131">
        <v>211.08099999999999</v>
      </c>
      <c r="AN194" s="131">
        <v>209.55799999999999</v>
      </c>
      <c r="AO194" s="131">
        <v>245.983</v>
      </c>
      <c r="AP194" s="131">
        <v>281.36700000000002</v>
      </c>
      <c r="AQ194" s="131">
        <v>167.82</v>
      </c>
      <c r="AR194" s="131">
        <v>147.07</v>
      </c>
      <c r="AS194" s="131">
        <v>180.27500000000001</v>
      </c>
      <c r="AT194" s="131">
        <v>151.834</v>
      </c>
      <c r="AU194" s="131">
        <v>154.26400000000001</v>
      </c>
      <c r="AV194" s="131">
        <v>147.33699999999999</v>
      </c>
      <c r="AW194" s="131">
        <v>154.685</v>
      </c>
      <c r="AX194" s="131">
        <v>162.03100000000001</v>
      </c>
      <c r="AY194" s="131">
        <v>201.29499999999999</v>
      </c>
      <c r="AZ194" s="131">
        <v>224.15799999999999</v>
      </c>
      <c r="BA194" s="131">
        <v>170.87299999999999</v>
      </c>
      <c r="BB194" s="131">
        <v>165.637</v>
      </c>
      <c r="BC194" s="131" t="s">
        <v>147</v>
      </c>
    </row>
    <row r="195" spans="1:55" hidden="1" x14ac:dyDescent="0.25">
      <c r="A195" t="s">
        <v>137</v>
      </c>
      <c r="B195" t="s">
        <v>164</v>
      </c>
      <c r="C195" t="s">
        <v>155</v>
      </c>
      <c r="D195" s="131">
        <v>497.46699999999998</v>
      </c>
      <c r="E195" s="131">
        <v>468.76799999999997</v>
      </c>
      <c r="F195" s="131">
        <v>454.154</v>
      </c>
      <c r="G195" s="131">
        <v>419.24299999999999</v>
      </c>
      <c r="H195" s="131">
        <v>478.33199999999999</v>
      </c>
      <c r="I195" s="131">
        <v>433.77300000000002</v>
      </c>
      <c r="J195" s="131">
        <v>430.22800000000001</v>
      </c>
      <c r="K195" s="131">
        <v>400.06900000000002</v>
      </c>
      <c r="L195" s="131">
        <v>497.471</v>
      </c>
      <c r="M195" s="131">
        <v>505.18700000000001</v>
      </c>
      <c r="N195" s="131">
        <v>467.34</v>
      </c>
      <c r="O195" s="131">
        <v>509.58199999999999</v>
      </c>
      <c r="P195" s="131">
        <v>482.33199999999999</v>
      </c>
      <c r="Q195" s="131">
        <v>422.75700000000001</v>
      </c>
      <c r="R195" s="131">
        <v>365.53500000000003</v>
      </c>
      <c r="S195" s="131">
        <v>340.89</v>
      </c>
      <c r="T195" s="131">
        <v>342.29899999999998</v>
      </c>
      <c r="U195" s="131">
        <v>318.61500000000001</v>
      </c>
      <c r="V195" s="131">
        <v>345.31400000000002</v>
      </c>
      <c r="W195" s="131">
        <v>328.55200000000002</v>
      </c>
      <c r="X195" s="131">
        <v>327.613</v>
      </c>
      <c r="Y195" s="131">
        <v>320.41899999999998</v>
      </c>
      <c r="Z195" s="131">
        <v>249.059</v>
      </c>
      <c r="AA195" s="131">
        <v>223.71299999999999</v>
      </c>
      <c r="AB195" s="131">
        <v>193.42699999999999</v>
      </c>
      <c r="AC195" s="131">
        <v>143.13900000000001</v>
      </c>
      <c r="AD195" s="131">
        <v>127.629</v>
      </c>
      <c r="AE195" s="131">
        <v>106.97199999999999</v>
      </c>
      <c r="AF195" s="131">
        <v>109.26300000000001</v>
      </c>
      <c r="AG195" s="131">
        <v>92.027000000000001</v>
      </c>
      <c r="AH195" s="131">
        <v>109.22799999999999</v>
      </c>
      <c r="AI195" s="131">
        <v>339.26600000000002</v>
      </c>
      <c r="AJ195" s="131">
        <v>334.96100000000001</v>
      </c>
      <c r="AK195" s="131">
        <v>356.54500000000002</v>
      </c>
      <c r="AL195" s="131">
        <v>297.66199999999998</v>
      </c>
      <c r="AM195" s="131">
        <v>467.524</v>
      </c>
      <c r="AN195" s="131">
        <v>461.52800000000002</v>
      </c>
      <c r="AO195" s="131">
        <v>174.82599999999999</v>
      </c>
      <c r="AP195" s="131">
        <v>136.066</v>
      </c>
      <c r="AQ195" s="131">
        <v>125.76600000000001</v>
      </c>
      <c r="AR195" s="131">
        <v>161.64699999999999</v>
      </c>
      <c r="AS195" s="131">
        <v>221.58</v>
      </c>
      <c r="AT195" s="131">
        <v>191.654</v>
      </c>
      <c r="AU195" s="131">
        <v>168.91399999999999</v>
      </c>
      <c r="AV195" s="131">
        <v>168.23599999999999</v>
      </c>
      <c r="AW195" s="131">
        <v>151.97800000000001</v>
      </c>
      <c r="AX195" s="131">
        <v>173.06899999999999</v>
      </c>
      <c r="AY195" s="131">
        <v>241.089</v>
      </c>
      <c r="AZ195" s="131">
        <v>273.17899999999997</v>
      </c>
      <c r="BA195" s="131">
        <v>275.28899999999999</v>
      </c>
      <c r="BB195" s="131">
        <v>211.077</v>
      </c>
      <c r="BC195" s="131" t="s">
        <v>147</v>
      </c>
    </row>
    <row r="196" spans="1:55" hidden="1" x14ac:dyDescent="0.25">
      <c r="A196" t="s">
        <v>137</v>
      </c>
      <c r="B196" t="s">
        <v>164</v>
      </c>
      <c r="C196" t="s">
        <v>154</v>
      </c>
      <c r="D196" s="131" t="s">
        <v>147</v>
      </c>
      <c r="E196" s="131" t="s">
        <v>147</v>
      </c>
      <c r="F196" s="131" t="s">
        <v>147</v>
      </c>
      <c r="G196" s="131" t="s">
        <v>147</v>
      </c>
      <c r="H196" s="131" t="s">
        <v>147</v>
      </c>
      <c r="I196" s="131" t="s">
        <v>147</v>
      </c>
      <c r="J196" s="131" t="s">
        <v>147</v>
      </c>
      <c r="K196" s="131" t="s">
        <v>147</v>
      </c>
      <c r="L196" s="131" t="s">
        <v>147</v>
      </c>
      <c r="M196" s="131" t="s">
        <v>147</v>
      </c>
      <c r="N196" s="131" t="s">
        <v>147</v>
      </c>
      <c r="O196" s="131" t="s">
        <v>147</v>
      </c>
      <c r="P196" s="131" t="s">
        <v>147</v>
      </c>
      <c r="Q196" s="131" t="s">
        <v>147</v>
      </c>
      <c r="R196" s="131" t="s">
        <v>147</v>
      </c>
      <c r="S196" s="131" t="s">
        <v>147</v>
      </c>
      <c r="T196" s="131" t="s">
        <v>147</v>
      </c>
      <c r="U196" s="131" t="s">
        <v>147</v>
      </c>
      <c r="V196" s="131" t="s">
        <v>147</v>
      </c>
      <c r="W196" s="131" t="s">
        <v>147</v>
      </c>
      <c r="X196" s="131" t="s">
        <v>147</v>
      </c>
      <c r="Y196" s="131" t="s">
        <v>147</v>
      </c>
      <c r="Z196" s="131" t="s">
        <v>147</v>
      </c>
      <c r="AA196" s="131" t="s">
        <v>147</v>
      </c>
      <c r="AB196" s="131" t="s">
        <v>147</v>
      </c>
      <c r="AC196" s="131" t="s">
        <v>147</v>
      </c>
      <c r="AD196" s="131" t="s">
        <v>147</v>
      </c>
      <c r="AE196" s="131" t="s">
        <v>147</v>
      </c>
      <c r="AF196" s="131" t="s">
        <v>147</v>
      </c>
      <c r="AG196" s="131" t="s">
        <v>147</v>
      </c>
      <c r="AH196" s="131">
        <v>61.43</v>
      </c>
      <c r="AI196" s="131">
        <v>65.626999999999995</v>
      </c>
      <c r="AJ196" s="131">
        <v>84.409000000000006</v>
      </c>
      <c r="AK196" s="131">
        <v>57.936</v>
      </c>
      <c r="AL196" s="131">
        <v>102.053</v>
      </c>
      <c r="AM196" s="131">
        <v>78.793000000000006</v>
      </c>
      <c r="AN196" s="131">
        <v>74.656999999999996</v>
      </c>
      <c r="AO196" s="131">
        <v>66.430999999999997</v>
      </c>
      <c r="AP196" s="131">
        <v>34.877000000000002</v>
      </c>
      <c r="AQ196" s="131">
        <v>22.815999999999999</v>
      </c>
      <c r="AR196" s="131">
        <v>17.446999999999999</v>
      </c>
      <c r="AS196" s="131">
        <v>16.474</v>
      </c>
      <c r="AT196" s="131">
        <v>27.547000000000001</v>
      </c>
      <c r="AU196" s="131">
        <v>27.448</v>
      </c>
      <c r="AV196" s="131">
        <v>28.385000000000002</v>
      </c>
      <c r="AW196" s="131">
        <v>22.826000000000001</v>
      </c>
      <c r="AX196" s="131">
        <v>59.430999999999997</v>
      </c>
      <c r="AY196" s="131">
        <v>58.981000000000002</v>
      </c>
      <c r="AZ196" s="131">
        <v>145.45599999999999</v>
      </c>
      <c r="BA196" s="131">
        <v>224.15299999999999</v>
      </c>
      <c r="BB196" s="131">
        <v>180.18299999999999</v>
      </c>
      <c r="BC196" s="131" t="s">
        <v>147</v>
      </c>
    </row>
    <row r="197" spans="1:55" hidden="1" x14ac:dyDescent="0.25">
      <c r="A197" t="s">
        <v>137</v>
      </c>
      <c r="B197" t="s">
        <v>164</v>
      </c>
      <c r="C197" t="s">
        <v>153</v>
      </c>
      <c r="D197" s="131">
        <v>163.87100000000001</v>
      </c>
      <c r="E197" s="131">
        <v>158.71700000000001</v>
      </c>
      <c r="F197" s="131">
        <v>127.473</v>
      </c>
      <c r="G197" s="131">
        <v>144.441</v>
      </c>
      <c r="H197" s="131">
        <v>165.39599999999999</v>
      </c>
      <c r="I197" s="131">
        <v>148.32499999999999</v>
      </c>
      <c r="J197" s="131">
        <v>122.822</v>
      </c>
      <c r="K197" s="131">
        <v>179.82400000000001</v>
      </c>
      <c r="L197" s="131">
        <v>23.103999999999999</v>
      </c>
      <c r="M197" s="131">
        <v>23.38</v>
      </c>
      <c r="N197" s="131">
        <v>23.486999999999998</v>
      </c>
      <c r="O197" s="131">
        <v>24.02</v>
      </c>
      <c r="P197" s="131">
        <v>19.283000000000001</v>
      </c>
      <c r="Q197" s="131">
        <v>12.904999999999999</v>
      </c>
      <c r="R197" s="131">
        <v>12.345000000000001</v>
      </c>
      <c r="S197" s="131">
        <v>11.356</v>
      </c>
      <c r="T197" s="131">
        <v>9.7200000000000006</v>
      </c>
      <c r="U197" s="131">
        <v>8.4060000000000006</v>
      </c>
      <c r="V197" s="131">
        <v>22.63</v>
      </c>
      <c r="W197" s="131">
        <v>24.736000000000001</v>
      </c>
      <c r="X197" s="131">
        <v>23.004999999999999</v>
      </c>
      <c r="Y197" s="131">
        <v>22.323</v>
      </c>
      <c r="Z197" s="131">
        <v>19.114000000000001</v>
      </c>
      <c r="AA197" s="131">
        <v>10.582000000000001</v>
      </c>
      <c r="AB197" s="131">
        <v>11.372</v>
      </c>
      <c r="AC197" s="131">
        <v>11.725</v>
      </c>
      <c r="AD197" s="131">
        <v>39.726999999999997</v>
      </c>
      <c r="AE197" s="131">
        <v>50.424999999999997</v>
      </c>
      <c r="AF197" s="131">
        <v>59.508000000000003</v>
      </c>
      <c r="AG197" s="131">
        <v>86.652000000000001</v>
      </c>
      <c r="AH197" s="131">
        <v>16.831</v>
      </c>
      <c r="AI197" s="131">
        <v>16.027999999999999</v>
      </c>
      <c r="AJ197" s="131">
        <v>21.23</v>
      </c>
      <c r="AK197" s="131">
        <v>22.178999999999998</v>
      </c>
      <c r="AL197" s="131">
        <v>33.295999999999999</v>
      </c>
      <c r="AM197" s="131">
        <v>99.707999999999998</v>
      </c>
      <c r="AN197" s="131">
        <v>90.049000000000007</v>
      </c>
      <c r="AO197" s="131">
        <v>114.244</v>
      </c>
      <c r="AP197" s="131">
        <v>118.26600000000001</v>
      </c>
      <c r="AQ197" s="131">
        <v>147.624</v>
      </c>
      <c r="AR197" s="131">
        <v>183.423</v>
      </c>
      <c r="AS197" s="131">
        <v>138.602</v>
      </c>
      <c r="AT197" s="131">
        <v>120.631</v>
      </c>
      <c r="AU197" s="131">
        <v>120.155</v>
      </c>
      <c r="AV197" s="131">
        <v>197.33699999999999</v>
      </c>
      <c r="AW197" s="131">
        <v>212.92099999999999</v>
      </c>
      <c r="AX197" s="131">
        <v>210.589</v>
      </c>
      <c r="AY197" s="131">
        <v>176.07599999999999</v>
      </c>
      <c r="AZ197" s="131">
        <v>140.46700000000001</v>
      </c>
      <c r="BA197" s="131">
        <v>170.654</v>
      </c>
      <c r="BB197" s="131">
        <v>178.87700000000001</v>
      </c>
      <c r="BC197" s="131" t="s">
        <v>147</v>
      </c>
    </row>
    <row r="198" spans="1:55" hidden="1" x14ac:dyDescent="0.25">
      <c r="A198" t="s">
        <v>137</v>
      </c>
      <c r="B198" t="s">
        <v>164</v>
      </c>
      <c r="C198" t="s">
        <v>152</v>
      </c>
      <c r="D198" s="131">
        <v>0</v>
      </c>
      <c r="E198" s="131">
        <v>0</v>
      </c>
      <c r="F198" s="131">
        <v>25.204000000000001</v>
      </c>
      <c r="G198" s="131">
        <v>6.359</v>
      </c>
      <c r="H198" s="131">
        <v>12.33</v>
      </c>
      <c r="I198" s="131">
        <v>29.356000000000002</v>
      </c>
      <c r="J198" s="131">
        <v>22.81</v>
      </c>
      <c r="K198" s="131">
        <v>21.324000000000002</v>
      </c>
      <c r="L198" s="131">
        <v>32.755000000000003</v>
      </c>
      <c r="M198" s="131">
        <v>53.835000000000001</v>
      </c>
      <c r="N198" s="131">
        <v>43.505000000000003</v>
      </c>
      <c r="O198" s="131">
        <v>22.986999999999998</v>
      </c>
      <c r="P198" s="131">
        <v>20.786000000000001</v>
      </c>
      <c r="Q198" s="131">
        <v>17.684999999999999</v>
      </c>
      <c r="R198" s="131">
        <v>13.945</v>
      </c>
      <c r="S198" s="131">
        <v>40.619</v>
      </c>
      <c r="T198" s="131">
        <v>26.623000000000001</v>
      </c>
      <c r="U198" s="131">
        <v>26.654</v>
      </c>
      <c r="V198" s="131">
        <v>46.271000000000001</v>
      </c>
      <c r="W198" s="131">
        <v>17.155999999999999</v>
      </c>
      <c r="X198" s="131">
        <v>20.645</v>
      </c>
      <c r="Y198" s="131">
        <v>20.265000000000001</v>
      </c>
      <c r="Z198" s="131">
        <v>31.545999999999999</v>
      </c>
      <c r="AA198" s="131">
        <v>36.307000000000002</v>
      </c>
      <c r="AB198" s="131">
        <v>27.401</v>
      </c>
      <c r="AC198" s="131">
        <v>52.171999999999997</v>
      </c>
      <c r="AD198" s="131">
        <v>66.218000000000004</v>
      </c>
      <c r="AE198" s="131">
        <v>79.188999999999993</v>
      </c>
      <c r="AF198" s="131">
        <v>60.386000000000003</v>
      </c>
      <c r="AG198" s="131">
        <v>59.073999999999998</v>
      </c>
      <c r="AH198" s="131">
        <v>35.997</v>
      </c>
      <c r="AI198" s="131">
        <v>14.157999999999999</v>
      </c>
      <c r="AJ198" s="131">
        <v>23.565000000000001</v>
      </c>
      <c r="AK198" s="131">
        <v>17.504000000000001</v>
      </c>
      <c r="AL198" s="131">
        <v>13.189</v>
      </c>
      <c r="AM198" s="131">
        <v>24.016999999999999</v>
      </c>
      <c r="AN198" s="131">
        <v>58.228000000000002</v>
      </c>
      <c r="AO198" s="131">
        <v>70.766000000000005</v>
      </c>
      <c r="AP198" s="131">
        <v>74.247</v>
      </c>
      <c r="AQ198" s="131">
        <v>55.399000000000001</v>
      </c>
      <c r="AR198" s="131">
        <v>51.024999999999999</v>
      </c>
      <c r="AS198" s="131">
        <v>6.8769999999999998</v>
      </c>
      <c r="AT198" s="131">
        <v>11.504</v>
      </c>
      <c r="AU198" s="131">
        <v>25.757000000000001</v>
      </c>
      <c r="AV198" s="131">
        <v>49.183</v>
      </c>
      <c r="AW198" s="131">
        <v>56.121000000000002</v>
      </c>
      <c r="AX198" s="131">
        <v>40.369999999999997</v>
      </c>
      <c r="AY198" s="131">
        <v>68.58</v>
      </c>
      <c r="AZ198" s="131">
        <v>92.885999999999996</v>
      </c>
      <c r="BA198" s="131">
        <v>106.77</v>
      </c>
      <c r="BB198" s="131">
        <v>98.677000000000007</v>
      </c>
      <c r="BC198" s="131" t="s">
        <v>147</v>
      </c>
    </row>
    <row r="199" spans="1:55" hidden="1" x14ac:dyDescent="0.25">
      <c r="A199" t="s">
        <v>137</v>
      </c>
      <c r="B199" t="s">
        <v>164</v>
      </c>
      <c r="C199" t="s">
        <v>151</v>
      </c>
      <c r="D199" s="131">
        <v>0</v>
      </c>
      <c r="E199" s="131">
        <v>0</v>
      </c>
      <c r="F199" s="131">
        <v>0</v>
      </c>
      <c r="G199" s="131">
        <v>0</v>
      </c>
      <c r="H199" s="131">
        <v>0</v>
      </c>
      <c r="I199" s="131">
        <v>0</v>
      </c>
      <c r="J199" s="131">
        <v>0</v>
      </c>
      <c r="K199" s="131">
        <v>0</v>
      </c>
      <c r="L199" s="131">
        <v>0</v>
      </c>
      <c r="M199" s="131">
        <v>0</v>
      </c>
      <c r="N199" s="131">
        <v>0</v>
      </c>
      <c r="O199" s="131">
        <v>0</v>
      </c>
      <c r="P199" s="131">
        <v>0</v>
      </c>
      <c r="Q199" s="131">
        <v>0</v>
      </c>
      <c r="R199" s="131">
        <v>0</v>
      </c>
      <c r="S199" s="131">
        <v>0</v>
      </c>
      <c r="T199" s="131">
        <v>0</v>
      </c>
      <c r="U199" s="131">
        <v>0</v>
      </c>
      <c r="V199" s="131">
        <v>0</v>
      </c>
      <c r="W199" s="131">
        <v>0</v>
      </c>
      <c r="X199" s="131">
        <v>0</v>
      </c>
      <c r="Y199" s="131">
        <v>0</v>
      </c>
      <c r="Z199" s="131">
        <v>0</v>
      </c>
      <c r="AA199" s="131">
        <v>0</v>
      </c>
      <c r="AB199" s="131">
        <v>0</v>
      </c>
      <c r="AC199" s="131">
        <v>0</v>
      </c>
      <c r="AD199" s="131">
        <v>0</v>
      </c>
      <c r="AE199" s="131">
        <v>0</v>
      </c>
      <c r="AF199" s="131">
        <v>0</v>
      </c>
      <c r="AG199" s="131">
        <v>0</v>
      </c>
      <c r="AH199" s="131">
        <v>0</v>
      </c>
      <c r="AI199" s="131">
        <v>0</v>
      </c>
      <c r="AJ199" s="131">
        <v>0</v>
      </c>
      <c r="AK199" s="131">
        <v>0</v>
      </c>
      <c r="AL199" s="131">
        <v>0</v>
      </c>
      <c r="AM199" s="131">
        <v>0</v>
      </c>
      <c r="AN199" s="131">
        <v>0</v>
      </c>
      <c r="AO199" s="131">
        <v>0</v>
      </c>
      <c r="AP199" s="131">
        <v>0</v>
      </c>
      <c r="AQ199" s="131">
        <v>0</v>
      </c>
      <c r="AR199" s="131">
        <v>0</v>
      </c>
      <c r="AS199" s="131">
        <v>0</v>
      </c>
      <c r="AT199" s="131">
        <v>0</v>
      </c>
      <c r="AU199" s="131">
        <v>0</v>
      </c>
      <c r="AV199" s="131">
        <v>0</v>
      </c>
      <c r="AW199" s="131">
        <v>0</v>
      </c>
      <c r="AX199" s="131">
        <v>0</v>
      </c>
      <c r="AY199" s="131">
        <v>0</v>
      </c>
      <c r="AZ199" s="131">
        <v>0</v>
      </c>
      <c r="BA199" s="131">
        <v>0</v>
      </c>
      <c r="BB199" s="131">
        <v>0</v>
      </c>
      <c r="BC199" s="131" t="s">
        <v>147</v>
      </c>
    </row>
    <row r="200" spans="1:55" hidden="1" x14ac:dyDescent="0.25">
      <c r="A200" t="s">
        <v>137</v>
      </c>
      <c r="B200" t="s">
        <v>164</v>
      </c>
      <c r="C200" t="s">
        <v>148</v>
      </c>
      <c r="D200" s="131">
        <v>790.67899999999997</v>
      </c>
      <c r="E200" s="131">
        <v>732.94500000000005</v>
      </c>
      <c r="F200" s="131">
        <v>775.98800000000006</v>
      </c>
      <c r="G200" s="131">
        <v>852.56700000000001</v>
      </c>
      <c r="H200" s="131">
        <v>1094.848</v>
      </c>
      <c r="I200" s="131">
        <v>1044.068</v>
      </c>
      <c r="J200" s="131">
        <v>980.12</v>
      </c>
      <c r="K200" s="131">
        <v>1153.1020000000001</v>
      </c>
      <c r="L200" s="131">
        <v>1205.511</v>
      </c>
      <c r="M200" s="131">
        <v>1308.9269999999999</v>
      </c>
      <c r="N200" s="131">
        <v>1383.07</v>
      </c>
      <c r="O200" s="131">
        <v>1272.5340000000001</v>
      </c>
      <c r="P200" s="131">
        <v>1222.357</v>
      </c>
      <c r="Q200" s="131">
        <v>986.274</v>
      </c>
      <c r="R200" s="131">
        <v>909.60900000000004</v>
      </c>
      <c r="S200" s="131">
        <v>806.69299999999998</v>
      </c>
      <c r="T200" s="131">
        <v>799.755</v>
      </c>
      <c r="U200" s="131">
        <v>743.024</v>
      </c>
      <c r="V200" s="131">
        <v>742.75699999999995</v>
      </c>
      <c r="W200" s="131">
        <v>629.774</v>
      </c>
      <c r="X200" s="131">
        <v>633.20399999999995</v>
      </c>
      <c r="Y200" s="131">
        <v>619.15</v>
      </c>
      <c r="Z200" s="131">
        <v>568.404</v>
      </c>
      <c r="AA200" s="131">
        <v>497.19299999999998</v>
      </c>
      <c r="AB200" s="131">
        <v>467.52699999999999</v>
      </c>
      <c r="AC200" s="131">
        <v>456.87700000000001</v>
      </c>
      <c r="AD200" s="131">
        <v>469.15899999999999</v>
      </c>
      <c r="AE200" s="131">
        <v>508.14299999999997</v>
      </c>
      <c r="AF200" s="131">
        <v>549.88400000000001</v>
      </c>
      <c r="AG200" s="131">
        <v>603.53800000000001</v>
      </c>
      <c r="AH200" s="131">
        <v>503.47300000000001</v>
      </c>
      <c r="AI200" s="131">
        <v>776.67700000000002</v>
      </c>
      <c r="AJ200" s="131">
        <v>919.90700000000004</v>
      </c>
      <c r="AK200" s="131">
        <v>931.38800000000003</v>
      </c>
      <c r="AL200" s="131">
        <v>963.56500000000005</v>
      </c>
      <c r="AM200" s="131">
        <v>1460.22</v>
      </c>
      <c r="AN200" s="131">
        <v>1658.165</v>
      </c>
      <c r="AO200" s="131">
        <v>1392.6010000000001</v>
      </c>
      <c r="AP200" s="131">
        <v>1714.742</v>
      </c>
      <c r="AQ200" s="131">
        <v>1772.4929999999999</v>
      </c>
      <c r="AR200" s="131">
        <v>1215.0239999999999</v>
      </c>
      <c r="AS200" s="131">
        <v>1171.0229999999999</v>
      </c>
      <c r="AT200" s="131">
        <v>859.08399999999995</v>
      </c>
      <c r="AU200" s="131">
        <v>1011.88</v>
      </c>
      <c r="AV200" s="131">
        <v>1444.675</v>
      </c>
      <c r="AW200" s="131">
        <v>1318.489</v>
      </c>
      <c r="AX200" s="131">
        <v>1411.2249999999999</v>
      </c>
      <c r="AY200" s="131">
        <v>1591.2909999999999</v>
      </c>
      <c r="AZ200" s="131">
        <v>1550.8</v>
      </c>
      <c r="BA200" s="131">
        <v>1984.942</v>
      </c>
      <c r="BB200" s="131">
        <v>1994.595</v>
      </c>
      <c r="BC200" s="131" t="s">
        <v>147</v>
      </c>
    </row>
    <row r="201" spans="1:55" hidden="1" x14ac:dyDescent="0.25">
      <c r="A201" t="s">
        <v>137</v>
      </c>
      <c r="B201" t="s">
        <v>160</v>
      </c>
      <c r="C201" t="s">
        <v>158</v>
      </c>
      <c r="D201" s="131">
        <v>0</v>
      </c>
      <c r="E201" s="131">
        <v>0</v>
      </c>
      <c r="F201" s="131">
        <v>31.856000000000002</v>
      </c>
      <c r="G201" s="131">
        <v>34.164999999999999</v>
      </c>
      <c r="H201" s="131">
        <v>49.369</v>
      </c>
      <c r="I201" s="131">
        <v>49.363</v>
      </c>
      <c r="J201" s="131">
        <v>65.090999999999994</v>
      </c>
      <c r="K201" s="131">
        <v>95.061999999999998</v>
      </c>
      <c r="L201" s="131">
        <v>112.126</v>
      </c>
      <c r="M201" s="131">
        <v>141.63499999999999</v>
      </c>
      <c r="N201" s="131">
        <v>141.50299999999999</v>
      </c>
      <c r="O201" s="131">
        <v>147.87200000000001</v>
      </c>
      <c r="P201" s="131">
        <v>59.62</v>
      </c>
      <c r="Q201" s="131">
        <v>60.209000000000003</v>
      </c>
      <c r="R201" s="131">
        <v>63.438000000000002</v>
      </c>
      <c r="S201" s="131">
        <v>61.079000000000001</v>
      </c>
      <c r="T201" s="131">
        <v>60.795000000000002</v>
      </c>
      <c r="U201" s="131">
        <v>54.948999999999998</v>
      </c>
      <c r="V201" s="131">
        <v>46.48</v>
      </c>
      <c r="W201" s="131">
        <v>50.841000000000001</v>
      </c>
      <c r="X201" s="131">
        <v>75.382999999999996</v>
      </c>
      <c r="Y201" s="131">
        <v>73.602000000000004</v>
      </c>
      <c r="Z201" s="131">
        <v>75.412999999999997</v>
      </c>
      <c r="AA201" s="131">
        <v>72.783000000000001</v>
      </c>
      <c r="AB201" s="131">
        <v>74.049000000000007</v>
      </c>
      <c r="AC201" s="131">
        <v>78.394999999999996</v>
      </c>
      <c r="AD201" s="131">
        <v>61.088999999999999</v>
      </c>
      <c r="AE201" s="131">
        <v>77.180999999999997</v>
      </c>
      <c r="AF201" s="131">
        <v>116.773</v>
      </c>
      <c r="AG201" s="131">
        <v>117.76900000000001</v>
      </c>
      <c r="AH201" s="131">
        <v>62.640999999999998</v>
      </c>
      <c r="AI201" s="131">
        <v>71.085999999999999</v>
      </c>
      <c r="AJ201" s="131">
        <v>89.543999999999997</v>
      </c>
      <c r="AK201" s="131">
        <v>88.995000000000005</v>
      </c>
      <c r="AL201" s="131">
        <v>90.367999999999995</v>
      </c>
      <c r="AM201" s="131">
        <v>144.28</v>
      </c>
      <c r="AN201" s="131">
        <v>148.161</v>
      </c>
      <c r="AO201" s="131">
        <v>133.35300000000001</v>
      </c>
      <c r="AP201" s="131">
        <v>127.452</v>
      </c>
      <c r="AQ201" s="131">
        <v>129.38</v>
      </c>
      <c r="AR201" s="131">
        <v>131.90100000000001</v>
      </c>
      <c r="AS201" s="131">
        <v>137.875</v>
      </c>
      <c r="AT201" s="131">
        <v>97.93</v>
      </c>
      <c r="AU201" s="131">
        <v>162.79300000000001</v>
      </c>
      <c r="AV201" s="131">
        <v>297.03399999999999</v>
      </c>
      <c r="AW201" s="131">
        <v>312.82900000000001</v>
      </c>
      <c r="AX201" s="131">
        <v>380.68700000000001</v>
      </c>
      <c r="AY201" s="131">
        <v>372.70499999999998</v>
      </c>
      <c r="AZ201" s="131">
        <v>385.041</v>
      </c>
      <c r="BA201" s="131">
        <v>625.11199999999997</v>
      </c>
      <c r="BB201" s="131">
        <v>687.94200000000001</v>
      </c>
      <c r="BC201" s="131" t="s">
        <v>147</v>
      </c>
    </row>
    <row r="202" spans="1:55" hidden="1" x14ac:dyDescent="0.25">
      <c r="A202" t="s">
        <v>137</v>
      </c>
      <c r="B202" t="s">
        <v>160</v>
      </c>
      <c r="C202" t="s">
        <v>157</v>
      </c>
      <c r="D202" s="131">
        <v>92.316999999999993</v>
      </c>
      <c r="E202" s="131">
        <v>66.231999999999999</v>
      </c>
      <c r="F202" s="131">
        <v>78.224000000000004</v>
      </c>
      <c r="G202" s="131">
        <v>137.988</v>
      </c>
      <c r="H202" s="131">
        <v>190.02500000000001</v>
      </c>
      <c r="I202" s="131">
        <v>176.01499999999999</v>
      </c>
      <c r="J202" s="131">
        <v>135.821</v>
      </c>
      <c r="K202" s="131">
        <v>161.767</v>
      </c>
      <c r="L202" s="131">
        <v>240.483</v>
      </c>
      <c r="M202" s="131">
        <v>265.733</v>
      </c>
      <c r="N202" s="131">
        <v>372.07900000000001</v>
      </c>
      <c r="O202" s="131">
        <v>312.34100000000001</v>
      </c>
      <c r="P202" s="131">
        <v>415.32600000000002</v>
      </c>
      <c r="Q202" s="131">
        <v>298.08</v>
      </c>
      <c r="R202" s="131">
        <v>286.63799999999998</v>
      </c>
      <c r="S202" s="131">
        <v>217.84299999999999</v>
      </c>
      <c r="T202" s="131">
        <v>227.44200000000001</v>
      </c>
      <c r="U202" s="131">
        <v>210.964</v>
      </c>
      <c r="V202" s="131">
        <v>172.34399999999999</v>
      </c>
      <c r="W202" s="131">
        <v>119.601</v>
      </c>
      <c r="X202" s="131">
        <v>94.05</v>
      </c>
      <c r="Y202" s="131">
        <v>92.093999999999994</v>
      </c>
      <c r="Z202" s="131">
        <v>99.591999999999999</v>
      </c>
      <c r="AA202" s="131">
        <v>76.292000000000002</v>
      </c>
      <c r="AB202" s="131">
        <v>80.933999999999997</v>
      </c>
      <c r="AC202" s="131">
        <v>83.658000000000001</v>
      </c>
      <c r="AD202" s="131">
        <v>73.174999999999997</v>
      </c>
      <c r="AE202" s="131">
        <v>87.915999999999997</v>
      </c>
      <c r="AF202" s="131">
        <v>80.632999999999996</v>
      </c>
      <c r="AG202" s="131">
        <v>92.91</v>
      </c>
      <c r="AH202" s="131">
        <v>103.166</v>
      </c>
      <c r="AI202" s="131">
        <v>124.26300000000001</v>
      </c>
      <c r="AJ202" s="131">
        <v>155.071</v>
      </c>
      <c r="AK202" s="131">
        <v>182.14599999999999</v>
      </c>
      <c r="AL202" s="131">
        <v>193.01</v>
      </c>
      <c r="AM202" s="131">
        <v>278.61599999999999</v>
      </c>
      <c r="AN202" s="131">
        <v>409.87</v>
      </c>
      <c r="AO202" s="131">
        <v>392.69400000000002</v>
      </c>
      <c r="AP202" s="131">
        <v>653.875</v>
      </c>
      <c r="AQ202" s="131">
        <v>785.69299999999998</v>
      </c>
      <c r="AR202" s="131">
        <v>345.99599999999998</v>
      </c>
      <c r="AS202" s="131">
        <v>305.55500000000001</v>
      </c>
      <c r="AT202" s="131">
        <v>161.98400000000001</v>
      </c>
      <c r="AU202" s="131">
        <v>213.54499999999999</v>
      </c>
      <c r="AV202" s="131">
        <v>326.76</v>
      </c>
      <c r="AW202" s="131">
        <v>212.93199999999999</v>
      </c>
      <c r="AX202" s="131">
        <v>178.506</v>
      </c>
      <c r="AY202" s="131">
        <v>244.56800000000001</v>
      </c>
      <c r="AZ202" s="131">
        <v>107.637</v>
      </c>
      <c r="BA202" s="131">
        <v>132.32400000000001</v>
      </c>
      <c r="BB202" s="131">
        <v>159.27500000000001</v>
      </c>
      <c r="BC202" s="131" t="s">
        <v>147</v>
      </c>
    </row>
    <row r="203" spans="1:55" hidden="1" x14ac:dyDescent="0.25">
      <c r="A203" t="s">
        <v>137</v>
      </c>
      <c r="B203" t="s">
        <v>160</v>
      </c>
      <c r="C203" t="s">
        <v>156</v>
      </c>
      <c r="D203" s="131">
        <v>2.137</v>
      </c>
      <c r="E203" s="131">
        <v>10.782</v>
      </c>
      <c r="F203" s="131">
        <v>13.45</v>
      </c>
      <c r="G203" s="131">
        <v>34.164999999999999</v>
      </c>
      <c r="H203" s="131">
        <v>81.040000000000006</v>
      </c>
      <c r="I203" s="131">
        <v>90.546000000000006</v>
      </c>
      <c r="J203" s="131">
        <v>94.305999999999997</v>
      </c>
      <c r="K203" s="131">
        <v>146.19499999999999</v>
      </c>
      <c r="L203" s="131">
        <v>123.65900000000001</v>
      </c>
      <c r="M203" s="131">
        <v>123.18899999999999</v>
      </c>
      <c r="N203" s="131">
        <v>106.22499999999999</v>
      </c>
      <c r="O203" s="131">
        <v>62.619</v>
      </c>
      <c r="P203" s="131">
        <v>36.210999999999999</v>
      </c>
      <c r="Q203" s="131">
        <v>30.89</v>
      </c>
      <c r="R203" s="131">
        <v>28.045999999999999</v>
      </c>
      <c r="S203" s="131">
        <v>23.283000000000001</v>
      </c>
      <c r="T203" s="131">
        <v>19.288</v>
      </c>
      <c r="U203" s="131">
        <v>18.416</v>
      </c>
      <c r="V203" s="131">
        <v>21.1</v>
      </c>
      <c r="W203" s="131">
        <v>18.937999999999999</v>
      </c>
      <c r="X203" s="131">
        <v>21.853999999999999</v>
      </c>
      <c r="Y203" s="131">
        <v>21.356000000000002</v>
      </c>
      <c r="Z203" s="131">
        <v>21.207000000000001</v>
      </c>
      <c r="AA203" s="131">
        <v>16.396999999999998</v>
      </c>
      <c r="AB203" s="131">
        <v>16.867999999999999</v>
      </c>
      <c r="AC203" s="131">
        <v>20.398</v>
      </c>
      <c r="AD203" s="131">
        <v>37.776000000000003</v>
      </c>
      <c r="AE203" s="131">
        <v>33.212000000000003</v>
      </c>
      <c r="AF203" s="131">
        <v>36.811</v>
      </c>
      <c r="AG203" s="131">
        <v>56.441000000000003</v>
      </c>
      <c r="AH203" s="131">
        <v>38.658000000000001</v>
      </c>
      <c r="AI203" s="131">
        <v>54.113</v>
      </c>
      <c r="AJ203" s="131">
        <v>88.2</v>
      </c>
      <c r="AK203" s="131">
        <v>77.361000000000004</v>
      </c>
      <c r="AL203" s="131">
        <v>94.438000000000002</v>
      </c>
      <c r="AM203" s="131">
        <v>154.14599999999999</v>
      </c>
      <c r="AN203" s="131">
        <v>153.03399999999999</v>
      </c>
      <c r="AO203" s="131">
        <v>179.63300000000001</v>
      </c>
      <c r="AP203" s="131">
        <v>205.47399999999999</v>
      </c>
      <c r="AQ203" s="131">
        <v>122.554</v>
      </c>
      <c r="AR203" s="131">
        <v>107.401</v>
      </c>
      <c r="AS203" s="131">
        <v>131.649</v>
      </c>
      <c r="AT203" s="131">
        <v>110.88</v>
      </c>
      <c r="AU203" s="131">
        <v>112.654</v>
      </c>
      <c r="AV203" s="131">
        <v>107.596</v>
      </c>
      <c r="AW203" s="131">
        <v>112.962</v>
      </c>
      <c r="AX203" s="131">
        <v>118.32599999999999</v>
      </c>
      <c r="AY203" s="131">
        <v>146.999</v>
      </c>
      <c r="AZ203" s="131">
        <v>163.69499999999999</v>
      </c>
      <c r="BA203" s="131">
        <v>124.783</v>
      </c>
      <c r="BB203" s="131">
        <v>120.959</v>
      </c>
      <c r="BC203" s="131" t="s">
        <v>147</v>
      </c>
    </row>
    <row r="204" spans="1:55" hidden="1" x14ac:dyDescent="0.25">
      <c r="A204" t="s">
        <v>137</v>
      </c>
      <c r="B204" t="s">
        <v>160</v>
      </c>
      <c r="C204" t="s">
        <v>155</v>
      </c>
      <c r="D204" s="131">
        <v>363.28399999999999</v>
      </c>
      <c r="E204" s="131">
        <v>342.327</v>
      </c>
      <c r="F204" s="131">
        <v>331.654</v>
      </c>
      <c r="G204" s="131">
        <v>306.16000000000003</v>
      </c>
      <c r="H204" s="131">
        <v>349.31</v>
      </c>
      <c r="I204" s="131">
        <v>316.77100000000002</v>
      </c>
      <c r="J204" s="131">
        <v>314.18200000000002</v>
      </c>
      <c r="K204" s="131">
        <v>292.15800000000002</v>
      </c>
      <c r="L204" s="131">
        <v>363.28699999999998</v>
      </c>
      <c r="M204" s="131">
        <v>368.92200000000003</v>
      </c>
      <c r="N204" s="131">
        <v>341.28399999999999</v>
      </c>
      <c r="O204" s="131">
        <v>372.13099999999997</v>
      </c>
      <c r="P204" s="131">
        <v>352.23099999999999</v>
      </c>
      <c r="Q204" s="131">
        <v>308.726</v>
      </c>
      <c r="R204" s="131">
        <v>266.93900000000002</v>
      </c>
      <c r="S204" s="131">
        <v>248.941</v>
      </c>
      <c r="T204" s="131">
        <v>249.97</v>
      </c>
      <c r="U204" s="131">
        <v>232.67400000000001</v>
      </c>
      <c r="V204" s="131">
        <v>252.17099999999999</v>
      </c>
      <c r="W204" s="131">
        <v>239.93100000000001</v>
      </c>
      <c r="X204" s="131">
        <v>239.245</v>
      </c>
      <c r="Y204" s="131">
        <v>233.99199999999999</v>
      </c>
      <c r="Z204" s="131">
        <v>181.88</v>
      </c>
      <c r="AA204" s="131">
        <v>163.37</v>
      </c>
      <c r="AB204" s="131">
        <v>141.25399999999999</v>
      </c>
      <c r="AC204" s="131">
        <v>104.53</v>
      </c>
      <c r="AD204" s="131">
        <v>93.203000000000003</v>
      </c>
      <c r="AE204" s="131">
        <v>78.117999999999995</v>
      </c>
      <c r="AF204" s="131">
        <v>79.792000000000002</v>
      </c>
      <c r="AG204" s="131">
        <v>67.204999999999998</v>
      </c>
      <c r="AH204" s="131">
        <v>79.766000000000005</v>
      </c>
      <c r="AI204" s="131">
        <v>247.756</v>
      </c>
      <c r="AJ204" s="131">
        <v>244.61099999999999</v>
      </c>
      <c r="AK204" s="131">
        <v>260.37400000000002</v>
      </c>
      <c r="AL204" s="131">
        <v>217.37299999999999</v>
      </c>
      <c r="AM204" s="131">
        <v>341.41800000000001</v>
      </c>
      <c r="AN204" s="131">
        <v>337.03899999999999</v>
      </c>
      <c r="AO204" s="131">
        <v>127.67</v>
      </c>
      <c r="AP204" s="131">
        <v>99.364999999999995</v>
      </c>
      <c r="AQ204" s="131">
        <v>91.843000000000004</v>
      </c>
      <c r="AR204" s="131">
        <v>118.045</v>
      </c>
      <c r="AS204" s="131">
        <v>161.81299999999999</v>
      </c>
      <c r="AT204" s="131">
        <v>139.959</v>
      </c>
      <c r="AU204" s="131">
        <v>123.352</v>
      </c>
      <c r="AV204" s="131">
        <v>122.857</v>
      </c>
      <c r="AW204" s="131">
        <v>110.985</v>
      </c>
      <c r="AX204" s="131">
        <v>126.387</v>
      </c>
      <c r="AY204" s="131">
        <v>176.06</v>
      </c>
      <c r="AZ204" s="131">
        <v>199.494</v>
      </c>
      <c r="BA204" s="131">
        <v>201.035</v>
      </c>
      <c r="BB204" s="131">
        <v>154.143</v>
      </c>
      <c r="BC204" s="131" t="s">
        <v>147</v>
      </c>
    </row>
    <row r="205" spans="1:55" hidden="1" x14ac:dyDescent="0.25">
      <c r="A205" t="s">
        <v>137</v>
      </c>
      <c r="B205" t="s">
        <v>160</v>
      </c>
      <c r="C205" t="s">
        <v>154</v>
      </c>
      <c r="D205" s="131" t="s">
        <v>147</v>
      </c>
      <c r="E205" s="131" t="s">
        <v>147</v>
      </c>
      <c r="F205" s="131" t="s">
        <v>147</v>
      </c>
      <c r="G205" s="131" t="s">
        <v>147</v>
      </c>
      <c r="H205" s="131" t="s">
        <v>147</v>
      </c>
      <c r="I205" s="131" t="s">
        <v>147</v>
      </c>
      <c r="J205" s="131" t="s">
        <v>147</v>
      </c>
      <c r="K205" s="131" t="s">
        <v>147</v>
      </c>
      <c r="L205" s="131" t="s">
        <v>147</v>
      </c>
      <c r="M205" s="131" t="s">
        <v>147</v>
      </c>
      <c r="N205" s="131" t="s">
        <v>147</v>
      </c>
      <c r="O205" s="131" t="s">
        <v>147</v>
      </c>
      <c r="P205" s="131" t="s">
        <v>147</v>
      </c>
      <c r="Q205" s="131" t="s">
        <v>147</v>
      </c>
      <c r="R205" s="131" t="s">
        <v>147</v>
      </c>
      <c r="S205" s="131" t="s">
        <v>147</v>
      </c>
      <c r="T205" s="131" t="s">
        <v>147</v>
      </c>
      <c r="U205" s="131" t="s">
        <v>147</v>
      </c>
      <c r="V205" s="131" t="s">
        <v>147</v>
      </c>
      <c r="W205" s="131" t="s">
        <v>147</v>
      </c>
      <c r="X205" s="131" t="s">
        <v>147</v>
      </c>
      <c r="Y205" s="131" t="s">
        <v>147</v>
      </c>
      <c r="Z205" s="131" t="s">
        <v>147</v>
      </c>
      <c r="AA205" s="131" t="s">
        <v>147</v>
      </c>
      <c r="AB205" s="131" t="s">
        <v>147</v>
      </c>
      <c r="AC205" s="131" t="s">
        <v>147</v>
      </c>
      <c r="AD205" s="131" t="s">
        <v>147</v>
      </c>
      <c r="AE205" s="131" t="s">
        <v>147</v>
      </c>
      <c r="AF205" s="131" t="s">
        <v>147</v>
      </c>
      <c r="AG205" s="131" t="s">
        <v>147</v>
      </c>
      <c r="AH205" s="131">
        <v>44.860999999999997</v>
      </c>
      <c r="AI205" s="131">
        <v>47.924999999999997</v>
      </c>
      <c r="AJ205" s="131">
        <v>61.640999999999998</v>
      </c>
      <c r="AK205" s="131">
        <v>42.308999999999997</v>
      </c>
      <c r="AL205" s="131">
        <v>74.525999999999996</v>
      </c>
      <c r="AM205" s="131">
        <v>57.54</v>
      </c>
      <c r="AN205" s="131">
        <v>54.518999999999998</v>
      </c>
      <c r="AO205" s="131">
        <v>48.512</v>
      </c>
      <c r="AP205" s="131">
        <v>25.47</v>
      </c>
      <c r="AQ205" s="131">
        <v>16.661999999999999</v>
      </c>
      <c r="AR205" s="131">
        <v>12.741</v>
      </c>
      <c r="AS205" s="131">
        <v>12.03</v>
      </c>
      <c r="AT205" s="131">
        <v>20.116</v>
      </c>
      <c r="AU205" s="131">
        <v>20.044</v>
      </c>
      <c r="AV205" s="131">
        <v>20.728000000000002</v>
      </c>
      <c r="AW205" s="131">
        <v>16.669</v>
      </c>
      <c r="AX205" s="131">
        <v>43.401000000000003</v>
      </c>
      <c r="AY205" s="131">
        <v>43.072000000000003</v>
      </c>
      <c r="AZ205" s="131">
        <v>106.22199999999999</v>
      </c>
      <c r="BA205" s="131">
        <v>163.69200000000001</v>
      </c>
      <c r="BB205" s="131">
        <v>131.58199999999999</v>
      </c>
      <c r="BC205" s="131" t="s">
        <v>147</v>
      </c>
    </row>
    <row r="206" spans="1:55" hidden="1" x14ac:dyDescent="0.25">
      <c r="A206" t="s">
        <v>137</v>
      </c>
      <c r="B206" t="s">
        <v>160</v>
      </c>
      <c r="C206" t="s">
        <v>153</v>
      </c>
      <c r="D206" s="131">
        <v>119.67</v>
      </c>
      <c r="E206" s="131">
        <v>115.90600000000001</v>
      </c>
      <c r="F206" s="131">
        <v>93.09</v>
      </c>
      <c r="G206" s="131">
        <v>105.48099999999999</v>
      </c>
      <c r="H206" s="131">
        <v>120.78400000000001</v>
      </c>
      <c r="I206" s="131">
        <v>108.31699999999999</v>
      </c>
      <c r="J206" s="131">
        <v>89.692999999999998</v>
      </c>
      <c r="K206" s="131">
        <v>131.32</v>
      </c>
      <c r="L206" s="131">
        <v>16.872</v>
      </c>
      <c r="M206" s="131">
        <v>17.074000000000002</v>
      </c>
      <c r="N206" s="131">
        <v>17.152000000000001</v>
      </c>
      <c r="O206" s="131">
        <v>17.541</v>
      </c>
      <c r="P206" s="131">
        <v>14.082000000000001</v>
      </c>
      <c r="Q206" s="131">
        <v>9.4239999999999995</v>
      </c>
      <c r="R206" s="131">
        <v>9.0150000000000006</v>
      </c>
      <c r="S206" s="131">
        <v>8.2929999999999993</v>
      </c>
      <c r="T206" s="131">
        <v>7.0979999999999999</v>
      </c>
      <c r="U206" s="131">
        <v>6.1390000000000002</v>
      </c>
      <c r="V206" s="131">
        <v>16.526</v>
      </c>
      <c r="W206" s="131">
        <v>18.064</v>
      </c>
      <c r="X206" s="131">
        <v>16.8</v>
      </c>
      <c r="Y206" s="131">
        <v>16.300999999999998</v>
      </c>
      <c r="Z206" s="131">
        <v>13.959</v>
      </c>
      <c r="AA206" s="131">
        <v>7.7279999999999998</v>
      </c>
      <c r="AB206" s="131">
        <v>8.3049999999999997</v>
      </c>
      <c r="AC206" s="131">
        <v>8.5630000000000006</v>
      </c>
      <c r="AD206" s="131">
        <v>29.012</v>
      </c>
      <c r="AE206" s="131">
        <v>36.823999999999998</v>
      </c>
      <c r="AF206" s="131">
        <v>43.457000000000001</v>
      </c>
      <c r="AG206" s="131">
        <v>63.279000000000003</v>
      </c>
      <c r="AH206" s="131">
        <v>12.291</v>
      </c>
      <c r="AI206" s="131">
        <v>11.704000000000001</v>
      </c>
      <c r="AJ206" s="131">
        <v>15.504</v>
      </c>
      <c r="AK206" s="131">
        <v>16.196999999999999</v>
      </c>
      <c r="AL206" s="131">
        <v>24.315000000000001</v>
      </c>
      <c r="AM206" s="131">
        <v>72.813999999999993</v>
      </c>
      <c r="AN206" s="131">
        <v>65.760000000000005</v>
      </c>
      <c r="AO206" s="131">
        <v>83.429000000000002</v>
      </c>
      <c r="AP206" s="131">
        <v>86.366</v>
      </c>
      <c r="AQ206" s="131">
        <v>107.80500000000001</v>
      </c>
      <c r="AR206" s="131">
        <v>133.94800000000001</v>
      </c>
      <c r="AS206" s="131">
        <v>101.217</v>
      </c>
      <c r="AT206" s="131">
        <v>88.093000000000004</v>
      </c>
      <c r="AU206" s="131">
        <v>87.745000000000005</v>
      </c>
      <c r="AV206" s="131">
        <v>144.10900000000001</v>
      </c>
      <c r="AW206" s="131">
        <v>155.49</v>
      </c>
      <c r="AX206" s="131">
        <v>153.78700000000001</v>
      </c>
      <c r="AY206" s="131">
        <v>128.583</v>
      </c>
      <c r="AZ206" s="131">
        <v>102.57899999999999</v>
      </c>
      <c r="BA206" s="131">
        <v>124.623</v>
      </c>
      <c r="BB206" s="131">
        <v>130.62799999999999</v>
      </c>
      <c r="BC206" s="131" t="s">
        <v>147</v>
      </c>
    </row>
    <row r="207" spans="1:55" hidden="1" x14ac:dyDescent="0.25">
      <c r="A207" t="s">
        <v>137</v>
      </c>
      <c r="B207" t="s">
        <v>160</v>
      </c>
      <c r="C207" t="s">
        <v>152</v>
      </c>
      <c r="D207" s="131">
        <v>0</v>
      </c>
      <c r="E207" s="131">
        <v>0</v>
      </c>
      <c r="F207" s="131">
        <v>18.405999999999999</v>
      </c>
      <c r="G207" s="131">
        <v>4.6440000000000001</v>
      </c>
      <c r="H207" s="131">
        <v>9.0039999999999996</v>
      </c>
      <c r="I207" s="131">
        <v>21.437999999999999</v>
      </c>
      <c r="J207" s="131">
        <v>16.657</v>
      </c>
      <c r="K207" s="131">
        <v>15.571999999999999</v>
      </c>
      <c r="L207" s="131">
        <v>23.92</v>
      </c>
      <c r="M207" s="131">
        <v>39.314</v>
      </c>
      <c r="N207" s="131">
        <v>31.77</v>
      </c>
      <c r="O207" s="131">
        <v>16.786000000000001</v>
      </c>
      <c r="P207" s="131">
        <v>15.179</v>
      </c>
      <c r="Q207" s="131">
        <v>12.914</v>
      </c>
      <c r="R207" s="131">
        <v>10.183</v>
      </c>
      <c r="S207" s="131">
        <v>29.661999999999999</v>
      </c>
      <c r="T207" s="131">
        <v>19.442</v>
      </c>
      <c r="U207" s="131">
        <v>19.463999999999999</v>
      </c>
      <c r="V207" s="131">
        <v>33.79</v>
      </c>
      <c r="W207" s="131">
        <v>12.528</v>
      </c>
      <c r="X207" s="131">
        <v>15.077</v>
      </c>
      <c r="Y207" s="131">
        <v>14.798999999999999</v>
      </c>
      <c r="Z207" s="131">
        <v>23.036999999999999</v>
      </c>
      <c r="AA207" s="131">
        <v>26.513999999999999</v>
      </c>
      <c r="AB207" s="131">
        <v>20.010000000000002</v>
      </c>
      <c r="AC207" s="131">
        <v>38.1</v>
      </c>
      <c r="AD207" s="131">
        <v>48.356999999999999</v>
      </c>
      <c r="AE207" s="131">
        <v>57.829000000000001</v>
      </c>
      <c r="AF207" s="131">
        <v>44.097999999999999</v>
      </c>
      <c r="AG207" s="131">
        <v>43.14</v>
      </c>
      <c r="AH207" s="131">
        <v>26.288</v>
      </c>
      <c r="AI207" s="131">
        <v>10.339</v>
      </c>
      <c r="AJ207" s="131">
        <v>17.209</v>
      </c>
      <c r="AK207" s="131">
        <v>12.782999999999999</v>
      </c>
      <c r="AL207" s="131">
        <v>9.6319999999999997</v>
      </c>
      <c r="AM207" s="131">
        <v>17.539000000000001</v>
      </c>
      <c r="AN207" s="131">
        <v>42.521999999999998</v>
      </c>
      <c r="AO207" s="131">
        <v>51.677999999999997</v>
      </c>
      <c r="AP207" s="131">
        <v>54.22</v>
      </c>
      <c r="AQ207" s="131">
        <v>40.456000000000003</v>
      </c>
      <c r="AR207" s="131">
        <v>37.262</v>
      </c>
      <c r="AS207" s="131">
        <v>5.0220000000000002</v>
      </c>
      <c r="AT207" s="131">
        <v>8.4009999999999998</v>
      </c>
      <c r="AU207" s="131">
        <v>18.809999999999999</v>
      </c>
      <c r="AV207" s="131">
        <v>35.917000000000002</v>
      </c>
      <c r="AW207" s="131">
        <v>40.982999999999997</v>
      </c>
      <c r="AX207" s="131">
        <v>29.481000000000002</v>
      </c>
      <c r="AY207" s="131">
        <v>50.082000000000001</v>
      </c>
      <c r="AZ207" s="131">
        <v>67.831999999999994</v>
      </c>
      <c r="BA207" s="131">
        <v>77.971000000000004</v>
      </c>
      <c r="BB207" s="131">
        <v>72.06</v>
      </c>
      <c r="BC207" s="131" t="s">
        <v>147</v>
      </c>
    </row>
    <row r="208" spans="1:55" hidden="1" x14ac:dyDescent="0.25">
      <c r="A208" t="s">
        <v>137</v>
      </c>
      <c r="B208" t="s">
        <v>160</v>
      </c>
      <c r="C208" t="s">
        <v>151</v>
      </c>
      <c r="D208" s="131">
        <v>0</v>
      </c>
      <c r="E208" s="131">
        <v>0</v>
      </c>
      <c r="F208" s="131">
        <v>0</v>
      </c>
      <c r="G208" s="131">
        <v>0</v>
      </c>
      <c r="H208" s="131">
        <v>0</v>
      </c>
      <c r="I208" s="131">
        <v>0</v>
      </c>
      <c r="J208" s="131">
        <v>0</v>
      </c>
      <c r="K208" s="131">
        <v>0</v>
      </c>
      <c r="L208" s="131">
        <v>0</v>
      </c>
      <c r="M208" s="131">
        <v>0</v>
      </c>
      <c r="N208" s="131">
        <v>0</v>
      </c>
      <c r="O208" s="131">
        <v>0</v>
      </c>
      <c r="P208" s="131">
        <v>0</v>
      </c>
      <c r="Q208" s="131">
        <v>0</v>
      </c>
      <c r="R208" s="131">
        <v>0</v>
      </c>
      <c r="S208" s="131">
        <v>0</v>
      </c>
      <c r="T208" s="131">
        <v>0</v>
      </c>
      <c r="U208" s="131">
        <v>0</v>
      </c>
      <c r="V208" s="131">
        <v>0</v>
      </c>
      <c r="W208" s="131">
        <v>0</v>
      </c>
      <c r="X208" s="131">
        <v>0</v>
      </c>
      <c r="Y208" s="131">
        <v>0</v>
      </c>
      <c r="Z208" s="131">
        <v>0</v>
      </c>
      <c r="AA208" s="131">
        <v>0</v>
      </c>
      <c r="AB208" s="131">
        <v>0</v>
      </c>
      <c r="AC208" s="131">
        <v>0</v>
      </c>
      <c r="AD208" s="131">
        <v>0</v>
      </c>
      <c r="AE208" s="131">
        <v>0</v>
      </c>
      <c r="AF208" s="131">
        <v>0</v>
      </c>
      <c r="AG208" s="131">
        <v>0</v>
      </c>
      <c r="AH208" s="131">
        <v>0</v>
      </c>
      <c r="AI208" s="131">
        <v>0</v>
      </c>
      <c r="AJ208" s="131">
        <v>0</v>
      </c>
      <c r="AK208" s="131">
        <v>0</v>
      </c>
      <c r="AL208" s="131">
        <v>0</v>
      </c>
      <c r="AM208" s="131">
        <v>0</v>
      </c>
      <c r="AN208" s="131">
        <v>0</v>
      </c>
      <c r="AO208" s="131">
        <v>0</v>
      </c>
      <c r="AP208" s="131">
        <v>0</v>
      </c>
      <c r="AQ208" s="131">
        <v>0</v>
      </c>
      <c r="AR208" s="131">
        <v>0</v>
      </c>
      <c r="AS208" s="131">
        <v>0</v>
      </c>
      <c r="AT208" s="131">
        <v>0</v>
      </c>
      <c r="AU208" s="131">
        <v>0</v>
      </c>
      <c r="AV208" s="131">
        <v>0</v>
      </c>
      <c r="AW208" s="131">
        <v>0</v>
      </c>
      <c r="AX208" s="131">
        <v>0</v>
      </c>
      <c r="AY208" s="131">
        <v>0</v>
      </c>
      <c r="AZ208" s="131">
        <v>0</v>
      </c>
      <c r="BA208" s="131">
        <v>0</v>
      </c>
      <c r="BB208" s="131">
        <v>0</v>
      </c>
      <c r="BC208" s="131" t="s">
        <v>147</v>
      </c>
    </row>
    <row r="209" spans="1:55" hidden="1" x14ac:dyDescent="0.25">
      <c r="A209" t="s">
        <v>137</v>
      </c>
      <c r="B209" t="s">
        <v>160</v>
      </c>
      <c r="C209" t="s">
        <v>148</v>
      </c>
      <c r="D209" s="131">
        <v>577.40800000000002</v>
      </c>
      <c r="E209" s="131">
        <v>535.24599999999998</v>
      </c>
      <c r="F209" s="131">
        <v>566.67999999999995</v>
      </c>
      <c r="G209" s="131">
        <v>622.60199999999998</v>
      </c>
      <c r="H209" s="131">
        <v>799.53300000000002</v>
      </c>
      <c r="I209" s="131">
        <v>762.45</v>
      </c>
      <c r="J209" s="131">
        <v>715.75</v>
      </c>
      <c r="K209" s="131">
        <v>842.07399999999996</v>
      </c>
      <c r="L209" s="131">
        <v>880.346</v>
      </c>
      <c r="M209" s="131">
        <v>955.86699999999996</v>
      </c>
      <c r="N209" s="131">
        <v>1010.0119999999999</v>
      </c>
      <c r="O209" s="131">
        <v>929.29100000000005</v>
      </c>
      <c r="P209" s="131">
        <v>892.649</v>
      </c>
      <c r="Q209" s="131">
        <v>720.24400000000003</v>
      </c>
      <c r="R209" s="131">
        <v>664.25900000000001</v>
      </c>
      <c r="S209" s="131">
        <v>589.10199999999998</v>
      </c>
      <c r="T209" s="131">
        <v>584.03499999999997</v>
      </c>
      <c r="U209" s="131">
        <v>542.60699999999997</v>
      </c>
      <c r="V209" s="131">
        <v>542.41200000000003</v>
      </c>
      <c r="W209" s="131">
        <v>459.904</v>
      </c>
      <c r="X209" s="131">
        <v>462.40899999999999</v>
      </c>
      <c r="Y209" s="131">
        <v>452.14499999999998</v>
      </c>
      <c r="Z209" s="131">
        <v>415.08800000000002</v>
      </c>
      <c r="AA209" s="131">
        <v>363.084</v>
      </c>
      <c r="AB209" s="131">
        <v>341.42</v>
      </c>
      <c r="AC209" s="131">
        <v>333.64299999999997</v>
      </c>
      <c r="AD209" s="131">
        <v>342.61200000000002</v>
      </c>
      <c r="AE209" s="131">
        <v>371.08100000000002</v>
      </c>
      <c r="AF209" s="131">
        <v>401.56299999999999</v>
      </c>
      <c r="AG209" s="131">
        <v>440.74400000000003</v>
      </c>
      <c r="AH209" s="131">
        <v>367.67</v>
      </c>
      <c r="AI209" s="131">
        <v>567.18200000000002</v>
      </c>
      <c r="AJ209" s="131">
        <v>671.779</v>
      </c>
      <c r="AK209" s="131">
        <v>680.16300000000001</v>
      </c>
      <c r="AL209" s="131">
        <v>703.66099999999994</v>
      </c>
      <c r="AM209" s="131">
        <v>1066.3520000000001</v>
      </c>
      <c r="AN209" s="131">
        <v>1210.905</v>
      </c>
      <c r="AO209" s="131">
        <v>1016.972</v>
      </c>
      <c r="AP209" s="131">
        <v>1252.221</v>
      </c>
      <c r="AQ209" s="131">
        <v>1294.395</v>
      </c>
      <c r="AR209" s="131">
        <v>887.29300000000001</v>
      </c>
      <c r="AS209" s="131">
        <v>855.16099999999994</v>
      </c>
      <c r="AT209" s="131">
        <v>627.36199999999997</v>
      </c>
      <c r="AU209" s="131">
        <v>738.94399999999996</v>
      </c>
      <c r="AV209" s="131">
        <v>1055</v>
      </c>
      <c r="AW209" s="131">
        <v>962.85</v>
      </c>
      <c r="AX209" s="131">
        <v>1030.5730000000001</v>
      </c>
      <c r="AY209" s="131">
        <v>1162.069</v>
      </c>
      <c r="AZ209" s="131">
        <v>1132.5</v>
      </c>
      <c r="BA209" s="131">
        <v>1449.54</v>
      </c>
      <c r="BB209" s="131">
        <v>1456.5889999999999</v>
      </c>
      <c r="BC209" s="131" t="s">
        <v>147</v>
      </c>
    </row>
    <row r="210" spans="1:55" hidden="1" x14ac:dyDescent="0.25">
      <c r="A210" t="s">
        <v>137</v>
      </c>
      <c r="B210" t="s">
        <v>159</v>
      </c>
      <c r="C210" t="s">
        <v>158</v>
      </c>
      <c r="D210" s="131">
        <v>0</v>
      </c>
      <c r="E210" s="131">
        <v>0</v>
      </c>
      <c r="F210" s="131">
        <v>37.283999999999999</v>
      </c>
      <c r="G210" s="131">
        <v>39.987000000000002</v>
      </c>
      <c r="H210" s="131">
        <v>57.780999999999999</v>
      </c>
      <c r="I210" s="131">
        <v>57.774000000000001</v>
      </c>
      <c r="J210" s="131">
        <v>76.183000000000007</v>
      </c>
      <c r="K210" s="131">
        <v>111.259</v>
      </c>
      <c r="L210" s="131">
        <v>131.23099999999999</v>
      </c>
      <c r="M210" s="131">
        <v>165.76900000000001</v>
      </c>
      <c r="N210" s="131">
        <v>165.614</v>
      </c>
      <c r="O210" s="131">
        <v>173.06800000000001</v>
      </c>
      <c r="P210" s="131">
        <v>69.778000000000006</v>
      </c>
      <c r="Q210" s="131">
        <v>70.468999999999994</v>
      </c>
      <c r="R210" s="131">
        <v>74.247</v>
      </c>
      <c r="S210" s="131">
        <v>71.486999999999995</v>
      </c>
      <c r="T210" s="131">
        <v>71.153999999999996</v>
      </c>
      <c r="U210" s="131">
        <v>64.311999999999998</v>
      </c>
      <c r="V210" s="131">
        <v>54.4</v>
      </c>
      <c r="W210" s="131">
        <v>59.503999999999998</v>
      </c>
      <c r="X210" s="131">
        <v>88.227999999999994</v>
      </c>
      <c r="Y210" s="131">
        <v>86.144000000000005</v>
      </c>
      <c r="Z210" s="131">
        <v>88.262</v>
      </c>
      <c r="AA210" s="131">
        <v>85.185000000000002</v>
      </c>
      <c r="AB210" s="131">
        <v>86.665999999999997</v>
      </c>
      <c r="AC210" s="131">
        <v>91.751999999999995</v>
      </c>
      <c r="AD210" s="131">
        <v>71.498999999999995</v>
      </c>
      <c r="AE210" s="131">
        <v>90.331999999999994</v>
      </c>
      <c r="AF210" s="131">
        <v>136.66999999999999</v>
      </c>
      <c r="AG210" s="131">
        <v>137.83600000000001</v>
      </c>
      <c r="AH210" s="131">
        <v>73.314999999999998</v>
      </c>
      <c r="AI210" s="131">
        <v>83.197999999999993</v>
      </c>
      <c r="AJ210" s="131">
        <v>104.80200000000001</v>
      </c>
      <c r="AK210" s="131">
        <v>104.16</v>
      </c>
      <c r="AL210" s="131">
        <v>105.76600000000001</v>
      </c>
      <c r="AM210" s="131">
        <v>168.864</v>
      </c>
      <c r="AN210" s="131">
        <v>173.40600000000001</v>
      </c>
      <c r="AO210" s="131">
        <v>156.07499999999999</v>
      </c>
      <c r="AP210" s="131">
        <v>149.16900000000001</v>
      </c>
      <c r="AQ210" s="131">
        <v>151.42599999999999</v>
      </c>
      <c r="AR210" s="131">
        <v>154.376</v>
      </c>
      <c r="AS210" s="131">
        <v>161.36799999999999</v>
      </c>
      <c r="AT210" s="131">
        <v>114.616</v>
      </c>
      <c r="AU210" s="131">
        <v>190.53200000000001</v>
      </c>
      <c r="AV210" s="131">
        <v>347.64699999999999</v>
      </c>
      <c r="AW210" s="131">
        <v>366.13299999999998</v>
      </c>
      <c r="AX210" s="131">
        <v>445.55399999999997</v>
      </c>
      <c r="AY210" s="131">
        <v>436.21199999999999</v>
      </c>
      <c r="AZ210" s="131">
        <v>450.649</v>
      </c>
      <c r="BA210" s="131">
        <v>731.62699999999995</v>
      </c>
      <c r="BB210" s="131">
        <v>805.16200000000003</v>
      </c>
      <c r="BC210" s="131" t="s">
        <v>147</v>
      </c>
    </row>
    <row r="211" spans="1:55" hidden="1" x14ac:dyDescent="0.25">
      <c r="A211" t="s">
        <v>137</v>
      </c>
      <c r="B211" t="s">
        <v>159</v>
      </c>
      <c r="C211" t="s">
        <v>157</v>
      </c>
      <c r="D211" s="131">
        <v>108.047</v>
      </c>
      <c r="E211" s="131">
        <v>77.516999999999996</v>
      </c>
      <c r="F211" s="131">
        <v>91.552999999999997</v>
      </c>
      <c r="G211" s="131">
        <v>161.5</v>
      </c>
      <c r="H211" s="131">
        <v>222.404</v>
      </c>
      <c r="I211" s="131">
        <v>206.00700000000001</v>
      </c>
      <c r="J211" s="131">
        <v>158.964</v>
      </c>
      <c r="K211" s="131">
        <v>189.33099999999999</v>
      </c>
      <c r="L211" s="131">
        <v>281.459</v>
      </c>
      <c r="M211" s="131">
        <v>311.012</v>
      </c>
      <c r="N211" s="131">
        <v>435.47899999999998</v>
      </c>
      <c r="O211" s="131">
        <v>365.56200000000001</v>
      </c>
      <c r="P211" s="131">
        <v>486.09399999999999</v>
      </c>
      <c r="Q211" s="131">
        <v>348.87099999999998</v>
      </c>
      <c r="R211" s="131">
        <v>335.47899999999998</v>
      </c>
      <c r="S211" s="131">
        <v>254.96199999999999</v>
      </c>
      <c r="T211" s="131">
        <v>266.197</v>
      </c>
      <c r="U211" s="131">
        <v>246.911</v>
      </c>
      <c r="V211" s="131">
        <v>201.71100000000001</v>
      </c>
      <c r="W211" s="131">
        <v>139.97999999999999</v>
      </c>
      <c r="X211" s="131">
        <v>110.075</v>
      </c>
      <c r="Y211" s="131">
        <v>107.78700000000001</v>
      </c>
      <c r="Z211" s="131">
        <v>116.56100000000001</v>
      </c>
      <c r="AA211" s="131">
        <v>89.292000000000002</v>
      </c>
      <c r="AB211" s="131">
        <v>94.724999999999994</v>
      </c>
      <c r="AC211" s="131">
        <v>97.912000000000006</v>
      </c>
      <c r="AD211" s="131">
        <v>85.643000000000001</v>
      </c>
      <c r="AE211" s="131">
        <v>102.89700000000001</v>
      </c>
      <c r="AF211" s="131">
        <v>94.372</v>
      </c>
      <c r="AG211" s="131">
        <v>108.741</v>
      </c>
      <c r="AH211" s="131">
        <v>120.745</v>
      </c>
      <c r="AI211" s="131">
        <v>145.43600000000001</v>
      </c>
      <c r="AJ211" s="131">
        <v>181.49299999999999</v>
      </c>
      <c r="AK211" s="131">
        <v>213.18199999999999</v>
      </c>
      <c r="AL211" s="131">
        <v>225.89699999999999</v>
      </c>
      <c r="AM211" s="131">
        <v>326.08999999999997</v>
      </c>
      <c r="AN211" s="131">
        <v>479.709</v>
      </c>
      <c r="AO211" s="131">
        <v>459.60700000000003</v>
      </c>
      <c r="AP211" s="131">
        <v>765.29100000000005</v>
      </c>
      <c r="AQ211" s="131">
        <v>919.57</v>
      </c>
      <c r="AR211" s="131">
        <v>404.95100000000002</v>
      </c>
      <c r="AS211" s="131">
        <v>357.62</v>
      </c>
      <c r="AT211" s="131">
        <v>189.58500000000001</v>
      </c>
      <c r="AU211" s="131">
        <v>249.93199999999999</v>
      </c>
      <c r="AV211" s="131">
        <v>382.43700000000001</v>
      </c>
      <c r="AW211" s="131">
        <v>249.214</v>
      </c>
      <c r="AX211" s="131">
        <v>208.922</v>
      </c>
      <c r="AY211" s="131">
        <v>286.24099999999999</v>
      </c>
      <c r="AZ211" s="131">
        <v>125.97799999999999</v>
      </c>
      <c r="BA211" s="131">
        <v>154.87100000000001</v>
      </c>
      <c r="BB211" s="131">
        <v>186.41399999999999</v>
      </c>
      <c r="BC211" s="131" t="s">
        <v>147</v>
      </c>
    </row>
    <row r="212" spans="1:55" hidden="1" x14ac:dyDescent="0.25">
      <c r="A212" t="s">
        <v>137</v>
      </c>
      <c r="B212" t="s">
        <v>159</v>
      </c>
      <c r="C212" t="s">
        <v>156</v>
      </c>
      <c r="D212" s="131">
        <v>2.5009999999999999</v>
      </c>
      <c r="E212" s="131">
        <v>12.619</v>
      </c>
      <c r="F212" s="131">
        <v>15.742000000000001</v>
      </c>
      <c r="G212" s="131">
        <v>39.987000000000002</v>
      </c>
      <c r="H212" s="131">
        <v>94.849000000000004</v>
      </c>
      <c r="I212" s="131">
        <v>105.97499999999999</v>
      </c>
      <c r="J212" s="131">
        <v>110.375</v>
      </c>
      <c r="K212" s="131">
        <v>171.10599999999999</v>
      </c>
      <c r="L212" s="131">
        <v>144.72900000000001</v>
      </c>
      <c r="M212" s="131">
        <v>144.18</v>
      </c>
      <c r="N212" s="131">
        <v>124.325</v>
      </c>
      <c r="O212" s="131">
        <v>73.289000000000001</v>
      </c>
      <c r="P212" s="131">
        <v>42.381</v>
      </c>
      <c r="Q212" s="131">
        <v>36.152999999999999</v>
      </c>
      <c r="R212" s="131">
        <v>32.825000000000003</v>
      </c>
      <c r="S212" s="131">
        <v>27.251000000000001</v>
      </c>
      <c r="T212" s="131">
        <v>22.574000000000002</v>
      </c>
      <c r="U212" s="131">
        <v>21.553999999999998</v>
      </c>
      <c r="V212" s="131">
        <v>24.696000000000002</v>
      </c>
      <c r="W212" s="131">
        <v>22.164999999999999</v>
      </c>
      <c r="X212" s="131">
        <v>25.577999999999999</v>
      </c>
      <c r="Y212" s="131">
        <v>24.995000000000001</v>
      </c>
      <c r="Z212" s="131">
        <v>24.821000000000002</v>
      </c>
      <c r="AA212" s="131">
        <v>19.190999999999999</v>
      </c>
      <c r="AB212" s="131">
        <v>19.742000000000001</v>
      </c>
      <c r="AC212" s="131">
        <v>23.873999999999999</v>
      </c>
      <c r="AD212" s="131">
        <v>44.213000000000001</v>
      </c>
      <c r="AE212" s="131">
        <v>38.872</v>
      </c>
      <c r="AF212" s="131">
        <v>43.084000000000003</v>
      </c>
      <c r="AG212" s="131">
        <v>66.058999999999997</v>
      </c>
      <c r="AH212" s="131">
        <v>45.244999999999997</v>
      </c>
      <c r="AI212" s="131">
        <v>63.332999999999998</v>
      </c>
      <c r="AJ212" s="131">
        <v>103.22799999999999</v>
      </c>
      <c r="AK212" s="131">
        <v>90.542000000000002</v>
      </c>
      <c r="AL212" s="131">
        <v>110.53</v>
      </c>
      <c r="AM212" s="131">
        <v>180.411</v>
      </c>
      <c r="AN212" s="131">
        <v>179.11</v>
      </c>
      <c r="AO212" s="131">
        <v>210.24199999999999</v>
      </c>
      <c r="AP212" s="131">
        <v>240.48500000000001</v>
      </c>
      <c r="AQ212" s="131">
        <v>143.43600000000001</v>
      </c>
      <c r="AR212" s="131">
        <v>125.70099999999999</v>
      </c>
      <c r="AS212" s="131">
        <v>154.08099999999999</v>
      </c>
      <c r="AT212" s="131">
        <v>129.773</v>
      </c>
      <c r="AU212" s="131">
        <v>131.84899999999999</v>
      </c>
      <c r="AV212" s="131">
        <v>125.929</v>
      </c>
      <c r="AW212" s="131">
        <v>132.21</v>
      </c>
      <c r="AX212" s="131">
        <v>138.488</v>
      </c>
      <c r="AY212" s="131">
        <v>172.047</v>
      </c>
      <c r="AZ212" s="131">
        <v>191.58799999999999</v>
      </c>
      <c r="BA212" s="131">
        <v>146.04499999999999</v>
      </c>
      <c r="BB212" s="131">
        <v>141.57</v>
      </c>
      <c r="BC212" s="131" t="s">
        <v>147</v>
      </c>
    </row>
    <row r="213" spans="1:55" hidden="1" x14ac:dyDescent="0.25">
      <c r="A213" t="s">
        <v>137</v>
      </c>
      <c r="B213" t="s">
        <v>159</v>
      </c>
      <c r="C213" t="s">
        <v>155</v>
      </c>
      <c r="D213" s="131">
        <v>425.185</v>
      </c>
      <c r="E213" s="131">
        <v>400.65699999999998</v>
      </c>
      <c r="F213" s="131">
        <v>388.166</v>
      </c>
      <c r="G213" s="131">
        <v>358.327</v>
      </c>
      <c r="H213" s="131">
        <v>408.83</v>
      </c>
      <c r="I213" s="131">
        <v>370.74599999999998</v>
      </c>
      <c r="J213" s="131">
        <v>367.71600000000001</v>
      </c>
      <c r="K213" s="131">
        <v>341.93900000000002</v>
      </c>
      <c r="L213" s="131">
        <v>425.18900000000002</v>
      </c>
      <c r="M213" s="131">
        <v>431.78399999999999</v>
      </c>
      <c r="N213" s="131">
        <v>399.43599999999998</v>
      </c>
      <c r="O213" s="131">
        <v>435.54</v>
      </c>
      <c r="P213" s="131">
        <v>412.24900000000002</v>
      </c>
      <c r="Q213" s="131">
        <v>361.33100000000002</v>
      </c>
      <c r="R213" s="131">
        <v>312.423</v>
      </c>
      <c r="S213" s="131">
        <v>291.35899999999998</v>
      </c>
      <c r="T213" s="131">
        <v>292.56299999999999</v>
      </c>
      <c r="U213" s="131">
        <v>272.32</v>
      </c>
      <c r="V213" s="131">
        <v>295.14</v>
      </c>
      <c r="W213" s="131">
        <v>280.81299999999999</v>
      </c>
      <c r="X213" s="131">
        <v>280.01100000000002</v>
      </c>
      <c r="Y213" s="131">
        <v>273.86200000000002</v>
      </c>
      <c r="Z213" s="131">
        <v>212.87100000000001</v>
      </c>
      <c r="AA213" s="131">
        <v>191.20699999999999</v>
      </c>
      <c r="AB213" s="131">
        <v>165.322</v>
      </c>
      <c r="AC213" s="131">
        <v>122.34099999999999</v>
      </c>
      <c r="AD213" s="131">
        <v>109.084</v>
      </c>
      <c r="AE213" s="131">
        <v>91.429000000000002</v>
      </c>
      <c r="AF213" s="131">
        <v>93.387</v>
      </c>
      <c r="AG213" s="131">
        <v>78.656000000000006</v>
      </c>
      <c r="AH213" s="131">
        <v>93.356999999999999</v>
      </c>
      <c r="AI213" s="131">
        <v>289.971</v>
      </c>
      <c r="AJ213" s="131">
        <v>286.29199999999997</v>
      </c>
      <c r="AK213" s="131">
        <v>304.74</v>
      </c>
      <c r="AL213" s="131">
        <v>254.41200000000001</v>
      </c>
      <c r="AM213" s="131">
        <v>399.59300000000002</v>
      </c>
      <c r="AN213" s="131">
        <v>394.46800000000002</v>
      </c>
      <c r="AO213" s="131">
        <v>149.42400000000001</v>
      </c>
      <c r="AP213" s="131">
        <v>116.29600000000001</v>
      </c>
      <c r="AQ213" s="131">
        <v>107.49299999999999</v>
      </c>
      <c r="AR213" s="131">
        <v>138.15899999999999</v>
      </c>
      <c r="AS213" s="131">
        <v>189.38499999999999</v>
      </c>
      <c r="AT213" s="131">
        <v>163.80600000000001</v>
      </c>
      <c r="AU213" s="131">
        <v>144.37100000000001</v>
      </c>
      <c r="AV213" s="131">
        <v>143.791</v>
      </c>
      <c r="AW213" s="131">
        <v>129.89599999999999</v>
      </c>
      <c r="AX213" s="131">
        <v>147.922</v>
      </c>
      <c r="AY213" s="131">
        <v>206.059</v>
      </c>
      <c r="AZ213" s="131">
        <v>233.48599999999999</v>
      </c>
      <c r="BA213" s="131">
        <v>235.28899999999999</v>
      </c>
      <c r="BB213" s="131">
        <v>180.40700000000001</v>
      </c>
      <c r="BC213" s="131" t="s">
        <v>147</v>
      </c>
    </row>
    <row r="214" spans="1:55" hidden="1" x14ac:dyDescent="0.25">
      <c r="A214" t="s">
        <v>137</v>
      </c>
      <c r="B214" t="s">
        <v>159</v>
      </c>
      <c r="C214" t="s">
        <v>154</v>
      </c>
      <c r="D214" s="131" t="s">
        <v>147</v>
      </c>
      <c r="E214" s="131" t="s">
        <v>147</v>
      </c>
      <c r="F214" s="131" t="s">
        <v>147</v>
      </c>
      <c r="G214" s="131" t="s">
        <v>147</v>
      </c>
      <c r="H214" s="131" t="s">
        <v>147</v>
      </c>
      <c r="I214" s="131" t="s">
        <v>147</v>
      </c>
      <c r="J214" s="131" t="s">
        <v>147</v>
      </c>
      <c r="K214" s="131" t="s">
        <v>147</v>
      </c>
      <c r="L214" s="131" t="s">
        <v>147</v>
      </c>
      <c r="M214" s="131" t="s">
        <v>147</v>
      </c>
      <c r="N214" s="131" t="s">
        <v>147</v>
      </c>
      <c r="O214" s="131" t="s">
        <v>147</v>
      </c>
      <c r="P214" s="131" t="s">
        <v>147</v>
      </c>
      <c r="Q214" s="131" t="s">
        <v>147</v>
      </c>
      <c r="R214" s="131" t="s">
        <v>147</v>
      </c>
      <c r="S214" s="131" t="s">
        <v>147</v>
      </c>
      <c r="T214" s="131" t="s">
        <v>147</v>
      </c>
      <c r="U214" s="131" t="s">
        <v>147</v>
      </c>
      <c r="V214" s="131" t="s">
        <v>147</v>
      </c>
      <c r="W214" s="131" t="s">
        <v>147</v>
      </c>
      <c r="X214" s="131" t="s">
        <v>147</v>
      </c>
      <c r="Y214" s="131" t="s">
        <v>147</v>
      </c>
      <c r="Z214" s="131" t="s">
        <v>147</v>
      </c>
      <c r="AA214" s="131" t="s">
        <v>147</v>
      </c>
      <c r="AB214" s="131" t="s">
        <v>147</v>
      </c>
      <c r="AC214" s="131" t="s">
        <v>147</v>
      </c>
      <c r="AD214" s="131" t="s">
        <v>147</v>
      </c>
      <c r="AE214" s="131" t="s">
        <v>147</v>
      </c>
      <c r="AF214" s="131" t="s">
        <v>147</v>
      </c>
      <c r="AG214" s="131" t="s">
        <v>147</v>
      </c>
      <c r="AH214" s="131">
        <v>52.505000000000003</v>
      </c>
      <c r="AI214" s="131">
        <v>56.091000000000001</v>
      </c>
      <c r="AJ214" s="131">
        <v>72.144000000000005</v>
      </c>
      <c r="AK214" s="131">
        <v>49.518000000000001</v>
      </c>
      <c r="AL214" s="131">
        <v>87.224999999999994</v>
      </c>
      <c r="AM214" s="131">
        <v>67.343999999999994</v>
      </c>
      <c r="AN214" s="131">
        <v>63.808999999999997</v>
      </c>
      <c r="AO214" s="131">
        <v>56.777999999999999</v>
      </c>
      <c r="AP214" s="131">
        <v>29.809000000000001</v>
      </c>
      <c r="AQ214" s="131">
        <v>19.501000000000001</v>
      </c>
      <c r="AR214" s="131">
        <v>14.912000000000001</v>
      </c>
      <c r="AS214" s="131">
        <v>14.08</v>
      </c>
      <c r="AT214" s="131">
        <v>23.544</v>
      </c>
      <c r="AU214" s="131">
        <v>23.46</v>
      </c>
      <c r="AV214" s="131">
        <v>24.26</v>
      </c>
      <c r="AW214" s="131">
        <v>19.509</v>
      </c>
      <c r="AX214" s="131">
        <v>50.795999999999999</v>
      </c>
      <c r="AY214" s="131">
        <v>50.411000000000001</v>
      </c>
      <c r="AZ214" s="131">
        <v>124.322</v>
      </c>
      <c r="BA214" s="131">
        <v>191.584</v>
      </c>
      <c r="BB214" s="131">
        <v>154.00200000000001</v>
      </c>
      <c r="BC214" s="131" t="s">
        <v>147</v>
      </c>
    </row>
    <row r="215" spans="1:55" hidden="1" x14ac:dyDescent="0.25">
      <c r="A215" t="s">
        <v>137</v>
      </c>
      <c r="B215" t="s">
        <v>159</v>
      </c>
      <c r="C215" t="s">
        <v>153</v>
      </c>
      <c r="D215" s="131">
        <v>140.06100000000001</v>
      </c>
      <c r="E215" s="131">
        <v>135.655</v>
      </c>
      <c r="F215" s="131">
        <v>108.952</v>
      </c>
      <c r="G215" s="131">
        <v>123.45399999999999</v>
      </c>
      <c r="H215" s="131">
        <v>141.36500000000001</v>
      </c>
      <c r="I215" s="131">
        <v>126.773</v>
      </c>
      <c r="J215" s="131">
        <v>104.976</v>
      </c>
      <c r="K215" s="131">
        <v>153.696</v>
      </c>
      <c r="L215" s="131">
        <v>19.747</v>
      </c>
      <c r="M215" s="131">
        <v>19.983000000000001</v>
      </c>
      <c r="N215" s="131">
        <v>20.074000000000002</v>
      </c>
      <c r="O215" s="131">
        <v>20.53</v>
      </c>
      <c r="P215" s="131">
        <v>16.481000000000002</v>
      </c>
      <c r="Q215" s="131">
        <v>11.03</v>
      </c>
      <c r="R215" s="131">
        <v>10.551</v>
      </c>
      <c r="S215" s="131">
        <v>9.7059999999999995</v>
      </c>
      <c r="T215" s="131">
        <v>8.3070000000000004</v>
      </c>
      <c r="U215" s="131">
        <v>7.1849999999999996</v>
      </c>
      <c r="V215" s="131">
        <v>19.341999999999999</v>
      </c>
      <c r="W215" s="131">
        <v>21.141999999999999</v>
      </c>
      <c r="X215" s="131">
        <v>19.661999999999999</v>
      </c>
      <c r="Y215" s="131">
        <v>19.079000000000001</v>
      </c>
      <c r="Z215" s="131">
        <v>16.337</v>
      </c>
      <c r="AA215" s="131">
        <v>9.0440000000000005</v>
      </c>
      <c r="AB215" s="131">
        <v>9.7200000000000006</v>
      </c>
      <c r="AC215" s="131">
        <v>10.022</v>
      </c>
      <c r="AD215" s="131">
        <v>33.954999999999998</v>
      </c>
      <c r="AE215" s="131">
        <v>43.097999999999999</v>
      </c>
      <c r="AF215" s="131">
        <v>50.860999999999997</v>
      </c>
      <c r="AG215" s="131">
        <v>74.061999999999998</v>
      </c>
      <c r="AH215" s="131">
        <v>14.385</v>
      </c>
      <c r="AI215" s="131">
        <v>13.699</v>
      </c>
      <c r="AJ215" s="131">
        <v>18.145</v>
      </c>
      <c r="AK215" s="131">
        <v>18.956</v>
      </c>
      <c r="AL215" s="131">
        <v>28.457999999999998</v>
      </c>
      <c r="AM215" s="131">
        <v>85.221000000000004</v>
      </c>
      <c r="AN215" s="131">
        <v>76.965000000000003</v>
      </c>
      <c r="AO215" s="131">
        <v>97.644999999999996</v>
      </c>
      <c r="AP215" s="131">
        <v>101.08199999999999</v>
      </c>
      <c r="AQ215" s="131">
        <v>126.175</v>
      </c>
      <c r="AR215" s="131">
        <v>156.77199999999999</v>
      </c>
      <c r="AS215" s="131">
        <v>118.46299999999999</v>
      </c>
      <c r="AT215" s="131">
        <v>103.104</v>
      </c>
      <c r="AU215" s="131">
        <v>102.697</v>
      </c>
      <c r="AV215" s="131">
        <v>168.66399999999999</v>
      </c>
      <c r="AW215" s="131">
        <v>181.98400000000001</v>
      </c>
      <c r="AX215" s="131">
        <v>179.99100000000001</v>
      </c>
      <c r="AY215" s="131">
        <v>150.49299999999999</v>
      </c>
      <c r="AZ215" s="131">
        <v>120.05800000000001</v>
      </c>
      <c r="BA215" s="131">
        <v>145.858</v>
      </c>
      <c r="BB215" s="131">
        <v>152.887</v>
      </c>
      <c r="BC215" s="131" t="s">
        <v>147</v>
      </c>
    </row>
    <row r="216" spans="1:55" hidden="1" x14ac:dyDescent="0.25">
      <c r="A216" t="s">
        <v>137</v>
      </c>
      <c r="B216" t="s">
        <v>159</v>
      </c>
      <c r="C216" t="s">
        <v>152</v>
      </c>
      <c r="D216" s="131">
        <v>0</v>
      </c>
      <c r="E216" s="131">
        <v>0</v>
      </c>
      <c r="F216" s="131">
        <v>21.542000000000002</v>
      </c>
      <c r="G216" s="131">
        <v>5.4349999999999996</v>
      </c>
      <c r="H216" s="131">
        <v>10.539</v>
      </c>
      <c r="I216" s="131">
        <v>25.091000000000001</v>
      </c>
      <c r="J216" s="131">
        <v>19.495999999999999</v>
      </c>
      <c r="K216" s="131">
        <v>18.225999999999999</v>
      </c>
      <c r="L216" s="131">
        <v>27.995999999999999</v>
      </c>
      <c r="M216" s="131">
        <v>46.012999999999998</v>
      </c>
      <c r="N216" s="131">
        <v>37.183</v>
      </c>
      <c r="O216" s="131">
        <v>19.646999999999998</v>
      </c>
      <c r="P216" s="131">
        <v>17.765999999999998</v>
      </c>
      <c r="Q216" s="131">
        <v>15.115</v>
      </c>
      <c r="R216" s="131">
        <v>11.919</v>
      </c>
      <c r="S216" s="131">
        <v>34.716999999999999</v>
      </c>
      <c r="T216" s="131">
        <v>22.754999999999999</v>
      </c>
      <c r="U216" s="131">
        <v>22.780999999999999</v>
      </c>
      <c r="V216" s="131">
        <v>39.548000000000002</v>
      </c>
      <c r="W216" s="131">
        <v>14.663</v>
      </c>
      <c r="X216" s="131">
        <v>17.646000000000001</v>
      </c>
      <c r="Y216" s="131">
        <v>17.321000000000002</v>
      </c>
      <c r="Z216" s="131">
        <v>26.962</v>
      </c>
      <c r="AA216" s="131">
        <v>31.032</v>
      </c>
      <c r="AB216" s="131">
        <v>23.419</v>
      </c>
      <c r="AC216" s="131">
        <v>44.591999999999999</v>
      </c>
      <c r="AD216" s="131">
        <v>56.597000000000001</v>
      </c>
      <c r="AE216" s="131">
        <v>67.683000000000007</v>
      </c>
      <c r="AF216" s="131">
        <v>51.612000000000002</v>
      </c>
      <c r="AG216" s="131">
        <v>50.49</v>
      </c>
      <c r="AH216" s="131">
        <v>30.766999999999999</v>
      </c>
      <c r="AI216" s="131">
        <v>12.1</v>
      </c>
      <c r="AJ216" s="131">
        <v>20.140999999999998</v>
      </c>
      <c r="AK216" s="131">
        <v>14.961</v>
      </c>
      <c r="AL216" s="131">
        <v>11.273</v>
      </c>
      <c r="AM216" s="131">
        <v>20.527000000000001</v>
      </c>
      <c r="AN216" s="131">
        <v>49.767000000000003</v>
      </c>
      <c r="AO216" s="131">
        <v>60.482999999999997</v>
      </c>
      <c r="AP216" s="131">
        <v>63.459000000000003</v>
      </c>
      <c r="AQ216" s="131">
        <v>47.348999999999997</v>
      </c>
      <c r="AR216" s="131">
        <v>43.610999999999997</v>
      </c>
      <c r="AS216" s="131">
        <v>5.8780000000000001</v>
      </c>
      <c r="AT216" s="131">
        <v>9.8330000000000002</v>
      </c>
      <c r="AU216" s="131">
        <v>22.015000000000001</v>
      </c>
      <c r="AV216" s="131">
        <v>42.036999999999999</v>
      </c>
      <c r="AW216" s="131">
        <v>47.966000000000001</v>
      </c>
      <c r="AX216" s="131">
        <v>34.503999999999998</v>
      </c>
      <c r="AY216" s="131">
        <v>58.615000000000002</v>
      </c>
      <c r="AZ216" s="131">
        <v>79.39</v>
      </c>
      <c r="BA216" s="131">
        <v>91.257000000000005</v>
      </c>
      <c r="BB216" s="131">
        <v>84.338999999999999</v>
      </c>
      <c r="BC216" s="131" t="s">
        <v>147</v>
      </c>
    </row>
    <row r="217" spans="1:55" hidden="1" x14ac:dyDescent="0.25">
      <c r="A217" t="s">
        <v>137</v>
      </c>
      <c r="B217" t="s">
        <v>159</v>
      </c>
      <c r="C217" t="s">
        <v>151</v>
      </c>
      <c r="D217" s="131">
        <v>0</v>
      </c>
      <c r="E217" s="131">
        <v>0</v>
      </c>
      <c r="F217" s="131">
        <v>0</v>
      </c>
      <c r="G217" s="131">
        <v>0</v>
      </c>
      <c r="H217" s="131">
        <v>0</v>
      </c>
      <c r="I217" s="131">
        <v>0</v>
      </c>
      <c r="J217" s="131">
        <v>0</v>
      </c>
      <c r="K217" s="131">
        <v>0</v>
      </c>
      <c r="L217" s="131">
        <v>0</v>
      </c>
      <c r="M217" s="131">
        <v>0</v>
      </c>
      <c r="N217" s="131">
        <v>0</v>
      </c>
      <c r="O217" s="131">
        <v>0</v>
      </c>
      <c r="P217" s="131">
        <v>0</v>
      </c>
      <c r="Q217" s="131">
        <v>0</v>
      </c>
      <c r="R217" s="131">
        <v>0</v>
      </c>
      <c r="S217" s="131">
        <v>0</v>
      </c>
      <c r="T217" s="131">
        <v>0</v>
      </c>
      <c r="U217" s="131">
        <v>0</v>
      </c>
      <c r="V217" s="131">
        <v>0</v>
      </c>
      <c r="W217" s="131">
        <v>0</v>
      </c>
      <c r="X217" s="131">
        <v>0</v>
      </c>
      <c r="Y217" s="131">
        <v>0</v>
      </c>
      <c r="Z217" s="131">
        <v>0</v>
      </c>
      <c r="AA217" s="131">
        <v>0</v>
      </c>
      <c r="AB217" s="131">
        <v>0</v>
      </c>
      <c r="AC217" s="131">
        <v>0</v>
      </c>
      <c r="AD217" s="131">
        <v>0</v>
      </c>
      <c r="AE217" s="131">
        <v>0</v>
      </c>
      <c r="AF217" s="131">
        <v>0</v>
      </c>
      <c r="AG217" s="131">
        <v>0</v>
      </c>
      <c r="AH217" s="131">
        <v>0</v>
      </c>
      <c r="AI217" s="131">
        <v>0</v>
      </c>
      <c r="AJ217" s="131">
        <v>0</v>
      </c>
      <c r="AK217" s="131">
        <v>0</v>
      </c>
      <c r="AL217" s="131">
        <v>0</v>
      </c>
      <c r="AM217" s="131">
        <v>0</v>
      </c>
      <c r="AN217" s="131">
        <v>0</v>
      </c>
      <c r="AO217" s="131">
        <v>0</v>
      </c>
      <c r="AP217" s="131">
        <v>0</v>
      </c>
      <c r="AQ217" s="131">
        <v>0</v>
      </c>
      <c r="AR217" s="131">
        <v>0</v>
      </c>
      <c r="AS217" s="131">
        <v>0</v>
      </c>
      <c r="AT217" s="131">
        <v>0</v>
      </c>
      <c r="AU217" s="131">
        <v>0</v>
      </c>
      <c r="AV217" s="131">
        <v>0</v>
      </c>
      <c r="AW217" s="131">
        <v>0</v>
      </c>
      <c r="AX217" s="131">
        <v>0</v>
      </c>
      <c r="AY217" s="131">
        <v>0</v>
      </c>
      <c r="AZ217" s="131">
        <v>0</v>
      </c>
      <c r="BA217" s="131">
        <v>0</v>
      </c>
      <c r="BB217" s="131">
        <v>0</v>
      </c>
      <c r="BC217" s="131" t="s">
        <v>147</v>
      </c>
    </row>
    <row r="218" spans="1:55" hidden="1" x14ac:dyDescent="0.25">
      <c r="A218" t="s">
        <v>137</v>
      </c>
      <c r="B218" t="s">
        <v>159</v>
      </c>
      <c r="C218" t="s">
        <v>148</v>
      </c>
      <c r="D218" s="131">
        <v>675.79399999999998</v>
      </c>
      <c r="E218" s="131">
        <v>626.44799999999998</v>
      </c>
      <c r="F218" s="131">
        <v>663.23800000000006</v>
      </c>
      <c r="G218" s="131">
        <v>728.68899999999996</v>
      </c>
      <c r="H218" s="131">
        <v>935.76800000000003</v>
      </c>
      <c r="I218" s="131">
        <v>892.36599999999999</v>
      </c>
      <c r="J218" s="131">
        <v>837.70899999999995</v>
      </c>
      <c r="K218" s="131">
        <v>985.55700000000002</v>
      </c>
      <c r="L218" s="131">
        <v>1030.3510000000001</v>
      </c>
      <c r="M218" s="131">
        <v>1118.741</v>
      </c>
      <c r="N218" s="131">
        <v>1182.1110000000001</v>
      </c>
      <c r="O218" s="131">
        <v>1087.636</v>
      </c>
      <c r="P218" s="131">
        <v>1044.75</v>
      </c>
      <c r="Q218" s="131">
        <v>842.96900000000005</v>
      </c>
      <c r="R218" s="131">
        <v>777.44399999999996</v>
      </c>
      <c r="S218" s="131">
        <v>689.48099999999999</v>
      </c>
      <c r="T218" s="131">
        <v>683.55100000000004</v>
      </c>
      <c r="U218" s="131">
        <v>635.06299999999999</v>
      </c>
      <c r="V218" s="131">
        <v>634.83500000000004</v>
      </c>
      <c r="W218" s="131">
        <v>538.26800000000003</v>
      </c>
      <c r="X218" s="131">
        <v>541.20000000000005</v>
      </c>
      <c r="Y218" s="131">
        <v>529.18799999999999</v>
      </c>
      <c r="Z218" s="131">
        <v>485.81599999999997</v>
      </c>
      <c r="AA218" s="131">
        <v>424.95100000000002</v>
      </c>
      <c r="AB218" s="131">
        <v>399.59500000000003</v>
      </c>
      <c r="AC218" s="131">
        <v>390.49299999999999</v>
      </c>
      <c r="AD218" s="131">
        <v>400.99099999999999</v>
      </c>
      <c r="AE218" s="131">
        <v>434.31</v>
      </c>
      <c r="AF218" s="131">
        <v>469.98599999999999</v>
      </c>
      <c r="AG218" s="131">
        <v>515.84400000000005</v>
      </c>
      <c r="AH218" s="131">
        <v>430.31900000000002</v>
      </c>
      <c r="AI218" s="131">
        <v>663.82600000000002</v>
      </c>
      <c r="AJ218" s="131">
        <v>786.245</v>
      </c>
      <c r="AK218" s="131">
        <v>796.05799999999999</v>
      </c>
      <c r="AL218" s="131">
        <v>823.56</v>
      </c>
      <c r="AM218" s="131">
        <v>1248.0509999999999</v>
      </c>
      <c r="AN218" s="131">
        <v>1417.2349999999999</v>
      </c>
      <c r="AO218" s="131">
        <v>1190.2570000000001</v>
      </c>
      <c r="AP218" s="131">
        <v>1465.5909999999999</v>
      </c>
      <c r="AQ218" s="131">
        <v>1514.951</v>
      </c>
      <c r="AR218" s="131">
        <v>1038.482</v>
      </c>
      <c r="AS218" s="131">
        <v>1000.875</v>
      </c>
      <c r="AT218" s="131">
        <v>734.26</v>
      </c>
      <c r="AU218" s="131">
        <v>864.85500000000002</v>
      </c>
      <c r="AV218" s="131">
        <v>1234.7650000000001</v>
      </c>
      <c r="AW218" s="131">
        <v>1126.914</v>
      </c>
      <c r="AX218" s="131">
        <v>1206.175</v>
      </c>
      <c r="AY218" s="131">
        <v>1360.078</v>
      </c>
      <c r="AZ218" s="131">
        <v>1325.47</v>
      </c>
      <c r="BA218" s="131">
        <v>1696.5309999999999</v>
      </c>
      <c r="BB218" s="131">
        <v>1704.7819999999999</v>
      </c>
      <c r="BC218" s="131" t="s">
        <v>147</v>
      </c>
    </row>
    <row r="219" spans="1:55" hidden="1" x14ac:dyDescent="0.25">
      <c r="A219" t="s">
        <v>137</v>
      </c>
      <c r="B219" t="s">
        <v>149</v>
      </c>
      <c r="C219" t="s">
        <v>158</v>
      </c>
      <c r="D219" s="131">
        <v>0</v>
      </c>
      <c r="E219" s="131">
        <v>0</v>
      </c>
      <c r="F219" s="131">
        <v>29.431000000000001</v>
      </c>
      <c r="G219" s="131">
        <v>31.565000000000001</v>
      </c>
      <c r="H219" s="131">
        <v>45.612000000000002</v>
      </c>
      <c r="I219" s="131">
        <v>45.606000000000002</v>
      </c>
      <c r="J219" s="131">
        <v>60.137</v>
      </c>
      <c r="K219" s="131">
        <v>87.825999999999993</v>
      </c>
      <c r="L219" s="131">
        <v>103.592</v>
      </c>
      <c r="M219" s="131">
        <v>130.85599999999999</v>
      </c>
      <c r="N219" s="131">
        <v>130.733</v>
      </c>
      <c r="O219" s="131">
        <v>136.61699999999999</v>
      </c>
      <c r="P219" s="131">
        <v>55.082000000000001</v>
      </c>
      <c r="Q219" s="131">
        <v>55.627000000000002</v>
      </c>
      <c r="R219" s="131">
        <v>58.609000000000002</v>
      </c>
      <c r="S219" s="131">
        <v>56.43</v>
      </c>
      <c r="T219" s="131">
        <v>56.167999999999999</v>
      </c>
      <c r="U219" s="131">
        <v>50.767000000000003</v>
      </c>
      <c r="V219" s="131">
        <v>42.942</v>
      </c>
      <c r="W219" s="131">
        <v>46.972000000000001</v>
      </c>
      <c r="X219" s="131">
        <v>69.646000000000001</v>
      </c>
      <c r="Y219" s="131">
        <v>68.001000000000005</v>
      </c>
      <c r="Z219" s="131">
        <v>69.673000000000002</v>
      </c>
      <c r="AA219" s="131">
        <v>67.244</v>
      </c>
      <c r="AB219" s="131">
        <v>68.412999999999997</v>
      </c>
      <c r="AC219" s="131">
        <v>72.427999999999997</v>
      </c>
      <c r="AD219" s="131">
        <v>56.44</v>
      </c>
      <c r="AE219" s="131">
        <v>71.307000000000002</v>
      </c>
      <c r="AF219" s="131">
        <v>107.88500000000001</v>
      </c>
      <c r="AG219" s="131">
        <v>108.806</v>
      </c>
      <c r="AH219" s="131">
        <v>57.872999999999998</v>
      </c>
      <c r="AI219" s="131">
        <v>65.674999999999997</v>
      </c>
      <c r="AJ219" s="131">
        <v>82.728999999999999</v>
      </c>
      <c r="AK219" s="131">
        <v>82.221999999999994</v>
      </c>
      <c r="AL219" s="131">
        <v>83.49</v>
      </c>
      <c r="AM219" s="131">
        <v>133.298</v>
      </c>
      <c r="AN219" s="131">
        <v>136.88399999999999</v>
      </c>
      <c r="AO219" s="131">
        <v>123.203</v>
      </c>
      <c r="AP219" s="131">
        <v>117.752</v>
      </c>
      <c r="AQ219" s="131">
        <v>119.533</v>
      </c>
      <c r="AR219" s="131">
        <v>121.86199999999999</v>
      </c>
      <c r="AS219" s="131">
        <v>127.381</v>
      </c>
      <c r="AT219" s="131">
        <v>90.475999999999999</v>
      </c>
      <c r="AU219" s="131">
        <v>150.40299999999999</v>
      </c>
      <c r="AV219" s="131">
        <v>274.42700000000002</v>
      </c>
      <c r="AW219" s="131">
        <v>289.01900000000001</v>
      </c>
      <c r="AX219" s="131">
        <v>351.71300000000002</v>
      </c>
      <c r="AY219" s="131">
        <v>344.339</v>
      </c>
      <c r="AZ219" s="131">
        <v>355.73599999999999</v>
      </c>
      <c r="BA219" s="131">
        <v>577.53499999999997</v>
      </c>
      <c r="BB219" s="131">
        <v>635.58199999999999</v>
      </c>
      <c r="BC219" s="131" t="s">
        <v>147</v>
      </c>
    </row>
    <row r="220" spans="1:55" hidden="1" x14ac:dyDescent="0.25">
      <c r="A220" t="s">
        <v>137</v>
      </c>
      <c r="B220" t="s">
        <v>149</v>
      </c>
      <c r="C220" t="s">
        <v>157</v>
      </c>
      <c r="D220" s="131">
        <v>85.290999999999997</v>
      </c>
      <c r="E220" s="131">
        <v>61.191000000000003</v>
      </c>
      <c r="F220" s="131">
        <v>72.27</v>
      </c>
      <c r="G220" s="131">
        <v>127.485</v>
      </c>
      <c r="H220" s="131">
        <v>175.56200000000001</v>
      </c>
      <c r="I220" s="131">
        <v>162.619</v>
      </c>
      <c r="J220" s="131">
        <v>125.48399999999999</v>
      </c>
      <c r="K220" s="131">
        <v>149.45500000000001</v>
      </c>
      <c r="L220" s="131">
        <v>222.18</v>
      </c>
      <c r="M220" s="131">
        <v>245.50800000000001</v>
      </c>
      <c r="N220" s="131">
        <v>343.76</v>
      </c>
      <c r="O220" s="131">
        <v>288.56900000000002</v>
      </c>
      <c r="P220" s="131">
        <v>383.71499999999997</v>
      </c>
      <c r="Q220" s="131">
        <v>275.39299999999997</v>
      </c>
      <c r="R220" s="131">
        <v>264.822</v>
      </c>
      <c r="S220" s="131">
        <v>201.26300000000001</v>
      </c>
      <c r="T220" s="131">
        <v>210.131</v>
      </c>
      <c r="U220" s="131">
        <v>194.90700000000001</v>
      </c>
      <c r="V220" s="131">
        <v>159.227</v>
      </c>
      <c r="W220" s="131">
        <v>110.498</v>
      </c>
      <c r="X220" s="131">
        <v>86.891999999999996</v>
      </c>
      <c r="Y220" s="131">
        <v>85.084999999999994</v>
      </c>
      <c r="Z220" s="131">
        <v>92.012</v>
      </c>
      <c r="AA220" s="131">
        <v>70.486000000000004</v>
      </c>
      <c r="AB220" s="131">
        <v>74.774000000000001</v>
      </c>
      <c r="AC220" s="131">
        <v>77.290000000000006</v>
      </c>
      <c r="AD220" s="131">
        <v>67.605000000000004</v>
      </c>
      <c r="AE220" s="131">
        <v>81.224999999999994</v>
      </c>
      <c r="AF220" s="131">
        <v>74.495999999999995</v>
      </c>
      <c r="AG220" s="131">
        <v>85.838999999999999</v>
      </c>
      <c r="AH220" s="131">
        <v>95.313999999999993</v>
      </c>
      <c r="AI220" s="131">
        <v>114.80500000000001</v>
      </c>
      <c r="AJ220" s="131">
        <v>143.268</v>
      </c>
      <c r="AK220" s="131">
        <v>168.28299999999999</v>
      </c>
      <c r="AL220" s="131">
        <v>178.32</v>
      </c>
      <c r="AM220" s="131">
        <v>257.411</v>
      </c>
      <c r="AN220" s="131">
        <v>378.67500000000001</v>
      </c>
      <c r="AO220" s="131">
        <v>362.80700000000002</v>
      </c>
      <c r="AP220" s="131">
        <v>604.10900000000004</v>
      </c>
      <c r="AQ220" s="131">
        <v>725.89400000000001</v>
      </c>
      <c r="AR220" s="131">
        <v>319.66199999999998</v>
      </c>
      <c r="AS220" s="131">
        <v>282.3</v>
      </c>
      <c r="AT220" s="131">
        <v>149.655</v>
      </c>
      <c r="AU220" s="131">
        <v>197.29300000000001</v>
      </c>
      <c r="AV220" s="131">
        <v>301.89</v>
      </c>
      <c r="AW220" s="131">
        <v>196.726</v>
      </c>
      <c r="AX220" s="131">
        <v>164.92</v>
      </c>
      <c r="AY220" s="131">
        <v>225.95400000000001</v>
      </c>
      <c r="AZ220" s="131">
        <v>99.444999999999993</v>
      </c>
      <c r="BA220" s="131">
        <v>122.253</v>
      </c>
      <c r="BB220" s="131">
        <v>147.15299999999999</v>
      </c>
      <c r="BC220" s="131" t="s">
        <v>147</v>
      </c>
    </row>
    <row r="221" spans="1:55" hidden="1" x14ac:dyDescent="0.25">
      <c r="A221" t="s">
        <v>137</v>
      </c>
      <c r="B221" t="s">
        <v>149</v>
      </c>
      <c r="C221" t="s">
        <v>156</v>
      </c>
      <c r="D221" s="131">
        <v>1.974</v>
      </c>
      <c r="E221" s="131">
        <v>9.9610000000000003</v>
      </c>
      <c r="F221" s="131">
        <v>12.427</v>
      </c>
      <c r="G221" s="131">
        <v>31.565000000000001</v>
      </c>
      <c r="H221" s="131">
        <v>74.872</v>
      </c>
      <c r="I221" s="131">
        <v>83.655000000000001</v>
      </c>
      <c r="J221" s="131">
        <v>87.128</v>
      </c>
      <c r="K221" s="131">
        <v>135.06800000000001</v>
      </c>
      <c r="L221" s="131">
        <v>114.247</v>
      </c>
      <c r="M221" s="131">
        <v>113.813</v>
      </c>
      <c r="N221" s="131">
        <v>98.14</v>
      </c>
      <c r="O221" s="131">
        <v>57.853000000000002</v>
      </c>
      <c r="P221" s="131">
        <v>33.454999999999998</v>
      </c>
      <c r="Q221" s="131">
        <v>28.539000000000001</v>
      </c>
      <c r="R221" s="131">
        <v>25.911999999999999</v>
      </c>
      <c r="S221" s="131">
        <v>21.510999999999999</v>
      </c>
      <c r="T221" s="131">
        <v>17.82</v>
      </c>
      <c r="U221" s="131">
        <v>17.015000000000001</v>
      </c>
      <c r="V221" s="131">
        <v>19.494</v>
      </c>
      <c r="W221" s="131">
        <v>17.497</v>
      </c>
      <c r="X221" s="131">
        <v>20.190999999999999</v>
      </c>
      <c r="Y221" s="131">
        <v>19.731000000000002</v>
      </c>
      <c r="Z221" s="131">
        <v>19.593</v>
      </c>
      <c r="AA221" s="131">
        <v>15.148999999999999</v>
      </c>
      <c r="AB221" s="131">
        <v>15.584</v>
      </c>
      <c r="AC221" s="131">
        <v>18.846</v>
      </c>
      <c r="AD221" s="131">
        <v>34.901000000000003</v>
      </c>
      <c r="AE221" s="131">
        <v>30.684999999999999</v>
      </c>
      <c r="AF221" s="131">
        <v>34.01</v>
      </c>
      <c r="AG221" s="131">
        <v>52.146000000000001</v>
      </c>
      <c r="AH221" s="131">
        <v>35.716000000000001</v>
      </c>
      <c r="AI221" s="131">
        <v>49.994</v>
      </c>
      <c r="AJ221" s="131">
        <v>81.486999999999995</v>
      </c>
      <c r="AK221" s="131">
        <v>71.472999999999999</v>
      </c>
      <c r="AL221" s="131">
        <v>87.25</v>
      </c>
      <c r="AM221" s="131">
        <v>142.41399999999999</v>
      </c>
      <c r="AN221" s="131">
        <v>141.386</v>
      </c>
      <c r="AO221" s="131">
        <v>165.96199999999999</v>
      </c>
      <c r="AP221" s="131">
        <v>189.83500000000001</v>
      </c>
      <c r="AQ221" s="131">
        <v>113.226</v>
      </c>
      <c r="AR221" s="131">
        <v>99.225999999999999</v>
      </c>
      <c r="AS221" s="131">
        <v>121.629</v>
      </c>
      <c r="AT221" s="131">
        <v>102.441</v>
      </c>
      <c r="AU221" s="131">
        <v>104.08</v>
      </c>
      <c r="AV221" s="131">
        <v>99.406999999999996</v>
      </c>
      <c r="AW221" s="131">
        <v>104.364</v>
      </c>
      <c r="AX221" s="131">
        <v>109.32</v>
      </c>
      <c r="AY221" s="131">
        <v>135.81100000000001</v>
      </c>
      <c r="AZ221" s="131">
        <v>151.23599999999999</v>
      </c>
      <c r="BA221" s="131">
        <v>115.286</v>
      </c>
      <c r="BB221" s="131">
        <v>111.753</v>
      </c>
      <c r="BC221" s="131" t="s">
        <v>147</v>
      </c>
    </row>
    <row r="222" spans="1:55" hidden="1" x14ac:dyDescent="0.25">
      <c r="A222" t="s">
        <v>137</v>
      </c>
      <c r="B222" t="s">
        <v>149</v>
      </c>
      <c r="C222" t="s">
        <v>155</v>
      </c>
      <c r="D222" s="131">
        <v>335.63400000000001</v>
      </c>
      <c r="E222" s="131">
        <v>316.27199999999999</v>
      </c>
      <c r="F222" s="131">
        <v>306.41199999999998</v>
      </c>
      <c r="G222" s="131">
        <v>282.858</v>
      </c>
      <c r="H222" s="131">
        <v>322.72399999999999</v>
      </c>
      <c r="I222" s="131">
        <v>292.661</v>
      </c>
      <c r="J222" s="131">
        <v>290.26900000000001</v>
      </c>
      <c r="K222" s="131">
        <v>269.92099999999999</v>
      </c>
      <c r="L222" s="131">
        <v>335.637</v>
      </c>
      <c r="M222" s="131">
        <v>340.84300000000002</v>
      </c>
      <c r="N222" s="131">
        <v>315.30799999999999</v>
      </c>
      <c r="O222" s="131">
        <v>343.80900000000003</v>
      </c>
      <c r="P222" s="131">
        <v>325.423</v>
      </c>
      <c r="Q222" s="131">
        <v>285.22899999999998</v>
      </c>
      <c r="R222" s="131">
        <v>246.62200000000001</v>
      </c>
      <c r="S222" s="131">
        <v>229.994</v>
      </c>
      <c r="T222" s="131">
        <v>230.94499999999999</v>
      </c>
      <c r="U222" s="131">
        <v>214.965</v>
      </c>
      <c r="V222" s="131">
        <v>232.97900000000001</v>
      </c>
      <c r="W222" s="131">
        <v>221.67</v>
      </c>
      <c r="X222" s="131">
        <v>221.036</v>
      </c>
      <c r="Y222" s="131">
        <v>216.18299999999999</v>
      </c>
      <c r="Z222" s="131">
        <v>168.03700000000001</v>
      </c>
      <c r="AA222" s="131">
        <v>150.93600000000001</v>
      </c>
      <c r="AB222" s="131">
        <v>130.50299999999999</v>
      </c>
      <c r="AC222" s="131">
        <v>96.573999999999998</v>
      </c>
      <c r="AD222" s="131">
        <v>86.11</v>
      </c>
      <c r="AE222" s="131">
        <v>72.171999999999997</v>
      </c>
      <c r="AF222" s="131">
        <v>73.718999999999994</v>
      </c>
      <c r="AG222" s="131">
        <v>62.09</v>
      </c>
      <c r="AH222" s="131">
        <v>73.694999999999993</v>
      </c>
      <c r="AI222" s="131">
        <v>228.899</v>
      </c>
      <c r="AJ222" s="131">
        <v>225.994</v>
      </c>
      <c r="AK222" s="131">
        <v>240.55699999999999</v>
      </c>
      <c r="AL222" s="131">
        <v>200.82900000000001</v>
      </c>
      <c r="AM222" s="131">
        <v>315.43299999999999</v>
      </c>
      <c r="AN222" s="131">
        <v>311.387</v>
      </c>
      <c r="AO222" s="131">
        <v>117.953</v>
      </c>
      <c r="AP222" s="131">
        <v>91.802000000000007</v>
      </c>
      <c r="AQ222" s="131">
        <v>84.852999999999994</v>
      </c>
      <c r="AR222" s="131">
        <v>109.06100000000001</v>
      </c>
      <c r="AS222" s="131">
        <v>149.49700000000001</v>
      </c>
      <c r="AT222" s="131">
        <v>129.30600000000001</v>
      </c>
      <c r="AU222" s="131">
        <v>113.964</v>
      </c>
      <c r="AV222" s="131">
        <v>113.50700000000001</v>
      </c>
      <c r="AW222" s="131">
        <v>102.538</v>
      </c>
      <c r="AX222" s="131">
        <v>116.767</v>
      </c>
      <c r="AY222" s="131">
        <v>162.66</v>
      </c>
      <c r="AZ222" s="131">
        <v>184.31100000000001</v>
      </c>
      <c r="BA222" s="131">
        <v>185.73400000000001</v>
      </c>
      <c r="BB222" s="131">
        <v>142.411</v>
      </c>
      <c r="BC222" s="131" t="s">
        <v>147</v>
      </c>
    </row>
    <row r="223" spans="1:55" hidden="1" x14ac:dyDescent="0.25">
      <c r="A223" t="s">
        <v>137</v>
      </c>
      <c r="B223" t="s">
        <v>149</v>
      </c>
      <c r="C223" t="s">
        <v>154</v>
      </c>
      <c r="D223" s="131" t="s">
        <v>147</v>
      </c>
      <c r="E223" s="131" t="s">
        <v>147</v>
      </c>
      <c r="F223" s="131" t="s">
        <v>147</v>
      </c>
      <c r="G223" s="131" t="s">
        <v>147</v>
      </c>
      <c r="H223" s="131" t="s">
        <v>147</v>
      </c>
      <c r="I223" s="131" t="s">
        <v>147</v>
      </c>
      <c r="J223" s="131" t="s">
        <v>147</v>
      </c>
      <c r="K223" s="131" t="s">
        <v>147</v>
      </c>
      <c r="L223" s="131" t="s">
        <v>147</v>
      </c>
      <c r="M223" s="131" t="s">
        <v>147</v>
      </c>
      <c r="N223" s="131" t="s">
        <v>147</v>
      </c>
      <c r="O223" s="131" t="s">
        <v>147</v>
      </c>
      <c r="P223" s="131" t="s">
        <v>147</v>
      </c>
      <c r="Q223" s="131" t="s">
        <v>147</v>
      </c>
      <c r="R223" s="131" t="s">
        <v>147</v>
      </c>
      <c r="S223" s="131" t="s">
        <v>147</v>
      </c>
      <c r="T223" s="131" t="s">
        <v>147</v>
      </c>
      <c r="U223" s="131" t="s">
        <v>147</v>
      </c>
      <c r="V223" s="131" t="s">
        <v>147</v>
      </c>
      <c r="W223" s="131" t="s">
        <v>147</v>
      </c>
      <c r="X223" s="131" t="s">
        <v>147</v>
      </c>
      <c r="Y223" s="131" t="s">
        <v>147</v>
      </c>
      <c r="Z223" s="131" t="s">
        <v>147</v>
      </c>
      <c r="AA223" s="131" t="s">
        <v>147</v>
      </c>
      <c r="AB223" s="131" t="s">
        <v>147</v>
      </c>
      <c r="AC223" s="131" t="s">
        <v>147</v>
      </c>
      <c r="AD223" s="131" t="s">
        <v>147</v>
      </c>
      <c r="AE223" s="131" t="s">
        <v>147</v>
      </c>
      <c r="AF223" s="131" t="s">
        <v>147</v>
      </c>
      <c r="AG223" s="131" t="s">
        <v>147</v>
      </c>
      <c r="AH223" s="131">
        <v>41.445999999999998</v>
      </c>
      <c r="AI223" s="131">
        <v>44.277000000000001</v>
      </c>
      <c r="AJ223" s="131">
        <v>56.948999999999998</v>
      </c>
      <c r="AK223" s="131">
        <v>39.088000000000001</v>
      </c>
      <c r="AL223" s="131">
        <v>68.853999999999999</v>
      </c>
      <c r="AM223" s="131">
        <v>53.16</v>
      </c>
      <c r="AN223" s="131">
        <v>50.37</v>
      </c>
      <c r="AO223" s="131">
        <v>44.82</v>
      </c>
      <c r="AP223" s="131">
        <v>23.530999999999999</v>
      </c>
      <c r="AQ223" s="131">
        <v>15.393000000000001</v>
      </c>
      <c r="AR223" s="131">
        <v>11.771000000000001</v>
      </c>
      <c r="AS223" s="131">
        <v>11.115</v>
      </c>
      <c r="AT223" s="131">
        <v>18.585000000000001</v>
      </c>
      <c r="AU223" s="131">
        <v>18.518999999999998</v>
      </c>
      <c r="AV223" s="131">
        <v>19.151</v>
      </c>
      <c r="AW223" s="131">
        <v>15.4</v>
      </c>
      <c r="AX223" s="131">
        <v>40.097999999999999</v>
      </c>
      <c r="AY223" s="131">
        <v>39.793999999999997</v>
      </c>
      <c r="AZ223" s="131">
        <v>98.138000000000005</v>
      </c>
      <c r="BA223" s="131">
        <v>151.233</v>
      </c>
      <c r="BB223" s="131">
        <v>121.56699999999999</v>
      </c>
      <c r="BC223" s="131" t="s">
        <v>147</v>
      </c>
    </row>
    <row r="224" spans="1:55" hidden="1" x14ac:dyDescent="0.25">
      <c r="A224" t="s">
        <v>137</v>
      </c>
      <c r="B224" t="s">
        <v>149</v>
      </c>
      <c r="C224" t="s">
        <v>153</v>
      </c>
      <c r="D224" s="131">
        <v>110.562</v>
      </c>
      <c r="E224" s="131">
        <v>107.084</v>
      </c>
      <c r="F224" s="131">
        <v>86.004999999999995</v>
      </c>
      <c r="G224" s="131">
        <v>97.453000000000003</v>
      </c>
      <c r="H224" s="131">
        <v>111.59099999999999</v>
      </c>
      <c r="I224" s="131">
        <v>100.07299999999999</v>
      </c>
      <c r="J224" s="131">
        <v>82.866</v>
      </c>
      <c r="K224" s="131">
        <v>121.325</v>
      </c>
      <c r="L224" s="131">
        <v>15.587999999999999</v>
      </c>
      <c r="M224" s="131">
        <v>15.773999999999999</v>
      </c>
      <c r="N224" s="131">
        <v>15.846</v>
      </c>
      <c r="O224" s="131">
        <v>16.206</v>
      </c>
      <c r="P224" s="131">
        <v>13.01</v>
      </c>
      <c r="Q224" s="131">
        <v>8.7070000000000007</v>
      </c>
      <c r="R224" s="131">
        <v>8.3290000000000006</v>
      </c>
      <c r="S224" s="131">
        <v>7.6619999999999999</v>
      </c>
      <c r="T224" s="131">
        <v>6.5579999999999998</v>
      </c>
      <c r="U224" s="131">
        <v>5.6719999999999997</v>
      </c>
      <c r="V224" s="131">
        <v>15.268000000000001</v>
      </c>
      <c r="W224" s="131">
        <v>16.689</v>
      </c>
      <c r="X224" s="131">
        <v>15.521000000000001</v>
      </c>
      <c r="Y224" s="131">
        <v>15.061</v>
      </c>
      <c r="Z224" s="131">
        <v>12.896000000000001</v>
      </c>
      <c r="AA224" s="131">
        <v>7.1390000000000002</v>
      </c>
      <c r="AB224" s="131">
        <v>7.673</v>
      </c>
      <c r="AC224" s="131">
        <v>7.9109999999999996</v>
      </c>
      <c r="AD224" s="131">
        <v>26.803000000000001</v>
      </c>
      <c r="AE224" s="131">
        <v>34.021000000000001</v>
      </c>
      <c r="AF224" s="131">
        <v>40.149000000000001</v>
      </c>
      <c r="AG224" s="131">
        <v>58.463000000000001</v>
      </c>
      <c r="AH224" s="131">
        <v>11.355</v>
      </c>
      <c r="AI224" s="131">
        <v>10.814</v>
      </c>
      <c r="AJ224" s="131">
        <v>14.324</v>
      </c>
      <c r="AK224" s="131">
        <v>14.964</v>
      </c>
      <c r="AL224" s="131">
        <v>22.463999999999999</v>
      </c>
      <c r="AM224" s="131">
        <v>67.272000000000006</v>
      </c>
      <c r="AN224" s="131">
        <v>60.755000000000003</v>
      </c>
      <c r="AO224" s="131">
        <v>77.078999999999994</v>
      </c>
      <c r="AP224" s="131">
        <v>79.792000000000002</v>
      </c>
      <c r="AQ224" s="131">
        <v>99.6</v>
      </c>
      <c r="AR224" s="131">
        <v>123.753</v>
      </c>
      <c r="AS224" s="131">
        <v>93.513000000000005</v>
      </c>
      <c r="AT224" s="131">
        <v>81.388999999999996</v>
      </c>
      <c r="AU224" s="131">
        <v>81.066999999999993</v>
      </c>
      <c r="AV224" s="131">
        <v>133.14099999999999</v>
      </c>
      <c r="AW224" s="131">
        <v>143.655</v>
      </c>
      <c r="AX224" s="131">
        <v>142.08199999999999</v>
      </c>
      <c r="AY224" s="131">
        <v>118.79600000000001</v>
      </c>
      <c r="AZ224" s="131">
        <v>94.772000000000006</v>
      </c>
      <c r="BA224" s="131">
        <v>115.13800000000001</v>
      </c>
      <c r="BB224" s="131">
        <v>120.68600000000001</v>
      </c>
      <c r="BC224" s="131" t="s">
        <v>147</v>
      </c>
    </row>
    <row r="225" spans="1:55" hidden="1" x14ac:dyDescent="0.25">
      <c r="A225" t="s">
        <v>137</v>
      </c>
      <c r="B225" t="s">
        <v>149</v>
      </c>
      <c r="C225" t="s">
        <v>152</v>
      </c>
      <c r="D225" s="131">
        <v>0</v>
      </c>
      <c r="E225" s="131">
        <v>0</v>
      </c>
      <c r="F225" s="131">
        <v>17.004999999999999</v>
      </c>
      <c r="G225" s="131">
        <v>4.29</v>
      </c>
      <c r="H225" s="131">
        <v>8.3190000000000008</v>
      </c>
      <c r="I225" s="131">
        <v>19.806000000000001</v>
      </c>
      <c r="J225" s="131">
        <v>15.388999999999999</v>
      </c>
      <c r="K225" s="131">
        <v>14.387</v>
      </c>
      <c r="L225" s="131">
        <v>22.1</v>
      </c>
      <c r="M225" s="131">
        <v>36.322000000000003</v>
      </c>
      <c r="N225" s="131">
        <v>29.352</v>
      </c>
      <c r="O225" s="131">
        <v>15.509</v>
      </c>
      <c r="P225" s="131">
        <v>14.023999999999999</v>
      </c>
      <c r="Q225" s="131">
        <v>11.932</v>
      </c>
      <c r="R225" s="131">
        <v>9.4079999999999995</v>
      </c>
      <c r="S225" s="131">
        <v>27.405000000000001</v>
      </c>
      <c r="T225" s="131">
        <v>17.962</v>
      </c>
      <c r="U225" s="131">
        <v>17.983000000000001</v>
      </c>
      <c r="V225" s="131">
        <v>31.218</v>
      </c>
      <c r="W225" s="131">
        <v>11.574999999999999</v>
      </c>
      <c r="X225" s="131">
        <v>13.929</v>
      </c>
      <c r="Y225" s="131">
        <v>13.673</v>
      </c>
      <c r="Z225" s="131">
        <v>21.283999999999999</v>
      </c>
      <c r="AA225" s="131">
        <v>24.495999999999999</v>
      </c>
      <c r="AB225" s="131">
        <v>18.486999999999998</v>
      </c>
      <c r="AC225" s="131">
        <v>35.200000000000003</v>
      </c>
      <c r="AD225" s="131">
        <v>44.677</v>
      </c>
      <c r="AE225" s="131">
        <v>53.427999999999997</v>
      </c>
      <c r="AF225" s="131">
        <v>40.741</v>
      </c>
      <c r="AG225" s="131">
        <v>39.856000000000002</v>
      </c>
      <c r="AH225" s="131">
        <v>24.286999999999999</v>
      </c>
      <c r="AI225" s="131">
        <v>9.5519999999999996</v>
      </c>
      <c r="AJ225" s="131">
        <v>15.898999999999999</v>
      </c>
      <c r="AK225" s="131">
        <v>11.81</v>
      </c>
      <c r="AL225" s="131">
        <v>8.8979999999999997</v>
      </c>
      <c r="AM225" s="131">
        <v>16.204000000000001</v>
      </c>
      <c r="AN225" s="131">
        <v>39.286000000000001</v>
      </c>
      <c r="AO225" s="131">
        <v>47.744999999999997</v>
      </c>
      <c r="AP225" s="131">
        <v>50.093000000000004</v>
      </c>
      <c r="AQ225" s="131">
        <v>37.377000000000002</v>
      </c>
      <c r="AR225" s="131">
        <v>34.426000000000002</v>
      </c>
      <c r="AS225" s="131">
        <v>4.6399999999999997</v>
      </c>
      <c r="AT225" s="131">
        <v>7.7619999999999996</v>
      </c>
      <c r="AU225" s="131">
        <v>17.378</v>
      </c>
      <c r="AV225" s="131">
        <v>33.183</v>
      </c>
      <c r="AW225" s="131">
        <v>37.863999999999997</v>
      </c>
      <c r="AX225" s="131">
        <v>27.236999999999998</v>
      </c>
      <c r="AY225" s="131">
        <v>46.27</v>
      </c>
      <c r="AZ225" s="131">
        <v>62.668999999999997</v>
      </c>
      <c r="BA225" s="131">
        <v>72.037000000000006</v>
      </c>
      <c r="BB225" s="131">
        <v>66.575999999999993</v>
      </c>
      <c r="BC225" s="131" t="s">
        <v>147</v>
      </c>
    </row>
    <row r="226" spans="1:55" hidden="1" x14ac:dyDescent="0.25">
      <c r="A226" t="s">
        <v>137</v>
      </c>
      <c r="B226" t="s">
        <v>149</v>
      </c>
      <c r="C226" t="s">
        <v>151</v>
      </c>
      <c r="D226" s="131">
        <v>0</v>
      </c>
      <c r="E226" s="131">
        <v>0</v>
      </c>
      <c r="F226" s="131">
        <v>0</v>
      </c>
      <c r="G226" s="131">
        <v>0</v>
      </c>
      <c r="H226" s="131">
        <v>0</v>
      </c>
      <c r="I226" s="131">
        <v>0</v>
      </c>
      <c r="J226" s="131">
        <v>0</v>
      </c>
      <c r="K226" s="131">
        <v>0</v>
      </c>
      <c r="L226" s="131">
        <v>0</v>
      </c>
      <c r="M226" s="131">
        <v>0</v>
      </c>
      <c r="N226" s="131">
        <v>0</v>
      </c>
      <c r="O226" s="131">
        <v>0</v>
      </c>
      <c r="P226" s="131">
        <v>0</v>
      </c>
      <c r="Q226" s="131">
        <v>0</v>
      </c>
      <c r="R226" s="131">
        <v>0</v>
      </c>
      <c r="S226" s="131">
        <v>0</v>
      </c>
      <c r="T226" s="131">
        <v>0</v>
      </c>
      <c r="U226" s="131">
        <v>0</v>
      </c>
      <c r="V226" s="131">
        <v>0</v>
      </c>
      <c r="W226" s="131">
        <v>0</v>
      </c>
      <c r="X226" s="131">
        <v>0</v>
      </c>
      <c r="Y226" s="131">
        <v>0</v>
      </c>
      <c r="Z226" s="131">
        <v>0</v>
      </c>
      <c r="AA226" s="131">
        <v>0</v>
      </c>
      <c r="AB226" s="131">
        <v>0</v>
      </c>
      <c r="AC226" s="131">
        <v>0</v>
      </c>
      <c r="AD226" s="131">
        <v>0</v>
      </c>
      <c r="AE226" s="131">
        <v>0</v>
      </c>
      <c r="AF226" s="131">
        <v>0</v>
      </c>
      <c r="AG226" s="131">
        <v>0</v>
      </c>
      <c r="AH226" s="131">
        <v>0</v>
      </c>
      <c r="AI226" s="131">
        <v>0</v>
      </c>
      <c r="AJ226" s="131">
        <v>0</v>
      </c>
      <c r="AK226" s="131">
        <v>0</v>
      </c>
      <c r="AL226" s="131">
        <v>0</v>
      </c>
      <c r="AM226" s="131">
        <v>0</v>
      </c>
      <c r="AN226" s="131">
        <v>0</v>
      </c>
      <c r="AO226" s="131">
        <v>0</v>
      </c>
      <c r="AP226" s="131">
        <v>0</v>
      </c>
      <c r="AQ226" s="131">
        <v>0</v>
      </c>
      <c r="AR226" s="131">
        <v>0</v>
      </c>
      <c r="AS226" s="131">
        <v>0</v>
      </c>
      <c r="AT226" s="131">
        <v>0</v>
      </c>
      <c r="AU226" s="131">
        <v>0</v>
      </c>
      <c r="AV226" s="131">
        <v>0</v>
      </c>
      <c r="AW226" s="131">
        <v>0</v>
      </c>
      <c r="AX226" s="131">
        <v>0</v>
      </c>
      <c r="AY226" s="131">
        <v>0</v>
      </c>
      <c r="AZ226" s="131">
        <v>0</v>
      </c>
      <c r="BA226" s="131">
        <v>0</v>
      </c>
      <c r="BB226" s="131">
        <v>0</v>
      </c>
      <c r="BC226" s="131" t="s">
        <v>147</v>
      </c>
    </row>
    <row r="227" spans="1:55" hidden="1" x14ac:dyDescent="0.25">
      <c r="A227" t="s">
        <v>137</v>
      </c>
      <c r="B227" t="s">
        <v>149</v>
      </c>
      <c r="C227" t="s">
        <v>148</v>
      </c>
      <c r="D227" s="131">
        <v>533.46100000000001</v>
      </c>
      <c r="E227" s="131">
        <v>494.50900000000001</v>
      </c>
      <c r="F227" s="131">
        <v>523.54999999999995</v>
      </c>
      <c r="G227" s="131">
        <v>575.21600000000001</v>
      </c>
      <c r="H227" s="131">
        <v>738.68</v>
      </c>
      <c r="I227" s="131">
        <v>704.42</v>
      </c>
      <c r="J227" s="131">
        <v>661.274</v>
      </c>
      <c r="K227" s="131">
        <v>777.98400000000004</v>
      </c>
      <c r="L227" s="131">
        <v>813.34299999999996</v>
      </c>
      <c r="M227" s="131">
        <v>883.11599999999999</v>
      </c>
      <c r="N227" s="131">
        <v>933.14</v>
      </c>
      <c r="O227" s="131">
        <v>858.56299999999999</v>
      </c>
      <c r="P227" s="131">
        <v>824.70899999999995</v>
      </c>
      <c r="Q227" s="131">
        <v>665.42600000000004</v>
      </c>
      <c r="R227" s="131">
        <v>613.702</v>
      </c>
      <c r="S227" s="131">
        <v>544.26599999999996</v>
      </c>
      <c r="T227" s="131">
        <v>539.58500000000004</v>
      </c>
      <c r="U227" s="131">
        <v>501.30900000000003</v>
      </c>
      <c r="V227" s="131">
        <v>501.12900000000002</v>
      </c>
      <c r="W227" s="131">
        <v>424.90100000000001</v>
      </c>
      <c r="X227" s="131">
        <v>427.21499999999997</v>
      </c>
      <c r="Y227" s="131">
        <v>417.73200000000003</v>
      </c>
      <c r="Z227" s="131">
        <v>383.495</v>
      </c>
      <c r="AA227" s="131">
        <v>335.45</v>
      </c>
      <c r="AB227" s="131">
        <v>315.43400000000003</v>
      </c>
      <c r="AC227" s="131">
        <v>308.24900000000002</v>
      </c>
      <c r="AD227" s="131">
        <v>316.536</v>
      </c>
      <c r="AE227" s="131">
        <v>342.83800000000002</v>
      </c>
      <c r="AF227" s="131">
        <v>371</v>
      </c>
      <c r="AG227" s="131">
        <v>407.19900000000001</v>
      </c>
      <c r="AH227" s="131">
        <v>339.68700000000001</v>
      </c>
      <c r="AI227" s="131">
        <v>524.01400000000001</v>
      </c>
      <c r="AJ227" s="131">
        <v>620.65</v>
      </c>
      <c r="AK227" s="131">
        <v>628.39599999999996</v>
      </c>
      <c r="AL227" s="131">
        <v>650.10500000000002</v>
      </c>
      <c r="AM227" s="131">
        <v>985.19200000000001</v>
      </c>
      <c r="AN227" s="131">
        <v>1118.7429999999999</v>
      </c>
      <c r="AO227" s="131">
        <v>939.57</v>
      </c>
      <c r="AP227" s="131">
        <v>1156.915</v>
      </c>
      <c r="AQ227" s="131">
        <v>1195.8789999999999</v>
      </c>
      <c r="AR227" s="131">
        <v>819.76199999999994</v>
      </c>
      <c r="AS227" s="131">
        <v>790.07500000000005</v>
      </c>
      <c r="AT227" s="131">
        <v>579.61300000000006</v>
      </c>
      <c r="AU227" s="131">
        <v>682.70299999999997</v>
      </c>
      <c r="AV227" s="131">
        <v>974.70399999999995</v>
      </c>
      <c r="AW227" s="131">
        <v>889.56799999999998</v>
      </c>
      <c r="AX227" s="131">
        <v>952.13599999999997</v>
      </c>
      <c r="AY227" s="131">
        <v>1073.624</v>
      </c>
      <c r="AZ227" s="131">
        <v>1046.306</v>
      </c>
      <c r="BA227" s="131">
        <v>1339.2149999999999</v>
      </c>
      <c r="BB227" s="131">
        <v>1345.7280000000001</v>
      </c>
      <c r="BC227" s="131" t="s">
        <v>147</v>
      </c>
    </row>
    <row r="228" spans="1:55" hidden="1" x14ac:dyDescent="0.25">
      <c r="A228" t="s">
        <v>134</v>
      </c>
      <c r="B228" t="s">
        <v>165</v>
      </c>
      <c r="C228" t="s">
        <v>158</v>
      </c>
      <c r="D228" s="131" t="s">
        <v>147</v>
      </c>
      <c r="E228" s="131" t="s">
        <v>147</v>
      </c>
      <c r="F228" s="131" t="s">
        <v>147</v>
      </c>
      <c r="G228" s="131" t="s">
        <v>147</v>
      </c>
      <c r="H228" s="131" t="s">
        <v>147</v>
      </c>
      <c r="I228" s="131" t="s">
        <v>147</v>
      </c>
      <c r="J228" s="131" t="s">
        <v>147</v>
      </c>
      <c r="K228" s="131" t="s">
        <v>147</v>
      </c>
      <c r="L228" s="131" t="s">
        <v>147</v>
      </c>
      <c r="M228" s="131" t="s">
        <v>147</v>
      </c>
      <c r="N228" s="131" t="s">
        <v>147</v>
      </c>
      <c r="O228" s="131" t="s">
        <v>147</v>
      </c>
      <c r="P228" s="131" t="s">
        <v>147</v>
      </c>
      <c r="Q228" s="131" t="s">
        <v>147</v>
      </c>
      <c r="R228" s="131" t="s">
        <v>147</v>
      </c>
      <c r="S228" s="131" t="s">
        <v>147</v>
      </c>
      <c r="T228" s="131" t="s">
        <v>147</v>
      </c>
      <c r="U228" s="131" t="s">
        <v>147</v>
      </c>
      <c r="V228" s="131" t="s">
        <v>147</v>
      </c>
      <c r="W228" s="131" t="s">
        <v>147</v>
      </c>
      <c r="X228" s="131" t="s">
        <v>147</v>
      </c>
      <c r="Y228" s="131" t="s">
        <v>147</v>
      </c>
      <c r="Z228" s="131" t="s">
        <v>147</v>
      </c>
      <c r="AA228" s="131" t="s">
        <v>147</v>
      </c>
      <c r="AB228" s="131" t="s">
        <v>147</v>
      </c>
      <c r="AC228" s="131" t="s">
        <v>147</v>
      </c>
      <c r="AD228" s="131" t="s">
        <v>147</v>
      </c>
      <c r="AE228" s="131" t="s">
        <v>147</v>
      </c>
      <c r="AF228" s="131" t="s">
        <v>147</v>
      </c>
      <c r="AG228" s="131" t="s">
        <v>147</v>
      </c>
      <c r="AH228" s="131" t="s">
        <v>147</v>
      </c>
      <c r="AI228" s="131" t="s">
        <v>147</v>
      </c>
      <c r="AJ228" s="131" t="s">
        <v>147</v>
      </c>
      <c r="AK228" s="131" t="s">
        <v>147</v>
      </c>
      <c r="AL228" s="131" t="s">
        <v>147</v>
      </c>
      <c r="AM228" s="131" t="s">
        <v>147</v>
      </c>
      <c r="AN228" s="131" t="s">
        <v>147</v>
      </c>
      <c r="AO228" s="131" t="s">
        <v>147</v>
      </c>
      <c r="AP228" s="131" t="s">
        <v>147</v>
      </c>
      <c r="AQ228" s="131" t="s">
        <v>147</v>
      </c>
      <c r="AR228" s="131">
        <v>45</v>
      </c>
      <c r="AS228" s="131">
        <v>412</v>
      </c>
      <c r="AT228" s="131">
        <v>384.3</v>
      </c>
      <c r="AU228" s="131">
        <v>590</v>
      </c>
      <c r="AV228" s="131">
        <v>114</v>
      </c>
      <c r="AW228" s="131">
        <v>655</v>
      </c>
      <c r="AX228" s="131">
        <v>0</v>
      </c>
      <c r="AY228" s="131">
        <v>0</v>
      </c>
      <c r="AZ228" s="131">
        <v>0</v>
      </c>
      <c r="BA228" s="131">
        <v>1120</v>
      </c>
      <c r="BB228" s="131" t="s">
        <v>147</v>
      </c>
      <c r="BC228" s="131" t="s">
        <v>147</v>
      </c>
    </row>
    <row r="229" spans="1:55" hidden="1" x14ac:dyDescent="0.25">
      <c r="A229" t="s">
        <v>134</v>
      </c>
      <c r="B229" t="s">
        <v>165</v>
      </c>
      <c r="C229" t="s">
        <v>157</v>
      </c>
      <c r="D229" s="131" t="s">
        <v>147</v>
      </c>
      <c r="E229" s="131" t="s">
        <v>147</v>
      </c>
      <c r="F229" s="131" t="s">
        <v>147</v>
      </c>
      <c r="G229" s="131" t="s">
        <v>147</v>
      </c>
      <c r="H229" s="131" t="s">
        <v>147</v>
      </c>
      <c r="I229" s="131" t="s">
        <v>147</v>
      </c>
      <c r="J229" s="131" t="s">
        <v>147</v>
      </c>
      <c r="K229" s="131" t="s">
        <v>147</v>
      </c>
      <c r="L229" s="131" t="s">
        <v>147</v>
      </c>
      <c r="M229" s="131" t="s">
        <v>147</v>
      </c>
      <c r="N229" s="131" t="s">
        <v>147</v>
      </c>
      <c r="O229" s="131" t="s">
        <v>147</v>
      </c>
      <c r="P229" s="131" t="s">
        <v>147</v>
      </c>
      <c r="Q229" s="131" t="s">
        <v>147</v>
      </c>
      <c r="R229" s="131" t="s">
        <v>147</v>
      </c>
      <c r="S229" s="131" t="s">
        <v>147</v>
      </c>
      <c r="T229" s="131" t="s">
        <v>147</v>
      </c>
      <c r="U229" s="131" t="s">
        <v>147</v>
      </c>
      <c r="V229" s="131" t="s">
        <v>147</v>
      </c>
      <c r="W229" s="131" t="s">
        <v>147</v>
      </c>
      <c r="X229" s="131" t="s">
        <v>147</v>
      </c>
      <c r="Y229" s="131" t="s">
        <v>147</v>
      </c>
      <c r="Z229" s="131" t="s">
        <v>147</v>
      </c>
      <c r="AA229" s="131" t="s">
        <v>147</v>
      </c>
      <c r="AB229" s="131" t="s">
        <v>147</v>
      </c>
      <c r="AC229" s="131" t="s">
        <v>147</v>
      </c>
      <c r="AD229" s="131" t="s">
        <v>147</v>
      </c>
      <c r="AE229" s="131" t="s">
        <v>147</v>
      </c>
      <c r="AF229" s="131" t="s">
        <v>147</v>
      </c>
      <c r="AG229" s="131" t="s">
        <v>147</v>
      </c>
      <c r="AH229" s="131" t="s">
        <v>147</v>
      </c>
      <c r="AI229" s="131" t="s">
        <v>147</v>
      </c>
      <c r="AJ229" s="131" t="s">
        <v>147</v>
      </c>
      <c r="AK229" s="131" t="s">
        <v>147</v>
      </c>
      <c r="AL229" s="131" t="s">
        <v>147</v>
      </c>
      <c r="AM229" s="131" t="s">
        <v>147</v>
      </c>
      <c r="AN229" s="131" t="s">
        <v>147</v>
      </c>
      <c r="AO229" s="131" t="s">
        <v>147</v>
      </c>
      <c r="AP229" s="131" t="s">
        <v>147</v>
      </c>
      <c r="AQ229" s="131" t="s">
        <v>147</v>
      </c>
      <c r="AR229" s="131">
        <v>0</v>
      </c>
      <c r="AS229" s="131">
        <v>0</v>
      </c>
      <c r="AT229" s="131">
        <v>0</v>
      </c>
      <c r="AU229" s="131">
        <v>0</v>
      </c>
      <c r="AV229" s="131">
        <v>0</v>
      </c>
      <c r="AW229" s="131">
        <v>0</v>
      </c>
      <c r="AX229" s="131">
        <v>0</v>
      </c>
      <c r="AY229" s="131">
        <v>0</v>
      </c>
      <c r="AZ229" s="131">
        <v>0</v>
      </c>
      <c r="BA229" s="131" t="s">
        <v>147</v>
      </c>
      <c r="BB229" s="131" t="s">
        <v>147</v>
      </c>
      <c r="BC229" s="131" t="s">
        <v>147</v>
      </c>
    </row>
    <row r="230" spans="1:55" hidden="1" x14ac:dyDescent="0.25">
      <c r="A230" t="s">
        <v>134</v>
      </c>
      <c r="B230" t="s">
        <v>165</v>
      </c>
      <c r="C230" t="s">
        <v>156</v>
      </c>
      <c r="D230" s="131" t="s">
        <v>147</v>
      </c>
      <c r="E230" s="131" t="s">
        <v>147</v>
      </c>
      <c r="F230" s="131" t="s">
        <v>147</v>
      </c>
      <c r="G230" s="131" t="s">
        <v>147</v>
      </c>
      <c r="H230" s="131" t="s">
        <v>147</v>
      </c>
      <c r="I230" s="131" t="s">
        <v>147</v>
      </c>
      <c r="J230" s="131" t="s">
        <v>147</v>
      </c>
      <c r="K230" s="131" t="s">
        <v>147</v>
      </c>
      <c r="L230" s="131" t="s">
        <v>147</v>
      </c>
      <c r="M230" s="131" t="s">
        <v>147</v>
      </c>
      <c r="N230" s="131" t="s">
        <v>147</v>
      </c>
      <c r="O230" s="131" t="s">
        <v>147</v>
      </c>
      <c r="P230" s="131" t="s">
        <v>147</v>
      </c>
      <c r="Q230" s="131" t="s">
        <v>147</v>
      </c>
      <c r="R230" s="131" t="s">
        <v>147</v>
      </c>
      <c r="S230" s="131" t="s">
        <v>147</v>
      </c>
      <c r="T230" s="131" t="s">
        <v>147</v>
      </c>
      <c r="U230" s="131" t="s">
        <v>147</v>
      </c>
      <c r="V230" s="131" t="s">
        <v>147</v>
      </c>
      <c r="W230" s="131" t="s">
        <v>147</v>
      </c>
      <c r="X230" s="131" t="s">
        <v>147</v>
      </c>
      <c r="Y230" s="131" t="s">
        <v>147</v>
      </c>
      <c r="Z230" s="131" t="s">
        <v>147</v>
      </c>
      <c r="AA230" s="131" t="s">
        <v>147</v>
      </c>
      <c r="AB230" s="131" t="s">
        <v>147</v>
      </c>
      <c r="AC230" s="131" t="s">
        <v>147</v>
      </c>
      <c r="AD230" s="131" t="s">
        <v>147</v>
      </c>
      <c r="AE230" s="131" t="s">
        <v>147</v>
      </c>
      <c r="AF230" s="131" t="s">
        <v>147</v>
      </c>
      <c r="AG230" s="131" t="s">
        <v>147</v>
      </c>
      <c r="AH230" s="131" t="s">
        <v>147</v>
      </c>
      <c r="AI230" s="131" t="s">
        <v>147</v>
      </c>
      <c r="AJ230" s="131" t="s">
        <v>147</v>
      </c>
      <c r="AK230" s="131" t="s">
        <v>147</v>
      </c>
      <c r="AL230" s="131" t="s">
        <v>147</v>
      </c>
      <c r="AM230" s="131" t="s">
        <v>147</v>
      </c>
      <c r="AN230" s="131" t="s">
        <v>147</v>
      </c>
      <c r="AO230" s="131" t="s">
        <v>147</v>
      </c>
      <c r="AP230" s="131" t="s">
        <v>147</v>
      </c>
      <c r="AQ230" s="131" t="s">
        <v>147</v>
      </c>
      <c r="AR230" s="131">
        <v>5828.7</v>
      </c>
      <c r="AS230" s="131">
        <v>3601.5</v>
      </c>
      <c r="AT230" s="131">
        <v>3043.3</v>
      </c>
      <c r="AU230" s="131">
        <v>4259</v>
      </c>
      <c r="AV230" s="131">
        <v>3462</v>
      </c>
      <c r="AW230" s="131">
        <v>3651</v>
      </c>
      <c r="AX230" s="131">
        <v>2093.7620000000002</v>
      </c>
      <c r="AY230" s="131">
        <v>1246.9000000000001</v>
      </c>
      <c r="AZ230" s="131">
        <v>2261.038</v>
      </c>
      <c r="BA230" s="131">
        <v>2261.038</v>
      </c>
      <c r="BB230" s="131" t="s">
        <v>147</v>
      </c>
      <c r="BC230" s="131" t="s">
        <v>147</v>
      </c>
    </row>
    <row r="231" spans="1:55" hidden="1" x14ac:dyDescent="0.25">
      <c r="A231" t="s">
        <v>134</v>
      </c>
      <c r="B231" t="s">
        <v>165</v>
      </c>
      <c r="C231" t="s">
        <v>155</v>
      </c>
      <c r="D231" s="131" t="s">
        <v>147</v>
      </c>
      <c r="E231" s="131" t="s">
        <v>147</v>
      </c>
      <c r="F231" s="131" t="s">
        <v>147</v>
      </c>
      <c r="G231" s="131" t="s">
        <v>147</v>
      </c>
      <c r="H231" s="131" t="s">
        <v>147</v>
      </c>
      <c r="I231" s="131" t="s">
        <v>147</v>
      </c>
      <c r="J231" s="131" t="s">
        <v>147</v>
      </c>
      <c r="K231" s="131" t="s">
        <v>147</v>
      </c>
      <c r="L231" s="131" t="s">
        <v>147</v>
      </c>
      <c r="M231" s="131" t="s">
        <v>147</v>
      </c>
      <c r="N231" s="131" t="s">
        <v>147</v>
      </c>
      <c r="O231" s="131" t="s">
        <v>147</v>
      </c>
      <c r="P231" s="131" t="s">
        <v>147</v>
      </c>
      <c r="Q231" s="131" t="s">
        <v>147</v>
      </c>
      <c r="R231" s="131" t="s">
        <v>147</v>
      </c>
      <c r="S231" s="131" t="s">
        <v>147</v>
      </c>
      <c r="T231" s="131" t="s">
        <v>147</v>
      </c>
      <c r="U231" s="131" t="s">
        <v>147</v>
      </c>
      <c r="V231" s="131" t="s">
        <v>147</v>
      </c>
      <c r="W231" s="131" t="s">
        <v>147</v>
      </c>
      <c r="X231" s="131" t="s">
        <v>147</v>
      </c>
      <c r="Y231" s="131" t="s">
        <v>147</v>
      </c>
      <c r="Z231" s="131" t="s">
        <v>147</v>
      </c>
      <c r="AA231" s="131" t="s">
        <v>147</v>
      </c>
      <c r="AB231" s="131" t="s">
        <v>147</v>
      </c>
      <c r="AC231" s="131" t="s">
        <v>147</v>
      </c>
      <c r="AD231" s="131" t="s">
        <v>147</v>
      </c>
      <c r="AE231" s="131" t="s">
        <v>147</v>
      </c>
      <c r="AF231" s="131" t="s">
        <v>147</v>
      </c>
      <c r="AG231" s="131" t="s">
        <v>147</v>
      </c>
      <c r="AH231" s="131" t="s">
        <v>147</v>
      </c>
      <c r="AI231" s="131" t="s">
        <v>147</v>
      </c>
      <c r="AJ231" s="131" t="s">
        <v>147</v>
      </c>
      <c r="AK231" s="131" t="s">
        <v>147</v>
      </c>
      <c r="AL231" s="131" t="s">
        <v>147</v>
      </c>
      <c r="AM231" s="131" t="s">
        <v>147</v>
      </c>
      <c r="AN231" s="131" t="s">
        <v>147</v>
      </c>
      <c r="AO231" s="131" t="s">
        <v>147</v>
      </c>
      <c r="AP231" s="131" t="s">
        <v>147</v>
      </c>
      <c r="AQ231" s="131" t="s">
        <v>147</v>
      </c>
      <c r="AR231" s="131">
        <v>0</v>
      </c>
      <c r="AS231" s="131">
        <v>0</v>
      </c>
      <c r="AT231" s="131">
        <v>0</v>
      </c>
      <c r="AU231" s="131">
        <v>0</v>
      </c>
      <c r="AV231" s="131">
        <v>0</v>
      </c>
      <c r="AW231" s="131">
        <v>0</v>
      </c>
      <c r="AX231" s="131">
        <v>0</v>
      </c>
      <c r="AY231" s="131">
        <v>0</v>
      </c>
      <c r="AZ231" s="131">
        <v>0</v>
      </c>
      <c r="BA231" s="131" t="s">
        <v>147</v>
      </c>
      <c r="BB231" s="131" t="s">
        <v>147</v>
      </c>
      <c r="BC231" s="131" t="s">
        <v>147</v>
      </c>
    </row>
    <row r="232" spans="1:55" hidden="1" x14ac:dyDescent="0.25">
      <c r="A232" t="s">
        <v>134</v>
      </c>
      <c r="B232" t="s">
        <v>165</v>
      </c>
      <c r="C232" t="s">
        <v>154</v>
      </c>
      <c r="D232" s="131" t="s">
        <v>147</v>
      </c>
      <c r="E232" s="131" t="s">
        <v>147</v>
      </c>
      <c r="F232" s="131" t="s">
        <v>147</v>
      </c>
      <c r="G232" s="131" t="s">
        <v>147</v>
      </c>
      <c r="H232" s="131" t="s">
        <v>147</v>
      </c>
      <c r="I232" s="131" t="s">
        <v>147</v>
      </c>
      <c r="J232" s="131" t="s">
        <v>147</v>
      </c>
      <c r="K232" s="131" t="s">
        <v>147</v>
      </c>
      <c r="L232" s="131" t="s">
        <v>147</v>
      </c>
      <c r="M232" s="131" t="s">
        <v>147</v>
      </c>
      <c r="N232" s="131" t="s">
        <v>147</v>
      </c>
      <c r="O232" s="131" t="s">
        <v>147</v>
      </c>
      <c r="P232" s="131" t="s">
        <v>147</v>
      </c>
      <c r="Q232" s="131" t="s">
        <v>147</v>
      </c>
      <c r="R232" s="131" t="s">
        <v>147</v>
      </c>
      <c r="S232" s="131" t="s">
        <v>147</v>
      </c>
      <c r="T232" s="131" t="s">
        <v>147</v>
      </c>
      <c r="U232" s="131" t="s">
        <v>147</v>
      </c>
      <c r="V232" s="131" t="s">
        <v>147</v>
      </c>
      <c r="W232" s="131" t="s">
        <v>147</v>
      </c>
      <c r="X232" s="131" t="s">
        <v>147</v>
      </c>
      <c r="Y232" s="131" t="s">
        <v>147</v>
      </c>
      <c r="Z232" s="131" t="s">
        <v>147</v>
      </c>
      <c r="AA232" s="131" t="s">
        <v>147</v>
      </c>
      <c r="AB232" s="131" t="s">
        <v>147</v>
      </c>
      <c r="AC232" s="131" t="s">
        <v>147</v>
      </c>
      <c r="AD232" s="131" t="s">
        <v>147</v>
      </c>
      <c r="AE232" s="131" t="s">
        <v>147</v>
      </c>
      <c r="AF232" s="131" t="s">
        <v>147</v>
      </c>
      <c r="AG232" s="131" t="s">
        <v>147</v>
      </c>
      <c r="AH232" s="131" t="s">
        <v>147</v>
      </c>
      <c r="AI232" s="131" t="s">
        <v>147</v>
      </c>
      <c r="AJ232" s="131" t="s">
        <v>147</v>
      </c>
      <c r="AK232" s="131" t="s">
        <v>147</v>
      </c>
      <c r="AL232" s="131" t="s">
        <v>147</v>
      </c>
      <c r="AM232" s="131" t="s">
        <v>147</v>
      </c>
      <c r="AN232" s="131" t="s">
        <v>147</v>
      </c>
      <c r="AO232" s="131" t="s">
        <v>147</v>
      </c>
      <c r="AP232" s="131" t="s">
        <v>147</v>
      </c>
      <c r="AQ232" s="131" t="s">
        <v>147</v>
      </c>
      <c r="AR232" s="131">
        <v>0</v>
      </c>
      <c r="AS232" s="131">
        <v>0</v>
      </c>
      <c r="AT232" s="131">
        <v>0</v>
      </c>
      <c r="AU232" s="131">
        <v>0</v>
      </c>
      <c r="AV232" s="131">
        <v>1567</v>
      </c>
      <c r="AW232" s="131">
        <v>858</v>
      </c>
      <c r="AX232" s="131">
        <v>300</v>
      </c>
      <c r="AY232" s="131">
        <v>643</v>
      </c>
      <c r="AZ232" s="131">
        <v>150</v>
      </c>
      <c r="BA232" s="131">
        <v>2680.0680000000002</v>
      </c>
      <c r="BB232" s="131" t="s">
        <v>147</v>
      </c>
      <c r="BC232" s="131" t="s">
        <v>147</v>
      </c>
    </row>
    <row r="233" spans="1:55" hidden="1" x14ac:dyDescent="0.25">
      <c r="A233" t="s">
        <v>134</v>
      </c>
      <c r="B233" t="s">
        <v>165</v>
      </c>
      <c r="C233" t="s">
        <v>153</v>
      </c>
      <c r="D233" s="131" t="s">
        <v>147</v>
      </c>
      <c r="E233" s="131" t="s">
        <v>147</v>
      </c>
      <c r="F233" s="131" t="s">
        <v>147</v>
      </c>
      <c r="G233" s="131" t="s">
        <v>147</v>
      </c>
      <c r="H233" s="131" t="s">
        <v>147</v>
      </c>
      <c r="I233" s="131" t="s">
        <v>147</v>
      </c>
      <c r="J233" s="131" t="s">
        <v>147</v>
      </c>
      <c r="K233" s="131" t="s">
        <v>147</v>
      </c>
      <c r="L233" s="131" t="s">
        <v>147</v>
      </c>
      <c r="M233" s="131" t="s">
        <v>147</v>
      </c>
      <c r="N233" s="131" t="s">
        <v>147</v>
      </c>
      <c r="O233" s="131" t="s">
        <v>147</v>
      </c>
      <c r="P233" s="131" t="s">
        <v>147</v>
      </c>
      <c r="Q233" s="131" t="s">
        <v>147</v>
      </c>
      <c r="R233" s="131" t="s">
        <v>147</v>
      </c>
      <c r="S233" s="131" t="s">
        <v>147</v>
      </c>
      <c r="T233" s="131" t="s">
        <v>147</v>
      </c>
      <c r="U233" s="131" t="s">
        <v>147</v>
      </c>
      <c r="V233" s="131" t="s">
        <v>147</v>
      </c>
      <c r="W233" s="131" t="s">
        <v>147</v>
      </c>
      <c r="X233" s="131" t="s">
        <v>147</v>
      </c>
      <c r="Y233" s="131" t="s">
        <v>147</v>
      </c>
      <c r="Z233" s="131" t="s">
        <v>147</v>
      </c>
      <c r="AA233" s="131" t="s">
        <v>147</v>
      </c>
      <c r="AB233" s="131" t="s">
        <v>147</v>
      </c>
      <c r="AC233" s="131" t="s">
        <v>147</v>
      </c>
      <c r="AD233" s="131" t="s">
        <v>147</v>
      </c>
      <c r="AE233" s="131" t="s">
        <v>147</v>
      </c>
      <c r="AF233" s="131" t="s">
        <v>147</v>
      </c>
      <c r="AG233" s="131" t="s">
        <v>147</v>
      </c>
      <c r="AH233" s="131" t="s">
        <v>147</v>
      </c>
      <c r="AI233" s="131" t="s">
        <v>147</v>
      </c>
      <c r="AJ233" s="131" t="s">
        <v>147</v>
      </c>
      <c r="AK233" s="131" t="s">
        <v>147</v>
      </c>
      <c r="AL233" s="131" t="s">
        <v>147</v>
      </c>
      <c r="AM233" s="131" t="s">
        <v>147</v>
      </c>
      <c r="AN233" s="131" t="s">
        <v>147</v>
      </c>
      <c r="AO233" s="131" t="s">
        <v>147</v>
      </c>
      <c r="AP233" s="131" t="s">
        <v>147</v>
      </c>
      <c r="AQ233" s="131" t="s">
        <v>147</v>
      </c>
      <c r="AR233" s="131">
        <v>0</v>
      </c>
      <c r="AS233" s="131">
        <v>0</v>
      </c>
      <c r="AT233" s="131">
        <v>0</v>
      </c>
      <c r="AU233" s="131">
        <v>0</v>
      </c>
      <c r="AV233" s="131">
        <v>0</v>
      </c>
      <c r="AW233" s="131">
        <v>15</v>
      </c>
      <c r="AX233" s="131">
        <v>0</v>
      </c>
      <c r="AY233" s="131">
        <v>0</v>
      </c>
      <c r="AZ233" s="131">
        <v>50</v>
      </c>
      <c r="BA233" s="131" t="s">
        <v>147</v>
      </c>
      <c r="BB233" s="131" t="s">
        <v>147</v>
      </c>
      <c r="BC233" s="131" t="s">
        <v>147</v>
      </c>
    </row>
    <row r="234" spans="1:55" hidden="1" x14ac:dyDescent="0.25">
      <c r="A234" t="s">
        <v>134</v>
      </c>
      <c r="B234" t="s">
        <v>165</v>
      </c>
      <c r="C234" t="s">
        <v>152</v>
      </c>
      <c r="D234" s="131" t="s">
        <v>147</v>
      </c>
      <c r="E234" s="131" t="s">
        <v>147</v>
      </c>
      <c r="F234" s="131" t="s">
        <v>147</v>
      </c>
      <c r="G234" s="131" t="s">
        <v>147</v>
      </c>
      <c r="H234" s="131" t="s">
        <v>147</v>
      </c>
      <c r="I234" s="131" t="s">
        <v>147</v>
      </c>
      <c r="J234" s="131" t="s">
        <v>147</v>
      </c>
      <c r="K234" s="131" t="s">
        <v>147</v>
      </c>
      <c r="L234" s="131" t="s">
        <v>147</v>
      </c>
      <c r="M234" s="131" t="s">
        <v>147</v>
      </c>
      <c r="N234" s="131" t="s">
        <v>147</v>
      </c>
      <c r="O234" s="131" t="s">
        <v>147</v>
      </c>
      <c r="P234" s="131" t="s">
        <v>147</v>
      </c>
      <c r="Q234" s="131" t="s">
        <v>147</v>
      </c>
      <c r="R234" s="131" t="s">
        <v>147</v>
      </c>
      <c r="S234" s="131" t="s">
        <v>147</v>
      </c>
      <c r="T234" s="131" t="s">
        <v>147</v>
      </c>
      <c r="U234" s="131" t="s">
        <v>147</v>
      </c>
      <c r="V234" s="131" t="s">
        <v>147</v>
      </c>
      <c r="W234" s="131" t="s">
        <v>147</v>
      </c>
      <c r="X234" s="131" t="s">
        <v>147</v>
      </c>
      <c r="Y234" s="131" t="s">
        <v>147</v>
      </c>
      <c r="Z234" s="131" t="s">
        <v>147</v>
      </c>
      <c r="AA234" s="131" t="s">
        <v>147</v>
      </c>
      <c r="AB234" s="131" t="s">
        <v>147</v>
      </c>
      <c r="AC234" s="131" t="s">
        <v>147</v>
      </c>
      <c r="AD234" s="131" t="s">
        <v>147</v>
      </c>
      <c r="AE234" s="131" t="s">
        <v>147</v>
      </c>
      <c r="AF234" s="131" t="s">
        <v>147</v>
      </c>
      <c r="AG234" s="131" t="s">
        <v>147</v>
      </c>
      <c r="AH234" s="131" t="s">
        <v>147</v>
      </c>
      <c r="AI234" s="131" t="s">
        <v>147</v>
      </c>
      <c r="AJ234" s="131" t="s">
        <v>147</v>
      </c>
      <c r="AK234" s="131" t="s">
        <v>147</v>
      </c>
      <c r="AL234" s="131" t="s">
        <v>147</v>
      </c>
      <c r="AM234" s="131" t="s">
        <v>147</v>
      </c>
      <c r="AN234" s="131" t="s">
        <v>147</v>
      </c>
      <c r="AO234" s="131" t="s">
        <v>147</v>
      </c>
      <c r="AP234" s="131" t="s">
        <v>147</v>
      </c>
      <c r="AQ234" s="131" t="s">
        <v>147</v>
      </c>
      <c r="AR234" s="131">
        <v>0</v>
      </c>
      <c r="AS234" s="131">
        <v>0</v>
      </c>
      <c r="AT234" s="131">
        <v>0</v>
      </c>
      <c r="AU234" s="131">
        <v>50</v>
      </c>
      <c r="AV234" s="131">
        <v>0</v>
      </c>
      <c r="AW234" s="131">
        <v>280</v>
      </c>
      <c r="AX234" s="131">
        <v>0</v>
      </c>
      <c r="AY234" s="131">
        <v>0</v>
      </c>
      <c r="AZ234" s="131">
        <v>0</v>
      </c>
      <c r="BA234" s="131" t="s">
        <v>147</v>
      </c>
      <c r="BB234" s="131" t="s">
        <v>147</v>
      </c>
      <c r="BC234" s="131" t="s">
        <v>147</v>
      </c>
    </row>
    <row r="235" spans="1:55" hidden="1" x14ac:dyDescent="0.25">
      <c r="A235" t="s">
        <v>134</v>
      </c>
      <c r="B235" t="s">
        <v>165</v>
      </c>
      <c r="C235" t="s">
        <v>151</v>
      </c>
      <c r="D235" s="131" t="s">
        <v>147</v>
      </c>
      <c r="E235" s="131" t="s">
        <v>147</v>
      </c>
      <c r="F235" s="131" t="s">
        <v>147</v>
      </c>
      <c r="G235" s="131" t="s">
        <v>147</v>
      </c>
      <c r="H235" s="131" t="s">
        <v>147</v>
      </c>
      <c r="I235" s="131" t="s">
        <v>147</v>
      </c>
      <c r="J235" s="131" t="s">
        <v>147</v>
      </c>
      <c r="K235" s="131" t="s">
        <v>147</v>
      </c>
      <c r="L235" s="131" t="s">
        <v>147</v>
      </c>
      <c r="M235" s="131" t="s">
        <v>147</v>
      </c>
      <c r="N235" s="131" t="s">
        <v>147</v>
      </c>
      <c r="O235" s="131" t="s">
        <v>147</v>
      </c>
      <c r="P235" s="131" t="s">
        <v>147</v>
      </c>
      <c r="Q235" s="131" t="s">
        <v>147</v>
      </c>
      <c r="R235" s="131" t="s">
        <v>147</v>
      </c>
      <c r="S235" s="131" t="s">
        <v>147</v>
      </c>
      <c r="T235" s="131" t="s">
        <v>147</v>
      </c>
      <c r="U235" s="131" t="s">
        <v>147</v>
      </c>
      <c r="V235" s="131" t="s">
        <v>147</v>
      </c>
      <c r="W235" s="131" t="s">
        <v>147</v>
      </c>
      <c r="X235" s="131" t="s">
        <v>147</v>
      </c>
      <c r="Y235" s="131" t="s">
        <v>147</v>
      </c>
      <c r="Z235" s="131" t="s">
        <v>147</v>
      </c>
      <c r="AA235" s="131" t="s">
        <v>147</v>
      </c>
      <c r="AB235" s="131" t="s">
        <v>147</v>
      </c>
      <c r="AC235" s="131" t="s">
        <v>147</v>
      </c>
      <c r="AD235" s="131" t="s">
        <v>147</v>
      </c>
      <c r="AE235" s="131" t="s">
        <v>147</v>
      </c>
      <c r="AF235" s="131" t="s">
        <v>147</v>
      </c>
      <c r="AG235" s="131" t="s">
        <v>147</v>
      </c>
      <c r="AH235" s="131" t="s">
        <v>147</v>
      </c>
      <c r="AI235" s="131" t="s">
        <v>147</v>
      </c>
      <c r="AJ235" s="131" t="s">
        <v>147</v>
      </c>
      <c r="AK235" s="131" t="s">
        <v>147</v>
      </c>
      <c r="AL235" s="131" t="s">
        <v>147</v>
      </c>
      <c r="AM235" s="131" t="s">
        <v>147</v>
      </c>
      <c r="AN235" s="131" t="s">
        <v>147</v>
      </c>
      <c r="AO235" s="131" t="s">
        <v>147</v>
      </c>
      <c r="AP235" s="131" t="s">
        <v>147</v>
      </c>
      <c r="AQ235" s="131" t="s">
        <v>147</v>
      </c>
      <c r="AR235" s="131">
        <v>0</v>
      </c>
      <c r="AS235" s="131">
        <v>0</v>
      </c>
      <c r="AT235" s="131">
        <v>0</v>
      </c>
      <c r="AU235" s="131">
        <v>0</v>
      </c>
      <c r="AV235" s="131">
        <v>0</v>
      </c>
      <c r="AW235" s="131">
        <v>0</v>
      </c>
      <c r="AX235" s="131">
        <v>0</v>
      </c>
      <c r="AY235" s="131">
        <v>0</v>
      </c>
      <c r="AZ235" s="131">
        <v>0</v>
      </c>
      <c r="BA235" s="131">
        <v>1932.33</v>
      </c>
      <c r="BB235" s="131" t="s">
        <v>147</v>
      </c>
      <c r="BC235" s="131" t="s">
        <v>147</v>
      </c>
    </row>
    <row r="236" spans="1:55" hidden="1" x14ac:dyDescent="0.25">
      <c r="A236" t="s">
        <v>134</v>
      </c>
      <c r="B236" t="s">
        <v>165</v>
      </c>
      <c r="C236" t="s">
        <v>148</v>
      </c>
      <c r="D236" s="131" t="s">
        <v>147</v>
      </c>
      <c r="E236" s="131" t="s">
        <v>147</v>
      </c>
      <c r="F236" s="131" t="s">
        <v>147</v>
      </c>
      <c r="G236" s="131" t="s">
        <v>147</v>
      </c>
      <c r="H236" s="131" t="s">
        <v>147</v>
      </c>
      <c r="I236" s="131" t="s">
        <v>147</v>
      </c>
      <c r="J236" s="131" t="s">
        <v>147</v>
      </c>
      <c r="K236" s="131" t="s">
        <v>147</v>
      </c>
      <c r="L236" s="131" t="s">
        <v>147</v>
      </c>
      <c r="M236" s="131" t="s">
        <v>147</v>
      </c>
      <c r="N236" s="131" t="s">
        <v>147</v>
      </c>
      <c r="O236" s="131" t="s">
        <v>147</v>
      </c>
      <c r="P236" s="131" t="s">
        <v>147</v>
      </c>
      <c r="Q236" s="131" t="s">
        <v>147</v>
      </c>
      <c r="R236" s="131" t="s">
        <v>147</v>
      </c>
      <c r="S236" s="131" t="s">
        <v>147</v>
      </c>
      <c r="T236" s="131" t="s">
        <v>147</v>
      </c>
      <c r="U236" s="131" t="s">
        <v>147</v>
      </c>
      <c r="V236" s="131" t="s">
        <v>147</v>
      </c>
      <c r="W236" s="131" t="s">
        <v>147</v>
      </c>
      <c r="X236" s="131" t="s">
        <v>147</v>
      </c>
      <c r="Y236" s="131" t="s">
        <v>147</v>
      </c>
      <c r="Z236" s="131" t="s">
        <v>147</v>
      </c>
      <c r="AA236" s="131" t="s">
        <v>147</v>
      </c>
      <c r="AB236" s="131" t="s">
        <v>147</v>
      </c>
      <c r="AC236" s="131" t="s">
        <v>147</v>
      </c>
      <c r="AD236" s="131" t="s">
        <v>147</v>
      </c>
      <c r="AE236" s="131" t="s">
        <v>147</v>
      </c>
      <c r="AF236" s="131" t="s">
        <v>147</v>
      </c>
      <c r="AG236" s="131" t="s">
        <v>147</v>
      </c>
      <c r="AH236" s="131" t="s">
        <v>147</v>
      </c>
      <c r="AI236" s="131" t="s">
        <v>147</v>
      </c>
      <c r="AJ236" s="131" t="s">
        <v>147</v>
      </c>
      <c r="AK236" s="131" t="s">
        <v>147</v>
      </c>
      <c r="AL236" s="131" t="s">
        <v>147</v>
      </c>
      <c r="AM236" s="131" t="s">
        <v>147</v>
      </c>
      <c r="AN236" s="131" t="s">
        <v>147</v>
      </c>
      <c r="AO236" s="131" t="s">
        <v>147</v>
      </c>
      <c r="AP236" s="131" t="s">
        <v>147</v>
      </c>
      <c r="AQ236" s="131" t="s">
        <v>147</v>
      </c>
      <c r="AR236" s="131">
        <v>5873.7</v>
      </c>
      <c r="AS236" s="131">
        <v>4013.5</v>
      </c>
      <c r="AT236" s="131">
        <v>3427.6</v>
      </c>
      <c r="AU236" s="131">
        <v>4899</v>
      </c>
      <c r="AV236" s="131">
        <v>5143</v>
      </c>
      <c r="AW236" s="131">
        <v>5459</v>
      </c>
      <c r="AX236" s="131">
        <v>2393.7620000000002</v>
      </c>
      <c r="AY236" s="131">
        <v>1889.9</v>
      </c>
      <c r="AZ236" s="131">
        <v>2461.038</v>
      </c>
      <c r="BA236" s="131">
        <v>7993.4359999999997</v>
      </c>
      <c r="BB236" s="131" t="s">
        <v>147</v>
      </c>
      <c r="BC236" s="131" t="s">
        <v>147</v>
      </c>
    </row>
    <row r="237" spans="1:55" hidden="1" x14ac:dyDescent="0.25">
      <c r="A237" t="s">
        <v>134</v>
      </c>
      <c r="B237" t="s">
        <v>164</v>
      </c>
      <c r="C237" t="s">
        <v>158</v>
      </c>
      <c r="D237" s="131" t="s">
        <v>147</v>
      </c>
      <c r="E237" s="131" t="s">
        <v>147</v>
      </c>
      <c r="F237" s="131" t="s">
        <v>147</v>
      </c>
      <c r="G237" s="131" t="s">
        <v>147</v>
      </c>
      <c r="H237" s="131" t="s">
        <v>147</v>
      </c>
      <c r="I237" s="131" t="s">
        <v>147</v>
      </c>
      <c r="J237" s="131" t="s">
        <v>147</v>
      </c>
      <c r="K237" s="131" t="s">
        <v>147</v>
      </c>
      <c r="L237" s="131" t="s">
        <v>147</v>
      </c>
      <c r="M237" s="131" t="s">
        <v>147</v>
      </c>
      <c r="N237" s="131" t="s">
        <v>147</v>
      </c>
      <c r="O237" s="131" t="s">
        <v>147</v>
      </c>
      <c r="P237" s="131" t="s">
        <v>147</v>
      </c>
      <c r="Q237" s="131" t="s">
        <v>147</v>
      </c>
      <c r="R237" s="131" t="s">
        <v>147</v>
      </c>
      <c r="S237" s="131" t="s">
        <v>147</v>
      </c>
      <c r="T237" s="131" t="s">
        <v>147</v>
      </c>
      <c r="U237" s="131" t="s">
        <v>147</v>
      </c>
      <c r="V237" s="131" t="s">
        <v>147</v>
      </c>
      <c r="W237" s="131" t="s">
        <v>147</v>
      </c>
      <c r="X237" s="131" t="s">
        <v>147</v>
      </c>
      <c r="Y237" s="131" t="s">
        <v>147</v>
      </c>
      <c r="Z237" s="131" t="s">
        <v>147</v>
      </c>
      <c r="AA237" s="131" t="s">
        <v>147</v>
      </c>
      <c r="AB237" s="131" t="s">
        <v>147</v>
      </c>
      <c r="AC237" s="131" t="s">
        <v>147</v>
      </c>
      <c r="AD237" s="131" t="s">
        <v>147</v>
      </c>
      <c r="AE237" s="131" t="s">
        <v>147</v>
      </c>
      <c r="AF237" s="131" t="s">
        <v>147</v>
      </c>
      <c r="AG237" s="131" t="s">
        <v>147</v>
      </c>
      <c r="AH237" s="131" t="s">
        <v>147</v>
      </c>
      <c r="AI237" s="131" t="s">
        <v>147</v>
      </c>
      <c r="AJ237" s="131" t="s">
        <v>147</v>
      </c>
      <c r="AK237" s="131" t="s">
        <v>147</v>
      </c>
      <c r="AL237" s="131" t="s">
        <v>147</v>
      </c>
      <c r="AM237" s="131" t="s">
        <v>147</v>
      </c>
      <c r="AN237" s="131" t="s">
        <v>147</v>
      </c>
      <c r="AO237" s="131" t="s">
        <v>147</v>
      </c>
      <c r="AP237" s="131" t="s">
        <v>147</v>
      </c>
      <c r="AQ237" s="131" t="s">
        <v>147</v>
      </c>
      <c r="AR237" s="131">
        <v>78.058999999999997</v>
      </c>
      <c r="AS237" s="131">
        <v>680.85699999999997</v>
      </c>
      <c r="AT237" s="131">
        <v>607.40899999999999</v>
      </c>
      <c r="AU237" s="131">
        <v>889.63300000000004</v>
      </c>
      <c r="AV237" s="131">
        <v>169.185</v>
      </c>
      <c r="AW237" s="131">
        <v>948.29</v>
      </c>
      <c r="AX237" s="131">
        <v>0</v>
      </c>
      <c r="AY237" s="131">
        <v>0</v>
      </c>
      <c r="AZ237" s="131">
        <v>0</v>
      </c>
      <c r="BA237" s="131">
        <v>1205.8109999999999</v>
      </c>
      <c r="BB237" s="131" t="s">
        <v>147</v>
      </c>
      <c r="BC237" s="131" t="s">
        <v>147</v>
      </c>
    </row>
    <row r="238" spans="1:55" hidden="1" x14ac:dyDescent="0.25">
      <c r="A238" t="s">
        <v>134</v>
      </c>
      <c r="B238" t="s">
        <v>164</v>
      </c>
      <c r="C238" t="s">
        <v>157</v>
      </c>
      <c r="D238" s="131" t="s">
        <v>147</v>
      </c>
      <c r="E238" s="131" t="s">
        <v>147</v>
      </c>
      <c r="F238" s="131" t="s">
        <v>147</v>
      </c>
      <c r="G238" s="131" t="s">
        <v>147</v>
      </c>
      <c r="H238" s="131" t="s">
        <v>147</v>
      </c>
      <c r="I238" s="131" t="s">
        <v>147</v>
      </c>
      <c r="J238" s="131" t="s">
        <v>147</v>
      </c>
      <c r="K238" s="131" t="s">
        <v>147</v>
      </c>
      <c r="L238" s="131" t="s">
        <v>147</v>
      </c>
      <c r="M238" s="131" t="s">
        <v>147</v>
      </c>
      <c r="N238" s="131" t="s">
        <v>147</v>
      </c>
      <c r="O238" s="131" t="s">
        <v>147</v>
      </c>
      <c r="P238" s="131" t="s">
        <v>147</v>
      </c>
      <c r="Q238" s="131" t="s">
        <v>147</v>
      </c>
      <c r="R238" s="131" t="s">
        <v>147</v>
      </c>
      <c r="S238" s="131" t="s">
        <v>147</v>
      </c>
      <c r="T238" s="131" t="s">
        <v>147</v>
      </c>
      <c r="U238" s="131" t="s">
        <v>147</v>
      </c>
      <c r="V238" s="131" t="s">
        <v>147</v>
      </c>
      <c r="W238" s="131" t="s">
        <v>147</v>
      </c>
      <c r="X238" s="131" t="s">
        <v>147</v>
      </c>
      <c r="Y238" s="131" t="s">
        <v>147</v>
      </c>
      <c r="Z238" s="131" t="s">
        <v>147</v>
      </c>
      <c r="AA238" s="131" t="s">
        <v>147</v>
      </c>
      <c r="AB238" s="131" t="s">
        <v>147</v>
      </c>
      <c r="AC238" s="131" t="s">
        <v>147</v>
      </c>
      <c r="AD238" s="131" t="s">
        <v>147</v>
      </c>
      <c r="AE238" s="131" t="s">
        <v>147</v>
      </c>
      <c r="AF238" s="131" t="s">
        <v>147</v>
      </c>
      <c r="AG238" s="131" t="s">
        <v>147</v>
      </c>
      <c r="AH238" s="131" t="s">
        <v>147</v>
      </c>
      <c r="AI238" s="131" t="s">
        <v>147</v>
      </c>
      <c r="AJ238" s="131" t="s">
        <v>147</v>
      </c>
      <c r="AK238" s="131" t="s">
        <v>147</v>
      </c>
      <c r="AL238" s="131" t="s">
        <v>147</v>
      </c>
      <c r="AM238" s="131" t="s">
        <v>147</v>
      </c>
      <c r="AN238" s="131" t="s">
        <v>147</v>
      </c>
      <c r="AO238" s="131" t="s">
        <v>147</v>
      </c>
      <c r="AP238" s="131" t="s">
        <v>147</v>
      </c>
      <c r="AQ238" s="131" t="s">
        <v>147</v>
      </c>
      <c r="AR238" s="131">
        <v>0</v>
      </c>
      <c r="AS238" s="131">
        <v>0</v>
      </c>
      <c r="AT238" s="131">
        <v>0</v>
      </c>
      <c r="AU238" s="131">
        <v>0</v>
      </c>
      <c r="AV238" s="131">
        <v>0</v>
      </c>
      <c r="AW238" s="131">
        <v>0</v>
      </c>
      <c r="AX238" s="131">
        <v>0</v>
      </c>
      <c r="AY238" s="131">
        <v>0</v>
      </c>
      <c r="AZ238" s="131">
        <v>0</v>
      </c>
      <c r="BA238" s="131" t="s">
        <v>147</v>
      </c>
      <c r="BB238" s="131" t="s">
        <v>147</v>
      </c>
      <c r="BC238" s="131" t="s">
        <v>147</v>
      </c>
    </row>
    <row r="239" spans="1:55" hidden="1" x14ac:dyDescent="0.25">
      <c r="A239" t="s">
        <v>134</v>
      </c>
      <c r="B239" t="s">
        <v>164</v>
      </c>
      <c r="C239" t="s">
        <v>156</v>
      </c>
      <c r="D239" s="131" t="s">
        <v>147</v>
      </c>
      <c r="E239" s="131" t="s">
        <v>147</v>
      </c>
      <c r="F239" s="131" t="s">
        <v>147</v>
      </c>
      <c r="G239" s="131" t="s">
        <v>147</v>
      </c>
      <c r="H239" s="131" t="s">
        <v>147</v>
      </c>
      <c r="I239" s="131" t="s">
        <v>147</v>
      </c>
      <c r="J239" s="131" t="s">
        <v>147</v>
      </c>
      <c r="K239" s="131" t="s">
        <v>147</v>
      </c>
      <c r="L239" s="131" t="s">
        <v>147</v>
      </c>
      <c r="M239" s="131" t="s">
        <v>147</v>
      </c>
      <c r="N239" s="131" t="s">
        <v>147</v>
      </c>
      <c r="O239" s="131" t="s">
        <v>147</v>
      </c>
      <c r="P239" s="131" t="s">
        <v>147</v>
      </c>
      <c r="Q239" s="131" t="s">
        <v>147</v>
      </c>
      <c r="R239" s="131" t="s">
        <v>147</v>
      </c>
      <c r="S239" s="131" t="s">
        <v>147</v>
      </c>
      <c r="T239" s="131" t="s">
        <v>147</v>
      </c>
      <c r="U239" s="131" t="s">
        <v>147</v>
      </c>
      <c r="V239" s="131" t="s">
        <v>147</v>
      </c>
      <c r="W239" s="131" t="s">
        <v>147</v>
      </c>
      <c r="X239" s="131" t="s">
        <v>147</v>
      </c>
      <c r="Y239" s="131" t="s">
        <v>147</v>
      </c>
      <c r="Z239" s="131" t="s">
        <v>147</v>
      </c>
      <c r="AA239" s="131" t="s">
        <v>147</v>
      </c>
      <c r="AB239" s="131" t="s">
        <v>147</v>
      </c>
      <c r="AC239" s="131" t="s">
        <v>147</v>
      </c>
      <c r="AD239" s="131" t="s">
        <v>147</v>
      </c>
      <c r="AE239" s="131" t="s">
        <v>147</v>
      </c>
      <c r="AF239" s="131" t="s">
        <v>147</v>
      </c>
      <c r="AG239" s="131" t="s">
        <v>147</v>
      </c>
      <c r="AH239" s="131" t="s">
        <v>147</v>
      </c>
      <c r="AI239" s="131" t="s">
        <v>147</v>
      </c>
      <c r="AJ239" s="131" t="s">
        <v>147</v>
      </c>
      <c r="AK239" s="131" t="s">
        <v>147</v>
      </c>
      <c r="AL239" s="131" t="s">
        <v>147</v>
      </c>
      <c r="AM239" s="131" t="s">
        <v>147</v>
      </c>
      <c r="AN239" s="131" t="s">
        <v>147</v>
      </c>
      <c r="AO239" s="131" t="s">
        <v>147</v>
      </c>
      <c r="AP239" s="131" t="s">
        <v>147</v>
      </c>
      <c r="AQ239" s="131" t="s">
        <v>147</v>
      </c>
      <c r="AR239" s="131">
        <v>10110.728999999999</v>
      </c>
      <c r="AS239" s="131">
        <v>5951.7179999999998</v>
      </c>
      <c r="AT239" s="131">
        <v>4810.1139999999996</v>
      </c>
      <c r="AU239" s="131">
        <v>6421.9459999999999</v>
      </c>
      <c r="AV239" s="131">
        <v>5137.8850000000002</v>
      </c>
      <c r="AW239" s="131">
        <v>5285.8140000000003</v>
      </c>
      <c r="AX239" s="131">
        <v>2760.7890000000002</v>
      </c>
      <c r="AY239" s="131">
        <v>1539.778</v>
      </c>
      <c r="AZ239" s="131">
        <v>2595.114</v>
      </c>
      <c r="BA239" s="131">
        <v>2434.2719999999999</v>
      </c>
      <c r="BB239" s="131" t="s">
        <v>147</v>
      </c>
      <c r="BC239" s="131" t="s">
        <v>147</v>
      </c>
    </row>
    <row r="240" spans="1:55" hidden="1" x14ac:dyDescent="0.25">
      <c r="A240" t="s">
        <v>134</v>
      </c>
      <c r="B240" t="s">
        <v>164</v>
      </c>
      <c r="C240" t="s">
        <v>155</v>
      </c>
      <c r="D240" s="131" t="s">
        <v>147</v>
      </c>
      <c r="E240" s="131" t="s">
        <v>147</v>
      </c>
      <c r="F240" s="131" t="s">
        <v>147</v>
      </c>
      <c r="G240" s="131" t="s">
        <v>147</v>
      </c>
      <c r="H240" s="131" t="s">
        <v>147</v>
      </c>
      <c r="I240" s="131" t="s">
        <v>147</v>
      </c>
      <c r="J240" s="131" t="s">
        <v>147</v>
      </c>
      <c r="K240" s="131" t="s">
        <v>147</v>
      </c>
      <c r="L240" s="131" t="s">
        <v>147</v>
      </c>
      <c r="M240" s="131" t="s">
        <v>147</v>
      </c>
      <c r="N240" s="131" t="s">
        <v>147</v>
      </c>
      <c r="O240" s="131" t="s">
        <v>147</v>
      </c>
      <c r="P240" s="131" t="s">
        <v>147</v>
      </c>
      <c r="Q240" s="131" t="s">
        <v>147</v>
      </c>
      <c r="R240" s="131" t="s">
        <v>147</v>
      </c>
      <c r="S240" s="131" t="s">
        <v>147</v>
      </c>
      <c r="T240" s="131" t="s">
        <v>147</v>
      </c>
      <c r="U240" s="131" t="s">
        <v>147</v>
      </c>
      <c r="V240" s="131" t="s">
        <v>147</v>
      </c>
      <c r="W240" s="131" t="s">
        <v>147</v>
      </c>
      <c r="X240" s="131" t="s">
        <v>147</v>
      </c>
      <c r="Y240" s="131" t="s">
        <v>147</v>
      </c>
      <c r="Z240" s="131" t="s">
        <v>147</v>
      </c>
      <c r="AA240" s="131" t="s">
        <v>147</v>
      </c>
      <c r="AB240" s="131" t="s">
        <v>147</v>
      </c>
      <c r="AC240" s="131" t="s">
        <v>147</v>
      </c>
      <c r="AD240" s="131" t="s">
        <v>147</v>
      </c>
      <c r="AE240" s="131" t="s">
        <v>147</v>
      </c>
      <c r="AF240" s="131" t="s">
        <v>147</v>
      </c>
      <c r="AG240" s="131" t="s">
        <v>147</v>
      </c>
      <c r="AH240" s="131" t="s">
        <v>147</v>
      </c>
      <c r="AI240" s="131" t="s">
        <v>147</v>
      </c>
      <c r="AJ240" s="131" t="s">
        <v>147</v>
      </c>
      <c r="AK240" s="131" t="s">
        <v>147</v>
      </c>
      <c r="AL240" s="131" t="s">
        <v>147</v>
      </c>
      <c r="AM240" s="131" t="s">
        <v>147</v>
      </c>
      <c r="AN240" s="131" t="s">
        <v>147</v>
      </c>
      <c r="AO240" s="131" t="s">
        <v>147</v>
      </c>
      <c r="AP240" s="131" t="s">
        <v>147</v>
      </c>
      <c r="AQ240" s="131" t="s">
        <v>147</v>
      </c>
      <c r="AR240" s="131">
        <v>0</v>
      </c>
      <c r="AS240" s="131">
        <v>0</v>
      </c>
      <c r="AT240" s="131">
        <v>0</v>
      </c>
      <c r="AU240" s="131">
        <v>0</v>
      </c>
      <c r="AV240" s="131">
        <v>0</v>
      </c>
      <c r="AW240" s="131">
        <v>0</v>
      </c>
      <c r="AX240" s="131">
        <v>0</v>
      </c>
      <c r="AY240" s="131">
        <v>0</v>
      </c>
      <c r="AZ240" s="131">
        <v>0</v>
      </c>
      <c r="BA240" s="131" t="s">
        <v>147</v>
      </c>
      <c r="BB240" s="131" t="s">
        <v>147</v>
      </c>
      <c r="BC240" s="131" t="s">
        <v>147</v>
      </c>
    </row>
    <row r="241" spans="1:55" hidden="1" x14ac:dyDescent="0.25">
      <c r="A241" t="s">
        <v>134</v>
      </c>
      <c r="B241" t="s">
        <v>164</v>
      </c>
      <c r="C241" t="s">
        <v>154</v>
      </c>
      <c r="D241" s="131" t="s">
        <v>147</v>
      </c>
      <c r="E241" s="131" t="s">
        <v>147</v>
      </c>
      <c r="F241" s="131" t="s">
        <v>147</v>
      </c>
      <c r="G241" s="131" t="s">
        <v>147</v>
      </c>
      <c r="H241" s="131" t="s">
        <v>147</v>
      </c>
      <c r="I241" s="131" t="s">
        <v>147</v>
      </c>
      <c r="J241" s="131" t="s">
        <v>147</v>
      </c>
      <c r="K241" s="131" t="s">
        <v>147</v>
      </c>
      <c r="L241" s="131" t="s">
        <v>147</v>
      </c>
      <c r="M241" s="131" t="s">
        <v>147</v>
      </c>
      <c r="N241" s="131" t="s">
        <v>147</v>
      </c>
      <c r="O241" s="131" t="s">
        <v>147</v>
      </c>
      <c r="P241" s="131" t="s">
        <v>147</v>
      </c>
      <c r="Q241" s="131" t="s">
        <v>147</v>
      </c>
      <c r="R241" s="131" t="s">
        <v>147</v>
      </c>
      <c r="S241" s="131" t="s">
        <v>147</v>
      </c>
      <c r="T241" s="131" t="s">
        <v>147</v>
      </c>
      <c r="U241" s="131" t="s">
        <v>147</v>
      </c>
      <c r="V241" s="131" t="s">
        <v>147</v>
      </c>
      <c r="W241" s="131" t="s">
        <v>147</v>
      </c>
      <c r="X241" s="131" t="s">
        <v>147</v>
      </c>
      <c r="Y241" s="131" t="s">
        <v>147</v>
      </c>
      <c r="Z241" s="131" t="s">
        <v>147</v>
      </c>
      <c r="AA241" s="131" t="s">
        <v>147</v>
      </c>
      <c r="AB241" s="131" t="s">
        <v>147</v>
      </c>
      <c r="AC241" s="131" t="s">
        <v>147</v>
      </c>
      <c r="AD241" s="131" t="s">
        <v>147</v>
      </c>
      <c r="AE241" s="131" t="s">
        <v>147</v>
      </c>
      <c r="AF241" s="131" t="s">
        <v>147</v>
      </c>
      <c r="AG241" s="131" t="s">
        <v>147</v>
      </c>
      <c r="AH241" s="131" t="s">
        <v>147</v>
      </c>
      <c r="AI241" s="131" t="s">
        <v>147</v>
      </c>
      <c r="AJ241" s="131" t="s">
        <v>147</v>
      </c>
      <c r="AK241" s="131" t="s">
        <v>147</v>
      </c>
      <c r="AL241" s="131" t="s">
        <v>147</v>
      </c>
      <c r="AM241" s="131" t="s">
        <v>147</v>
      </c>
      <c r="AN241" s="131" t="s">
        <v>147</v>
      </c>
      <c r="AO241" s="131" t="s">
        <v>147</v>
      </c>
      <c r="AP241" s="131" t="s">
        <v>147</v>
      </c>
      <c r="AQ241" s="131" t="s">
        <v>147</v>
      </c>
      <c r="AR241" s="131">
        <v>0</v>
      </c>
      <c r="AS241" s="131">
        <v>0</v>
      </c>
      <c r="AT241" s="131">
        <v>0</v>
      </c>
      <c r="AU241" s="131">
        <v>0</v>
      </c>
      <c r="AV241" s="131">
        <v>2325.5529999999999</v>
      </c>
      <c r="AW241" s="131">
        <v>1242.1880000000001</v>
      </c>
      <c r="AX241" s="131">
        <v>395.57299999999998</v>
      </c>
      <c r="AY241" s="131">
        <v>794.03099999999995</v>
      </c>
      <c r="AZ241" s="131">
        <v>172.16300000000001</v>
      </c>
      <c r="BA241" s="131">
        <v>2885.4070000000002</v>
      </c>
      <c r="BB241" s="131" t="s">
        <v>147</v>
      </c>
      <c r="BC241" s="131" t="s">
        <v>147</v>
      </c>
    </row>
    <row r="242" spans="1:55" hidden="1" x14ac:dyDescent="0.25">
      <c r="A242" t="s">
        <v>134</v>
      </c>
      <c r="B242" t="s">
        <v>164</v>
      </c>
      <c r="C242" t="s">
        <v>153</v>
      </c>
      <c r="D242" s="131" t="s">
        <v>147</v>
      </c>
      <c r="E242" s="131" t="s">
        <v>147</v>
      </c>
      <c r="F242" s="131" t="s">
        <v>147</v>
      </c>
      <c r="G242" s="131" t="s">
        <v>147</v>
      </c>
      <c r="H242" s="131" t="s">
        <v>147</v>
      </c>
      <c r="I242" s="131" t="s">
        <v>147</v>
      </c>
      <c r="J242" s="131" t="s">
        <v>147</v>
      </c>
      <c r="K242" s="131" t="s">
        <v>147</v>
      </c>
      <c r="L242" s="131" t="s">
        <v>147</v>
      </c>
      <c r="M242" s="131" t="s">
        <v>147</v>
      </c>
      <c r="N242" s="131" t="s">
        <v>147</v>
      </c>
      <c r="O242" s="131" t="s">
        <v>147</v>
      </c>
      <c r="P242" s="131" t="s">
        <v>147</v>
      </c>
      <c r="Q242" s="131" t="s">
        <v>147</v>
      </c>
      <c r="R242" s="131" t="s">
        <v>147</v>
      </c>
      <c r="S242" s="131" t="s">
        <v>147</v>
      </c>
      <c r="T242" s="131" t="s">
        <v>147</v>
      </c>
      <c r="U242" s="131" t="s">
        <v>147</v>
      </c>
      <c r="V242" s="131" t="s">
        <v>147</v>
      </c>
      <c r="W242" s="131" t="s">
        <v>147</v>
      </c>
      <c r="X242" s="131" t="s">
        <v>147</v>
      </c>
      <c r="Y242" s="131" t="s">
        <v>147</v>
      </c>
      <c r="Z242" s="131" t="s">
        <v>147</v>
      </c>
      <c r="AA242" s="131" t="s">
        <v>147</v>
      </c>
      <c r="AB242" s="131" t="s">
        <v>147</v>
      </c>
      <c r="AC242" s="131" t="s">
        <v>147</v>
      </c>
      <c r="AD242" s="131" t="s">
        <v>147</v>
      </c>
      <c r="AE242" s="131" t="s">
        <v>147</v>
      </c>
      <c r="AF242" s="131" t="s">
        <v>147</v>
      </c>
      <c r="AG242" s="131" t="s">
        <v>147</v>
      </c>
      <c r="AH242" s="131" t="s">
        <v>147</v>
      </c>
      <c r="AI242" s="131" t="s">
        <v>147</v>
      </c>
      <c r="AJ242" s="131" t="s">
        <v>147</v>
      </c>
      <c r="AK242" s="131" t="s">
        <v>147</v>
      </c>
      <c r="AL242" s="131" t="s">
        <v>147</v>
      </c>
      <c r="AM242" s="131" t="s">
        <v>147</v>
      </c>
      <c r="AN242" s="131" t="s">
        <v>147</v>
      </c>
      <c r="AO242" s="131" t="s">
        <v>147</v>
      </c>
      <c r="AP242" s="131" t="s">
        <v>147</v>
      </c>
      <c r="AQ242" s="131" t="s">
        <v>147</v>
      </c>
      <c r="AR242" s="131">
        <v>0</v>
      </c>
      <c r="AS242" s="131">
        <v>0</v>
      </c>
      <c r="AT242" s="131">
        <v>0</v>
      </c>
      <c r="AU242" s="131">
        <v>0</v>
      </c>
      <c r="AV242" s="131">
        <v>0</v>
      </c>
      <c r="AW242" s="131">
        <v>21.716999999999999</v>
      </c>
      <c r="AX242" s="131">
        <v>0</v>
      </c>
      <c r="AY242" s="131">
        <v>0</v>
      </c>
      <c r="AZ242" s="131">
        <v>57.387999999999998</v>
      </c>
      <c r="BA242" s="131" t="s">
        <v>147</v>
      </c>
      <c r="BB242" s="131" t="s">
        <v>147</v>
      </c>
      <c r="BC242" s="131" t="s">
        <v>147</v>
      </c>
    </row>
    <row r="243" spans="1:55" hidden="1" x14ac:dyDescent="0.25">
      <c r="A243" t="s">
        <v>134</v>
      </c>
      <c r="B243" t="s">
        <v>164</v>
      </c>
      <c r="C243" t="s">
        <v>152</v>
      </c>
      <c r="D243" s="131" t="s">
        <v>147</v>
      </c>
      <c r="E243" s="131" t="s">
        <v>147</v>
      </c>
      <c r="F243" s="131" t="s">
        <v>147</v>
      </c>
      <c r="G243" s="131" t="s">
        <v>147</v>
      </c>
      <c r="H243" s="131" t="s">
        <v>147</v>
      </c>
      <c r="I243" s="131" t="s">
        <v>147</v>
      </c>
      <c r="J243" s="131" t="s">
        <v>147</v>
      </c>
      <c r="K243" s="131" t="s">
        <v>147</v>
      </c>
      <c r="L243" s="131" t="s">
        <v>147</v>
      </c>
      <c r="M243" s="131" t="s">
        <v>147</v>
      </c>
      <c r="N243" s="131" t="s">
        <v>147</v>
      </c>
      <c r="O243" s="131" t="s">
        <v>147</v>
      </c>
      <c r="P243" s="131" t="s">
        <v>147</v>
      </c>
      <c r="Q243" s="131" t="s">
        <v>147</v>
      </c>
      <c r="R243" s="131" t="s">
        <v>147</v>
      </c>
      <c r="S243" s="131" t="s">
        <v>147</v>
      </c>
      <c r="T243" s="131" t="s">
        <v>147</v>
      </c>
      <c r="U243" s="131" t="s">
        <v>147</v>
      </c>
      <c r="V243" s="131" t="s">
        <v>147</v>
      </c>
      <c r="W243" s="131" t="s">
        <v>147</v>
      </c>
      <c r="X243" s="131" t="s">
        <v>147</v>
      </c>
      <c r="Y243" s="131" t="s">
        <v>147</v>
      </c>
      <c r="Z243" s="131" t="s">
        <v>147</v>
      </c>
      <c r="AA243" s="131" t="s">
        <v>147</v>
      </c>
      <c r="AB243" s="131" t="s">
        <v>147</v>
      </c>
      <c r="AC243" s="131" t="s">
        <v>147</v>
      </c>
      <c r="AD243" s="131" t="s">
        <v>147</v>
      </c>
      <c r="AE243" s="131" t="s">
        <v>147</v>
      </c>
      <c r="AF243" s="131" t="s">
        <v>147</v>
      </c>
      <c r="AG243" s="131" t="s">
        <v>147</v>
      </c>
      <c r="AH243" s="131" t="s">
        <v>147</v>
      </c>
      <c r="AI243" s="131" t="s">
        <v>147</v>
      </c>
      <c r="AJ243" s="131" t="s">
        <v>147</v>
      </c>
      <c r="AK243" s="131" t="s">
        <v>147</v>
      </c>
      <c r="AL243" s="131" t="s">
        <v>147</v>
      </c>
      <c r="AM243" s="131" t="s">
        <v>147</v>
      </c>
      <c r="AN243" s="131" t="s">
        <v>147</v>
      </c>
      <c r="AO243" s="131" t="s">
        <v>147</v>
      </c>
      <c r="AP243" s="131" t="s">
        <v>147</v>
      </c>
      <c r="AQ243" s="131" t="s">
        <v>147</v>
      </c>
      <c r="AR243" s="131">
        <v>0</v>
      </c>
      <c r="AS243" s="131">
        <v>0</v>
      </c>
      <c r="AT243" s="131">
        <v>0</v>
      </c>
      <c r="AU243" s="131">
        <v>75.393000000000001</v>
      </c>
      <c r="AV243" s="131">
        <v>0</v>
      </c>
      <c r="AW243" s="131">
        <v>405.37599999999998</v>
      </c>
      <c r="AX243" s="131">
        <v>0</v>
      </c>
      <c r="AY243" s="131">
        <v>0</v>
      </c>
      <c r="AZ243" s="131">
        <v>0</v>
      </c>
      <c r="BA243" s="131" t="s">
        <v>147</v>
      </c>
      <c r="BB243" s="131" t="s">
        <v>147</v>
      </c>
      <c r="BC243" s="131" t="s">
        <v>147</v>
      </c>
    </row>
    <row r="244" spans="1:55" hidden="1" x14ac:dyDescent="0.25">
      <c r="A244" t="s">
        <v>134</v>
      </c>
      <c r="B244" t="s">
        <v>164</v>
      </c>
      <c r="C244" t="s">
        <v>151</v>
      </c>
      <c r="D244" s="131" t="s">
        <v>147</v>
      </c>
      <c r="E244" s="131" t="s">
        <v>147</v>
      </c>
      <c r="F244" s="131" t="s">
        <v>147</v>
      </c>
      <c r="G244" s="131" t="s">
        <v>147</v>
      </c>
      <c r="H244" s="131" t="s">
        <v>147</v>
      </c>
      <c r="I244" s="131" t="s">
        <v>147</v>
      </c>
      <c r="J244" s="131" t="s">
        <v>147</v>
      </c>
      <c r="K244" s="131" t="s">
        <v>147</v>
      </c>
      <c r="L244" s="131" t="s">
        <v>147</v>
      </c>
      <c r="M244" s="131" t="s">
        <v>147</v>
      </c>
      <c r="N244" s="131" t="s">
        <v>147</v>
      </c>
      <c r="O244" s="131" t="s">
        <v>147</v>
      </c>
      <c r="P244" s="131" t="s">
        <v>147</v>
      </c>
      <c r="Q244" s="131" t="s">
        <v>147</v>
      </c>
      <c r="R244" s="131" t="s">
        <v>147</v>
      </c>
      <c r="S244" s="131" t="s">
        <v>147</v>
      </c>
      <c r="T244" s="131" t="s">
        <v>147</v>
      </c>
      <c r="U244" s="131" t="s">
        <v>147</v>
      </c>
      <c r="V244" s="131" t="s">
        <v>147</v>
      </c>
      <c r="W244" s="131" t="s">
        <v>147</v>
      </c>
      <c r="X244" s="131" t="s">
        <v>147</v>
      </c>
      <c r="Y244" s="131" t="s">
        <v>147</v>
      </c>
      <c r="Z244" s="131" t="s">
        <v>147</v>
      </c>
      <c r="AA244" s="131" t="s">
        <v>147</v>
      </c>
      <c r="AB244" s="131" t="s">
        <v>147</v>
      </c>
      <c r="AC244" s="131" t="s">
        <v>147</v>
      </c>
      <c r="AD244" s="131" t="s">
        <v>147</v>
      </c>
      <c r="AE244" s="131" t="s">
        <v>147</v>
      </c>
      <c r="AF244" s="131" t="s">
        <v>147</v>
      </c>
      <c r="AG244" s="131" t="s">
        <v>147</v>
      </c>
      <c r="AH244" s="131" t="s">
        <v>147</v>
      </c>
      <c r="AI244" s="131" t="s">
        <v>147</v>
      </c>
      <c r="AJ244" s="131" t="s">
        <v>147</v>
      </c>
      <c r="AK244" s="131" t="s">
        <v>147</v>
      </c>
      <c r="AL244" s="131" t="s">
        <v>147</v>
      </c>
      <c r="AM244" s="131" t="s">
        <v>147</v>
      </c>
      <c r="AN244" s="131" t="s">
        <v>147</v>
      </c>
      <c r="AO244" s="131" t="s">
        <v>147</v>
      </c>
      <c r="AP244" s="131" t="s">
        <v>147</v>
      </c>
      <c r="AQ244" s="131" t="s">
        <v>147</v>
      </c>
      <c r="AR244" s="131">
        <v>0</v>
      </c>
      <c r="AS244" s="131">
        <v>0</v>
      </c>
      <c r="AT244" s="131">
        <v>0</v>
      </c>
      <c r="AU244" s="131">
        <v>0</v>
      </c>
      <c r="AV244" s="131">
        <v>0</v>
      </c>
      <c r="AW244" s="131">
        <v>0</v>
      </c>
      <c r="AX244" s="131">
        <v>0</v>
      </c>
      <c r="AY244" s="131">
        <v>0</v>
      </c>
      <c r="AZ244" s="131">
        <v>0</v>
      </c>
      <c r="BA244" s="131">
        <v>2080.3789999999999</v>
      </c>
      <c r="BB244" s="131" t="s">
        <v>147</v>
      </c>
      <c r="BC244" s="131" t="s">
        <v>147</v>
      </c>
    </row>
    <row r="245" spans="1:55" hidden="1" x14ac:dyDescent="0.25">
      <c r="A245" t="s">
        <v>134</v>
      </c>
      <c r="B245" t="s">
        <v>164</v>
      </c>
      <c r="C245" t="s">
        <v>148</v>
      </c>
      <c r="D245" s="131" t="s">
        <v>147</v>
      </c>
      <c r="E245" s="131" t="s">
        <v>147</v>
      </c>
      <c r="F245" s="131" t="s">
        <v>147</v>
      </c>
      <c r="G245" s="131" t="s">
        <v>147</v>
      </c>
      <c r="H245" s="131" t="s">
        <v>147</v>
      </c>
      <c r="I245" s="131" t="s">
        <v>147</v>
      </c>
      <c r="J245" s="131" t="s">
        <v>147</v>
      </c>
      <c r="K245" s="131" t="s">
        <v>147</v>
      </c>
      <c r="L245" s="131" t="s">
        <v>147</v>
      </c>
      <c r="M245" s="131" t="s">
        <v>147</v>
      </c>
      <c r="N245" s="131" t="s">
        <v>147</v>
      </c>
      <c r="O245" s="131" t="s">
        <v>147</v>
      </c>
      <c r="P245" s="131" t="s">
        <v>147</v>
      </c>
      <c r="Q245" s="131" t="s">
        <v>147</v>
      </c>
      <c r="R245" s="131" t="s">
        <v>147</v>
      </c>
      <c r="S245" s="131" t="s">
        <v>147</v>
      </c>
      <c r="T245" s="131" t="s">
        <v>147</v>
      </c>
      <c r="U245" s="131" t="s">
        <v>147</v>
      </c>
      <c r="V245" s="131" t="s">
        <v>147</v>
      </c>
      <c r="W245" s="131" t="s">
        <v>147</v>
      </c>
      <c r="X245" s="131" t="s">
        <v>147</v>
      </c>
      <c r="Y245" s="131" t="s">
        <v>147</v>
      </c>
      <c r="Z245" s="131" t="s">
        <v>147</v>
      </c>
      <c r="AA245" s="131" t="s">
        <v>147</v>
      </c>
      <c r="AB245" s="131" t="s">
        <v>147</v>
      </c>
      <c r="AC245" s="131" t="s">
        <v>147</v>
      </c>
      <c r="AD245" s="131" t="s">
        <v>147</v>
      </c>
      <c r="AE245" s="131" t="s">
        <v>147</v>
      </c>
      <c r="AF245" s="131" t="s">
        <v>147</v>
      </c>
      <c r="AG245" s="131" t="s">
        <v>147</v>
      </c>
      <c r="AH245" s="131" t="s">
        <v>147</v>
      </c>
      <c r="AI245" s="131" t="s">
        <v>147</v>
      </c>
      <c r="AJ245" s="131" t="s">
        <v>147</v>
      </c>
      <c r="AK245" s="131" t="s">
        <v>147</v>
      </c>
      <c r="AL245" s="131" t="s">
        <v>147</v>
      </c>
      <c r="AM245" s="131" t="s">
        <v>147</v>
      </c>
      <c r="AN245" s="131" t="s">
        <v>147</v>
      </c>
      <c r="AO245" s="131" t="s">
        <v>147</v>
      </c>
      <c r="AP245" s="131" t="s">
        <v>147</v>
      </c>
      <c r="AQ245" s="131" t="s">
        <v>147</v>
      </c>
      <c r="AR245" s="131">
        <v>10188.788</v>
      </c>
      <c r="AS245" s="131">
        <v>6632.5749999999998</v>
      </c>
      <c r="AT245" s="131">
        <v>5417.5230000000001</v>
      </c>
      <c r="AU245" s="131">
        <v>7386.9719999999998</v>
      </c>
      <c r="AV245" s="131">
        <v>7632.6229999999996</v>
      </c>
      <c r="AW245" s="131">
        <v>7903.384</v>
      </c>
      <c r="AX245" s="131">
        <v>3156.3620000000001</v>
      </c>
      <c r="AY245" s="131">
        <v>2333.8090000000002</v>
      </c>
      <c r="AZ245" s="131">
        <v>2824.665</v>
      </c>
      <c r="BA245" s="131">
        <v>8605.8690000000006</v>
      </c>
      <c r="BB245" s="131" t="s">
        <v>147</v>
      </c>
      <c r="BC245" s="131" t="s">
        <v>147</v>
      </c>
    </row>
    <row r="246" spans="1:55" hidden="1" x14ac:dyDescent="0.25">
      <c r="A246" t="s">
        <v>134</v>
      </c>
      <c r="B246" t="s">
        <v>160</v>
      </c>
      <c r="C246" t="s">
        <v>158</v>
      </c>
      <c r="D246" s="131" t="s">
        <v>147</v>
      </c>
      <c r="E246" s="131" t="s">
        <v>147</v>
      </c>
      <c r="F246" s="131" t="s">
        <v>147</v>
      </c>
      <c r="G246" s="131" t="s">
        <v>147</v>
      </c>
      <c r="H246" s="131" t="s">
        <v>147</v>
      </c>
      <c r="I246" s="131" t="s">
        <v>147</v>
      </c>
      <c r="J246" s="131" t="s">
        <v>147</v>
      </c>
      <c r="K246" s="131" t="s">
        <v>147</v>
      </c>
      <c r="L246" s="131" t="s">
        <v>147</v>
      </c>
      <c r="M246" s="131" t="s">
        <v>147</v>
      </c>
      <c r="N246" s="131" t="s">
        <v>147</v>
      </c>
      <c r="O246" s="131" t="s">
        <v>147</v>
      </c>
      <c r="P246" s="131" t="s">
        <v>147</v>
      </c>
      <c r="Q246" s="131" t="s">
        <v>147</v>
      </c>
      <c r="R246" s="131" t="s">
        <v>147</v>
      </c>
      <c r="S246" s="131" t="s">
        <v>147</v>
      </c>
      <c r="T246" s="131" t="s">
        <v>147</v>
      </c>
      <c r="U246" s="131" t="s">
        <v>147</v>
      </c>
      <c r="V246" s="131" t="s">
        <v>147</v>
      </c>
      <c r="W246" s="131" t="s">
        <v>147</v>
      </c>
      <c r="X246" s="131" t="s">
        <v>147</v>
      </c>
      <c r="Y246" s="131" t="s">
        <v>147</v>
      </c>
      <c r="Z246" s="131" t="s">
        <v>147</v>
      </c>
      <c r="AA246" s="131" t="s">
        <v>147</v>
      </c>
      <c r="AB246" s="131" t="s">
        <v>147</v>
      </c>
      <c r="AC246" s="131" t="s">
        <v>147</v>
      </c>
      <c r="AD246" s="131" t="s">
        <v>147</v>
      </c>
      <c r="AE246" s="131" t="s">
        <v>147</v>
      </c>
      <c r="AF246" s="131" t="s">
        <v>147</v>
      </c>
      <c r="AG246" s="131" t="s">
        <v>147</v>
      </c>
      <c r="AH246" s="131" t="s">
        <v>147</v>
      </c>
      <c r="AI246" s="131" t="s">
        <v>147</v>
      </c>
      <c r="AJ246" s="131" t="s">
        <v>147</v>
      </c>
      <c r="AK246" s="131" t="s">
        <v>147</v>
      </c>
      <c r="AL246" s="131" t="s">
        <v>147</v>
      </c>
      <c r="AM246" s="131" t="s">
        <v>147</v>
      </c>
      <c r="AN246" s="131" t="s">
        <v>147</v>
      </c>
      <c r="AO246" s="131" t="s">
        <v>147</v>
      </c>
      <c r="AP246" s="131" t="s">
        <v>147</v>
      </c>
      <c r="AQ246" s="131" t="s">
        <v>147</v>
      </c>
      <c r="AR246" s="131">
        <v>8.3000000000000004E-2</v>
      </c>
      <c r="AS246" s="131">
        <v>0.72199999999999998</v>
      </c>
      <c r="AT246" s="131">
        <v>0.64400000000000002</v>
      </c>
      <c r="AU246" s="131">
        <v>0.94299999999999995</v>
      </c>
      <c r="AV246" s="131">
        <v>0.17899999999999999</v>
      </c>
      <c r="AW246" s="131">
        <v>1.0049999999999999</v>
      </c>
      <c r="AX246" s="131">
        <v>0</v>
      </c>
      <c r="AY246" s="131">
        <v>0</v>
      </c>
      <c r="AZ246" s="131">
        <v>0</v>
      </c>
      <c r="BA246" s="131">
        <v>1.278</v>
      </c>
      <c r="BB246" s="131" t="s">
        <v>147</v>
      </c>
      <c r="BC246" s="131" t="s">
        <v>147</v>
      </c>
    </row>
    <row r="247" spans="1:55" hidden="1" x14ac:dyDescent="0.25">
      <c r="A247" t="s">
        <v>134</v>
      </c>
      <c r="B247" t="s">
        <v>160</v>
      </c>
      <c r="C247" t="s">
        <v>157</v>
      </c>
      <c r="D247" s="131" t="s">
        <v>147</v>
      </c>
      <c r="E247" s="131" t="s">
        <v>147</v>
      </c>
      <c r="F247" s="131" t="s">
        <v>147</v>
      </c>
      <c r="G247" s="131" t="s">
        <v>147</v>
      </c>
      <c r="H247" s="131" t="s">
        <v>147</v>
      </c>
      <c r="I247" s="131" t="s">
        <v>147</v>
      </c>
      <c r="J247" s="131" t="s">
        <v>147</v>
      </c>
      <c r="K247" s="131" t="s">
        <v>147</v>
      </c>
      <c r="L247" s="131" t="s">
        <v>147</v>
      </c>
      <c r="M247" s="131" t="s">
        <v>147</v>
      </c>
      <c r="N247" s="131" t="s">
        <v>147</v>
      </c>
      <c r="O247" s="131" t="s">
        <v>147</v>
      </c>
      <c r="P247" s="131" t="s">
        <v>147</v>
      </c>
      <c r="Q247" s="131" t="s">
        <v>147</v>
      </c>
      <c r="R247" s="131" t="s">
        <v>147</v>
      </c>
      <c r="S247" s="131" t="s">
        <v>147</v>
      </c>
      <c r="T247" s="131" t="s">
        <v>147</v>
      </c>
      <c r="U247" s="131" t="s">
        <v>147</v>
      </c>
      <c r="V247" s="131" t="s">
        <v>147</v>
      </c>
      <c r="W247" s="131" t="s">
        <v>147</v>
      </c>
      <c r="X247" s="131" t="s">
        <v>147</v>
      </c>
      <c r="Y247" s="131" t="s">
        <v>147</v>
      </c>
      <c r="Z247" s="131" t="s">
        <v>147</v>
      </c>
      <c r="AA247" s="131" t="s">
        <v>147</v>
      </c>
      <c r="AB247" s="131" t="s">
        <v>147</v>
      </c>
      <c r="AC247" s="131" t="s">
        <v>147</v>
      </c>
      <c r="AD247" s="131" t="s">
        <v>147</v>
      </c>
      <c r="AE247" s="131" t="s">
        <v>147</v>
      </c>
      <c r="AF247" s="131" t="s">
        <v>147</v>
      </c>
      <c r="AG247" s="131" t="s">
        <v>147</v>
      </c>
      <c r="AH247" s="131" t="s">
        <v>147</v>
      </c>
      <c r="AI247" s="131" t="s">
        <v>147</v>
      </c>
      <c r="AJ247" s="131" t="s">
        <v>147</v>
      </c>
      <c r="AK247" s="131" t="s">
        <v>147</v>
      </c>
      <c r="AL247" s="131" t="s">
        <v>147</v>
      </c>
      <c r="AM247" s="131" t="s">
        <v>147</v>
      </c>
      <c r="AN247" s="131" t="s">
        <v>147</v>
      </c>
      <c r="AO247" s="131" t="s">
        <v>147</v>
      </c>
      <c r="AP247" s="131" t="s">
        <v>147</v>
      </c>
      <c r="AQ247" s="131" t="s">
        <v>147</v>
      </c>
      <c r="AR247" s="131">
        <v>0</v>
      </c>
      <c r="AS247" s="131">
        <v>0</v>
      </c>
      <c r="AT247" s="131">
        <v>0</v>
      </c>
      <c r="AU247" s="131">
        <v>0</v>
      </c>
      <c r="AV247" s="131">
        <v>0</v>
      </c>
      <c r="AW247" s="131">
        <v>0</v>
      </c>
      <c r="AX247" s="131">
        <v>0</v>
      </c>
      <c r="AY247" s="131">
        <v>0</v>
      </c>
      <c r="AZ247" s="131">
        <v>0</v>
      </c>
      <c r="BA247" s="131" t="s">
        <v>147</v>
      </c>
      <c r="BB247" s="131" t="s">
        <v>147</v>
      </c>
      <c r="BC247" s="131" t="s">
        <v>147</v>
      </c>
    </row>
    <row r="248" spans="1:55" hidden="1" x14ac:dyDescent="0.25">
      <c r="A248" t="s">
        <v>134</v>
      </c>
      <c r="B248" t="s">
        <v>160</v>
      </c>
      <c r="C248" t="s">
        <v>156</v>
      </c>
      <c r="D248" s="131" t="s">
        <v>147</v>
      </c>
      <c r="E248" s="131" t="s">
        <v>147</v>
      </c>
      <c r="F248" s="131" t="s">
        <v>147</v>
      </c>
      <c r="G248" s="131" t="s">
        <v>147</v>
      </c>
      <c r="H248" s="131" t="s">
        <v>147</v>
      </c>
      <c r="I248" s="131" t="s">
        <v>147</v>
      </c>
      <c r="J248" s="131" t="s">
        <v>147</v>
      </c>
      <c r="K248" s="131" t="s">
        <v>147</v>
      </c>
      <c r="L248" s="131" t="s">
        <v>147</v>
      </c>
      <c r="M248" s="131" t="s">
        <v>147</v>
      </c>
      <c r="N248" s="131" t="s">
        <v>147</v>
      </c>
      <c r="O248" s="131" t="s">
        <v>147</v>
      </c>
      <c r="P248" s="131" t="s">
        <v>147</v>
      </c>
      <c r="Q248" s="131" t="s">
        <v>147</v>
      </c>
      <c r="R248" s="131" t="s">
        <v>147</v>
      </c>
      <c r="S248" s="131" t="s">
        <v>147</v>
      </c>
      <c r="T248" s="131" t="s">
        <v>147</v>
      </c>
      <c r="U248" s="131" t="s">
        <v>147</v>
      </c>
      <c r="V248" s="131" t="s">
        <v>147</v>
      </c>
      <c r="W248" s="131" t="s">
        <v>147</v>
      </c>
      <c r="X248" s="131" t="s">
        <v>147</v>
      </c>
      <c r="Y248" s="131" t="s">
        <v>147</v>
      </c>
      <c r="Z248" s="131" t="s">
        <v>147</v>
      </c>
      <c r="AA248" s="131" t="s">
        <v>147</v>
      </c>
      <c r="AB248" s="131" t="s">
        <v>147</v>
      </c>
      <c r="AC248" s="131" t="s">
        <v>147</v>
      </c>
      <c r="AD248" s="131" t="s">
        <v>147</v>
      </c>
      <c r="AE248" s="131" t="s">
        <v>147</v>
      </c>
      <c r="AF248" s="131" t="s">
        <v>147</v>
      </c>
      <c r="AG248" s="131" t="s">
        <v>147</v>
      </c>
      <c r="AH248" s="131" t="s">
        <v>147</v>
      </c>
      <c r="AI248" s="131" t="s">
        <v>147</v>
      </c>
      <c r="AJ248" s="131" t="s">
        <v>147</v>
      </c>
      <c r="AK248" s="131" t="s">
        <v>147</v>
      </c>
      <c r="AL248" s="131" t="s">
        <v>147</v>
      </c>
      <c r="AM248" s="131" t="s">
        <v>147</v>
      </c>
      <c r="AN248" s="131" t="s">
        <v>147</v>
      </c>
      <c r="AO248" s="131" t="s">
        <v>147</v>
      </c>
      <c r="AP248" s="131" t="s">
        <v>147</v>
      </c>
      <c r="AQ248" s="131" t="s">
        <v>147</v>
      </c>
      <c r="AR248" s="131">
        <v>10.715</v>
      </c>
      <c r="AS248" s="131">
        <v>6.3079999999999998</v>
      </c>
      <c r="AT248" s="131">
        <v>5.0979999999999999</v>
      </c>
      <c r="AU248" s="131">
        <v>6.806</v>
      </c>
      <c r="AV248" s="131">
        <v>5.4450000000000003</v>
      </c>
      <c r="AW248" s="131">
        <v>5.6020000000000003</v>
      </c>
      <c r="AX248" s="131">
        <v>2.9260000000000002</v>
      </c>
      <c r="AY248" s="131">
        <v>1.6319999999999999</v>
      </c>
      <c r="AZ248" s="131">
        <v>2.75</v>
      </c>
      <c r="BA248" s="131">
        <v>2.58</v>
      </c>
      <c r="BB248" s="131" t="s">
        <v>147</v>
      </c>
      <c r="BC248" s="131" t="s">
        <v>147</v>
      </c>
    </row>
    <row r="249" spans="1:55" hidden="1" x14ac:dyDescent="0.25">
      <c r="A249" t="s">
        <v>134</v>
      </c>
      <c r="B249" t="s">
        <v>160</v>
      </c>
      <c r="C249" t="s">
        <v>155</v>
      </c>
      <c r="D249" s="131" t="s">
        <v>147</v>
      </c>
      <c r="E249" s="131" t="s">
        <v>147</v>
      </c>
      <c r="F249" s="131" t="s">
        <v>147</v>
      </c>
      <c r="G249" s="131" t="s">
        <v>147</v>
      </c>
      <c r="H249" s="131" t="s">
        <v>147</v>
      </c>
      <c r="I249" s="131" t="s">
        <v>147</v>
      </c>
      <c r="J249" s="131" t="s">
        <v>147</v>
      </c>
      <c r="K249" s="131" t="s">
        <v>147</v>
      </c>
      <c r="L249" s="131" t="s">
        <v>147</v>
      </c>
      <c r="M249" s="131" t="s">
        <v>147</v>
      </c>
      <c r="N249" s="131" t="s">
        <v>147</v>
      </c>
      <c r="O249" s="131" t="s">
        <v>147</v>
      </c>
      <c r="P249" s="131" t="s">
        <v>147</v>
      </c>
      <c r="Q249" s="131" t="s">
        <v>147</v>
      </c>
      <c r="R249" s="131" t="s">
        <v>147</v>
      </c>
      <c r="S249" s="131" t="s">
        <v>147</v>
      </c>
      <c r="T249" s="131" t="s">
        <v>147</v>
      </c>
      <c r="U249" s="131" t="s">
        <v>147</v>
      </c>
      <c r="V249" s="131" t="s">
        <v>147</v>
      </c>
      <c r="W249" s="131" t="s">
        <v>147</v>
      </c>
      <c r="X249" s="131" t="s">
        <v>147</v>
      </c>
      <c r="Y249" s="131" t="s">
        <v>147</v>
      </c>
      <c r="Z249" s="131" t="s">
        <v>147</v>
      </c>
      <c r="AA249" s="131" t="s">
        <v>147</v>
      </c>
      <c r="AB249" s="131" t="s">
        <v>147</v>
      </c>
      <c r="AC249" s="131" t="s">
        <v>147</v>
      </c>
      <c r="AD249" s="131" t="s">
        <v>147</v>
      </c>
      <c r="AE249" s="131" t="s">
        <v>147</v>
      </c>
      <c r="AF249" s="131" t="s">
        <v>147</v>
      </c>
      <c r="AG249" s="131" t="s">
        <v>147</v>
      </c>
      <c r="AH249" s="131" t="s">
        <v>147</v>
      </c>
      <c r="AI249" s="131" t="s">
        <v>147</v>
      </c>
      <c r="AJ249" s="131" t="s">
        <v>147</v>
      </c>
      <c r="AK249" s="131" t="s">
        <v>147</v>
      </c>
      <c r="AL249" s="131" t="s">
        <v>147</v>
      </c>
      <c r="AM249" s="131" t="s">
        <v>147</v>
      </c>
      <c r="AN249" s="131" t="s">
        <v>147</v>
      </c>
      <c r="AO249" s="131" t="s">
        <v>147</v>
      </c>
      <c r="AP249" s="131" t="s">
        <v>147</v>
      </c>
      <c r="AQ249" s="131" t="s">
        <v>147</v>
      </c>
      <c r="AR249" s="131">
        <v>0</v>
      </c>
      <c r="AS249" s="131">
        <v>0</v>
      </c>
      <c r="AT249" s="131">
        <v>0</v>
      </c>
      <c r="AU249" s="131">
        <v>0</v>
      </c>
      <c r="AV249" s="131">
        <v>0</v>
      </c>
      <c r="AW249" s="131">
        <v>0</v>
      </c>
      <c r="AX249" s="131">
        <v>0</v>
      </c>
      <c r="AY249" s="131">
        <v>0</v>
      </c>
      <c r="AZ249" s="131">
        <v>0</v>
      </c>
      <c r="BA249" s="131" t="s">
        <v>147</v>
      </c>
      <c r="BB249" s="131" t="s">
        <v>147</v>
      </c>
      <c r="BC249" s="131" t="s">
        <v>147</v>
      </c>
    </row>
    <row r="250" spans="1:55" hidden="1" x14ac:dyDescent="0.25">
      <c r="A250" t="s">
        <v>134</v>
      </c>
      <c r="B250" t="s">
        <v>160</v>
      </c>
      <c r="C250" t="s">
        <v>154</v>
      </c>
      <c r="D250" s="131" t="s">
        <v>147</v>
      </c>
      <c r="E250" s="131" t="s">
        <v>147</v>
      </c>
      <c r="F250" s="131" t="s">
        <v>147</v>
      </c>
      <c r="G250" s="131" t="s">
        <v>147</v>
      </c>
      <c r="H250" s="131" t="s">
        <v>147</v>
      </c>
      <c r="I250" s="131" t="s">
        <v>147</v>
      </c>
      <c r="J250" s="131" t="s">
        <v>147</v>
      </c>
      <c r="K250" s="131" t="s">
        <v>147</v>
      </c>
      <c r="L250" s="131" t="s">
        <v>147</v>
      </c>
      <c r="M250" s="131" t="s">
        <v>147</v>
      </c>
      <c r="N250" s="131" t="s">
        <v>147</v>
      </c>
      <c r="O250" s="131" t="s">
        <v>147</v>
      </c>
      <c r="P250" s="131" t="s">
        <v>147</v>
      </c>
      <c r="Q250" s="131" t="s">
        <v>147</v>
      </c>
      <c r="R250" s="131" t="s">
        <v>147</v>
      </c>
      <c r="S250" s="131" t="s">
        <v>147</v>
      </c>
      <c r="T250" s="131" t="s">
        <v>147</v>
      </c>
      <c r="U250" s="131" t="s">
        <v>147</v>
      </c>
      <c r="V250" s="131" t="s">
        <v>147</v>
      </c>
      <c r="W250" s="131" t="s">
        <v>147</v>
      </c>
      <c r="X250" s="131" t="s">
        <v>147</v>
      </c>
      <c r="Y250" s="131" t="s">
        <v>147</v>
      </c>
      <c r="Z250" s="131" t="s">
        <v>147</v>
      </c>
      <c r="AA250" s="131" t="s">
        <v>147</v>
      </c>
      <c r="AB250" s="131" t="s">
        <v>147</v>
      </c>
      <c r="AC250" s="131" t="s">
        <v>147</v>
      </c>
      <c r="AD250" s="131" t="s">
        <v>147</v>
      </c>
      <c r="AE250" s="131" t="s">
        <v>147</v>
      </c>
      <c r="AF250" s="131" t="s">
        <v>147</v>
      </c>
      <c r="AG250" s="131" t="s">
        <v>147</v>
      </c>
      <c r="AH250" s="131" t="s">
        <v>147</v>
      </c>
      <c r="AI250" s="131" t="s">
        <v>147</v>
      </c>
      <c r="AJ250" s="131" t="s">
        <v>147</v>
      </c>
      <c r="AK250" s="131" t="s">
        <v>147</v>
      </c>
      <c r="AL250" s="131" t="s">
        <v>147</v>
      </c>
      <c r="AM250" s="131" t="s">
        <v>147</v>
      </c>
      <c r="AN250" s="131" t="s">
        <v>147</v>
      </c>
      <c r="AO250" s="131" t="s">
        <v>147</v>
      </c>
      <c r="AP250" s="131" t="s">
        <v>147</v>
      </c>
      <c r="AQ250" s="131" t="s">
        <v>147</v>
      </c>
      <c r="AR250" s="131">
        <v>0</v>
      </c>
      <c r="AS250" s="131">
        <v>0</v>
      </c>
      <c r="AT250" s="131">
        <v>0</v>
      </c>
      <c r="AU250" s="131">
        <v>0</v>
      </c>
      <c r="AV250" s="131">
        <v>2.4649999999999999</v>
      </c>
      <c r="AW250" s="131">
        <v>1.3160000000000001</v>
      </c>
      <c r="AX250" s="131">
        <v>0.41899999999999998</v>
      </c>
      <c r="AY250" s="131">
        <v>0.84199999999999997</v>
      </c>
      <c r="AZ250" s="131">
        <v>0.182</v>
      </c>
      <c r="BA250" s="131">
        <v>3.0579999999999998</v>
      </c>
      <c r="BB250" s="131" t="s">
        <v>147</v>
      </c>
      <c r="BC250" s="131" t="s">
        <v>147</v>
      </c>
    </row>
    <row r="251" spans="1:55" hidden="1" x14ac:dyDescent="0.25">
      <c r="A251" t="s">
        <v>134</v>
      </c>
      <c r="B251" t="s">
        <v>160</v>
      </c>
      <c r="C251" t="s">
        <v>153</v>
      </c>
      <c r="D251" s="131" t="s">
        <v>147</v>
      </c>
      <c r="E251" s="131" t="s">
        <v>147</v>
      </c>
      <c r="F251" s="131" t="s">
        <v>147</v>
      </c>
      <c r="G251" s="131" t="s">
        <v>147</v>
      </c>
      <c r="H251" s="131" t="s">
        <v>147</v>
      </c>
      <c r="I251" s="131" t="s">
        <v>147</v>
      </c>
      <c r="J251" s="131" t="s">
        <v>147</v>
      </c>
      <c r="K251" s="131" t="s">
        <v>147</v>
      </c>
      <c r="L251" s="131" t="s">
        <v>147</v>
      </c>
      <c r="M251" s="131" t="s">
        <v>147</v>
      </c>
      <c r="N251" s="131" t="s">
        <v>147</v>
      </c>
      <c r="O251" s="131" t="s">
        <v>147</v>
      </c>
      <c r="P251" s="131" t="s">
        <v>147</v>
      </c>
      <c r="Q251" s="131" t="s">
        <v>147</v>
      </c>
      <c r="R251" s="131" t="s">
        <v>147</v>
      </c>
      <c r="S251" s="131" t="s">
        <v>147</v>
      </c>
      <c r="T251" s="131" t="s">
        <v>147</v>
      </c>
      <c r="U251" s="131" t="s">
        <v>147</v>
      </c>
      <c r="V251" s="131" t="s">
        <v>147</v>
      </c>
      <c r="W251" s="131" t="s">
        <v>147</v>
      </c>
      <c r="X251" s="131" t="s">
        <v>147</v>
      </c>
      <c r="Y251" s="131" t="s">
        <v>147</v>
      </c>
      <c r="Z251" s="131" t="s">
        <v>147</v>
      </c>
      <c r="AA251" s="131" t="s">
        <v>147</v>
      </c>
      <c r="AB251" s="131" t="s">
        <v>147</v>
      </c>
      <c r="AC251" s="131" t="s">
        <v>147</v>
      </c>
      <c r="AD251" s="131" t="s">
        <v>147</v>
      </c>
      <c r="AE251" s="131" t="s">
        <v>147</v>
      </c>
      <c r="AF251" s="131" t="s">
        <v>147</v>
      </c>
      <c r="AG251" s="131" t="s">
        <v>147</v>
      </c>
      <c r="AH251" s="131" t="s">
        <v>147</v>
      </c>
      <c r="AI251" s="131" t="s">
        <v>147</v>
      </c>
      <c r="AJ251" s="131" t="s">
        <v>147</v>
      </c>
      <c r="AK251" s="131" t="s">
        <v>147</v>
      </c>
      <c r="AL251" s="131" t="s">
        <v>147</v>
      </c>
      <c r="AM251" s="131" t="s">
        <v>147</v>
      </c>
      <c r="AN251" s="131" t="s">
        <v>147</v>
      </c>
      <c r="AO251" s="131" t="s">
        <v>147</v>
      </c>
      <c r="AP251" s="131" t="s">
        <v>147</v>
      </c>
      <c r="AQ251" s="131" t="s">
        <v>147</v>
      </c>
      <c r="AR251" s="131">
        <v>0</v>
      </c>
      <c r="AS251" s="131">
        <v>0</v>
      </c>
      <c r="AT251" s="131">
        <v>0</v>
      </c>
      <c r="AU251" s="131">
        <v>0</v>
      </c>
      <c r="AV251" s="131">
        <v>0</v>
      </c>
      <c r="AW251" s="131">
        <v>2.3E-2</v>
      </c>
      <c r="AX251" s="131">
        <v>0</v>
      </c>
      <c r="AY251" s="131">
        <v>0</v>
      </c>
      <c r="AZ251" s="131">
        <v>6.0999999999999999E-2</v>
      </c>
      <c r="BA251" s="131" t="s">
        <v>147</v>
      </c>
      <c r="BB251" s="131" t="s">
        <v>147</v>
      </c>
      <c r="BC251" s="131" t="s">
        <v>147</v>
      </c>
    </row>
    <row r="252" spans="1:55" hidden="1" x14ac:dyDescent="0.25">
      <c r="A252" t="s">
        <v>134</v>
      </c>
      <c r="B252" t="s">
        <v>160</v>
      </c>
      <c r="C252" t="s">
        <v>152</v>
      </c>
      <c r="D252" s="131" t="s">
        <v>147</v>
      </c>
      <c r="E252" s="131" t="s">
        <v>147</v>
      </c>
      <c r="F252" s="131" t="s">
        <v>147</v>
      </c>
      <c r="G252" s="131" t="s">
        <v>147</v>
      </c>
      <c r="H252" s="131" t="s">
        <v>147</v>
      </c>
      <c r="I252" s="131" t="s">
        <v>147</v>
      </c>
      <c r="J252" s="131" t="s">
        <v>147</v>
      </c>
      <c r="K252" s="131" t="s">
        <v>147</v>
      </c>
      <c r="L252" s="131" t="s">
        <v>147</v>
      </c>
      <c r="M252" s="131" t="s">
        <v>147</v>
      </c>
      <c r="N252" s="131" t="s">
        <v>147</v>
      </c>
      <c r="O252" s="131" t="s">
        <v>147</v>
      </c>
      <c r="P252" s="131" t="s">
        <v>147</v>
      </c>
      <c r="Q252" s="131" t="s">
        <v>147</v>
      </c>
      <c r="R252" s="131" t="s">
        <v>147</v>
      </c>
      <c r="S252" s="131" t="s">
        <v>147</v>
      </c>
      <c r="T252" s="131" t="s">
        <v>147</v>
      </c>
      <c r="U252" s="131" t="s">
        <v>147</v>
      </c>
      <c r="V252" s="131" t="s">
        <v>147</v>
      </c>
      <c r="W252" s="131" t="s">
        <v>147</v>
      </c>
      <c r="X252" s="131" t="s">
        <v>147</v>
      </c>
      <c r="Y252" s="131" t="s">
        <v>147</v>
      </c>
      <c r="Z252" s="131" t="s">
        <v>147</v>
      </c>
      <c r="AA252" s="131" t="s">
        <v>147</v>
      </c>
      <c r="AB252" s="131" t="s">
        <v>147</v>
      </c>
      <c r="AC252" s="131" t="s">
        <v>147</v>
      </c>
      <c r="AD252" s="131" t="s">
        <v>147</v>
      </c>
      <c r="AE252" s="131" t="s">
        <v>147</v>
      </c>
      <c r="AF252" s="131" t="s">
        <v>147</v>
      </c>
      <c r="AG252" s="131" t="s">
        <v>147</v>
      </c>
      <c r="AH252" s="131" t="s">
        <v>147</v>
      </c>
      <c r="AI252" s="131" t="s">
        <v>147</v>
      </c>
      <c r="AJ252" s="131" t="s">
        <v>147</v>
      </c>
      <c r="AK252" s="131" t="s">
        <v>147</v>
      </c>
      <c r="AL252" s="131" t="s">
        <v>147</v>
      </c>
      <c r="AM252" s="131" t="s">
        <v>147</v>
      </c>
      <c r="AN252" s="131" t="s">
        <v>147</v>
      </c>
      <c r="AO252" s="131" t="s">
        <v>147</v>
      </c>
      <c r="AP252" s="131" t="s">
        <v>147</v>
      </c>
      <c r="AQ252" s="131" t="s">
        <v>147</v>
      </c>
      <c r="AR252" s="131">
        <v>0</v>
      </c>
      <c r="AS252" s="131">
        <v>0</v>
      </c>
      <c r="AT252" s="131">
        <v>0</v>
      </c>
      <c r="AU252" s="131">
        <v>0.08</v>
      </c>
      <c r="AV252" s="131">
        <v>0</v>
      </c>
      <c r="AW252" s="131">
        <v>0.43</v>
      </c>
      <c r="AX252" s="131">
        <v>0</v>
      </c>
      <c r="AY252" s="131">
        <v>0</v>
      </c>
      <c r="AZ252" s="131">
        <v>0</v>
      </c>
      <c r="BA252" s="131" t="s">
        <v>147</v>
      </c>
      <c r="BB252" s="131" t="s">
        <v>147</v>
      </c>
      <c r="BC252" s="131" t="s">
        <v>147</v>
      </c>
    </row>
    <row r="253" spans="1:55" hidden="1" x14ac:dyDescent="0.25">
      <c r="A253" t="s">
        <v>134</v>
      </c>
      <c r="B253" t="s">
        <v>160</v>
      </c>
      <c r="C253" t="s">
        <v>151</v>
      </c>
      <c r="D253" s="131" t="s">
        <v>147</v>
      </c>
      <c r="E253" s="131" t="s">
        <v>147</v>
      </c>
      <c r="F253" s="131" t="s">
        <v>147</v>
      </c>
      <c r="G253" s="131" t="s">
        <v>147</v>
      </c>
      <c r="H253" s="131" t="s">
        <v>147</v>
      </c>
      <c r="I253" s="131" t="s">
        <v>147</v>
      </c>
      <c r="J253" s="131" t="s">
        <v>147</v>
      </c>
      <c r="K253" s="131" t="s">
        <v>147</v>
      </c>
      <c r="L253" s="131" t="s">
        <v>147</v>
      </c>
      <c r="M253" s="131" t="s">
        <v>147</v>
      </c>
      <c r="N253" s="131" t="s">
        <v>147</v>
      </c>
      <c r="O253" s="131" t="s">
        <v>147</v>
      </c>
      <c r="P253" s="131" t="s">
        <v>147</v>
      </c>
      <c r="Q253" s="131" t="s">
        <v>147</v>
      </c>
      <c r="R253" s="131" t="s">
        <v>147</v>
      </c>
      <c r="S253" s="131" t="s">
        <v>147</v>
      </c>
      <c r="T253" s="131" t="s">
        <v>147</v>
      </c>
      <c r="U253" s="131" t="s">
        <v>147</v>
      </c>
      <c r="V253" s="131" t="s">
        <v>147</v>
      </c>
      <c r="W253" s="131" t="s">
        <v>147</v>
      </c>
      <c r="X253" s="131" t="s">
        <v>147</v>
      </c>
      <c r="Y253" s="131" t="s">
        <v>147</v>
      </c>
      <c r="Z253" s="131" t="s">
        <v>147</v>
      </c>
      <c r="AA253" s="131" t="s">
        <v>147</v>
      </c>
      <c r="AB253" s="131" t="s">
        <v>147</v>
      </c>
      <c r="AC253" s="131" t="s">
        <v>147</v>
      </c>
      <c r="AD253" s="131" t="s">
        <v>147</v>
      </c>
      <c r="AE253" s="131" t="s">
        <v>147</v>
      </c>
      <c r="AF253" s="131" t="s">
        <v>147</v>
      </c>
      <c r="AG253" s="131" t="s">
        <v>147</v>
      </c>
      <c r="AH253" s="131" t="s">
        <v>147</v>
      </c>
      <c r="AI253" s="131" t="s">
        <v>147</v>
      </c>
      <c r="AJ253" s="131" t="s">
        <v>147</v>
      </c>
      <c r="AK253" s="131" t="s">
        <v>147</v>
      </c>
      <c r="AL253" s="131" t="s">
        <v>147</v>
      </c>
      <c r="AM253" s="131" t="s">
        <v>147</v>
      </c>
      <c r="AN253" s="131" t="s">
        <v>147</v>
      </c>
      <c r="AO253" s="131" t="s">
        <v>147</v>
      </c>
      <c r="AP253" s="131" t="s">
        <v>147</v>
      </c>
      <c r="AQ253" s="131" t="s">
        <v>147</v>
      </c>
      <c r="AR253" s="131">
        <v>0</v>
      </c>
      <c r="AS253" s="131">
        <v>0</v>
      </c>
      <c r="AT253" s="131">
        <v>0</v>
      </c>
      <c r="AU253" s="131">
        <v>0</v>
      </c>
      <c r="AV253" s="131">
        <v>0</v>
      </c>
      <c r="AW253" s="131">
        <v>0</v>
      </c>
      <c r="AX253" s="131">
        <v>0</v>
      </c>
      <c r="AY253" s="131">
        <v>0</v>
      </c>
      <c r="AZ253" s="131">
        <v>0</v>
      </c>
      <c r="BA253" s="131">
        <v>2.2050000000000001</v>
      </c>
      <c r="BB253" s="131" t="s">
        <v>147</v>
      </c>
      <c r="BC253" s="131" t="s">
        <v>147</v>
      </c>
    </row>
    <row r="254" spans="1:55" hidden="1" x14ac:dyDescent="0.25">
      <c r="A254" t="s">
        <v>134</v>
      </c>
      <c r="B254" t="s">
        <v>160</v>
      </c>
      <c r="C254" t="s">
        <v>148</v>
      </c>
      <c r="D254" s="131" t="s">
        <v>147</v>
      </c>
      <c r="E254" s="131" t="s">
        <v>147</v>
      </c>
      <c r="F254" s="131" t="s">
        <v>147</v>
      </c>
      <c r="G254" s="131" t="s">
        <v>147</v>
      </c>
      <c r="H254" s="131" t="s">
        <v>147</v>
      </c>
      <c r="I254" s="131" t="s">
        <v>147</v>
      </c>
      <c r="J254" s="131" t="s">
        <v>147</v>
      </c>
      <c r="K254" s="131" t="s">
        <v>147</v>
      </c>
      <c r="L254" s="131" t="s">
        <v>147</v>
      </c>
      <c r="M254" s="131" t="s">
        <v>147</v>
      </c>
      <c r="N254" s="131" t="s">
        <v>147</v>
      </c>
      <c r="O254" s="131" t="s">
        <v>147</v>
      </c>
      <c r="P254" s="131" t="s">
        <v>147</v>
      </c>
      <c r="Q254" s="131" t="s">
        <v>147</v>
      </c>
      <c r="R254" s="131" t="s">
        <v>147</v>
      </c>
      <c r="S254" s="131" t="s">
        <v>147</v>
      </c>
      <c r="T254" s="131" t="s">
        <v>147</v>
      </c>
      <c r="U254" s="131" t="s">
        <v>147</v>
      </c>
      <c r="V254" s="131" t="s">
        <v>147</v>
      </c>
      <c r="W254" s="131" t="s">
        <v>147</v>
      </c>
      <c r="X254" s="131" t="s">
        <v>147</v>
      </c>
      <c r="Y254" s="131" t="s">
        <v>147</v>
      </c>
      <c r="Z254" s="131" t="s">
        <v>147</v>
      </c>
      <c r="AA254" s="131" t="s">
        <v>147</v>
      </c>
      <c r="AB254" s="131" t="s">
        <v>147</v>
      </c>
      <c r="AC254" s="131" t="s">
        <v>147</v>
      </c>
      <c r="AD254" s="131" t="s">
        <v>147</v>
      </c>
      <c r="AE254" s="131" t="s">
        <v>147</v>
      </c>
      <c r="AF254" s="131" t="s">
        <v>147</v>
      </c>
      <c r="AG254" s="131" t="s">
        <v>147</v>
      </c>
      <c r="AH254" s="131" t="s">
        <v>147</v>
      </c>
      <c r="AI254" s="131" t="s">
        <v>147</v>
      </c>
      <c r="AJ254" s="131" t="s">
        <v>147</v>
      </c>
      <c r="AK254" s="131" t="s">
        <v>147</v>
      </c>
      <c r="AL254" s="131" t="s">
        <v>147</v>
      </c>
      <c r="AM254" s="131" t="s">
        <v>147</v>
      </c>
      <c r="AN254" s="131" t="s">
        <v>147</v>
      </c>
      <c r="AO254" s="131" t="s">
        <v>147</v>
      </c>
      <c r="AP254" s="131" t="s">
        <v>147</v>
      </c>
      <c r="AQ254" s="131" t="s">
        <v>147</v>
      </c>
      <c r="AR254" s="131">
        <v>10.798</v>
      </c>
      <c r="AS254" s="131">
        <v>7.0289999999999999</v>
      </c>
      <c r="AT254" s="131">
        <v>5.742</v>
      </c>
      <c r="AU254" s="131">
        <v>7.8289999999999997</v>
      </c>
      <c r="AV254" s="131">
        <v>8.0890000000000004</v>
      </c>
      <c r="AW254" s="131">
        <v>8.3759999999999994</v>
      </c>
      <c r="AX254" s="131">
        <v>3.3450000000000002</v>
      </c>
      <c r="AY254" s="131">
        <v>2.4729999999999999</v>
      </c>
      <c r="AZ254" s="131">
        <v>2.9940000000000002</v>
      </c>
      <c r="BA254" s="131">
        <v>9.1210000000000004</v>
      </c>
      <c r="BB254" s="131" t="s">
        <v>147</v>
      </c>
      <c r="BC254" s="131" t="s">
        <v>147</v>
      </c>
    </row>
    <row r="255" spans="1:55" hidden="1" x14ac:dyDescent="0.25">
      <c r="A255" t="s">
        <v>134</v>
      </c>
      <c r="B255" t="s">
        <v>159</v>
      </c>
      <c r="C255" t="s">
        <v>158</v>
      </c>
      <c r="D255" s="131" t="s">
        <v>147</v>
      </c>
      <c r="E255" s="131" t="s">
        <v>147</v>
      </c>
      <c r="F255" s="131" t="s">
        <v>147</v>
      </c>
      <c r="G255" s="131" t="s">
        <v>147</v>
      </c>
      <c r="H255" s="131" t="s">
        <v>147</v>
      </c>
      <c r="I255" s="131" t="s">
        <v>147</v>
      </c>
      <c r="J255" s="131" t="s">
        <v>147</v>
      </c>
      <c r="K255" s="131" t="s">
        <v>147</v>
      </c>
      <c r="L255" s="131" t="s">
        <v>147</v>
      </c>
      <c r="M255" s="131" t="s">
        <v>147</v>
      </c>
      <c r="N255" s="131" t="s">
        <v>147</v>
      </c>
      <c r="O255" s="131" t="s">
        <v>147</v>
      </c>
      <c r="P255" s="131" t="s">
        <v>147</v>
      </c>
      <c r="Q255" s="131" t="s">
        <v>147</v>
      </c>
      <c r="R255" s="131" t="s">
        <v>147</v>
      </c>
      <c r="S255" s="131" t="s">
        <v>147</v>
      </c>
      <c r="T255" s="131" t="s">
        <v>147</v>
      </c>
      <c r="U255" s="131" t="s">
        <v>147</v>
      </c>
      <c r="V255" s="131" t="s">
        <v>147</v>
      </c>
      <c r="W255" s="131" t="s">
        <v>147</v>
      </c>
      <c r="X255" s="131" t="s">
        <v>147</v>
      </c>
      <c r="Y255" s="131" t="s">
        <v>147</v>
      </c>
      <c r="Z255" s="131" t="s">
        <v>147</v>
      </c>
      <c r="AA255" s="131" t="s">
        <v>147</v>
      </c>
      <c r="AB255" s="131" t="s">
        <v>147</v>
      </c>
      <c r="AC255" s="131" t="s">
        <v>147</v>
      </c>
      <c r="AD255" s="131" t="s">
        <v>147</v>
      </c>
      <c r="AE255" s="131" t="s">
        <v>147</v>
      </c>
      <c r="AF255" s="131" t="s">
        <v>147</v>
      </c>
      <c r="AG255" s="131" t="s">
        <v>147</v>
      </c>
      <c r="AH255" s="131" t="s">
        <v>147</v>
      </c>
      <c r="AI255" s="131" t="s">
        <v>147</v>
      </c>
      <c r="AJ255" s="131" t="s">
        <v>147</v>
      </c>
      <c r="AK255" s="131" t="s">
        <v>147</v>
      </c>
      <c r="AL255" s="131" t="s">
        <v>147</v>
      </c>
      <c r="AM255" s="131" t="s">
        <v>147</v>
      </c>
      <c r="AN255" s="131" t="s">
        <v>147</v>
      </c>
      <c r="AO255" s="131" t="s">
        <v>147</v>
      </c>
      <c r="AP255" s="131" t="s">
        <v>147</v>
      </c>
      <c r="AQ255" s="131" t="s">
        <v>147</v>
      </c>
      <c r="AR255" s="131">
        <v>0.17</v>
      </c>
      <c r="AS255" s="131">
        <v>1.4810000000000001</v>
      </c>
      <c r="AT255" s="131">
        <v>1.3220000000000001</v>
      </c>
      <c r="AU255" s="131">
        <v>1.9359999999999999</v>
      </c>
      <c r="AV255" s="131">
        <v>0.36799999999999999</v>
      </c>
      <c r="AW255" s="131">
        <v>2.0630000000000002</v>
      </c>
      <c r="AX255" s="131">
        <v>0</v>
      </c>
      <c r="AY255" s="131">
        <v>0</v>
      </c>
      <c r="AZ255" s="131">
        <v>0</v>
      </c>
      <c r="BA255" s="131">
        <v>2.6240000000000001</v>
      </c>
      <c r="BB255" s="131" t="s">
        <v>147</v>
      </c>
      <c r="BC255" s="131" t="s">
        <v>147</v>
      </c>
    </row>
    <row r="256" spans="1:55" hidden="1" x14ac:dyDescent="0.25">
      <c r="A256" t="s">
        <v>134</v>
      </c>
      <c r="B256" t="s">
        <v>159</v>
      </c>
      <c r="C256" t="s">
        <v>157</v>
      </c>
      <c r="D256" s="131" t="s">
        <v>147</v>
      </c>
      <c r="E256" s="131" t="s">
        <v>147</v>
      </c>
      <c r="F256" s="131" t="s">
        <v>147</v>
      </c>
      <c r="G256" s="131" t="s">
        <v>147</v>
      </c>
      <c r="H256" s="131" t="s">
        <v>147</v>
      </c>
      <c r="I256" s="131" t="s">
        <v>147</v>
      </c>
      <c r="J256" s="131" t="s">
        <v>147</v>
      </c>
      <c r="K256" s="131" t="s">
        <v>147</v>
      </c>
      <c r="L256" s="131" t="s">
        <v>147</v>
      </c>
      <c r="M256" s="131" t="s">
        <v>147</v>
      </c>
      <c r="N256" s="131" t="s">
        <v>147</v>
      </c>
      <c r="O256" s="131" t="s">
        <v>147</v>
      </c>
      <c r="P256" s="131" t="s">
        <v>147</v>
      </c>
      <c r="Q256" s="131" t="s">
        <v>147</v>
      </c>
      <c r="R256" s="131" t="s">
        <v>147</v>
      </c>
      <c r="S256" s="131" t="s">
        <v>147</v>
      </c>
      <c r="T256" s="131" t="s">
        <v>147</v>
      </c>
      <c r="U256" s="131" t="s">
        <v>147</v>
      </c>
      <c r="V256" s="131" t="s">
        <v>147</v>
      </c>
      <c r="W256" s="131" t="s">
        <v>147</v>
      </c>
      <c r="X256" s="131" t="s">
        <v>147</v>
      </c>
      <c r="Y256" s="131" t="s">
        <v>147</v>
      </c>
      <c r="Z256" s="131" t="s">
        <v>147</v>
      </c>
      <c r="AA256" s="131" t="s">
        <v>147</v>
      </c>
      <c r="AB256" s="131" t="s">
        <v>147</v>
      </c>
      <c r="AC256" s="131" t="s">
        <v>147</v>
      </c>
      <c r="AD256" s="131" t="s">
        <v>147</v>
      </c>
      <c r="AE256" s="131" t="s">
        <v>147</v>
      </c>
      <c r="AF256" s="131" t="s">
        <v>147</v>
      </c>
      <c r="AG256" s="131" t="s">
        <v>147</v>
      </c>
      <c r="AH256" s="131" t="s">
        <v>147</v>
      </c>
      <c r="AI256" s="131" t="s">
        <v>147</v>
      </c>
      <c r="AJ256" s="131" t="s">
        <v>147</v>
      </c>
      <c r="AK256" s="131" t="s">
        <v>147</v>
      </c>
      <c r="AL256" s="131" t="s">
        <v>147</v>
      </c>
      <c r="AM256" s="131" t="s">
        <v>147</v>
      </c>
      <c r="AN256" s="131" t="s">
        <v>147</v>
      </c>
      <c r="AO256" s="131" t="s">
        <v>147</v>
      </c>
      <c r="AP256" s="131" t="s">
        <v>147</v>
      </c>
      <c r="AQ256" s="131" t="s">
        <v>147</v>
      </c>
      <c r="AR256" s="131">
        <v>0</v>
      </c>
      <c r="AS256" s="131">
        <v>0</v>
      </c>
      <c r="AT256" s="131">
        <v>0</v>
      </c>
      <c r="AU256" s="131">
        <v>0</v>
      </c>
      <c r="AV256" s="131">
        <v>0</v>
      </c>
      <c r="AW256" s="131">
        <v>0</v>
      </c>
      <c r="AX256" s="131">
        <v>0</v>
      </c>
      <c r="AY256" s="131">
        <v>0</v>
      </c>
      <c r="AZ256" s="131">
        <v>0</v>
      </c>
      <c r="BA256" s="131" t="s">
        <v>147</v>
      </c>
      <c r="BB256" s="131" t="s">
        <v>147</v>
      </c>
      <c r="BC256" s="131" t="s">
        <v>147</v>
      </c>
    </row>
    <row r="257" spans="1:55" hidden="1" x14ac:dyDescent="0.25">
      <c r="A257" t="s">
        <v>134</v>
      </c>
      <c r="B257" t="s">
        <v>159</v>
      </c>
      <c r="C257" t="s">
        <v>156</v>
      </c>
      <c r="D257" s="131" t="s">
        <v>147</v>
      </c>
      <c r="E257" s="131" t="s">
        <v>147</v>
      </c>
      <c r="F257" s="131" t="s">
        <v>147</v>
      </c>
      <c r="G257" s="131" t="s">
        <v>147</v>
      </c>
      <c r="H257" s="131" t="s">
        <v>147</v>
      </c>
      <c r="I257" s="131" t="s">
        <v>147</v>
      </c>
      <c r="J257" s="131" t="s">
        <v>147</v>
      </c>
      <c r="K257" s="131" t="s">
        <v>147</v>
      </c>
      <c r="L257" s="131" t="s">
        <v>147</v>
      </c>
      <c r="M257" s="131" t="s">
        <v>147</v>
      </c>
      <c r="N257" s="131" t="s">
        <v>147</v>
      </c>
      <c r="O257" s="131" t="s">
        <v>147</v>
      </c>
      <c r="P257" s="131" t="s">
        <v>147</v>
      </c>
      <c r="Q257" s="131" t="s">
        <v>147</v>
      </c>
      <c r="R257" s="131" t="s">
        <v>147</v>
      </c>
      <c r="S257" s="131" t="s">
        <v>147</v>
      </c>
      <c r="T257" s="131" t="s">
        <v>147</v>
      </c>
      <c r="U257" s="131" t="s">
        <v>147</v>
      </c>
      <c r="V257" s="131" t="s">
        <v>147</v>
      </c>
      <c r="W257" s="131" t="s">
        <v>147</v>
      </c>
      <c r="X257" s="131" t="s">
        <v>147</v>
      </c>
      <c r="Y257" s="131" t="s">
        <v>147</v>
      </c>
      <c r="Z257" s="131" t="s">
        <v>147</v>
      </c>
      <c r="AA257" s="131" t="s">
        <v>147</v>
      </c>
      <c r="AB257" s="131" t="s">
        <v>147</v>
      </c>
      <c r="AC257" s="131" t="s">
        <v>147</v>
      </c>
      <c r="AD257" s="131" t="s">
        <v>147</v>
      </c>
      <c r="AE257" s="131" t="s">
        <v>147</v>
      </c>
      <c r="AF257" s="131" t="s">
        <v>147</v>
      </c>
      <c r="AG257" s="131" t="s">
        <v>147</v>
      </c>
      <c r="AH257" s="131" t="s">
        <v>147</v>
      </c>
      <c r="AI257" s="131" t="s">
        <v>147</v>
      </c>
      <c r="AJ257" s="131" t="s">
        <v>147</v>
      </c>
      <c r="AK257" s="131" t="s">
        <v>147</v>
      </c>
      <c r="AL257" s="131" t="s">
        <v>147</v>
      </c>
      <c r="AM257" s="131" t="s">
        <v>147</v>
      </c>
      <c r="AN257" s="131" t="s">
        <v>147</v>
      </c>
      <c r="AO257" s="131" t="s">
        <v>147</v>
      </c>
      <c r="AP257" s="131" t="s">
        <v>147</v>
      </c>
      <c r="AQ257" s="131" t="s">
        <v>147</v>
      </c>
      <c r="AR257" s="131">
        <v>21.998999999999999</v>
      </c>
      <c r="AS257" s="131">
        <v>12.95</v>
      </c>
      <c r="AT257" s="131">
        <v>10.465999999999999</v>
      </c>
      <c r="AU257" s="131">
        <v>13.973000000000001</v>
      </c>
      <c r="AV257" s="131">
        <v>11.179</v>
      </c>
      <c r="AW257" s="131">
        <v>11.500999999999999</v>
      </c>
      <c r="AX257" s="131">
        <v>6.0069999999999997</v>
      </c>
      <c r="AY257" s="131">
        <v>3.35</v>
      </c>
      <c r="AZ257" s="131">
        <v>5.6459999999999999</v>
      </c>
      <c r="BA257" s="131">
        <v>5.2960000000000003</v>
      </c>
      <c r="BB257" s="131" t="s">
        <v>147</v>
      </c>
      <c r="BC257" s="131" t="s">
        <v>147</v>
      </c>
    </row>
    <row r="258" spans="1:55" hidden="1" x14ac:dyDescent="0.25">
      <c r="A258" t="s">
        <v>134</v>
      </c>
      <c r="B258" t="s">
        <v>159</v>
      </c>
      <c r="C258" t="s">
        <v>155</v>
      </c>
      <c r="D258" s="131" t="s">
        <v>147</v>
      </c>
      <c r="E258" s="131" t="s">
        <v>147</v>
      </c>
      <c r="F258" s="131" t="s">
        <v>147</v>
      </c>
      <c r="G258" s="131" t="s">
        <v>147</v>
      </c>
      <c r="H258" s="131" t="s">
        <v>147</v>
      </c>
      <c r="I258" s="131" t="s">
        <v>147</v>
      </c>
      <c r="J258" s="131" t="s">
        <v>147</v>
      </c>
      <c r="K258" s="131" t="s">
        <v>147</v>
      </c>
      <c r="L258" s="131" t="s">
        <v>147</v>
      </c>
      <c r="M258" s="131" t="s">
        <v>147</v>
      </c>
      <c r="N258" s="131" t="s">
        <v>147</v>
      </c>
      <c r="O258" s="131" t="s">
        <v>147</v>
      </c>
      <c r="P258" s="131" t="s">
        <v>147</v>
      </c>
      <c r="Q258" s="131" t="s">
        <v>147</v>
      </c>
      <c r="R258" s="131" t="s">
        <v>147</v>
      </c>
      <c r="S258" s="131" t="s">
        <v>147</v>
      </c>
      <c r="T258" s="131" t="s">
        <v>147</v>
      </c>
      <c r="U258" s="131" t="s">
        <v>147</v>
      </c>
      <c r="V258" s="131" t="s">
        <v>147</v>
      </c>
      <c r="W258" s="131" t="s">
        <v>147</v>
      </c>
      <c r="X258" s="131" t="s">
        <v>147</v>
      </c>
      <c r="Y258" s="131" t="s">
        <v>147</v>
      </c>
      <c r="Z258" s="131" t="s">
        <v>147</v>
      </c>
      <c r="AA258" s="131" t="s">
        <v>147</v>
      </c>
      <c r="AB258" s="131" t="s">
        <v>147</v>
      </c>
      <c r="AC258" s="131" t="s">
        <v>147</v>
      </c>
      <c r="AD258" s="131" t="s">
        <v>147</v>
      </c>
      <c r="AE258" s="131" t="s">
        <v>147</v>
      </c>
      <c r="AF258" s="131" t="s">
        <v>147</v>
      </c>
      <c r="AG258" s="131" t="s">
        <v>147</v>
      </c>
      <c r="AH258" s="131" t="s">
        <v>147</v>
      </c>
      <c r="AI258" s="131" t="s">
        <v>147</v>
      </c>
      <c r="AJ258" s="131" t="s">
        <v>147</v>
      </c>
      <c r="AK258" s="131" t="s">
        <v>147</v>
      </c>
      <c r="AL258" s="131" t="s">
        <v>147</v>
      </c>
      <c r="AM258" s="131" t="s">
        <v>147</v>
      </c>
      <c r="AN258" s="131" t="s">
        <v>147</v>
      </c>
      <c r="AO258" s="131" t="s">
        <v>147</v>
      </c>
      <c r="AP258" s="131" t="s">
        <v>147</v>
      </c>
      <c r="AQ258" s="131" t="s">
        <v>147</v>
      </c>
      <c r="AR258" s="131">
        <v>0</v>
      </c>
      <c r="AS258" s="131">
        <v>0</v>
      </c>
      <c r="AT258" s="131">
        <v>0</v>
      </c>
      <c r="AU258" s="131">
        <v>0</v>
      </c>
      <c r="AV258" s="131">
        <v>0</v>
      </c>
      <c r="AW258" s="131">
        <v>0</v>
      </c>
      <c r="AX258" s="131">
        <v>0</v>
      </c>
      <c r="AY258" s="131">
        <v>0</v>
      </c>
      <c r="AZ258" s="131">
        <v>0</v>
      </c>
      <c r="BA258" s="131" t="s">
        <v>147</v>
      </c>
      <c r="BB258" s="131" t="s">
        <v>147</v>
      </c>
      <c r="BC258" s="131" t="s">
        <v>147</v>
      </c>
    </row>
    <row r="259" spans="1:55" hidden="1" x14ac:dyDescent="0.25">
      <c r="A259" t="s">
        <v>134</v>
      </c>
      <c r="B259" t="s">
        <v>159</v>
      </c>
      <c r="C259" t="s">
        <v>154</v>
      </c>
      <c r="D259" s="131" t="s">
        <v>147</v>
      </c>
      <c r="E259" s="131" t="s">
        <v>147</v>
      </c>
      <c r="F259" s="131" t="s">
        <v>147</v>
      </c>
      <c r="G259" s="131" t="s">
        <v>147</v>
      </c>
      <c r="H259" s="131" t="s">
        <v>147</v>
      </c>
      <c r="I259" s="131" t="s">
        <v>147</v>
      </c>
      <c r="J259" s="131" t="s">
        <v>147</v>
      </c>
      <c r="K259" s="131" t="s">
        <v>147</v>
      </c>
      <c r="L259" s="131" t="s">
        <v>147</v>
      </c>
      <c r="M259" s="131" t="s">
        <v>147</v>
      </c>
      <c r="N259" s="131" t="s">
        <v>147</v>
      </c>
      <c r="O259" s="131" t="s">
        <v>147</v>
      </c>
      <c r="P259" s="131" t="s">
        <v>147</v>
      </c>
      <c r="Q259" s="131" t="s">
        <v>147</v>
      </c>
      <c r="R259" s="131" t="s">
        <v>147</v>
      </c>
      <c r="S259" s="131" t="s">
        <v>147</v>
      </c>
      <c r="T259" s="131" t="s">
        <v>147</v>
      </c>
      <c r="U259" s="131" t="s">
        <v>147</v>
      </c>
      <c r="V259" s="131" t="s">
        <v>147</v>
      </c>
      <c r="W259" s="131" t="s">
        <v>147</v>
      </c>
      <c r="X259" s="131" t="s">
        <v>147</v>
      </c>
      <c r="Y259" s="131" t="s">
        <v>147</v>
      </c>
      <c r="Z259" s="131" t="s">
        <v>147</v>
      </c>
      <c r="AA259" s="131" t="s">
        <v>147</v>
      </c>
      <c r="AB259" s="131" t="s">
        <v>147</v>
      </c>
      <c r="AC259" s="131" t="s">
        <v>147</v>
      </c>
      <c r="AD259" s="131" t="s">
        <v>147</v>
      </c>
      <c r="AE259" s="131" t="s">
        <v>147</v>
      </c>
      <c r="AF259" s="131" t="s">
        <v>147</v>
      </c>
      <c r="AG259" s="131" t="s">
        <v>147</v>
      </c>
      <c r="AH259" s="131" t="s">
        <v>147</v>
      </c>
      <c r="AI259" s="131" t="s">
        <v>147</v>
      </c>
      <c r="AJ259" s="131" t="s">
        <v>147</v>
      </c>
      <c r="AK259" s="131" t="s">
        <v>147</v>
      </c>
      <c r="AL259" s="131" t="s">
        <v>147</v>
      </c>
      <c r="AM259" s="131" t="s">
        <v>147</v>
      </c>
      <c r="AN259" s="131" t="s">
        <v>147</v>
      </c>
      <c r="AO259" s="131" t="s">
        <v>147</v>
      </c>
      <c r="AP259" s="131" t="s">
        <v>147</v>
      </c>
      <c r="AQ259" s="131" t="s">
        <v>147</v>
      </c>
      <c r="AR259" s="131">
        <v>0</v>
      </c>
      <c r="AS259" s="131">
        <v>0</v>
      </c>
      <c r="AT259" s="131">
        <v>0</v>
      </c>
      <c r="AU259" s="131">
        <v>0</v>
      </c>
      <c r="AV259" s="131">
        <v>5.0599999999999996</v>
      </c>
      <c r="AW259" s="131">
        <v>2.7029999999999998</v>
      </c>
      <c r="AX259" s="131">
        <v>0.86099999999999999</v>
      </c>
      <c r="AY259" s="131">
        <v>1.728</v>
      </c>
      <c r="AZ259" s="131">
        <v>0.375</v>
      </c>
      <c r="BA259" s="131">
        <v>6.2779999999999996</v>
      </c>
      <c r="BB259" s="131" t="s">
        <v>147</v>
      </c>
      <c r="BC259" s="131" t="s">
        <v>147</v>
      </c>
    </row>
    <row r="260" spans="1:55" hidden="1" x14ac:dyDescent="0.25">
      <c r="A260" t="s">
        <v>134</v>
      </c>
      <c r="B260" t="s">
        <v>159</v>
      </c>
      <c r="C260" t="s">
        <v>153</v>
      </c>
      <c r="D260" s="131" t="s">
        <v>147</v>
      </c>
      <c r="E260" s="131" t="s">
        <v>147</v>
      </c>
      <c r="F260" s="131" t="s">
        <v>147</v>
      </c>
      <c r="G260" s="131" t="s">
        <v>147</v>
      </c>
      <c r="H260" s="131" t="s">
        <v>147</v>
      </c>
      <c r="I260" s="131" t="s">
        <v>147</v>
      </c>
      <c r="J260" s="131" t="s">
        <v>147</v>
      </c>
      <c r="K260" s="131" t="s">
        <v>147</v>
      </c>
      <c r="L260" s="131" t="s">
        <v>147</v>
      </c>
      <c r="M260" s="131" t="s">
        <v>147</v>
      </c>
      <c r="N260" s="131" t="s">
        <v>147</v>
      </c>
      <c r="O260" s="131" t="s">
        <v>147</v>
      </c>
      <c r="P260" s="131" t="s">
        <v>147</v>
      </c>
      <c r="Q260" s="131" t="s">
        <v>147</v>
      </c>
      <c r="R260" s="131" t="s">
        <v>147</v>
      </c>
      <c r="S260" s="131" t="s">
        <v>147</v>
      </c>
      <c r="T260" s="131" t="s">
        <v>147</v>
      </c>
      <c r="U260" s="131" t="s">
        <v>147</v>
      </c>
      <c r="V260" s="131" t="s">
        <v>147</v>
      </c>
      <c r="W260" s="131" t="s">
        <v>147</v>
      </c>
      <c r="X260" s="131" t="s">
        <v>147</v>
      </c>
      <c r="Y260" s="131" t="s">
        <v>147</v>
      </c>
      <c r="Z260" s="131" t="s">
        <v>147</v>
      </c>
      <c r="AA260" s="131" t="s">
        <v>147</v>
      </c>
      <c r="AB260" s="131" t="s">
        <v>147</v>
      </c>
      <c r="AC260" s="131" t="s">
        <v>147</v>
      </c>
      <c r="AD260" s="131" t="s">
        <v>147</v>
      </c>
      <c r="AE260" s="131" t="s">
        <v>147</v>
      </c>
      <c r="AF260" s="131" t="s">
        <v>147</v>
      </c>
      <c r="AG260" s="131" t="s">
        <v>147</v>
      </c>
      <c r="AH260" s="131" t="s">
        <v>147</v>
      </c>
      <c r="AI260" s="131" t="s">
        <v>147</v>
      </c>
      <c r="AJ260" s="131" t="s">
        <v>147</v>
      </c>
      <c r="AK260" s="131" t="s">
        <v>147</v>
      </c>
      <c r="AL260" s="131" t="s">
        <v>147</v>
      </c>
      <c r="AM260" s="131" t="s">
        <v>147</v>
      </c>
      <c r="AN260" s="131" t="s">
        <v>147</v>
      </c>
      <c r="AO260" s="131" t="s">
        <v>147</v>
      </c>
      <c r="AP260" s="131" t="s">
        <v>147</v>
      </c>
      <c r="AQ260" s="131" t="s">
        <v>147</v>
      </c>
      <c r="AR260" s="131">
        <v>0</v>
      </c>
      <c r="AS260" s="131">
        <v>0</v>
      </c>
      <c r="AT260" s="131">
        <v>0</v>
      </c>
      <c r="AU260" s="131">
        <v>0</v>
      </c>
      <c r="AV260" s="131">
        <v>0</v>
      </c>
      <c r="AW260" s="131">
        <v>4.7E-2</v>
      </c>
      <c r="AX260" s="131">
        <v>0</v>
      </c>
      <c r="AY260" s="131">
        <v>0</v>
      </c>
      <c r="AZ260" s="131">
        <v>0.125</v>
      </c>
      <c r="BA260" s="131" t="s">
        <v>147</v>
      </c>
      <c r="BB260" s="131" t="s">
        <v>147</v>
      </c>
      <c r="BC260" s="131" t="s">
        <v>147</v>
      </c>
    </row>
    <row r="261" spans="1:55" hidden="1" x14ac:dyDescent="0.25">
      <c r="A261" t="s">
        <v>134</v>
      </c>
      <c r="B261" t="s">
        <v>159</v>
      </c>
      <c r="C261" t="s">
        <v>152</v>
      </c>
      <c r="D261" s="131" t="s">
        <v>147</v>
      </c>
      <c r="E261" s="131" t="s">
        <v>147</v>
      </c>
      <c r="F261" s="131" t="s">
        <v>147</v>
      </c>
      <c r="G261" s="131" t="s">
        <v>147</v>
      </c>
      <c r="H261" s="131" t="s">
        <v>147</v>
      </c>
      <c r="I261" s="131" t="s">
        <v>147</v>
      </c>
      <c r="J261" s="131" t="s">
        <v>147</v>
      </c>
      <c r="K261" s="131" t="s">
        <v>147</v>
      </c>
      <c r="L261" s="131" t="s">
        <v>147</v>
      </c>
      <c r="M261" s="131" t="s">
        <v>147</v>
      </c>
      <c r="N261" s="131" t="s">
        <v>147</v>
      </c>
      <c r="O261" s="131" t="s">
        <v>147</v>
      </c>
      <c r="P261" s="131" t="s">
        <v>147</v>
      </c>
      <c r="Q261" s="131" t="s">
        <v>147</v>
      </c>
      <c r="R261" s="131" t="s">
        <v>147</v>
      </c>
      <c r="S261" s="131" t="s">
        <v>147</v>
      </c>
      <c r="T261" s="131" t="s">
        <v>147</v>
      </c>
      <c r="U261" s="131" t="s">
        <v>147</v>
      </c>
      <c r="V261" s="131" t="s">
        <v>147</v>
      </c>
      <c r="W261" s="131" t="s">
        <v>147</v>
      </c>
      <c r="X261" s="131" t="s">
        <v>147</v>
      </c>
      <c r="Y261" s="131" t="s">
        <v>147</v>
      </c>
      <c r="Z261" s="131" t="s">
        <v>147</v>
      </c>
      <c r="AA261" s="131" t="s">
        <v>147</v>
      </c>
      <c r="AB261" s="131" t="s">
        <v>147</v>
      </c>
      <c r="AC261" s="131" t="s">
        <v>147</v>
      </c>
      <c r="AD261" s="131" t="s">
        <v>147</v>
      </c>
      <c r="AE261" s="131" t="s">
        <v>147</v>
      </c>
      <c r="AF261" s="131" t="s">
        <v>147</v>
      </c>
      <c r="AG261" s="131" t="s">
        <v>147</v>
      </c>
      <c r="AH261" s="131" t="s">
        <v>147</v>
      </c>
      <c r="AI261" s="131" t="s">
        <v>147</v>
      </c>
      <c r="AJ261" s="131" t="s">
        <v>147</v>
      </c>
      <c r="AK261" s="131" t="s">
        <v>147</v>
      </c>
      <c r="AL261" s="131" t="s">
        <v>147</v>
      </c>
      <c r="AM261" s="131" t="s">
        <v>147</v>
      </c>
      <c r="AN261" s="131" t="s">
        <v>147</v>
      </c>
      <c r="AO261" s="131" t="s">
        <v>147</v>
      </c>
      <c r="AP261" s="131" t="s">
        <v>147</v>
      </c>
      <c r="AQ261" s="131" t="s">
        <v>147</v>
      </c>
      <c r="AR261" s="131">
        <v>0</v>
      </c>
      <c r="AS261" s="131">
        <v>0</v>
      </c>
      <c r="AT261" s="131">
        <v>0</v>
      </c>
      <c r="AU261" s="131">
        <v>0.16400000000000001</v>
      </c>
      <c r="AV261" s="131">
        <v>0</v>
      </c>
      <c r="AW261" s="131">
        <v>0.88200000000000001</v>
      </c>
      <c r="AX261" s="131">
        <v>0</v>
      </c>
      <c r="AY261" s="131">
        <v>0</v>
      </c>
      <c r="AZ261" s="131">
        <v>0</v>
      </c>
      <c r="BA261" s="131" t="s">
        <v>147</v>
      </c>
      <c r="BB261" s="131" t="s">
        <v>147</v>
      </c>
      <c r="BC261" s="131" t="s">
        <v>147</v>
      </c>
    </row>
    <row r="262" spans="1:55" hidden="1" x14ac:dyDescent="0.25">
      <c r="A262" t="s">
        <v>134</v>
      </c>
      <c r="B262" t="s">
        <v>159</v>
      </c>
      <c r="C262" t="s">
        <v>151</v>
      </c>
      <c r="D262" s="131" t="s">
        <v>147</v>
      </c>
      <c r="E262" s="131" t="s">
        <v>147</v>
      </c>
      <c r="F262" s="131" t="s">
        <v>147</v>
      </c>
      <c r="G262" s="131" t="s">
        <v>147</v>
      </c>
      <c r="H262" s="131" t="s">
        <v>147</v>
      </c>
      <c r="I262" s="131" t="s">
        <v>147</v>
      </c>
      <c r="J262" s="131" t="s">
        <v>147</v>
      </c>
      <c r="K262" s="131" t="s">
        <v>147</v>
      </c>
      <c r="L262" s="131" t="s">
        <v>147</v>
      </c>
      <c r="M262" s="131" t="s">
        <v>147</v>
      </c>
      <c r="N262" s="131" t="s">
        <v>147</v>
      </c>
      <c r="O262" s="131" t="s">
        <v>147</v>
      </c>
      <c r="P262" s="131" t="s">
        <v>147</v>
      </c>
      <c r="Q262" s="131" t="s">
        <v>147</v>
      </c>
      <c r="R262" s="131" t="s">
        <v>147</v>
      </c>
      <c r="S262" s="131" t="s">
        <v>147</v>
      </c>
      <c r="T262" s="131" t="s">
        <v>147</v>
      </c>
      <c r="U262" s="131" t="s">
        <v>147</v>
      </c>
      <c r="V262" s="131" t="s">
        <v>147</v>
      </c>
      <c r="W262" s="131" t="s">
        <v>147</v>
      </c>
      <c r="X262" s="131" t="s">
        <v>147</v>
      </c>
      <c r="Y262" s="131" t="s">
        <v>147</v>
      </c>
      <c r="Z262" s="131" t="s">
        <v>147</v>
      </c>
      <c r="AA262" s="131" t="s">
        <v>147</v>
      </c>
      <c r="AB262" s="131" t="s">
        <v>147</v>
      </c>
      <c r="AC262" s="131" t="s">
        <v>147</v>
      </c>
      <c r="AD262" s="131" t="s">
        <v>147</v>
      </c>
      <c r="AE262" s="131" t="s">
        <v>147</v>
      </c>
      <c r="AF262" s="131" t="s">
        <v>147</v>
      </c>
      <c r="AG262" s="131" t="s">
        <v>147</v>
      </c>
      <c r="AH262" s="131" t="s">
        <v>147</v>
      </c>
      <c r="AI262" s="131" t="s">
        <v>147</v>
      </c>
      <c r="AJ262" s="131" t="s">
        <v>147</v>
      </c>
      <c r="AK262" s="131" t="s">
        <v>147</v>
      </c>
      <c r="AL262" s="131" t="s">
        <v>147</v>
      </c>
      <c r="AM262" s="131" t="s">
        <v>147</v>
      </c>
      <c r="AN262" s="131" t="s">
        <v>147</v>
      </c>
      <c r="AO262" s="131" t="s">
        <v>147</v>
      </c>
      <c r="AP262" s="131" t="s">
        <v>147</v>
      </c>
      <c r="AQ262" s="131" t="s">
        <v>147</v>
      </c>
      <c r="AR262" s="131">
        <v>0</v>
      </c>
      <c r="AS262" s="131">
        <v>0</v>
      </c>
      <c r="AT262" s="131">
        <v>0</v>
      </c>
      <c r="AU262" s="131">
        <v>0</v>
      </c>
      <c r="AV262" s="131">
        <v>0</v>
      </c>
      <c r="AW262" s="131">
        <v>0</v>
      </c>
      <c r="AX262" s="131">
        <v>0</v>
      </c>
      <c r="AY262" s="131">
        <v>0</v>
      </c>
      <c r="AZ262" s="131">
        <v>0</v>
      </c>
      <c r="BA262" s="131">
        <v>4.5259999999999998</v>
      </c>
      <c r="BB262" s="131" t="s">
        <v>147</v>
      </c>
      <c r="BC262" s="131" t="s">
        <v>147</v>
      </c>
    </row>
    <row r="263" spans="1:55" hidden="1" x14ac:dyDescent="0.25">
      <c r="A263" t="s">
        <v>134</v>
      </c>
      <c r="B263" t="s">
        <v>159</v>
      </c>
      <c r="C263" t="s">
        <v>148</v>
      </c>
      <c r="D263" s="131" t="s">
        <v>147</v>
      </c>
      <c r="E263" s="131" t="s">
        <v>147</v>
      </c>
      <c r="F263" s="131" t="s">
        <v>147</v>
      </c>
      <c r="G263" s="131" t="s">
        <v>147</v>
      </c>
      <c r="H263" s="131" t="s">
        <v>147</v>
      </c>
      <c r="I263" s="131" t="s">
        <v>147</v>
      </c>
      <c r="J263" s="131" t="s">
        <v>147</v>
      </c>
      <c r="K263" s="131" t="s">
        <v>147</v>
      </c>
      <c r="L263" s="131" t="s">
        <v>147</v>
      </c>
      <c r="M263" s="131" t="s">
        <v>147</v>
      </c>
      <c r="N263" s="131" t="s">
        <v>147</v>
      </c>
      <c r="O263" s="131" t="s">
        <v>147</v>
      </c>
      <c r="P263" s="131" t="s">
        <v>147</v>
      </c>
      <c r="Q263" s="131" t="s">
        <v>147</v>
      </c>
      <c r="R263" s="131" t="s">
        <v>147</v>
      </c>
      <c r="S263" s="131" t="s">
        <v>147</v>
      </c>
      <c r="T263" s="131" t="s">
        <v>147</v>
      </c>
      <c r="U263" s="131" t="s">
        <v>147</v>
      </c>
      <c r="V263" s="131" t="s">
        <v>147</v>
      </c>
      <c r="W263" s="131" t="s">
        <v>147</v>
      </c>
      <c r="X263" s="131" t="s">
        <v>147</v>
      </c>
      <c r="Y263" s="131" t="s">
        <v>147</v>
      </c>
      <c r="Z263" s="131" t="s">
        <v>147</v>
      </c>
      <c r="AA263" s="131" t="s">
        <v>147</v>
      </c>
      <c r="AB263" s="131" t="s">
        <v>147</v>
      </c>
      <c r="AC263" s="131" t="s">
        <v>147</v>
      </c>
      <c r="AD263" s="131" t="s">
        <v>147</v>
      </c>
      <c r="AE263" s="131" t="s">
        <v>147</v>
      </c>
      <c r="AF263" s="131" t="s">
        <v>147</v>
      </c>
      <c r="AG263" s="131" t="s">
        <v>147</v>
      </c>
      <c r="AH263" s="131" t="s">
        <v>147</v>
      </c>
      <c r="AI263" s="131" t="s">
        <v>147</v>
      </c>
      <c r="AJ263" s="131" t="s">
        <v>147</v>
      </c>
      <c r="AK263" s="131" t="s">
        <v>147</v>
      </c>
      <c r="AL263" s="131" t="s">
        <v>147</v>
      </c>
      <c r="AM263" s="131" t="s">
        <v>147</v>
      </c>
      <c r="AN263" s="131" t="s">
        <v>147</v>
      </c>
      <c r="AO263" s="131" t="s">
        <v>147</v>
      </c>
      <c r="AP263" s="131" t="s">
        <v>147</v>
      </c>
      <c r="AQ263" s="131" t="s">
        <v>147</v>
      </c>
      <c r="AR263" s="131">
        <v>22.169</v>
      </c>
      <c r="AS263" s="131">
        <v>14.430999999999999</v>
      </c>
      <c r="AT263" s="131">
        <v>11.787000000000001</v>
      </c>
      <c r="AU263" s="131">
        <v>16.071999999999999</v>
      </c>
      <c r="AV263" s="131">
        <v>16.606999999999999</v>
      </c>
      <c r="AW263" s="131">
        <v>17.196000000000002</v>
      </c>
      <c r="AX263" s="131">
        <v>6.8680000000000003</v>
      </c>
      <c r="AY263" s="131">
        <v>5.0780000000000003</v>
      </c>
      <c r="AZ263" s="131">
        <v>6.1459999999999999</v>
      </c>
      <c r="BA263" s="131">
        <v>18.725000000000001</v>
      </c>
      <c r="BB263" s="131" t="s">
        <v>147</v>
      </c>
      <c r="BC263" s="131" t="s">
        <v>147</v>
      </c>
    </row>
    <row r="264" spans="1:55" hidden="1" x14ac:dyDescent="0.25">
      <c r="A264" t="s">
        <v>134</v>
      </c>
      <c r="B264" t="s">
        <v>149</v>
      </c>
      <c r="C264" t="s">
        <v>158</v>
      </c>
      <c r="D264" s="131" t="s">
        <v>147</v>
      </c>
      <c r="E264" s="131" t="s">
        <v>147</v>
      </c>
      <c r="F264" s="131" t="s">
        <v>147</v>
      </c>
      <c r="G264" s="131" t="s">
        <v>147</v>
      </c>
      <c r="H264" s="131" t="s">
        <v>147</v>
      </c>
      <c r="I264" s="131" t="s">
        <v>147</v>
      </c>
      <c r="J264" s="131" t="s">
        <v>147</v>
      </c>
      <c r="K264" s="131" t="s">
        <v>147</v>
      </c>
      <c r="L264" s="131" t="s">
        <v>147</v>
      </c>
      <c r="M264" s="131" t="s">
        <v>147</v>
      </c>
      <c r="N264" s="131" t="s">
        <v>147</v>
      </c>
      <c r="O264" s="131" t="s">
        <v>147</v>
      </c>
      <c r="P264" s="131" t="s">
        <v>147</v>
      </c>
      <c r="Q264" s="131" t="s">
        <v>147</v>
      </c>
      <c r="R264" s="131" t="s">
        <v>147</v>
      </c>
      <c r="S264" s="131" t="s">
        <v>147</v>
      </c>
      <c r="T264" s="131" t="s">
        <v>147</v>
      </c>
      <c r="U264" s="131" t="s">
        <v>147</v>
      </c>
      <c r="V264" s="131" t="s">
        <v>147</v>
      </c>
      <c r="W264" s="131" t="s">
        <v>147</v>
      </c>
      <c r="X264" s="131" t="s">
        <v>147</v>
      </c>
      <c r="Y264" s="131" t="s">
        <v>147</v>
      </c>
      <c r="Z264" s="131" t="s">
        <v>147</v>
      </c>
      <c r="AA264" s="131" t="s">
        <v>147</v>
      </c>
      <c r="AB264" s="131" t="s">
        <v>147</v>
      </c>
      <c r="AC264" s="131" t="s">
        <v>147</v>
      </c>
      <c r="AD264" s="131" t="s">
        <v>147</v>
      </c>
      <c r="AE264" s="131" t="s">
        <v>147</v>
      </c>
      <c r="AF264" s="131" t="s">
        <v>147</v>
      </c>
      <c r="AG264" s="131" t="s">
        <v>147</v>
      </c>
      <c r="AH264" s="131" t="s">
        <v>147</v>
      </c>
      <c r="AI264" s="131" t="s">
        <v>147</v>
      </c>
      <c r="AJ264" s="131" t="s">
        <v>147</v>
      </c>
      <c r="AK264" s="131" t="s">
        <v>147</v>
      </c>
      <c r="AL264" s="131" t="s">
        <v>147</v>
      </c>
      <c r="AM264" s="131" t="s">
        <v>147</v>
      </c>
      <c r="AN264" s="131" t="s">
        <v>147</v>
      </c>
      <c r="AO264" s="131" t="s">
        <v>147</v>
      </c>
      <c r="AP264" s="131" t="s">
        <v>147</v>
      </c>
      <c r="AQ264" s="131" t="s">
        <v>147</v>
      </c>
      <c r="AR264" s="131">
        <v>7.5999999999999998E-2</v>
      </c>
      <c r="AS264" s="131">
        <v>0.66700000000000004</v>
      </c>
      <c r="AT264" s="131">
        <v>0.59499999999999997</v>
      </c>
      <c r="AU264" s="131">
        <v>0.871</v>
      </c>
      <c r="AV264" s="131">
        <v>0.16600000000000001</v>
      </c>
      <c r="AW264" s="131">
        <v>0.92900000000000005</v>
      </c>
      <c r="AX264" s="131">
        <v>0</v>
      </c>
      <c r="AY264" s="131">
        <v>0</v>
      </c>
      <c r="AZ264" s="131">
        <v>0</v>
      </c>
      <c r="BA264" s="131">
        <v>1.181</v>
      </c>
      <c r="BB264" s="131" t="s">
        <v>147</v>
      </c>
      <c r="BC264" s="131" t="s">
        <v>147</v>
      </c>
    </row>
    <row r="265" spans="1:55" hidden="1" x14ac:dyDescent="0.25">
      <c r="A265" t="s">
        <v>134</v>
      </c>
      <c r="B265" t="s">
        <v>149</v>
      </c>
      <c r="C265" t="s">
        <v>157</v>
      </c>
      <c r="D265" s="131" t="s">
        <v>147</v>
      </c>
      <c r="E265" s="131" t="s">
        <v>147</v>
      </c>
      <c r="F265" s="131" t="s">
        <v>147</v>
      </c>
      <c r="G265" s="131" t="s">
        <v>147</v>
      </c>
      <c r="H265" s="131" t="s">
        <v>147</v>
      </c>
      <c r="I265" s="131" t="s">
        <v>147</v>
      </c>
      <c r="J265" s="131" t="s">
        <v>147</v>
      </c>
      <c r="K265" s="131" t="s">
        <v>147</v>
      </c>
      <c r="L265" s="131" t="s">
        <v>147</v>
      </c>
      <c r="M265" s="131" t="s">
        <v>147</v>
      </c>
      <c r="N265" s="131" t="s">
        <v>147</v>
      </c>
      <c r="O265" s="131" t="s">
        <v>147</v>
      </c>
      <c r="P265" s="131" t="s">
        <v>147</v>
      </c>
      <c r="Q265" s="131" t="s">
        <v>147</v>
      </c>
      <c r="R265" s="131" t="s">
        <v>147</v>
      </c>
      <c r="S265" s="131" t="s">
        <v>147</v>
      </c>
      <c r="T265" s="131" t="s">
        <v>147</v>
      </c>
      <c r="U265" s="131" t="s">
        <v>147</v>
      </c>
      <c r="V265" s="131" t="s">
        <v>147</v>
      </c>
      <c r="W265" s="131" t="s">
        <v>147</v>
      </c>
      <c r="X265" s="131" t="s">
        <v>147</v>
      </c>
      <c r="Y265" s="131" t="s">
        <v>147</v>
      </c>
      <c r="Z265" s="131" t="s">
        <v>147</v>
      </c>
      <c r="AA265" s="131" t="s">
        <v>147</v>
      </c>
      <c r="AB265" s="131" t="s">
        <v>147</v>
      </c>
      <c r="AC265" s="131" t="s">
        <v>147</v>
      </c>
      <c r="AD265" s="131" t="s">
        <v>147</v>
      </c>
      <c r="AE265" s="131" t="s">
        <v>147</v>
      </c>
      <c r="AF265" s="131" t="s">
        <v>147</v>
      </c>
      <c r="AG265" s="131" t="s">
        <v>147</v>
      </c>
      <c r="AH265" s="131" t="s">
        <v>147</v>
      </c>
      <c r="AI265" s="131" t="s">
        <v>147</v>
      </c>
      <c r="AJ265" s="131" t="s">
        <v>147</v>
      </c>
      <c r="AK265" s="131" t="s">
        <v>147</v>
      </c>
      <c r="AL265" s="131" t="s">
        <v>147</v>
      </c>
      <c r="AM265" s="131" t="s">
        <v>147</v>
      </c>
      <c r="AN265" s="131" t="s">
        <v>147</v>
      </c>
      <c r="AO265" s="131" t="s">
        <v>147</v>
      </c>
      <c r="AP265" s="131" t="s">
        <v>147</v>
      </c>
      <c r="AQ265" s="131" t="s">
        <v>147</v>
      </c>
      <c r="AR265" s="131">
        <v>0</v>
      </c>
      <c r="AS265" s="131">
        <v>0</v>
      </c>
      <c r="AT265" s="131">
        <v>0</v>
      </c>
      <c r="AU265" s="131">
        <v>0</v>
      </c>
      <c r="AV265" s="131">
        <v>0</v>
      </c>
      <c r="AW265" s="131">
        <v>0</v>
      </c>
      <c r="AX265" s="131">
        <v>0</v>
      </c>
      <c r="AY265" s="131">
        <v>0</v>
      </c>
      <c r="AZ265" s="131">
        <v>0</v>
      </c>
      <c r="BA265" s="131" t="s">
        <v>147</v>
      </c>
      <c r="BB265" s="131" t="s">
        <v>147</v>
      </c>
      <c r="BC265" s="131" t="s">
        <v>147</v>
      </c>
    </row>
    <row r="266" spans="1:55" hidden="1" x14ac:dyDescent="0.25">
      <c r="A266" t="s">
        <v>134</v>
      </c>
      <c r="B266" t="s">
        <v>149</v>
      </c>
      <c r="C266" t="s">
        <v>156</v>
      </c>
      <c r="D266" s="131" t="s">
        <v>147</v>
      </c>
      <c r="E266" s="131" t="s">
        <v>147</v>
      </c>
      <c r="F266" s="131" t="s">
        <v>147</v>
      </c>
      <c r="G266" s="131" t="s">
        <v>147</v>
      </c>
      <c r="H266" s="131" t="s">
        <v>147</v>
      </c>
      <c r="I266" s="131" t="s">
        <v>147</v>
      </c>
      <c r="J266" s="131" t="s">
        <v>147</v>
      </c>
      <c r="K266" s="131" t="s">
        <v>147</v>
      </c>
      <c r="L266" s="131" t="s">
        <v>147</v>
      </c>
      <c r="M266" s="131" t="s">
        <v>147</v>
      </c>
      <c r="N266" s="131" t="s">
        <v>147</v>
      </c>
      <c r="O266" s="131" t="s">
        <v>147</v>
      </c>
      <c r="P266" s="131" t="s">
        <v>147</v>
      </c>
      <c r="Q266" s="131" t="s">
        <v>147</v>
      </c>
      <c r="R266" s="131" t="s">
        <v>147</v>
      </c>
      <c r="S266" s="131" t="s">
        <v>147</v>
      </c>
      <c r="T266" s="131" t="s">
        <v>147</v>
      </c>
      <c r="U266" s="131" t="s">
        <v>147</v>
      </c>
      <c r="V266" s="131" t="s">
        <v>147</v>
      </c>
      <c r="W266" s="131" t="s">
        <v>147</v>
      </c>
      <c r="X266" s="131" t="s">
        <v>147</v>
      </c>
      <c r="Y266" s="131" t="s">
        <v>147</v>
      </c>
      <c r="Z266" s="131" t="s">
        <v>147</v>
      </c>
      <c r="AA266" s="131" t="s">
        <v>147</v>
      </c>
      <c r="AB266" s="131" t="s">
        <v>147</v>
      </c>
      <c r="AC266" s="131" t="s">
        <v>147</v>
      </c>
      <c r="AD266" s="131" t="s">
        <v>147</v>
      </c>
      <c r="AE266" s="131" t="s">
        <v>147</v>
      </c>
      <c r="AF266" s="131" t="s">
        <v>147</v>
      </c>
      <c r="AG266" s="131" t="s">
        <v>147</v>
      </c>
      <c r="AH266" s="131" t="s">
        <v>147</v>
      </c>
      <c r="AI266" s="131" t="s">
        <v>147</v>
      </c>
      <c r="AJ266" s="131" t="s">
        <v>147</v>
      </c>
      <c r="AK266" s="131" t="s">
        <v>147</v>
      </c>
      <c r="AL266" s="131" t="s">
        <v>147</v>
      </c>
      <c r="AM266" s="131" t="s">
        <v>147</v>
      </c>
      <c r="AN266" s="131" t="s">
        <v>147</v>
      </c>
      <c r="AO266" s="131" t="s">
        <v>147</v>
      </c>
      <c r="AP266" s="131" t="s">
        <v>147</v>
      </c>
      <c r="AQ266" s="131" t="s">
        <v>147</v>
      </c>
      <c r="AR266" s="131">
        <v>9.9</v>
      </c>
      <c r="AS266" s="131">
        <v>5.8280000000000003</v>
      </c>
      <c r="AT266" s="131">
        <v>4.71</v>
      </c>
      <c r="AU266" s="131">
        <v>6.2880000000000003</v>
      </c>
      <c r="AV266" s="131">
        <v>5.0309999999999997</v>
      </c>
      <c r="AW266" s="131">
        <v>5.1760000000000002</v>
      </c>
      <c r="AX266" s="131">
        <v>2.7029999999999998</v>
      </c>
      <c r="AY266" s="131">
        <v>1.508</v>
      </c>
      <c r="AZ266" s="131">
        <v>2.5409999999999999</v>
      </c>
      <c r="BA266" s="131">
        <v>2.383</v>
      </c>
      <c r="BB266" s="131" t="s">
        <v>147</v>
      </c>
      <c r="BC266" s="131" t="s">
        <v>147</v>
      </c>
    </row>
    <row r="267" spans="1:55" hidden="1" x14ac:dyDescent="0.25">
      <c r="A267" t="s">
        <v>134</v>
      </c>
      <c r="B267" t="s">
        <v>149</v>
      </c>
      <c r="C267" t="s">
        <v>155</v>
      </c>
      <c r="D267" s="131" t="s">
        <v>147</v>
      </c>
      <c r="E267" s="131" t="s">
        <v>147</v>
      </c>
      <c r="F267" s="131" t="s">
        <v>147</v>
      </c>
      <c r="G267" s="131" t="s">
        <v>147</v>
      </c>
      <c r="H267" s="131" t="s">
        <v>147</v>
      </c>
      <c r="I267" s="131" t="s">
        <v>147</v>
      </c>
      <c r="J267" s="131" t="s">
        <v>147</v>
      </c>
      <c r="K267" s="131" t="s">
        <v>147</v>
      </c>
      <c r="L267" s="131" t="s">
        <v>147</v>
      </c>
      <c r="M267" s="131" t="s">
        <v>147</v>
      </c>
      <c r="N267" s="131" t="s">
        <v>147</v>
      </c>
      <c r="O267" s="131" t="s">
        <v>147</v>
      </c>
      <c r="P267" s="131" t="s">
        <v>147</v>
      </c>
      <c r="Q267" s="131" t="s">
        <v>147</v>
      </c>
      <c r="R267" s="131" t="s">
        <v>147</v>
      </c>
      <c r="S267" s="131" t="s">
        <v>147</v>
      </c>
      <c r="T267" s="131" t="s">
        <v>147</v>
      </c>
      <c r="U267" s="131" t="s">
        <v>147</v>
      </c>
      <c r="V267" s="131" t="s">
        <v>147</v>
      </c>
      <c r="W267" s="131" t="s">
        <v>147</v>
      </c>
      <c r="X267" s="131" t="s">
        <v>147</v>
      </c>
      <c r="Y267" s="131" t="s">
        <v>147</v>
      </c>
      <c r="Z267" s="131" t="s">
        <v>147</v>
      </c>
      <c r="AA267" s="131" t="s">
        <v>147</v>
      </c>
      <c r="AB267" s="131" t="s">
        <v>147</v>
      </c>
      <c r="AC267" s="131" t="s">
        <v>147</v>
      </c>
      <c r="AD267" s="131" t="s">
        <v>147</v>
      </c>
      <c r="AE267" s="131" t="s">
        <v>147</v>
      </c>
      <c r="AF267" s="131" t="s">
        <v>147</v>
      </c>
      <c r="AG267" s="131" t="s">
        <v>147</v>
      </c>
      <c r="AH267" s="131" t="s">
        <v>147</v>
      </c>
      <c r="AI267" s="131" t="s">
        <v>147</v>
      </c>
      <c r="AJ267" s="131" t="s">
        <v>147</v>
      </c>
      <c r="AK267" s="131" t="s">
        <v>147</v>
      </c>
      <c r="AL267" s="131" t="s">
        <v>147</v>
      </c>
      <c r="AM267" s="131" t="s">
        <v>147</v>
      </c>
      <c r="AN267" s="131" t="s">
        <v>147</v>
      </c>
      <c r="AO267" s="131" t="s">
        <v>147</v>
      </c>
      <c r="AP267" s="131" t="s">
        <v>147</v>
      </c>
      <c r="AQ267" s="131" t="s">
        <v>147</v>
      </c>
      <c r="AR267" s="131">
        <v>0</v>
      </c>
      <c r="AS267" s="131">
        <v>0</v>
      </c>
      <c r="AT267" s="131">
        <v>0</v>
      </c>
      <c r="AU267" s="131">
        <v>0</v>
      </c>
      <c r="AV267" s="131">
        <v>0</v>
      </c>
      <c r="AW267" s="131">
        <v>0</v>
      </c>
      <c r="AX267" s="131">
        <v>0</v>
      </c>
      <c r="AY267" s="131">
        <v>0</v>
      </c>
      <c r="AZ267" s="131">
        <v>0</v>
      </c>
      <c r="BA267" s="131" t="s">
        <v>147</v>
      </c>
      <c r="BB267" s="131" t="s">
        <v>147</v>
      </c>
      <c r="BC267" s="131" t="s">
        <v>147</v>
      </c>
    </row>
    <row r="268" spans="1:55" hidden="1" x14ac:dyDescent="0.25">
      <c r="A268" t="s">
        <v>134</v>
      </c>
      <c r="B268" t="s">
        <v>149</v>
      </c>
      <c r="C268" t="s">
        <v>154</v>
      </c>
      <c r="D268" s="131" t="s">
        <v>147</v>
      </c>
      <c r="E268" s="131" t="s">
        <v>147</v>
      </c>
      <c r="F268" s="131" t="s">
        <v>147</v>
      </c>
      <c r="G268" s="131" t="s">
        <v>147</v>
      </c>
      <c r="H268" s="131" t="s">
        <v>147</v>
      </c>
      <c r="I268" s="131" t="s">
        <v>147</v>
      </c>
      <c r="J268" s="131" t="s">
        <v>147</v>
      </c>
      <c r="K268" s="131" t="s">
        <v>147</v>
      </c>
      <c r="L268" s="131" t="s">
        <v>147</v>
      </c>
      <c r="M268" s="131" t="s">
        <v>147</v>
      </c>
      <c r="N268" s="131" t="s">
        <v>147</v>
      </c>
      <c r="O268" s="131" t="s">
        <v>147</v>
      </c>
      <c r="P268" s="131" t="s">
        <v>147</v>
      </c>
      <c r="Q268" s="131" t="s">
        <v>147</v>
      </c>
      <c r="R268" s="131" t="s">
        <v>147</v>
      </c>
      <c r="S268" s="131" t="s">
        <v>147</v>
      </c>
      <c r="T268" s="131" t="s">
        <v>147</v>
      </c>
      <c r="U268" s="131" t="s">
        <v>147</v>
      </c>
      <c r="V268" s="131" t="s">
        <v>147</v>
      </c>
      <c r="W268" s="131" t="s">
        <v>147</v>
      </c>
      <c r="X268" s="131" t="s">
        <v>147</v>
      </c>
      <c r="Y268" s="131" t="s">
        <v>147</v>
      </c>
      <c r="Z268" s="131" t="s">
        <v>147</v>
      </c>
      <c r="AA268" s="131" t="s">
        <v>147</v>
      </c>
      <c r="AB268" s="131" t="s">
        <v>147</v>
      </c>
      <c r="AC268" s="131" t="s">
        <v>147</v>
      </c>
      <c r="AD268" s="131" t="s">
        <v>147</v>
      </c>
      <c r="AE268" s="131" t="s">
        <v>147</v>
      </c>
      <c r="AF268" s="131" t="s">
        <v>147</v>
      </c>
      <c r="AG268" s="131" t="s">
        <v>147</v>
      </c>
      <c r="AH268" s="131" t="s">
        <v>147</v>
      </c>
      <c r="AI268" s="131" t="s">
        <v>147</v>
      </c>
      <c r="AJ268" s="131" t="s">
        <v>147</v>
      </c>
      <c r="AK268" s="131" t="s">
        <v>147</v>
      </c>
      <c r="AL268" s="131" t="s">
        <v>147</v>
      </c>
      <c r="AM268" s="131" t="s">
        <v>147</v>
      </c>
      <c r="AN268" s="131" t="s">
        <v>147</v>
      </c>
      <c r="AO268" s="131" t="s">
        <v>147</v>
      </c>
      <c r="AP268" s="131" t="s">
        <v>147</v>
      </c>
      <c r="AQ268" s="131" t="s">
        <v>147</v>
      </c>
      <c r="AR268" s="131">
        <v>0</v>
      </c>
      <c r="AS268" s="131">
        <v>0</v>
      </c>
      <c r="AT268" s="131">
        <v>0</v>
      </c>
      <c r="AU268" s="131">
        <v>0</v>
      </c>
      <c r="AV268" s="131">
        <v>2.2770000000000001</v>
      </c>
      <c r="AW268" s="131">
        <v>1.216</v>
      </c>
      <c r="AX268" s="131">
        <v>0.38700000000000001</v>
      </c>
      <c r="AY268" s="131">
        <v>0.77700000000000002</v>
      </c>
      <c r="AZ268" s="131">
        <v>0.16900000000000001</v>
      </c>
      <c r="BA268" s="131">
        <v>2.8250000000000002</v>
      </c>
      <c r="BB268" s="131" t="s">
        <v>147</v>
      </c>
      <c r="BC268" s="131" t="s">
        <v>147</v>
      </c>
    </row>
    <row r="269" spans="1:55" hidden="1" x14ac:dyDescent="0.25">
      <c r="A269" t="s">
        <v>134</v>
      </c>
      <c r="B269" t="s">
        <v>149</v>
      </c>
      <c r="C269" t="s">
        <v>153</v>
      </c>
      <c r="D269" s="131" t="s">
        <v>147</v>
      </c>
      <c r="E269" s="131" t="s">
        <v>147</v>
      </c>
      <c r="F269" s="131" t="s">
        <v>147</v>
      </c>
      <c r="G269" s="131" t="s">
        <v>147</v>
      </c>
      <c r="H269" s="131" t="s">
        <v>147</v>
      </c>
      <c r="I269" s="131" t="s">
        <v>147</v>
      </c>
      <c r="J269" s="131" t="s">
        <v>147</v>
      </c>
      <c r="K269" s="131" t="s">
        <v>147</v>
      </c>
      <c r="L269" s="131" t="s">
        <v>147</v>
      </c>
      <c r="M269" s="131" t="s">
        <v>147</v>
      </c>
      <c r="N269" s="131" t="s">
        <v>147</v>
      </c>
      <c r="O269" s="131" t="s">
        <v>147</v>
      </c>
      <c r="P269" s="131" t="s">
        <v>147</v>
      </c>
      <c r="Q269" s="131" t="s">
        <v>147</v>
      </c>
      <c r="R269" s="131" t="s">
        <v>147</v>
      </c>
      <c r="S269" s="131" t="s">
        <v>147</v>
      </c>
      <c r="T269" s="131" t="s">
        <v>147</v>
      </c>
      <c r="U269" s="131" t="s">
        <v>147</v>
      </c>
      <c r="V269" s="131" t="s">
        <v>147</v>
      </c>
      <c r="W269" s="131" t="s">
        <v>147</v>
      </c>
      <c r="X269" s="131" t="s">
        <v>147</v>
      </c>
      <c r="Y269" s="131" t="s">
        <v>147</v>
      </c>
      <c r="Z269" s="131" t="s">
        <v>147</v>
      </c>
      <c r="AA269" s="131" t="s">
        <v>147</v>
      </c>
      <c r="AB269" s="131" t="s">
        <v>147</v>
      </c>
      <c r="AC269" s="131" t="s">
        <v>147</v>
      </c>
      <c r="AD269" s="131" t="s">
        <v>147</v>
      </c>
      <c r="AE269" s="131" t="s">
        <v>147</v>
      </c>
      <c r="AF269" s="131" t="s">
        <v>147</v>
      </c>
      <c r="AG269" s="131" t="s">
        <v>147</v>
      </c>
      <c r="AH269" s="131" t="s">
        <v>147</v>
      </c>
      <c r="AI269" s="131" t="s">
        <v>147</v>
      </c>
      <c r="AJ269" s="131" t="s">
        <v>147</v>
      </c>
      <c r="AK269" s="131" t="s">
        <v>147</v>
      </c>
      <c r="AL269" s="131" t="s">
        <v>147</v>
      </c>
      <c r="AM269" s="131" t="s">
        <v>147</v>
      </c>
      <c r="AN269" s="131" t="s">
        <v>147</v>
      </c>
      <c r="AO269" s="131" t="s">
        <v>147</v>
      </c>
      <c r="AP269" s="131" t="s">
        <v>147</v>
      </c>
      <c r="AQ269" s="131" t="s">
        <v>147</v>
      </c>
      <c r="AR269" s="131">
        <v>0</v>
      </c>
      <c r="AS269" s="131">
        <v>0</v>
      </c>
      <c r="AT269" s="131">
        <v>0</v>
      </c>
      <c r="AU269" s="131">
        <v>0</v>
      </c>
      <c r="AV269" s="131">
        <v>0</v>
      </c>
      <c r="AW269" s="131">
        <v>2.1000000000000001E-2</v>
      </c>
      <c r="AX269" s="131">
        <v>0</v>
      </c>
      <c r="AY269" s="131">
        <v>0</v>
      </c>
      <c r="AZ269" s="131">
        <v>5.6000000000000001E-2</v>
      </c>
      <c r="BA269" s="131" t="s">
        <v>147</v>
      </c>
      <c r="BB269" s="131" t="s">
        <v>147</v>
      </c>
      <c r="BC269" s="131" t="s">
        <v>147</v>
      </c>
    </row>
    <row r="270" spans="1:55" hidden="1" x14ac:dyDescent="0.25">
      <c r="A270" t="s">
        <v>134</v>
      </c>
      <c r="B270" t="s">
        <v>149</v>
      </c>
      <c r="C270" t="s">
        <v>152</v>
      </c>
      <c r="D270" s="131" t="s">
        <v>147</v>
      </c>
      <c r="E270" s="131" t="s">
        <v>147</v>
      </c>
      <c r="F270" s="131" t="s">
        <v>147</v>
      </c>
      <c r="G270" s="131" t="s">
        <v>147</v>
      </c>
      <c r="H270" s="131" t="s">
        <v>147</v>
      </c>
      <c r="I270" s="131" t="s">
        <v>147</v>
      </c>
      <c r="J270" s="131" t="s">
        <v>147</v>
      </c>
      <c r="K270" s="131" t="s">
        <v>147</v>
      </c>
      <c r="L270" s="131" t="s">
        <v>147</v>
      </c>
      <c r="M270" s="131" t="s">
        <v>147</v>
      </c>
      <c r="N270" s="131" t="s">
        <v>147</v>
      </c>
      <c r="O270" s="131" t="s">
        <v>147</v>
      </c>
      <c r="P270" s="131" t="s">
        <v>147</v>
      </c>
      <c r="Q270" s="131" t="s">
        <v>147</v>
      </c>
      <c r="R270" s="131" t="s">
        <v>147</v>
      </c>
      <c r="S270" s="131" t="s">
        <v>147</v>
      </c>
      <c r="T270" s="131" t="s">
        <v>147</v>
      </c>
      <c r="U270" s="131" t="s">
        <v>147</v>
      </c>
      <c r="V270" s="131" t="s">
        <v>147</v>
      </c>
      <c r="W270" s="131" t="s">
        <v>147</v>
      </c>
      <c r="X270" s="131" t="s">
        <v>147</v>
      </c>
      <c r="Y270" s="131" t="s">
        <v>147</v>
      </c>
      <c r="Z270" s="131" t="s">
        <v>147</v>
      </c>
      <c r="AA270" s="131" t="s">
        <v>147</v>
      </c>
      <c r="AB270" s="131" t="s">
        <v>147</v>
      </c>
      <c r="AC270" s="131" t="s">
        <v>147</v>
      </c>
      <c r="AD270" s="131" t="s">
        <v>147</v>
      </c>
      <c r="AE270" s="131" t="s">
        <v>147</v>
      </c>
      <c r="AF270" s="131" t="s">
        <v>147</v>
      </c>
      <c r="AG270" s="131" t="s">
        <v>147</v>
      </c>
      <c r="AH270" s="131" t="s">
        <v>147</v>
      </c>
      <c r="AI270" s="131" t="s">
        <v>147</v>
      </c>
      <c r="AJ270" s="131" t="s">
        <v>147</v>
      </c>
      <c r="AK270" s="131" t="s">
        <v>147</v>
      </c>
      <c r="AL270" s="131" t="s">
        <v>147</v>
      </c>
      <c r="AM270" s="131" t="s">
        <v>147</v>
      </c>
      <c r="AN270" s="131" t="s">
        <v>147</v>
      </c>
      <c r="AO270" s="131" t="s">
        <v>147</v>
      </c>
      <c r="AP270" s="131" t="s">
        <v>147</v>
      </c>
      <c r="AQ270" s="131" t="s">
        <v>147</v>
      </c>
      <c r="AR270" s="131">
        <v>0</v>
      </c>
      <c r="AS270" s="131">
        <v>0</v>
      </c>
      <c r="AT270" s="131">
        <v>0</v>
      </c>
      <c r="AU270" s="131">
        <v>7.3999999999999996E-2</v>
      </c>
      <c r="AV270" s="131">
        <v>0</v>
      </c>
      <c r="AW270" s="131">
        <v>0.39700000000000002</v>
      </c>
      <c r="AX270" s="131">
        <v>0</v>
      </c>
      <c r="AY270" s="131">
        <v>0</v>
      </c>
      <c r="AZ270" s="131">
        <v>0</v>
      </c>
      <c r="BA270" s="131" t="s">
        <v>147</v>
      </c>
      <c r="BB270" s="131" t="s">
        <v>147</v>
      </c>
      <c r="BC270" s="131" t="s">
        <v>147</v>
      </c>
    </row>
    <row r="271" spans="1:55" hidden="1" x14ac:dyDescent="0.25">
      <c r="A271" t="s">
        <v>134</v>
      </c>
      <c r="B271" t="s">
        <v>149</v>
      </c>
      <c r="C271" t="s">
        <v>151</v>
      </c>
      <c r="D271" s="131" t="s">
        <v>147</v>
      </c>
      <c r="E271" s="131" t="s">
        <v>147</v>
      </c>
      <c r="F271" s="131" t="s">
        <v>147</v>
      </c>
      <c r="G271" s="131" t="s">
        <v>147</v>
      </c>
      <c r="H271" s="131" t="s">
        <v>147</v>
      </c>
      <c r="I271" s="131" t="s">
        <v>147</v>
      </c>
      <c r="J271" s="131" t="s">
        <v>147</v>
      </c>
      <c r="K271" s="131" t="s">
        <v>147</v>
      </c>
      <c r="L271" s="131" t="s">
        <v>147</v>
      </c>
      <c r="M271" s="131" t="s">
        <v>147</v>
      </c>
      <c r="N271" s="131" t="s">
        <v>147</v>
      </c>
      <c r="O271" s="131" t="s">
        <v>147</v>
      </c>
      <c r="P271" s="131" t="s">
        <v>147</v>
      </c>
      <c r="Q271" s="131" t="s">
        <v>147</v>
      </c>
      <c r="R271" s="131" t="s">
        <v>147</v>
      </c>
      <c r="S271" s="131" t="s">
        <v>147</v>
      </c>
      <c r="T271" s="131" t="s">
        <v>147</v>
      </c>
      <c r="U271" s="131" t="s">
        <v>147</v>
      </c>
      <c r="V271" s="131" t="s">
        <v>147</v>
      </c>
      <c r="W271" s="131" t="s">
        <v>147</v>
      </c>
      <c r="X271" s="131" t="s">
        <v>147</v>
      </c>
      <c r="Y271" s="131" t="s">
        <v>147</v>
      </c>
      <c r="Z271" s="131" t="s">
        <v>147</v>
      </c>
      <c r="AA271" s="131" t="s">
        <v>147</v>
      </c>
      <c r="AB271" s="131" t="s">
        <v>147</v>
      </c>
      <c r="AC271" s="131" t="s">
        <v>147</v>
      </c>
      <c r="AD271" s="131" t="s">
        <v>147</v>
      </c>
      <c r="AE271" s="131" t="s">
        <v>147</v>
      </c>
      <c r="AF271" s="131" t="s">
        <v>147</v>
      </c>
      <c r="AG271" s="131" t="s">
        <v>147</v>
      </c>
      <c r="AH271" s="131" t="s">
        <v>147</v>
      </c>
      <c r="AI271" s="131" t="s">
        <v>147</v>
      </c>
      <c r="AJ271" s="131" t="s">
        <v>147</v>
      </c>
      <c r="AK271" s="131" t="s">
        <v>147</v>
      </c>
      <c r="AL271" s="131" t="s">
        <v>147</v>
      </c>
      <c r="AM271" s="131" t="s">
        <v>147</v>
      </c>
      <c r="AN271" s="131" t="s">
        <v>147</v>
      </c>
      <c r="AO271" s="131" t="s">
        <v>147</v>
      </c>
      <c r="AP271" s="131" t="s">
        <v>147</v>
      </c>
      <c r="AQ271" s="131" t="s">
        <v>147</v>
      </c>
      <c r="AR271" s="131">
        <v>0</v>
      </c>
      <c r="AS271" s="131">
        <v>0</v>
      </c>
      <c r="AT271" s="131">
        <v>0</v>
      </c>
      <c r="AU271" s="131">
        <v>0</v>
      </c>
      <c r="AV271" s="131">
        <v>0</v>
      </c>
      <c r="AW271" s="131">
        <v>0</v>
      </c>
      <c r="AX271" s="131">
        <v>0</v>
      </c>
      <c r="AY271" s="131">
        <v>0</v>
      </c>
      <c r="AZ271" s="131">
        <v>0</v>
      </c>
      <c r="BA271" s="131">
        <v>2.0369999999999999</v>
      </c>
      <c r="BB271" s="131" t="s">
        <v>147</v>
      </c>
      <c r="BC271" s="131" t="s">
        <v>147</v>
      </c>
    </row>
    <row r="272" spans="1:55" hidden="1" x14ac:dyDescent="0.25">
      <c r="A272" t="s">
        <v>134</v>
      </c>
      <c r="B272" t="s">
        <v>149</v>
      </c>
      <c r="C272" t="s">
        <v>148</v>
      </c>
      <c r="D272" s="131" t="s">
        <v>147</v>
      </c>
      <c r="E272" s="131" t="s">
        <v>147</v>
      </c>
      <c r="F272" s="131" t="s">
        <v>147</v>
      </c>
      <c r="G272" s="131" t="s">
        <v>147</v>
      </c>
      <c r="H272" s="131" t="s">
        <v>147</v>
      </c>
      <c r="I272" s="131" t="s">
        <v>147</v>
      </c>
      <c r="J272" s="131" t="s">
        <v>147</v>
      </c>
      <c r="K272" s="131" t="s">
        <v>147</v>
      </c>
      <c r="L272" s="131" t="s">
        <v>147</v>
      </c>
      <c r="M272" s="131" t="s">
        <v>147</v>
      </c>
      <c r="N272" s="131" t="s">
        <v>147</v>
      </c>
      <c r="O272" s="131" t="s">
        <v>147</v>
      </c>
      <c r="P272" s="131" t="s">
        <v>147</v>
      </c>
      <c r="Q272" s="131" t="s">
        <v>147</v>
      </c>
      <c r="R272" s="131" t="s">
        <v>147</v>
      </c>
      <c r="S272" s="131" t="s">
        <v>147</v>
      </c>
      <c r="T272" s="131" t="s">
        <v>147</v>
      </c>
      <c r="U272" s="131" t="s">
        <v>147</v>
      </c>
      <c r="V272" s="131" t="s">
        <v>147</v>
      </c>
      <c r="W272" s="131" t="s">
        <v>147</v>
      </c>
      <c r="X272" s="131" t="s">
        <v>147</v>
      </c>
      <c r="Y272" s="131" t="s">
        <v>147</v>
      </c>
      <c r="Z272" s="131" t="s">
        <v>147</v>
      </c>
      <c r="AA272" s="131" t="s">
        <v>147</v>
      </c>
      <c r="AB272" s="131" t="s">
        <v>147</v>
      </c>
      <c r="AC272" s="131" t="s">
        <v>147</v>
      </c>
      <c r="AD272" s="131" t="s">
        <v>147</v>
      </c>
      <c r="AE272" s="131" t="s">
        <v>147</v>
      </c>
      <c r="AF272" s="131" t="s">
        <v>147</v>
      </c>
      <c r="AG272" s="131" t="s">
        <v>147</v>
      </c>
      <c r="AH272" s="131" t="s">
        <v>147</v>
      </c>
      <c r="AI272" s="131" t="s">
        <v>147</v>
      </c>
      <c r="AJ272" s="131" t="s">
        <v>147</v>
      </c>
      <c r="AK272" s="131" t="s">
        <v>147</v>
      </c>
      <c r="AL272" s="131" t="s">
        <v>147</v>
      </c>
      <c r="AM272" s="131" t="s">
        <v>147</v>
      </c>
      <c r="AN272" s="131" t="s">
        <v>147</v>
      </c>
      <c r="AO272" s="131" t="s">
        <v>147</v>
      </c>
      <c r="AP272" s="131" t="s">
        <v>147</v>
      </c>
      <c r="AQ272" s="131" t="s">
        <v>147</v>
      </c>
      <c r="AR272" s="131">
        <v>9.9760000000000009</v>
      </c>
      <c r="AS272" s="131">
        <v>6.4939999999999998</v>
      </c>
      <c r="AT272" s="131">
        <v>5.3049999999999997</v>
      </c>
      <c r="AU272" s="131">
        <v>7.2329999999999997</v>
      </c>
      <c r="AV272" s="131">
        <v>7.4729999999999999</v>
      </c>
      <c r="AW272" s="131">
        <v>7.7389999999999999</v>
      </c>
      <c r="AX272" s="131">
        <v>3.0910000000000002</v>
      </c>
      <c r="AY272" s="131">
        <v>2.2850000000000001</v>
      </c>
      <c r="AZ272" s="131">
        <v>2.766</v>
      </c>
      <c r="BA272" s="131">
        <v>8.4260000000000002</v>
      </c>
      <c r="BB272" s="131" t="s">
        <v>147</v>
      </c>
      <c r="BC272" s="131" t="s">
        <v>147</v>
      </c>
    </row>
    <row r="273" spans="1:55" hidden="1" x14ac:dyDescent="0.25">
      <c r="A273" t="s">
        <v>132</v>
      </c>
      <c r="B273" t="s">
        <v>165</v>
      </c>
      <c r="C273" t="s">
        <v>158</v>
      </c>
      <c r="D273" s="131" t="s">
        <v>147</v>
      </c>
      <c r="E273" s="131" t="s">
        <v>147</v>
      </c>
      <c r="F273" s="131" t="s">
        <v>147</v>
      </c>
      <c r="G273" s="131" t="s">
        <v>147</v>
      </c>
      <c r="H273" s="131" t="s">
        <v>147</v>
      </c>
      <c r="I273" s="131" t="s">
        <v>147</v>
      </c>
      <c r="J273" s="131" t="s">
        <v>147</v>
      </c>
      <c r="K273" s="131" t="s">
        <v>147</v>
      </c>
      <c r="L273" s="131" t="s">
        <v>147</v>
      </c>
      <c r="M273" s="131" t="s">
        <v>147</v>
      </c>
      <c r="N273" s="131" t="s">
        <v>147</v>
      </c>
      <c r="O273" s="131" t="s">
        <v>147</v>
      </c>
      <c r="P273" s="131" t="s">
        <v>147</v>
      </c>
      <c r="Q273" s="131" t="s">
        <v>147</v>
      </c>
      <c r="R273" s="131" t="s">
        <v>147</v>
      </c>
      <c r="S273" s="131" t="s">
        <v>147</v>
      </c>
      <c r="T273" s="131" t="s">
        <v>147</v>
      </c>
      <c r="U273" s="131" t="s">
        <v>147</v>
      </c>
      <c r="V273" s="131" t="s">
        <v>147</v>
      </c>
      <c r="W273" s="131" t="s">
        <v>147</v>
      </c>
      <c r="X273" s="131" t="s">
        <v>147</v>
      </c>
      <c r="Y273" s="131" t="s">
        <v>147</v>
      </c>
      <c r="Z273" s="131" t="s">
        <v>147</v>
      </c>
      <c r="AA273" s="131" t="s">
        <v>147</v>
      </c>
      <c r="AB273" s="131" t="s">
        <v>147</v>
      </c>
      <c r="AC273" s="131" t="s">
        <v>147</v>
      </c>
      <c r="AD273" s="131" t="s">
        <v>147</v>
      </c>
      <c r="AE273" s="131" t="s">
        <v>147</v>
      </c>
      <c r="AF273" s="131" t="s">
        <v>147</v>
      </c>
      <c r="AG273" s="131">
        <v>0</v>
      </c>
      <c r="AH273" s="131">
        <v>0</v>
      </c>
      <c r="AI273" s="131">
        <v>0</v>
      </c>
      <c r="AJ273" s="131">
        <v>0</v>
      </c>
      <c r="AK273" s="131">
        <v>0</v>
      </c>
      <c r="AL273" s="131">
        <v>212.369</v>
      </c>
      <c r="AM273" s="131">
        <v>236.054</v>
      </c>
      <c r="AN273" s="131">
        <v>115.044</v>
      </c>
      <c r="AO273" s="131">
        <v>147.00700000000001</v>
      </c>
      <c r="AP273" s="131">
        <v>83.843000000000004</v>
      </c>
      <c r="AQ273" s="131">
        <v>57.182000000000002</v>
      </c>
      <c r="AR273" s="131">
        <v>41.91</v>
      </c>
      <c r="AS273" s="131">
        <v>102.245</v>
      </c>
      <c r="AT273" s="131">
        <v>110.11499999999999</v>
      </c>
      <c r="AU273" s="131">
        <v>190.441</v>
      </c>
      <c r="AV273" s="131">
        <v>232.154</v>
      </c>
      <c r="AW273" s="131">
        <v>348.50900000000001</v>
      </c>
      <c r="AX273" s="131">
        <v>306.54199999999997</v>
      </c>
      <c r="AY273" s="131">
        <v>717.40200000000004</v>
      </c>
      <c r="AZ273" s="131">
        <v>650.94299999999998</v>
      </c>
      <c r="BA273" s="131">
        <v>490.99700000000001</v>
      </c>
      <c r="BB273" s="131">
        <v>329.45800000000003</v>
      </c>
      <c r="BC273" s="131">
        <v>332.22500000000002</v>
      </c>
    </row>
    <row r="274" spans="1:55" hidden="1" x14ac:dyDescent="0.25">
      <c r="A274" t="s">
        <v>132</v>
      </c>
      <c r="B274" t="s">
        <v>165</v>
      </c>
      <c r="C274" t="s">
        <v>157</v>
      </c>
      <c r="D274" s="131" t="s">
        <v>147</v>
      </c>
      <c r="E274" s="131" t="s">
        <v>147</v>
      </c>
      <c r="F274" s="131" t="s">
        <v>147</v>
      </c>
      <c r="G274" s="131" t="s">
        <v>147</v>
      </c>
      <c r="H274" s="131" t="s">
        <v>147</v>
      </c>
      <c r="I274" s="131" t="s">
        <v>147</v>
      </c>
      <c r="J274" s="131" t="s">
        <v>147</v>
      </c>
      <c r="K274" s="131" t="s">
        <v>147</v>
      </c>
      <c r="L274" s="131" t="s">
        <v>147</v>
      </c>
      <c r="M274" s="131" t="s">
        <v>147</v>
      </c>
      <c r="N274" s="131" t="s">
        <v>147</v>
      </c>
      <c r="O274" s="131" t="s">
        <v>147</v>
      </c>
      <c r="P274" s="131" t="s">
        <v>147</v>
      </c>
      <c r="Q274" s="131" t="s">
        <v>147</v>
      </c>
      <c r="R274" s="131" t="s">
        <v>147</v>
      </c>
      <c r="S274" s="131" t="s">
        <v>147</v>
      </c>
      <c r="T274" s="131" t="s">
        <v>147</v>
      </c>
      <c r="U274" s="131" t="s">
        <v>147</v>
      </c>
      <c r="V274" s="131" t="s">
        <v>147</v>
      </c>
      <c r="W274" s="131" t="s">
        <v>147</v>
      </c>
      <c r="X274" s="131" t="s">
        <v>147</v>
      </c>
      <c r="Y274" s="131" t="s">
        <v>147</v>
      </c>
      <c r="Z274" s="131" t="s">
        <v>147</v>
      </c>
      <c r="AA274" s="131" t="s">
        <v>147</v>
      </c>
      <c r="AB274" s="131" t="s">
        <v>147</v>
      </c>
      <c r="AC274" s="131" t="s">
        <v>147</v>
      </c>
      <c r="AD274" s="131" t="s">
        <v>147</v>
      </c>
      <c r="AE274" s="131" t="s">
        <v>147</v>
      </c>
      <c r="AF274" s="131" t="s">
        <v>147</v>
      </c>
      <c r="AG274" s="131">
        <v>79.608000000000004</v>
      </c>
      <c r="AH274" s="131">
        <v>23</v>
      </c>
      <c r="AI274" s="131">
        <v>4.032</v>
      </c>
      <c r="AJ274" s="131">
        <v>3.2040000000000002</v>
      </c>
      <c r="AK274" s="131">
        <v>1.3140000000000001</v>
      </c>
      <c r="AL274" s="131">
        <v>54.911000000000001</v>
      </c>
      <c r="AM274" s="131">
        <v>48.427999999999997</v>
      </c>
      <c r="AN274" s="131">
        <v>31.673999999999999</v>
      </c>
      <c r="AO274" s="131">
        <v>132.16499999999999</v>
      </c>
      <c r="AP274" s="131">
        <v>115.72199999999999</v>
      </c>
      <c r="AQ274" s="131">
        <v>47.8</v>
      </c>
      <c r="AR274" s="131">
        <v>46.314</v>
      </c>
      <c r="AS274" s="131">
        <v>160.66900000000001</v>
      </c>
      <c r="AT274" s="131">
        <v>146.42599999999999</v>
      </c>
      <c r="AU274" s="131">
        <v>145.315</v>
      </c>
      <c r="AV274" s="131">
        <v>190.86</v>
      </c>
      <c r="AW274" s="131">
        <v>308.81799999999998</v>
      </c>
      <c r="AX274" s="131">
        <v>164.357</v>
      </c>
      <c r="AY274" s="131">
        <v>213.881</v>
      </c>
      <c r="AZ274" s="131">
        <v>154.40899999999999</v>
      </c>
      <c r="BA274" s="131">
        <v>130.684</v>
      </c>
      <c r="BB274" s="131">
        <v>76.733000000000004</v>
      </c>
      <c r="BC274" s="131">
        <v>57.216999999999999</v>
      </c>
    </row>
    <row r="275" spans="1:55" hidden="1" x14ac:dyDescent="0.25">
      <c r="A275" t="s">
        <v>132</v>
      </c>
      <c r="B275" t="s">
        <v>165</v>
      </c>
      <c r="C275" t="s">
        <v>156</v>
      </c>
      <c r="D275" s="131" t="s">
        <v>147</v>
      </c>
      <c r="E275" s="131" t="s">
        <v>147</v>
      </c>
      <c r="F275" s="131" t="s">
        <v>147</v>
      </c>
      <c r="G275" s="131" t="s">
        <v>147</v>
      </c>
      <c r="H275" s="131" t="s">
        <v>147</v>
      </c>
      <c r="I275" s="131" t="s">
        <v>147</v>
      </c>
      <c r="J275" s="131" t="s">
        <v>147</v>
      </c>
      <c r="K275" s="131" t="s">
        <v>147</v>
      </c>
      <c r="L275" s="131" t="s">
        <v>147</v>
      </c>
      <c r="M275" s="131" t="s">
        <v>147</v>
      </c>
      <c r="N275" s="131" t="s">
        <v>147</v>
      </c>
      <c r="O275" s="131" t="s">
        <v>147</v>
      </c>
      <c r="P275" s="131" t="s">
        <v>147</v>
      </c>
      <c r="Q275" s="131" t="s">
        <v>147</v>
      </c>
      <c r="R275" s="131" t="s">
        <v>147</v>
      </c>
      <c r="S275" s="131" t="s">
        <v>147</v>
      </c>
      <c r="T275" s="131" t="s">
        <v>147</v>
      </c>
      <c r="U275" s="131" t="s">
        <v>147</v>
      </c>
      <c r="V275" s="131" t="s">
        <v>147</v>
      </c>
      <c r="W275" s="131" t="s">
        <v>147</v>
      </c>
      <c r="X275" s="131" t="s">
        <v>147</v>
      </c>
      <c r="Y275" s="131" t="s">
        <v>147</v>
      </c>
      <c r="Z275" s="131" t="s">
        <v>147</v>
      </c>
      <c r="AA275" s="131" t="s">
        <v>147</v>
      </c>
      <c r="AB275" s="131" t="s">
        <v>147</v>
      </c>
      <c r="AC275" s="131" t="s">
        <v>147</v>
      </c>
      <c r="AD275" s="131" t="s">
        <v>147</v>
      </c>
      <c r="AE275" s="131" t="s">
        <v>147</v>
      </c>
      <c r="AF275" s="131" t="s">
        <v>147</v>
      </c>
      <c r="AG275" s="131">
        <v>17.437000000000001</v>
      </c>
      <c r="AH275" s="131">
        <v>11.459</v>
      </c>
      <c r="AI275" s="131">
        <v>27.512</v>
      </c>
      <c r="AJ275" s="131">
        <v>35.11</v>
      </c>
      <c r="AK275" s="131">
        <v>29.09</v>
      </c>
      <c r="AL275" s="131">
        <v>133.21299999999999</v>
      </c>
      <c r="AM275" s="131">
        <v>162.643</v>
      </c>
      <c r="AN275" s="131">
        <v>155.96100000000001</v>
      </c>
      <c r="AO275" s="131">
        <v>250.66900000000001</v>
      </c>
      <c r="AP275" s="131">
        <v>214.48500000000001</v>
      </c>
      <c r="AQ275" s="131">
        <v>134.99</v>
      </c>
      <c r="AR275" s="131">
        <v>137.636</v>
      </c>
      <c r="AS275" s="131">
        <v>173.387</v>
      </c>
      <c r="AT275" s="131">
        <v>153.72900000000001</v>
      </c>
      <c r="AU275" s="131">
        <v>167.024</v>
      </c>
      <c r="AV275" s="131">
        <v>176.43899999999999</v>
      </c>
      <c r="AW275" s="131">
        <v>257.32299999999998</v>
      </c>
      <c r="AX275" s="131">
        <v>247.49299999999999</v>
      </c>
      <c r="AY275" s="131">
        <v>260.39400000000001</v>
      </c>
      <c r="AZ275" s="131">
        <v>189.85300000000001</v>
      </c>
      <c r="BA275" s="131">
        <v>109.276</v>
      </c>
      <c r="BB275" s="131">
        <v>97.742999999999995</v>
      </c>
      <c r="BC275" s="131">
        <v>126.726</v>
      </c>
    </row>
    <row r="276" spans="1:55" hidden="1" x14ac:dyDescent="0.25">
      <c r="A276" t="s">
        <v>132</v>
      </c>
      <c r="B276" t="s">
        <v>165</v>
      </c>
      <c r="C276" t="s">
        <v>155</v>
      </c>
      <c r="D276" s="131" t="s">
        <v>147</v>
      </c>
      <c r="E276" s="131" t="s">
        <v>147</v>
      </c>
      <c r="F276" s="131" t="s">
        <v>147</v>
      </c>
      <c r="G276" s="131" t="s">
        <v>147</v>
      </c>
      <c r="H276" s="131" t="s">
        <v>147</v>
      </c>
      <c r="I276" s="131" t="s">
        <v>147</v>
      </c>
      <c r="J276" s="131" t="s">
        <v>147</v>
      </c>
      <c r="K276" s="131" t="s">
        <v>147</v>
      </c>
      <c r="L276" s="131" t="s">
        <v>147</v>
      </c>
      <c r="M276" s="131" t="s">
        <v>147</v>
      </c>
      <c r="N276" s="131" t="s">
        <v>147</v>
      </c>
      <c r="O276" s="131" t="s">
        <v>147</v>
      </c>
      <c r="P276" s="131" t="s">
        <v>147</v>
      </c>
      <c r="Q276" s="131" t="s">
        <v>147</v>
      </c>
      <c r="R276" s="131" t="s">
        <v>147</v>
      </c>
      <c r="S276" s="131" t="s">
        <v>147</v>
      </c>
      <c r="T276" s="131" t="s">
        <v>147</v>
      </c>
      <c r="U276" s="131" t="s">
        <v>147</v>
      </c>
      <c r="V276" s="131" t="s">
        <v>147</v>
      </c>
      <c r="W276" s="131" t="s">
        <v>147</v>
      </c>
      <c r="X276" s="131" t="s">
        <v>147</v>
      </c>
      <c r="Y276" s="131" t="s">
        <v>147</v>
      </c>
      <c r="Z276" s="131" t="s">
        <v>147</v>
      </c>
      <c r="AA276" s="131" t="s">
        <v>147</v>
      </c>
      <c r="AB276" s="131" t="s">
        <v>147</v>
      </c>
      <c r="AC276" s="131" t="s">
        <v>147</v>
      </c>
      <c r="AD276" s="131" t="s">
        <v>147</v>
      </c>
      <c r="AE276" s="131" t="s">
        <v>147</v>
      </c>
      <c r="AF276" s="131" t="s">
        <v>147</v>
      </c>
      <c r="AG276" s="131">
        <v>81.37</v>
      </c>
      <c r="AH276" s="131">
        <v>95.543000000000006</v>
      </c>
      <c r="AI276" s="131">
        <v>56.279000000000003</v>
      </c>
      <c r="AJ276" s="131">
        <v>56.279000000000003</v>
      </c>
      <c r="AK276" s="131">
        <v>35.378999999999998</v>
      </c>
      <c r="AL276" s="131">
        <v>329.68700000000001</v>
      </c>
      <c r="AM276" s="131">
        <v>338.125</v>
      </c>
      <c r="AN276" s="131">
        <v>314.036</v>
      </c>
      <c r="AO276" s="131">
        <v>371.02499999999998</v>
      </c>
      <c r="AP276" s="131">
        <v>468.226</v>
      </c>
      <c r="AQ276" s="131">
        <v>538.83100000000002</v>
      </c>
      <c r="AR276" s="131">
        <v>552.51300000000003</v>
      </c>
      <c r="AS276" s="131">
        <v>374.166</v>
      </c>
      <c r="AT276" s="131">
        <v>831.44799999999998</v>
      </c>
      <c r="AU276" s="131">
        <v>855.86800000000005</v>
      </c>
      <c r="AV276" s="131">
        <v>748.68600000000004</v>
      </c>
      <c r="AW276" s="131">
        <v>1009.458</v>
      </c>
      <c r="AX276" s="131">
        <v>846.46199999999999</v>
      </c>
      <c r="AY276" s="131">
        <v>709.07100000000003</v>
      </c>
      <c r="AZ276" s="131">
        <v>492.23</v>
      </c>
      <c r="BA276" s="131">
        <v>721.221</v>
      </c>
      <c r="BB276" s="131">
        <v>649.80999999999995</v>
      </c>
      <c r="BC276" s="131">
        <v>577.30799999999999</v>
      </c>
    </row>
    <row r="277" spans="1:55" hidden="1" x14ac:dyDescent="0.25">
      <c r="A277" t="s">
        <v>132</v>
      </c>
      <c r="B277" t="s">
        <v>165</v>
      </c>
      <c r="C277" t="s">
        <v>154</v>
      </c>
      <c r="D277" s="131" t="s">
        <v>147</v>
      </c>
      <c r="E277" s="131" t="s">
        <v>147</v>
      </c>
      <c r="F277" s="131" t="s">
        <v>147</v>
      </c>
      <c r="G277" s="131" t="s">
        <v>147</v>
      </c>
      <c r="H277" s="131" t="s">
        <v>147</v>
      </c>
      <c r="I277" s="131" t="s">
        <v>147</v>
      </c>
      <c r="J277" s="131" t="s">
        <v>147</v>
      </c>
      <c r="K277" s="131" t="s">
        <v>147</v>
      </c>
      <c r="L277" s="131" t="s">
        <v>147</v>
      </c>
      <c r="M277" s="131" t="s">
        <v>147</v>
      </c>
      <c r="N277" s="131" t="s">
        <v>147</v>
      </c>
      <c r="O277" s="131" t="s">
        <v>147</v>
      </c>
      <c r="P277" s="131" t="s">
        <v>147</v>
      </c>
      <c r="Q277" s="131" t="s">
        <v>147</v>
      </c>
      <c r="R277" s="131" t="s">
        <v>147</v>
      </c>
      <c r="S277" s="131" t="s">
        <v>147</v>
      </c>
      <c r="T277" s="131" t="s">
        <v>147</v>
      </c>
      <c r="U277" s="131" t="s">
        <v>147</v>
      </c>
      <c r="V277" s="131" t="s">
        <v>147</v>
      </c>
      <c r="W277" s="131" t="s">
        <v>147</v>
      </c>
      <c r="X277" s="131" t="s">
        <v>147</v>
      </c>
      <c r="Y277" s="131" t="s">
        <v>147</v>
      </c>
      <c r="Z277" s="131" t="s">
        <v>147</v>
      </c>
      <c r="AA277" s="131" t="s">
        <v>147</v>
      </c>
      <c r="AB277" s="131" t="s">
        <v>147</v>
      </c>
      <c r="AC277" s="131" t="s">
        <v>147</v>
      </c>
      <c r="AD277" s="131" t="s">
        <v>147</v>
      </c>
      <c r="AE277" s="131" t="s">
        <v>147</v>
      </c>
      <c r="AF277" s="131" t="s">
        <v>147</v>
      </c>
      <c r="AG277" s="131" t="s">
        <v>147</v>
      </c>
      <c r="AH277" s="131">
        <v>0</v>
      </c>
      <c r="AI277" s="131">
        <v>4.6260000000000003</v>
      </c>
      <c r="AJ277" s="131">
        <v>4.6260000000000003</v>
      </c>
      <c r="AK277" s="131">
        <v>4.6260000000000003</v>
      </c>
      <c r="AL277" s="131">
        <v>6.1280000000000001</v>
      </c>
      <c r="AM277" s="131">
        <v>5.51</v>
      </c>
      <c r="AN277" s="131">
        <v>3.6</v>
      </c>
      <c r="AO277" s="131">
        <v>26.954999999999998</v>
      </c>
      <c r="AP277" s="131">
        <v>33.979999999999997</v>
      </c>
      <c r="AQ277" s="131">
        <v>36.923000000000002</v>
      </c>
      <c r="AR277" s="131">
        <v>18.216999999999999</v>
      </c>
      <c r="AS277" s="131">
        <v>15</v>
      </c>
      <c r="AT277" s="131">
        <v>70.367000000000004</v>
      </c>
      <c r="AU277" s="131">
        <v>137.376</v>
      </c>
      <c r="AV277" s="131">
        <v>209.322</v>
      </c>
      <c r="AW277" s="131">
        <v>245.58</v>
      </c>
      <c r="AX277" s="131">
        <v>104.39700000000001</v>
      </c>
      <c r="AY277" s="131">
        <v>146.13300000000001</v>
      </c>
      <c r="AZ277" s="131">
        <v>134.63399999999999</v>
      </c>
      <c r="BA277" s="131">
        <v>221.857</v>
      </c>
      <c r="BB277" s="131">
        <v>191.15199999999999</v>
      </c>
      <c r="BC277" s="131">
        <v>214.19300000000001</v>
      </c>
    </row>
    <row r="278" spans="1:55" hidden="1" x14ac:dyDescent="0.25">
      <c r="A278" t="s">
        <v>132</v>
      </c>
      <c r="B278" t="s">
        <v>165</v>
      </c>
      <c r="C278" t="s">
        <v>153</v>
      </c>
      <c r="D278" s="131" t="s">
        <v>147</v>
      </c>
      <c r="E278" s="131" t="s">
        <v>147</v>
      </c>
      <c r="F278" s="131" t="s">
        <v>147</v>
      </c>
      <c r="G278" s="131" t="s">
        <v>147</v>
      </c>
      <c r="H278" s="131" t="s">
        <v>147</v>
      </c>
      <c r="I278" s="131" t="s">
        <v>147</v>
      </c>
      <c r="J278" s="131" t="s">
        <v>147</v>
      </c>
      <c r="K278" s="131" t="s">
        <v>147</v>
      </c>
      <c r="L278" s="131" t="s">
        <v>147</v>
      </c>
      <c r="M278" s="131" t="s">
        <v>147</v>
      </c>
      <c r="N278" s="131" t="s">
        <v>147</v>
      </c>
      <c r="O278" s="131" t="s">
        <v>147</v>
      </c>
      <c r="P278" s="131" t="s">
        <v>147</v>
      </c>
      <c r="Q278" s="131" t="s">
        <v>147</v>
      </c>
      <c r="R278" s="131" t="s">
        <v>147</v>
      </c>
      <c r="S278" s="131" t="s">
        <v>147</v>
      </c>
      <c r="T278" s="131" t="s">
        <v>147</v>
      </c>
      <c r="U278" s="131" t="s">
        <v>147</v>
      </c>
      <c r="V278" s="131" t="s">
        <v>147</v>
      </c>
      <c r="W278" s="131" t="s">
        <v>147</v>
      </c>
      <c r="X278" s="131" t="s">
        <v>147</v>
      </c>
      <c r="Y278" s="131" t="s">
        <v>147</v>
      </c>
      <c r="Z278" s="131" t="s">
        <v>147</v>
      </c>
      <c r="AA278" s="131" t="s">
        <v>147</v>
      </c>
      <c r="AB278" s="131" t="s">
        <v>147</v>
      </c>
      <c r="AC278" s="131" t="s">
        <v>147</v>
      </c>
      <c r="AD278" s="131" t="s">
        <v>147</v>
      </c>
      <c r="AE278" s="131" t="s">
        <v>147</v>
      </c>
      <c r="AF278" s="131" t="s">
        <v>147</v>
      </c>
      <c r="AG278" s="131">
        <v>0</v>
      </c>
      <c r="AH278" s="131">
        <v>0</v>
      </c>
      <c r="AI278" s="131">
        <v>18.111999999999998</v>
      </c>
      <c r="AJ278" s="131">
        <v>18.111999999999998</v>
      </c>
      <c r="AK278" s="131">
        <v>0</v>
      </c>
      <c r="AL278" s="131">
        <v>81.802000000000007</v>
      </c>
      <c r="AM278" s="131">
        <v>96.21</v>
      </c>
      <c r="AN278" s="131">
        <v>92.230999999999995</v>
      </c>
      <c r="AO278" s="131">
        <v>251.51499999999999</v>
      </c>
      <c r="AP278" s="131">
        <v>254.28299999999999</v>
      </c>
      <c r="AQ278" s="131">
        <v>222.00800000000001</v>
      </c>
      <c r="AR278" s="131">
        <v>156.72399999999999</v>
      </c>
      <c r="AS278" s="131">
        <v>165.947</v>
      </c>
      <c r="AT278" s="131">
        <v>134.80500000000001</v>
      </c>
      <c r="AU278" s="131">
        <v>168.404</v>
      </c>
      <c r="AV278" s="131">
        <v>206.23699999999999</v>
      </c>
      <c r="AW278" s="131">
        <v>368.98200000000003</v>
      </c>
      <c r="AX278" s="131">
        <v>338.51499999999999</v>
      </c>
      <c r="AY278" s="131">
        <v>294.286</v>
      </c>
      <c r="AZ278" s="131">
        <v>273.18700000000001</v>
      </c>
      <c r="BA278" s="131">
        <v>295.12400000000002</v>
      </c>
      <c r="BB278" s="131">
        <v>240.625</v>
      </c>
      <c r="BC278" s="131">
        <v>247.94300000000001</v>
      </c>
    </row>
    <row r="279" spans="1:55" hidden="1" x14ac:dyDescent="0.25">
      <c r="A279" t="s">
        <v>132</v>
      </c>
      <c r="B279" t="s">
        <v>165</v>
      </c>
      <c r="C279" t="s">
        <v>152</v>
      </c>
      <c r="D279" s="131" t="s">
        <v>147</v>
      </c>
      <c r="E279" s="131" t="s">
        <v>147</v>
      </c>
      <c r="F279" s="131" t="s">
        <v>147</v>
      </c>
      <c r="G279" s="131" t="s">
        <v>147</v>
      </c>
      <c r="H279" s="131" t="s">
        <v>147</v>
      </c>
      <c r="I279" s="131" t="s">
        <v>147</v>
      </c>
      <c r="J279" s="131" t="s">
        <v>147</v>
      </c>
      <c r="K279" s="131" t="s">
        <v>147</v>
      </c>
      <c r="L279" s="131" t="s">
        <v>147</v>
      </c>
      <c r="M279" s="131" t="s">
        <v>147</v>
      </c>
      <c r="N279" s="131" t="s">
        <v>147</v>
      </c>
      <c r="O279" s="131" t="s">
        <v>147</v>
      </c>
      <c r="P279" s="131" t="s">
        <v>147</v>
      </c>
      <c r="Q279" s="131" t="s">
        <v>147</v>
      </c>
      <c r="R279" s="131" t="s">
        <v>147</v>
      </c>
      <c r="S279" s="131" t="s">
        <v>147</v>
      </c>
      <c r="T279" s="131" t="s">
        <v>147</v>
      </c>
      <c r="U279" s="131" t="s">
        <v>147</v>
      </c>
      <c r="V279" s="131" t="s">
        <v>147</v>
      </c>
      <c r="W279" s="131" t="s">
        <v>147</v>
      </c>
      <c r="X279" s="131" t="s">
        <v>147</v>
      </c>
      <c r="Y279" s="131" t="s">
        <v>147</v>
      </c>
      <c r="Z279" s="131" t="s">
        <v>147</v>
      </c>
      <c r="AA279" s="131" t="s">
        <v>147</v>
      </c>
      <c r="AB279" s="131" t="s">
        <v>147</v>
      </c>
      <c r="AC279" s="131" t="s">
        <v>147</v>
      </c>
      <c r="AD279" s="131" t="s">
        <v>147</v>
      </c>
      <c r="AE279" s="131" t="s">
        <v>147</v>
      </c>
      <c r="AF279" s="131" t="s">
        <v>147</v>
      </c>
      <c r="AG279" s="131">
        <v>0</v>
      </c>
      <c r="AH279" s="131">
        <v>0</v>
      </c>
      <c r="AI279" s="131">
        <v>4.25</v>
      </c>
      <c r="AJ279" s="131">
        <v>24.74</v>
      </c>
      <c r="AK279" s="131">
        <v>24.74</v>
      </c>
      <c r="AL279" s="131">
        <v>63.171999999999997</v>
      </c>
      <c r="AM279" s="131">
        <v>80.242999999999995</v>
      </c>
      <c r="AN279" s="131">
        <v>92.081000000000003</v>
      </c>
      <c r="AO279" s="131">
        <v>27.917000000000002</v>
      </c>
      <c r="AP279" s="131">
        <v>44.564999999999998</v>
      </c>
      <c r="AQ279" s="131">
        <v>50.072000000000003</v>
      </c>
      <c r="AR279" s="131">
        <v>48.46</v>
      </c>
      <c r="AS279" s="131">
        <v>136.45599999999999</v>
      </c>
      <c r="AT279" s="131">
        <v>79.123000000000005</v>
      </c>
      <c r="AU279" s="131">
        <v>82.44</v>
      </c>
      <c r="AV279" s="131">
        <v>150.738</v>
      </c>
      <c r="AW279" s="131">
        <v>414.339</v>
      </c>
      <c r="AX279" s="131">
        <v>345.11</v>
      </c>
      <c r="AY279" s="131">
        <v>683.79499999999996</v>
      </c>
      <c r="AZ279" s="131">
        <v>634.17999999999995</v>
      </c>
      <c r="BA279" s="131">
        <v>223.256</v>
      </c>
      <c r="BB279" s="131">
        <v>235.54900000000001</v>
      </c>
      <c r="BC279" s="131">
        <v>237.89500000000001</v>
      </c>
    </row>
    <row r="280" spans="1:55" hidden="1" x14ac:dyDescent="0.25">
      <c r="A280" t="s">
        <v>132</v>
      </c>
      <c r="B280" t="s">
        <v>165</v>
      </c>
      <c r="C280" t="s">
        <v>151</v>
      </c>
      <c r="D280" s="131" t="s">
        <v>147</v>
      </c>
      <c r="E280" s="131" t="s">
        <v>147</v>
      </c>
      <c r="F280" s="131" t="s">
        <v>147</v>
      </c>
      <c r="G280" s="131" t="s">
        <v>147</v>
      </c>
      <c r="H280" s="131" t="s">
        <v>147</v>
      </c>
      <c r="I280" s="131" t="s">
        <v>147</v>
      </c>
      <c r="J280" s="131" t="s">
        <v>147</v>
      </c>
      <c r="K280" s="131" t="s">
        <v>147</v>
      </c>
      <c r="L280" s="131" t="s">
        <v>147</v>
      </c>
      <c r="M280" s="131" t="s">
        <v>147</v>
      </c>
      <c r="N280" s="131" t="s">
        <v>147</v>
      </c>
      <c r="O280" s="131" t="s">
        <v>147</v>
      </c>
      <c r="P280" s="131" t="s">
        <v>147</v>
      </c>
      <c r="Q280" s="131" t="s">
        <v>147</v>
      </c>
      <c r="R280" s="131" t="s">
        <v>147</v>
      </c>
      <c r="S280" s="131" t="s">
        <v>147</v>
      </c>
      <c r="T280" s="131" t="s">
        <v>147</v>
      </c>
      <c r="U280" s="131" t="s">
        <v>147</v>
      </c>
      <c r="V280" s="131" t="s">
        <v>147</v>
      </c>
      <c r="W280" s="131" t="s">
        <v>147</v>
      </c>
      <c r="X280" s="131" t="s">
        <v>147</v>
      </c>
      <c r="Y280" s="131" t="s">
        <v>147</v>
      </c>
      <c r="Z280" s="131" t="s">
        <v>147</v>
      </c>
      <c r="AA280" s="131" t="s">
        <v>147</v>
      </c>
      <c r="AB280" s="131" t="s">
        <v>147</v>
      </c>
      <c r="AC280" s="131" t="s">
        <v>147</v>
      </c>
      <c r="AD280" s="131" t="s">
        <v>147</v>
      </c>
      <c r="AE280" s="131" t="s">
        <v>147</v>
      </c>
      <c r="AF280" s="131" t="s">
        <v>147</v>
      </c>
      <c r="AG280" s="131">
        <v>0</v>
      </c>
      <c r="AH280" s="131">
        <v>0</v>
      </c>
      <c r="AI280" s="131">
        <v>0</v>
      </c>
      <c r="AJ280" s="131">
        <v>0</v>
      </c>
      <c r="AK280" s="131">
        <v>0</v>
      </c>
      <c r="AL280" s="131">
        <v>0</v>
      </c>
      <c r="AM280" s="131">
        <v>0</v>
      </c>
      <c r="AN280" s="131">
        <v>0</v>
      </c>
      <c r="AO280" s="131">
        <v>0</v>
      </c>
      <c r="AP280" s="131">
        <v>0</v>
      </c>
      <c r="AQ280" s="131">
        <v>0</v>
      </c>
      <c r="AR280" s="131">
        <v>0</v>
      </c>
      <c r="AS280" s="131">
        <v>0</v>
      </c>
      <c r="AT280" s="131">
        <v>0</v>
      </c>
      <c r="AU280" s="131">
        <v>0</v>
      </c>
      <c r="AV280" s="131">
        <v>0</v>
      </c>
      <c r="AW280" s="131">
        <v>0</v>
      </c>
      <c r="AX280" s="131">
        <v>0</v>
      </c>
      <c r="AY280" s="131">
        <v>0</v>
      </c>
      <c r="AZ280" s="131">
        <v>0</v>
      </c>
      <c r="BA280" s="131">
        <v>0</v>
      </c>
      <c r="BB280" s="131">
        <v>0</v>
      </c>
      <c r="BC280" s="131">
        <v>3.5950000000000002</v>
      </c>
    </row>
    <row r="281" spans="1:55" hidden="1" x14ac:dyDescent="0.25">
      <c r="A281" t="s">
        <v>132</v>
      </c>
      <c r="B281" t="s">
        <v>165</v>
      </c>
      <c r="C281" t="s">
        <v>148</v>
      </c>
      <c r="D281" s="131" t="s">
        <v>147</v>
      </c>
      <c r="E281" s="131" t="s">
        <v>147</v>
      </c>
      <c r="F281" s="131" t="s">
        <v>147</v>
      </c>
      <c r="G281" s="131" t="s">
        <v>147</v>
      </c>
      <c r="H281" s="131" t="s">
        <v>147</v>
      </c>
      <c r="I281" s="131" t="s">
        <v>147</v>
      </c>
      <c r="J281" s="131" t="s">
        <v>147</v>
      </c>
      <c r="K281" s="131" t="s">
        <v>147</v>
      </c>
      <c r="L281" s="131" t="s">
        <v>147</v>
      </c>
      <c r="M281" s="131" t="s">
        <v>147</v>
      </c>
      <c r="N281" s="131" t="s">
        <v>147</v>
      </c>
      <c r="O281" s="131" t="s">
        <v>147</v>
      </c>
      <c r="P281" s="131" t="s">
        <v>147</v>
      </c>
      <c r="Q281" s="131" t="s">
        <v>147</v>
      </c>
      <c r="R281" s="131" t="s">
        <v>147</v>
      </c>
      <c r="S281" s="131" t="s">
        <v>147</v>
      </c>
      <c r="T281" s="131" t="s">
        <v>147</v>
      </c>
      <c r="U281" s="131" t="s">
        <v>147</v>
      </c>
      <c r="V281" s="131" t="s">
        <v>147</v>
      </c>
      <c r="W281" s="131" t="s">
        <v>147</v>
      </c>
      <c r="X281" s="131" t="s">
        <v>147</v>
      </c>
      <c r="Y281" s="131" t="s">
        <v>147</v>
      </c>
      <c r="Z281" s="131" t="s">
        <v>147</v>
      </c>
      <c r="AA281" s="131" t="s">
        <v>147</v>
      </c>
      <c r="AB281" s="131" t="s">
        <v>147</v>
      </c>
      <c r="AC281" s="131" t="s">
        <v>147</v>
      </c>
      <c r="AD281" s="131" t="s">
        <v>147</v>
      </c>
      <c r="AE281" s="131" t="s">
        <v>147</v>
      </c>
      <c r="AF281" s="131" t="s">
        <v>147</v>
      </c>
      <c r="AG281" s="131">
        <v>178.41499999999999</v>
      </c>
      <c r="AH281" s="131">
        <v>130.00200000000001</v>
      </c>
      <c r="AI281" s="131">
        <v>114.81100000000001</v>
      </c>
      <c r="AJ281" s="131">
        <v>142.071</v>
      </c>
      <c r="AK281" s="131">
        <v>95.149000000000001</v>
      </c>
      <c r="AL281" s="131">
        <v>881.28200000000004</v>
      </c>
      <c r="AM281" s="131">
        <v>967.21299999999997</v>
      </c>
      <c r="AN281" s="131">
        <v>804.62699999999995</v>
      </c>
      <c r="AO281" s="131">
        <v>1207.2529999999999</v>
      </c>
      <c r="AP281" s="131">
        <v>1215.104</v>
      </c>
      <c r="AQ281" s="131">
        <v>1087.806</v>
      </c>
      <c r="AR281" s="131">
        <v>1001.774</v>
      </c>
      <c r="AS281" s="131">
        <v>1127.8699999999999</v>
      </c>
      <c r="AT281" s="131">
        <v>1526.0129999999999</v>
      </c>
      <c r="AU281" s="131">
        <v>1746.8679999999999</v>
      </c>
      <c r="AV281" s="131">
        <v>1914.4359999999999</v>
      </c>
      <c r="AW281" s="131">
        <v>2953.009</v>
      </c>
      <c r="AX281" s="131">
        <v>2352.8760000000002</v>
      </c>
      <c r="AY281" s="131">
        <v>3024.962</v>
      </c>
      <c r="AZ281" s="131">
        <v>2529.4360000000001</v>
      </c>
      <c r="BA281" s="131">
        <v>2192.415</v>
      </c>
      <c r="BB281" s="131">
        <v>1821.07</v>
      </c>
      <c r="BC281" s="131">
        <v>1797.1020000000001</v>
      </c>
    </row>
    <row r="282" spans="1:55" hidden="1" x14ac:dyDescent="0.25">
      <c r="A282" t="s">
        <v>132</v>
      </c>
      <c r="B282" t="s">
        <v>164</v>
      </c>
      <c r="C282" t="s">
        <v>158</v>
      </c>
      <c r="D282" s="131" t="s">
        <v>147</v>
      </c>
      <c r="E282" s="131" t="s">
        <v>147</v>
      </c>
      <c r="F282" s="131" t="s">
        <v>147</v>
      </c>
      <c r="G282" s="131" t="s">
        <v>147</v>
      </c>
      <c r="H282" s="131" t="s">
        <v>147</v>
      </c>
      <c r="I282" s="131" t="s">
        <v>147</v>
      </c>
      <c r="J282" s="131" t="s">
        <v>147</v>
      </c>
      <c r="K282" s="131" t="s">
        <v>147</v>
      </c>
      <c r="L282" s="131" t="s">
        <v>147</v>
      </c>
      <c r="M282" s="131" t="s">
        <v>147</v>
      </c>
      <c r="N282" s="131" t="s">
        <v>147</v>
      </c>
      <c r="O282" s="131" t="s">
        <v>147</v>
      </c>
      <c r="P282" s="131" t="s">
        <v>147</v>
      </c>
      <c r="Q282" s="131" t="s">
        <v>147</v>
      </c>
      <c r="R282" s="131" t="s">
        <v>147</v>
      </c>
      <c r="S282" s="131" t="s">
        <v>147</v>
      </c>
      <c r="T282" s="131" t="s">
        <v>147</v>
      </c>
      <c r="U282" s="131" t="s">
        <v>147</v>
      </c>
      <c r="V282" s="131" t="s">
        <v>147</v>
      </c>
      <c r="W282" s="131" t="s">
        <v>147</v>
      </c>
      <c r="X282" s="131" t="s">
        <v>147</v>
      </c>
      <c r="Y282" s="131" t="s">
        <v>147</v>
      </c>
      <c r="Z282" s="131" t="s">
        <v>147</v>
      </c>
      <c r="AA282" s="131" t="s">
        <v>147</v>
      </c>
      <c r="AB282" s="131" t="s">
        <v>147</v>
      </c>
      <c r="AC282" s="131" t="s">
        <v>147</v>
      </c>
      <c r="AD282" s="131" t="s">
        <v>147</v>
      </c>
      <c r="AE282" s="131" t="s">
        <v>147</v>
      </c>
      <c r="AF282" s="131" t="s">
        <v>147</v>
      </c>
      <c r="AG282" s="131">
        <v>0</v>
      </c>
      <c r="AH282" s="131">
        <v>0</v>
      </c>
      <c r="AI282" s="131">
        <v>0</v>
      </c>
      <c r="AJ282" s="131">
        <v>0</v>
      </c>
      <c r="AK282" s="131">
        <v>0</v>
      </c>
      <c r="AL282" s="131">
        <v>337.56400000000002</v>
      </c>
      <c r="AM282" s="131">
        <v>365.81099999999998</v>
      </c>
      <c r="AN282" s="131">
        <v>179.25899999999999</v>
      </c>
      <c r="AO282" s="131">
        <v>229.57</v>
      </c>
      <c r="AP282" s="131">
        <v>129.19499999999999</v>
      </c>
      <c r="AQ282" s="131">
        <v>87.006</v>
      </c>
      <c r="AR282" s="131">
        <v>62.088000000000001</v>
      </c>
      <c r="AS282" s="131">
        <v>149.625</v>
      </c>
      <c r="AT282" s="131">
        <v>158.77500000000001</v>
      </c>
      <c r="AU282" s="131">
        <v>270.05099999999999</v>
      </c>
      <c r="AV282" s="131">
        <v>320.19299999999998</v>
      </c>
      <c r="AW282" s="131">
        <v>462.89299999999997</v>
      </c>
      <c r="AX282" s="131">
        <v>389.55700000000002</v>
      </c>
      <c r="AY282" s="131">
        <v>876.32899999999995</v>
      </c>
      <c r="AZ282" s="131">
        <v>731.70100000000002</v>
      </c>
      <c r="BA282" s="131">
        <v>510.43400000000003</v>
      </c>
      <c r="BB282" s="131">
        <v>329.45800000000003</v>
      </c>
      <c r="BC282" s="131" t="s">
        <v>147</v>
      </c>
    </row>
    <row r="283" spans="1:55" hidden="1" x14ac:dyDescent="0.25">
      <c r="A283" t="s">
        <v>132</v>
      </c>
      <c r="B283" t="s">
        <v>164</v>
      </c>
      <c r="C283" t="s">
        <v>157</v>
      </c>
      <c r="D283" s="131" t="s">
        <v>147</v>
      </c>
      <c r="E283" s="131" t="s">
        <v>147</v>
      </c>
      <c r="F283" s="131" t="s">
        <v>147</v>
      </c>
      <c r="G283" s="131" t="s">
        <v>147</v>
      </c>
      <c r="H283" s="131" t="s">
        <v>147</v>
      </c>
      <c r="I283" s="131" t="s">
        <v>147</v>
      </c>
      <c r="J283" s="131" t="s">
        <v>147</v>
      </c>
      <c r="K283" s="131" t="s">
        <v>147</v>
      </c>
      <c r="L283" s="131" t="s">
        <v>147</v>
      </c>
      <c r="M283" s="131" t="s">
        <v>147</v>
      </c>
      <c r="N283" s="131" t="s">
        <v>147</v>
      </c>
      <c r="O283" s="131" t="s">
        <v>147</v>
      </c>
      <c r="P283" s="131" t="s">
        <v>147</v>
      </c>
      <c r="Q283" s="131" t="s">
        <v>147</v>
      </c>
      <c r="R283" s="131" t="s">
        <v>147</v>
      </c>
      <c r="S283" s="131" t="s">
        <v>147</v>
      </c>
      <c r="T283" s="131" t="s">
        <v>147</v>
      </c>
      <c r="U283" s="131" t="s">
        <v>147</v>
      </c>
      <c r="V283" s="131" t="s">
        <v>147</v>
      </c>
      <c r="W283" s="131" t="s">
        <v>147</v>
      </c>
      <c r="X283" s="131" t="s">
        <v>147</v>
      </c>
      <c r="Y283" s="131" t="s">
        <v>147</v>
      </c>
      <c r="Z283" s="131" t="s">
        <v>147</v>
      </c>
      <c r="AA283" s="131" t="s">
        <v>147</v>
      </c>
      <c r="AB283" s="131" t="s">
        <v>147</v>
      </c>
      <c r="AC283" s="131" t="s">
        <v>147</v>
      </c>
      <c r="AD283" s="131" t="s">
        <v>147</v>
      </c>
      <c r="AE283" s="131" t="s">
        <v>147</v>
      </c>
      <c r="AF283" s="131" t="s">
        <v>147</v>
      </c>
      <c r="AG283" s="131">
        <v>140.37700000000001</v>
      </c>
      <c r="AH283" s="131">
        <v>38.988999999999997</v>
      </c>
      <c r="AI283" s="131">
        <v>6.827</v>
      </c>
      <c r="AJ283" s="131">
        <v>5.3879999999999999</v>
      </c>
      <c r="AK283" s="131">
        <v>2.1360000000000001</v>
      </c>
      <c r="AL283" s="131">
        <v>87.281999999999996</v>
      </c>
      <c r="AM283" s="131">
        <v>75.048000000000002</v>
      </c>
      <c r="AN283" s="131">
        <v>49.353999999999999</v>
      </c>
      <c r="AO283" s="131">
        <v>206.392</v>
      </c>
      <c r="AP283" s="131">
        <v>178.31800000000001</v>
      </c>
      <c r="AQ283" s="131">
        <v>72.730999999999995</v>
      </c>
      <c r="AR283" s="131">
        <v>68.613</v>
      </c>
      <c r="AS283" s="131">
        <v>235.12299999999999</v>
      </c>
      <c r="AT283" s="131">
        <v>211.13200000000001</v>
      </c>
      <c r="AU283" s="131">
        <v>206.06100000000001</v>
      </c>
      <c r="AV283" s="131">
        <v>263.24</v>
      </c>
      <c r="AW283" s="131">
        <v>410.17500000000001</v>
      </c>
      <c r="AX283" s="131">
        <v>208.86699999999999</v>
      </c>
      <c r="AY283" s="131">
        <v>261.262</v>
      </c>
      <c r="AZ283" s="131">
        <v>173.565</v>
      </c>
      <c r="BA283" s="131">
        <v>135.857</v>
      </c>
      <c r="BB283" s="131">
        <v>76.733000000000004</v>
      </c>
      <c r="BC283" s="131" t="s">
        <v>147</v>
      </c>
    </row>
    <row r="284" spans="1:55" hidden="1" x14ac:dyDescent="0.25">
      <c r="A284" t="s">
        <v>132</v>
      </c>
      <c r="B284" t="s">
        <v>164</v>
      </c>
      <c r="C284" t="s">
        <v>156</v>
      </c>
      <c r="D284" s="131" t="s">
        <v>147</v>
      </c>
      <c r="E284" s="131" t="s">
        <v>147</v>
      </c>
      <c r="F284" s="131" t="s">
        <v>147</v>
      </c>
      <c r="G284" s="131" t="s">
        <v>147</v>
      </c>
      <c r="H284" s="131" t="s">
        <v>147</v>
      </c>
      <c r="I284" s="131" t="s">
        <v>147</v>
      </c>
      <c r="J284" s="131" t="s">
        <v>147</v>
      </c>
      <c r="K284" s="131" t="s">
        <v>147</v>
      </c>
      <c r="L284" s="131" t="s">
        <v>147</v>
      </c>
      <c r="M284" s="131" t="s">
        <v>147</v>
      </c>
      <c r="N284" s="131" t="s">
        <v>147</v>
      </c>
      <c r="O284" s="131" t="s">
        <v>147</v>
      </c>
      <c r="P284" s="131" t="s">
        <v>147</v>
      </c>
      <c r="Q284" s="131" t="s">
        <v>147</v>
      </c>
      <c r="R284" s="131" t="s">
        <v>147</v>
      </c>
      <c r="S284" s="131" t="s">
        <v>147</v>
      </c>
      <c r="T284" s="131" t="s">
        <v>147</v>
      </c>
      <c r="U284" s="131" t="s">
        <v>147</v>
      </c>
      <c r="V284" s="131" t="s">
        <v>147</v>
      </c>
      <c r="W284" s="131" t="s">
        <v>147</v>
      </c>
      <c r="X284" s="131" t="s">
        <v>147</v>
      </c>
      <c r="Y284" s="131" t="s">
        <v>147</v>
      </c>
      <c r="Z284" s="131" t="s">
        <v>147</v>
      </c>
      <c r="AA284" s="131" t="s">
        <v>147</v>
      </c>
      <c r="AB284" s="131" t="s">
        <v>147</v>
      </c>
      <c r="AC284" s="131" t="s">
        <v>147</v>
      </c>
      <c r="AD284" s="131" t="s">
        <v>147</v>
      </c>
      <c r="AE284" s="131" t="s">
        <v>147</v>
      </c>
      <c r="AF284" s="131" t="s">
        <v>147</v>
      </c>
      <c r="AG284" s="131">
        <v>30.748000000000001</v>
      </c>
      <c r="AH284" s="131">
        <v>19.425000000000001</v>
      </c>
      <c r="AI284" s="131">
        <v>46.582999999999998</v>
      </c>
      <c r="AJ284" s="131">
        <v>59.045000000000002</v>
      </c>
      <c r="AK284" s="131">
        <v>47.286999999999999</v>
      </c>
      <c r="AL284" s="131">
        <v>211.744</v>
      </c>
      <c r="AM284" s="131">
        <v>252.04599999999999</v>
      </c>
      <c r="AN284" s="131">
        <v>243.01400000000001</v>
      </c>
      <c r="AO284" s="131">
        <v>391.45100000000002</v>
      </c>
      <c r="AP284" s="131">
        <v>330.50400000000002</v>
      </c>
      <c r="AQ284" s="131">
        <v>205.39699999999999</v>
      </c>
      <c r="AR284" s="131">
        <v>203.90299999999999</v>
      </c>
      <c r="AS284" s="131">
        <v>253.73500000000001</v>
      </c>
      <c r="AT284" s="131">
        <v>221.66200000000001</v>
      </c>
      <c r="AU284" s="131">
        <v>236.845</v>
      </c>
      <c r="AV284" s="131">
        <v>243.35</v>
      </c>
      <c r="AW284" s="131">
        <v>341.779</v>
      </c>
      <c r="AX284" s="131">
        <v>314.517</v>
      </c>
      <c r="AY284" s="131">
        <v>318.07900000000001</v>
      </c>
      <c r="AZ284" s="131">
        <v>213.40700000000001</v>
      </c>
      <c r="BA284" s="131">
        <v>113.602</v>
      </c>
      <c r="BB284" s="131">
        <v>97.742999999999995</v>
      </c>
      <c r="BC284" s="131" t="s">
        <v>147</v>
      </c>
    </row>
    <row r="285" spans="1:55" hidden="1" x14ac:dyDescent="0.25">
      <c r="A285" t="s">
        <v>132</v>
      </c>
      <c r="B285" t="s">
        <v>164</v>
      </c>
      <c r="C285" t="s">
        <v>155</v>
      </c>
      <c r="D285" s="131" t="s">
        <v>147</v>
      </c>
      <c r="E285" s="131" t="s">
        <v>147</v>
      </c>
      <c r="F285" s="131" t="s">
        <v>147</v>
      </c>
      <c r="G285" s="131" t="s">
        <v>147</v>
      </c>
      <c r="H285" s="131" t="s">
        <v>147</v>
      </c>
      <c r="I285" s="131" t="s">
        <v>147</v>
      </c>
      <c r="J285" s="131" t="s">
        <v>147</v>
      </c>
      <c r="K285" s="131" t="s">
        <v>147</v>
      </c>
      <c r="L285" s="131" t="s">
        <v>147</v>
      </c>
      <c r="M285" s="131" t="s">
        <v>147</v>
      </c>
      <c r="N285" s="131" t="s">
        <v>147</v>
      </c>
      <c r="O285" s="131" t="s">
        <v>147</v>
      </c>
      <c r="P285" s="131" t="s">
        <v>147</v>
      </c>
      <c r="Q285" s="131" t="s">
        <v>147</v>
      </c>
      <c r="R285" s="131" t="s">
        <v>147</v>
      </c>
      <c r="S285" s="131" t="s">
        <v>147</v>
      </c>
      <c r="T285" s="131" t="s">
        <v>147</v>
      </c>
      <c r="U285" s="131" t="s">
        <v>147</v>
      </c>
      <c r="V285" s="131" t="s">
        <v>147</v>
      </c>
      <c r="W285" s="131" t="s">
        <v>147</v>
      </c>
      <c r="X285" s="131" t="s">
        <v>147</v>
      </c>
      <c r="Y285" s="131" t="s">
        <v>147</v>
      </c>
      <c r="Z285" s="131" t="s">
        <v>147</v>
      </c>
      <c r="AA285" s="131" t="s">
        <v>147</v>
      </c>
      <c r="AB285" s="131" t="s">
        <v>147</v>
      </c>
      <c r="AC285" s="131" t="s">
        <v>147</v>
      </c>
      <c r="AD285" s="131" t="s">
        <v>147</v>
      </c>
      <c r="AE285" s="131" t="s">
        <v>147</v>
      </c>
      <c r="AF285" s="131" t="s">
        <v>147</v>
      </c>
      <c r="AG285" s="131">
        <v>143.48400000000001</v>
      </c>
      <c r="AH285" s="131">
        <v>161.964</v>
      </c>
      <c r="AI285" s="131">
        <v>95.290999999999997</v>
      </c>
      <c r="AJ285" s="131">
        <v>94.644999999999996</v>
      </c>
      <c r="AK285" s="131">
        <v>57.511000000000003</v>
      </c>
      <c r="AL285" s="131">
        <v>524.04300000000001</v>
      </c>
      <c r="AM285" s="131">
        <v>523.98900000000003</v>
      </c>
      <c r="AN285" s="131">
        <v>489.32299999999998</v>
      </c>
      <c r="AO285" s="131">
        <v>579.40200000000004</v>
      </c>
      <c r="AP285" s="131">
        <v>721.49900000000002</v>
      </c>
      <c r="AQ285" s="131">
        <v>819.86900000000003</v>
      </c>
      <c r="AR285" s="131">
        <v>818.53</v>
      </c>
      <c r="AS285" s="131">
        <v>547.55499999999995</v>
      </c>
      <c r="AT285" s="131">
        <v>1198.864</v>
      </c>
      <c r="AU285" s="131">
        <v>1213.6469999999999</v>
      </c>
      <c r="AV285" s="131">
        <v>1032.6089999999999</v>
      </c>
      <c r="AW285" s="131">
        <v>1340.7719999999999</v>
      </c>
      <c r="AX285" s="131">
        <v>1075.6949999999999</v>
      </c>
      <c r="AY285" s="131">
        <v>866.15200000000004</v>
      </c>
      <c r="AZ285" s="131">
        <v>553.29700000000003</v>
      </c>
      <c r="BA285" s="131">
        <v>749.77200000000005</v>
      </c>
      <c r="BB285" s="131">
        <v>649.80999999999995</v>
      </c>
      <c r="BC285" s="131" t="s">
        <v>147</v>
      </c>
    </row>
    <row r="286" spans="1:55" hidden="1" x14ac:dyDescent="0.25">
      <c r="A286" t="s">
        <v>132</v>
      </c>
      <c r="B286" t="s">
        <v>164</v>
      </c>
      <c r="C286" t="s">
        <v>154</v>
      </c>
      <c r="D286" s="131" t="s">
        <v>147</v>
      </c>
      <c r="E286" s="131" t="s">
        <v>147</v>
      </c>
      <c r="F286" s="131" t="s">
        <v>147</v>
      </c>
      <c r="G286" s="131" t="s">
        <v>147</v>
      </c>
      <c r="H286" s="131" t="s">
        <v>147</v>
      </c>
      <c r="I286" s="131" t="s">
        <v>147</v>
      </c>
      <c r="J286" s="131" t="s">
        <v>147</v>
      </c>
      <c r="K286" s="131" t="s">
        <v>147</v>
      </c>
      <c r="L286" s="131" t="s">
        <v>147</v>
      </c>
      <c r="M286" s="131" t="s">
        <v>147</v>
      </c>
      <c r="N286" s="131" t="s">
        <v>147</v>
      </c>
      <c r="O286" s="131" t="s">
        <v>147</v>
      </c>
      <c r="P286" s="131" t="s">
        <v>147</v>
      </c>
      <c r="Q286" s="131" t="s">
        <v>147</v>
      </c>
      <c r="R286" s="131" t="s">
        <v>147</v>
      </c>
      <c r="S286" s="131" t="s">
        <v>147</v>
      </c>
      <c r="T286" s="131" t="s">
        <v>147</v>
      </c>
      <c r="U286" s="131" t="s">
        <v>147</v>
      </c>
      <c r="V286" s="131" t="s">
        <v>147</v>
      </c>
      <c r="W286" s="131" t="s">
        <v>147</v>
      </c>
      <c r="X286" s="131" t="s">
        <v>147</v>
      </c>
      <c r="Y286" s="131" t="s">
        <v>147</v>
      </c>
      <c r="Z286" s="131" t="s">
        <v>147</v>
      </c>
      <c r="AA286" s="131" t="s">
        <v>147</v>
      </c>
      <c r="AB286" s="131" t="s">
        <v>147</v>
      </c>
      <c r="AC286" s="131" t="s">
        <v>147</v>
      </c>
      <c r="AD286" s="131" t="s">
        <v>147</v>
      </c>
      <c r="AE286" s="131" t="s">
        <v>147</v>
      </c>
      <c r="AF286" s="131" t="s">
        <v>147</v>
      </c>
      <c r="AG286" s="131" t="s">
        <v>147</v>
      </c>
      <c r="AH286" s="131">
        <v>0</v>
      </c>
      <c r="AI286" s="131">
        <v>7.8330000000000002</v>
      </c>
      <c r="AJ286" s="131">
        <v>7.78</v>
      </c>
      <c r="AK286" s="131">
        <v>7.52</v>
      </c>
      <c r="AL286" s="131">
        <v>9.7409999999999997</v>
      </c>
      <c r="AM286" s="131">
        <v>8.5389999999999997</v>
      </c>
      <c r="AN286" s="131">
        <v>5.609</v>
      </c>
      <c r="AO286" s="131">
        <v>42.094000000000001</v>
      </c>
      <c r="AP286" s="131">
        <v>52.36</v>
      </c>
      <c r="AQ286" s="131">
        <v>56.180999999999997</v>
      </c>
      <c r="AR286" s="131">
        <v>26.988</v>
      </c>
      <c r="AS286" s="131">
        <v>21.951000000000001</v>
      </c>
      <c r="AT286" s="131">
        <v>101.462</v>
      </c>
      <c r="AU286" s="131">
        <v>194.803</v>
      </c>
      <c r="AV286" s="131">
        <v>288.70299999999997</v>
      </c>
      <c r="AW286" s="131">
        <v>326.18200000000002</v>
      </c>
      <c r="AX286" s="131">
        <v>132.66900000000001</v>
      </c>
      <c r="AY286" s="131">
        <v>178.506</v>
      </c>
      <c r="AZ286" s="131">
        <v>151.33699999999999</v>
      </c>
      <c r="BA286" s="131">
        <v>230.64</v>
      </c>
      <c r="BB286" s="131">
        <v>191.15199999999999</v>
      </c>
      <c r="BC286" s="131" t="s">
        <v>147</v>
      </c>
    </row>
    <row r="287" spans="1:55" hidden="1" x14ac:dyDescent="0.25">
      <c r="A287" t="s">
        <v>132</v>
      </c>
      <c r="B287" t="s">
        <v>164</v>
      </c>
      <c r="C287" t="s">
        <v>153</v>
      </c>
      <c r="D287" s="131" t="s">
        <v>147</v>
      </c>
      <c r="E287" s="131" t="s">
        <v>147</v>
      </c>
      <c r="F287" s="131" t="s">
        <v>147</v>
      </c>
      <c r="G287" s="131" t="s">
        <v>147</v>
      </c>
      <c r="H287" s="131" t="s">
        <v>147</v>
      </c>
      <c r="I287" s="131" t="s">
        <v>147</v>
      </c>
      <c r="J287" s="131" t="s">
        <v>147</v>
      </c>
      <c r="K287" s="131" t="s">
        <v>147</v>
      </c>
      <c r="L287" s="131" t="s">
        <v>147</v>
      </c>
      <c r="M287" s="131" t="s">
        <v>147</v>
      </c>
      <c r="N287" s="131" t="s">
        <v>147</v>
      </c>
      <c r="O287" s="131" t="s">
        <v>147</v>
      </c>
      <c r="P287" s="131" t="s">
        <v>147</v>
      </c>
      <c r="Q287" s="131" t="s">
        <v>147</v>
      </c>
      <c r="R287" s="131" t="s">
        <v>147</v>
      </c>
      <c r="S287" s="131" t="s">
        <v>147</v>
      </c>
      <c r="T287" s="131" t="s">
        <v>147</v>
      </c>
      <c r="U287" s="131" t="s">
        <v>147</v>
      </c>
      <c r="V287" s="131" t="s">
        <v>147</v>
      </c>
      <c r="W287" s="131" t="s">
        <v>147</v>
      </c>
      <c r="X287" s="131" t="s">
        <v>147</v>
      </c>
      <c r="Y287" s="131" t="s">
        <v>147</v>
      </c>
      <c r="Z287" s="131" t="s">
        <v>147</v>
      </c>
      <c r="AA287" s="131" t="s">
        <v>147</v>
      </c>
      <c r="AB287" s="131" t="s">
        <v>147</v>
      </c>
      <c r="AC287" s="131" t="s">
        <v>147</v>
      </c>
      <c r="AD287" s="131" t="s">
        <v>147</v>
      </c>
      <c r="AE287" s="131" t="s">
        <v>147</v>
      </c>
      <c r="AF287" s="131" t="s">
        <v>147</v>
      </c>
      <c r="AG287" s="131">
        <v>0</v>
      </c>
      <c r="AH287" s="131">
        <v>0</v>
      </c>
      <c r="AI287" s="131">
        <v>30.667000000000002</v>
      </c>
      <c r="AJ287" s="131">
        <v>30.459</v>
      </c>
      <c r="AK287" s="131">
        <v>0</v>
      </c>
      <c r="AL287" s="131">
        <v>130.02600000000001</v>
      </c>
      <c r="AM287" s="131">
        <v>149.096</v>
      </c>
      <c r="AN287" s="131">
        <v>143.71199999999999</v>
      </c>
      <c r="AO287" s="131">
        <v>392.77300000000002</v>
      </c>
      <c r="AP287" s="131">
        <v>391.83</v>
      </c>
      <c r="AQ287" s="131">
        <v>337.80099999999999</v>
      </c>
      <c r="AR287" s="131">
        <v>232.18100000000001</v>
      </c>
      <c r="AS287" s="131">
        <v>242.84700000000001</v>
      </c>
      <c r="AT287" s="131">
        <v>194.375</v>
      </c>
      <c r="AU287" s="131">
        <v>238.80199999999999</v>
      </c>
      <c r="AV287" s="131">
        <v>284.44799999999998</v>
      </c>
      <c r="AW287" s="131">
        <v>490.08600000000001</v>
      </c>
      <c r="AX287" s="131">
        <v>430.18900000000002</v>
      </c>
      <c r="AY287" s="131">
        <v>359.48</v>
      </c>
      <c r="AZ287" s="131">
        <v>307.07900000000001</v>
      </c>
      <c r="BA287" s="131">
        <v>306.80700000000002</v>
      </c>
      <c r="BB287" s="131">
        <v>240.625</v>
      </c>
      <c r="BC287" s="131" t="s">
        <v>147</v>
      </c>
    </row>
    <row r="288" spans="1:55" hidden="1" x14ac:dyDescent="0.25">
      <c r="A288" t="s">
        <v>132</v>
      </c>
      <c r="B288" t="s">
        <v>164</v>
      </c>
      <c r="C288" t="s">
        <v>152</v>
      </c>
      <c r="D288" s="131" t="s">
        <v>147</v>
      </c>
      <c r="E288" s="131" t="s">
        <v>147</v>
      </c>
      <c r="F288" s="131" t="s">
        <v>147</v>
      </c>
      <c r="G288" s="131" t="s">
        <v>147</v>
      </c>
      <c r="H288" s="131" t="s">
        <v>147</v>
      </c>
      <c r="I288" s="131" t="s">
        <v>147</v>
      </c>
      <c r="J288" s="131" t="s">
        <v>147</v>
      </c>
      <c r="K288" s="131" t="s">
        <v>147</v>
      </c>
      <c r="L288" s="131" t="s">
        <v>147</v>
      </c>
      <c r="M288" s="131" t="s">
        <v>147</v>
      </c>
      <c r="N288" s="131" t="s">
        <v>147</v>
      </c>
      <c r="O288" s="131" t="s">
        <v>147</v>
      </c>
      <c r="P288" s="131" t="s">
        <v>147</v>
      </c>
      <c r="Q288" s="131" t="s">
        <v>147</v>
      </c>
      <c r="R288" s="131" t="s">
        <v>147</v>
      </c>
      <c r="S288" s="131" t="s">
        <v>147</v>
      </c>
      <c r="T288" s="131" t="s">
        <v>147</v>
      </c>
      <c r="U288" s="131" t="s">
        <v>147</v>
      </c>
      <c r="V288" s="131" t="s">
        <v>147</v>
      </c>
      <c r="W288" s="131" t="s">
        <v>147</v>
      </c>
      <c r="X288" s="131" t="s">
        <v>147</v>
      </c>
      <c r="Y288" s="131" t="s">
        <v>147</v>
      </c>
      <c r="Z288" s="131" t="s">
        <v>147</v>
      </c>
      <c r="AA288" s="131" t="s">
        <v>147</v>
      </c>
      <c r="AB288" s="131" t="s">
        <v>147</v>
      </c>
      <c r="AC288" s="131" t="s">
        <v>147</v>
      </c>
      <c r="AD288" s="131" t="s">
        <v>147</v>
      </c>
      <c r="AE288" s="131" t="s">
        <v>147</v>
      </c>
      <c r="AF288" s="131" t="s">
        <v>147</v>
      </c>
      <c r="AG288" s="131">
        <v>0</v>
      </c>
      <c r="AH288" s="131">
        <v>0</v>
      </c>
      <c r="AI288" s="131">
        <v>7.1959999999999997</v>
      </c>
      <c r="AJ288" s="131">
        <v>41.604999999999997</v>
      </c>
      <c r="AK288" s="131">
        <v>40.216000000000001</v>
      </c>
      <c r="AL288" s="131">
        <v>100.413</v>
      </c>
      <c r="AM288" s="131">
        <v>124.352</v>
      </c>
      <c r="AN288" s="131">
        <v>143.47800000000001</v>
      </c>
      <c r="AO288" s="131">
        <v>43.595999999999997</v>
      </c>
      <c r="AP288" s="131">
        <v>68.671000000000006</v>
      </c>
      <c r="AQ288" s="131">
        <v>76.188000000000002</v>
      </c>
      <c r="AR288" s="131">
        <v>71.792000000000002</v>
      </c>
      <c r="AS288" s="131">
        <v>199.69</v>
      </c>
      <c r="AT288" s="131">
        <v>114.087</v>
      </c>
      <c r="AU288" s="131">
        <v>116.902</v>
      </c>
      <c r="AV288" s="131">
        <v>207.90199999999999</v>
      </c>
      <c r="AW288" s="131">
        <v>550.32899999999995</v>
      </c>
      <c r="AX288" s="131">
        <v>438.57</v>
      </c>
      <c r="AY288" s="131">
        <v>835.27700000000004</v>
      </c>
      <c r="AZ288" s="131">
        <v>712.85799999999995</v>
      </c>
      <c r="BA288" s="131">
        <v>232.09399999999999</v>
      </c>
      <c r="BB288" s="131">
        <v>235.54900000000001</v>
      </c>
      <c r="BC288" s="131" t="s">
        <v>147</v>
      </c>
    </row>
    <row r="289" spans="1:55" hidden="1" x14ac:dyDescent="0.25">
      <c r="A289" t="s">
        <v>132</v>
      </c>
      <c r="B289" t="s">
        <v>164</v>
      </c>
      <c r="C289" t="s">
        <v>151</v>
      </c>
      <c r="D289" s="131" t="s">
        <v>147</v>
      </c>
      <c r="E289" s="131" t="s">
        <v>147</v>
      </c>
      <c r="F289" s="131" t="s">
        <v>147</v>
      </c>
      <c r="G289" s="131" t="s">
        <v>147</v>
      </c>
      <c r="H289" s="131" t="s">
        <v>147</v>
      </c>
      <c r="I289" s="131" t="s">
        <v>147</v>
      </c>
      <c r="J289" s="131" t="s">
        <v>147</v>
      </c>
      <c r="K289" s="131" t="s">
        <v>147</v>
      </c>
      <c r="L289" s="131" t="s">
        <v>147</v>
      </c>
      <c r="M289" s="131" t="s">
        <v>147</v>
      </c>
      <c r="N289" s="131" t="s">
        <v>147</v>
      </c>
      <c r="O289" s="131" t="s">
        <v>147</v>
      </c>
      <c r="P289" s="131" t="s">
        <v>147</v>
      </c>
      <c r="Q289" s="131" t="s">
        <v>147</v>
      </c>
      <c r="R289" s="131" t="s">
        <v>147</v>
      </c>
      <c r="S289" s="131" t="s">
        <v>147</v>
      </c>
      <c r="T289" s="131" t="s">
        <v>147</v>
      </c>
      <c r="U289" s="131" t="s">
        <v>147</v>
      </c>
      <c r="V289" s="131" t="s">
        <v>147</v>
      </c>
      <c r="W289" s="131" t="s">
        <v>147</v>
      </c>
      <c r="X289" s="131" t="s">
        <v>147</v>
      </c>
      <c r="Y289" s="131" t="s">
        <v>147</v>
      </c>
      <c r="Z289" s="131" t="s">
        <v>147</v>
      </c>
      <c r="AA289" s="131" t="s">
        <v>147</v>
      </c>
      <c r="AB289" s="131" t="s">
        <v>147</v>
      </c>
      <c r="AC289" s="131" t="s">
        <v>147</v>
      </c>
      <c r="AD289" s="131" t="s">
        <v>147</v>
      </c>
      <c r="AE289" s="131" t="s">
        <v>147</v>
      </c>
      <c r="AF289" s="131" t="s">
        <v>147</v>
      </c>
      <c r="AG289" s="131">
        <v>0</v>
      </c>
      <c r="AH289" s="131">
        <v>0</v>
      </c>
      <c r="AI289" s="131">
        <v>0</v>
      </c>
      <c r="AJ289" s="131">
        <v>0</v>
      </c>
      <c r="AK289" s="131">
        <v>0</v>
      </c>
      <c r="AL289" s="131">
        <v>0</v>
      </c>
      <c r="AM289" s="131">
        <v>0</v>
      </c>
      <c r="AN289" s="131">
        <v>0</v>
      </c>
      <c r="AO289" s="131">
        <v>0</v>
      </c>
      <c r="AP289" s="131">
        <v>0</v>
      </c>
      <c r="AQ289" s="131">
        <v>0</v>
      </c>
      <c r="AR289" s="131">
        <v>0</v>
      </c>
      <c r="AS289" s="131">
        <v>0</v>
      </c>
      <c r="AT289" s="131">
        <v>0</v>
      </c>
      <c r="AU289" s="131">
        <v>0</v>
      </c>
      <c r="AV289" s="131">
        <v>0</v>
      </c>
      <c r="AW289" s="131">
        <v>0</v>
      </c>
      <c r="AX289" s="131">
        <v>0</v>
      </c>
      <c r="AY289" s="131">
        <v>0</v>
      </c>
      <c r="AZ289" s="131">
        <v>0</v>
      </c>
      <c r="BA289" s="131">
        <v>0</v>
      </c>
      <c r="BB289" s="131">
        <v>0</v>
      </c>
      <c r="BC289" s="131" t="s">
        <v>147</v>
      </c>
    </row>
    <row r="290" spans="1:55" hidden="1" x14ac:dyDescent="0.25">
      <c r="A290" t="s">
        <v>132</v>
      </c>
      <c r="B290" t="s">
        <v>164</v>
      </c>
      <c r="C290" t="s">
        <v>148</v>
      </c>
      <c r="D290" s="131" t="s">
        <v>147</v>
      </c>
      <c r="E290" s="131" t="s">
        <v>147</v>
      </c>
      <c r="F290" s="131" t="s">
        <v>147</v>
      </c>
      <c r="G290" s="131" t="s">
        <v>147</v>
      </c>
      <c r="H290" s="131" t="s">
        <v>147</v>
      </c>
      <c r="I290" s="131" t="s">
        <v>147</v>
      </c>
      <c r="J290" s="131" t="s">
        <v>147</v>
      </c>
      <c r="K290" s="131" t="s">
        <v>147</v>
      </c>
      <c r="L290" s="131" t="s">
        <v>147</v>
      </c>
      <c r="M290" s="131" t="s">
        <v>147</v>
      </c>
      <c r="N290" s="131" t="s">
        <v>147</v>
      </c>
      <c r="O290" s="131" t="s">
        <v>147</v>
      </c>
      <c r="P290" s="131" t="s">
        <v>147</v>
      </c>
      <c r="Q290" s="131" t="s">
        <v>147</v>
      </c>
      <c r="R290" s="131" t="s">
        <v>147</v>
      </c>
      <c r="S290" s="131" t="s">
        <v>147</v>
      </c>
      <c r="T290" s="131" t="s">
        <v>147</v>
      </c>
      <c r="U290" s="131" t="s">
        <v>147</v>
      </c>
      <c r="V290" s="131" t="s">
        <v>147</v>
      </c>
      <c r="W290" s="131" t="s">
        <v>147</v>
      </c>
      <c r="X290" s="131" t="s">
        <v>147</v>
      </c>
      <c r="Y290" s="131" t="s">
        <v>147</v>
      </c>
      <c r="Z290" s="131" t="s">
        <v>147</v>
      </c>
      <c r="AA290" s="131" t="s">
        <v>147</v>
      </c>
      <c r="AB290" s="131" t="s">
        <v>147</v>
      </c>
      <c r="AC290" s="131" t="s">
        <v>147</v>
      </c>
      <c r="AD290" s="131" t="s">
        <v>147</v>
      </c>
      <c r="AE290" s="131" t="s">
        <v>147</v>
      </c>
      <c r="AF290" s="131" t="s">
        <v>147</v>
      </c>
      <c r="AG290" s="131">
        <v>314.60899999999998</v>
      </c>
      <c r="AH290" s="131">
        <v>220.37799999999999</v>
      </c>
      <c r="AI290" s="131">
        <v>194.39699999999999</v>
      </c>
      <c r="AJ290" s="131">
        <v>238.922</v>
      </c>
      <c r="AK290" s="131">
        <v>154.66999999999999</v>
      </c>
      <c r="AL290" s="131">
        <v>1400.8140000000001</v>
      </c>
      <c r="AM290" s="131">
        <v>1498.8810000000001</v>
      </c>
      <c r="AN290" s="131">
        <v>1253.749</v>
      </c>
      <c r="AO290" s="131">
        <v>1885.278</v>
      </c>
      <c r="AP290" s="131">
        <v>1872.3779999999999</v>
      </c>
      <c r="AQ290" s="131">
        <v>1655.173</v>
      </c>
      <c r="AR290" s="131">
        <v>1484.095</v>
      </c>
      <c r="AS290" s="131">
        <v>1650.5250000000001</v>
      </c>
      <c r="AT290" s="131">
        <v>2200.357</v>
      </c>
      <c r="AU290" s="131">
        <v>2477.1129999999998</v>
      </c>
      <c r="AV290" s="131">
        <v>2640.4450000000002</v>
      </c>
      <c r="AW290" s="131">
        <v>3922.2170000000001</v>
      </c>
      <c r="AX290" s="131">
        <v>2990.0650000000001</v>
      </c>
      <c r="AY290" s="131">
        <v>3695.085</v>
      </c>
      <c r="AZ290" s="131">
        <v>2843.2449999999999</v>
      </c>
      <c r="BA290" s="131">
        <v>2279.2060000000001</v>
      </c>
      <c r="BB290" s="131">
        <v>1821.07</v>
      </c>
      <c r="BC290" s="131" t="s">
        <v>147</v>
      </c>
    </row>
    <row r="291" spans="1:55" hidden="1" x14ac:dyDescent="0.25">
      <c r="A291" t="s">
        <v>132</v>
      </c>
      <c r="B291" t="s">
        <v>160</v>
      </c>
      <c r="C291" t="s">
        <v>158</v>
      </c>
      <c r="D291" s="131" t="s">
        <v>147</v>
      </c>
      <c r="E291" s="131" t="s">
        <v>147</v>
      </c>
      <c r="F291" s="131" t="s">
        <v>147</v>
      </c>
      <c r="G291" s="131" t="s">
        <v>147</v>
      </c>
      <c r="H291" s="131" t="s">
        <v>147</v>
      </c>
      <c r="I291" s="131" t="s">
        <v>147</v>
      </c>
      <c r="J291" s="131" t="s">
        <v>147</v>
      </c>
      <c r="K291" s="131" t="s">
        <v>147</v>
      </c>
      <c r="L291" s="131" t="s">
        <v>147</v>
      </c>
      <c r="M291" s="131" t="s">
        <v>147</v>
      </c>
      <c r="N291" s="131" t="s">
        <v>147</v>
      </c>
      <c r="O291" s="131" t="s">
        <v>147</v>
      </c>
      <c r="P291" s="131" t="s">
        <v>147</v>
      </c>
      <c r="Q291" s="131" t="s">
        <v>147</v>
      </c>
      <c r="R291" s="131" t="s">
        <v>147</v>
      </c>
      <c r="S291" s="131" t="s">
        <v>147</v>
      </c>
      <c r="T291" s="131" t="s">
        <v>147</v>
      </c>
      <c r="U291" s="131" t="s">
        <v>147</v>
      </c>
      <c r="V291" s="131" t="s">
        <v>147</v>
      </c>
      <c r="W291" s="131" t="s">
        <v>147</v>
      </c>
      <c r="X291" s="131" t="s">
        <v>147</v>
      </c>
      <c r="Y291" s="131" t="s">
        <v>147</v>
      </c>
      <c r="Z291" s="131" t="s">
        <v>147</v>
      </c>
      <c r="AA291" s="131" t="s">
        <v>147</v>
      </c>
      <c r="AB291" s="131" t="s">
        <v>147</v>
      </c>
      <c r="AC291" s="131" t="s">
        <v>147</v>
      </c>
      <c r="AD291" s="131" t="s">
        <v>147</v>
      </c>
      <c r="AE291" s="131" t="s">
        <v>147</v>
      </c>
      <c r="AF291" s="131" t="s">
        <v>147</v>
      </c>
      <c r="AG291" s="131">
        <v>0</v>
      </c>
      <c r="AH291" s="131">
        <v>0</v>
      </c>
      <c r="AI291" s="131">
        <v>0</v>
      </c>
      <c r="AJ291" s="131">
        <v>0</v>
      </c>
      <c r="AK291" s="131">
        <v>0</v>
      </c>
      <c r="AL291" s="131">
        <v>14.54</v>
      </c>
      <c r="AM291" s="131">
        <v>15.756</v>
      </c>
      <c r="AN291" s="131">
        <v>7.7210000000000001</v>
      </c>
      <c r="AO291" s="131">
        <v>9.8879999999999999</v>
      </c>
      <c r="AP291" s="131">
        <v>5.5650000000000004</v>
      </c>
      <c r="AQ291" s="131">
        <v>3.7480000000000002</v>
      </c>
      <c r="AR291" s="131">
        <v>2.6739999999999999</v>
      </c>
      <c r="AS291" s="131">
        <v>6.4450000000000003</v>
      </c>
      <c r="AT291" s="131">
        <v>6.8390000000000004</v>
      </c>
      <c r="AU291" s="131">
        <v>11.632</v>
      </c>
      <c r="AV291" s="131">
        <v>13.791</v>
      </c>
      <c r="AW291" s="131">
        <v>19.937999999999999</v>
      </c>
      <c r="AX291" s="131">
        <v>16.779</v>
      </c>
      <c r="AY291" s="131">
        <v>37.744999999999997</v>
      </c>
      <c r="AZ291" s="131">
        <v>31.515999999999998</v>
      </c>
      <c r="BA291" s="131">
        <v>21.986000000000001</v>
      </c>
      <c r="BB291" s="131">
        <v>14.19</v>
      </c>
      <c r="BC291" s="131" t="s">
        <v>147</v>
      </c>
    </row>
    <row r="292" spans="1:55" hidden="1" x14ac:dyDescent="0.25">
      <c r="A292" t="s">
        <v>132</v>
      </c>
      <c r="B292" t="s">
        <v>160</v>
      </c>
      <c r="C292" t="s">
        <v>157</v>
      </c>
      <c r="D292" s="131" t="s">
        <v>147</v>
      </c>
      <c r="E292" s="131" t="s">
        <v>147</v>
      </c>
      <c r="F292" s="131" t="s">
        <v>147</v>
      </c>
      <c r="G292" s="131" t="s">
        <v>147</v>
      </c>
      <c r="H292" s="131" t="s">
        <v>147</v>
      </c>
      <c r="I292" s="131" t="s">
        <v>147</v>
      </c>
      <c r="J292" s="131" t="s">
        <v>147</v>
      </c>
      <c r="K292" s="131" t="s">
        <v>147</v>
      </c>
      <c r="L292" s="131" t="s">
        <v>147</v>
      </c>
      <c r="M292" s="131" t="s">
        <v>147</v>
      </c>
      <c r="N292" s="131" t="s">
        <v>147</v>
      </c>
      <c r="O292" s="131" t="s">
        <v>147</v>
      </c>
      <c r="P292" s="131" t="s">
        <v>147</v>
      </c>
      <c r="Q292" s="131" t="s">
        <v>147</v>
      </c>
      <c r="R292" s="131" t="s">
        <v>147</v>
      </c>
      <c r="S292" s="131" t="s">
        <v>147</v>
      </c>
      <c r="T292" s="131" t="s">
        <v>147</v>
      </c>
      <c r="U292" s="131" t="s">
        <v>147</v>
      </c>
      <c r="V292" s="131" t="s">
        <v>147</v>
      </c>
      <c r="W292" s="131" t="s">
        <v>147</v>
      </c>
      <c r="X292" s="131" t="s">
        <v>147</v>
      </c>
      <c r="Y292" s="131" t="s">
        <v>147</v>
      </c>
      <c r="Z292" s="131" t="s">
        <v>147</v>
      </c>
      <c r="AA292" s="131" t="s">
        <v>147</v>
      </c>
      <c r="AB292" s="131" t="s">
        <v>147</v>
      </c>
      <c r="AC292" s="131" t="s">
        <v>147</v>
      </c>
      <c r="AD292" s="131" t="s">
        <v>147</v>
      </c>
      <c r="AE292" s="131" t="s">
        <v>147</v>
      </c>
      <c r="AF292" s="131" t="s">
        <v>147</v>
      </c>
      <c r="AG292" s="131">
        <v>6.0460000000000003</v>
      </c>
      <c r="AH292" s="131">
        <v>1.679</v>
      </c>
      <c r="AI292" s="131">
        <v>0.29399999999999998</v>
      </c>
      <c r="AJ292" s="131">
        <v>0.23200000000000001</v>
      </c>
      <c r="AK292" s="131">
        <v>9.1999999999999998E-2</v>
      </c>
      <c r="AL292" s="131">
        <v>3.7589999999999999</v>
      </c>
      <c r="AM292" s="131">
        <v>3.2330000000000001</v>
      </c>
      <c r="AN292" s="131">
        <v>2.1259999999999999</v>
      </c>
      <c r="AO292" s="131">
        <v>8.89</v>
      </c>
      <c r="AP292" s="131">
        <v>7.681</v>
      </c>
      <c r="AQ292" s="131">
        <v>3.133</v>
      </c>
      <c r="AR292" s="131">
        <v>2.9550000000000001</v>
      </c>
      <c r="AS292" s="131">
        <v>10.127000000000001</v>
      </c>
      <c r="AT292" s="131">
        <v>9.0939999999999994</v>
      </c>
      <c r="AU292" s="131">
        <v>8.8759999999999994</v>
      </c>
      <c r="AV292" s="131">
        <v>11.337999999999999</v>
      </c>
      <c r="AW292" s="131">
        <v>17.667000000000002</v>
      </c>
      <c r="AX292" s="131">
        <v>8.9960000000000004</v>
      </c>
      <c r="AY292" s="131">
        <v>11.253</v>
      </c>
      <c r="AZ292" s="131">
        <v>7.476</v>
      </c>
      <c r="BA292" s="131">
        <v>5.8520000000000003</v>
      </c>
      <c r="BB292" s="131">
        <v>3.3050000000000002</v>
      </c>
      <c r="BC292" s="131" t="s">
        <v>147</v>
      </c>
    </row>
    <row r="293" spans="1:55" hidden="1" x14ac:dyDescent="0.25">
      <c r="A293" t="s">
        <v>132</v>
      </c>
      <c r="B293" t="s">
        <v>160</v>
      </c>
      <c r="C293" t="s">
        <v>156</v>
      </c>
      <c r="D293" s="131" t="s">
        <v>147</v>
      </c>
      <c r="E293" s="131" t="s">
        <v>147</v>
      </c>
      <c r="F293" s="131" t="s">
        <v>147</v>
      </c>
      <c r="G293" s="131" t="s">
        <v>147</v>
      </c>
      <c r="H293" s="131" t="s">
        <v>147</v>
      </c>
      <c r="I293" s="131" t="s">
        <v>147</v>
      </c>
      <c r="J293" s="131" t="s">
        <v>147</v>
      </c>
      <c r="K293" s="131" t="s">
        <v>147</v>
      </c>
      <c r="L293" s="131" t="s">
        <v>147</v>
      </c>
      <c r="M293" s="131" t="s">
        <v>147</v>
      </c>
      <c r="N293" s="131" t="s">
        <v>147</v>
      </c>
      <c r="O293" s="131" t="s">
        <v>147</v>
      </c>
      <c r="P293" s="131" t="s">
        <v>147</v>
      </c>
      <c r="Q293" s="131" t="s">
        <v>147</v>
      </c>
      <c r="R293" s="131" t="s">
        <v>147</v>
      </c>
      <c r="S293" s="131" t="s">
        <v>147</v>
      </c>
      <c r="T293" s="131" t="s">
        <v>147</v>
      </c>
      <c r="U293" s="131" t="s">
        <v>147</v>
      </c>
      <c r="V293" s="131" t="s">
        <v>147</v>
      </c>
      <c r="W293" s="131" t="s">
        <v>147</v>
      </c>
      <c r="X293" s="131" t="s">
        <v>147</v>
      </c>
      <c r="Y293" s="131" t="s">
        <v>147</v>
      </c>
      <c r="Z293" s="131" t="s">
        <v>147</v>
      </c>
      <c r="AA293" s="131" t="s">
        <v>147</v>
      </c>
      <c r="AB293" s="131" t="s">
        <v>147</v>
      </c>
      <c r="AC293" s="131" t="s">
        <v>147</v>
      </c>
      <c r="AD293" s="131" t="s">
        <v>147</v>
      </c>
      <c r="AE293" s="131" t="s">
        <v>147</v>
      </c>
      <c r="AF293" s="131" t="s">
        <v>147</v>
      </c>
      <c r="AG293" s="131">
        <v>1.3240000000000001</v>
      </c>
      <c r="AH293" s="131">
        <v>0.83699999999999997</v>
      </c>
      <c r="AI293" s="131">
        <v>2.0059999999999998</v>
      </c>
      <c r="AJ293" s="131">
        <v>2.5430000000000001</v>
      </c>
      <c r="AK293" s="131">
        <v>2.0369999999999999</v>
      </c>
      <c r="AL293" s="131">
        <v>9.1199999999999992</v>
      </c>
      <c r="AM293" s="131">
        <v>10.856</v>
      </c>
      <c r="AN293" s="131">
        <v>10.467000000000001</v>
      </c>
      <c r="AO293" s="131">
        <v>16.861000000000001</v>
      </c>
      <c r="AP293" s="131">
        <v>14.236000000000001</v>
      </c>
      <c r="AQ293" s="131">
        <v>8.8469999999999995</v>
      </c>
      <c r="AR293" s="131">
        <v>8.7829999999999995</v>
      </c>
      <c r="AS293" s="131">
        <v>10.929</v>
      </c>
      <c r="AT293" s="131">
        <v>9.5470000000000006</v>
      </c>
      <c r="AU293" s="131">
        <v>10.201000000000001</v>
      </c>
      <c r="AV293" s="131">
        <v>10.481999999999999</v>
      </c>
      <c r="AW293" s="131">
        <v>14.721</v>
      </c>
      <c r="AX293" s="131">
        <v>13.547000000000001</v>
      </c>
      <c r="AY293" s="131">
        <v>13.7</v>
      </c>
      <c r="AZ293" s="131">
        <v>9.1920000000000002</v>
      </c>
      <c r="BA293" s="131">
        <v>4.8929999999999998</v>
      </c>
      <c r="BB293" s="131">
        <v>4.21</v>
      </c>
      <c r="BC293" s="131" t="s">
        <v>147</v>
      </c>
    </row>
    <row r="294" spans="1:55" hidden="1" x14ac:dyDescent="0.25">
      <c r="A294" t="s">
        <v>132</v>
      </c>
      <c r="B294" t="s">
        <v>160</v>
      </c>
      <c r="C294" t="s">
        <v>155</v>
      </c>
      <c r="D294" s="131" t="s">
        <v>147</v>
      </c>
      <c r="E294" s="131" t="s">
        <v>147</v>
      </c>
      <c r="F294" s="131" t="s">
        <v>147</v>
      </c>
      <c r="G294" s="131" t="s">
        <v>147</v>
      </c>
      <c r="H294" s="131" t="s">
        <v>147</v>
      </c>
      <c r="I294" s="131" t="s">
        <v>147</v>
      </c>
      <c r="J294" s="131" t="s">
        <v>147</v>
      </c>
      <c r="K294" s="131" t="s">
        <v>147</v>
      </c>
      <c r="L294" s="131" t="s">
        <v>147</v>
      </c>
      <c r="M294" s="131" t="s">
        <v>147</v>
      </c>
      <c r="N294" s="131" t="s">
        <v>147</v>
      </c>
      <c r="O294" s="131" t="s">
        <v>147</v>
      </c>
      <c r="P294" s="131" t="s">
        <v>147</v>
      </c>
      <c r="Q294" s="131" t="s">
        <v>147</v>
      </c>
      <c r="R294" s="131" t="s">
        <v>147</v>
      </c>
      <c r="S294" s="131" t="s">
        <v>147</v>
      </c>
      <c r="T294" s="131" t="s">
        <v>147</v>
      </c>
      <c r="U294" s="131" t="s">
        <v>147</v>
      </c>
      <c r="V294" s="131" t="s">
        <v>147</v>
      </c>
      <c r="W294" s="131" t="s">
        <v>147</v>
      </c>
      <c r="X294" s="131" t="s">
        <v>147</v>
      </c>
      <c r="Y294" s="131" t="s">
        <v>147</v>
      </c>
      <c r="Z294" s="131" t="s">
        <v>147</v>
      </c>
      <c r="AA294" s="131" t="s">
        <v>147</v>
      </c>
      <c r="AB294" s="131" t="s">
        <v>147</v>
      </c>
      <c r="AC294" s="131" t="s">
        <v>147</v>
      </c>
      <c r="AD294" s="131" t="s">
        <v>147</v>
      </c>
      <c r="AE294" s="131" t="s">
        <v>147</v>
      </c>
      <c r="AF294" s="131" t="s">
        <v>147</v>
      </c>
      <c r="AG294" s="131">
        <v>6.18</v>
      </c>
      <c r="AH294" s="131">
        <v>6.976</v>
      </c>
      <c r="AI294" s="131">
        <v>4.1040000000000001</v>
      </c>
      <c r="AJ294" s="131">
        <v>4.077</v>
      </c>
      <c r="AK294" s="131">
        <v>2.4769999999999999</v>
      </c>
      <c r="AL294" s="131">
        <v>22.571999999999999</v>
      </c>
      <c r="AM294" s="131">
        <v>22.568999999999999</v>
      </c>
      <c r="AN294" s="131">
        <v>21.076000000000001</v>
      </c>
      <c r="AO294" s="131">
        <v>24.956</v>
      </c>
      <c r="AP294" s="131">
        <v>31.077000000000002</v>
      </c>
      <c r="AQ294" s="131">
        <v>35.314</v>
      </c>
      <c r="AR294" s="131">
        <v>35.256</v>
      </c>
      <c r="AS294" s="131">
        <v>23.584</v>
      </c>
      <c r="AT294" s="131">
        <v>51.637999999999998</v>
      </c>
      <c r="AU294" s="131">
        <v>52.274000000000001</v>
      </c>
      <c r="AV294" s="131">
        <v>44.476999999999997</v>
      </c>
      <c r="AW294" s="131">
        <v>57.75</v>
      </c>
      <c r="AX294" s="131">
        <v>46.332999999999998</v>
      </c>
      <c r="AY294" s="131">
        <v>37.307000000000002</v>
      </c>
      <c r="AZ294" s="131">
        <v>23.832000000000001</v>
      </c>
      <c r="BA294" s="131">
        <v>32.293999999999997</v>
      </c>
      <c r="BB294" s="131">
        <v>27.989000000000001</v>
      </c>
      <c r="BC294" s="131" t="s">
        <v>147</v>
      </c>
    </row>
    <row r="295" spans="1:55" hidden="1" x14ac:dyDescent="0.25">
      <c r="A295" t="s">
        <v>132</v>
      </c>
      <c r="B295" t="s">
        <v>160</v>
      </c>
      <c r="C295" t="s">
        <v>154</v>
      </c>
      <c r="D295" s="131" t="s">
        <v>147</v>
      </c>
      <c r="E295" s="131" t="s">
        <v>147</v>
      </c>
      <c r="F295" s="131" t="s">
        <v>147</v>
      </c>
      <c r="G295" s="131" t="s">
        <v>147</v>
      </c>
      <c r="H295" s="131" t="s">
        <v>147</v>
      </c>
      <c r="I295" s="131" t="s">
        <v>147</v>
      </c>
      <c r="J295" s="131" t="s">
        <v>147</v>
      </c>
      <c r="K295" s="131" t="s">
        <v>147</v>
      </c>
      <c r="L295" s="131" t="s">
        <v>147</v>
      </c>
      <c r="M295" s="131" t="s">
        <v>147</v>
      </c>
      <c r="N295" s="131" t="s">
        <v>147</v>
      </c>
      <c r="O295" s="131" t="s">
        <v>147</v>
      </c>
      <c r="P295" s="131" t="s">
        <v>147</v>
      </c>
      <c r="Q295" s="131" t="s">
        <v>147</v>
      </c>
      <c r="R295" s="131" t="s">
        <v>147</v>
      </c>
      <c r="S295" s="131" t="s">
        <v>147</v>
      </c>
      <c r="T295" s="131" t="s">
        <v>147</v>
      </c>
      <c r="U295" s="131" t="s">
        <v>147</v>
      </c>
      <c r="V295" s="131" t="s">
        <v>147</v>
      </c>
      <c r="W295" s="131" t="s">
        <v>147</v>
      </c>
      <c r="X295" s="131" t="s">
        <v>147</v>
      </c>
      <c r="Y295" s="131" t="s">
        <v>147</v>
      </c>
      <c r="Z295" s="131" t="s">
        <v>147</v>
      </c>
      <c r="AA295" s="131" t="s">
        <v>147</v>
      </c>
      <c r="AB295" s="131" t="s">
        <v>147</v>
      </c>
      <c r="AC295" s="131" t="s">
        <v>147</v>
      </c>
      <c r="AD295" s="131" t="s">
        <v>147</v>
      </c>
      <c r="AE295" s="131" t="s">
        <v>147</v>
      </c>
      <c r="AF295" s="131" t="s">
        <v>147</v>
      </c>
      <c r="AG295" s="131" t="s">
        <v>147</v>
      </c>
      <c r="AH295" s="131">
        <v>0</v>
      </c>
      <c r="AI295" s="131">
        <v>0.33700000000000002</v>
      </c>
      <c r="AJ295" s="131">
        <v>0.33500000000000002</v>
      </c>
      <c r="AK295" s="131">
        <v>0.32400000000000001</v>
      </c>
      <c r="AL295" s="131">
        <v>0.42</v>
      </c>
      <c r="AM295" s="131">
        <v>0.36799999999999999</v>
      </c>
      <c r="AN295" s="131">
        <v>0.24199999999999999</v>
      </c>
      <c r="AO295" s="131">
        <v>1.8129999999999999</v>
      </c>
      <c r="AP295" s="131">
        <v>2.2549999999999999</v>
      </c>
      <c r="AQ295" s="131">
        <v>2.42</v>
      </c>
      <c r="AR295" s="131">
        <v>1.1619999999999999</v>
      </c>
      <c r="AS295" s="131">
        <v>0.94499999999999995</v>
      </c>
      <c r="AT295" s="131">
        <v>4.37</v>
      </c>
      <c r="AU295" s="131">
        <v>8.391</v>
      </c>
      <c r="AV295" s="131">
        <v>12.435</v>
      </c>
      <c r="AW295" s="131">
        <v>14.048999999999999</v>
      </c>
      <c r="AX295" s="131">
        <v>5.7140000000000004</v>
      </c>
      <c r="AY295" s="131">
        <v>7.6890000000000001</v>
      </c>
      <c r="AZ295" s="131">
        <v>6.5179999999999998</v>
      </c>
      <c r="BA295" s="131">
        <v>9.9339999999999993</v>
      </c>
      <c r="BB295" s="131">
        <v>8.2330000000000005</v>
      </c>
      <c r="BC295" s="131" t="s">
        <v>147</v>
      </c>
    </row>
    <row r="296" spans="1:55" hidden="1" x14ac:dyDescent="0.25">
      <c r="A296" t="s">
        <v>132</v>
      </c>
      <c r="B296" t="s">
        <v>160</v>
      </c>
      <c r="C296" t="s">
        <v>153</v>
      </c>
      <c r="D296" s="131" t="s">
        <v>147</v>
      </c>
      <c r="E296" s="131" t="s">
        <v>147</v>
      </c>
      <c r="F296" s="131" t="s">
        <v>147</v>
      </c>
      <c r="G296" s="131" t="s">
        <v>147</v>
      </c>
      <c r="H296" s="131" t="s">
        <v>147</v>
      </c>
      <c r="I296" s="131" t="s">
        <v>147</v>
      </c>
      <c r="J296" s="131" t="s">
        <v>147</v>
      </c>
      <c r="K296" s="131" t="s">
        <v>147</v>
      </c>
      <c r="L296" s="131" t="s">
        <v>147</v>
      </c>
      <c r="M296" s="131" t="s">
        <v>147</v>
      </c>
      <c r="N296" s="131" t="s">
        <v>147</v>
      </c>
      <c r="O296" s="131" t="s">
        <v>147</v>
      </c>
      <c r="P296" s="131" t="s">
        <v>147</v>
      </c>
      <c r="Q296" s="131" t="s">
        <v>147</v>
      </c>
      <c r="R296" s="131" t="s">
        <v>147</v>
      </c>
      <c r="S296" s="131" t="s">
        <v>147</v>
      </c>
      <c r="T296" s="131" t="s">
        <v>147</v>
      </c>
      <c r="U296" s="131" t="s">
        <v>147</v>
      </c>
      <c r="V296" s="131" t="s">
        <v>147</v>
      </c>
      <c r="W296" s="131" t="s">
        <v>147</v>
      </c>
      <c r="X296" s="131" t="s">
        <v>147</v>
      </c>
      <c r="Y296" s="131" t="s">
        <v>147</v>
      </c>
      <c r="Z296" s="131" t="s">
        <v>147</v>
      </c>
      <c r="AA296" s="131" t="s">
        <v>147</v>
      </c>
      <c r="AB296" s="131" t="s">
        <v>147</v>
      </c>
      <c r="AC296" s="131" t="s">
        <v>147</v>
      </c>
      <c r="AD296" s="131" t="s">
        <v>147</v>
      </c>
      <c r="AE296" s="131" t="s">
        <v>147</v>
      </c>
      <c r="AF296" s="131" t="s">
        <v>147</v>
      </c>
      <c r="AG296" s="131">
        <v>0</v>
      </c>
      <c r="AH296" s="131">
        <v>0</v>
      </c>
      <c r="AI296" s="131">
        <v>1.321</v>
      </c>
      <c r="AJ296" s="131">
        <v>1.3120000000000001</v>
      </c>
      <c r="AK296" s="131">
        <v>0</v>
      </c>
      <c r="AL296" s="131">
        <v>5.6</v>
      </c>
      <c r="AM296" s="131">
        <v>6.4219999999999997</v>
      </c>
      <c r="AN296" s="131">
        <v>6.19</v>
      </c>
      <c r="AO296" s="131">
        <v>16.917999999999999</v>
      </c>
      <c r="AP296" s="131">
        <v>16.876999999999999</v>
      </c>
      <c r="AQ296" s="131">
        <v>14.55</v>
      </c>
      <c r="AR296" s="131">
        <v>10.000999999999999</v>
      </c>
      <c r="AS296" s="131">
        <v>10.46</v>
      </c>
      <c r="AT296" s="131">
        <v>8.3719999999999999</v>
      </c>
      <c r="AU296" s="131">
        <v>10.286</v>
      </c>
      <c r="AV296" s="131">
        <v>12.252000000000001</v>
      </c>
      <c r="AW296" s="131">
        <v>21.109000000000002</v>
      </c>
      <c r="AX296" s="131">
        <v>18.529</v>
      </c>
      <c r="AY296" s="131">
        <v>15.484</v>
      </c>
      <c r="AZ296" s="131">
        <v>13.227</v>
      </c>
      <c r="BA296" s="131">
        <v>13.215</v>
      </c>
      <c r="BB296" s="131">
        <v>10.364000000000001</v>
      </c>
      <c r="BC296" s="131" t="s">
        <v>147</v>
      </c>
    </row>
    <row r="297" spans="1:55" hidden="1" x14ac:dyDescent="0.25">
      <c r="A297" t="s">
        <v>132</v>
      </c>
      <c r="B297" t="s">
        <v>160</v>
      </c>
      <c r="C297" t="s">
        <v>152</v>
      </c>
      <c r="D297" s="131" t="s">
        <v>147</v>
      </c>
      <c r="E297" s="131" t="s">
        <v>147</v>
      </c>
      <c r="F297" s="131" t="s">
        <v>147</v>
      </c>
      <c r="G297" s="131" t="s">
        <v>147</v>
      </c>
      <c r="H297" s="131" t="s">
        <v>147</v>
      </c>
      <c r="I297" s="131" t="s">
        <v>147</v>
      </c>
      <c r="J297" s="131" t="s">
        <v>147</v>
      </c>
      <c r="K297" s="131" t="s">
        <v>147</v>
      </c>
      <c r="L297" s="131" t="s">
        <v>147</v>
      </c>
      <c r="M297" s="131" t="s">
        <v>147</v>
      </c>
      <c r="N297" s="131" t="s">
        <v>147</v>
      </c>
      <c r="O297" s="131" t="s">
        <v>147</v>
      </c>
      <c r="P297" s="131" t="s">
        <v>147</v>
      </c>
      <c r="Q297" s="131" t="s">
        <v>147</v>
      </c>
      <c r="R297" s="131" t="s">
        <v>147</v>
      </c>
      <c r="S297" s="131" t="s">
        <v>147</v>
      </c>
      <c r="T297" s="131" t="s">
        <v>147</v>
      </c>
      <c r="U297" s="131" t="s">
        <v>147</v>
      </c>
      <c r="V297" s="131" t="s">
        <v>147</v>
      </c>
      <c r="W297" s="131" t="s">
        <v>147</v>
      </c>
      <c r="X297" s="131" t="s">
        <v>147</v>
      </c>
      <c r="Y297" s="131" t="s">
        <v>147</v>
      </c>
      <c r="Z297" s="131" t="s">
        <v>147</v>
      </c>
      <c r="AA297" s="131" t="s">
        <v>147</v>
      </c>
      <c r="AB297" s="131" t="s">
        <v>147</v>
      </c>
      <c r="AC297" s="131" t="s">
        <v>147</v>
      </c>
      <c r="AD297" s="131" t="s">
        <v>147</v>
      </c>
      <c r="AE297" s="131" t="s">
        <v>147</v>
      </c>
      <c r="AF297" s="131" t="s">
        <v>147</v>
      </c>
      <c r="AG297" s="131">
        <v>0</v>
      </c>
      <c r="AH297" s="131">
        <v>0</v>
      </c>
      <c r="AI297" s="131">
        <v>0.31</v>
      </c>
      <c r="AJ297" s="131">
        <v>1.792</v>
      </c>
      <c r="AK297" s="131">
        <v>1.732</v>
      </c>
      <c r="AL297" s="131">
        <v>4.3250000000000002</v>
      </c>
      <c r="AM297" s="131">
        <v>5.3559999999999999</v>
      </c>
      <c r="AN297" s="131">
        <v>6.18</v>
      </c>
      <c r="AO297" s="131">
        <v>1.8779999999999999</v>
      </c>
      <c r="AP297" s="131">
        <v>2.9580000000000002</v>
      </c>
      <c r="AQ297" s="131">
        <v>3.282</v>
      </c>
      <c r="AR297" s="131">
        <v>3.0920000000000001</v>
      </c>
      <c r="AS297" s="131">
        <v>8.6010000000000009</v>
      </c>
      <c r="AT297" s="131">
        <v>4.9139999999999997</v>
      </c>
      <c r="AU297" s="131">
        <v>5.0350000000000001</v>
      </c>
      <c r="AV297" s="131">
        <v>8.9550000000000001</v>
      </c>
      <c r="AW297" s="131">
        <v>23.704000000000001</v>
      </c>
      <c r="AX297" s="131">
        <v>18.89</v>
      </c>
      <c r="AY297" s="131">
        <v>35.976999999999997</v>
      </c>
      <c r="AZ297" s="131">
        <v>30.704000000000001</v>
      </c>
      <c r="BA297" s="131">
        <v>9.9969999999999999</v>
      </c>
      <c r="BB297" s="131">
        <v>10.146000000000001</v>
      </c>
      <c r="BC297" s="131" t="s">
        <v>147</v>
      </c>
    </row>
    <row r="298" spans="1:55" hidden="1" x14ac:dyDescent="0.25">
      <c r="A298" t="s">
        <v>132</v>
      </c>
      <c r="B298" t="s">
        <v>160</v>
      </c>
      <c r="C298" t="s">
        <v>151</v>
      </c>
      <c r="D298" s="131" t="s">
        <v>147</v>
      </c>
      <c r="E298" s="131" t="s">
        <v>147</v>
      </c>
      <c r="F298" s="131" t="s">
        <v>147</v>
      </c>
      <c r="G298" s="131" t="s">
        <v>147</v>
      </c>
      <c r="H298" s="131" t="s">
        <v>147</v>
      </c>
      <c r="I298" s="131" t="s">
        <v>147</v>
      </c>
      <c r="J298" s="131" t="s">
        <v>147</v>
      </c>
      <c r="K298" s="131" t="s">
        <v>147</v>
      </c>
      <c r="L298" s="131" t="s">
        <v>147</v>
      </c>
      <c r="M298" s="131" t="s">
        <v>147</v>
      </c>
      <c r="N298" s="131" t="s">
        <v>147</v>
      </c>
      <c r="O298" s="131" t="s">
        <v>147</v>
      </c>
      <c r="P298" s="131" t="s">
        <v>147</v>
      </c>
      <c r="Q298" s="131" t="s">
        <v>147</v>
      </c>
      <c r="R298" s="131" t="s">
        <v>147</v>
      </c>
      <c r="S298" s="131" t="s">
        <v>147</v>
      </c>
      <c r="T298" s="131" t="s">
        <v>147</v>
      </c>
      <c r="U298" s="131" t="s">
        <v>147</v>
      </c>
      <c r="V298" s="131" t="s">
        <v>147</v>
      </c>
      <c r="W298" s="131" t="s">
        <v>147</v>
      </c>
      <c r="X298" s="131" t="s">
        <v>147</v>
      </c>
      <c r="Y298" s="131" t="s">
        <v>147</v>
      </c>
      <c r="Z298" s="131" t="s">
        <v>147</v>
      </c>
      <c r="AA298" s="131" t="s">
        <v>147</v>
      </c>
      <c r="AB298" s="131" t="s">
        <v>147</v>
      </c>
      <c r="AC298" s="131" t="s">
        <v>147</v>
      </c>
      <c r="AD298" s="131" t="s">
        <v>147</v>
      </c>
      <c r="AE298" s="131" t="s">
        <v>147</v>
      </c>
      <c r="AF298" s="131" t="s">
        <v>147</v>
      </c>
      <c r="AG298" s="131">
        <v>0</v>
      </c>
      <c r="AH298" s="131">
        <v>0</v>
      </c>
      <c r="AI298" s="131">
        <v>0</v>
      </c>
      <c r="AJ298" s="131">
        <v>0</v>
      </c>
      <c r="AK298" s="131">
        <v>0</v>
      </c>
      <c r="AL298" s="131">
        <v>0</v>
      </c>
      <c r="AM298" s="131">
        <v>0</v>
      </c>
      <c r="AN298" s="131">
        <v>0</v>
      </c>
      <c r="AO298" s="131">
        <v>0</v>
      </c>
      <c r="AP298" s="131">
        <v>0</v>
      </c>
      <c r="AQ298" s="131">
        <v>0</v>
      </c>
      <c r="AR298" s="131">
        <v>0</v>
      </c>
      <c r="AS298" s="131">
        <v>0</v>
      </c>
      <c r="AT298" s="131">
        <v>0</v>
      </c>
      <c r="AU298" s="131">
        <v>0</v>
      </c>
      <c r="AV298" s="131">
        <v>0</v>
      </c>
      <c r="AW298" s="131">
        <v>0</v>
      </c>
      <c r="AX298" s="131">
        <v>0</v>
      </c>
      <c r="AY298" s="131">
        <v>0</v>
      </c>
      <c r="AZ298" s="131">
        <v>0</v>
      </c>
      <c r="BA298" s="131">
        <v>0</v>
      </c>
      <c r="BB298" s="131">
        <v>0</v>
      </c>
      <c r="BC298" s="131" t="s">
        <v>147</v>
      </c>
    </row>
    <row r="299" spans="1:55" hidden="1" x14ac:dyDescent="0.25">
      <c r="A299" t="s">
        <v>132</v>
      </c>
      <c r="B299" t="s">
        <v>160</v>
      </c>
      <c r="C299" t="s">
        <v>148</v>
      </c>
      <c r="D299" s="131" t="s">
        <v>147</v>
      </c>
      <c r="E299" s="131" t="s">
        <v>147</v>
      </c>
      <c r="F299" s="131" t="s">
        <v>147</v>
      </c>
      <c r="G299" s="131" t="s">
        <v>147</v>
      </c>
      <c r="H299" s="131" t="s">
        <v>147</v>
      </c>
      <c r="I299" s="131" t="s">
        <v>147</v>
      </c>
      <c r="J299" s="131" t="s">
        <v>147</v>
      </c>
      <c r="K299" s="131" t="s">
        <v>147</v>
      </c>
      <c r="L299" s="131" t="s">
        <v>147</v>
      </c>
      <c r="M299" s="131" t="s">
        <v>147</v>
      </c>
      <c r="N299" s="131" t="s">
        <v>147</v>
      </c>
      <c r="O299" s="131" t="s">
        <v>147</v>
      </c>
      <c r="P299" s="131" t="s">
        <v>147</v>
      </c>
      <c r="Q299" s="131" t="s">
        <v>147</v>
      </c>
      <c r="R299" s="131" t="s">
        <v>147</v>
      </c>
      <c r="S299" s="131" t="s">
        <v>147</v>
      </c>
      <c r="T299" s="131" t="s">
        <v>147</v>
      </c>
      <c r="U299" s="131" t="s">
        <v>147</v>
      </c>
      <c r="V299" s="131" t="s">
        <v>147</v>
      </c>
      <c r="W299" s="131" t="s">
        <v>147</v>
      </c>
      <c r="X299" s="131" t="s">
        <v>147</v>
      </c>
      <c r="Y299" s="131" t="s">
        <v>147</v>
      </c>
      <c r="Z299" s="131" t="s">
        <v>147</v>
      </c>
      <c r="AA299" s="131" t="s">
        <v>147</v>
      </c>
      <c r="AB299" s="131" t="s">
        <v>147</v>
      </c>
      <c r="AC299" s="131" t="s">
        <v>147</v>
      </c>
      <c r="AD299" s="131" t="s">
        <v>147</v>
      </c>
      <c r="AE299" s="131" t="s">
        <v>147</v>
      </c>
      <c r="AF299" s="131" t="s">
        <v>147</v>
      </c>
      <c r="AG299" s="131">
        <v>13.551</v>
      </c>
      <c r="AH299" s="131">
        <v>9.4920000000000009</v>
      </c>
      <c r="AI299" s="131">
        <v>8.3729999999999993</v>
      </c>
      <c r="AJ299" s="131">
        <v>10.291</v>
      </c>
      <c r="AK299" s="131">
        <v>6.6619999999999999</v>
      </c>
      <c r="AL299" s="131">
        <v>60.335999999999999</v>
      </c>
      <c r="AM299" s="131">
        <v>64.56</v>
      </c>
      <c r="AN299" s="131">
        <v>54.002000000000002</v>
      </c>
      <c r="AO299" s="131">
        <v>81.203000000000003</v>
      </c>
      <c r="AP299" s="131">
        <v>80.647000000000006</v>
      </c>
      <c r="AQ299" s="131">
        <v>71.292000000000002</v>
      </c>
      <c r="AR299" s="131">
        <v>63.923000000000002</v>
      </c>
      <c r="AS299" s="131">
        <v>71.091999999999999</v>
      </c>
      <c r="AT299" s="131">
        <v>94.774000000000001</v>
      </c>
      <c r="AU299" s="131">
        <v>106.69499999999999</v>
      </c>
      <c r="AV299" s="131">
        <v>113.73</v>
      </c>
      <c r="AW299" s="131">
        <v>168.93799999999999</v>
      </c>
      <c r="AX299" s="131">
        <v>128.78899999999999</v>
      </c>
      <c r="AY299" s="131">
        <v>159.155</v>
      </c>
      <c r="AZ299" s="131">
        <v>122.465</v>
      </c>
      <c r="BA299" s="131">
        <v>98.17</v>
      </c>
      <c r="BB299" s="131">
        <v>78.436999999999998</v>
      </c>
      <c r="BC299" s="131" t="s">
        <v>147</v>
      </c>
    </row>
    <row r="300" spans="1:55" hidden="1" x14ac:dyDescent="0.25">
      <c r="A300" t="s">
        <v>132</v>
      </c>
      <c r="B300" t="s">
        <v>159</v>
      </c>
      <c r="C300" t="s">
        <v>158</v>
      </c>
      <c r="D300" s="131" t="s">
        <v>147</v>
      </c>
      <c r="E300" s="131" t="s">
        <v>147</v>
      </c>
      <c r="F300" s="131" t="s">
        <v>147</v>
      </c>
      <c r="G300" s="131" t="s">
        <v>147</v>
      </c>
      <c r="H300" s="131" t="s">
        <v>147</v>
      </c>
      <c r="I300" s="131" t="s">
        <v>147</v>
      </c>
      <c r="J300" s="131" t="s">
        <v>147</v>
      </c>
      <c r="K300" s="131" t="s">
        <v>147</v>
      </c>
      <c r="L300" s="131" t="s">
        <v>147</v>
      </c>
      <c r="M300" s="131" t="s">
        <v>147</v>
      </c>
      <c r="N300" s="131" t="s">
        <v>147</v>
      </c>
      <c r="O300" s="131" t="s">
        <v>147</v>
      </c>
      <c r="P300" s="131" t="s">
        <v>147</v>
      </c>
      <c r="Q300" s="131" t="s">
        <v>147</v>
      </c>
      <c r="R300" s="131" t="s">
        <v>147</v>
      </c>
      <c r="S300" s="131" t="s">
        <v>147</v>
      </c>
      <c r="T300" s="131" t="s">
        <v>147</v>
      </c>
      <c r="U300" s="131" t="s">
        <v>147</v>
      </c>
      <c r="V300" s="131" t="s">
        <v>147</v>
      </c>
      <c r="W300" s="131" t="s">
        <v>147</v>
      </c>
      <c r="X300" s="131" t="s">
        <v>147</v>
      </c>
      <c r="Y300" s="131" t="s">
        <v>147</v>
      </c>
      <c r="Z300" s="131" t="s">
        <v>147</v>
      </c>
      <c r="AA300" s="131" t="s">
        <v>147</v>
      </c>
      <c r="AB300" s="131" t="s">
        <v>147</v>
      </c>
      <c r="AC300" s="131" t="s">
        <v>147</v>
      </c>
      <c r="AD300" s="131" t="s">
        <v>147</v>
      </c>
      <c r="AE300" s="131" t="s">
        <v>147</v>
      </c>
      <c r="AF300" s="131" t="s">
        <v>147</v>
      </c>
      <c r="AG300" s="131">
        <v>0</v>
      </c>
      <c r="AH300" s="131">
        <v>0</v>
      </c>
      <c r="AI300" s="131">
        <v>0</v>
      </c>
      <c r="AJ300" s="131">
        <v>0</v>
      </c>
      <c r="AK300" s="131">
        <v>0</v>
      </c>
      <c r="AL300" s="131">
        <v>26.155999999999999</v>
      </c>
      <c r="AM300" s="131">
        <v>28.344000000000001</v>
      </c>
      <c r="AN300" s="131">
        <v>13.89</v>
      </c>
      <c r="AO300" s="131">
        <v>17.788</v>
      </c>
      <c r="AP300" s="131">
        <v>10.01</v>
      </c>
      <c r="AQ300" s="131">
        <v>6.742</v>
      </c>
      <c r="AR300" s="131">
        <v>4.8109999999999999</v>
      </c>
      <c r="AS300" s="131">
        <v>11.593</v>
      </c>
      <c r="AT300" s="131">
        <v>12.302</v>
      </c>
      <c r="AU300" s="131">
        <v>20.923999999999999</v>
      </c>
      <c r="AV300" s="131">
        <v>24.81</v>
      </c>
      <c r="AW300" s="131">
        <v>35.866999999999997</v>
      </c>
      <c r="AX300" s="131">
        <v>30.184000000000001</v>
      </c>
      <c r="AY300" s="131">
        <v>67.900999999999996</v>
      </c>
      <c r="AZ300" s="131">
        <v>56.695</v>
      </c>
      <c r="BA300" s="131">
        <v>39.549999999999997</v>
      </c>
      <c r="BB300" s="131">
        <v>25.527999999999999</v>
      </c>
      <c r="BC300" s="131" t="s">
        <v>147</v>
      </c>
    </row>
    <row r="301" spans="1:55" hidden="1" x14ac:dyDescent="0.25">
      <c r="A301" t="s">
        <v>132</v>
      </c>
      <c r="B301" t="s">
        <v>159</v>
      </c>
      <c r="C301" t="s">
        <v>157</v>
      </c>
      <c r="D301" s="131" t="s">
        <v>147</v>
      </c>
      <c r="E301" s="131" t="s">
        <v>147</v>
      </c>
      <c r="F301" s="131" t="s">
        <v>147</v>
      </c>
      <c r="G301" s="131" t="s">
        <v>147</v>
      </c>
      <c r="H301" s="131" t="s">
        <v>147</v>
      </c>
      <c r="I301" s="131" t="s">
        <v>147</v>
      </c>
      <c r="J301" s="131" t="s">
        <v>147</v>
      </c>
      <c r="K301" s="131" t="s">
        <v>147</v>
      </c>
      <c r="L301" s="131" t="s">
        <v>147</v>
      </c>
      <c r="M301" s="131" t="s">
        <v>147</v>
      </c>
      <c r="N301" s="131" t="s">
        <v>147</v>
      </c>
      <c r="O301" s="131" t="s">
        <v>147</v>
      </c>
      <c r="P301" s="131" t="s">
        <v>147</v>
      </c>
      <c r="Q301" s="131" t="s">
        <v>147</v>
      </c>
      <c r="R301" s="131" t="s">
        <v>147</v>
      </c>
      <c r="S301" s="131" t="s">
        <v>147</v>
      </c>
      <c r="T301" s="131" t="s">
        <v>147</v>
      </c>
      <c r="U301" s="131" t="s">
        <v>147</v>
      </c>
      <c r="V301" s="131" t="s">
        <v>147</v>
      </c>
      <c r="W301" s="131" t="s">
        <v>147</v>
      </c>
      <c r="X301" s="131" t="s">
        <v>147</v>
      </c>
      <c r="Y301" s="131" t="s">
        <v>147</v>
      </c>
      <c r="Z301" s="131" t="s">
        <v>147</v>
      </c>
      <c r="AA301" s="131" t="s">
        <v>147</v>
      </c>
      <c r="AB301" s="131" t="s">
        <v>147</v>
      </c>
      <c r="AC301" s="131" t="s">
        <v>147</v>
      </c>
      <c r="AD301" s="131" t="s">
        <v>147</v>
      </c>
      <c r="AE301" s="131" t="s">
        <v>147</v>
      </c>
      <c r="AF301" s="131" t="s">
        <v>147</v>
      </c>
      <c r="AG301" s="131">
        <v>10.877000000000001</v>
      </c>
      <c r="AH301" s="131">
        <v>3.0209999999999999</v>
      </c>
      <c r="AI301" s="131">
        <v>0.52900000000000003</v>
      </c>
      <c r="AJ301" s="131">
        <v>0.41699999999999998</v>
      </c>
      <c r="AK301" s="131">
        <v>0.16600000000000001</v>
      </c>
      <c r="AL301" s="131">
        <v>6.7629999999999999</v>
      </c>
      <c r="AM301" s="131">
        <v>5.8150000000000004</v>
      </c>
      <c r="AN301" s="131">
        <v>3.8239999999999998</v>
      </c>
      <c r="AO301" s="131">
        <v>15.992000000000001</v>
      </c>
      <c r="AP301" s="131">
        <v>13.817</v>
      </c>
      <c r="AQ301" s="131">
        <v>5.6349999999999998</v>
      </c>
      <c r="AR301" s="131">
        <v>5.3159999999999998</v>
      </c>
      <c r="AS301" s="131">
        <v>18.218</v>
      </c>
      <c r="AT301" s="131">
        <v>16.359000000000002</v>
      </c>
      <c r="AU301" s="131">
        <v>15.965999999999999</v>
      </c>
      <c r="AV301" s="131">
        <v>20.396999999999998</v>
      </c>
      <c r="AW301" s="131">
        <v>31.782</v>
      </c>
      <c r="AX301" s="131">
        <v>16.184000000000001</v>
      </c>
      <c r="AY301" s="131">
        <v>20.242999999999999</v>
      </c>
      <c r="AZ301" s="131">
        <v>13.448</v>
      </c>
      <c r="BA301" s="131">
        <v>10.526999999999999</v>
      </c>
      <c r="BB301" s="131">
        <v>5.9459999999999997</v>
      </c>
      <c r="BC301" s="131" t="s">
        <v>147</v>
      </c>
    </row>
    <row r="302" spans="1:55" hidden="1" x14ac:dyDescent="0.25">
      <c r="A302" t="s">
        <v>132</v>
      </c>
      <c r="B302" t="s">
        <v>159</v>
      </c>
      <c r="C302" t="s">
        <v>156</v>
      </c>
      <c r="D302" s="131" t="s">
        <v>147</v>
      </c>
      <c r="E302" s="131" t="s">
        <v>147</v>
      </c>
      <c r="F302" s="131" t="s">
        <v>147</v>
      </c>
      <c r="G302" s="131" t="s">
        <v>147</v>
      </c>
      <c r="H302" s="131" t="s">
        <v>147</v>
      </c>
      <c r="I302" s="131" t="s">
        <v>147</v>
      </c>
      <c r="J302" s="131" t="s">
        <v>147</v>
      </c>
      <c r="K302" s="131" t="s">
        <v>147</v>
      </c>
      <c r="L302" s="131" t="s">
        <v>147</v>
      </c>
      <c r="M302" s="131" t="s">
        <v>147</v>
      </c>
      <c r="N302" s="131" t="s">
        <v>147</v>
      </c>
      <c r="O302" s="131" t="s">
        <v>147</v>
      </c>
      <c r="P302" s="131" t="s">
        <v>147</v>
      </c>
      <c r="Q302" s="131" t="s">
        <v>147</v>
      </c>
      <c r="R302" s="131" t="s">
        <v>147</v>
      </c>
      <c r="S302" s="131" t="s">
        <v>147</v>
      </c>
      <c r="T302" s="131" t="s">
        <v>147</v>
      </c>
      <c r="U302" s="131" t="s">
        <v>147</v>
      </c>
      <c r="V302" s="131" t="s">
        <v>147</v>
      </c>
      <c r="W302" s="131" t="s">
        <v>147</v>
      </c>
      <c r="X302" s="131" t="s">
        <v>147</v>
      </c>
      <c r="Y302" s="131" t="s">
        <v>147</v>
      </c>
      <c r="Z302" s="131" t="s">
        <v>147</v>
      </c>
      <c r="AA302" s="131" t="s">
        <v>147</v>
      </c>
      <c r="AB302" s="131" t="s">
        <v>147</v>
      </c>
      <c r="AC302" s="131" t="s">
        <v>147</v>
      </c>
      <c r="AD302" s="131" t="s">
        <v>147</v>
      </c>
      <c r="AE302" s="131" t="s">
        <v>147</v>
      </c>
      <c r="AF302" s="131" t="s">
        <v>147</v>
      </c>
      <c r="AG302" s="131">
        <v>2.3820000000000001</v>
      </c>
      <c r="AH302" s="131">
        <v>1.5049999999999999</v>
      </c>
      <c r="AI302" s="131">
        <v>3.609</v>
      </c>
      <c r="AJ302" s="131">
        <v>4.5750000000000002</v>
      </c>
      <c r="AK302" s="131">
        <v>3.6640000000000001</v>
      </c>
      <c r="AL302" s="131">
        <v>16.407</v>
      </c>
      <c r="AM302" s="131">
        <v>19.529</v>
      </c>
      <c r="AN302" s="131">
        <v>18.829999999999998</v>
      </c>
      <c r="AO302" s="131">
        <v>30.331</v>
      </c>
      <c r="AP302" s="131">
        <v>25.609000000000002</v>
      </c>
      <c r="AQ302" s="131">
        <v>15.914999999999999</v>
      </c>
      <c r="AR302" s="131">
        <v>15.798999999999999</v>
      </c>
      <c r="AS302" s="131">
        <v>19.66</v>
      </c>
      <c r="AT302" s="131">
        <v>17.175000000000001</v>
      </c>
      <c r="AU302" s="131">
        <v>18.352</v>
      </c>
      <c r="AV302" s="131">
        <v>18.856000000000002</v>
      </c>
      <c r="AW302" s="131">
        <v>26.481999999999999</v>
      </c>
      <c r="AX302" s="131">
        <v>24.37</v>
      </c>
      <c r="AY302" s="131">
        <v>24.646000000000001</v>
      </c>
      <c r="AZ302" s="131">
        <v>16.535</v>
      </c>
      <c r="BA302" s="131">
        <v>8.8019999999999996</v>
      </c>
      <c r="BB302" s="131">
        <v>7.5730000000000004</v>
      </c>
      <c r="BC302" s="131" t="s">
        <v>147</v>
      </c>
    </row>
    <row r="303" spans="1:55" hidden="1" x14ac:dyDescent="0.25">
      <c r="A303" t="s">
        <v>132</v>
      </c>
      <c r="B303" t="s">
        <v>159</v>
      </c>
      <c r="C303" t="s">
        <v>155</v>
      </c>
      <c r="D303" s="131" t="s">
        <v>147</v>
      </c>
      <c r="E303" s="131" t="s">
        <v>147</v>
      </c>
      <c r="F303" s="131" t="s">
        <v>147</v>
      </c>
      <c r="G303" s="131" t="s">
        <v>147</v>
      </c>
      <c r="H303" s="131" t="s">
        <v>147</v>
      </c>
      <c r="I303" s="131" t="s">
        <v>147</v>
      </c>
      <c r="J303" s="131" t="s">
        <v>147</v>
      </c>
      <c r="K303" s="131" t="s">
        <v>147</v>
      </c>
      <c r="L303" s="131" t="s">
        <v>147</v>
      </c>
      <c r="M303" s="131" t="s">
        <v>147</v>
      </c>
      <c r="N303" s="131" t="s">
        <v>147</v>
      </c>
      <c r="O303" s="131" t="s">
        <v>147</v>
      </c>
      <c r="P303" s="131" t="s">
        <v>147</v>
      </c>
      <c r="Q303" s="131" t="s">
        <v>147</v>
      </c>
      <c r="R303" s="131" t="s">
        <v>147</v>
      </c>
      <c r="S303" s="131" t="s">
        <v>147</v>
      </c>
      <c r="T303" s="131" t="s">
        <v>147</v>
      </c>
      <c r="U303" s="131" t="s">
        <v>147</v>
      </c>
      <c r="V303" s="131" t="s">
        <v>147</v>
      </c>
      <c r="W303" s="131" t="s">
        <v>147</v>
      </c>
      <c r="X303" s="131" t="s">
        <v>147</v>
      </c>
      <c r="Y303" s="131" t="s">
        <v>147</v>
      </c>
      <c r="Z303" s="131" t="s">
        <v>147</v>
      </c>
      <c r="AA303" s="131" t="s">
        <v>147</v>
      </c>
      <c r="AB303" s="131" t="s">
        <v>147</v>
      </c>
      <c r="AC303" s="131" t="s">
        <v>147</v>
      </c>
      <c r="AD303" s="131" t="s">
        <v>147</v>
      </c>
      <c r="AE303" s="131" t="s">
        <v>147</v>
      </c>
      <c r="AF303" s="131" t="s">
        <v>147</v>
      </c>
      <c r="AG303" s="131">
        <v>11.118</v>
      </c>
      <c r="AH303" s="131">
        <v>12.548999999999999</v>
      </c>
      <c r="AI303" s="131">
        <v>7.383</v>
      </c>
      <c r="AJ303" s="131">
        <v>7.3330000000000002</v>
      </c>
      <c r="AK303" s="131">
        <v>4.4560000000000004</v>
      </c>
      <c r="AL303" s="131">
        <v>40.604999999999997</v>
      </c>
      <c r="AM303" s="131">
        <v>40.6</v>
      </c>
      <c r="AN303" s="131">
        <v>37.914000000000001</v>
      </c>
      <c r="AO303" s="131">
        <v>44.893999999999998</v>
      </c>
      <c r="AP303" s="131">
        <v>55.904000000000003</v>
      </c>
      <c r="AQ303" s="131">
        <v>63.526000000000003</v>
      </c>
      <c r="AR303" s="131">
        <v>63.421999999999997</v>
      </c>
      <c r="AS303" s="131">
        <v>42.426000000000002</v>
      </c>
      <c r="AT303" s="131">
        <v>92.891999999999996</v>
      </c>
      <c r="AU303" s="131">
        <v>94.037000000000006</v>
      </c>
      <c r="AV303" s="131">
        <v>80.010000000000005</v>
      </c>
      <c r="AW303" s="131">
        <v>103.88800000000001</v>
      </c>
      <c r="AX303" s="131">
        <v>83.347999999999999</v>
      </c>
      <c r="AY303" s="131">
        <v>67.111999999999995</v>
      </c>
      <c r="AZ303" s="131">
        <v>42.871000000000002</v>
      </c>
      <c r="BA303" s="131">
        <v>58.094999999999999</v>
      </c>
      <c r="BB303" s="131">
        <v>50.348999999999997</v>
      </c>
      <c r="BC303" s="131" t="s">
        <v>147</v>
      </c>
    </row>
    <row r="304" spans="1:55" hidden="1" x14ac:dyDescent="0.25">
      <c r="A304" t="s">
        <v>132</v>
      </c>
      <c r="B304" t="s">
        <v>159</v>
      </c>
      <c r="C304" t="s">
        <v>154</v>
      </c>
      <c r="D304" s="131" t="s">
        <v>147</v>
      </c>
      <c r="E304" s="131" t="s">
        <v>147</v>
      </c>
      <c r="F304" s="131" t="s">
        <v>147</v>
      </c>
      <c r="G304" s="131" t="s">
        <v>147</v>
      </c>
      <c r="H304" s="131" t="s">
        <v>147</v>
      </c>
      <c r="I304" s="131" t="s">
        <v>147</v>
      </c>
      <c r="J304" s="131" t="s">
        <v>147</v>
      </c>
      <c r="K304" s="131" t="s">
        <v>147</v>
      </c>
      <c r="L304" s="131" t="s">
        <v>147</v>
      </c>
      <c r="M304" s="131" t="s">
        <v>147</v>
      </c>
      <c r="N304" s="131" t="s">
        <v>147</v>
      </c>
      <c r="O304" s="131" t="s">
        <v>147</v>
      </c>
      <c r="P304" s="131" t="s">
        <v>147</v>
      </c>
      <c r="Q304" s="131" t="s">
        <v>147</v>
      </c>
      <c r="R304" s="131" t="s">
        <v>147</v>
      </c>
      <c r="S304" s="131" t="s">
        <v>147</v>
      </c>
      <c r="T304" s="131" t="s">
        <v>147</v>
      </c>
      <c r="U304" s="131" t="s">
        <v>147</v>
      </c>
      <c r="V304" s="131" t="s">
        <v>147</v>
      </c>
      <c r="W304" s="131" t="s">
        <v>147</v>
      </c>
      <c r="X304" s="131" t="s">
        <v>147</v>
      </c>
      <c r="Y304" s="131" t="s">
        <v>147</v>
      </c>
      <c r="Z304" s="131" t="s">
        <v>147</v>
      </c>
      <c r="AA304" s="131" t="s">
        <v>147</v>
      </c>
      <c r="AB304" s="131" t="s">
        <v>147</v>
      </c>
      <c r="AC304" s="131" t="s">
        <v>147</v>
      </c>
      <c r="AD304" s="131" t="s">
        <v>147</v>
      </c>
      <c r="AE304" s="131" t="s">
        <v>147</v>
      </c>
      <c r="AF304" s="131" t="s">
        <v>147</v>
      </c>
      <c r="AG304" s="131" t="s">
        <v>147</v>
      </c>
      <c r="AH304" s="131">
        <v>0</v>
      </c>
      <c r="AI304" s="131">
        <v>0.60699999999999998</v>
      </c>
      <c r="AJ304" s="131">
        <v>0.60299999999999998</v>
      </c>
      <c r="AK304" s="131">
        <v>0.58299999999999996</v>
      </c>
      <c r="AL304" s="131">
        <v>0.755</v>
      </c>
      <c r="AM304" s="131">
        <v>0.66200000000000003</v>
      </c>
      <c r="AN304" s="131">
        <v>0.435</v>
      </c>
      <c r="AO304" s="131">
        <v>3.262</v>
      </c>
      <c r="AP304" s="131">
        <v>4.0570000000000004</v>
      </c>
      <c r="AQ304" s="131">
        <v>4.3529999999999998</v>
      </c>
      <c r="AR304" s="131">
        <v>2.0910000000000002</v>
      </c>
      <c r="AS304" s="131">
        <v>1.7010000000000001</v>
      </c>
      <c r="AT304" s="131">
        <v>7.8620000000000001</v>
      </c>
      <c r="AU304" s="131">
        <v>15.093999999999999</v>
      </c>
      <c r="AV304" s="131">
        <v>22.37</v>
      </c>
      <c r="AW304" s="131">
        <v>25.274000000000001</v>
      </c>
      <c r="AX304" s="131">
        <v>10.28</v>
      </c>
      <c r="AY304" s="131">
        <v>13.831</v>
      </c>
      <c r="AZ304" s="131">
        <v>11.726000000000001</v>
      </c>
      <c r="BA304" s="131">
        <v>17.870999999999999</v>
      </c>
      <c r="BB304" s="131">
        <v>14.811</v>
      </c>
      <c r="BC304" s="131" t="s">
        <v>147</v>
      </c>
    </row>
    <row r="305" spans="1:55" hidden="1" x14ac:dyDescent="0.25">
      <c r="A305" t="s">
        <v>132</v>
      </c>
      <c r="B305" t="s">
        <v>159</v>
      </c>
      <c r="C305" t="s">
        <v>153</v>
      </c>
      <c r="D305" s="131" t="s">
        <v>147</v>
      </c>
      <c r="E305" s="131" t="s">
        <v>147</v>
      </c>
      <c r="F305" s="131" t="s">
        <v>147</v>
      </c>
      <c r="G305" s="131" t="s">
        <v>147</v>
      </c>
      <c r="H305" s="131" t="s">
        <v>147</v>
      </c>
      <c r="I305" s="131" t="s">
        <v>147</v>
      </c>
      <c r="J305" s="131" t="s">
        <v>147</v>
      </c>
      <c r="K305" s="131" t="s">
        <v>147</v>
      </c>
      <c r="L305" s="131" t="s">
        <v>147</v>
      </c>
      <c r="M305" s="131" t="s">
        <v>147</v>
      </c>
      <c r="N305" s="131" t="s">
        <v>147</v>
      </c>
      <c r="O305" s="131" t="s">
        <v>147</v>
      </c>
      <c r="P305" s="131" t="s">
        <v>147</v>
      </c>
      <c r="Q305" s="131" t="s">
        <v>147</v>
      </c>
      <c r="R305" s="131" t="s">
        <v>147</v>
      </c>
      <c r="S305" s="131" t="s">
        <v>147</v>
      </c>
      <c r="T305" s="131" t="s">
        <v>147</v>
      </c>
      <c r="U305" s="131" t="s">
        <v>147</v>
      </c>
      <c r="V305" s="131" t="s">
        <v>147</v>
      </c>
      <c r="W305" s="131" t="s">
        <v>147</v>
      </c>
      <c r="X305" s="131" t="s">
        <v>147</v>
      </c>
      <c r="Y305" s="131" t="s">
        <v>147</v>
      </c>
      <c r="Z305" s="131" t="s">
        <v>147</v>
      </c>
      <c r="AA305" s="131" t="s">
        <v>147</v>
      </c>
      <c r="AB305" s="131" t="s">
        <v>147</v>
      </c>
      <c r="AC305" s="131" t="s">
        <v>147</v>
      </c>
      <c r="AD305" s="131" t="s">
        <v>147</v>
      </c>
      <c r="AE305" s="131" t="s">
        <v>147</v>
      </c>
      <c r="AF305" s="131" t="s">
        <v>147</v>
      </c>
      <c r="AG305" s="131">
        <v>0</v>
      </c>
      <c r="AH305" s="131">
        <v>0</v>
      </c>
      <c r="AI305" s="131">
        <v>2.3759999999999999</v>
      </c>
      <c r="AJ305" s="131">
        <v>2.36</v>
      </c>
      <c r="AK305" s="131">
        <v>0</v>
      </c>
      <c r="AL305" s="131">
        <v>10.074999999999999</v>
      </c>
      <c r="AM305" s="131">
        <v>11.552</v>
      </c>
      <c r="AN305" s="131">
        <v>11.135</v>
      </c>
      <c r="AO305" s="131">
        <v>30.433</v>
      </c>
      <c r="AP305" s="131">
        <v>30.36</v>
      </c>
      <c r="AQ305" s="131">
        <v>26.173999999999999</v>
      </c>
      <c r="AR305" s="131">
        <v>17.989999999999998</v>
      </c>
      <c r="AS305" s="131">
        <v>18.817</v>
      </c>
      <c r="AT305" s="131">
        <v>15.061</v>
      </c>
      <c r="AU305" s="131">
        <v>18.503</v>
      </c>
      <c r="AV305" s="131">
        <v>22.04</v>
      </c>
      <c r="AW305" s="131">
        <v>37.972999999999999</v>
      </c>
      <c r="AX305" s="131">
        <v>33.332000000000001</v>
      </c>
      <c r="AY305" s="131">
        <v>27.853999999999999</v>
      </c>
      <c r="AZ305" s="131">
        <v>23.794</v>
      </c>
      <c r="BA305" s="131">
        <v>23.771999999999998</v>
      </c>
      <c r="BB305" s="131">
        <v>18.643999999999998</v>
      </c>
      <c r="BC305" s="131" t="s">
        <v>147</v>
      </c>
    </row>
    <row r="306" spans="1:55" hidden="1" x14ac:dyDescent="0.25">
      <c r="A306" t="s">
        <v>132</v>
      </c>
      <c r="B306" t="s">
        <v>159</v>
      </c>
      <c r="C306" t="s">
        <v>152</v>
      </c>
      <c r="D306" s="131" t="s">
        <v>147</v>
      </c>
      <c r="E306" s="131" t="s">
        <v>147</v>
      </c>
      <c r="F306" s="131" t="s">
        <v>147</v>
      </c>
      <c r="G306" s="131" t="s">
        <v>147</v>
      </c>
      <c r="H306" s="131" t="s">
        <v>147</v>
      </c>
      <c r="I306" s="131" t="s">
        <v>147</v>
      </c>
      <c r="J306" s="131" t="s">
        <v>147</v>
      </c>
      <c r="K306" s="131" t="s">
        <v>147</v>
      </c>
      <c r="L306" s="131" t="s">
        <v>147</v>
      </c>
      <c r="M306" s="131" t="s">
        <v>147</v>
      </c>
      <c r="N306" s="131" t="s">
        <v>147</v>
      </c>
      <c r="O306" s="131" t="s">
        <v>147</v>
      </c>
      <c r="P306" s="131" t="s">
        <v>147</v>
      </c>
      <c r="Q306" s="131" t="s">
        <v>147</v>
      </c>
      <c r="R306" s="131" t="s">
        <v>147</v>
      </c>
      <c r="S306" s="131" t="s">
        <v>147</v>
      </c>
      <c r="T306" s="131" t="s">
        <v>147</v>
      </c>
      <c r="U306" s="131" t="s">
        <v>147</v>
      </c>
      <c r="V306" s="131" t="s">
        <v>147</v>
      </c>
      <c r="W306" s="131" t="s">
        <v>147</v>
      </c>
      <c r="X306" s="131" t="s">
        <v>147</v>
      </c>
      <c r="Y306" s="131" t="s">
        <v>147</v>
      </c>
      <c r="Z306" s="131" t="s">
        <v>147</v>
      </c>
      <c r="AA306" s="131" t="s">
        <v>147</v>
      </c>
      <c r="AB306" s="131" t="s">
        <v>147</v>
      </c>
      <c r="AC306" s="131" t="s">
        <v>147</v>
      </c>
      <c r="AD306" s="131" t="s">
        <v>147</v>
      </c>
      <c r="AE306" s="131" t="s">
        <v>147</v>
      </c>
      <c r="AF306" s="131" t="s">
        <v>147</v>
      </c>
      <c r="AG306" s="131">
        <v>0</v>
      </c>
      <c r="AH306" s="131">
        <v>0</v>
      </c>
      <c r="AI306" s="131">
        <v>0.55800000000000005</v>
      </c>
      <c r="AJ306" s="131">
        <v>3.2240000000000002</v>
      </c>
      <c r="AK306" s="131">
        <v>3.1160000000000001</v>
      </c>
      <c r="AL306" s="131">
        <v>7.78</v>
      </c>
      <c r="AM306" s="131">
        <v>9.6349999999999998</v>
      </c>
      <c r="AN306" s="131">
        <v>11.117000000000001</v>
      </c>
      <c r="AO306" s="131">
        <v>3.3780000000000001</v>
      </c>
      <c r="AP306" s="131">
        <v>5.3209999999999997</v>
      </c>
      <c r="AQ306" s="131">
        <v>5.9029999999999996</v>
      </c>
      <c r="AR306" s="131">
        <v>5.5629999999999997</v>
      </c>
      <c r="AS306" s="131">
        <v>15.473000000000001</v>
      </c>
      <c r="AT306" s="131">
        <v>8.84</v>
      </c>
      <c r="AU306" s="131">
        <v>9.0579999999999998</v>
      </c>
      <c r="AV306" s="131">
        <v>16.109000000000002</v>
      </c>
      <c r="AW306" s="131">
        <v>42.640999999999998</v>
      </c>
      <c r="AX306" s="131">
        <v>33.981999999999999</v>
      </c>
      <c r="AY306" s="131">
        <v>64.72</v>
      </c>
      <c r="AZ306" s="131">
        <v>55.234999999999999</v>
      </c>
      <c r="BA306" s="131">
        <v>17.983000000000001</v>
      </c>
      <c r="BB306" s="131">
        <v>18.251000000000001</v>
      </c>
      <c r="BC306" s="131" t="s">
        <v>147</v>
      </c>
    </row>
    <row r="307" spans="1:55" hidden="1" x14ac:dyDescent="0.25">
      <c r="A307" t="s">
        <v>132</v>
      </c>
      <c r="B307" t="s">
        <v>159</v>
      </c>
      <c r="C307" t="s">
        <v>151</v>
      </c>
      <c r="D307" s="131" t="s">
        <v>147</v>
      </c>
      <c r="E307" s="131" t="s">
        <v>147</v>
      </c>
      <c r="F307" s="131" t="s">
        <v>147</v>
      </c>
      <c r="G307" s="131" t="s">
        <v>147</v>
      </c>
      <c r="H307" s="131" t="s">
        <v>147</v>
      </c>
      <c r="I307" s="131" t="s">
        <v>147</v>
      </c>
      <c r="J307" s="131" t="s">
        <v>147</v>
      </c>
      <c r="K307" s="131" t="s">
        <v>147</v>
      </c>
      <c r="L307" s="131" t="s">
        <v>147</v>
      </c>
      <c r="M307" s="131" t="s">
        <v>147</v>
      </c>
      <c r="N307" s="131" t="s">
        <v>147</v>
      </c>
      <c r="O307" s="131" t="s">
        <v>147</v>
      </c>
      <c r="P307" s="131" t="s">
        <v>147</v>
      </c>
      <c r="Q307" s="131" t="s">
        <v>147</v>
      </c>
      <c r="R307" s="131" t="s">
        <v>147</v>
      </c>
      <c r="S307" s="131" t="s">
        <v>147</v>
      </c>
      <c r="T307" s="131" t="s">
        <v>147</v>
      </c>
      <c r="U307" s="131" t="s">
        <v>147</v>
      </c>
      <c r="V307" s="131" t="s">
        <v>147</v>
      </c>
      <c r="W307" s="131" t="s">
        <v>147</v>
      </c>
      <c r="X307" s="131" t="s">
        <v>147</v>
      </c>
      <c r="Y307" s="131" t="s">
        <v>147</v>
      </c>
      <c r="Z307" s="131" t="s">
        <v>147</v>
      </c>
      <c r="AA307" s="131" t="s">
        <v>147</v>
      </c>
      <c r="AB307" s="131" t="s">
        <v>147</v>
      </c>
      <c r="AC307" s="131" t="s">
        <v>147</v>
      </c>
      <c r="AD307" s="131" t="s">
        <v>147</v>
      </c>
      <c r="AE307" s="131" t="s">
        <v>147</v>
      </c>
      <c r="AF307" s="131" t="s">
        <v>147</v>
      </c>
      <c r="AG307" s="131">
        <v>0</v>
      </c>
      <c r="AH307" s="131">
        <v>0</v>
      </c>
      <c r="AI307" s="131">
        <v>0</v>
      </c>
      <c r="AJ307" s="131">
        <v>0</v>
      </c>
      <c r="AK307" s="131">
        <v>0</v>
      </c>
      <c r="AL307" s="131">
        <v>0</v>
      </c>
      <c r="AM307" s="131">
        <v>0</v>
      </c>
      <c r="AN307" s="131">
        <v>0</v>
      </c>
      <c r="AO307" s="131">
        <v>0</v>
      </c>
      <c r="AP307" s="131">
        <v>0</v>
      </c>
      <c r="AQ307" s="131">
        <v>0</v>
      </c>
      <c r="AR307" s="131">
        <v>0</v>
      </c>
      <c r="AS307" s="131">
        <v>0</v>
      </c>
      <c r="AT307" s="131">
        <v>0</v>
      </c>
      <c r="AU307" s="131">
        <v>0</v>
      </c>
      <c r="AV307" s="131">
        <v>0</v>
      </c>
      <c r="AW307" s="131">
        <v>0</v>
      </c>
      <c r="AX307" s="131">
        <v>0</v>
      </c>
      <c r="AY307" s="131">
        <v>0</v>
      </c>
      <c r="AZ307" s="131">
        <v>0</v>
      </c>
      <c r="BA307" s="131">
        <v>0</v>
      </c>
      <c r="BB307" s="131">
        <v>0</v>
      </c>
      <c r="BC307" s="131" t="s">
        <v>147</v>
      </c>
    </row>
    <row r="308" spans="1:55" hidden="1" x14ac:dyDescent="0.25">
      <c r="A308" t="s">
        <v>132</v>
      </c>
      <c r="B308" t="s">
        <v>159</v>
      </c>
      <c r="C308" t="s">
        <v>148</v>
      </c>
      <c r="D308" s="131" t="s">
        <v>147</v>
      </c>
      <c r="E308" s="131" t="s">
        <v>147</v>
      </c>
      <c r="F308" s="131" t="s">
        <v>147</v>
      </c>
      <c r="G308" s="131" t="s">
        <v>147</v>
      </c>
      <c r="H308" s="131" t="s">
        <v>147</v>
      </c>
      <c r="I308" s="131" t="s">
        <v>147</v>
      </c>
      <c r="J308" s="131" t="s">
        <v>147</v>
      </c>
      <c r="K308" s="131" t="s">
        <v>147</v>
      </c>
      <c r="L308" s="131" t="s">
        <v>147</v>
      </c>
      <c r="M308" s="131" t="s">
        <v>147</v>
      </c>
      <c r="N308" s="131" t="s">
        <v>147</v>
      </c>
      <c r="O308" s="131" t="s">
        <v>147</v>
      </c>
      <c r="P308" s="131" t="s">
        <v>147</v>
      </c>
      <c r="Q308" s="131" t="s">
        <v>147</v>
      </c>
      <c r="R308" s="131" t="s">
        <v>147</v>
      </c>
      <c r="S308" s="131" t="s">
        <v>147</v>
      </c>
      <c r="T308" s="131" t="s">
        <v>147</v>
      </c>
      <c r="U308" s="131" t="s">
        <v>147</v>
      </c>
      <c r="V308" s="131" t="s">
        <v>147</v>
      </c>
      <c r="W308" s="131" t="s">
        <v>147</v>
      </c>
      <c r="X308" s="131" t="s">
        <v>147</v>
      </c>
      <c r="Y308" s="131" t="s">
        <v>147</v>
      </c>
      <c r="Z308" s="131" t="s">
        <v>147</v>
      </c>
      <c r="AA308" s="131" t="s">
        <v>147</v>
      </c>
      <c r="AB308" s="131" t="s">
        <v>147</v>
      </c>
      <c r="AC308" s="131" t="s">
        <v>147</v>
      </c>
      <c r="AD308" s="131" t="s">
        <v>147</v>
      </c>
      <c r="AE308" s="131" t="s">
        <v>147</v>
      </c>
      <c r="AF308" s="131" t="s">
        <v>147</v>
      </c>
      <c r="AG308" s="131">
        <v>24.376999999999999</v>
      </c>
      <c r="AH308" s="131">
        <v>17.076000000000001</v>
      </c>
      <c r="AI308" s="131">
        <v>15.063000000000001</v>
      </c>
      <c r="AJ308" s="131">
        <v>18.512</v>
      </c>
      <c r="AK308" s="131">
        <v>11.984</v>
      </c>
      <c r="AL308" s="131">
        <v>108.54</v>
      </c>
      <c r="AM308" s="131">
        <v>116.13800000000001</v>
      </c>
      <c r="AN308" s="131">
        <v>97.144999999999996</v>
      </c>
      <c r="AO308" s="131">
        <v>146.078</v>
      </c>
      <c r="AP308" s="131">
        <v>145.078</v>
      </c>
      <c r="AQ308" s="131">
        <v>128.24799999999999</v>
      </c>
      <c r="AR308" s="131">
        <v>114.99299999999999</v>
      </c>
      <c r="AS308" s="131">
        <v>127.88800000000001</v>
      </c>
      <c r="AT308" s="131">
        <v>170.49100000000001</v>
      </c>
      <c r="AU308" s="131">
        <v>191.935</v>
      </c>
      <c r="AV308" s="131">
        <v>204.59100000000001</v>
      </c>
      <c r="AW308" s="131">
        <v>303.90600000000001</v>
      </c>
      <c r="AX308" s="131">
        <v>231.68</v>
      </c>
      <c r="AY308" s="131">
        <v>286.30799999999999</v>
      </c>
      <c r="AZ308" s="131">
        <v>220.304</v>
      </c>
      <c r="BA308" s="131">
        <v>176.601</v>
      </c>
      <c r="BB308" s="131">
        <v>141.10300000000001</v>
      </c>
      <c r="BC308" s="131" t="s">
        <v>147</v>
      </c>
    </row>
    <row r="309" spans="1:55" x14ac:dyDescent="0.25">
      <c r="A309" t="s">
        <v>132</v>
      </c>
      <c r="B309" t="s">
        <v>149</v>
      </c>
      <c r="C309" t="s">
        <v>158</v>
      </c>
      <c r="D309" s="131" t="s">
        <v>147</v>
      </c>
      <c r="E309" s="131" t="s">
        <v>147</v>
      </c>
      <c r="F309" s="131" t="s">
        <v>147</v>
      </c>
      <c r="G309" s="131" t="s">
        <v>147</v>
      </c>
      <c r="H309" s="131" t="s">
        <v>147</v>
      </c>
      <c r="I309" s="131" t="s">
        <v>147</v>
      </c>
      <c r="J309" s="131" t="s">
        <v>147</v>
      </c>
      <c r="K309" s="131" t="s">
        <v>147</v>
      </c>
      <c r="L309" s="131" t="s">
        <v>147</v>
      </c>
      <c r="M309" s="131" t="s">
        <v>147</v>
      </c>
      <c r="N309" s="131" t="s">
        <v>147</v>
      </c>
      <c r="O309" s="131" t="s">
        <v>147</v>
      </c>
      <c r="P309" s="131" t="s">
        <v>147</v>
      </c>
      <c r="Q309" s="131" t="s">
        <v>147</v>
      </c>
      <c r="R309" s="131" t="s">
        <v>147</v>
      </c>
      <c r="S309" s="131" t="s">
        <v>147</v>
      </c>
      <c r="T309" s="131" t="s">
        <v>147</v>
      </c>
      <c r="U309" s="131" t="s">
        <v>147</v>
      </c>
      <c r="V309" s="131" t="s">
        <v>147</v>
      </c>
      <c r="W309" s="131" t="s">
        <v>147</v>
      </c>
      <c r="X309" s="131" t="s">
        <v>147</v>
      </c>
      <c r="Y309" s="131" t="s">
        <v>147</v>
      </c>
      <c r="Z309" s="131" t="s">
        <v>147</v>
      </c>
      <c r="AA309" s="131" t="s">
        <v>147</v>
      </c>
      <c r="AB309" s="131" t="s">
        <v>147</v>
      </c>
      <c r="AC309" s="131" t="s">
        <v>147</v>
      </c>
      <c r="AD309" s="131" t="s">
        <v>147</v>
      </c>
      <c r="AE309" s="131" t="s">
        <v>147</v>
      </c>
      <c r="AF309" s="131" t="s">
        <v>147</v>
      </c>
      <c r="AG309" s="131">
        <v>0</v>
      </c>
      <c r="AH309" s="131">
        <v>0</v>
      </c>
      <c r="AI309" s="131">
        <v>0</v>
      </c>
      <c r="AJ309" s="131">
        <v>0</v>
      </c>
      <c r="AK309" s="131">
        <v>0</v>
      </c>
      <c r="AL309" s="131">
        <v>13.433</v>
      </c>
      <c r="AM309" s="131">
        <v>14.557</v>
      </c>
      <c r="AN309" s="131">
        <v>7.133</v>
      </c>
      <c r="AO309" s="131">
        <v>9.1359999999999992</v>
      </c>
      <c r="AP309" s="131">
        <v>5.141</v>
      </c>
      <c r="AQ309" s="131">
        <v>3.4620000000000002</v>
      </c>
      <c r="AR309" s="131">
        <v>2.4710000000000001</v>
      </c>
      <c r="AS309" s="131">
        <v>5.9539999999999997</v>
      </c>
      <c r="AT309" s="131">
        <v>6.3179999999999996</v>
      </c>
      <c r="AU309" s="131">
        <v>10.746</v>
      </c>
      <c r="AV309" s="131">
        <v>12.742000000000001</v>
      </c>
      <c r="AW309" s="131">
        <v>18.420000000000002</v>
      </c>
      <c r="AX309" s="131">
        <v>15.502000000000001</v>
      </c>
      <c r="AY309" s="131">
        <v>34.872999999999998</v>
      </c>
      <c r="AZ309" s="131">
        <v>29.117000000000001</v>
      </c>
      <c r="BA309" s="131">
        <v>20.312000000000001</v>
      </c>
      <c r="BB309" s="131">
        <v>13.11</v>
      </c>
      <c r="BC309" s="131" t="s">
        <v>147</v>
      </c>
    </row>
    <row r="310" spans="1:55" x14ac:dyDescent="0.25">
      <c r="A310" t="s">
        <v>132</v>
      </c>
      <c r="B310" t="s">
        <v>149</v>
      </c>
      <c r="C310" t="s">
        <v>157</v>
      </c>
      <c r="D310" s="131" t="s">
        <v>147</v>
      </c>
      <c r="E310" s="131" t="s">
        <v>147</v>
      </c>
      <c r="F310" s="131" t="s">
        <v>147</v>
      </c>
      <c r="G310" s="131" t="s">
        <v>147</v>
      </c>
      <c r="H310" s="131" t="s">
        <v>147</v>
      </c>
      <c r="I310" s="131" t="s">
        <v>147</v>
      </c>
      <c r="J310" s="131" t="s">
        <v>147</v>
      </c>
      <c r="K310" s="131" t="s">
        <v>147</v>
      </c>
      <c r="L310" s="131" t="s">
        <v>147</v>
      </c>
      <c r="M310" s="131" t="s">
        <v>147</v>
      </c>
      <c r="N310" s="131" t="s">
        <v>147</v>
      </c>
      <c r="O310" s="131" t="s">
        <v>147</v>
      </c>
      <c r="P310" s="131" t="s">
        <v>147</v>
      </c>
      <c r="Q310" s="131" t="s">
        <v>147</v>
      </c>
      <c r="R310" s="131" t="s">
        <v>147</v>
      </c>
      <c r="S310" s="131" t="s">
        <v>147</v>
      </c>
      <c r="T310" s="131" t="s">
        <v>147</v>
      </c>
      <c r="U310" s="131" t="s">
        <v>147</v>
      </c>
      <c r="V310" s="131" t="s">
        <v>147</v>
      </c>
      <c r="W310" s="131" t="s">
        <v>147</v>
      </c>
      <c r="X310" s="131" t="s">
        <v>147</v>
      </c>
      <c r="Y310" s="131" t="s">
        <v>147</v>
      </c>
      <c r="Z310" s="131" t="s">
        <v>147</v>
      </c>
      <c r="AA310" s="131" t="s">
        <v>147</v>
      </c>
      <c r="AB310" s="131" t="s">
        <v>147</v>
      </c>
      <c r="AC310" s="131" t="s">
        <v>147</v>
      </c>
      <c r="AD310" s="131" t="s">
        <v>147</v>
      </c>
      <c r="AE310" s="131" t="s">
        <v>147</v>
      </c>
      <c r="AF310" s="131" t="s">
        <v>147</v>
      </c>
      <c r="AG310" s="131">
        <v>5.5860000000000003</v>
      </c>
      <c r="AH310" s="131">
        <v>1.552</v>
      </c>
      <c r="AI310" s="131">
        <v>0.27200000000000002</v>
      </c>
      <c r="AJ310" s="131">
        <v>0.214</v>
      </c>
      <c r="AK310" s="131">
        <v>8.5000000000000006E-2</v>
      </c>
      <c r="AL310" s="131">
        <v>3.4729999999999999</v>
      </c>
      <c r="AM310" s="131">
        <v>2.9860000000000002</v>
      </c>
      <c r="AN310" s="131">
        <v>1.964</v>
      </c>
      <c r="AO310" s="131">
        <v>8.2129999999999992</v>
      </c>
      <c r="AP310" s="131">
        <v>7.0960000000000001</v>
      </c>
      <c r="AQ310" s="131">
        <v>2.8940000000000001</v>
      </c>
      <c r="AR310" s="131">
        <v>2.73</v>
      </c>
      <c r="AS310" s="131">
        <v>9.3559999999999999</v>
      </c>
      <c r="AT310" s="131">
        <v>8.4019999999999992</v>
      </c>
      <c r="AU310" s="131">
        <v>8.1999999999999993</v>
      </c>
      <c r="AV310" s="131">
        <v>10.475</v>
      </c>
      <c r="AW310" s="131">
        <v>16.323</v>
      </c>
      <c r="AX310" s="131">
        <v>8.3119999999999994</v>
      </c>
      <c r="AY310" s="131">
        <v>10.397</v>
      </c>
      <c r="AZ310" s="131">
        <v>6.907</v>
      </c>
      <c r="BA310" s="131">
        <v>5.4059999999999997</v>
      </c>
      <c r="BB310" s="131">
        <v>3.0539999999999998</v>
      </c>
      <c r="BC310" s="131" t="s">
        <v>147</v>
      </c>
    </row>
    <row r="311" spans="1:55" x14ac:dyDescent="0.25">
      <c r="A311" t="s">
        <v>132</v>
      </c>
      <c r="B311" t="s">
        <v>149</v>
      </c>
      <c r="C311" t="s">
        <v>156</v>
      </c>
      <c r="D311" s="131" t="s">
        <v>147</v>
      </c>
      <c r="E311" s="131" t="s">
        <v>147</v>
      </c>
      <c r="F311" s="131" t="s">
        <v>147</v>
      </c>
      <c r="G311" s="131" t="s">
        <v>147</v>
      </c>
      <c r="H311" s="131" t="s">
        <v>147</v>
      </c>
      <c r="I311" s="131" t="s">
        <v>147</v>
      </c>
      <c r="J311" s="131" t="s">
        <v>147</v>
      </c>
      <c r="K311" s="131" t="s">
        <v>147</v>
      </c>
      <c r="L311" s="131" t="s">
        <v>147</v>
      </c>
      <c r="M311" s="131" t="s">
        <v>147</v>
      </c>
      <c r="N311" s="131" t="s">
        <v>147</v>
      </c>
      <c r="O311" s="131" t="s">
        <v>147</v>
      </c>
      <c r="P311" s="131" t="s">
        <v>147</v>
      </c>
      <c r="Q311" s="131" t="s">
        <v>147</v>
      </c>
      <c r="R311" s="131" t="s">
        <v>147</v>
      </c>
      <c r="S311" s="131" t="s">
        <v>147</v>
      </c>
      <c r="T311" s="131" t="s">
        <v>147</v>
      </c>
      <c r="U311" s="131" t="s">
        <v>147</v>
      </c>
      <c r="V311" s="131" t="s">
        <v>147</v>
      </c>
      <c r="W311" s="131" t="s">
        <v>147</v>
      </c>
      <c r="X311" s="131" t="s">
        <v>147</v>
      </c>
      <c r="Y311" s="131" t="s">
        <v>147</v>
      </c>
      <c r="Z311" s="131" t="s">
        <v>147</v>
      </c>
      <c r="AA311" s="131" t="s">
        <v>147</v>
      </c>
      <c r="AB311" s="131" t="s">
        <v>147</v>
      </c>
      <c r="AC311" s="131" t="s">
        <v>147</v>
      </c>
      <c r="AD311" s="131" t="s">
        <v>147</v>
      </c>
      <c r="AE311" s="131" t="s">
        <v>147</v>
      </c>
      <c r="AF311" s="131" t="s">
        <v>147</v>
      </c>
      <c r="AG311" s="131">
        <v>1.224</v>
      </c>
      <c r="AH311" s="131">
        <v>0.77300000000000002</v>
      </c>
      <c r="AI311" s="131">
        <v>1.8540000000000001</v>
      </c>
      <c r="AJ311" s="131">
        <v>2.35</v>
      </c>
      <c r="AK311" s="131">
        <v>1.8819999999999999</v>
      </c>
      <c r="AL311" s="131">
        <v>8.4260000000000002</v>
      </c>
      <c r="AM311" s="131">
        <v>10.029999999999999</v>
      </c>
      <c r="AN311" s="131">
        <v>9.6709999999999994</v>
      </c>
      <c r="AO311" s="131">
        <v>15.577</v>
      </c>
      <c r="AP311" s="131">
        <v>13.151999999999999</v>
      </c>
      <c r="AQ311" s="131">
        <v>8.1739999999999995</v>
      </c>
      <c r="AR311" s="131">
        <v>8.1140000000000008</v>
      </c>
      <c r="AS311" s="131">
        <v>10.097</v>
      </c>
      <c r="AT311" s="131">
        <v>8.8209999999999997</v>
      </c>
      <c r="AU311" s="131">
        <v>9.4250000000000007</v>
      </c>
      <c r="AV311" s="131">
        <v>9.6839999999999993</v>
      </c>
      <c r="AW311" s="131">
        <v>13.601000000000001</v>
      </c>
      <c r="AX311" s="131">
        <v>12.516</v>
      </c>
      <c r="AY311" s="131">
        <v>12.657999999999999</v>
      </c>
      <c r="AZ311" s="131">
        <v>8.4920000000000009</v>
      </c>
      <c r="BA311" s="131">
        <v>4.5209999999999999</v>
      </c>
      <c r="BB311" s="131">
        <v>3.89</v>
      </c>
      <c r="BC311" s="131" t="s">
        <v>147</v>
      </c>
    </row>
    <row r="312" spans="1:55" x14ac:dyDescent="0.25">
      <c r="A312" t="s">
        <v>132</v>
      </c>
      <c r="B312" t="s">
        <v>149</v>
      </c>
      <c r="C312" t="s">
        <v>155</v>
      </c>
      <c r="D312" s="131" t="s">
        <v>147</v>
      </c>
      <c r="E312" s="131" t="s">
        <v>147</v>
      </c>
      <c r="F312" s="131" t="s">
        <v>147</v>
      </c>
      <c r="G312" s="131" t="s">
        <v>147</v>
      </c>
      <c r="H312" s="131" t="s">
        <v>147</v>
      </c>
      <c r="I312" s="131" t="s">
        <v>147</v>
      </c>
      <c r="J312" s="131" t="s">
        <v>147</v>
      </c>
      <c r="K312" s="131" t="s">
        <v>147</v>
      </c>
      <c r="L312" s="131" t="s">
        <v>147</v>
      </c>
      <c r="M312" s="131" t="s">
        <v>147</v>
      </c>
      <c r="N312" s="131" t="s">
        <v>147</v>
      </c>
      <c r="O312" s="131" t="s">
        <v>147</v>
      </c>
      <c r="P312" s="131" t="s">
        <v>147</v>
      </c>
      <c r="Q312" s="131" t="s">
        <v>147</v>
      </c>
      <c r="R312" s="131" t="s">
        <v>147</v>
      </c>
      <c r="S312" s="131" t="s">
        <v>147</v>
      </c>
      <c r="T312" s="131" t="s">
        <v>147</v>
      </c>
      <c r="U312" s="131" t="s">
        <v>147</v>
      </c>
      <c r="V312" s="131" t="s">
        <v>147</v>
      </c>
      <c r="W312" s="131" t="s">
        <v>147</v>
      </c>
      <c r="X312" s="131" t="s">
        <v>147</v>
      </c>
      <c r="Y312" s="131" t="s">
        <v>147</v>
      </c>
      <c r="Z312" s="131" t="s">
        <v>147</v>
      </c>
      <c r="AA312" s="131" t="s">
        <v>147</v>
      </c>
      <c r="AB312" s="131" t="s">
        <v>147</v>
      </c>
      <c r="AC312" s="131" t="s">
        <v>147</v>
      </c>
      <c r="AD312" s="131" t="s">
        <v>147</v>
      </c>
      <c r="AE312" s="131" t="s">
        <v>147</v>
      </c>
      <c r="AF312" s="131" t="s">
        <v>147</v>
      </c>
      <c r="AG312" s="131">
        <v>5.71</v>
      </c>
      <c r="AH312" s="131">
        <v>6.4450000000000003</v>
      </c>
      <c r="AI312" s="131">
        <v>3.7919999999999998</v>
      </c>
      <c r="AJ312" s="131">
        <v>3.766</v>
      </c>
      <c r="AK312" s="131">
        <v>2.2890000000000001</v>
      </c>
      <c r="AL312" s="131">
        <v>20.853999999999999</v>
      </c>
      <c r="AM312" s="131">
        <v>20.852</v>
      </c>
      <c r="AN312" s="131">
        <v>19.472000000000001</v>
      </c>
      <c r="AO312" s="131">
        <v>23.056999999999999</v>
      </c>
      <c r="AP312" s="131">
        <v>28.710999999999999</v>
      </c>
      <c r="AQ312" s="131">
        <v>32.625999999999998</v>
      </c>
      <c r="AR312" s="131">
        <v>32.573</v>
      </c>
      <c r="AS312" s="131">
        <v>21.789000000000001</v>
      </c>
      <c r="AT312" s="131">
        <v>47.707999999999998</v>
      </c>
      <c r="AU312" s="131">
        <v>48.295999999999999</v>
      </c>
      <c r="AV312" s="131">
        <v>41.091999999999999</v>
      </c>
      <c r="AW312" s="131">
        <v>53.354999999999997</v>
      </c>
      <c r="AX312" s="131">
        <v>42.805999999999997</v>
      </c>
      <c r="AY312" s="131">
        <v>34.468000000000004</v>
      </c>
      <c r="AZ312" s="131">
        <v>22.018000000000001</v>
      </c>
      <c r="BA312" s="131">
        <v>29.835999999999999</v>
      </c>
      <c r="BB312" s="131">
        <v>25.859000000000002</v>
      </c>
      <c r="BC312" s="131" t="s">
        <v>147</v>
      </c>
    </row>
    <row r="313" spans="1:55" x14ac:dyDescent="0.25">
      <c r="A313" t="s">
        <v>132</v>
      </c>
      <c r="B313" t="s">
        <v>149</v>
      </c>
      <c r="C313" t="s">
        <v>154</v>
      </c>
      <c r="D313" s="131" t="s">
        <v>147</v>
      </c>
      <c r="E313" s="131" t="s">
        <v>147</v>
      </c>
      <c r="F313" s="131" t="s">
        <v>147</v>
      </c>
      <c r="G313" s="131" t="s">
        <v>147</v>
      </c>
      <c r="H313" s="131" t="s">
        <v>147</v>
      </c>
      <c r="I313" s="131" t="s">
        <v>147</v>
      </c>
      <c r="J313" s="131" t="s">
        <v>147</v>
      </c>
      <c r="K313" s="131" t="s">
        <v>147</v>
      </c>
      <c r="L313" s="131" t="s">
        <v>147</v>
      </c>
      <c r="M313" s="131" t="s">
        <v>147</v>
      </c>
      <c r="N313" s="131" t="s">
        <v>147</v>
      </c>
      <c r="O313" s="131" t="s">
        <v>147</v>
      </c>
      <c r="P313" s="131" t="s">
        <v>147</v>
      </c>
      <c r="Q313" s="131" t="s">
        <v>147</v>
      </c>
      <c r="R313" s="131" t="s">
        <v>147</v>
      </c>
      <c r="S313" s="131" t="s">
        <v>147</v>
      </c>
      <c r="T313" s="131" t="s">
        <v>147</v>
      </c>
      <c r="U313" s="131" t="s">
        <v>147</v>
      </c>
      <c r="V313" s="131" t="s">
        <v>147</v>
      </c>
      <c r="W313" s="131" t="s">
        <v>147</v>
      </c>
      <c r="X313" s="131" t="s">
        <v>147</v>
      </c>
      <c r="Y313" s="131" t="s">
        <v>147</v>
      </c>
      <c r="Z313" s="131" t="s">
        <v>147</v>
      </c>
      <c r="AA313" s="131" t="s">
        <v>147</v>
      </c>
      <c r="AB313" s="131" t="s">
        <v>147</v>
      </c>
      <c r="AC313" s="131" t="s">
        <v>147</v>
      </c>
      <c r="AD313" s="131" t="s">
        <v>147</v>
      </c>
      <c r="AE313" s="131" t="s">
        <v>147</v>
      </c>
      <c r="AF313" s="131" t="s">
        <v>147</v>
      </c>
      <c r="AG313" s="131" t="s">
        <v>147</v>
      </c>
      <c r="AH313" s="131">
        <v>0</v>
      </c>
      <c r="AI313" s="131">
        <v>0.312</v>
      </c>
      <c r="AJ313" s="131">
        <v>0.31</v>
      </c>
      <c r="AK313" s="131">
        <v>0.29899999999999999</v>
      </c>
      <c r="AL313" s="131">
        <v>0.38800000000000001</v>
      </c>
      <c r="AM313" s="131">
        <v>0.34</v>
      </c>
      <c r="AN313" s="131">
        <v>0.223</v>
      </c>
      <c r="AO313" s="131">
        <v>1.675</v>
      </c>
      <c r="AP313" s="131">
        <v>2.0840000000000001</v>
      </c>
      <c r="AQ313" s="131">
        <v>2.2360000000000002</v>
      </c>
      <c r="AR313" s="131">
        <v>1.0740000000000001</v>
      </c>
      <c r="AS313" s="131">
        <v>0.874</v>
      </c>
      <c r="AT313" s="131">
        <v>4.0380000000000003</v>
      </c>
      <c r="AU313" s="131">
        <v>7.7519999999999998</v>
      </c>
      <c r="AV313" s="131">
        <v>11.489000000000001</v>
      </c>
      <c r="AW313" s="131">
        <v>12.98</v>
      </c>
      <c r="AX313" s="131">
        <v>5.2789999999999999</v>
      </c>
      <c r="AY313" s="131">
        <v>7.1029999999999998</v>
      </c>
      <c r="AZ313" s="131">
        <v>6.0220000000000002</v>
      </c>
      <c r="BA313" s="131">
        <v>9.1780000000000008</v>
      </c>
      <c r="BB313" s="131">
        <v>7.6070000000000002</v>
      </c>
      <c r="BC313" s="131" t="s">
        <v>147</v>
      </c>
    </row>
    <row r="314" spans="1:55" x14ac:dyDescent="0.25">
      <c r="A314" t="s">
        <v>132</v>
      </c>
      <c r="B314" t="s">
        <v>149</v>
      </c>
      <c r="C314" t="s">
        <v>153</v>
      </c>
      <c r="D314" s="131" t="s">
        <v>147</v>
      </c>
      <c r="E314" s="131" t="s">
        <v>147</v>
      </c>
      <c r="F314" s="131" t="s">
        <v>147</v>
      </c>
      <c r="G314" s="131" t="s">
        <v>147</v>
      </c>
      <c r="H314" s="131" t="s">
        <v>147</v>
      </c>
      <c r="I314" s="131" t="s">
        <v>147</v>
      </c>
      <c r="J314" s="131" t="s">
        <v>147</v>
      </c>
      <c r="K314" s="131" t="s">
        <v>147</v>
      </c>
      <c r="L314" s="131" t="s">
        <v>147</v>
      </c>
      <c r="M314" s="131" t="s">
        <v>147</v>
      </c>
      <c r="N314" s="131" t="s">
        <v>147</v>
      </c>
      <c r="O314" s="131" t="s">
        <v>147</v>
      </c>
      <c r="P314" s="131" t="s">
        <v>147</v>
      </c>
      <c r="Q314" s="131" t="s">
        <v>147</v>
      </c>
      <c r="R314" s="131" t="s">
        <v>147</v>
      </c>
      <c r="S314" s="131" t="s">
        <v>147</v>
      </c>
      <c r="T314" s="131" t="s">
        <v>147</v>
      </c>
      <c r="U314" s="131" t="s">
        <v>147</v>
      </c>
      <c r="V314" s="131" t="s">
        <v>147</v>
      </c>
      <c r="W314" s="131" t="s">
        <v>147</v>
      </c>
      <c r="X314" s="131" t="s">
        <v>147</v>
      </c>
      <c r="Y314" s="131" t="s">
        <v>147</v>
      </c>
      <c r="Z314" s="131" t="s">
        <v>147</v>
      </c>
      <c r="AA314" s="131" t="s">
        <v>147</v>
      </c>
      <c r="AB314" s="131" t="s">
        <v>147</v>
      </c>
      <c r="AC314" s="131" t="s">
        <v>147</v>
      </c>
      <c r="AD314" s="131" t="s">
        <v>147</v>
      </c>
      <c r="AE314" s="131" t="s">
        <v>147</v>
      </c>
      <c r="AF314" s="131" t="s">
        <v>147</v>
      </c>
      <c r="AG314" s="131">
        <v>0</v>
      </c>
      <c r="AH314" s="131">
        <v>0</v>
      </c>
      <c r="AI314" s="131">
        <v>1.22</v>
      </c>
      <c r="AJ314" s="131">
        <v>1.212</v>
      </c>
      <c r="AK314" s="131">
        <v>0</v>
      </c>
      <c r="AL314" s="131">
        <v>5.1740000000000004</v>
      </c>
      <c r="AM314" s="131">
        <v>5.9329999999999998</v>
      </c>
      <c r="AN314" s="131">
        <v>5.7190000000000003</v>
      </c>
      <c r="AO314" s="131">
        <v>15.63</v>
      </c>
      <c r="AP314" s="131">
        <v>15.592000000000001</v>
      </c>
      <c r="AQ314" s="131">
        <v>13.442</v>
      </c>
      <c r="AR314" s="131">
        <v>9.2390000000000008</v>
      </c>
      <c r="AS314" s="131">
        <v>9.6639999999999997</v>
      </c>
      <c r="AT314" s="131">
        <v>7.7350000000000003</v>
      </c>
      <c r="AU314" s="131">
        <v>9.5030000000000001</v>
      </c>
      <c r="AV314" s="131">
        <v>11.319000000000001</v>
      </c>
      <c r="AW314" s="131">
        <v>19.501999999999999</v>
      </c>
      <c r="AX314" s="131">
        <v>17.119</v>
      </c>
      <c r="AY314" s="131">
        <v>14.305</v>
      </c>
      <c r="AZ314" s="131">
        <v>12.22</v>
      </c>
      <c r="BA314" s="131">
        <v>12.209</v>
      </c>
      <c r="BB314" s="131">
        <v>9.5749999999999993</v>
      </c>
      <c r="BC314" s="131" t="s">
        <v>147</v>
      </c>
    </row>
    <row r="315" spans="1:55" x14ac:dyDescent="0.25">
      <c r="A315" t="s">
        <v>132</v>
      </c>
      <c r="B315" t="s">
        <v>149</v>
      </c>
      <c r="C315" t="s">
        <v>152</v>
      </c>
      <c r="D315" s="131" t="s">
        <v>147</v>
      </c>
      <c r="E315" s="131" t="s">
        <v>147</v>
      </c>
      <c r="F315" s="131" t="s">
        <v>147</v>
      </c>
      <c r="G315" s="131" t="s">
        <v>147</v>
      </c>
      <c r="H315" s="131" t="s">
        <v>147</v>
      </c>
      <c r="I315" s="131" t="s">
        <v>147</v>
      </c>
      <c r="J315" s="131" t="s">
        <v>147</v>
      </c>
      <c r="K315" s="131" t="s">
        <v>147</v>
      </c>
      <c r="L315" s="131" t="s">
        <v>147</v>
      </c>
      <c r="M315" s="131" t="s">
        <v>147</v>
      </c>
      <c r="N315" s="131" t="s">
        <v>147</v>
      </c>
      <c r="O315" s="131" t="s">
        <v>147</v>
      </c>
      <c r="P315" s="131" t="s">
        <v>147</v>
      </c>
      <c r="Q315" s="131" t="s">
        <v>147</v>
      </c>
      <c r="R315" s="131" t="s">
        <v>147</v>
      </c>
      <c r="S315" s="131" t="s">
        <v>147</v>
      </c>
      <c r="T315" s="131" t="s">
        <v>147</v>
      </c>
      <c r="U315" s="131" t="s">
        <v>147</v>
      </c>
      <c r="V315" s="131" t="s">
        <v>147</v>
      </c>
      <c r="W315" s="131" t="s">
        <v>147</v>
      </c>
      <c r="X315" s="131" t="s">
        <v>147</v>
      </c>
      <c r="Y315" s="131" t="s">
        <v>147</v>
      </c>
      <c r="Z315" s="131" t="s">
        <v>147</v>
      </c>
      <c r="AA315" s="131" t="s">
        <v>147</v>
      </c>
      <c r="AB315" s="131" t="s">
        <v>147</v>
      </c>
      <c r="AC315" s="131" t="s">
        <v>147</v>
      </c>
      <c r="AD315" s="131" t="s">
        <v>147</v>
      </c>
      <c r="AE315" s="131" t="s">
        <v>147</v>
      </c>
      <c r="AF315" s="131" t="s">
        <v>147</v>
      </c>
      <c r="AG315" s="131">
        <v>0</v>
      </c>
      <c r="AH315" s="131">
        <v>0</v>
      </c>
      <c r="AI315" s="131">
        <v>0.28599999999999998</v>
      </c>
      <c r="AJ315" s="131">
        <v>1.6559999999999999</v>
      </c>
      <c r="AK315" s="131">
        <v>1.6</v>
      </c>
      <c r="AL315" s="131">
        <v>3.996</v>
      </c>
      <c r="AM315" s="131">
        <v>4.9480000000000004</v>
      </c>
      <c r="AN315" s="131">
        <v>5.71</v>
      </c>
      <c r="AO315" s="131">
        <v>1.7350000000000001</v>
      </c>
      <c r="AP315" s="131">
        <v>2.7330000000000001</v>
      </c>
      <c r="AQ315" s="131">
        <v>3.032</v>
      </c>
      <c r="AR315" s="131">
        <v>2.8570000000000002</v>
      </c>
      <c r="AS315" s="131">
        <v>7.9459999999999997</v>
      </c>
      <c r="AT315" s="131">
        <v>4.54</v>
      </c>
      <c r="AU315" s="131">
        <v>4.6520000000000001</v>
      </c>
      <c r="AV315" s="131">
        <v>8.2729999999999997</v>
      </c>
      <c r="AW315" s="131">
        <v>21.9</v>
      </c>
      <c r="AX315" s="131">
        <v>17.452000000000002</v>
      </c>
      <c r="AY315" s="131">
        <v>33.238999999999997</v>
      </c>
      <c r="AZ315" s="131">
        <v>28.367000000000001</v>
      </c>
      <c r="BA315" s="131">
        <v>9.2360000000000007</v>
      </c>
      <c r="BB315" s="131">
        <v>9.3729999999999993</v>
      </c>
      <c r="BC315" s="131" t="s">
        <v>147</v>
      </c>
    </row>
    <row r="316" spans="1:55" x14ac:dyDescent="0.25">
      <c r="A316" t="s">
        <v>132</v>
      </c>
      <c r="B316" t="s">
        <v>149</v>
      </c>
      <c r="C316" t="s">
        <v>151</v>
      </c>
      <c r="D316" s="131" t="s">
        <v>147</v>
      </c>
      <c r="E316" s="131" t="s">
        <v>147</v>
      </c>
      <c r="F316" s="131" t="s">
        <v>147</v>
      </c>
      <c r="G316" s="131" t="s">
        <v>147</v>
      </c>
      <c r="H316" s="131" t="s">
        <v>147</v>
      </c>
      <c r="I316" s="131" t="s">
        <v>147</v>
      </c>
      <c r="J316" s="131" t="s">
        <v>147</v>
      </c>
      <c r="K316" s="131" t="s">
        <v>147</v>
      </c>
      <c r="L316" s="131" t="s">
        <v>147</v>
      </c>
      <c r="M316" s="131" t="s">
        <v>147</v>
      </c>
      <c r="N316" s="131" t="s">
        <v>147</v>
      </c>
      <c r="O316" s="131" t="s">
        <v>147</v>
      </c>
      <c r="P316" s="131" t="s">
        <v>147</v>
      </c>
      <c r="Q316" s="131" t="s">
        <v>147</v>
      </c>
      <c r="R316" s="131" t="s">
        <v>147</v>
      </c>
      <c r="S316" s="131" t="s">
        <v>147</v>
      </c>
      <c r="T316" s="131" t="s">
        <v>147</v>
      </c>
      <c r="U316" s="131" t="s">
        <v>147</v>
      </c>
      <c r="V316" s="131" t="s">
        <v>147</v>
      </c>
      <c r="W316" s="131" t="s">
        <v>147</v>
      </c>
      <c r="X316" s="131" t="s">
        <v>147</v>
      </c>
      <c r="Y316" s="131" t="s">
        <v>147</v>
      </c>
      <c r="Z316" s="131" t="s">
        <v>147</v>
      </c>
      <c r="AA316" s="131" t="s">
        <v>147</v>
      </c>
      <c r="AB316" s="131" t="s">
        <v>147</v>
      </c>
      <c r="AC316" s="131" t="s">
        <v>147</v>
      </c>
      <c r="AD316" s="131" t="s">
        <v>147</v>
      </c>
      <c r="AE316" s="131" t="s">
        <v>147</v>
      </c>
      <c r="AF316" s="131" t="s">
        <v>147</v>
      </c>
      <c r="AG316" s="131">
        <v>0</v>
      </c>
      <c r="AH316" s="131">
        <v>0</v>
      </c>
      <c r="AI316" s="131">
        <v>0</v>
      </c>
      <c r="AJ316" s="131">
        <v>0</v>
      </c>
      <c r="AK316" s="131">
        <v>0</v>
      </c>
      <c r="AL316" s="131">
        <v>0</v>
      </c>
      <c r="AM316" s="131">
        <v>0</v>
      </c>
      <c r="AN316" s="131">
        <v>0</v>
      </c>
      <c r="AO316" s="131">
        <v>0</v>
      </c>
      <c r="AP316" s="131">
        <v>0</v>
      </c>
      <c r="AQ316" s="131">
        <v>0</v>
      </c>
      <c r="AR316" s="131">
        <v>0</v>
      </c>
      <c r="AS316" s="131">
        <v>0</v>
      </c>
      <c r="AT316" s="131">
        <v>0</v>
      </c>
      <c r="AU316" s="131">
        <v>0</v>
      </c>
      <c r="AV316" s="131">
        <v>0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 t="s">
        <v>147</v>
      </c>
    </row>
    <row r="317" spans="1:55" x14ac:dyDescent="0.25">
      <c r="A317" t="s">
        <v>132</v>
      </c>
      <c r="B317" t="s">
        <v>149</v>
      </c>
      <c r="C317" t="s">
        <v>148</v>
      </c>
      <c r="D317" s="131" t="s">
        <v>147</v>
      </c>
      <c r="E317" s="131" t="s">
        <v>147</v>
      </c>
      <c r="F317" s="131" t="s">
        <v>147</v>
      </c>
      <c r="G317" s="131" t="s">
        <v>147</v>
      </c>
      <c r="H317" s="131" t="s">
        <v>147</v>
      </c>
      <c r="I317" s="131" t="s">
        <v>147</v>
      </c>
      <c r="J317" s="131" t="s">
        <v>147</v>
      </c>
      <c r="K317" s="131" t="s">
        <v>147</v>
      </c>
      <c r="L317" s="131" t="s">
        <v>147</v>
      </c>
      <c r="M317" s="131" t="s">
        <v>147</v>
      </c>
      <c r="N317" s="131" t="s">
        <v>147</v>
      </c>
      <c r="O317" s="131" t="s">
        <v>147</v>
      </c>
      <c r="P317" s="131" t="s">
        <v>147</v>
      </c>
      <c r="Q317" s="131" t="s">
        <v>147</v>
      </c>
      <c r="R317" s="131" t="s">
        <v>147</v>
      </c>
      <c r="S317" s="131" t="s">
        <v>147</v>
      </c>
      <c r="T317" s="131" t="s">
        <v>147</v>
      </c>
      <c r="U317" s="131" t="s">
        <v>147</v>
      </c>
      <c r="V317" s="131" t="s">
        <v>147</v>
      </c>
      <c r="W317" s="131" t="s">
        <v>147</v>
      </c>
      <c r="X317" s="131" t="s">
        <v>147</v>
      </c>
      <c r="Y317" s="131" t="s">
        <v>147</v>
      </c>
      <c r="Z317" s="131" t="s">
        <v>147</v>
      </c>
      <c r="AA317" s="131" t="s">
        <v>147</v>
      </c>
      <c r="AB317" s="131" t="s">
        <v>147</v>
      </c>
      <c r="AC317" s="131" t="s">
        <v>147</v>
      </c>
      <c r="AD317" s="131" t="s">
        <v>147</v>
      </c>
      <c r="AE317" s="131" t="s">
        <v>147</v>
      </c>
      <c r="AF317" s="131" t="s">
        <v>147</v>
      </c>
      <c r="AG317" s="131">
        <v>12.52</v>
      </c>
      <c r="AH317" s="131">
        <v>8.77</v>
      </c>
      <c r="AI317" s="131">
        <v>7.7359999999999998</v>
      </c>
      <c r="AJ317" s="131">
        <v>9.5079999999999991</v>
      </c>
      <c r="AK317" s="131">
        <v>6.1550000000000002</v>
      </c>
      <c r="AL317" s="131">
        <v>55.744</v>
      </c>
      <c r="AM317" s="131">
        <v>59.646000000000001</v>
      </c>
      <c r="AN317" s="131">
        <v>49.892000000000003</v>
      </c>
      <c r="AO317" s="131">
        <v>75.022999999999996</v>
      </c>
      <c r="AP317" s="131">
        <v>74.509</v>
      </c>
      <c r="AQ317" s="131">
        <v>65.866</v>
      </c>
      <c r="AR317" s="131">
        <v>59.058</v>
      </c>
      <c r="AS317" s="131">
        <v>65.680999999999997</v>
      </c>
      <c r="AT317" s="131">
        <v>87.561000000000007</v>
      </c>
      <c r="AU317" s="131">
        <v>98.573999999999998</v>
      </c>
      <c r="AV317" s="131">
        <v>105.074</v>
      </c>
      <c r="AW317" s="131">
        <v>156.08099999999999</v>
      </c>
      <c r="AX317" s="131">
        <v>118.98699999999999</v>
      </c>
      <c r="AY317" s="131">
        <v>147.042</v>
      </c>
      <c r="AZ317" s="131">
        <v>113.14400000000001</v>
      </c>
      <c r="BA317" s="131">
        <v>90.698999999999998</v>
      </c>
      <c r="BB317" s="131">
        <v>72.468000000000004</v>
      </c>
      <c r="BC317" s="131" t="s">
        <v>147</v>
      </c>
    </row>
    <row r="318" spans="1:55" hidden="1" x14ac:dyDescent="0.25">
      <c r="A318" t="s">
        <v>16</v>
      </c>
      <c r="B318" t="s">
        <v>165</v>
      </c>
      <c r="C318" t="s">
        <v>158</v>
      </c>
      <c r="D318" s="131" t="s">
        <v>147</v>
      </c>
      <c r="E318" s="131">
        <v>5.7</v>
      </c>
      <c r="F318" s="131">
        <v>8.6999999999999993</v>
      </c>
      <c r="G318" s="131">
        <v>11.4</v>
      </c>
      <c r="H318" s="131">
        <v>13.2</v>
      </c>
      <c r="I318" s="131">
        <v>15.3</v>
      </c>
      <c r="J318" s="131">
        <v>25.3</v>
      </c>
      <c r="K318" s="131">
        <v>31.7</v>
      </c>
      <c r="L318" s="131">
        <v>30.3</v>
      </c>
      <c r="M318" s="131">
        <v>36</v>
      </c>
      <c r="N318" s="131">
        <v>31.9</v>
      </c>
      <c r="O318" s="131">
        <v>28.5</v>
      </c>
      <c r="P318" s="131">
        <v>26.8</v>
      </c>
      <c r="Q318" s="131">
        <v>33.5</v>
      </c>
      <c r="R318" s="131" t="s">
        <v>147</v>
      </c>
      <c r="S318" s="131">
        <v>42.9</v>
      </c>
      <c r="T318" s="131">
        <v>63</v>
      </c>
      <c r="U318" s="131">
        <v>51</v>
      </c>
      <c r="V318" s="131">
        <v>59</v>
      </c>
      <c r="W318" s="131">
        <v>43</v>
      </c>
      <c r="X318" s="131">
        <v>36</v>
      </c>
      <c r="Y318" s="131">
        <v>31.3</v>
      </c>
      <c r="Z318" s="131">
        <v>33.6</v>
      </c>
      <c r="AA318" s="131">
        <v>52.1</v>
      </c>
      <c r="AB318" s="131">
        <v>60.3</v>
      </c>
      <c r="AC318" s="131">
        <v>68.599999999999994</v>
      </c>
      <c r="AD318" s="131">
        <v>95.9</v>
      </c>
      <c r="AE318" s="131">
        <v>76.7</v>
      </c>
      <c r="AF318" s="131">
        <v>2.7</v>
      </c>
      <c r="AG318" s="131">
        <v>8.3000000000000007</v>
      </c>
      <c r="AH318" s="131">
        <v>30.67</v>
      </c>
      <c r="AI318" s="131">
        <v>51.216999999999999</v>
      </c>
      <c r="AJ318" s="131">
        <v>79.141000000000005</v>
      </c>
      <c r="AK318" s="131">
        <v>99.159000000000006</v>
      </c>
      <c r="AL318" s="131">
        <v>96.4</v>
      </c>
      <c r="AM318" s="131">
        <v>50.634999999999998</v>
      </c>
      <c r="AN318" s="131">
        <v>189.13399999999999</v>
      </c>
      <c r="AO318" s="131">
        <v>144.334</v>
      </c>
      <c r="AP318" s="131">
        <v>176.07400000000001</v>
      </c>
      <c r="AQ318" s="131">
        <v>257.387</v>
      </c>
      <c r="AR318" s="131">
        <v>330.38600000000002</v>
      </c>
      <c r="AS318" s="131">
        <v>215.81200000000001</v>
      </c>
      <c r="AT318" s="131">
        <v>147.40299999999999</v>
      </c>
      <c r="AU318" s="131">
        <v>143.642</v>
      </c>
      <c r="AV318" s="131">
        <v>89.096999999999994</v>
      </c>
      <c r="AW318" s="131">
        <v>185.583</v>
      </c>
      <c r="AX318" s="131">
        <v>256.82600000000002</v>
      </c>
      <c r="AY318" s="131">
        <v>164.12899999999999</v>
      </c>
      <c r="AZ318" s="131">
        <v>127.045</v>
      </c>
      <c r="BA318" s="131">
        <v>171.036</v>
      </c>
      <c r="BB318" s="131">
        <v>268.00900000000001</v>
      </c>
      <c r="BC318" s="131" t="s">
        <v>147</v>
      </c>
    </row>
    <row r="319" spans="1:55" hidden="1" x14ac:dyDescent="0.25">
      <c r="A319" t="s">
        <v>16</v>
      </c>
      <c r="B319" t="s">
        <v>165</v>
      </c>
      <c r="C319" t="s">
        <v>157</v>
      </c>
      <c r="D319" s="131" t="s">
        <v>147</v>
      </c>
      <c r="E319" s="131">
        <v>0</v>
      </c>
      <c r="F319" s="131">
        <v>0</v>
      </c>
      <c r="G319" s="131">
        <v>1</v>
      </c>
      <c r="H319" s="131">
        <v>5.4</v>
      </c>
      <c r="I319" s="131">
        <v>16.899999999999999</v>
      </c>
      <c r="J319" s="131">
        <v>0</v>
      </c>
      <c r="K319" s="131">
        <v>0</v>
      </c>
      <c r="L319" s="131">
        <v>0</v>
      </c>
      <c r="M319" s="131">
        <v>0</v>
      </c>
      <c r="N319" s="131">
        <v>0</v>
      </c>
      <c r="O319" s="131">
        <v>0</v>
      </c>
      <c r="P319" s="131">
        <v>0</v>
      </c>
      <c r="Q319" s="131">
        <v>0</v>
      </c>
      <c r="R319" s="131" t="s">
        <v>147</v>
      </c>
      <c r="S319" s="131">
        <v>0</v>
      </c>
      <c r="T319" s="131">
        <v>25</v>
      </c>
      <c r="U319" s="131">
        <v>37</v>
      </c>
      <c r="V319" s="131">
        <v>56</v>
      </c>
      <c r="W319" s="131">
        <v>52</v>
      </c>
      <c r="X319" s="131">
        <v>51</v>
      </c>
      <c r="Y319" s="131">
        <v>40.1</v>
      </c>
      <c r="Z319" s="131">
        <v>24.1</v>
      </c>
      <c r="AA319" s="131">
        <v>17</v>
      </c>
      <c r="AB319" s="131">
        <v>14.3</v>
      </c>
      <c r="AC319" s="131">
        <v>18</v>
      </c>
      <c r="AD319" s="131">
        <v>13.8</v>
      </c>
      <c r="AE319" s="131">
        <v>13.4</v>
      </c>
      <c r="AF319" s="131">
        <v>0</v>
      </c>
      <c r="AG319" s="131">
        <v>0</v>
      </c>
      <c r="AH319" s="131">
        <v>0</v>
      </c>
      <c r="AI319" s="131">
        <v>63.368000000000002</v>
      </c>
      <c r="AJ319" s="131">
        <v>26.803000000000001</v>
      </c>
      <c r="AK319" s="131">
        <v>20.289000000000001</v>
      </c>
      <c r="AL319" s="131">
        <v>17.911000000000001</v>
      </c>
      <c r="AM319" s="131">
        <v>28.152000000000001</v>
      </c>
      <c r="AN319" s="131">
        <v>31.864999999999998</v>
      </c>
      <c r="AO319" s="131">
        <v>29.038</v>
      </c>
      <c r="AP319" s="131">
        <v>39.146999999999998</v>
      </c>
      <c r="AQ319" s="131">
        <v>8.1479999999999997</v>
      </c>
      <c r="AR319" s="131">
        <v>16.372</v>
      </c>
      <c r="AS319" s="131">
        <v>34.368000000000002</v>
      </c>
      <c r="AT319" s="131">
        <v>6.3250000000000002</v>
      </c>
      <c r="AU319" s="131">
        <v>22.641999999999999</v>
      </c>
      <c r="AV319" s="131">
        <v>6.16</v>
      </c>
      <c r="AW319" s="131">
        <v>0.73699999999999999</v>
      </c>
      <c r="AX319" s="131">
        <v>54.701999999999998</v>
      </c>
      <c r="AY319" s="131">
        <v>450.31400000000002</v>
      </c>
      <c r="AZ319" s="131">
        <v>297.50099999999998</v>
      </c>
      <c r="BA319" s="131">
        <v>96.061000000000007</v>
      </c>
      <c r="BB319" s="131">
        <v>137.523</v>
      </c>
      <c r="BC319" s="131" t="s">
        <v>147</v>
      </c>
    </row>
    <row r="320" spans="1:55" hidden="1" x14ac:dyDescent="0.25">
      <c r="A320" t="s">
        <v>16</v>
      </c>
      <c r="B320" t="s">
        <v>165</v>
      </c>
      <c r="C320" t="s">
        <v>156</v>
      </c>
      <c r="D320" s="131" t="s">
        <v>147</v>
      </c>
      <c r="E320" s="131">
        <v>1.2</v>
      </c>
      <c r="F320" s="131">
        <v>2.2000000000000002</v>
      </c>
      <c r="G320" s="131">
        <v>14.1</v>
      </c>
      <c r="H320" s="131">
        <v>29.7</v>
      </c>
      <c r="I320" s="131">
        <v>59.9</v>
      </c>
      <c r="J320" s="131">
        <v>30.7</v>
      </c>
      <c r="K320" s="131">
        <v>21.5</v>
      </c>
      <c r="L320" s="131">
        <v>18.8</v>
      </c>
      <c r="M320" s="131">
        <v>17.5</v>
      </c>
      <c r="N320" s="131">
        <v>20</v>
      </c>
      <c r="O320" s="131">
        <v>20.8</v>
      </c>
      <c r="P320" s="131">
        <v>29.2</v>
      </c>
      <c r="Q320" s="131">
        <v>27.1</v>
      </c>
      <c r="R320" s="131" t="s">
        <v>147</v>
      </c>
      <c r="S320" s="131">
        <v>64.400000000000006</v>
      </c>
      <c r="T320" s="131">
        <v>53</v>
      </c>
      <c r="U320" s="131">
        <v>110</v>
      </c>
      <c r="V320" s="131">
        <v>120</v>
      </c>
      <c r="W320" s="131">
        <v>130</v>
      </c>
      <c r="X320" s="131">
        <v>115</v>
      </c>
      <c r="Y320" s="131">
        <v>109.3</v>
      </c>
      <c r="Z320" s="131">
        <v>90.3</v>
      </c>
      <c r="AA320" s="131">
        <v>118.9</v>
      </c>
      <c r="AB320" s="131">
        <v>132.1</v>
      </c>
      <c r="AC320" s="131">
        <v>116.3</v>
      </c>
      <c r="AD320" s="131">
        <v>120.8</v>
      </c>
      <c r="AE320" s="131">
        <v>138.6</v>
      </c>
      <c r="AF320" s="131">
        <v>72.144999999999996</v>
      </c>
      <c r="AG320" s="131">
        <v>72.7</v>
      </c>
      <c r="AH320" s="131">
        <v>172.47200000000001</v>
      </c>
      <c r="AI320" s="131">
        <v>203.905</v>
      </c>
      <c r="AJ320" s="131">
        <v>222.005</v>
      </c>
      <c r="AK320" s="131">
        <v>291.02100000000002</v>
      </c>
      <c r="AL320" s="131">
        <v>336.71699999999998</v>
      </c>
      <c r="AM320" s="131">
        <v>402.93900000000002</v>
      </c>
      <c r="AN320" s="131">
        <v>608.87900000000002</v>
      </c>
      <c r="AO320" s="131">
        <v>570.44399999999996</v>
      </c>
      <c r="AP320" s="131">
        <v>478.83100000000002</v>
      </c>
      <c r="AQ320" s="131">
        <v>617.84100000000001</v>
      </c>
      <c r="AR320" s="131">
        <v>418.762</v>
      </c>
      <c r="AS320" s="131">
        <v>524.14800000000002</v>
      </c>
      <c r="AT320" s="131">
        <v>345.14800000000002</v>
      </c>
      <c r="AU320" s="131">
        <v>213.18100000000001</v>
      </c>
      <c r="AV320" s="131">
        <v>310.53300000000002</v>
      </c>
      <c r="AW320" s="131">
        <v>279.98599999999999</v>
      </c>
      <c r="AX320" s="131">
        <v>327.07600000000002</v>
      </c>
      <c r="AY320" s="131">
        <v>321.839</v>
      </c>
      <c r="AZ320" s="131">
        <v>214.30799999999999</v>
      </c>
      <c r="BA320" s="131">
        <v>391.06400000000002</v>
      </c>
      <c r="BB320" s="131">
        <v>406.24400000000003</v>
      </c>
      <c r="BC320" s="131" t="s">
        <v>147</v>
      </c>
    </row>
    <row r="321" spans="1:55" hidden="1" x14ac:dyDescent="0.25">
      <c r="A321" t="s">
        <v>16</v>
      </c>
      <c r="B321" t="s">
        <v>165</v>
      </c>
      <c r="C321" t="s">
        <v>155</v>
      </c>
      <c r="D321" s="131" t="s">
        <v>147</v>
      </c>
      <c r="E321" s="131">
        <v>35.5</v>
      </c>
      <c r="F321" s="131">
        <v>40</v>
      </c>
      <c r="G321" s="131">
        <v>53.6</v>
      </c>
      <c r="H321" s="131">
        <v>63.2</v>
      </c>
      <c r="I321" s="131">
        <v>68.900000000000006</v>
      </c>
      <c r="J321" s="131">
        <v>35.299999999999997</v>
      </c>
      <c r="K321" s="131">
        <v>0</v>
      </c>
      <c r="L321" s="131">
        <v>0</v>
      </c>
      <c r="M321" s="131">
        <v>0</v>
      </c>
      <c r="N321" s="131">
        <v>0</v>
      </c>
      <c r="O321" s="131">
        <v>0</v>
      </c>
      <c r="P321" s="131">
        <v>24.3</v>
      </c>
      <c r="Q321" s="131">
        <v>21.7</v>
      </c>
      <c r="R321" s="131" t="s">
        <v>147</v>
      </c>
      <c r="S321" s="131">
        <v>19.2</v>
      </c>
      <c r="T321" s="131">
        <v>34</v>
      </c>
      <c r="U321" s="131">
        <v>16</v>
      </c>
      <c r="V321" s="131">
        <v>18</v>
      </c>
      <c r="W321" s="131">
        <v>13</v>
      </c>
      <c r="X321" s="131">
        <v>5</v>
      </c>
      <c r="Y321" s="131">
        <v>3.5</v>
      </c>
      <c r="Z321" s="131">
        <v>3.6</v>
      </c>
      <c r="AA321" s="131">
        <v>3.4</v>
      </c>
      <c r="AB321" s="131">
        <v>32.6</v>
      </c>
      <c r="AC321" s="131">
        <v>33</v>
      </c>
      <c r="AD321" s="131">
        <v>33.1</v>
      </c>
      <c r="AE321" s="131">
        <v>27.3</v>
      </c>
      <c r="AF321" s="131">
        <v>23.867000000000001</v>
      </c>
      <c r="AG321" s="131">
        <v>20.7</v>
      </c>
      <c r="AH321" s="131">
        <v>19.2</v>
      </c>
      <c r="AI321" s="131">
        <v>10.706</v>
      </c>
      <c r="AJ321" s="131">
        <v>13.727</v>
      </c>
      <c r="AK321" s="131">
        <v>15.093999999999999</v>
      </c>
      <c r="AL321" s="131">
        <v>0</v>
      </c>
      <c r="AM321" s="131">
        <v>0</v>
      </c>
      <c r="AN321" s="131">
        <v>21.6</v>
      </c>
      <c r="AO321" s="131">
        <v>10</v>
      </c>
      <c r="AP321" s="131">
        <v>39.700000000000003</v>
      </c>
      <c r="AQ321" s="131">
        <v>19.3</v>
      </c>
      <c r="AR321" s="131">
        <v>19.399999999999999</v>
      </c>
      <c r="AS321" s="131">
        <v>19.5</v>
      </c>
      <c r="AT321" s="131">
        <v>20.58</v>
      </c>
      <c r="AU321" s="131">
        <v>21.477</v>
      </c>
      <c r="AV321" s="131">
        <v>0</v>
      </c>
      <c r="AW321" s="131" t="s">
        <v>147</v>
      </c>
      <c r="AX321" s="131" t="s">
        <v>147</v>
      </c>
      <c r="AY321" s="131">
        <v>0</v>
      </c>
      <c r="AZ321" s="131">
        <v>0</v>
      </c>
      <c r="BA321" s="131">
        <v>0</v>
      </c>
      <c r="BB321" s="131">
        <v>0</v>
      </c>
      <c r="BC321" s="131" t="s">
        <v>147</v>
      </c>
    </row>
    <row r="322" spans="1:55" hidden="1" x14ac:dyDescent="0.25">
      <c r="A322" t="s">
        <v>16</v>
      </c>
      <c r="B322" t="s">
        <v>165</v>
      </c>
      <c r="C322" t="s">
        <v>154</v>
      </c>
      <c r="D322" s="131" t="s">
        <v>147</v>
      </c>
      <c r="E322" s="131" t="s">
        <v>147</v>
      </c>
      <c r="F322" s="131" t="s">
        <v>147</v>
      </c>
      <c r="G322" s="131" t="s">
        <v>147</v>
      </c>
      <c r="H322" s="131" t="s">
        <v>147</v>
      </c>
      <c r="I322" s="131" t="s">
        <v>147</v>
      </c>
      <c r="J322" s="131" t="s">
        <v>147</v>
      </c>
      <c r="K322" s="131" t="s">
        <v>147</v>
      </c>
      <c r="L322" s="131" t="s">
        <v>147</v>
      </c>
      <c r="M322" s="131" t="s">
        <v>147</v>
      </c>
      <c r="N322" s="131" t="s">
        <v>147</v>
      </c>
      <c r="O322" s="131" t="s">
        <v>147</v>
      </c>
      <c r="P322" s="131" t="s">
        <v>147</v>
      </c>
      <c r="Q322" s="131" t="s">
        <v>147</v>
      </c>
      <c r="R322" s="131" t="s">
        <v>147</v>
      </c>
      <c r="S322" s="131" t="s">
        <v>147</v>
      </c>
      <c r="T322" s="131" t="s">
        <v>147</v>
      </c>
      <c r="U322" s="131" t="s">
        <v>147</v>
      </c>
      <c r="V322" s="131" t="s">
        <v>147</v>
      </c>
      <c r="W322" s="131" t="s">
        <v>147</v>
      </c>
      <c r="X322" s="131" t="s">
        <v>147</v>
      </c>
      <c r="Y322" s="131" t="s">
        <v>147</v>
      </c>
      <c r="Z322" s="131" t="s">
        <v>147</v>
      </c>
      <c r="AA322" s="131" t="s">
        <v>147</v>
      </c>
      <c r="AB322" s="131" t="s">
        <v>147</v>
      </c>
      <c r="AC322" s="131" t="s">
        <v>147</v>
      </c>
      <c r="AD322" s="131" t="s">
        <v>147</v>
      </c>
      <c r="AE322" s="131" t="s">
        <v>147</v>
      </c>
      <c r="AF322" s="131" t="s">
        <v>147</v>
      </c>
      <c r="AG322" s="131" t="s">
        <v>147</v>
      </c>
      <c r="AH322" s="131">
        <v>63.709000000000003</v>
      </c>
      <c r="AI322" s="131">
        <v>122.892</v>
      </c>
      <c r="AJ322" s="131">
        <v>144.58500000000001</v>
      </c>
      <c r="AK322" s="131">
        <v>203.28200000000001</v>
      </c>
      <c r="AL322" s="131">
        <v>134.50299999999999</v>
      </c>
      <c r="AM322" s="131">
        <v>115.843</v>
      </c>
      <c r="AN322" s="131">
        <v>236.387</v>
      </c>
      <c r="AO322" s="131">
        <v>215.22200000000001</v>
      </c>
      <c r="AP322" s="131">
        <v>185.81800000000001</v>
      </c>
      <c r="AQ322" s="131">
        <v>99.165000000000006</v>
      </c>
      <c r="AR322" s="131">
        <v>201.893</v>
      </c>
      <c r="AS322" s="131">
        <v>108.04600000000001</v>
      </c>
      <c r="AT322" s="131">
        <v>63.645000000000003</v>
      </c>
      <c r="AU322" s="131">
        <v>72.814999999999998</v>
      </c>
      <c r="AV322" s="131">
        <v>70.869</v>
      </c>
      <c r="AW322" s="131">
        <v>120.49299999999999</v>
      </c>
      <c r="AX322" s="131">
        <v>40.502000000000002</v>
      </c>
      <c r="AY322" s="131">
        <v>240.66399999999999</v>
      </c>
      <c r="AZ322" s="131">
        <v>38.470999999999997</v>
      </c>
      <c r="BA322" s="131">
        <v>115.48099999999999</v>
      </c>
      <c r="BB322" s="131">
        <v>79.375</v>
      </c>
      <c r="BC322" s="131" t="s">
        <v>147</v>
      </c>
    </row>
    <row r="323" spans="1:55" hidden="1" x14ac:dyDescent="0.25">
      <c r="A323" t="s">
        <v>16</v>
      </c>
      <c r="B323" t="s">
        <v>165</v>
      </c>
      <c r="C323" t="s">
        <v>153</v>
      </c>
      <c r="D323" s="131" t="s">
        <v>147</v>
      </c>
      <c r="E323" s="131">
        <v>1.8</v>
      </c>
      <c r="F323" s="131">
        <v>2</v>
      </c>
      <c r="G323" s="131">
        <v>5.4</v>
      </c>
      <c r="H323" s="131">
        <v>8.1</v>
      </c>
      <c r="I323" s="131">
        <v>6.4</v>
      </c>
      <c r="J323" s="131">
        <v>12.2</v>
      </c>
      <c r="K323" s="131">
        <v>6.5</v>
      </c>
      <c r="L323" s="131">
        <v>7.3</v>
      </c>
      <c r="M323" s="131">
        <v>7.3</v>
      </c>
      <c r="N323" s="131">
        <v>10.6</v>
      </c>
      <c r="O323" s="131">
        <v>7.2</v>
      </c>
      <c r="P323" s="131">
        <v>10.4</v>
      </c>
      <c r="Q323" s="131">
        <v>8</v>
      </c>
      <c r="R323" s="131" t="s">
        <v>147</v>
      </c>
      <c r="S323" s="131">
        <v>17.899999999999999</v>
      </c>
      <c r="T323" s="131">
        <v>30</v>
      </c>
      <c r="U323" s="131">
        <v>25</v>
      </c>
      <c r="V323" s="131">
        <v>30</v>
      </c>
      <c r="W323" s="131">
        <v>35</v>
      </c>
      <c r="X323" s="131">
        <v>26</v>
      </c>
      <c r="Y323" s="131">
        <v>25.3</v>
      </c>
      <c r="Z323" s="131">
        <v>28</v>
      </c>
      <c r="AA323" s="131">
        <v>28.6</v>
      </c>
      <c r="AB323" s="131">
        <v>29.7</v>
      </c>
      <c r="AC323" s="131">
        <v>27.7</v>
      </c>
      <c r="AD323" s="131">
        <v>25.9</v>
      </c>
      <c r="AE323" s="131">
        <v>28.8</v>
      </c>
      <c r="AF323" s="131">
        <v>25.849</v>
      </c>
      <c r="AG323" s="131">
        <v>28.2</v>
      </c>
      <c r="AH323" s="131">
        <v>19.899999999999999</v>
      </c>
      <c r="AI323" s="131">
        <v>4.1749999999999998</v>
      </c>
      <c r="AJ323" s="131">
        <v>32.085000000000001</v>
      </c>
      <c r="AK323" s="131">
        <v>40.093000000000004</v>
      </c>
      <c r="AL323" s="131">
        <v>41.420999999999999</v>
      </c>
      <c r="AM323" s="131">
        <v>133.28100000000001</v>
      </c>
      <c r="AN323" s="131">
        <v>148.542</v>
      </c>
      <c r="AO323" s="131">
        <v>208.595</v>
      </c>
      <c r="AP323" s="131">
        <v>138.119</v>
      </c>
      <c r="AQ323" s="131">
        <v>110.985</v>
      </c>
      <c r="AR323" s="131">
        <v>115.96299999999999</v>
      </c>
      <c r="AS323" s="131">
        <v>163.5</v>
      </c>
      <c r="AT323" s="131">
        <v>127.97</v>
      </c>
      <c r="AU323" s="131">
        <v>135.13999999999999</v>
      </c>
      <c r="AV323" s="131">
        <v>132.26599999999999</v>
      </c>
      <c r="AW323" s="131">
        <v>63.079000000000001</v>
      </c>
      <c r="AX323" s="131">
        <v>128.81700000000001</v>
      </c>
      <c r="AY323" s="131">
        <v>62.29</v>
      </c>
      <c r="AZ323" s="131">
        <v>25.428000000000001</v>
      </c>
      <c r="BA323" s="131">
        <v>62.183</v>
      </c>
      <c r="BB323" s="131">
        <v>113.529</v>
      </c>
      <c r="BC323" s="131" t="s">
        <v>147</v>
      </c>
    </row>
    <row r="324" spans="1:55" hidden="1" x14ac:dyDescent="0.25">
      <c r="A324" t="s">
        <v>16</v>
      </c>
      <c r="B324" t="s">
        <v>165</v>
      </c>
      <c r="C324" t="s">
        <v>152</v>
      </c>
      <c r="D324" s="131" t="s">
        <v>147</v>
      </c>
      <c r="E324" s="131">
        <v>5.9</v>
      </c>
      <c r="F324" s="131">
        <v>7.1</v>
      </c>
      <c r="G324" s="131">
        <v>12.6</v>
      </c>
      <c r="H324" s="131">
        <v>16.7</v>
      </c>
      <c r="I324" s="131">
        <v>18.600000000000001</v>
      </c>
      <c r="J324" s="131">
        <v>16.899999999999999</v>
      </c>
      <c r="K324" s="131">
        <v>11.5</v>
      </c>
      <c r="L324" s="131">
        <v>12.6</v>
      </c>
      <c r="M324" s="131">
        <v>18.7</v>
      </c>
      <c r="N324" s="131">
        <v>14.3</v>
      </c>
      <c r="O324" s="131">
        <v>14</v>
      </c>
      <c r="P324" s="131">
        <v>20.8</v>
      </c>
      <c r="Q324" s="131">
        <v>25.6</v>
      </c>
      <c r="R324" s="131" t="s">
        <v>147</v>
      </c>
      <c r="S324" s="131">
        <v>10.1</v>
      </c>
      <c r="T324" s="131">
        <v>10</v>
      </c>
      <c r="U324" s="131">
        <v>23</v>
      </c>
      <c r="V324" s="131">
        <v>27</v>
      </c>
      <c r="W324" s="131">
        <v>29</v>
      </c>
      <c r="X324" s="131">
        <v>26</v>
      </c>
      <c r="Y324" s="131">
        <v>35.6</v>
      </c>
      <c r="Z324" s="131">
        <v>38</v>
      </c>
      <c r="AA324" s="131">
        <v>38.299999999999997</v>
      </c>
      <c r="AB324" s="131">
        <v>47.2</v>
      </c>
      <c r="AC324" s="131">
        <v>49</v>
      </c>
      <c r="AD324" s="131">
        <v>37.6</v>
      </c>
      <c r="AE324" s="131">
        <v>43.2</v>
      </c>
      <c r="AF324" s="131">
        <v>43.292999999999999</v>
      </c>
      <c r="AG324" s="131">
        <v>47.3</v>
      </c>
      <c r="AH324" s="131">
        <v>40.942</v>
      </c>
      <c r="AI324" s="131">
        <v>65.319000000000003</v>
      </c>
      <c r="AJ324" s="131">
        <v>83.108000000000004</v>
      </c>
      <c r="AK324" s="131">
        <v>74.308000000000007</v>
      </c>
      <c r="AL324" s="131">
        <v>7.3230000000000004</v>
      </c>
      <c r="AM324" s="131">
        <v>30.917999999999999</v>
      </c>
      <c r="AN324" s="131">
        <v>76.715000000000003</v>
      </c>
      <c r="AO324" s="131">
        <v>73.754999999999995</v>
      </c>
      <c r="AP324" s="131">
        <v>54.927999999999997</v>
      </c>
      <c r="AQ324" s="131">
        <v>79.652000000000001</v>
      </c>
      <c r="AR324" s="131">
        <v>9.2710000000000008</v>
      </c>
      <c r="AS324" s="131">
        <v>8.5839999999999996</v>
      </c>
      <c r="AT324" s="131">
        <v>25.248000000000001</v>
      </c>
      <c r="AU324" s="131">
        <v>0.879</v>
      </c>
      <c r="AV324" s="131">
        <v>10.664999999999999</v>
      </c>
      <c r="AW324" s="131">
        <v>20.49</v>
      </c>
      <c r="AX324" s="131">
        <v>0.441</v>
      </c>
      <c r="AY324" s="131">
        <v>19.032</v>
      </c>
      <c r="AZ324" s="131">
        <v>168.64</v>
      </c>
      <c r="BA324" s="131">
        <v>0.90800000000000003</v>
      </c>
      <c r="BB324" s="131">
        <v>2.5289999999999999</v>
      </c>
      <c r="BC324" s="131" t="s">
        <v>147</v>
      </c>
    </row>
    <row r="325" spans="1:55" hidden="1" x14ac:dyDescent="0.25">
      <c r="A325" t="s">
        <v>16</v>
      </c>
      <c r="B325" t="s">
        <v>165</v>
      </c>
      <c r="C325" t="s">
        <v>151</v>
      </c>
      <c r="D325" s="131" t="s">
        <v>147</v>
      </c>
      <c r="E325" s="131">
        <v>0</v>
      </c>
      <c r="F325" s="131">
        <v>0</v>
      </c>
      <c r="G325" s="131">
        <v>0</v>
      </c>
      <c r="H325" s="131">
        <v>0</v>
      </c>
      <c r="I325" s="131">
        <v>0</v>
      </c>
      <c r="J325" s="131">
        <v>0</v>
      </c>
      <c r="K325" s="131">
        <v>0</v>
      </c>
      <c r="L325" s="131">
        <v>0</v>
      </c>
      <c r="M325" s="131">
        <v>0</v>
      </c>
      <c r="N325" s="131">
        <v>0</v>
      </c>
      <c r="O325" s="131">
        <v>0</v>
      </c>
      <c r="P325" s="131">
        <v>0</v>
      </c>
      <c r="Q325" s="131">
        <v>0</v>
      </c>
      <c r="R325" s="131" t="s">
        <v>147</v>
      </c>
      <c r="S325" s="131">
        <v>0</v>
      </c>
      <c r="T325" s="131">
        <v>0</v>
      </c>
      <c r="U325" s="131">
        <v>0</v>
      </c>
      <c r="V325" s="131">
        <v>0</v>
      </c>
      <c r="W325" s="131">
        <v>0</v>
      </c>
      <c r="X325" s="131">
        <v>0</v>
      </c>
      <c r="Y325" s="131">
        <v>0</v>
      </c>
      <c r="Z325" s="131">
        <v>0</v>
      </c>
      <c r="AA325" s="131">
        <v>0</v>
      </c>
      <c r="AB325" s="131">
        <v>0</v>
      </c>
      <c r="AC325" s="131">
        <v>0</v>
      </c>
      <c r="AD325" s="131">
        <v>0</v>
      </c>
      <c r="AE325" s="131">
        <v>0</v>
      </c>
      <c r="AF325" s="131">
        <v>0</v>
      </c>
      <c r="AG325" s="131">
        <v>0</v>
      </c>
      <c r="AH325" s="131">
        <v>0</v>
      </c>
      <c r="AI325" s="131">
        <v>0</v>
      </c>
      <c r="AJ325" s="131">
        <v>0</v>
      </c>
      <c r="AK325" s="131">
        <v>0</v>
      </c>
      <c r="AL325" s="131">
        <v>0</v>
      </c>
      <c r="AM325" s="131">
        <v>0</v>
      </c>
      <c r="AN325" s="131">
        <v>0</v>
      </c>
      <c r="AO325" s="131">
        <v>2E-3</v>
      </c>
      <c r="AP325" s="131">
        <v>0</v>
      </c>
      <c r="AQ325" s="131">
        <v>3.6999999999999998E-2</v>
      </c>
      <c r="AR325" s="131">
        <v>0</v>
      </c>
      <c r="AS325" s="131">
        <v>28.242000000000001</v>
      </c>
      <c r="AT325" s="131">
        <v>0</v>
      </c>
      <c r="AU325" s="131">
        <v>24.6</v>
      </c>
      <c r="AV325" s="131">
        <v>0</v>
      </c>
      <c r="AW325" s="131">
        <v>3.64</v>
      </c>
      <c r="AX325" s="131">
        <v>250.29400000000001</v>
      </c>
      <c r="AY325" s="131">
        <v>0</v>
      </c>
      <c r="AZ325" s="131">
        <v>0</v>
      </c>
      <c r="BA325" s="131">
        <v>0</v>
      </c>
      <c r="BB325" s="131">
        <v>0</v>
      </c>
      <c r="BC325" s="131" t="s">
        <v>147</v>
      </c>
    </row>
    <row r="326" spans="1:55" hidden="1" x14ac:dyDescent="0.25">
      <c r="A326" t="s">
        <v>16</v>
      </c>
      <c r="B326" t="s">
        <v>165</v>
      </c>
      <c r="C326" t="s">
        <v>148</v>
      </c>
      <c r="D326" s="131" t="s">
        <v>147</v>
      </c>
      <c r="E326" s="131">
        <v>50.1</v>
      </c>
      <c r="F326" s="131">
        <v>60</v>
      </c>
      <c r="G326" s="131">
        <v>98.1</v>
      </c>
      <c r="H326" s="131">
        <v>136.30000000000001</v>
      </c>
      <c r="I326" s="131">
        <v>186</v>
      </c>
      <c r="J326" s="131">
        <v>120.4</v>
      </c>
      <c r="K326" s="131">
        <v>71.2</v>
      </c>
      <c r="L326" s="131">
        <v>69</v>
      </c>
      <c r="M326" s="131">
        <v>79.5</v>
      </c>
      <c r="N326" s="131">
        <v>76.8</v>
      </c>
      <c r="O326" s="131">
        <v>70.5</v>
      </c>
      <c r="P326" s="131">
        <v>111.5</v>
      </c>
      <c r="Q326" s="131">
        <v>115.9</v>
      </c>
      <c r="R326" s="131" t="s">
        <v>147</v>
      </c>
      <c r="S326" s="131">
        <v>154.5</v>
      </c>
      <c r="T326" s="131">
        <v>215</v>
      </c>
      <c r="U326" s="131">
        <v>262</v>
      </c>
      <c r="V326" s="131">
        <v>310</v>
      </c>
      <c r="W326" s="131">
        <v>302</v>
      </c>
      <c r="X326" s="131">
        <v>259</v>
      </c>
      <c r="Y326" s="131">
        <v>245.1</v>
      </c>
      <c r="Z326" s="131">
        <v>217.6</v>
      </c>
      <c r="AA326" s="131">
        <v>258.3</v>
      </c>
      <c r="AB326" s="131">
        <v>316.2</v>
      </c>
      <c r="AC326" s="131">
        <v>312.60000000000002</v>
      </c>
      <c r="AD326" s="131">
        <v>327.10000000000002</v>
      </c>
      <c r="AE326" s="131">
        <v>328</v>
      </c>
      <c r="AF326" s="131">
        <v>167.85400000000001</v>
      </c>
      <c r="AG326" s="131">
        <v>177.2</v>
      </c>
      <c r="AH326" s="131">
        <v>346.89299999999997</v>
      </c>
      <c r="AI326" s="131">
        <v>521.58199999999999</v>
      </c>
      <c r="AJ326" s="131">
        <v>601.45399999999995</v>
      </c>
      <c r="AK326" s="131">
        <v>743.24599999999998</v>
      </c>
      <c r="AL326" s="131">
        <v>634.27499999999998</v>
      </c>
      <c r="AM326" s="131">
        <v>761.76800000000003</v>
      </c>
      <c r="AN326" s="131">
        <v>1313.1210000000001</v>
      </c>
      <c r="AO326" s="131">
        <v>1251.3900000000001</v>
      </c>
      <c r="AP326" s="131">
        <v>1112.6179999999999</v>
      </c>
      <c r="AQ326" s="131">
        <v>1192.5139999999999</v>
      </c>
      <c r="AR326" s="131">
        <v>1112.047</v>
      </c>
      <c r="AS326" s="131">
        <v>1102.1990000000001</v>
      </c>
      <c r="AT326" s="131">
        <v>736.31899999999996</v>
      </c>
      <c r="AU326" s="131">
        <v>634.37800000000004</v>
      </c>
      <c r="AV326" s="131">
        <v>619.58900000000006</v>
      </c>
      <c r="AW326" s="131">
        <v>674.00800000000004</v>
      </c>
      <c r="AX326" s="131">
        <v>1058.6579999999999</v>
      </c>
      <c r="AY326" s="131">
        <v>1258.268</v>
      </c>
      <c r="AZ326" s="131">
        <v>871.39300000000003</v>
      </c>
      <c r="BA326" s="131">
        <v>836.73299999999995</v>
      </c>
      <c r="BB326" s="131">
        <v>1007.208</v>
      </c>
      <c r="BC326" s="131" t="s">
        <v>147</v>
      </c>
    </row>
    <row r="327" spans="1:55" hidden="1" x14ac:dyDescent="0.25">
      <c r="A327" t="s">
        <v>16</v>
      </c>
      <c r="B327" t="s">
        <v>164</v>
      </c>
      <c r="C327" t="s">
        <v>158</v>
      </c>
      <c r="D327" s="131" t="s">
        <v>147</v>
      </c>
      <c r="E327" s="131">
        <v>27.35</v>
      </c>
      <c r="F327" s="131">
        <v>38.198</v>
      </c>
      <c r="G327" s="131">
        <v>46.017000000000003</v>
      </c>
      <c r="H327" s="131">
        <v>48.957999999999998</v>
      </c>
      <c r="I327" s="131">
        <v>53.036999999999999</v>
      </c>
      <c r="J327" s="131">
        <v>80.778000000000006</v>
      </c>
      <c r="K327" s="131">
        <v>91.576999999999998</v>
      </c>
      <c r="L327" s="131">
        <v>79.524000000000001</v>
      </c>
      <c r="M327" s="131">
        <v>88.007999999999996</v>
      </c>
      <c r="N327" s="131">
        <v>73.635000000000005</v>
      </c>
      <c r="O327" s="131">
        <v>63.125</v>
      </c>
      <c r="P327" s="131">
        <v>57.948999999999998</v>
      </c>
      <c r="Q327" s="131">
        <v>69.180999999999997</v>
      </c>
      <c r="R327" s="131" t="s">
        <v>147</v>
      </c>
      <c r="S327" s="131">
        <v>81.37</v>
      </c>
      <c r="T327" s="131">
        <v>116.605</v>
      </c>
      <c r="U327" s="131">
        <v>92.016000000000005</v>
      </c>
      <c r="V327" s="131">
        <v>104.71599999999999</v>
      </c>
      <c r="W327" s="131">
        <v>75.88</v>
      </c>
      <c r="X327" s="131">
        <v>62.545000000000002</v>
      </c>
      <c r="Y327" s="131">
        <v>53.692999999999998</v>
      </c>
      <c r="Z327" s="131">
        <v>56.497999999999998</v>
      </c>
      <c r="AA327" s="131">
        <v>85.875</v>
      </c>
      <c r="AB327" s="131">
        <v>98.177999999999997</v>
      </c>
      <c r="AC327" s="131">
        <v>109.842</v>
      </c>
      <c r="AD327" s="131">
        <v>149.05699999999999</v>
      </c>
      <c r="AE327" s="131">
        <v>116.292</v>
      </c>
      <c r="AF327" s="131">
        <v>3.9980000000000002</v>
      </c>
      <c r="AG327" s="131">
        <v>12.109</v>
      </c>
      <c r="AH327" s="131">
        <v>43.832999999999998</v>
      </c>
      <c r="AI327" s="131">
        <v>71.135999999999996</v>
      </c>
      <c r="AJ327" s="131">
        <v>107.675</v>
      </c>
      <c r="AK327" s="131">
        <v>131.71600000000001</v>
      </c>
      <c r="AL327" s="131">
        <v>122.82599999999999</v>
      </c>
      <c r="AM327" s="131">
        <v>64.146000000000001</v>
      </c>
      <c r="AN327" s="131">
        <v>232.20400000000001</v>
      </c>
      <c r="AO327" s="131">
        <v>176.06800000000001</v>
      </c>
      <c r="AP327" s="131">
        <v>209.73699999999999</v>
      </c>
      <c r="AQ327" s="131">
        <v>304.02300000000002</v>
      </c>
      <c r="AR327" s="131">
        <v>386.31200000000001</v>
      </c>
      <c r="AS327" s="131">
        <v>251.30799999999999</v>
      </c>
      <c r="AT327" s="131">
        <v>170.923</v>
      </c>
      <c r="AU327" s="131">
        <v>164.74799999999999</v>
      </c>
      <c r="AV327" s="131">
        <v>101.58499999999999</v>
      </c>
      <c r="AW327" s="131">
        <v>209.60400000000001</v>
      </c>
      <c r="AX327" s="131">
        <v>282.09199999999998</v>
      </c>
      <c r="AY327" s="131">
        <v>175.41499999999999</v>
      </c>
      <c r="AZ327" s="131">
        <v>124.46</v>
      </c>
      <c r="BA327" s="131">
        <v>174.154</v>
      </c>
      <c r="BB327" s="131">
        <v>268.00900000000001</v>
      </c>
      <c r="BC327" s="131" t="s">
        <v>147</v>
      </c>
    </row>
    <row r="328" spans="1:55" hidden="1" x14ac:dyDescent="0.25">
      <c r="A328" t="s">
        <v>16</v>
      </c>
      <c r="B328" t="s">
        <v>164</v>
      </c>
      <c r="C328" t="s">
        <v>157</v>
      </c>
      <c r="D328" s="131" t="s">
        <v>147</v>
      </c>
      <c r="E328" s="131">
        <v>0</v>
      </c>
      <c r="F328" s="131">
        <v>0</v>
      </c>
      <c r="G328" s="131">
        <v>4.0369999999999999</v>
      </c>
      <c r="H328" s="131">
        <v>20.027999999999999</v>
      </c>
      <c r="I328" s="131">
        <v>58.582999999999998</v>
      </c>
      <c r="J328" s="131">
        <v>0</v>
      </c>
      <c r="K328" s="131">
        <v>0</v>
      </c>
      <c r="L328" s="131">
        <v>0</v>
      </c>
      <c r="M328" s="131">
        <v>0</v>
      </c>
      <c r="N328" s="131">
        <v>0</v>
      </c>
      <c r="O328" s="131">
        <v>0</v>
      </c>
      <c r="P328" s="131">
        <v>0</v>
      </c>
      <c r="Q328" s="131">
        <v>0</v>
      </c>
      <c r="R328" s="131" t="s">
        <v>147</v>
      </c>
      <c r="S328" s="131">
        <v>0</v>
      </c>
      <c r="T328" s="131">
        <v>46.271999999999998</v>
      </c>
      <c r="U328" s="131">
        <v>66.756</v>
      </c>
      <c r="V328" s="131">
        <v>99.391999999999996</v>
      </c>
      <c r="W328" s="131">
        <v>91.762</v>
      </c>
      <c r="X328" s="131">
        <v>88.605999999999995</v>
      </c>
      <c r="Y328" s="131">
        <v>68.789000000000001</v>
      </c>
      <c r="Z328" s="131">
        <v>40.524000000000001</v>
      </c>
      <c r="AA328" s="131">
        <v>28.021000000000001</v>
      </c>
      <c r="AB328" s="131">
        <v>23.283000000000001</v>
      </c>
      <c r="AC328" s="131">
        <v>28.821999999999999</v>
      </c>
      <c r="AD328" s="131">
        <v>21.449000000000002</v>
      </c>
      <c r="AE328" s="131">
        <v>20.317</v>
      </c>
      <c r="AF328" s="131">
        <v>0</v>
      </c>
      <c r="AG328" s="131">
        <v>0</v>
      </c>
      <c r="AH328" s="131">
        <v>0</v>
      </c>
      <c r="AI328" s="131">
        <v>88.012</v>
      </c>
      <c r="AJ328" s="131">
        <v>36.466999999999999</v>
      </c>
      <c r="AK328" s="131">
        <v>26.95</v>
      </c>
      <c r="AL328" s="131">
        <v>22.821000000000002</v>
      </c>
      <c r="AM328" s="131">
        <v>35.664000000000001</v>
      </c>
      <c r="AN328" s="131">
        <v>39.121000000000002</v>
      </c>
      <c r="AO328" s="131">
        <v>35.421999999999997</v>
      </c>
      <c r="AP328" s="131">
        <v>46.631</v>
      </c>
      <c r="AQ328" s="131">
        <v>9.6240000000000006</v>
      </c>
      <c r="AR328" s="131">
        <v>19.143000000000001</v>
      </c>
      <c r="AS328" s="131">
        <v>40.021000000000001</v>
      </c>
      <c r="AT328" s="131">
        <v>7.3339999999999996</v>
      </c>
      <c r="AU328" s="131">
        <v>25.969000000000001</v>
      </c>
      <c r="AV328" s="131">
        <v>7.0229999999999997</v>
      </c>
      <c r="AW328" s="131">
        <v>0.83199999999999996</v>
      </c>
      <c r="AX328" s="131">
        <v>60.084000000000003</v>
      </c>
      <c r="AY328" s="131">
        <v>481.28</v>
      </c>
      <c r="AZ328" s="131">
        <v>291.44799999999998</v>
      </c>
      <c r="BA328" s="131">
        <v>97.813000000000002</v>
      </c>
      <c r="BB328" s="131">
        <v>137.523</v>
      </c>
      <c r="BC328" s="131" t="s">
        <v>147</v>
      </c>
    </row>
    <row r="329" spans="1:55" hidden="1" x14ac:dyDescent="0.25">
      <c r="A329" t="s">
        <v>16</v>
      </c>
      <c r="B329" t="s">
        <v>164</v>
      </c>
      <c r="C329" t="s">
        <v>156</v>
      </c>
      <c r="D329" s="131" t="s">
        <v>147</v>
      </c>
      <c r="E329" s="131">
        <v>5.758</v>
      </c>
      <c r="F329" s="131">
        <v>9.6590000000000007</v>
      </c>
      <c r="G329" s="131">
        <v>56.915999999999997</v>
      </c>
      <c r="H329" s="131">
        <v>110.155</v>
      </c>
      <c r="I329" s="131">
        <v>207.642</v>
      </c>
      <c r="J329" s="131">
        <v>98.019000000000005</v>
      </c>
      <c r="K329" s="131">
        <v>62.110999999999997</v>
      </c>
      <c r="L329" s="131">
        <v>49.341000000000001</v>
      </c>
      <c r="M329" s="131">
        <v>42.781999999999996</v>
      </c>
      <c r="N329" s="131">
        <v>46.165999999999997</v>
      </c>
      <c r="O329" s="131">
        <v>46.07</v>
      </c>
      <c r="P329" s="131">
        <v>63.139000000000003</v>
      </c>
      <c r="Q329" s="131">
        <v>55.963999999999999</v>
      </c>
      <c r="R329" s="131" t="s">
        <v>147</v>
      </c>
      <c r="S329" s="131">
        <v>122.15</v>
      </c>
      <c r="T329" s="131">
        <v>98.096000000000004</v>
      </c>
      <c r="U329" s="131">
        <v>198.465</v>
      </c>
      <c r="V329" s="131">
        <v>212.983</v>
      </c>
      <c r="W329" s="131">
        <v>229.405</v>
      </c>
      <c r="X329" s="131">
        <v>199.797</v>
      </c>
      <c r="Y329" s="131">
        <v>187.49700000000001</v>
      </c>
      <c r="Z329" s="131">
        <v>151.83799999999999</v>
      </c>
      <c r="AA329" s="131">
        <v>195.97900000000001</v>
      </c>
      <c r="AB329" s="131">
        <v>215.08</v>
      </c>
      <c r="AC329" s="131">
        <v>186.21899999999999</v>
      </c>
      <c r="AD329" s="131">
        <v>187.75899999999999</v>
      </c>
      <c r="AE329" s="131">
        <v>210.14500000000001</v>
      </c>
      <c r="AF329" s="131">
        <v>106.83</v>
      </c>
      <c r="AG329" s="131">
        <v>106.06699999999999</v>
      </c>
      <c r="AH329" s="131">
        <v>246.49600000000001</v>
      </c>
      <c r="AI329" s="131">
        <v>283.20499999999998</v>
      </c>
      <c r="AJ329" s="131">
        <v>302.04700000000003</v>
      </c>
      <c r="AK329" s="131">
        <v>386.572</v>
      </c>
      <c r="AL329" s="131">
        <v>429.02</v>
      </c>
      <c r="AM329" s="131">
        <v>510.45800000000003</v>
      </c>
      <c r="AN329" s="131">
        <v>747.53399999999999</v>
      </c>
      <c r="AO329" s="131">
        <v>695.86400000000003</v>
      </c>
      <c r="AP329" s="131">
        <v>570.37699999999995</v>
      </c>
      <c r="AQ329" s="131">
        <v>729.78700000000003</v>
      </c>
      <c r="AR329" s="131">
        <v>489.64800000000002</v>
      </c>
      <c r="AS329" s="131">
        <v>610.35699999999997</v>
      </c>
      <c r="AT329" s="131">
        <v>400.22</v>
      </c>
      <c r="AU329" s="131">
        <v>244.50399999999999</v>
      </c>
      <c r="AV329" s="131">
        <v>354.05799999999999</v>
      </c>
      <c r="AW329" s="131">
        <v>316.22699999999998</v>
      </c>
      <c r="AX329" s="131">
        <v>359.25299999999999</v>
      </c>
      <c r="AY329" s="131">
        <v>343.97</v>
      </c>
      <c r="AZ329" s="131">
        <v>209.947</v>
      </c>
      <c r="BA329" s="131">
        <v>398.19400000000002</v>
      </c>
      <c r="BB329" s="131">
        <v>406.24400000000003</v>
      </c>
      <c r="BC329" s="131" t="s">
        <v>147</v>
      </c>
    </row>
    <row r="330" spans="1:55" hidden="1" x14ac:dyDescent="0.25">
      <c r="A330" t="s">
        <v>16</v>
      </c>
      <c r="B330" t="s">
        <v>164</v>
      </c>
      <c r="C330" t="s">
        <v>155</v>
      </c>
      <c r="D330" s="131" t="s">
        <v>147</v>
      </c>
      <c r="E330" s="131">
        <v>170.33500000000001</v>
      </c>
      <c r="F330" s="131">
        <v>175.624</v>
      </c>
      <c r="G330" s="131">
        <v>216.36099999999999</v>
      </c>
      <c r="H330" s="131">
        <v>234.404</v>
      </c>
      <c r="I330" s="131">
        <v>238.84</v>
      </c>
      <c r="J330" s="131">
        <v>112.705</v>
      </c>
      <c r="K330" s="131">
        <v>0</v>
      </c>
      <c r="L330" s="131">
        <v>0</v>
      </c>
      <c r="M330" s="131">
        <v>0</v>
      </c>
      <c r="N330" s="131">
        <v>0</v>
      </c>
      <c r="O330" s="131">
        <v>0</v>
      </c>
      <c r="P330" s="131">
        <v>52.543999999999997</v>
      </c>
      <c r="Q330" s="131">
        <v>44.813000000000002</v>
      </c>
      <c r="R330" s="131" t="s">
        <v>147</v>
      </c>
      <c r="S330" s="131">
        <v>36.417000000000002</v>
      </c>
      <c r="T330" s="131">
        <v>62.929000000000002</v>
      </c>
      <c r="U330" s="131">
        <v>28.867999999999999</v>
      </c>
      <c r="V330" s="131">
        <v>31.946999999999999</v>
      </c>
      <c r="W330" s="131">
        <v>22.940999999999999</v>
      </c>
      <c r="X330" s="131">
        <v>8.6869999999999994</v>
      </c>
      <c r="Y330" s="131">
        <v>6.0039999999999996</v>
      </c>
      <c r="Z330" s="131">
        <v>6.0529999999999999</v>
      </c>
      <c r="AA330" s="131">
        <v>5.6040000000000001</v>
      </c>
      <c r="AB330" s="131">
        <v>53.078000000000003</v>
      </c>
      <c r="AC330" s="131">
        <v>52.84</v>
      </c>
      <c r="AD330" s="131">
        <v>51.447000000000003</v>
      </c>
      <c r="AE330" s="131">
        <v>41.392000000000003</v>
      </c>
      <c r="AF330" s="131">
        <v>35.341999999999999</v>
      </c>
      <c r="AG330" s="131">
        <v>30.201000000000001</v>
      </c>
      <c r="AH330" s="131">
        <v>27.440999999999999</v>
      </c>
      <c r="AI330" s="131">
        <v>14.87</v>
      </c>
      <c r="AJ330" s="131">
        <v>18.675999999999998</v>
      </c>
      <c r="AK330" s="131">
        <v>20.05</v>
      </c>
      <c r="AL330" s="131">
        <v>0</v>
      </c>
      <c r="AM330" s="131">
        <v>0</v>
      </c>
      <c r="AN330" s="131">
        <v>26.518999999999998</v>
      </c>
      <c r="AO330" s="131">
        <v>12.199</v>
      </c>
      <c r="AP330" s="131">
        <v>47.29</v>
      </c>
      <c r="AQ330" s="131">
        <v>22.797000000000001</v>
      </c>
      <c r="AR330" s="131">
        <v>22.684000000000001</v>
      </c>
      <c r="AS330" s="131">
        <v>22.707000000000001</v>
      </c>
      <c r="AT330" s="131">
        <v>23.864000000000001</v>
      </c>
      <c r="AU330" s="131">
        <v>24.632999999999999</v>
      </c>
      <c r="AV330" s="131">
        <v>0</v>
      </c>
      <c r="AW330" s="131" t="s">
        <v>147</v>
      </c>
      <c r="AX330" s="131" t="s">
        <v>147</v>
      </c>
      <c r="AY330" s="131">
        <v>0</v>
      </c>
      <c r="AZ330" s="131">
        <v>0</v>
      </c>
      <c r="BA330" s="131">
        <v>0</v>
      </c>
      <c r="BB330" s="131">
        <v>0</v>
      </c>
      <c r="BC330" s="131" t="s">
        <v>147</v>
      </c>
    </row>
    <row r="331" spans="1:55" hidden="1" x14ac:dyDescent="0.25">
      <c r="A331" t="s">
        <v>16</v>
      </c>
      <c r="B331" t="s">
        <v>164</v>
      </c>
      <c r="C331" t="s">
        <v>154</v>
      </c>
      <c r="D331" s="131" t="s">
        <v>147</v>
      </c>
      <c r="E331" s="131" t="s">
        <v>147</v>
      </c>
      <c r="F331" s="131" t="s">
        <v>147</v>
      </c>
      <c r="G331" s="131" t="s">
        <v>147</v>
      </c>
      <c r="H331" s="131" t="s">
        <v>147</v>
      </c>
      <c r="I331" s="131" t="s">
        <v>147</v>
      </c>
      <c r="J331" s="131" t="s">
        <v>147</v>
      </c>
      <c r="K331" s="131" t="s">
        <v>147</v>
      </c>
      <c r="L331" s="131" t="s">
        <v>147</v>
      </c>
      <c r="M331" s="131" t="s">
        <v>147</v>
      </c>
      <c r="N331" s="131" t="s">
        <v>147</v>
      </c>
      <c r="O331" s="131" t="s">
        <v>147</v>
      </c>
      <c r="P331" s="131" t="s">
        <v>147</v>
      </c>
      <c r="Q331" s="131" t="s">
        <v>147</v>
      </c>
      <c r="R331" s="131" t="s">
        <v>147</v>
      </c>
      <c r="S331" s="131" t="s">
        <v>147</v>
      </c>
      <c r="T331" s="131" t="s">
        <v>147</v>
      </c>
      <c r="U331" s="131" t="s">
        <v>147</v>
      </c>
      <c r="V331" s="131" t="s">
        <v>147</v>
      </c>
      <c r="W331" s="131" t="s">
        <v>147</v>
      </c>
      <c r="X331" s="131" t="s">
        <v>147</v>
      </c>
      <c r="Y331" s="131" t="s">
        <v>147</v>
      </c>
      <c r="Z331" s="131" t="s">
        <v>147</v>
      </c>
      <c r="AA331" s="131" t="s">
        <v>147</v>
      </c>
      <c r="AB331" s="131" t="s">
        <v>147</v>
      </c>
      <c r="AC331" s="131" t="s">
        <v>147</v>
      </c>
      <c r="AD331" s="131" t="s">
        <v>147</v>
      </c>
      <c r="AE331" s="131" t="s">
        <v>147</v>
      </c>
      <c r="AF331" s="131" t="s">
        <v>147</v>
      </c>
      <c r="AG331" s="131" t="s">
        <v>147</v>
      </c>
      <c r="AH331" s="131">
        <v>91.052999999999997</v>
      </c>
      <c r="AI331" s="131">
        <v>170.68600000000001</v>
      </c>
      <c r="AJ331" s="131">
        <v>196.714</v>
      </c>
      <c r="AK331" s="131">
        <v>270.02499999999998</v>
      </c>
      <c r="AL331" s="131">
        <v>171.374</v>
      </c>
      <c r="AM331" s="131">
        <v>146.75399999999999</v>
      </c>
      <c r="AN331" s="131">
        <v>290.21800000000002</v>
      </c>
      <c r="AO331" s="131">
        <v>262.54199999999997</v>
      </c>
      <c r="AP331" s="131">
        <v>221.34399999999999</v>
      </c>
      <c r="AQ331" s="131">
        <v>117.133</v>
      </c>
      <c r="AR331" s="131">
        <v>236.06899999999999</v>
      </c>
      <c r="AS331" s="131">
        <v>125.81699999999999</v>
      </c>
      <c r="AT331" s="131">
        <v>73.8</v>
      </c>
      <c r="AU331" s="131">
        <v>83.513999999999996</v>
      </c>
      <c r="AV331" s="131">
        <v>80.802000000000007</v>
      </c>
      <c r="AW331" s="131">
        <v>136.089</v>
      </c>
      <c r="AX331" s="131">
        <v>44.487000000000002</v>
      </c>
      <c r="AY331" s="131">
        <v>257.21300000000002</v>
      </c>
      <c r="AZ331" s="131">
        <v>37.688000000000002</v>
      </c>
      <c r="BA331" s="131">
        <v>117.587</v>
      </c>
      <c r="BB331" s="131">
        <v>79.375</v>
      </c>
      <c r="BC331" s="131" t="s">
        <v>147</v>
      </c>
    </row>
    <row r="332" spans="1:55" hidden="1" x14ac:dyDescent="0.25">
      <c r="A332" t="s">
        <v>16</v>
      </c>
      <c r="B332" t="s">
        <v>164</v>
      </c>
      <c r="C332" t="s">
        <v>153</v>
      </c>
      <c r="D332" s="131" t="s">
        <v>147</v>
      </c>
      <c r="E332" s="131">
        <v>8.6370000000000005</v>
      </c>
      <c r="F332" s="131">
        <v>8.7810000000000006</v>
      </c>
      <c r="G332" s="131">
        <v>21.797999999999998</v>
      </c>
      <c r="H332" s="131">
        <v>30.042000000000002</v>
      </c>
      <c r="I332" s="131">
        <v>22.184999999999999</v>
      </c>
      <c r="J332" s="131">
        <v>38.951999999999998</v>
      </c>
      <c r="K332" s="131">
        <v>18.777999999999999</v>
      </c>
      <c r="L332" s="131">
        <v>19.158999999999999</v>
      </c>
      <c r="M332" s="131">
        <v>17.846</v>
      </c>
      <c r="N332" s="131">
        <v>24.468</v>
      </c>
      <c r="O332" s="131">
        <v>15.946999999999999</v>
      </c>
      <c r="P332" s="131">
        <v>22.488</v>
      </c>
      <c r="Q332" s="131">
        <v>16.521000000000001</v>
      </c>
      <c r="R332" s="131" t="s">
        <v>147</v>
      </c>
      <c r="S332" s="131">
        <v>33.951999999999998</v>
      </c>
      <c r="T332" s="131">
        <v>55.526000000000003</v>
      </c>
      <c r="U332" s="131">
        <v>45.106000000000002</v>
      </c>
      <c r="V332" s="131">
        <v>53.246000000000002</v>
      </c>
      <c r="W332" s="131">
        <v>61.762999999999998</v>
      </c>
      <c r="X332" s="131">
        <v>45.171999999999997</v>
      </c>
      <c r="Y332" s="131">
        <v>43.401000000000003</v>
      </c>
      <c r="Z332" s="131">
        <v>47.082000000000001</v>
      </c>
      <c r="AA332" s="131">
        <v>47.14</v>
      </c>
      <c r="AB332" s="131">
        <v>48.356000000000002</v>
      </c>
      <c r="AC332" s="131">
        <v>44.353000000000002</v>
      </c>
      <c r="AD332" s="131">
        <v>40.256</v>
      </c>
      <c r="AE332" s="131">
        <v>43.665999999999997</v>
      </c>
      <c r="AF332" s="131">
        <v>38.277000000000001</v>
      </c>
      <c r="AG332" s="131">
        <v>41.143000000000001</v>
      </c>
      <c r="AH332" s="131">
        <v>28.440999999999999</v>
      </c>
      <c r="AI332" s="131">
        <v>5.7990000000000004</v>
      </c>
      <c r="AJ332" s="131">
        <v>43.652999999999999</v>
      </c>
      <c r="AK332" s="131">
        <v>53.256999999999998</v>
      </c>
      <c r="AL332" s="131">
        <v>52.776000000000003</v>
      </c>
      <c r="AM332" s="131">
        <v>168.845</v>
      </c>
      <c r="AN332" s="131">
        <v>182.36799999999999</v>
      </c>
      <c r="AO332" s="131">
        <v>254.458</v>
      </c>
      <c r="AP332" s="131">
        <v>164.52600000000001</v>
      </c>
      <c r="AQ332" s="131">
        <v>131.09399999999999</v>
      </c>
      <c r="AR332" s="131">
        <v>135.59299999999999</v>
      </c>
      <c r="AS332" s="131">
        <v>190.392</v>
      </c>
      <c r="AT332" s="131">
        <v>148.38900000000001</v>
      </c>
      <c r="AU332" s="131">
        <v>154.99600000000001</v>
      </c>
      <c r="AV332" s="131">
        <v>150.80500000000001</v>
      </c>
      <c r="AW332" s="131">
        <v>71.244</v>
      </c>
      <c r="AX332" s="131">
        <v>141.49</v>
      </c>
      <c r="AY332" s="131">
        <v>66.572999999999993</v>
      </c>
      <c r="AZ332" s="131">
        <v>24.911000000000001</v>
      </c>
      <c r="BA332" s="131">
        <v>63.317</v>
      </c>
      <c r="BB332" s="131">
        <v>113.529</v>
      </c>
      <c r="BC332" s="131" t="s">
        <v>147</v>
      </c>
    </row>
    <row r="333" spans="1:55" hidden="1" x14ac:dyDescent="0.25">
      <c r="A333" t="s">
        <v>16</v>
      </c>
      <c r="B333" t="s">
        <v>164</v>
      </c>
      <c r="C333" t="s">
        <v>152</v>
      </c>
      <c r="D333" s="131" t="s">
        <v>147</v>
      </c>
      <c r="E333" s="131">
        <v>28.309000000000001</v>
      </c>
      <c r="F333" s="131">
        <v>31.172999999999998</v>
      </c>
      <c r="G333" s="131">
        <v>50.860999999999997</v>
      </c>
      <c r="H333" s="131">
        <v>61.939</v>
      </c>
      <c r="I333" s="131">
        <v>64.475999999999999</v>
      </c>
      <c r="J333" s="131">
        <v>53.957999999999998</v>
      </c>
      <c r="K333" s="131">
        <v>33.222000000000001</v>
      </c>
      <c r="L333" s="131">
        <v>33.069000000000003</v>
      </c>
      <c r="M333" s="131">
        <v>45.715000000000003</v>
      </c>
      <c r="N333" s="131">
        <v>33.009</v>
      </c>
      <c r="O333" s="131">
        <v>31.009</v>
      </c>
      <c r="P333" s="131">
        <v>44.975999999999999</v>
      </c>
      <c r="Q333" s="131">
        <v>52.866999999999997</v>
      </c>
      <c r="R333" s="131" t="s">
        <v>147</v>
      </c>
      <c r="S333" s="131">
        <v>19.157</v>
      </c>
      <c r="T333" s="131">
        <v>18.509</v>
      </c>
      <c r="U333" s="131">
        <v>41.497</v>
      </c>
      <c r="V333" s="131">
        <v>47.920999999999999</v>
      </c>
      <c r="W333" s="131">
        <v>51.174999999999997</v>
      </c>
      <c r="X333" s="131">
        <v>45.171999999999997</v>
      </c>
      <c r="Y333" s="131">
        <v>61.07</v>
      </c>
      <c r="Z333" s="131">
        <v>63.896000000000001</v>
      </c>
      <c r="AA333" s="131">
        <v>63.128999999999998</v>
      </c>
      <c r="AB333" s="131">
        <v>76.849000000000004</v>
      </c>
      <c r="AC333" s="131">
        <v>78.459000000000003</v>
      </c>
      <c r="AD333" s="131">
        <v>58.442</v>
      </c>
      <c r="AE333" s="131">
        <v>65.5</v>
      </c>
      <c r="AF333" s="131">
        <v>64.106999999999999</v>
      </c>
      <c r="AG333" s="131">
        <v>69.009</v>
      </c>
      <c r="AH333" s="131">
        <v>58.514000000000003</v>
      </c>
      <c r="AI333" s="131">
        <v>90.721999999999994</v>
      </c>
      <c r="AJ333" s="131">
        <v>113.072</v>
      </c>
      <c r="AK333" s="131">
        <v>98.704999999999998</v>
      </c>
      <c r="AL333" s="131">
        <v>9.33</v>
      </c>
      <c r="AM333" s="131">
        <v>39.167999999999999</v>
      </c>
      <c r="AN333" s="131">
        <v>94.185000000000002</v>
      </c>
      <c r="AO333" s="131">
        <v>89.971000000000004</v>
      </c>
      <c r="AP333" s="131">
        <v>65.430000000000007</v>
      </c>
      <c r="AQ333" s="131">
        <v>94.084000000000003</v>
      </c>
      <c r="AR333" s="131">
        <v>10.84</v>
      </c>
      <c r="AS333" s="131">
        <v>9.9960000000000004</v>
      </c>
      <c r="AT333" s="131">
        <v>29.277000000000001</v>
      </c>
      <c r="AU333" s="131">
        <v>1.008</v>
      </c>
      <c r="AV333" s="131">
        <v>12.16</v>
      </c>
      <c r="AW333" s="131">
        <v>23.141999999999999</v>
      </c>
      <c r="AX333" s="131">
        <v>0.48399999999999999</v>
      </c>
      <c r="AY333" s="131">
        <v>20.341000000000001</v>
      </c>
      <c r="AZ333" s="131">
        <v>165.209</v>
      </c>
      <c r="BA333" s="131">
        <v>0.92400000000000004</v>
      </c>
      <c r="BB333" s="131">
        <v>2.5289999999999999</v>
      </c>
      <c r="BC333" s="131" t="s">
        <v>147</v>
      </c>
    </row>
    <row r="334" spans="1:55" hidden="1" x14ac:dyDescent="0.25">
      <c r="A334" t="s">
        <v>16</v>
      </c>
      <c r="B334" t="s">
        <v>164</v>
      </c>
      <c r="C334" t="s">
        <v>151</v>
      </c>
      <c r="D334" s="131" t="s">
        <v>147</v>
      </c>
      <c r="E334" s="131">
        <v>0</v>
      </c>
      <c r="F334" s="131">
        <v>0</v>
      </c>
      <c r="G334" s="131">
        <v>0</v>
      </c>
      <c r="H334" s="131">
        <v>0</v>
      </c>
      <c r="I334" s="131">
        <v>0</v>
      </c>
      <c r="J334" s="131">
        <v>0</v>
      </c>
      <c r="K334" s="131">
        <v>0</v>
      </c>
      <c r="L334" s="131">
        <v>0</v>
      </c>
      <c r="M334" s="131">
        <v>0</v>
      </c>
      <c r="N334" s="131">
        <v>0</v>
      </c>
      <c r="O334" s="131">
        <v>0</v>
      </c>
      <c r="P334" s="131">
        <v>0</v>
      </c>
      <c r="Q334" s="131">
        <v>0</v>
      </c>
      <c r="R334" s="131" t="s">
        <v>147</v>
      </c>
      <c r="S334" s="131">
        <v>0</v>
      </c>
      <c r="T334" s="131">
        <v>0</v>
      </c>
      <c r="U334" s="131">
        <v>0</v>
      </c>
      <c r="V334" s="131">
        <v>0</v>
      </c>
      <c r="W334" s="131">
        <v>0</v>
      </c>
      <c r="X334" s="131">
        <v>0</v>
      </c>
      <c r="Y334" s="131">
        <v>0</v>
      </c>
      <c r="Z334" s="131">
        <v>0</v>
      </c>
      <c r="AA334" s="131">
        <v>0</v>
      </c>
      <c r="AB334" s="131">
        <v>0</v>
      </c>
      <c r="AC334" s="131">
        <v>0</v>
      </c>
      <c r="AD334" s="131">
        <v>0</v>
      </c>
      <c r="AE334" s="131">
        <v>0</v>
      </c>
      <c r="AF334" s="131">
        <v>0</v>
      </c>
      <c r="AG334" s="131">
        <v>0</v>
      </c>
      <c r="AH334" s="131">
        <v>0</v>
      </c>
      <c r="AI334" s="131">
        <v>0</v>
      </c>
      <c r="AJ334" s="131">
        <v>0</v>
      </c>
      <c r="AK334" s="131">
        <v>0</v>
      </c>
      <c r="AL334" s="131">
        <v>0</v>
      </c>
      <c r="AM334" s="131">
        <v>0</v>
      </c>
      <c r="AN334" s="131">
        <v>0</v>
      </c>
      <c r="AO334" s="131">
        <v>2E-3</v>
      </c>
      <c r="AP334" s="131">
        <v>0</v>
      </c>
      <c r="AQ334" s="131">
        <v>4.3999999999999997E-2</v>
      </c>
      <c r="AR334" s="131">
        <v>0</v>
      </c>
      <c r="AS334" s="131">
        <v>32.887</v>
      </c>
      <c r="AT334" s="131">
        <v>0</v>
      </c>
      <c r="AU334" s="131">
        <v>28.215</v>
      </c>
      <c r="AV334" s="131">
        <v>0</v>
      </c>
      <c r="AW334" s="131">
        <v>4.1109999999999998</v>
      </c>
      <c r="AX334" s="131">
        <v>274.91800000000001</v>
      </c>
      <c r="AY334" s="131">
        <v>0</v>
      </c>
      <c r="AZ334" s="131">
        <v>0</v>
      </c>
      <c r="BA334" s="131">
        <v>0</v>
      </c>
      <c r="BB334" s="131">
        <v>0</v>
      </c>
      <c r="BC334" s="131" t="s">
        <v>147</v>
      </c>
    </row>
    <row r="335" spans="1:55" hidden="1" x14ac:dyDescent="0.25">
      <c r="A335" t="s">
        <v>16</v>
      </c>
      <c r="B335" t="s">
        <v>164</v>
      </c>
      <c r="C335" t="s">
        <v>148</v>
      </c>
      <c r="D335" s="131" t="s">
        <v>147</v>
      </c>
      <c r="E335" s="131">
        <v>240.38800000000001</v>
      </c>
      <c r="F335" s="131">
        <v>263.435</v>
      </c>
      <c r="G335" s="131">
        <v>395.988</v>
      </c>
      <c r="H335" s="131">
        <v>505.52699999999999</v>
      </c>
      <c r="I335" s="131">
        <v>644.76400000000001</v>
      </c>
      <c r="J335" s="131">
        <v>384.41199999999998</v>
      </c>
      <c r="K335" s="131">
        <v>205.68799999999999</v>
      </c>
      <c r="L335" s="131">
        <v>181.09399999999999</v>
      </c>
      <c r="M335" s="131">
        <v>194.351</v>
      </c>
      <c r="N335" s="131">
        <v>177.27699999999999</v>
      </c>
      <c r="O335" s="131">
        <v>156.15199999999999</v>
      </c>
      <c r="P335" s="131">
        <v>241.096</v>
      </c>
      <c r="Q335" s="131">
        <v>239.346</v>
      </c>
      <c r="R335" s="131" t="s">
        <v>147</v>
      </c>
      <c r="S335" s="131">
        <v>293.04599999999999</v>
      </c>
      <c r="T335" s="131">
        <v>397.93599999999998</v>
      </c>
      <c r="U335" s="131">
        <v>472.70800000000003</v>
      </c>
      <c r="V335" s="131">
        <v>550.20500000000004</v>
      </c>
      <c r="W335" s="131">
        <v>532.92600000000004</v>
      </c>
      <c r="X335" s="131">
        <v>449.97899999999998</v>
      </c>
      <c r="Y335" s="131">
        <v>420.45400000000001</v>
      </c>
      <c r="Z335" s="131">
        <v>365.89100000000002</v>
      </c>
      <c r="AA335" s="131">
        <v>425.74700000000001</v>
      </c>
      <c r="AB335" s="131">
        <v>514.82500000000005</v>
      </c>
      <c r="AC335" s="131">
        <v>500.53399999999999</v>
      </c>
      <c r="AD335" s="131">
        <v>508.41199999999998</v>
      </c>
      <c r="AE335" s="131">
        <v>497.31200000000001</v>
      </c>
      <c r="AF335" s="131">
        <v>248.554</v>
      </c>
      <c r="AG335" s="131">
        <v>258.529</v>
      </c>
      <c r="AH335" s="131">
        <v>495.77800000000002</v>
      </c>
      <c r="AI335" s="131">
        <v>724.42899999999997</v>
      </c>
      <c r="AJ335" s="131">
        <v>818.303</v>
      </c>
      <c r="AK335" s="131">
        <v>987.27499999999998</v>
      </c>
      <c r="AL335" s="131">
        <v>808.14700000000005</v>
      </c>
      <c r="AM335" s="131">
        <v>965.03599999999994</v>
      </c>
      <c r="AN335" s="131">
        <v>1612.1479999999999</v>
      </c>
      <c r="AO335" s="131">
        <v>1526.5260000000001</v>
      </c>
      <c r="AP335" s="131">
        <v>1325.336</v>
      </c>
      <c r="AQ335" s="131">
        <v>1408.585</v>
      </c>
      <c r="AR335" s="131">
        <v>1300.29</v>
      </c>
      <c r="AS335" s="131">
        <v>1283.482</v>
      </c>
      <c r="AT335" s="131">
        <v>853.80700000000002</v>
      </c>
      <c r="AU335" s="131">
        <v>727.58900000000006</v>
      </c>
      <c r="AV335" s="131">
        <v>706.43200000000002</v>
      </c>
      <c r="AW335" s="131">
        <v>761.25</v>
      </c>
      <c r="AX335" s="131">
        <v>1162.807</v>
      </c>
      <c r="AY335" s="131">
        <v>1344.7929999999999</v>
      </c>
      <c r="AZ335" s="131">
        <v>853.66300000000001</v>
      </c>
      <c r="BA335" s="131">
        <v>851.98900000000003</v>
      </c>
      <c r="BB335" s="131">
        <v>1007.208</v>
      </c>
      <c r="BC335" s="131" t="s">
        <v>147</v>
      </c>
    </row>
    <row r="336" spans="1:55" hidden="1" x14ac:dyDescent="0.25">
      <c r="A336" t="s">
        <v>16</v>
      </c>
      <c r="B336" t="s">
        <v>160</v>
      </c>
      <c r="C336" t="s">
        <v>158</v>
      </c>
      <c r="D336" s="131" t="s">
        <v>147</v>
      </c>
      <c r="E336" s="131">
        <v>3.9670000000000001</v>
      </c>
      <c r="F336" s="131">
        <v>5.54</v>
      </c>
      <c r="G336" s="131">
        <v>6.6740000000000004</v>
      </c>
      <c r="H336" s="131">
        <v>7.101</v>
      </c>
      <c r="I336" s="131">
        <v>7.6929999999999996</v>
      </c>
      <c r="J336" s="131">
        <v>11.715999999999999</v>
      </c>
      <c r="K336" s="131">
        <v>13.282999999999999</v>
      </c>
      <c r="L336" s="131">
        <v>11.534000000000001</v>
      </c>
      <c r="M336" s="131">
        <v>12.765000000000001</v>
      </c>
      <c r="N336" s="131">
        <v>10.68</v>
      </c>
      <c r="O336" s="131">
        <v>9.1560000000000006</v>
      </c>
      <c r="P336" s="131">
        <v>8.4049999999999994</v>
      </c>
      <c r="Q336" s="131">
        <v>10.034000000000001</v>
      </c>
      <c r="R336" s="131" t="s">
        <v>147</v>
      </c>
      <c r="S336" s="131">
        <v>11.802</v>
      </c>
      <c r="T336" s="131">
        <v>16.913</v>
      </c>
      <c r="U336" s="131">
        <v>13.346</v>
      </c>
      <c r="V336" s="131">
        <v>15.188000000000001</v>
      </c>
      <c r="W336" s="131">
        <v>11.006</v>
      </c>
      <c r="X336" s="131">
        <v>9.0719999999999992</v>
      </c>
      <c r="Y336" s="131">
        <v>7.7880000000000003</v>
      </c>
      <c r="Z336" s="131">
        <v>8.1950000000000003</v>
      </c>
      <c r="AA336" s="131">
        <v>12.456</v>
      </c>
      <c r="AB336" s="131">
        <v>14.24</v>
      </c>
      <c r="AC336" s="131">
        <v>15.932</v>
      </c>
      <c r="AD336" s="131">
        <v>21.62</v>
      </c>
      <c r="AE336" s="131">
        <v>16.867000000000001</v>
      </c>
      <c r="AF336" s="131">
        <v>0.57999999999999996</v>
      </c>
      <c r="AG336" s="131">
        <v>1.756</v>
      </c>
      <c r="AH336" s="131">
        <v>6.3579999999999997</v>
      </c>
      <c r="AI336" s="131">
        <v>10.318</v>
      </c>
      <c r="AJ336" s="131">
        <v>15.618</v>
      </c>
      <c r="AK336" s="131">
        <v>19.105</v>
      </c>
      <c r="AL336" s="131">
        <v>17.815000000000001</v>
      </c>
      <c r="AM336" s="131">
        <v>9.3040000000000003</v>
      </c>
      <c r="AN336" s="131">
        <v>33.68</v>
      </c>
      <c r="AO336" s="131">
        <v>25.538</v>
      </c>
      <c r="AP336" s="131">
        <v>30.420999999999999</v>
      </c>
      <c r="AQ336" s="131">
        <v>44.097000000000001</v>
      </c>
      <c r="AR336" s="131">
        <v>56.031999999999996</v>
      </c>
      <c r="AS336" s="131">
        <v>36.451000000000001</v>
      </c>
      <c r="AT336" s="131">
        <v>24.791</v>
      </c>
      <c r="AU336" s="131">
        <v>23.896000000000001</v>
      </c>
      <c r="AV336" s="131">
        <v>14.734</v>
      </c>
      <c r="AW336" s="131">
        <v>30.402000000000001</v>
      </c>
      <c r="AX336" s="131">
        <v>40.915999999999997</v>
      </c>
      <c r="AY336" s="131">
        <v>25.443000000000001</v>
      </c>
      <c r="AZ336" s="131">
        <v>18.052</v>
      </c>
      <c r="BA336" s="131">
        <v>25.26</v>
      </c>
      <c r="BB336" s="131">
        <v>38.872999999999998</v>
      </c>
      <c r="BC336" s="131" t="s">
        <v>147</v>
      </c>
    </row>
    <row r="337" spans="1:55" hidden="1" x14ac:dyDescent="0.25">
      <c r="A337" t="s">
        <v>16</v>
      </c>
      <c r="B337" t="s">
        <v>160</v>
      </c>
      <c r="C337" t="s">
        <v>157</v>
      </c>
      <c r="D337" s="131" t="s">
        <v>147</v>
      </c>
      <c r="E337" s="131">
        <v>0</v>
      </c>
      <c r="F337" s="131">
        <v>0</v>
      </c>
      <c r="G337" s="131">
        <v>0.58499999999999996</v>
      </c>
      <c r="H337" s="131">
        <v>2.9049999999999998</v>
      </c>
      <c r="I337" s="131">
        <v>8.4969999999999999</v>
      </c>
      <c r="J337" s="131">
        <v>0</v>
      </c>
      <c r="K337" s="131">
        <v>0</v>
      </c>
      <c r="L337" s="131">
        <v>0</v>
      </c>
      <c r="M337" s="131">
        <v>0</v>
      </c>
      <c r="N337" s="131">
        <v>0</v>
      </c>
      <c r="O337" s="131">
        <v>0</v>
      </c>
      <c r="P337" s="131">
        <v>0</v>
      </c>
      <c r="Q337" s="131">
        <v>0</v>
      </c>
      <c r="R337" s="131" t="s">
        <v>147</v>
      </c>
      <c r="S337" s="131">
        <v>0</v>
      </c>
      <c r="T337" s="131">
        <v>6.7110000000000003</v>
      </c>
      <c r="U337" s="131">
        <v>9.6829999999999998</v>
      </c>
      <c r="V337" s="131">
        <v>14.416</v>
      </c>
      <c r="W337" s="131">
        <v>13.31</v>
      </c>
      <c r="X337" s="131">
        <v>12.852</v>
      </c>
      <c r="Y337" s="131">
        <v>9.9770000000000003</v>
      </c>
      <c r="Z337" s="131">
        <v>5.8780000000000001</v>
      </c>
      <c r="AA337" s="131">
        <v>4.0640000000000001</v>
      </c>
      <c r="AB337" s="131">
        <v>3.3769999999999998</v>
      </c>
      <c r="AC337" s="131">
        <v>4.18</v>
      </c>
      <c r="AD337" s="131">
        <v>3.1110000000000002</v>
      </c>
      <c r="AE337" s="131">
        <v>2.9470000000000001</v>
      </c>
      <c r="AF337" s="131">
        <v>0</v>
      </c>
      <c r="AG337" s="131">
        <v>0</v>
      </c>
      <c r="AH337" s="131">
        <v>0</v>
      </c>
      <c r="AI337" s="131">
        <v>12.766</v>
      </c>
      <c r="AJ337" s="131">
        <v>5.2889999999999997</v>
      </c>
      <c r="AK337" s="131">
        <v>3.9089999999999998</v>
      </c>
      <c r="AL337" s="131">
        <v>3.31</v>
      </c>
      <c r="AM337" s="131">
        <v>5.173</v>
      </c>
      <c r="AN337" s="131">
        <v>5.6740000000000004</v>
      </c>
      <c r="AO337" s="131">
        <v>5.1379999999999999</v>
      </c>
      <c r="AP337" s="131">
        <v>6.7640000000000002</v>
      </c>
      <c r="AQ337" s="131">
        <v>1.3959999999999999</v>
      </c>
      <c r="AR337" s="131">
        <v>2.7770000000000001</v>
      </c>
      <c r="AS337" s="131">
        <v>5.8049999999999997</v>
      </c>
      <c r="AT337" s="131">
        <v>1.0640000000000001</v>
      </c>
      <c r="AU337" s="131">
        <v>3.7669999999999999</v>
      </c>
      <c r="AV337" s="131">
        <v>1.0189999999999999</v>
      </c>
      <c r="AW337" s="131">
        <v>0.121</v>
      </c>
      <c r="AX337" s="131">
        <v>8.7149999999999999</v>
      </c>
      <c r="AY337" s="131">
        <v>69.807000000000002</v>
      </c>
      <c r="AZ337" s="131">
        <v>42.273000000000003</v>
      </c>
      <c r="BA337" s="131">
        <v>14.186999999999999</v>
      </c>
      <c r="BB337" s="131">
        <v>19.946999999999999</v>
      </c>
      <c r="BC337" s="131" t="s">
        <v>147</v>
      </c>
    </row>
    <row r="338" spans="1:55" hidden="1" x14ac:dyDescent="0.25">
      <c r="A338" t="s">
        <v>16</v>
      </c>
      <c r="B338" t="s">
        <v>160</v>
      </c>
      <c r="C338" t="s">
        <v>156</v>
      </c>
      <c r="D338" s="131" t="s">
        <v>147</v>
      </c>
      <c r="E338" s="131">
        <v>0.83499999999999996</v>
      </c>
      <c r="F338" s="131">
        <v>1.401</v>
      </c>
      <c r="G338" s="131">
        <v>8.2550000000000008</v>
      </c>
      <c r="H338" s="131">
        <v>15.977</v>
      </c>
      <c r="I338" s="131">
        <v>30.117000000000001</v>
      </c>
      <c r="J338" s="131">
        <v>14.217000000000001</v>
      </c>
      <c r="K338" s="131">
        <v>9.0090000000000003</v>
      </c>
      <c r="L338" s="131">
        <v>7.157</v>
      </c>
      <c r="M338" s="131">
        <v>6.2050000000000001</v>
      </c>
      <c r="N338" s="131">
        <v>6.6959999999999997</v>
      </c>
      <c r="O338" s="131">
        <v>6.6820000000000004</v>
      </c>
      <c r="P338" s="131">
        <v>9.1579999999999995</v>
      </c>
      <c r="Q338" s="131">
        <v>8.1170000000000009</v>
      </c>
      <c r="R338" s="131" t="s">
        <v>147</v>
      </c>
      <c r="S338" s="131">
        <v>17.716999999999999</v>
      </c>
      <c r="T338" s="131">
        <v>14.228</v>
      </c>
      <c r="U338" s="131">
        <v>28.786000000000001</v>
      </c>
      <c r="V338" s="131">
        <v>30.891999999999999</v>
      </c>
      <c r="W338" s="131">
        <v>33.274000000000001</v>
      </c>
      <c r="X338" s="131">
        <v>28.978999999999999</v>
      </c>
      <c r="Y338" s="131">
        <v>27.195</v>
      </c>
      <c r="Z338" s="131">
        <v>22.023</v>
      </c>
      <c r="AA338" s="131">
        <v>28.425000000000001</v>
      </c>
      <c r="AB338" s="131">
        <v>31.196000000000002</v>
      </c>
      <c r="AC338" s="131">
        <v>27.01</v>
      </c>
      <c r="AD338" s="131">
        <v>27.233000000000001</v>
      </c>
      <c r="AE338" s="131">
        <v>30.48</v>
      </c>
      <c r="AF338" s="131">
        <v>15.494999999999999</v>
      </c>
      <c r="AG338" s="131">
        <v>15.384</v>
      </c>
      <c r="AH338" s="131">
        <v>35.753</v>
      </c>
      <c r="AI338" s="131">
        <v>41.076999999999998</v>
      </c>
      <c r="AJ338" s="131">
        <v>43.81</v>
      </c>
      <c r="AK338" s="131">
        <v>56.07</v>
      </c>
      <c r="AL338" s="131">
        <v>62.226999999999997</v>
      </c>
      <c r="AM338" s="131">
        <v>74.039000000000001</v>
      </c>
      <c r="AN338" s="131">
        <v>108.425</v>
      </c>
      <c r="AO338" s="131">
        <v>100.931</v>
      </c>
      <c r="AP338" s="131">
        <v>82.73</v>
      </c>
      <c r="AQ338" s="131">
        <v>105.851</v>
      </c>
      <c r="AR338" s="131">
        <v>71.02</v>
      </c>
      <c r="AS338" s="131">
        <v>88.528000000000006</v>
      </c>
      <c r="AT338" s="131">
        <v>58.048999999999999</v>
      </c>
      <c r="AU338" s="131">
        <v>35.463999999999999</v>
      </c>
      <c r="AV338" s="131">
        <v>51.353999999999999</v>
      </c>
      <c r="AW338" s="131">
        <v>45.866999999999997</v>
      </c>
      <c r="AX338" s="131">
        <v>52.106999999999999</v>
      </c>
      <c r="AY338" s="131">
        <v>49.890999999999998</v>
      </c>
      <c r="AZ338" s="131">
        <v>30.452000000000002</v>
      </c>
      <c r="BA338" s="131">
        <v>57.755000000000003</v>
      </c>
      <c r="BB338" s="131">
        <v>58.923000000000002</v>
      </c>
      <c r="BC338" s="131" t="s">
        <v>147</v>
      </c>
    </row>
    <row r="339" spans="1:55" hidden="1" x14ac:dyDescent="0.25">
      <c r="A339" t="s">
        <v>16</v>
      </c>
      <c r="B339" t="s">
        <v>160</v>
      </c>
      <c r="C339" t="s">
        <v>155</v>
      </c>
      <c r="D339" s="131" t="s">
        <v>147</v>
      </c>
      <c r="E339" s="131">
        <v>24.706</v>
      </c>
      <c r="F339" s="131">
        <v>25.472999999999999</v>
      </c>
      <c r="G339" s="131">
        <v>31.382000000000001</v>
      </c>
      <c r="H339" s="131">
        <v>33.999000000000002</v>
      </c>
      <c r="I339" s="131">
        <v>34.642000000000003</v>
      </c>
      <c r="J339" s="131">
        <v>16.347000000000001</v>
      </c>
      <c r="K339" s="131">
        <v>0</v>
      </c>
      <c r="L339" s="131">
        <v>0</v>
      </c>
      <c r="M339" s="131">
        <v>0</v>
      </c>
      <c r="N339" s="131">
        <v>0</v>
      </c>
      <c r="O339" s="131">
        <v>0</v>
      </c>
      <c r="P339" s="131">
        <v>7.6210000000000004</v>
      </c>
      <c r="Q339" s="131">
        <v>6.5</v>
      </c>
      <c r="R339" s="131" t="s">
        <v>147</v>
      </c>
      <c r="S339" s="131">
        <v>5.282</v>
      </c>
      <c r="T339" s="131">
        <v>9.1280000000000001</v>
      </c>
      <c r="U339" s="131">
        <v>4.1870000000000003</v>
      </c>
      <c r="V339" s="131">
        <v>4.6340000000000003</v>
      </c>
      <c r="W339" s="131">
        <v>3.327</v>
      </c>
      <c r="X339" s="131">
        <v>1.26</v>
      </c>
      <c r="Y339" s="131">
        <v>0.871</v>
      </c>
      <c r="Z339" s="131">
        <v>0.878</v>
      </c>
      <c r="AA339" s="131">
        <v>0.81299999999999994</v>
      </c>
      <c r="AB339" s="131">
        <v>7.6989999999999998</v>
      </c>
      <c r="AC339" s="131">
        <v>7.6639999999999997</v>
      </c>
      <c r="AD339" s="131">
        <v>7.4619999999999997</v>
      </c>
      <c r="AE339" s="131">
        <v>6.0039999999999996</v>
      </c>
      <c r="AF339" s="131">
        <v>5.1260000000000003</v>
      </c>
      <c r="AG339" s="131">
        <v>4.38</v>
      </c>
      <c r="AH339" s="131">
        <v>3.98</v>
      </c>
      <c r="AI339" s="131">
        <v>2.157</v>
      </c>
      <c r="AJ339" s="131">
        <v>2.7090000000000001</v>
      </c>
      <c r="AK339" s="131">
        <v>2.9079999999999999</v>
      </c>
      <c r="AL339" s="131">
        <v>0</v>
      </c>
      <c r="AM339" s="131">
        <v>0</v>
      </c>
      <c r="AN339" s="131">
        <v>3.8460000000000001</v>
      </c>
      <c r="AO339" s="131">
        <v>1.7689999999999999</v>
      </c>
      <c r="AP339" s="131">
        <v>6.859</v>
      </c>
      <c r="AQ339" s="131">
        <v>3.3069999999999999</v>
      </c>
      <c r="AR339" s="131">
        <v>3.29</v>
      </c>
      <c r="AS339" s="131">
        <v>3.294</v>
      </c>
      <c r="AT339" s="131">
        <v>3.4609999999999999</v>
      </c>
      <c r="AU339" s="131">
        <v>3.573</v>
      </c>
      <c r="AV339" s="131">
        <v>0</v>
      </c>
      <c r="AW339" s="131" t="s">
        <v>147</v>
      </c>
      <c r="AX339" s="131" t="s">
        <v>147</v>
      </c>
      <c r="AY339" s="131">
        <v>0</v>
      </c>
      <c r="AZ339" s="131">
        <v>0</v>
      </c>
      <c r="BA339" s="131">
        <v>0</v>
      </c>
      <c r="BB339" s="131">
        <v>0</v>
      </c>
      <c r="BC339" s="131" t="s">
        <v>147</v>
      </c>
    </row>
    <row r="340" spans="1:55" hidden="1" x14ac:dyDescent="0.25">
      <c r="A340" t="s">
        <v>16</v>
      </c>
      <c r="B340" t="s">
        <v>160</v>
      </c>
      <c r="C340" t="s">
        <v>154</v>
      </c>
      <c r="D340" s="131" t="s">
        <v>147</v>
      </c>
      <c r="E340" s="131" t="s">
        <v>147</v>
      </c>
      <c r="F340" s="131" t="s">
        <v>147</v>
      </c>
      <c r="G340" s="131" t="s">
        <v>147</v>
      </c>
      <c r="H340" s="131" t="s">
        <v>147</v>
      </c>
      <c r="I340" s="131" t="s">
        <v>147</v>
      </c>
      <c r="J340" s="131" t="s">
        <v>147</v>
      </c>
      <c r="K340" s="131" t="s">
        <v>147</v>
      </c>
      <c r="L340" s="131" t="s">
        <v>147</v>
      </c>
      <c r="M340" s="131" t="s">
        <v>147</v>
      </c>
      <c r="N340" s="131" t="s">
        <v>147</v>
      </c>
      <c r="O340" s="131" t="s">
        <v>147</v>
      </c>
      <c r="P340" s="131" t="s">
        <v>147</v>
      </c>
      <c r="Q340" s="131" t="s">
        <v>147</v>
      </c>
      <c r="R340" s="131" t="s">
        <v>147</v>
      </c>
      <c r="S340" s="131" t="s">
        <v>147</v>
      </c>
      <c r="T340" s="131" t="s">
        <v>147</v>
      </c>
      <c r="U340" s="131" t="s">
        <v>147</v>
      </c>
      <c r="V340" s="131" t="s">
        <v>147</v>
      </c>
      <c r="W340" s="131" t="s">
        <v>147</v>
      </c>
      <c r="X340" s="131" t="s">
        <v>147</v>
      </c>
      <c r="Y340" s="131" t="s">
        <v>147</v>
      </c>
      <c r="Z340" s="131" t="s">
        <v>147</v>
      </c>
      <c r="AA340" s="131" t="s">
        <v>147</v>
      </c>
      <c r="AB340" s="131" t="s">
        <v>147</v>
      </c>
      <c r="AC340" s="131" t="s">
        <v>147</v>
      </c>
      <c r="AD340" s="131" t="s">
        <v>147</v>
      </c>
      <c r="AE340" s="131" t="s">
        <v>147</v>
      </c>
      <c r="AF340" s="131" t="s">
        <v>147</v>
      </c>
      <c r="AG340" s="131" t="s">
        <v>147</v>
      </c>
      <c r="AH340" s="131">
        <v>13.207000000000001</v>
      </c>
      <c r="AI340" s="131">
        <v>24.757000000000001</v>
      </c>
      <c r="AJ340" s="131">
        <v>28.532</v>
      </c>
      <c r="AK340" s="131">
        <v>39.164999999999999</v>
      </c>
      <c r="AL340" s="131">
        <v>24.856999999999999</v>
      </c>
      <c r="AM340" s="131">
        <v>21.286000000000001</v>
      </c>
      <c r="AN340" s="131">
        <v>42.094000000000001</v>
      </c>
      <c r="AO340" s="131">
        <v>38.08</v>
      </c>
      <c r="AP340" s="131">
        <v>32.104999999999997</v>
      </c>
      <c r="AQ340" s="131">
        <v>16.989000000000001</v>
      </c>
      <c r="AR340" s="131">
        <v>34.24</v>
      </c>
      <c r="AS340" s="131">
        <v>18.248999999999999</v>
      </c>
      <c r="AT340" s="131">
        <v>10.704000000000001</v>
      </c>
      <c r="AU340" s="131">
        <v>12.113</v>
      </c>
      <c r="AV340" s="131">
        <v>11.72</v>
      </c>
      <c r="AW340" s="131">
        <v>19.739000000000001</v>
      </c>
      <c r="AX340" s="131">
        <v>6.452</v>
      </c>
      <c r="AY340" s="131">
        <v>37.307000000000002</v>
      </c>
      <c r="AZ340" s="131">
        <v>5.4660000000000002</v>
      </c>
      <c r="BA340" s="131">
        <v>17.055</v>
      </c>
      <c r="BB340" s="131">
        <v>11.513</v>
      </c>
      <c r="BC340" s="131" t="s">
        <v>147</v>
      </c>
    </row>
    <row r="341" spans="1:55" hidden="1" x14ac:dyDescent="0.25">
      <c r="A341" t="s">
        <v>16</v>
      </c>
      <c r="B341" t="s">
        <v>160</v>
      </c>
      <c r="C341" t="s">
        <v>153</v>
      </c>
      <c r="D341" s="131" t="s">
        <v>147</v>
      </c>
      <c r="E341" s="131">
        <v>1.2529999999999999</v>
      </c>
      <c r="F341" s="131">
        <v>1.274</v>
      </c>
      <c r="G341" s="131">
        <v>3.1619999999999999</v>
      </c>
      <c r="H341" s="131">
        <v>4.3570000000000002</v>
      </c>
      <c r="I341" s="131">
        <v>3.218</v>
      </c>
      <c r="J341" s="131">
        <v>5.65</v>
      </c>
      <c r="K341" s="131">
        <v>2.7240000000000002</v>
      </c>
      <c r="L341" s="131">
        <v>2.7789999999999999</v>
      </c>
      <c r="M341" s="131">
        <v>2.5880000000000001</v>
      </c>
      <c r="N341" s="131">
        <v>3.5489999999999999</v>
      </c>
      <c r="O341" s="131">
        <v>2.3130000000000002</v>
      </c>
      <c r="P341" s="131">
        <v>3.262</v>
      </c>
      <c r="Q341" s="131">
        <v>2.3959999999999999</v>
      </c>
      <c r="R341" s="131" t="s">
        <v>147</v>
      </c>
      <c r="S341" s="131">
        <v>4.9240000000000004</v>
      </c>
      <c r="T341" s="131">
        <v>8.0540000000000003</v>
      </c>
      <c r="U341" s="131">
        <v>6.5419999999999998</v>
      </c>
      <c r="V341" s="131">
        <v>7.7229999999999999</v>
      </c>
      <c r="W341" s="131">
        <v>8.9580000000000002</v>
      </c>
      <c r="X341" s="131">
        <v>6.5519999999999996</v>
      </c>
      <c r="Y341" s="131">
        <v>6.2949999999999999</v>
      </c>
      <c r="Z341" s="131">
        <v>6.8289999999999997</v>
      </c>
      <c r="AA341" s="131">
        <v>6.8369999999999997</v>
      </c>
      <c r="AB341" s="131">
        <v>7.0140000000000002</v>
      </c>
      <c r="AC341" s="131">
        <v>6.4329999999999998</v>
      </c>
      <c r="AD341" s="131">
        <v>5.8390000000000004</v>
      </c>
      <c r="AE341" s="131">
        <v>6.3339999999999996</v>
      </c>
      <c r="AF341" s="131">
        <v>5.5519999999999996</v>
      </c>
      <c r="AG341" s="131">
        <v>5.968</v>
      </c>
      <c r="AH341" s="131">
        <v>4.125</v>
      </c>
      <c r="AI341" s="131">
        <v>0.84099999999999997</v>
      </c>
      <c r="AJ341" s="131">
        <v>6.3319999999999999</v>
      </c>
      <c r="AK341" s="131">
        <v>7.7249999999999996</v>
      </c>
      <c r="AL341" s="131">
        <v>7.6550000000000002</v>
      </c>
      <c r="AM341" s="131">
        <v>24.49</v>
      </c>
      <c r="AN341" s="131">
        <v>26.451000000000001</v>
      </c>
      <c r="AO341" s="131">
        <v>36.906999999999996</v>
      </c>
      <c r="AP341" s="131">
        <v>23.863</v>
      </c>
      <c r="AQ341" s="131">
        <v>19.013999999999999</v>
      </c>
      <c r="AR341" s="131">
        <v>19.667000000000002</v>
      </c>
      <c r="AS341" s="131">
        <v>27.614999999999998</v>
      </c>
      <c r="AT341" s="131">
        <v>21.523</v>
      </c>
      <c r="AU341" s="131">
        <v>22.481000000000002</v>
      </c>
      <c r="AV341" s="131">
        <v>21.873000000000001</v>
      </c>
      <c r="AW341" s="131">
        <v>10.333</v>
      </c>
      <c r="AX341" s="131">
        <v>20.521999999999998</v>
      </c>
      <c r="AY341" s="131">
        <v>9.6560000000000006</v>
      </c>
      <c r="AZ341" s="131">
        <v>3.613</v>
      </c>
      <c r="BA341" s="131">
        <v>9.1839999999999993</v>
      </c>
      <c r="BB341" s="131">
        <v>16.466999999999999</v>
      </c>
      <c r="BC341" s="131" t="s">
        <v>147</v>
      </c>
    </row>
    <row r="342" spans="1:55" hidden="1" x14ac:dyDescent="0.25">
      <c r="A342" t="s">
        <v>16</v>
      </c>
      <c r="B342" t="s">
        <v>160</v>
      </c>
      <c r="C342" t="s">
        <v>152</v>
      </c>
      <c r="D342" s="131" t="s">
        <v>147</v>
      </c>
      <c r="E342" s="131">
        <v>4.1059999999999999</v>
      </c>
      <c r="F342" s="131">
        <v>4.5209999999999999</v>
      </c>
      <c r="G342" s="131">
        <v>7.3769999999999998</v>
      </c>
      <c r="H342" s="131">
        <v>8.984</v>
      </c>
      <c r="I342" s="131">
        <v>9.3520000000000003</v>
      </c>
      <c r="J342" s="131">
        <v>7.8259999999999996</v>
      </c>
      <c r="K342" s="131">
        <v>4.819</v>
      </c>
      <c r="L342" s="131">
        <v>4.7960000000000003</v>
      </c>
      <c r="M342" s="131">
        <v>6.6310000000000002</v>
      </c>
      <c r="N342" s="131">
        <v>4.7880000000000003</v>
      </c>
      <c r="O342" s="131">
        <v>4.4980000000000002</v>
      </c>
      <c r="P342" s="131">
        <v>6.5229999999999997</v>
      </c>
      <c r="Q342" s="131">
        <v>7.6680000000000001</v>
      </c>
      <c r="R342" s="131" t="s">
        <v>147</v>
      </c>
      <c r="S342" s="131">
        <v>2.7789999999999999</v>
      </c>
      <c r="T342" s="131">
        <v>2.6850000000000001</v>
      </c>
      <c r="U342" s="131">
        <v>6.0190000000000001</v>
      </c>
      <c r="V342" s="131">
        <v>6.9509999999999996</v>
      </c>
      <c r="W342" s="131">
        <v>7.423</v>
      </c>
      <c r="X342" s="131">
        <v>6.5519999999999996</v>
      </c>
      <c r="Y342" s="131">
        <v>8.8580000000000005</v>
      </c>
      <c r="Z342" s="131">
        <v>9.2680000000000007</v>
      </c>
      <c r="AA342" s="131">
        <v>9.1560000000000006</v>
      </c>
      <c r="AB342" s="131">
        <v>11.147</v>
      </c>
      <c r="AC342" s="131">
        <v>11.38</v>
      </c>
      <c r="AD342" s="131">
        <v>8.4770000000000003</v>
      </c>
      <c r="AE342" s="131">
        <v>9.5</v>
      </c>
      <c r="AF342" s="131">
        <v>9.298</v>
      </c>
      <c r="AG342" s="131">
        <v>10.009</v>
      </c>
      <c r="AH342" s="131">
        <v>8.4870000000000001</v>
      </c>
      <c r="AI342" s="131">
        <v>13.159000000000001</v>
      </c>
      <c r="AJ342" s="131">
        <v>16.399999999999999</v>
      </c>
      <c r="AK342" s="131">
        <v>14.317</v>
      </c>
      <c r="AL342" s="131">
        <v>1.353</v>
      </c>
      <c r="AM342" s="131">
        <v>5.681</v>
      </c>
      <c r="AN342" s="131">
        <v>13.661</v>
      </c>
      <c r="AO342" s="131">
        <v>13.05</v>
      </c>
      <c r="AP342" s="131">
        <v>9.49</v>
      </c>
      <c r="AQ342" s="131">
        <v>13.646000000000001</v>
      </c>
      <c r="AR342" s="131">
        <v>1.5720000000000001</v>
      </c>
      <c r="AS342" s="131">
        <v>1.45</v>
      </c>
      <c r="AT342" s="131">
        <v>4.2460000000000004</v>
      </c>
      <c r="AU342" s="131">
        <v>0.14599999999999999</v>
      </c>
      <c r="AV342" s="131">
        <v>1.764</v>
      </c>
      <c r="AW342" s="131">
        <v>3.3570000000000002</v>
      </c>
      <c r="AX342" s="131">
        <v>7.0000000000000007E-2</v>
      </c>
      <c r="AY342" s="131">
        <v>2.95</v>
      </c>
      <c r="AZ342" s="131">
        <v>23.962</v>
      </c>
      <c r="BA342" s="131">
        <v>0.13400000000000001</v>
      </c>
      <c r="BB342" s="131">
        <v>0.36699999999999999</v>
      </c>
      <c r="BC342" s="131" t="s">
        <v>147</v>
      </c>
    </row>
    <row r="343" spans="1:55" hidden="1" x14ac:dyDescent="0.25">
      <c r="A343" t="s">
        <v>16</v>
      </c>
      <c r="B343" t="s">
        <v>160</v>
      </c>
      <c r="C343" t="s">
        <v>151</v>
      </c>
      <c r="D343" s="131" t="s">
        <v>147</v>
      </c>
      <c r="E343" s="131">
        <v>0</v>
      </c>
      <c r="F343" s="131">
        <v>0</v>
      </c>
      <c r="G343" s="131">
        <v>0</v>
      </c>
      <c r="H343" s="131">
        <v>0</v>
      </c>
      <c r="I343" s="131">
        <v>0</v>
      </c>
      <c r="J343" s="131">
        <v>0</v>
      </c>
      <c r="K343" s="131">
        <v>0</v>
      </c>
      <c r="L343" s="131">
        <v>0</v>
      </c>
      <c r="M343" s="131">
        <v>0</v>
      </c>
      <c r="N343" s="131">
        <v>0</v>
      </c>
      <c r="O343" s="131">
        <v>0</v>
      </c>
      <c r="P343" s="131">
        <v>0</v>
      </c>
      <c r="Q343" s="131">
        <v>0</v>
      </c>
      <c r="R343" s="131" t="s">
        <v>147</v>
      </c>
      <c r="S343" s="131">
        <v>0</v>
      </c>
      <c r="T343" s="131">
        <v>0</v>
      </c>
      <c r="U343" s="131">
        <v>0</v>
      </c>
      <c r="V343" s="131">
        <v>0</v>
      </c>
      <c r="W343" s="131">
        <v>0</v>
      </c>
      <c r="X343" s="131">
        <v>0</v>
      </c>
      <c r="Y343" s="131">
        <v>0</v>
      </c>
      <c r="Z343" s="131">
        <v>0</v>
      </c>
      <c r="AA343" s="131">
        <v>0</v>
      </c>
      <c r="AB343" s="131">
        <v>0</v>
      </c>
      <c r="AC343" s="131">
        <v>0</v>
      </c>
      <c r="AD343" s="131">
        <v>0</v>
      </c>
      <c r="AE343" s="131">
        <v>0</v>
      </c>
      <c r="AF343" s="131">
        <v>0</v>
      </c>
      <c r="AG343" s="131">
        <v>0</v>
      </c>
      <c r="AH343" s="131">
        <v>0</v>
      </c>
      <c r="AI343" s="131">
        <v>0</v>
      </c>
      <c r="AJ343" s="131">
        <v>0</v>
      </c>
      <c r="AK343" s="131">
        <v>0</v>
      </c>
      <c r="AL343" s="131">
        <v>0</v>
      </c>
      <c r="AM343" s="131">
        <v>0</v>
      </c>
      <c r="AN343" s="131">
        <v>0</v>
      </c>
      <c r="AO343" s="131">
        <v>0</v>
      </c>
      <c r="AP343" s="131">
        <v>0</v>
      </c>
      <c r="AQ343" s="131">
        <v>6.0000000000000001E-3</v>
      </c>
      <c r="AR343" s="131">
        <v>0</v>
      </c>
      <c r="AS343" s="131">
        <v>4.7699999999999996</v>
      </c>
      <c r="AT343" s="131">
        <v>0</v>
      </c>
      <c r="AU343" s="131">
        <v>4.0919999999999996</v>
      </c>
      <c r="AV343" s="131">
        <v>0</v>
      </c>
      <c r="AW343" s="131">
        <v>0.59599999999999997</v>
      </c>
      <c r="AX343" s="131">
        <v>39.875</v>
      </c>
      <c r="AY343" s="131">
        <v>0</v>
      </c>
      <c r="AZ343" s="131">
        <v>0</v>
      </c>
      <c r="BA343" s="131">
        <v>0</v>
      </c>
      <c r="BB343" s="131">
        <v>0</v>
      </c>
      <c r="BC343" s="131" t="s">
        <v>147</v>
      </c>
    </row>
    <row r="344" spans="1:55" hidden="1" x14ac:dyDescent="0.25">
      <c r="A344" t="s">
        <v>16</v>
      </c>
      <c r="B344" t="s">
        <v>160</v>
      </c>
      <c r="C344" t="s">
        <v>148</v>
      </c>
      <c r="D344" s="131" t="s">
        <v>147</v>
      </c>
      <c r="E344" s="131">
        <v>34.866999999999997</v>
      </c>
      <c r="F344" s="131">
        <v>38.21</v>
      </c>
      <c r="G344" s="131">
        <v>57.436</v>
      </c>
      <c r="H344" s="131">
        <v>73.322999999999993</v>
      </c>
      <c r="I344" s="131">
        <v>93.519000000000005</v>
      </c>
      <c r="J344" s="131">
        <v>55.756</v>
      </c>
      <c r="K344" s="131">
        <v>29.834</v>
      </c>
      <c r="L344" s="131">
        <v>26.265999999999998</v>
      </c>
      <c r="M344" s="131">
        <v>28.189</v>
      </c>
      <c r="N344" s="131">
        <v>25.713000000000001</v>
      </c>
      <c r="O344" s="131">
        <v>22.649000000000001</v>
      </c>
      <c r="P344" s="131">
        <v>34.969000000000001</v>
      </c>
      <c r="Q344" s="131">
        <v>34.716000000000001</v>
      </c>
      <c r="R344" s="131" t="s">
        <v>147</v>
      </c>
      <c r="S344" s="131">
        <v>42.503999999999998</v>
      </c>
      <c r="T344" s="131">
        <v>57.718000000000004</v>
      </c>
      <c r="U344" s="131">
        <v>68.563000000000002</v>
      </c>
      <c r="V344" s="131">
        <v>79.804000000000002</v>
      </c>
      <c r="W344" s="131">
        <v>77.296999999999997</v>
      </c>
      <c r="X344" s="131">
        <v>65.266000000000005</v>
      </c>
      <c r="Y344" s="131">
        <v>60.984000000000002</v>
      </c>
      <c r="Z344" s="131">
        <v>53.07</v>
      </c>
      <c r="AA344" s="131">
        <v>61.752000000000002</v>
      </c>
      <c r="AB344" s="131">
        <v>74.671999999999997</v>
      </c>
      <c r="AC344" s="131">
        <v>72.599000000000004</v>
      </c>
      <c r="AD344" s="131">
        <v>73.742000000000004</v>
      </c>
      <c r="AE344" s="131">
        <v>72.132000000000005</v>
      </c>
      <c r="AF344" s="131">
        <v>36.051000000000002</v>
      </c>
      <c r="AG344" s="131">
        <v>37.497999999999998</v>
      </c>
      <c r="AH344" s="131">
        <v>71.909000000000006</v>
      </c>
      <c r="AI344" s="131">
        <v>105.074</v>
      </c>
      <c r="AJ344" s="131">
        <v>118.69</v>
      </c>
      <c r="AK344" s="131">
        <v>143.19800000000001</v>
      </c>
      <c r="AL344" s="131">
        <v>117.217</v>
      </c>
      <c r="AM344" s="131">
        <v>139.97200000000001</v>
      </c>
      <c r="AN344" s="131">
        <v>233.83199999999999</v>
      </c>
      <c r="AO344" s="131">
        <v>221.41300000000001</v>
      </c>
      <c r="AP344" s="131">
        <v>192.23099999999999</v>
      </c>
      <c r="AQ344" s="131">
        <v>204.30600000000001</v>
      </c>
      <c r="AR344" s="131">
        <v>188.59899999999999</v>
      </c>
      <c r="AS344" s="131">
        <v>186.161</v>
      </c>
      <c r="AT344" s="131">
        <v>123.839</v>
      </c>
      <c r="AU344" s="131">
        <v>105.532</v>
      </c>
      <c r="AV344" s="131">
        <v>102.46299999999999</v>
      </c>
      <c r="AW344" s="131">
        <v>110.414</v>
      </c>
      <c r="AX344" s="131">
        <v>168.65799999999999</v>
      </c>
      <c r="AY344" s="131">
        <v>195.053</v>
      </c>
      <c r="AZ344" s="131">
        <v>123.818</v>
      </c>
      <c r="BA344" s="131">
        <v>123.575</v>
      </c>
      <c r="BB344" s="131">
        <v>146.089</v>
      </c>
      <c r="BC344" s="131" t="s">
        <v>147</v>
      </c>
    </row>
    <row r="345" spans="1:55" hidden="1" x14ac:dyDescent="0.25">
      <c r="A345" t="s">
        <v>16</v>
      </c>
      <c r="B345" t="s">
        <v>159</v>
      </c>
      <c r="C345" t="s">
        <v>158</v>
      </c>
      <c r="D345" s="131" t="s">
        <v>147</v>
      </c>
      <c r="E345" s="131">
        <v>4.6669999999999998</v>
      </c>
      <c r="F345" s="131">
        <v>6.5179999999999998</v>
      </c>
      <c r="G345" s="131">
        <v>7.8529999999999998</v>
      </c>
      <c r="H345" s="131">
        <v>8.3550000000000004</v>
      </c>
      <c r="I345" s="131">
        <v>9.0510000000000002</v>
      </c>
      <c r="J345" s="131">
        <v>13.785</v>
      </c>
      <c r="K345" s="131">
        <v>15.628</v>
      </c>
      <c r="L345" s="131">
        <v>13.571</v>
      </c>
      <c r="M345" s="131">
        <v>15.018000000000001</v>
      </c>
      <c r="N345" s="131">
        <v>12.566000000000001</v>
      </c>
      <c r="O345" s="131">
        <v>10.772</v>
      </c>
      <c r="P345" s="131">
        <v>9.8889999999999993</v>
      </c>
      <c r="Q345" s="131">
        <v>11.805999999999999</v>
      </c>
      <c r="R345" s="131" t="s">
        <v>147</v>
      </c>
      <c r="S345" s="131">
        <v>13.885999999999999</v>
      </c>
      <c r="T345" s="131">
        <v>19.898</v>
      </c>
      <c r="U345" s="131">
        <v>15.702</v>
      </c>
      <c r="V345" s="131">
        <v>17.87</v>
      </c>
      <c r="W345" s="131">
        <v>12.949</v>
      </c>
      <c r="X345" s="131">
        <v>10.673</v>
      </c>
      <c r="Y345" s="131">
        <v>9.1630000000000003</v>
      </c>
      <c r="Z345" s="131">
        <v>9.641</v>
      </c>
      <c r="AA345" s="131">
        <v>14.654</v>
      </c>
      <c r="AB345" s="131">
        <v>16.754000000000001</v>
      </c>
      <c r="AC345" s="131">
        <v>18.744</v>
      </c>
      <c r="AD345" s="131">
        <v>25.436</v>
      </c>
      <c r="AE345" s="131">
        <v>19.844999999999999</v>
      </c>
      <c r="AF345" s="131">
        <v>0.68200000000000005</v>
      </c>
      <c r="AG345" s="131">
        <v>2.0659999999999998</v>
      </c>
      <c r="AH345" s="131">
        <v>7.48</v>
      </c>
      <c r="AI345" s="131">
        <v>12.138999999999999</v>
      </c>
      <c r="AJ345" s="131">
        <v>18.375</v>
      </c>
      <c r="AK345" s="131">
        <v>22.477</v>
      </c>
      <c r="AL345" s="131">
        <v>20.96</v>
      </c>
      <c r="AM345" s="131">
        <v>10.946</v>
      </c>
      <c r="AN345" s="131">
        <v>39.625</v>
      </c>
      <c r="AO345" s="131">
        <v>30.045999999999999</v>
      </c>
      <c r="AP345" s="131">
        <v>35.790999999999997</v>
      </c>
      <c r="AQ345" s="131">
        <v>51.881</v>
      </c>
      <c r="AR345" s="131">
        <v>65.924000000000007</v>
      </c>
      <c r="AS345" s="131">
        <v>42.884999999999998</v>
      </c>
      <c r="AT345" s="131">
        <v>29.167999999999999</v>
      </c>
      <c r="AU345" s="131">
        <v>28.114000000000001</v>
      </c>
      <c r="AV345" s="131">
        <v>17.335000000000001</v>
      </c>
      <c r="AW345" s="131">
        <v>35.768999999999998</v>
      </c>
      <c r="AX345" s="131">
        <v>48.139000000000003</v>
      </c>
      <c r="AY345" s="131">
        <v>29.934000000000001</v>
      </c>
      <c r="AZ345" s="131">
        <v>21.239000000000001</v>
      </c>
      <c r="BA345" s="131">
        <v>29.719000000000001</v>
      </c>
      <c r="BB345" s="131">
        <v>45.734999999999999</v>
      </c>
      <c r="BC345" s="131" t="s">
        <v>147</v>
      </c>
    </row>
    <row r="346" spans="1:55" hidden="1" x14ac:dyDescent="0.25">
      <c r="A346" t="s">
        <v>16</v>
      </c>
      <c r="B346" t="s">
        <v>159</v>
      </c>
      <c r="C346" t="s">
        <v>157</v>
      </c>
      <c r="D346" s="131" t="s">
        <v>147</v>
      </c>
      <c r="E346" s="131">
        <v>0</v>
      </c>
      <c r="F346" s="131">
        <v>0</v>
      </c>
      <c r="G346" s="131">
        <v>0.68899999999999995</v>
      </c>
      <c r="H346" s="131">
        <v>3.4180000000000001</v>
      </c>
      <c r="I346" s="131">
        <v>9.9969999999999999</v>
      </c>
      <c r="J346" s="131">
        <v>0</v>
      </c>
      <c r="K346" s="131">
        <v>0</v>
      </c>
      <c r="L346" s="131">
        <v>0</v>
      </c>
      <c r="M346" s="131">
        <v>0</v>
      </c>
      <c r="N346" s="131">
        <v>0</v>
      </c>
      <c r="O346" s="131">
        <v>0</v>
      </c>
      <c r="P346" s="131">
        <v>0</v>
      </c>
      <c r="Q346" s="131">
        <v>0</v>
      </c>
      <c r="R346" s="131" t="s">
        <v>147</v>
      </c>
      <c r="S346" s="131">
        <v>0</v>
      </c>
      <c r="T346" s="131">
        <v>7.8959999999999999</v>
      </c>
      <c r="U346" s="131">
        <v>11.391999999999999</v>
      </c>
      <c r="V346" s="131">
        <v>16.960999999999999</v>
      </c>
      <c r="W346" s="131">
        <v>15.659000000000001</v>
      </c>
      <c r="X346" s="131">
        <v>15.12</v>
      </c>
      <c r="Y346" s="131">
        <v>11.739000000000001</v>
      </c>
      <c r="Z346" s="131">
        <v>6.915</v>
      </c>
      <c r="AA346" s="131">
        <v>4.782</v>
      </c>
      <c r="AB346" s="131">
        <v>3.9729999999999999</v>
      </c>
      <c r="AC346" s="131">
        <v>4.9180000000000001</v>
      </c>
      <c r="AD346" s="131">
        <v>3.66</v>
      </c>
      <c r="AE346" s="131">
        <v>3.4670000000000001</v>
      </c>
      <c r="AF346" s="131">
        <v>0</v>
      </c>
      <c r="AG346" s="131">
        <v>0</v>
      </c>
      <c r="AH346" s="131">
        <v>0</v>
      </c>
      <c r="AI346" s="131">
        <v>15.019</v>
      </c>
      <c r="AJ346" s="131">
        <v>6.2229999999999999</v>
      </c>
      <c r="AK346" s="131">
        <v>4.5990000000000002</v>
      </c>
      <c r="AL346" s="131">
        <v>3.8940000000000001</v>
      </c>
      <c r="AM346" s="131">
        <v>6.0860000000000003</v>
      </c>
      <c r="AN346" s="131">
        <v>6.6760000000000002</v>
      </c>
      <c r="AO346" s="131">
        <v>6.0449999999999999</v>
      </c>
      <c r="AP346" s="131">
        <v>7.9580000000000002</v>
      </c>
      <c r="AQ346" s="131">
        <v>1.6419999999999999</v>
      </c>
      <c r="AR346" s="131">
        <v>3.2669999999999999</v>
      </c>
      <c r="AS346" s="131">
        <v>6.8289999999999997</v>
      </c>
      <c r="AT346" s="131">
        <v>1.252</v>
      </c>
      <c r="AU346" s="131">
        <v>4.4320000000000004</v>
      </c>
      <c r="AV346" s="131">
        <v>1.1990000000000001</v>
      </c>
      <c r="AW346" s="131">
        <v>0.14199999999999999</v>
      </c>
      <c r="AX346" s="131">
        <v>10.253</v>
      </c>
      <c r="AY346" s="131">
        <v>82.13</v>
      </c>
      <c r="AZ346" s="131">
        <v>49.734999999999999</v>
      </c>
      <c r="BA346" s="131">
        <v>16.692</v>
      </c>
      <c r="BB346" s="131">
        <v>23.468</v>
      </c>
      <c r="BC346" s="131" t="s">
        <v>147</v>
      </c>
    </row>
    <row r="347" spans="1:55" hidden="1" x14ac:dyDescent="0.25">
      <c r="A347" t="s">
        <v>16</v>
      </c>
      <c r="B347" t="s">
        <v>159</v>
      </c>
      <c r="C347" t="s">
        <v>156</v>
      </c>
      <c r="D347" s="131" t="s">
        <v>147</v>
      </c>
      <c r="E347" s="131">
        <v>0.98299999999999998</v>
      </c>
      <c r="F347" s="131">
        <v>1.6479999999999999</v>
      </c>
      <c r="G347" s="131">
        <v>9.7129999999999992</v>
      </c>
      <c r="H347" s="131">
        <v>18.797999999999998</v>
      </c>
      <c r="I347" s="131">
        <v>35.433999999999997</v>
      </c>
      <c r="J347" s="131">
        <v>16.727</v>
      </c>
      <c r="K347" s="131">
        <v>10.599</v>
      </c>
      <c r="L347" s="131">
        <v>8.42</v>
      </c>
      <c r="M347" s="131">
        <v>7.3010000000000002</v>
      </c>
      <c r="N347" s="131">
        <v>7.8780000000000001</v>
      </c>
      <c r="O347" s="131">
        <v>7.8620000000000001</v>
      </c>
      <c r="P347" s="131">
        <v>10.775</v>
      </c>
      <c r="Q347" s="131">
        <v>9.5500000000000007</v>
      </c>
      <c r="R347" s="131" t="s">
        <v>147</v>
      </c>
      <c r="S347" s="131">
        <v>20.844999999999999</v>
      </c>
      <c r="T347" s="131">
        <v>16.739999999999998</v>
      </c>
      <c r="U347" s="131">
        <v>33.868000000000002</v>
      </c>
      <c r="V347" s="131">
        <v>36.344999999999999</v>
      </c>
      <c r="W347" s="131">
        <v>39.148000000000003</v>
      </c>
      <c r="X347" s="131">
        <v>34.094999999999999</v>
      </c>
      <c r="Y347" s="131">
        <v>31.995999999999999</v>
      </c>
      <c r="Z347" s="131">
        <v>25.911000000000001</v>
      </c>
      <c r="AA347" s="131">
        <v>33.444000000000003</v>
      </c>
      <c r="AB347" s="131">
        <v>36.703000000000003</v>
      </c>
      <c r="AC347" s="131">
        <v>31.777999999999999</v>
      </c>
      <c r="AD347" s="131">
        <v>32.040999999999997</v>
      </c>
      <c r="AE347" s="131">
        <v>35.860999999999997</v>
      </c>
      <c r="AF347" s="131">
        <v>18.23</v>
      </c>
      <c r="AG347" s="131">
        <v>18.100000000000001</v>
      </c>
      <c r="AH347" s="131">
        <v>42.064</v>
      </c>
      <c r="AI347" s="131">
        <v>48.329000000000001</v>
      </c>
      <c r="AJ347" s="131">
        <v>51.543999999999997</v>
      </c>
      <c r="AK347" s="131">
        <v>65.968000000000004</v>
      </c>
      <c r="AL347" s="131">
        <v>73.212000000000003</v>
      </c>
      <c r="AM347" s="131">
        <v>87.108999999999995</v>
      </c>
      <c r="AN347" s="131">
        <v>127.566</v>
      </c>
      <c r="AO347" s="131">
        <v>118.748</v>
      </c>
      <c r="AP347" s="131">
        <v>97.334000000000003</v>
      </c>
      <c r="AQ347" s="131">
        <v>124.53700000000001</v>
      </c>
      <c r="AR347" s="131">
        <v>83.558000000000007</v>
      </c>
      <c r="AS347" s="131">
        <v>104.15600000000001</v>
      </c>
      <c r="AT347" s="131">
        <v>68.296999999999997</v>
      </c>
      <c r="AU347" s="131">
        <v>41.723999999999997</v>
      </c>
      <c r="AV347" s="131">
        <v>60.418999999999997</v>
      </c>
      <c r="AW347" s="131">
        <v>53.963999999999999</v>
      </c>
      <c r="AX347" s="131">
        <v>61.305999999999997</v>
      </c>
      <c r="AY347" s="131">
        <v>58.698</v>
      </c>
      <c r="AZ347" s="131">
        <v>35.826999999999998</v>
      </c>
      <c r="BA347" s="131">
        <v>67.950999999999993</v>
      </c>
      <c r="BB347" s="131">
        <v>69.325000000000003</v>
      </c>
      <c r="BC347" s="131" t="s">
        <v>147</v>
      </c>
    </row>
    <row r="348" spans="1:55" hidden="1" x14ac:dyDescent="0.25">
      <c r="A348" t="s">
        <v>16</v>
      </c>
      <c r="B348" t="s">
        <v>159</v>
      </c>
      <c r="C348" t="s">
        <v>155</v>
      </c>
      <c r="D348" s="131" t="s">
        <v>147</v>
      </c>
      <c r="E348" s="131">
        <v>29.067</v>
      </c>
      <c r="F348" s="131">
        <v>29.97</v>
      </c>
      <c r="G348" s="131">
        <v>36.921999999999997</v>
      </c>
      <c r="H348" s="131">
        <v>40.000999999999998</v>
      </c>
      <c r="I348" s="131">
        <v>40.758000000000003</v>
      </c>
      <c r="J348" s="131">
        <v>19.233000000000001</v>
      </c>
      <c r="K348" s="131">
        <v>0</v>
      </c>
      <c r="L348" s="131">
        <v>0</v>
      </c>
      <c r="M348" s="131">
        <v>0</v>
      </c>
      <c r="N348" s="131">
        <v>0</v>
      </c>
      <c r="O348" s="131">
        <v>0</v>
      </c>
      <c r="P348" s="131">
        <v>8.9670000000000005</v>
      </c>
      <c r="Q348" s="131">
        <v>7.6470000000000002</v>
      </c>
      <c r="R348" s="131" t="s">
        <v>147</v>
      </c>
      <c r="S348" s="131">
        <v>6.2149999999999999</v>
      </c>
      <c r="T348" s="131">
        <v>10.739000000000001</v>
      </c>
      <c r="U348" s="131">
        <v>4.9260000000000002</v>
      </c>
      <c r="V348" s="131">
        <v>5.452</v>
      </c>
      <c r="W348" s="131">
        <v>3.915</v>
      </c>
      <c r="X348" s="131">
        <v>1.482</v>
      </c>
      <c r="Y348" s="131">
        <v>1.0249999999999999</v>
      </c>
      <c r="Z348" s="131">
        <v>1.0329999999999999</v>
      </c>
      <c r="AA348" s="131">
        <v>0.95599999999999996</v>
      </c>
      <c r="AB348" s="131">
        <v>9.0579999999999998</v>
      </c>
      <c r="AC348" s="131">
        <v>9.0169999999999995</v>
      </c>
      <c r="AD348" s="131">
        <v>8.7789999999999999</v>
      </c>
      <c r="AE348" s="131">
        <v>7.0640000000000001</v>
      </c>
      <c r="AF348" s="131">
        <v>6.0309999999999997</v>
      </c>
      <c r="AG348" s="131">
        <v>5.1539999999999999</v>
      </c>
      <c r="AH348" s="131">
        <v>4.6829999999999998</v>
      </c>
      <c r="AI348" s="131">
        <v>2.5369999999999999</v>
      </c>
      <c r="AJ348" s="131">
        <v>3.1869999999999998</v>
      </c>
      <c r="AK348" s="131">
        <v>3.4209999999999998</v>
      </c>
      <c r="AL348" s="131">
        <v>0</v>
      </c>
      <c r="AM348" s="131">
        <v>0</v>
      </c>
      <c r="AN348" s="131">
        <v>4.5250000000000004</v>
      </c>
      <c r="AO348" s="131">
        <v>2.0819999999999999</v>
      </c>
      <c r="AP348" s="131">
        <v>8.07</v>
      </c>
      <c r="AQ348" s="131">
        <v>3.89</v>
      </c>
      <c r="AR348" s="131">
        <v>3.871</v>
      </c>
      <c r="AS348" s="131">
        <v>3.875</v>
      </c>
      <c r="AT348" s="131">
        <v>4.0720000000000001</v>
      </c>
      <c r="AU348" s="131">
        <v>4.2039999999999997</v>
      </c>
      <c r="AV348" s="131">
        <v>0</v>
      </c>
      <c r="AW348" s="131" t="s">
        <v>147</v>
      </c>
      <c r="AX348" s="131" t="s">
        <v>147</v>
      </c>
      <c r="AY348" s="131">
        <v>0</v>
      </c>
      <c r="AZ348" s="131">
        <v>0</v>
      </c>
      <c r="BA348" s="131">
        <v>0</v>
      </c>
      <c r="BB348" s="131">
        <v>0</v>
      </c>
      <c r="BC348" s="131" t="s">
        <v>147</v>
      </c>
    </row>
    <row r="349" spans="1:55" hidden="1" x14ac:dyDescent="0.25">
      <c r="A349" t="s">
        <v>16</v>
      </c>
      <c r="B349" t="s">
        <v>159</v>
      </c>
      <c r="C349" t="s">
        <v>154</v>
      </c>
      <c r="D349" s="131" t="s">
        <v>147</v>
      </c>
      <c r="E349" s="131" t="s">
        <v>147</v>
      </c>
      <c r="F349" s="131" t="s">
        <v>147</v>
      </c>
      <c r="G349" s="131" t="s">
        <v>147</v>
      </c>
      <c r="H349" s="131" t="s">
        <v>147</v>
      </c>
      <c r="I349" s="131" t="s">
        <v>147</v>
      </c>
      <c r="J349" s="131" t="s">
        <v>147</v>
      </c>
      <c r="K349" s="131" t="s">
        <v>147</v>
      </c>
      <c r="L349" s="131" t="s">
        <v>147</v>
      </c>
      <c r="M349" s="131" t="s">
        <v>147</v>
      </c>
      <c r="N349" s="131" t="s">
        <v>147</v>
      </c>
      <c r="O349" s="131" t="s">
        <v>147</v>
      </c>
      <c r="P349" s="131" t="s">
        <v>147</v>
      </c>
      <c r="Q349" s="131" t="s">
        <v>147</v>
      </c>
      <c r="R349" s="131" t="s">
        <v>147</v>
      </c>
      <c r="S349" s="131" t="s">
        <v>147</v>
      </c>
      <c r="T349" s="131" t="s">
        <v>147</v>
      </c>
      <c r="U349" s="131" t="s">
        <v>147</v>
      </c>
      <c r="V349" s="131" t="s">
        <v>147</v>
      </c>
      <c r="W349" s="131" t="s">
        <v>147</v>
      </c>
      <c r="X349" s="131" t="s">
        <v>147</v>
      </c>
      <c r="Y349" s="131" t="s">
        <v>147</v>
      </c>
      <c r="Z349" s="131" t="s">
        <v>147</v>
      </c>
      <c r="AA349" s="131" t="s">
        <v>147</v>
      </c>
      <c r="AB349" s="131" t="s">
        <v>147</v>
      </c>
      <c r="AC349" s="131" t="s">
        <v>147</v>
      </c>
      <c r="AD349" s="131" t="s">
        <v>147</v>
      </c>
      <c r="AE349" s="131" t="s">
        <v>147</v>
      </c>
      <c r="AF349" s="131" t="s">
        <v>147</v>
      </c>
      <c r="AG349" s="131" t="s">
        <v>147</v>
      </c>
      <c r="AH349" s="131">
        <v>15.538</v>
      </c>
      <c r="AI349" s="131">
        <v>29.126999999999999</v>
      </c>
      <c r="AJ349" s="131">
        <v>33.569000000000003</v>
      </c>
      <c r="AK349" s="131">
        <v>46.079000000000001</v>
      </c>
      <c r="AL349" s="131">
        <v>29.245000000000001</v>
      </c>
      <c r="AM349" s="131">
        <v>25.042999999999999</v>
      </c>
      <c r="AN349" s="131">
        <v>49.524999999999999</v>
      </c>
      <c r="AO349" s="131">
        <v>44.802</v>
      </c>
      <c r="AP349" s="131">
        <v>37.771999999999998</v>
      </c>
      <c r="AQ349" s="131">
        <v>19.989000000000001</v>
      </c>
      <c r="AR349" s="131">
        <v>40.284999999999997</v>
      </c>
      <c r="AS349" s="131">
        <v>21.47</v>
      </c>
      <c r="AT349" s="131">
        <v>12.593999999999999</v>
      </c>
      <c r="AU349" s="131">
        <v>14.252000000000001</v>
      </c>
      <c r="AV349" s="131">
        <v>13.789</v>
      </c>
      <c r="AW349" s="131">
        <v>23.222999999999999</v>
      </c>
      <c r="AX349" s="131">
        <v>7.5919999999999996</v>
      </c>
      <c r="AY349" s="131">
        <v>43.893000000000001</v>
      </c>
      <c r="AZ349" s="131">
        <v>6.431</v>
      </c>
      <c r="BA349" s="131">
        <v>20.065999999999999</v>
      </c>
      <c r="BB349" s="131">
        <v>13.545</v>
      </c>
      <c r="BC349" s="131" t="s">
        <v>147</v>
      </c>
    </row>
    <row r="350" spans="1:55" hidden="1" x14ac:dyDescent="0.25">
      <c r="A350" t="s">
        <v>16</v>
      </c>
      <c r="B350" t="s">
        <v>159</v>
      </c>
      <c r="C350" t="s">
        <v>153</v>
      </c>
      <c r="D350" s="131" t="s">
        <v>147</v>
      </c>
      <c r="E350" s="131">
        <v>1.474</v>
      </c>
      <c r="F350" s="131">
        <v>1.498</v>
      </c>
      <c r="G350" s="131">
        <v>3.72</v>
      </c>
      <c r="H350" s="131">
        <v>5.1269999999999998</v>
      </c>
      <c r="I350" s="131">
        <v>3.786</v>
      </c>
      <c r="J350" s="131">
        <v>6.6470000000000002</v>
      </c>
      <c r="K350" s="131">
        <v>3.2040000000000002</v>
      </c>
      <c r="L350" s="131">
        <v>3.2690000000000001</v>
      </c>
      <c r="M350" s="131">
        <v>3.0449999999999999</v>
      </c>
      <c r="N350" s="131">
        <v>4.1749999999999998</v>
      </c>
      <c r="O350" s="131">
        <v>2.7210000000000001</v>
      </c>
      <c r="P350" s="131">
        <v>3.8380000000000001</v>
      </c>
      <c r="Q350" s="131">
        <v>2.819</v>
      </c>
      <c r="R350" s="131" t="s">
        <v>147</v>
      </c>
      <c r="S350" s="131">
        <v>5.7939999999999996</v>
      </c>
      <c r="T350" s="131">
        <v>9.4749999999999996</v>
      </c>
      <c r="U350" s="131">
        <v>7.6970000000000001</v>
      </c>
      <c r="V350" s="131">
        <v>9.0860000000000003</v>
      </c>
      <c r="W350" s="131">
        <v>10.54</v>
      </c>
      <c r="X350" s="131">
        <v>7.7080000000000002</v>
      </c>
      <c r="Y350" s="131">
        <v>7.4059999999999997</v>
      </c>
      <c r="Z350" s="131">
        <v>8.0340000000000007</v>
      </c>
      <c r="AA350" s="131">
        <v>8.0440000000000005</v>
      </c>
      <c r="AB350" s="131">
        <v>8.2520000000000007</v>
      </c>
      <c r="AC350" s="131">
        <v>7.569</v>
      </c>
      <c r="AD350" s="131">
        <v>6.87</v>
      </c>
      <c r="AE350" s="131">
        <v>7.452</v>
      </c>
      <c r="AF350" s="131">
        <v>6.532</v>
      </c>
      <c r="AG350" s="131">
        <v>7.0209999999999999</v>
      </c>
      <c r="AH350" s="131">
        <v>4.8529999999999998</v>
      </c>
      <c r="AI350" s="131">
        <v>0.99</v>
      </c>
      <c r="AJ350" s="131">
        <v>7.4489999999999998</v>
      </c>
      <c r="AK350" s="131">
        <v>9.0879999999999992</v>
      </c>
      <c r="AL350" s="131">
        <v>9.0060000000000002</v>
      </c>
      <c r="AM350" s="131">
        <v>28.812999999999999</v>
      </c>
      <c r="AN350" s="131">
        <v>31.120999999999999</v>
      </c>
      <c r="AO350" s="131">
        <v>43.423000000000002</v>
      </c>
      <c r="AP350" s="131">
        <v>28.076000000000001</v>
      </c>
      <c r="AQ350" s="131">
        <v>22.370999999999999</v>
      </c>
      <c r="AR350" s="131">
        <v>23.138999999999999</v>
      </c>
      <c r="AS350" s="131">
        <v>32.49</v>
      </c>
      <c r="AT350" s="131">
        <v>25.321999999999999</v>
      </c>
      <c r="AU350" s="131">
        <v>26.45</v>
      </c>
      <c r="AV350" s="131">
        <v>25.734999999999999</v>
      </c>
      <c r="AW350" s="131">
        <v>12.157999999999999</v>
      </c>
      <c r="AX350" s="131">
        <v>24.145</v>
      </c>
      <c r="AY350" s="131">
        <v>11.361000000000001</v>
      </c>
      <c r="AZ350" s="131">
        <v>4.2510000000000003</v>
      </c>
      <c r="BA350" s="131">
        <v>10.805</v>
      </c>
      <c r="BB350" s="131">
        <v>19.373999999999999</v>
      </c>
      <c r="BC350" s="131" t="s">
        <v>147</v>
      </c>
    </row>
    <row r="351" spans="1:55" hidden="1" x14ac:dyDescent="0.25">
      <c r="A351" t="s">
        <v>16</v>
      </c>
      <c r="B351" t="s">
        <v>159</v>
      </c>
      <c r="C351" t="s">
        <v>152</v>
      </c>
      <c r="D351" s="131" t="s">
        <v>147</v>
      </c>
      <c r="E351" s="131">
        <v>4.8310000000000004</v>
      </c>
      <c r="F351" s="131">
        <v>5.32</v>
      </c>
      <c r="G351" s="131">
        <v>8.6790000000000003</v>
      </c>
      <c r="H351" s="131">
        <v>10.57</v>
      </c>
      <c r="I351" s="131">
        <v>11.003</v>
      </c>
      <c r="J351" s="131">
        <v>9.2080000000000002</v>
      </c>
      <c r="K351" s="131">
        <v>5.6689999999999996</v>
      </c>
      <c r="L351" s="131">
        <v>5.6429999999999998</v>
      </c>
      <c r="M351" s="131">
        <v>7.8010000000000002</v>
      </c>
      <c r="N351" s="131">
        <v>5.633</v>
      </c>
      <c r="O351" s="131">
        <v>5.2919999999999998</v>
      </c>
      <c r="P351" s="131">
        <v>7.6749999999999998</v>
      </c>
      <c r="Q351" s="131">
        <v>9.0220000000000002</v>
      </c>
      <c r="R351" s="131" t="s">
        <v>147</v>
      </c>
      <c r="S351" s="131">
        <v>3.2690000000000001</v>
      </c>
      <c r="T351" s="131">
        <v>3.1579999999999999</v>
      </c>
      <c r="U351" s="131">
        <v>7.0810000000000004</v>
      </c>
      <c r="V351" s="131">
        <v>8.1780000000000008</v>
      </c>
      <c r="W351" s="131">
        <v>8.7330000000000005</v>
      </c>
      <c r="X351" s="131">
        <v>7.7080000000000002</v>
      </c>
      <c r="Y351" s="131">
        <v>10.420999999999999</v>
      </c>
      <c r="Z351" s="131">
        <v>10.904</v>
      </c>
      <c r="AA351" s="131">
        <v>10.773</v>
      </c>
      <c r="AB351" s="131">
        <v>13.114000000000001</v>
      </c>
      <c r="AC351" s="131">
        <v>13.388999999999999</v>
      </c>
      <c r="AD351" s="131">
        <v>9.9730000000000008</v>
      </c>
      <c r="AE351" s="131">
        <v>11.177</v>
      </c>
      <c r="AF351" s="131">
        <v>10.94</v>
      </c>
      <c r="AG351" s="131">
        <v>11.776</v>
      </c>
      <c r="AH351" s="131">
        <v>9.9849999999999994</v>
      </c>
      <c r="AI351" s="131">
        <v>15.481999999999999</v>
      </c>
      <c r="AJ351" s="131">
        <v>19.295999999999999</v>
      </c>
      <c r="AK351" s="131">
        <v>16.844000000000001</v>
      </c>
      <c r="AL351" s="131">
        <v>1.5920000000000001</v>
      </c>
      <c r="AM351" s="131">
        <v>6.6840000000000002</v>
      </c>
      <c r="AN351" s="131">
        <v>16.071999999999999</v>
      </c>
      <c r="AO351" s="131">
        <v>15.353</v>
      </c>
      <c r="AP351" s="131">
        <v>11.164999999999999</v>
      </c>
      <c r="AQ351" s="131">
        <v>16.055</v>
      </c>
      <c r="AR351" s="131">
        <v>1.85</v>
      </c>
      <c r="AS351" s="131">
        <v>1.706</v>
      </c>
      <c r="AT351" s="131">
        <v>4.9960000000000004</v>
      </c>
      <c r="AU351" s="131">
        <v>0.17199999999999999</v>
      </c>
      <c r="AV351" s="131">
        <v>2.0750000000000002</v>
      </c>
      <c r="AW351" s="131">
        <v>3.9489999999999998</v>
      </c>
      <c r="AX351" s="131">
        <v>8.3000000000000004E-2</v>
      </c>
      <c r="AY351" s="131">
        <v>3.4710000000000001</v>
      </c>
      <c r="AZ351" s="131">
        <v>28.193000000000001</v>
      </c>
      <c r="BA351" s="131">
        <v>0.158</v>
      </c>
      <c r="BB351" s="131">
        <v>0.43099999999999999</v>
      </c>
      <c r="BC351" s="131" t="s">
        <v>147</v>
      </c>
    </row>
    <row r="352" spans="1:55" hidden="1" x14ac:dyDescent="0.25">
      <c r="A352" t="s">
        <v>16</v>
      </c>
      <c r="B352" t="s">
        <v>159</v>
      </c>
      <c r="C352" t="s">
        <v>151</v>
      </c>
      <c r="D352" s="131" t="s">
        <v>147</v>
      </c>
      <c r="E352" s="131">
        <v>0</v>
      </c>
      <c r="F352" s="131">
        <v>0</v>
      </c>
      <c r="G352" s="131">
        <v>0</v>
      </c>
      <c r="H352" s="131">
        <v>0</v>
      </c>
      <c r="I352" s="131">
        <v>0</v>
      </c>
      <c r="J352" s="131">
        <v>0</v>
      </c>
      <c r="K352" s="131">
        <v>0</v>
      </c>
      <c r="L352" s="131">
        <v>0</v>
      </c>
      <c r="M352" s="131">
        <v>0</v>
      </c>
      <c r="N352" s="131">
        <v>0</v>
      </c>
      <c r="O352" s="131">
        <v>0</v>
      </c>
      <c r="P352" s="131">
        <v>0</v>
      </c>
      <c r="Q352" s="131">
        <v>0</v>
      </c>
      <c r="R352" s="131" t="s">
        <v>147</v>
      </c>
      <c r="S352" s="131">
        <v>0</v>
      </c>
      <c r="T352" s="131">
        <v>0</v>
      </c>
      <c r="U352" s="131">
        <v>0</v>
      </c>
      <c r="V352" s="131">
        <v>0</v>
      </c>
      <c r="W352" s="131">
        <v>0</v>
      </c>
      <c r="X352" s="131">
        <v>0</v>
      </c>
      <c r="Y352" s="131">
        <v>0</v>
      </c>
      <c r="Z352" s="131">
        <v>0</v>
      </c>
      <c r="AA352" s="131">
        <v>0</v>
      </c>
      <c r="AB352" s="131">
        <v>0</v>
      </c>
      <c r="AC352" s="131">
        <v>0</v>
      </c>
      <c r="AD352" s="131">
        <v>0</v>
      </c>
      <c r="AE352" s="131">
        <v>0</v>
      </c>
      <c r="AF352" s="131">
        <v>0</v>
      </c>
      <c r="AG352" s="131">
        <v>0</v>
      </c>
      <c r="AH352" s="131">
        <v>0</v>
      </c>
      <c r="AI352" s="131">
        <v>0</v>
      </c>
      <c r="AJ352" s="131">
        <v>0</v>
      </c>
      <c r="AK352" s="131">
        <v>0</v>
      </c>
      <c r="AL352" s="131">
        <v>0</v>
      </c>
      <c r="AM352" s="131">
        <v>0</v>
      </c>
      <c r="AN352" s="131">
        <v>0</v>
      </c>
      <c r="AO352" s="131">
        <v>0</v>
      </c>
      <c r="AP352" s="131">
        <v>0</v>
      </c>
      <c r="AQ352" s="131">
        <v>7.0000000000000001E-3</v>
      </c>
      <c r="AR352" s="131">
        <v>0</v>
      </c>
      <c r="AS352" s="131">
        <v>5.6120000000000001</v>
      </c>
      <c r="AT352" s="131">
        <v>0</v>
      </c>
      <c r="AU352" s="131">
        <v>4.8150000000000004</v>
      </c>
      <c r="AV352" s="131">
        <v>0</v>
      </c>
      <c r="AW352" s="131">
        <v>0.70199999999999996</v>
      </c>
      <c r="AX352" s="131">
        <v>46.914000000000001</v>
      </c>
      <c r="AY352" s="131">
        <v>0</v>
      </c>
      <c r="AZ352" s="131">
        <v>0</v>
      </c>
      <c r="BA352" s="131">
        <v>0</v>
      </c>
      <c r="BB352" s="131">
        <v>0</v>
      </c>
      <c r="BC352" s="131" t="s">
        <v>147</v>
      </c>
    </row>
    <row r="353" spans="1:55" hidden="1" x14ac:dyDescent="0.25">
      <c r="A353" t="s">
        <v>16</v>
      </c>
      <c r="B353" t="s">
        <v>159</v>
      </c>
      <c r="C353" t="s">
        <v>148</v>
      </c>
      <c r="D353" s="131" t="s">
        <v>147</v>
      </c>
      <c r="E353" s="131">
        <v>41.021999999999998</v>
      </c>
      <c r="F353" s="131">
        <v>44.954999999999998</v>
      </c>
      <c r="G353" s="131">
        <v>67.575000000000003</v>
      </c>
      <c r="H353" s="131">
        <v>86.266999999999996</v>
      </c>
      <c r="I353" s="131">
        <v>110.02800000000001</v>
      </c>
      <c r="J353" s="131">
        <v>65.599000000000004</v>
      </c>
      <c r="K353" s="131">
        <v>35.1</v>
      </c>
      <c r="L353" s="131">
        <v>30.902999999999999</v>
      </c>
      <c r="M353" s="131">
        <v>33.165999999999997</v>
      </c>
      <c r="N353" s="131">
        <v>30.251999999999999</v>
      </c>
      <c r="O353" s="131">
        <v>26.646999999999998</v>
      </c>
      <c r="P353" s="131">
        <v>41.143000000000001</v>
      </c>
      <c r="Q353" s="131">
        <v>40.844000000000001</v>
      </c>
      <c r="R353" s="131" t="s">
        <v>147</v>
      </c>
      <c r="S353" s="131">
        <v>50.008000000000003</v>
      </c>
      <c r="T353" s="131">
        <v>67.906999999999996</v>
      </c>
      <c r="U353" s="131">
        <v>80.667000000000002</v>
      </c>
      <c r="V353" s="131">
        <v>93.891999999999996</v>
      </c>
      <c r="W353" s="131">
        <v>90.942999999999998</v>
      </c>
      <c r="X353" s="131">
        <v>76.787999999999997</v>
      </c>
      <c r="Y353" s="131">
        <v>71.75</v>
      </c>
      <c r="Z353" s="131">
        <v>62.439</v>
      </c>
      <c r="AA353" s="131">
        <v>72.653000000000006</v>
      </c>
      <c r="AB353" s="131">
        <v>87.853999999999999</v>
      </c>
      <c r="AC353" s="131">
        <v>85.415000000000006</v>
      </c>
      <c r="AD353" s="131">
        <v>86.76</v>
      </c>
      <c r="AE353" s="131">
        <v>84.866</v>
      </c>
      <c r="AF353" s="131">
        <v>42.414999999999999</v>
      </c>
      <c r="AG353" s="131">
        <v>44.118000000000002</v>
      </c>
      <c r="AH353" s="131">
        <v>84.603999999999999</v>
      </c>
      <c r="AI353" s="131">
        <v>123.623</v>
      </c>
      <c r="AJ353" s="131">
        <v>139.642</v>
      </c>
      <c r="AK353" s="131">
        <v>168.477</v>
      </c>
      <c r="AL353" s="131">
        <v>137.90899999999999</v>
      </c>
      <c r="AM353" s="131">
        <v>164.68199999999999</v>
      </c>
      <c r="AN353" s="131">
        <v>275.11099999999999</v>
      </c>
      <c r="AO353" s="131">
        <v>260.49900000000002</v>
      </c>
      <c r="AP353" s="131">
        <v>226.167</v>
      </c>
      <c r="AQ353" s="131">
        <v>240.37299999999999</v>
      </c>
      <c r="AR353" s="131">
        <v>221.893</v>
      </c>
      <c r="AS353" s="131">
        <v>219.024</v>
      </c>
      <c r="AT353" s="131">
        <v>145.70099999999999</v>
      </c>
      <c r="AU353" s="131">
        <v>124.16200000000001</v>
      </c>
      <c r="AV353" s="131">
        <v>120.55200000000001</v>
      </c>
      <c r="AW353" s="131">
        <v>129.90600000000001</v>
      </c>
      <c r="AX353" s="131">
        <v>198.43100000000001</v>
      </c>
      <c r="AY353" s="131">
        <v>229.48699999999999</v>
      </c>
      <c r="AZ353" s="131">
        <v>145.67599999999999</v>
      </c>
      <c r="BA353" s="131">
        <v>145.39099999999999</v>
      </c>
      <c r="BB353" s="131">
        <v>171.87899999999999</v>
      </c>
      <c r="BC353" s="131" t="s">
        <v>147</v>
      </c>
    </row>
    <row r="354" spans="1:55" x14ac:dyDescent="0.25">
      <c r="A354" t="s">
        <v>16</v>
      </c>
      <c r="B354" t="s">
        <v>149</v>
      </c>
      <c r="C354" t="s">
        <v>158</v>
      </c>
      <c r="D354" s="131" t="s">
        <v>147</v>
      </c>
      <c r="E354" s="131">
        <v>3.665</v>
      </c>
      <c r="F354" s="131">
        <v>5.1189999999999998</v>
      </c>
      <c r="G354" s="131">
        <v>6.1660000000000004</v>
      </c>
      <c r="H354" s="131">
        <v>6.5609999999999999</v>
      </c>
      <c r="I354" s="131">
        <v>7.1070000000000002</v>
      </c>
      <c r="J354" s="131">
        <v>10.824999999999999</v>
      </c>
      <c r="K354" s="131">
        <v>12.272</v>
      </c>
      <c r="L354" s="131">
        <v>10.657</v>
      </c>
      <c r="M354" s="131">
        <v>11.792999999999999</v>
      </c>
      <c r="N354" s="131">
        <v>9.8670000000000009</v>
      </c>
      <c r="O354" s="131">
        <v>8.4589999999999996</v>
      </c>
      <c r="P354" s="131">
        <v>7.7649999999999997</v>
      </c>
      <c r="Q354" s="131">
        <v>9.2710000000000008</v>
      </c>
      <c r="R354" s="131" t="s">
        <v>147</v>
      </c>
      <c r="S354" s="131">
        <v>10.904</v>
      </c>
      <c r="T354" s="131">
        <v>15.625999999999999</v>
      </c>
      <c r="U354" s="131">
        <v>12.33</v>
      </c>
      <c r="V354" s="131">
        <v>14.032</v>
      </c>
      <c r="W354" s="131">
        <v>10.167999999999999</v>
      </c>
      <c r="X354" s="131">
        <v>8.3810000000000002</v>
      </c>
      <c r="Y354" s="131">
        <v>7.1950000000000003</v>
      </c>
      <c r="Z354" s="131">
        <v>7.5709999999999997</v>
      </c>
      <c r="AA354" s="131">
        <v>11.507999999999999</v>
      </c>
      <c r="AB354" s="131">
        <v>13.156000000000001</v>
      </c>
      <c r="AC354" s="131">
        <v>14.718999999999999</v>
      </c>
      <c r="AD354" s="131">
        <v>19.974</v>
      </c>
      <c r="AE354" s="131">
        <v>15.584</v>
      </c>
      <c r="AF354" s="131">
        <v>0.53600000000000003</v>
      </c>
      <c r="AG354" s="131">
        <v>1.623</v>
      </c>
      <c r="AH354" s="131">
        <v>5.8739999999999997</v>
      </c>
      <c r="AI354" s="131">
        <v>9.532</v>
      </c>
      <c r="AJ354" s="131">
        <v>14.429</v>
      </c>
      <c r="AK354" s="131">
        <v>17.649999999999999</v>
      </c>
      <c r="AL354" s="131">
        <v>16.459</v>
      </c>
      <c r="AM354" s="131">
        <v>8.5960000000000001</v>
      </c>
      <c r="AN354" s="131">
        <v>31.116</v>
      </c>
      <c r="AO354" s="131">
        <v>23.594000000000001</v>
      </c>
      <c r="AP354" s="131">
        <v>28.106000000000002</v>
      </c>
      <c r="AQ354" s="131">
        <v>40.74</v>
      </c>
      <c r="AR354" s="131">
        <v>51.768000000000001</v>
      </c>
      <c r="AS354" s="131">
        <v>33.676000000000002</v>
      </c>
      <c r="AT354" s="131">
        <v>22.904</v>
      </c>
      <c r="AU354" s="131">
        <v>22.077000000000002</v>
      </c>
      <c r="AV354" s="131">
        <v>13.613</v>
      </c>
      <c r="AW354" s="131">
        <v>28.088000000000001</v>
      </c>
      <c r="AX354" s="131">
        <v>37.802</v>
      </c>
      <c r="AY354" s="131">
        <v>23.506</v>
      </c>
      <c r="AZ354" s="131">
        <v>16.678000000000001</v>
      </c>
      <c r="BA354" s="131">
        <v>23.337</v>
      </c>
      <c r="BB354" s="131">
        <v>35.914000000000001</v>
      </c>
      <c r="BC354" s="131" t="s">
        <v>147</v>
      </c>
    </row>
    <row r="355" spans="1:55" x14ac:dyDescent="0.25">
      <c r="A355" t="s">
        <v>16</v>
      </c>
      <c r="B355" t="s">
        <v>149</v>
      </c>
      <c r="C355" t="s">
        <v>157</v>
      </c>
      <c r="D355" s="131" t="s">
        <v>147</v>
      </c>
      <c r="E355" s="131">
        <v>0</v>
      </c>
      <c r="F355" s="131">
        <v>0</v>
      </c>
      <c r="G355" s="131">
        <v>0.54100000000000004</v>
      </c>
      <c r="H355" s="131">
        <v>2.6840000000000002</v>
      </c>
      <c r="I355" s="131">
        <v>7.85</v>
      </c>
      <c r="J355" s="131">
        <v>0</v>
      </c>
      <c r="K355" s="131">
        <v>0</v>
      </c>
      <c r="L355" s="131">
        <v>0</v>
      </c>
      <c r="M355" s="131">
        <v>0</v>
      </c>
      <c r="N355" s="131">
        <v>0</v>
      </c>
      <c r="O355" s="131">
        <v>0</v>
      </c>
      <c r="P355" s="131">
        <v>0</v>
      </c>
      <c r="Q355" s="131">
        <v>0</v>
      </c>
      <c r="R355" s="131" t="s">
        <v>147</v>
      </c>
      <c r="S355" s="131">
        <v>0</v>
      </c>
      <c r="T355" s="131">
        <v>6.2009999999999996</v>
      </c>
      <c r="U355" s="131">
        <v>8.9459999999999997</v>
      </c>
      <c r="V355" s="131">
        <v>13.319000000000001</v>
      </c>
      <c r="W355" s="131">
        <v>12.297000000000001</v>
      </c>
      <c r="X355" s="131">
        <v>11.874000000000001</v>
      </c>
      <c r="Y355" s="131">
        <v>9.218</v>
      </c>
      <c r="Z355" s="131">
        <v>5.43</v>
      </c>
      <c r="AA355" s="131">
        <v>3.7549999999999999</v>
      </c>
      <c r="AB355" s="131">
        <v>3.12</v>
      </c>
      <c r="AC355" s="131">
        <v>3.8620000000000001</v>
      </c>
      <c r="AD355" s="131">
        <v>2.8740000000000001</v>
      </c>
      <c r="AE355" s="131">
        <v>2.7229999999999999</v>
      </c>
      <c r="AF355" s="131">
        <v>0</v>
      </c>
      <c r="AG355" s="131">
        <v>0</v>
      </c>
      <c r="AH355" s="131">
        <v>0</v>
      </c>
      <c r="AI355" s="131">
        <v>11.794</v>
      </c>
      <c r="AJ355" s="131">
        <v>4.8869999999999996</v>
      </c>
      <c r="AK355" s="131">
        <v>3.6110000000000002</v>
      </c>
      <c r="AL355" s="131">
        <v>3.0579999999999998</v>
      </c>
      <c r="AM355" s="131">
        <v>4.7789999999999999</v>
      </c>
      <c r="AN355" s="131">
        <v>5.242</v>
      </c>
      <c r="AO355" s="131">
        <v>4.7469999999999999</v>
      </c>
      <c r="AP355" s="131">
        <v>6.2489999999999997</v>
      </c>
      <c r="AQ355" s="131">
        <v>1.29</v>
      </c>
      <c r="AR355" s="131">
        <v>2.5649999999999999</v>
      </c>
      <c r="AS355" s="131">
        <v>5.3630000000000004</v>
      </c>
      <c r="AT355" s="131">
        <v>0.98299999999999998</v>
      </c>
      <c r="AU355" s="131">
        <v>3.48</v>
      </c>
      <c r="AV355" s="131">
        <v>0.94099999999999995</v>
      </c>
      <c r="AW355" s="131">
        <v>0.112</v>
      </c>
      <c r="AX355" s="131">
        <v>8.0510000000000002</v>
      </c>
      <c r="AY355" s="131">
        <v>64.494</v>
      </c>
      <c r="AZ355" s="131">
        <v>39.055</v>
      </c>
      <c r="BA355" s="131">
        <v>13.106999999999999</v>
      </c>
      <c r="BB355" s="131">
        <v>18.428999999999998</v>
      </c>
      <c r="BC355" s="131" t="s">
        <v>147</v>
      </c>
    </row>
    <row r="356" spans="1:55" x14ac:dyDescent="0.25">
      <c r="A356" t="s">
        <v>16</v>
      </c>
      <c r="B356" t="s">
        <v>149</v>
      </c>
      <c r="C356" t="s">
        <v>156</v>
      </c>
      <c r="D356" s="131" t="s">
        <v>147</v>
      </c>
      <c r="E356" s="131">
        <v>0.77200000000000002</v>
      </c>
      <c r="F356" s="131">
        <v>1.294</v>
      </c>
      <c r="G356" s="131">
        <v>7.6269999999999998</v>
      </c>
      <c r="H356" s="131">
        <v>14.760999999999999</v>
      </c>
      <c r="I356" s="131">
        <v>27.824999999999999</v>
      </c>
      <c r="J356" s="131">
        <v>13.135</v>
      </c>
      <c r="K356" s="131">
        <v>8.3230000000000004</v>
      </c>
      <c r="L356" s="131">
        <v>6.6120000000000001</v>
      </c>
      <c r="M356" s="131">
        <v>5.7329999999999997</v>
      </c>
      <c r="N356" s="131">
        <v>6.1859999999999999</v>
      </c>
      <c r="O356" s="131">
        <v>6.1740000000000004</v>
      </c>
      <c r="P356" s="131">
        <v>8.4610000000000003</v>
      </c>
      <c r="Q356" s="131">
        <v>7.4989999999999997</v>
      </c>
      <c r="R356" s="131" t="s">
        <v>147</v>
      </c>
      <c r="S356" s="131">
        <v>16.369</v>
      </c>
      <c r="T356" s="131">
        <v>13.145</v>
      </c>
      <c r="U356" s="131">
        <v>26.594999999999999</v>
      </c>
      <c r="V356" s="131">
        <v>28.541</v>
      </c>
      <c r="W356" s="131">
        <v>30.741</v>
      </c>
      <c r="X356" s="131">
        <v>26.774000000000001</v>
      </c>
      <c r="Y356" s="131">
        <v>25.125</v>
      </c>
      <c r="Z356" s="131">
        <v>20.347000000000001</v>
      </c>
      <c r="AA356" s="131">
        <v>26.262</v>
      </c>
      <c r="AB356" s="131">
        <v>28.821999999999999</v>
      </c>
      <c r="AC356" s="131">
        <v>24.954000000000001</v>
      </c>
      <c r="AD356" s="131">
        <v>25.161000000000001</v>
      </c>
      <c r="AE356" s="131">
        <v>28.16</v>
      </c>
      <c r="AF356" s="131">
        <v>14.316000000000001</v>
      </c>
      <c r="AG356" s="131">
        <v>14.212999999999999</v>
      </c>
      <c r="AH356" s="131">
        <v>33.031999999999996</v>
      </c>
      <c r="AI356" s="131">
        <v>37.951000000000001</v>
      </c>
      <c r="AJ356" s="131">
        <v>40.475999999999999</v>
      </c>
      <c r="AK356" s="131">
        <v>51.802</v>
      </c>
      <c r="AL356" s="131">
        <v>57.491</v>
      </c>
      <c r="AM356" s="131">
        <v>68.403999999999996</v>
      </c>
      <c r="AN356" s="131">
        <v>100.173</v>
      </c>
      <c r="AO356" s="131">
        <v>93.248999999999995</v>
      </c>
      <c r="AP356" s="131">
        <v>76.433000000000007</v>
      </c>
      <c r="AQ356" s="131">
        <v>97.795000000000002</v>
      </c>
      <c r="AR356" s="131">
        <v>65.614999999999995</v>
      </c>
      <c r="AS356" s="131">
        <v>81.790000000000006</v>
      </c>
      <c r="AT356" s="131">
        <v>53.631</v>
      </c>
      <c r="AU356" s="131">
        <v>32.765000000000001</v>
      </c>
      <c r="AV356" s="131">
        <v>47.445</v>
      </c>
      <c r="AW356" s="131">
        <v>42.375999999999998</v>
      </c>
      <c r="AX356" s="131">
        <v>48.140999999999998</v>
      </c>
      <c r="AY356" s="131">
        <v>46.093000000000004</v>
      </c>
      <c r="AZ356" s="131">
        <v>28.134</v>
      </c>
      <c r="BA356" s="131">
        <v>53.36</v>
      </c>
      <c r="BB356" s="131">
        <v>54.438000000000002</v>
      </c>
      <c r="BC356" s="131" t="s">
        <v>147</v>
      </c>
    </row>
    <row r="357" spans="1:55" x14ac:dyDescent="0.25">
      <c r="A357" t="s">
        <v>16</v>
      </c>
      <c r="B357" t="s">
        <v>149</v>
      </c>
      <c r="C357" t="s">
        <v>155</v>
      </c>
      <c r="D357" s="131" t="s">
        <v>147</v>
      </c>
      <c r="E357" s="131">
        <v>22.826000000000001</v>
      </c>
      <c r="F357" s="131">
        <v>23.533999999999999</v>
      </c>
      <c r="G357" s="131">
        <v>28.992999999999999</v>
      </c>
      <c r="H357" s="131">
        <v>31.411000000000001</v>
      </c>
      <c r="I357" s="131">
        <v>32.006</v>
      </c>
      <c r="J357" s="131">
        <v>15.103</v>
      </c>
      <c r="K357" s="131">
        <v>0</v>
      </c>
      <c r="L357" s="131">
        <v>0</v>
      </c>
      <c r="M357" s="131">
        <v>0</v>
      </c>
      <c r="N357" s="131">
        <v>0</v>
      </c>
      <c r="O357" s="131">
        <v>0</v>
      </c>
      <c r="P357" s="131">
        <v>7.0410000000000004</v>
      </c>
      <c r="Q357" s="131">
        <v>6.0049999999999999</v>
      </c>
      <c r="R357" s="131" t="s">
        <v>147</v>
      </c>
      <c r="S357" s="131">
        <v>4.88</v>
      </c>
      <c r="T357" s="131">
        <v>8.4329999999999998</v>
      </c>
      <c r="U357" s="131">
        <v>3.8679999999999999</v>
      </c>
      <c r="V357" s="131">
        <v>4.2809999999999997</v>
      </c>
      <c r="W357" s="131">
        <v>3.0739999999999998</v>
      </c>
      <c r="X357" s="131">
        <v>1.1639999999999999</v>
      </c>
      <c r="Y357" s="131">
        <v>0.80500000000000005</v>
      </c>
      <c r="Z357" s="131">
        <v>0.81100000000000005</v>
      </c>
      <c r="AA357" s="131">
        <v>0.751</v>
      </c>
      <c r="AB357" s="131">
        <v>7.1130000000000004</v>
      </c>
      <c r="AC357" s="131">
        <v>7.0810000000000004</v>
      </c>
      <c r="AD357" s="131">
        <v>6.8940000000000001</v>
      </c>
      <c r="AE357" s="131">
        <v>5.5469999999999997</v>
      </c>
      <c r="AF357" s="131">
        <v>4.7359999999999998</v>
      </c>
      <c r="AG357" s="131">
        <v>4.0469999999999997</v>
      </c>
      <c r="AH357" s="131">
        <v>3.677</v>
      </c>
      <c r="AI357" s="131">
        <v>1.9930000000000001</v>
      </c>
      <c r="AJ357" s="131">
        <v>2.5030000000000001</v>
      </c>
      <c r="AK357" s="131">
        <v>2.6869999999999998</v>
      </c>
      <c r="AL357" s="131">
        <v>0</v>
      </c>
      <c r="AM357" s="131">
        <v>0</v>
      </c>
      <c r="AN357" s="131">
        <v>3.5539999999999998</v>
      </c>
      <c r="AO357" s="131">
        <v>1.635</v>
      </c>
      <c r="AP357" s="131">
        <v>6.3369999999999997</v>
      </c>
      <c r="AQ357" s="131">
        <v>3.0550000000000002</v>
      </c>
      <c r="AR357" s="131">
        <v>3.04</v>
      </c>
      <c r="AS357" s="131">
        <v>3.0430000000000001</v>
      </c>
      <c r="AT357" s="131">
        <v>3.198</v>
      </c>
      <c r="AU357" s="131">
        <v>3.3010000000000002</v>
      </c>
      <c r="AV357" s="131">
        <v>0</v>
      </c>
      <c r="AW357" s="131" t="s">
        <v>147</v>
      </c>
      <c r="AX357" s="131" t="s">
        <v>147</v>
      </c>
      <c r="AY357" s="131">
        <v>0</v>
      </c>
      <c r="AZ357" s="131">
        <v>0</v>
      </c>
      <c r="BA357" s="131">
        <v>0</v>
      </c>
      <c r="BB357" s="131">
        <v>0</v>
      </c>
      <c r="BC357" s="131" t="s">
        <v>147</v>
      </c>
    </row>
    <row r="358" spans="1:55" x14ac:dyDescent="0.25">
      <c r="A358" t="s">
        <v>16</v>
      </c>
      <c r="B358" t="s">
        <v>149</v>
      </c>
      <c r="C358" t="s">
        <v>154</v>
      </c>
      <c r="D358" s="131" t="s">
        <v>147</v>
      </c>
      <c r="E358" s="131" t="s">
        <v>147</v>
      </c>
      <c r="F358" s="131" t="s">
        <v>147</v>
      </c>
      <c r="G358" s="131" t="s">
        <v>147</v>
      </c>
      <c r="H358" s="131" t="s">
        <v>147</v>
      </c>
      <c r="I358" s="131" t="s">
        <v>147</v>
      </c>
      <c r="J358" s="131" t="s">
        <v>147</v>
      </c>
      <c r="K358" s="131" t="s">
        <v>147</v>
      </c>
      <c r="L358" s="131" t="s">
        <v>147</v>
      </c>
      <c r="M358" s="131" t="s">
        <v>147</v>
      </c>
      <c r="N358" s="131" t="s">
        <v>147</v>
      </c>
      <c r="O358" s="131" t="s">
        <v>147</v>
      </c>
      <c r="P358" s="131" t="s">
        <v>147</v>
      </c>
      <c r="Q358" s="131" t="s">
        <v>147</v>
      </c>
      <c r="R358" s="131" t="s">
        <v>147</v>
      </c>
      <c r="S358" s="131" t="s">
        <v>147</v>
      </c>
      <c r="T358" s="131" t="s">
        <v>147</v>
      </c>
      <c r="U358" s="131" t="s">
        <v>147</v>
      </c>
      <c r="V358" s="131" t="s">
        <v>147</v>
      </c>
      <c r="W358" s="131" t="s">
        <v>147</v>
      </c>
      <c r="X358" s="131" t="s">
        <v>147</v>
      </c>
      <c r="Y358" s="131" t="s">
        <v>147</v>
      </c>
      <c r="Z358" s="131" t="s">
        <v>147</v>
      </c>
      <c r="AA358" s="131" t="s">
        <v>147</v>
      </c>
      <c r="AB358" s="131" t="s">
        <v>147</v>
      </c>
      <c r="AC358" s="131" t="s">
        <v>147</v>
      </c>
      <c r="AD358" s="131" t="s">
        <v>147</v>
      </c>
      <c r="AE358" s="131" t="s">
        <v>147</v>
      </c>
      <c r="AF358" s="131" t="s">
        <v>147</v>
      </c>
      <c r="AG358" s="131" t="s">
        <v>147</v>
      </c>
      <c r="AH358" s="131">
        <v>12.201000000000001</v>
      </c>
      <c r="AI358" s="131">
        <v>22.873000000000001</v>
      </c>
      <c r="AJ358" s="131">
        <v>26.361000000000001</v>
      </c>
      <c r="AK358" s="131">
        <v>36.185000000000002</v>
      </c>
      <c r="AL358" s="131">
        <v>22.965</v>
      </c>
      <c r="AM358" s="131">
        <v>19.666</v>
      </c>
      <c r="AN358" s="131">
        <v>38.89</v>
      </c>
      <c r="AO358" s="131">
        <v>35.182000000000002</v>
      </c>
      <c r="AP358" s="131">
        <v>29.661000000000001</v>
      </c>
      <c r="AQ358" s="131">
        <v>15.696</v>
      </c>
      <c r="AR358" s="131">
        <v>31.634</v>
      </c>
      <c r="AS358" s="131">
        <v>16.86</v>
      </c>
      <c r="AT358" s="131">
        <v>9.89</v>
      </c>
      <c r="AU358" s="131">
        <v>11.191000000000001</v>
      </c>
      <c r="AV358" s="131">
        <v>10.827999999999999</v>
      </c>
      <c r="AW358" s="131">
        <v>18.236999999999998</v>
      </c>
      <c r="AX358" s="131">
        <v>5.9610000000000003</v>
      </c>
      <c r="AY358" s="131">
        <v>34.468000000000004</v>
      </c>
      <c r="AZ358" s="131">
        <v>5.05</v>
      </c>
      <c r="BA358" s="131">
        <v>15.757</v>
      </c>
      <c r="BB358" s="131">
        <v>10.637</v>
      </c>
      <c r="BC358" s="131" t="s">
        <v>147</v>
      </c>
    </row>
    <row r="359" spans="1:55" x14ac:dyDescent="0.25">
      <c r="A359" t="s">
        <v>16</v>
      </c>
      <c r="B359" t="s">
        <v>149</v>
      </c>
      <c r="C359" t="s">
        <v>153</v>
      </c>
      <c r="D359" s="131" t="s">
        <v>147</v>
      </c>
      <c r="E359" s="131">
        <v>1.157</v>
      </c>
      <c r="F359" s="131">
        <v>1.177</v>
      </c>
      <c r="G359" s="131">
        <v>2.9209999999999998</v>
      </c>
      <c r="H359" s="131">
        <v>4.0259999999999998</v>
      </c>
      <c r="I359" s="131">
        <v>2.9729999999999999</v>
      </c>
      <c r="J359" s="131">
        <v>5.22</v>
      </c>
      <c r="K359" s="131">
        <v>2.516</v>
      </c>
      <c r="L359" s="131">
        <v>2.5670000000000002</v>
      </c>
      <c r="M359" s="131">
        <v>2.391</v>
      </c>
      <c r="N359" s="131">
        <v>3.2789999999999999</v>
      </c>
      <c r="O359" s="131">
        <v>2.137</v>
      </c>
      <c r="P359" s="131">
        <v>3.0129999999999999</v>
      </c>
      <c r="Q359" s="131">
        <v>2.214</v>
      </c>
      <c r="R359" s="131" t="s">
        <v>147</v>
      </c>
      <c r="S359" s="131">
        <v>4.55</v>
      </c>
      <c r="T359" s="131">
        <v>7.4409999999999998</v>
      </c>
      <c r="U359" s="131">
        <v>6.0439999999999996</v>
      </c>
      <c r="V359" s="131">
        <v>7.1349999999999998</v>
      </c>
      <c r="W359" s="131">
        <v>8.2769999999999992</v>
      </c>
      <c r="X359" s="131">
        <v>6.0529999999999999</v>
      </c>
      <c r="Y359" s="131">
        <v>5.8159999999999998</v>
      </c>
      <c r="Z359" s="131">
        <v>6.3090000000000002</v>
      </c>
      <c r="AA359" s="131">
        <v>6.3170000000000002</v>
      </c>
      <c r="AB359" s="131">
        <v>6.48</v>
      </c>
      <c r="AC359" s="131">
        <v>5.944</v>
      </c>
      <c r="AD359" s="131">
        <v>5.3949999999999996</v>
      </c>
      <c r="AE359" s="131">
        <v>5.851</v>
      </c>
      <c r="AF359" s="131">
        <v>5.1289999999999996</v>
      </c>
      <c r="AG359" s="131">
        <v>5.5129999999999999</v>
      </c>
      <c r="AH359" s="131">
        <v>3.8109999999999999</v>
      </c>
      <c r="AI359" s="131">
        <v>0.77700000000000002</v>
      </c>
      <c r="AJ359" s="131">
        <v>5.85</v>
      </c>
      <c r="AK359" s="131">
        <v>7.1369999999999996</v>
      </c>
      <c r="AL359" s="131">
        <v>7.0720000000000001</v>
      </c>
      <c r="AM359" s="131">
        <v>22.626000000000001</v>
      </c>
      <c r="AN359" s="131">
        <v>24.437999999999999</v>
      </c>
      <c r="AO359" s="131">
        <v>34.097999999999999</v>
      </c>
      <c r="AP359" s="131">
        <v>22.047000000000001</v>
      </c>
      <c r="AQ359" s="131">
        <v>17.567</v>
      </c>
      <c r="AR359" s="131">
        <v>18.170000000000002</v>
      </c>
      <c r="AS359" s="131">
        <v>25.513000000000002</v>
      </c>
      <c r="AT359" s="131">
        <v>19.885000000000002</v>
      </c>
      <c r="AU359" s="131">
        <v>20.77</v>
      </c>
      <c r="AV359" s="131">
        <v>20.207999999999998</v>
      </c>
      <c r="AW359" s="131">
        <v>9.5470000000000006</v>
      </c>
      <c r="AX359" s="131">
        <v>18.96</v>
      </c>
      <c r="AY359" s="131">
        <v>8.9209999999999994</v>
      </c>
      <c r="AZ359" s="131">
        <v>3.3380000000000001</v>
      </c>
      <c r="BA359" s="131">
        <v>8.4849999999999994</v>
      </c>
      <c r="BB359" s="131">
        <v>15.212999999999999</v>
      </c>
      <c r="BC359" s="131" t="s">
        <v>147</v>
      </c>
    </row>
    <row r="360" spans="1:55" x14ac:dyDescent="0.25">
      <c r="A360" t="s">
        <v>16</v>
      </c>
      <c r="B360" t="s">
        <v>149</v>
      </c>
      <c r="C360" t="s">
        <v>152</v>
      </c>
      <c r="D360" s="131" t="s">
        <v>147</v>
      </c>
      <c r="E360" s="131">
        <v>3.794</v>
      </c>
      <c r="F360" s="131">
        <v>4.1769999999999996</v>
      </c>
      <c r="G360" s="131">
        <v>6.8159999999999998</v>
      </c>
      <c r="H360" s="131">
        <v>8.3000000000000007</v>
      </c>
      <c r="I360" s="131">
        <v>8.64</v>
      </c>
      <c r="J360" s="131">
        <v>7.2309999999999999</v>
      </c>
      <c r="K360" s="131">
        <v>4.452</v>
      </c>
      <c r="L360" s="131">
        <v>4.431</v>
      </c>
      <c r="M360" s="131">
        <v>6.1260000000000003</v>
      </c>
      <c r="N360" s="131">
        <v>4.423</v>
      </c>
      <c r="O360" s="131">
        <v>4.1550000000000002</v>
      </c>
      <c r="P360" s="131">
        <v>6.0270000000000001</v>
      </c>
      <c r="Q360" s="131">
        <v>7.0839999999999996</v>
      </c>
      <c r="R360" s="131" t="s">
        <v>147</v>
      </c>
      <c r="S360" s="131">
        <v>2.5670000000000002</v>
      </c>
      <c r="T360" s="131">
        <v>2.48</v>
      </c>
      <c r="U360" s="131">
        <v>5.5609999999999999</v>
      </c>
      <c r="V360" s="131">
        <v>6.4219999999999997</v>
      </c>
      <c r="W360" s="131">
        <v>6.8579999999999997</v>
      </c>
      <c r="X360" s="131">
        <v>6.0529999999999999</v>
      </c>
      <c r="Y360" s="131">
        <v>8.1839999999999993</v>
      </c>
      <c r="Z360" s="131">
        <v>8.5619999999999994</v>
      </c>
      <c r="AA360" s="131">
        <v>8.4600000000000009</v>
      </c>
      <c r="AB360" s="131">
        <v>10.298</v>
      </c>
      <c r="AC360" s="131">
        <v>10.513999999999999</v>
      </c>
      <c r="AD360" s="131">
        <v>7.8310000000000004</v>
      </c>
      <c r="AE360" s="131">
        <v>8.7769999999999992</v>
      </c>
      <c r="AF360" s="131">
        <v>8.5909999999999993</v>
      </c>
      <c r="AG360" s="131">
        <v>9.2479999999999993</v>
      </c>
      <c r="AH360" s="131">
        <v>7.8410000000000002</v>
      </c>
      <c r="AI360" s="131">
        <v>12.157</v>
      </c>
      <c r="AJ360" s="131">
        <v>15.151999999999999</v>
      </c>
      <c r="AK360" s="131">
        <v>13.227</v>
      </c>
      <c r="AL360" s="131">
        <v>1.25</v>
      </c>
      <c r="AM360" s="131">
        <v>5.2489999999999997</v>
      </c>
      <c r="AN360" s="131">
        <v>12.621</v>
      </c>
      <c r="AO360" s="131">
        <v>12.057</v>
      </c>
      <c r="AP360" s="131">
        <v>8.7680000000000007</v>
      </c>
      <c r="AQ360" s="131">
        <v>12.608000000000001</v>
      </c>
      <c r="AR360" s="131">
        <v>1.4530000000000001</v>
      </c>
      <c r="AS360" s="131">
        <v>1.339</v>
      </c>
      <c r="AT360" s="131">
        <v>3.923</v>
      </c>
      <c r="AU360" s="131">
        <v>0.13500000000000001</v>
      </c>
      <c r="AV360" s="131">
        <v>1.629</v>
      </c>
      <c r="AW360" s="131">
        <v>3.101</v>
      </c>
      <c r="AX360" s="131">
        <v>6.5000000000000002E-2</v>
      </c>
      <c r="AY360" s="131">
        <v>2.726</v>
      </c>
      <c r="AZ360" s="131">
        <v>22.138999999999999</v>
      </c>
      <c r="BA360" s="131">
        <v>0.124</v>
      </c>
      <c r="BB360" s="131">
        <v>0.33900000000000002</v>
      </c>
      <c r="BC360" s="131" t="s">
        <v>147</v>
      </c>
    </row>
    <row r="361" spans="1:55" x14ac:dyDescent="0.25">
      <c r="A361" t="s">
        <v>16</v>
      </c>
      <c r="B361" t="s">
        <v>149</v>
      </c>
      <c r="C361" t="s">
        <v>151</v>
      </c>
      <c r="D361" s="131" t="s">
        <v>147</v>
      </c>
      <c r="E361" s="131">
        <v>0</v>
      </c>
      <c r="F361" s="131">
        <v>0</v>
      </c>
      <c r="G361" s="131">
        <v>0</v>
      </c>
      <c r="H361" s="131">
        <v>0</v>
      </c>
      <c r="I361" s="131">
        <v>0</v>
      </c>
      <c r="J361" s="131">
        <v>0</v>
      </c>
      <c r="K361" s="131">
        <v>0</v>
      </c>
      <c r="L361" s="131">
        <v>0</v>
      </c>
      <c r="M361" s="131">
        <v>0</v>
      </c>
      <c r="N361" s="131">
        <v>0</v>
      </c>
      <c r="O361" s="131">
        <v>0</v>
      </c>
      <c r="P361" s="131">
        <v>0</v>
      </c>
      <c r="Q361" s="131">
        <v>0</v>
      </c>
      <c r="R361" s="131" t="s">
        <v>147</v>
      </c>
      <c r="S361" s="131">
        <v>0</v>
      </c>
      <c r="T361" s="131">
        <v>0</v>
      </c>
      <c r="U361" s="131">
        <v>0</v>
      </c>
      <c r="V361" s="131">
        <v>0</v>
      </c>
      <c r="W361" s="131">
        <v>0</v>
      </c>
      <c r="X361" s="131">
        <v>0</v>
      </c>
      <c r="Y361" s="131">
        <v>0</v>
      </c>
      <c r="Z361" s="131">
        <v>0</v>
      </c>
      <c r="AA361" s="131">
        <v>0</v>
      </c>
      <c r="AB361" s="131">
        <v>0</v>
      </c>
      <c r="AC361" s="131">
        <v>0</v>
      </c>
      <c r="AD361" s="131">
        <v>0</v>
      </c>
      <c r="AE361" s="131">
        <v>0</v>
      </c>
      <c r="AF361" s="131">
        <v>0</v>
      </c>
      <c r="AG361" s="131">
        <v>0</v>
      </c>
      <c r="AH361" s="131">
        <v>0</v>
      </c>
      <c r="AI361" s="131">
        <v>0</v>
      </c>
      <c r="AJ361" s="131">
        <v>0</v>
      </c>
      <c r="AK361" s="131">
        <v>0</v>
      </c>
      <c r="AL361" s="131">
        <v>0</v>
      </c>
      <c r="AM361" s="131">
        <v>0</v>
      </c>
      <c r="AN361" s="131">
        <v>0</v>
      </c>
      <c r="AO361" s="131">
        <v>0</v>
      </c>
      <c r="AP361" s="131">
        <v>0</v>
      </c>
      <c r="AQ361" s="131">
        <v>6.0000000000000001E-3</v>
      </c>
      <c r="AR361" s="131">
        <v>0</v>
      </c>
      <c r="AS361" s="131">
        <v>4.407</v>
      </c>
      <c r="AT361" s="131">
        <v>0</v>
      </c>
      <c r="AU361" s="131">
        <v>3.7810000000000001</v>
      </c>
      <c r="AV361" s="131">
        <v>0</v>
      </c>
      <c r="AW361" s="131">
        <v>0.55100000000000005</v>
      </c>
      <c r="AX361" s="131">
        <v>36.840000000000003</v>
      </c>
      <c r="AY361" s="131">
        <v>0</v>
      </c>
      <c r="AZ361" s="131">
        <v>0</v>
      </c>
      <c r="BA361" s="131">
        <v>0</v>
      </c>
      <c r="BB361" s="131">
        <v>0</v>
      </c>
      <c r="BC361" s="131" t="s">
        <v>147</v>
      </c>
    </row>
    <row r="362" spans="1:55" x14ac:dyDescent="0.25">
      <c r="A362" t="s">
        <v>16</v>
      </c>
      <c r="B362" t="s">
        <v>149</v>
      </c>
      <c r="C362" t="s">
        <v>148</v>
      </c>
      <c r="D362" s="131" t="s">
        <v>147</v>
      </c>
      <c r="E362" s="131">
        <v>32.213000000000001</v>
      </c>
      <c r="F362" s="131">
        <v>35.301000000000002</v>
      </c>
      <c r="G362" s="131">
        <v>53.064</v>
      </c>
      <c r="H362" s="131">
        <v>67.742999999999995</v>
      </c>
      <c r="I362" s="131">
        <v>86.400999999999996</v>
      </c>
      <c r="J362" s="131">
        <v>51.512999999999998</v>
      </c>
      <c r="K362" s="131">
        <v>27.562999999999999</v>
      </c>
      <c r="L362" s="131">
        <v>24.266999999999999</v>
      </c>
      <c r="M362" s="131">
        <v>26.044</v>
      </c>
      <c r="N362" s="131">
        <v>23.756</v>
      </c>
      <c r="O362" s="131">
        <v>20.925000000000001</v>
      </c>
      <c r="P362" s="131">
        <v>32.308</v>
      </c>
      <c r="Q362" s="131">
        <v>32.073</v>
      </c>
      <c r="R362" s="131" t="s">
        <v>147</v>
      </c>
      <c r="S362" s="131">
        <v>39.268999999999998</v>
      </c>
      <c r="T362" s="131">
        <v>53.325000000000003</v>
      </c>
      <c r="U362" s="131">
        <v>63.344999999999999</v>
      </c>
      <c r="V362" s="131">
        <v>73.73</v>
      </c>
      <c r="W362" s="131">
        <v>71.414000000000001</v>
      </c>
      <c r="X362" s="131">
        <v>60.298999999999999</v>
      </c>
      <c r="Y362" s="131">
        <v>56.343000000000004</v>
      </c>
      <c r="Z362" s="131">
        <v>49.030999999999999</v>
      </c>
      <c r="AA362" s="131">
        <v>57.052</v>
      </c>
      <c r="AB362" s="131">
        <v>68.989000000000004</v>
      </c>
      <c r="AC362" s="131">
        <v>67.073999999999998</v>
      </c>
      <c r="AD362" s="131">
        <v>68.129000000000005</v>
      </c>
      <c r="AE362" s="131">
        <v>66.641999999999996</v>
      </c>
      <c r="AF362" s="131">
        <v>33.307000000000002</v>
      </c>
      <c r="AG362" s="131">
        <v>34.643999999999998</v>
      </c>
      <c r="AH362" s="131">
        <v>66.436000000000007</v>
      </c>
      <c r="AI362" s="131">
        <v>97.076999999999998</v>
      </c>
      <c r="AJ362" s="131">
        <v>109.65600000000001</v>
      </c>
      <c r="AK362" s="131">
        <v>132.29900000000001</v>
      </c>
      <c r="AL362" s="131">
        <v>108.295</v>
      </c>
      <c r="AM362" s="131">
        <v>129.31899999999999</v>
      </c>
      <c r="AN362" s="131">
        <v>216.035</v>
      </c>
      <c r="AO362" s="131">
        <v>204.56100000000001</v>
      </c>
      <c r="AP362" s="131">
        <v>177.601</v>
      </c>
      <c r="AQ362" s="131">
        <v>188.756</v>
      </c>
      <c r="AR362" s="131">
        <v>174.244</v>
      </c>
      <c r="AS362" s="131">
        <v>171.99199999999999</v>
      </c>
      <c r="AT362" s="131">
        <v>114.414</v>
      </c>
      <c r="AU362" s="131">
        <v>97.5</v>
      </c>
      <c r="AV362" s="131">
        <v>94.665000000000006</v>
      </c>
      <c r="AW362" s="131">
        <v>102.011</v>
      </c>
      <c r="AX362" s="131">
        <v>155.821</v>
      </c>
      <c r="AY362" s="131">
        <v>180.208</v>
      </c>
      <c r="AZ362" s="131">
        <v>114.39400000000001</v>
      </c>
      <c r="BA362" s="131">
        <v>114.17</v>
      </c>
      <c r="BB362" s="131">
        <v>134.97</v>
      </c>
      <c r="BC362" s="131" t="s">
        <v>147</v>
      </c>
    </row>
    <row r="363" spans="1:55" hidden="1" x14ac:dyDescent="0.25">
      <c r="A363" t="s">
        <v>22</v>
      </c>
      <c r="B363" t="s">
        <v>165</v>
      </c>
      <c r="C363" t="s">
        <v>158</v>
      </c>
      <c r="D363" s="131" t="s">
        <v>147</v>
      </c>
      <c r="E363" s="131" t="s">
        <v>147</v>
      </c>
      <c r="F363" s="131" t="s">
        <v>147</v>
      </c>
      <c r="G363" s="131" t="s">
        <v>147</v>
      </c>
      <c r="H363" s="131" t="s">
        <v>147</v>
      </c>
      <c r="I363" s="131" t="s">
        <v>147</v>
      </c>
      <c r="J363" s="131" t="s">
        <v>147</v>
      </c>
      <c r="K363" s="131" t="s">
        <v>147</v>
      </c>
      <c r="L363" s="131" t="s">
        <v>147</v>
      </c>
      <c r="M363" s="131" t="s">
        <v>147</v>
      </c>
      <c r="N363" s="131" t="s">
        <v>147</v>
      </c>
      <c r="O363" s="131" t="s">
        <v>147</v>
      </c>
      <c r="P363" s="131" t="s">
        <v>147</v>
      </c>
      <c r="Q363" s="131" t="s">
        <v>147</v>
      </c>
      <c r="R363" s="131" t="s">
        <v>147</v>
      </c>
      <c r="S363" s="131" t="s">
        <v>147</v>
      </c>
      <c r="T363" s="131" t="s">
        <v>147</v>
      </c>
      <c r="U363" s="131" t="s">
        <v>147</v>
      </c>
      <c r="V363" s="131" t="s">
        <v>147</v>
      </c>
      <c r="W363" s="131" t="s">
        <v>147</v>
      </c>
      <c r="X363" s="131" t="s">
        <v>147</v>
      </c>
      <c r="Y363" s="131" t="s">
        <v>147</v>
      </c>
      <c r="Z363" s="131" t="s">
        <v>147</v>
      </c>
      <c r="AA363" s="131" t="s">
        <v>147</v>
      </c>
      <c r="AB363" s="131" t="s">
        <v>147</v>
      </c>
      <c r="AC363" s="131" t="s">
        <v>147</v>
      </c>
      <c r="AD363" s="131" t="s">
        <v>147</v>
      </c>
      <c r="AE363" s="131" t="s">
        <v>147</v>
      </c>
      <c r="AF363" s="131" t="s">
        <v>147</v>
      </c>
      <c r="AG363" s="131" t="s">
        <v>147</v>
      </c>
      <c r="AH363" s="131" t="s">
        <v>147</v>
      </c>
      <c r="AI363" s="131" t="s">
        <v>147</v>
      </c>
      <c r="AJ363" s="131" t="s">
        <v>147</v>
      </c>
      <c r="AK363" s="131" t="s">
        <v>147</v>
      </c>
      <c r="AL363" s="131" t="s">
        <v>147</v>
      </c>
      <c r="AM363" s="131" t="s">
        <v>147</v>
      </c>
      <c r="AN363" s="131" t="s">
        <v>147</v>
      </c>
      <c r="AO363" s="131">
        <v>0</v>
      </c>
      <c r="AP363" s="131">
        <v>0.67400000000000004</v>
      </c>
      <c r="AQ363" s="131">
        <v>1.573</v>
      </c>
      <c r="AR363" s="131">
        <v>0.499</v>
      </c>
      <c r="AS363" s="131">
        <v>2.2610000000000001</v>
      </c>
      <c r="AT363" s="131">
        <v>1.23</v>
      </c>
      <c r="AU363" s="131">
        <v>2.7210000000000001</v>
      </c>
      <c r="AV363" s="131">
        <v>1.911</v>
      </c>
      <c r="AW363" s="131">
        <v>1.0880000000000001</v>
      </c>
      <c r="AX363" s="131">
        <v>0.875</v>
      </c>
      <c r="AY363" s="131">
        <v>0.157</v>
      </c>
      <c r="AZ363" s="131">
        <v>2.6840000000000002</v>
      </c>
      <c r="BA363" s="131">
        <v>0.114</v>
      </c>
      <c r="BB363" s="131">
        <v>7.2999999999999995E-2</v>
      </c>
      <c r="BC363" s="131" t="s">
        <v>147</v>
      </c>
    </row>
    <row r="364" spans="1:55" hidden="1" x14ac:dyDescent="0.25">
      <c r="A364" t="s">
        <v>22</v>
      </c>
      <c r="B364" t="s">
        <v>165</v>
      </c>
      <c r="C364" t="s">
        <v>157</v>
      </c>
      <c r="D364" s="131" t="s">
        <v>147</v>
      </c>
      <c r="E364" s="131" t="s">
        <v>147</v>
      </c>
      <c r="F364" s="131" t="s">
        <v>147</v>
      </c>
      <c r="G364" s="131" t="s">
        <v>147</v>
      </c>
      <c r="H364" s="131" t="s">
        <v>147</v>
      </c>
      <c r="I364" s="131" t="s">
        <v>147</v>
      </c>
      <c r="J364" s="131" t="s">
        <v>147</v>
      </c>
      <c r="K364" s="131" t="s">
        <v>147</v>
      </c>
      <c r="L364" s="131" t="s">
        <v>147</v>
      </c>
      <c r="M364" s="131" t="s">
        <v>147</v>
      </c>
      <c r="N364" s="131" t="s">
        <v>147</v>
      </c>
      <c r="O364" s="131" t="s">
        <v>147</v>
      </c>
      <c r="P364" s="131" t="s">
        <v>147</v>
      </c>
      <c r="Q364" s="131" t="s">
        <v>147</v>
      </c>
      <c r="R364" s="131" t="s">
        <v>147</v>
      </c>
      <c r="S364" s="131" t="s">
        <v>147</v>
      </c>
      <c r="T364" s="131" t="s">
        <v>147</v>
      </c>
      <c r="U364" s="131" t="s">
        <v>147</v>
      </c>
      <c r="V364" s="131" t="s">
        <v>147</v>
      </c>
      <c r="W364" s="131" t="s">
        <v>147</v>
      </c>
      <c r="X364" s="131" t="s">
        <v>147</v>
      </c>
      <c r="Y364" s="131" t="s">
        <v>147</v>
      </c>
      <c r="Z364" s="131" t="s">
        <v>147</v>
      </c>
      <c r="AA364" s="131" t="s">
        <v>147</v>
      </c>
      <c r="AB364" s="131" t="s">
        <v>147</v>
      </c>
      <c r="AC364" s="131" t="s">
        <v>147</v>
      </c>
      <c r="AD364" s="131" t="s">
        <v>147</v>
      </c>
      <c r="AE364" s="131" t="s">
        <v>147</v>
      </c>
      <c r="AF364" s="131" t="s">
        <v>147</v>
      </c>
      <c r="AG364" s="131" t="s">
        <v>147</v>
      </c>
      <c r="AH364" s="131" t="s">
        <v>147</v>
      </c>
      <c r="AI364" s="131" t="s">
        <v>147</v>
      </c>
      <c r="AJ364" s="131" t="s">
        <v>147</v>
      </c>
      <c r="AK364" s="131" t="s">
        <v>147</v>
      </c>
      <c r="AL364" s="131" t="s">
        <v>147</v>
      </c>
      <c r="AM364" s="131" t="s">
        <v>147</v>
      </c>
      <c r="AN364" s="131" t="s">
        <v>147</v>
      </c>
      <c r="AO364" s="131">
        <v>2.0739999999999998</v>
      </c>
      <c r="AP364" s="131">
        <v>0.40300000000000002</v>
      </c>
      <c r="AQ364" s="131">
        <v>0.74199999999999999</v>
      </c>
      <c r="AR364" s="131">
        <v>0.66300000000000003</v>
      </c>
      <c r="AS364" s="131">
        <v>0.21</v>
      </c>
      <c r="AT364" s="131">
        <v>9.2999999999999999E-2</v>
      </c>
      <c r="AU364" s="131">
        <v>2.4E-2</v>
      </c>
      <c r="AV364" s="131">
        <v>4.9000000000000002E-2</v>
      </c>
      <c r="AW364" s="131">
        <v>1.04</v>
      </c>
      <c r="AX364" s="131">
        <v>1.278</v>
      </c>
      <c r="AY364" s="131">
        <v>0.54600000000000004</v>
      </c>
      <c r="AZ364" s="131">
        <v>0.876</v>
      </c>
      <c r="BA364" s="131">
        <v>0.02</v>
      </c>
      <c r="BB364" s="131">
        <v>0</v>
      </c>
      <c r="BC364" s="131" t="s">
        <v>147</v>
      </c>
    </row>
    <row r="365" spans="1:55" hidden="1" x14ac:dyDescent="0.25">
      <c r="A365" t="s">
        <v>22</v>
      </c>
      <c r="B365" t="s">
        <v>165</v>
      </c>
      <c r="C365" t="s">
        <v>156</v>
      </c>
      <c r="D365" s="131" t="s">
        <v>147</v>
      </c>
      <c r="E365" s="131" t="s">
        <v>147</v>
      </c>
      <c r="F365" s="131" t="s">
        <v>147</v>
      </c>
      <c r="G365" s="131" t="s">
        <v>147</v>
      </c>
      <c r="H365" s="131" t="s">
        <v>147</v>
      </c>
      <c r="I365" s="131" t="s">
        <v>147</v>
      </c>
      <c r="J365" s="131" t="s">
        <v>147</v>
      </c>
      <c r="K365" s="131" t="s">
        <v>147</v>
      </c>
      <c r="L365" s="131" t="s">
        <v>147</v>
      </c>
      <c r="M365" s="131" t="s">
        <v>147</v>
      </c>
      <c r="N365" s="131" t="s">
        <v>147</v>
      </c>
      <c r="O365" s="131" t="s">
        <v>147</v>
      </c>
      <c r="P365" s="131" t="s">
        <v>147</v>
      </c>
      <c r="Q365" s="131" t="s">
        <v>147</v>
      </c>
      <c r="R365" s="131" t="s">
        <v>147</v>
      </c>
      <c r="S365" s="131" t="s">
        <v>147</v>
      </c>
      <c r="T365" s="131" t="s">
        <v>147</v>
      </c>
      <c r="U365" s="131" t="s">
        <v>147</v>
      </c>
      <c r="V365" s="131" t="s">
        <v>147</v>
      </c>
      <c r="W365" s="131" t="s">
        <v>147</v>
      </c>
      <c r="X365" s="131" t="s">
        <v>147</v>
      </c>
      <c r="Y365" s="131" t="s">
        <v>147</v>
      </c>
      <c r="Z365" s="131" t="s">
        <v>147</v>
      </c>
      <c r="AA365" s="131" t="s">
        <v>147</v>
      </c>
      <c r="AB365" s="131" t="s">
        <v>147</v>
      </c>
      <c r="AC365" s="131" t="s">
        <v>147</v>
      </c>
      <c r="AD365" s="131" t="s">
        <v>147</v>
      </c>
      <c r="AE365" s="131" t="s">
        <v>147</v>
      </c>
      <c r="AF365" s="131" t="s">
        <v>147</v>
      </c>
      <c r="AG365" s="131" t="s">
        <v>147</v>
      </c>
      <c r="AH365" s="131" t="s">
        <v>147</v>
      </c>
      <c r="AI365" s="131" t="s">
        <v>147</v>
      </c>
      <c r="AJ365" s="131" t="s">
        <v>147</v>
      </c>
      <c r="AK365" s="131" t="s">
        <v>147</v>
      </c>
      <c r="AL365" s="131" t="s">
        <v>147</v>
      </c>
      <c r="AM365" s="131" t="s">
        <v>147</v>
      </c>
      <c r="AN365" s="131" t="s">
        <v>147</v>
      </c>
      <c r="AO365" s="131">
        <v>4.55</v>
      </c>
      <c r="AP365" s="131">
        <v>0.16</v>
      </c>
      <c r="AQ365" s="131">
        <v>1.4379999999999999</v>
      </c>
      <c r="AR365" s="131">
        <v>1.038</v>
      </c>
      <c r="AS365" s="131">
        <v>1.2230000000000001</v>
      </c>
      <c r="AT365" s="131">
        <v>1.115</v>
      </c>
      <c r="AU365" s="131">
        <v>0.43099999999999999</v>
      </c>
      <c r="AV365" s="131">
        <v>0.92</v>
      </c>
      <c r="AW365" s="131">
        <v>0.46100000000000002</v>
      </c>
      <c r="AX365" s="131">
        <v>0.157</v>
      </c>
      <c r="AY365" s="131">
        <v>0.25700000000000001</v>
      </c>
      <c r="AZ365" s="131">
        <v>0.69499999999999995</v>
      </c>
      <c r="BA365" s="131">
        <v>0.28699999999999998</v>
      </c>
      <c r="BB365" s="131">
        <v>0.34200000000000003</v>
      </c>
      <c r="BC365" s="131" t="s">
        <v>147</v>
      </c>
    </row>
    <row r="366" spans="1:55" hidden="1" x14ac:dyDescent="0.25">
      <c r="A366" t="s">
        <v>22</v>
      </c>
      <c r="B366" t="s">
        <v>165</v>
      </c>
      <c r="C366" t="s">
        <v>155</v>
      </c>
      <c r="D366" s="131" t="s">
        <v>147</v>
      </c>
      <c r="E366" s="131" t="s">
        <v>147</v>
      </c>
      <c r="F366" s="131" t="s">
        <v>147</v>
      </c>
      <c r="G366" s="131" t="s">
        <v>147</v>
      </c>
      <c r="H366" s="131" t="s">
        <v>147</v>
      </c>
      <c r="I366" s="131" t="s">
        <v>147</v>
      </c>
      <c r="J366" s="131" t="s">
        <v>147</v>
      </c>
      <c r="K366" s="131" t="s">
        <v>147</v>
      </c>
      <c r="L366" s="131" t="s">
        <v>147</v>
      </c>
      <c r="M366" s="131" t="s">
        <v>147</v>
      </c>
      <c r="N366" s="131" t="s">
        <v>147</v>
      </c>
      <c r="O366" s="131" t="s">
        <v>147</v>
      </c>
      <c r="P366" s="131" t="s">
        <v>147</v>
      </c>
      <c r="Q366" s="131" t="s">
        <v>147</v>
      </c>
      <c r="R366" s="131" t="s">
        <v>147</v>
      </c>
      <c r="S366" s="131" t="s">
        <v>147</v>
      </c>
      <c r="T366" s="131" t="s">
        <v>147</v>
      </c>
      <c r="U366" s="131" t="s">
        <v>147</v>
      </c>
      <c r="V366" s="131" t="s">
        <v>147</v>
      </c>
      <c r="W366" s="131" t="s">
        <v>147</v>
      </c>
      <c r="X366" s="131" t="s">
        <v>147</v>
      </c>
      <c r="Y366" s="131" t="s">
        <v>147</v>
      </c>
      <c r="Z366" s="131" t="s">
        <v>147</v>
      </c>
      <c r="AA366" s="131" t="s">
        <v>147</v>
      </c>
      <c r="AB366" s="131" t="s">
        <v>147</v>
      </c>
      <c r="AC366" s="131" t="s">
        <v>147</v>
      </c>
      <c r="AD366" s="131" t="s">
        <v>147</v>
      </c>
      <c r="AE366" s="131" t="s">
        <v>147</v>
      </c>
      <c r="AF366" s="131" t="s">
        <v>147</v>
      </c>
      <c r="AG366" s="131" t="s">
        <v>147</v>
      </c>
      <c r="AH366" s="131" t="s">
        <v>147</v>
      </c>
      <c r="AI366" s="131" t="s">
        <v>147</v>
      </c>
      <c r="AJ366" s="131" t="s">
        <v>147</v>
      </c>
      <c r="AK366" s="131" t="s">
        <v>147</v>
      </c>
      <c r="AL366" s="131" t="s">
        <v>147</v>
      </c>
      <c r="AM366" s="131" t="s">
        <v>147</v>
      </c>
      <c r="AN366" s="131" t="s">
        <v>147</v>
      </c>
      <c r="AO366" s="131">
        <v>0</v>
      </c>
      <c r="AP366" s="131">
        <v>0.217</v>
      </c>
      <c r="AQ366" s="131">
        <v>0.24099999999999999</v>
      </c>
      <c r="AR366" s="131">
        <v>0.14099999999999999</v>
      </c>
      <c r="AS366" s="131">
        <v>0.17599999999999999</v>
      </c>
      <c r="AT366" s="131">
        <v>7.8E-2</v>
      </c>
      <c r="AU366" s="131">
        <v>4.7E-2</v>
      </c>
      <c r="AV366" s="131">
        <v>0.22700000000000001</v>
      </c>
      <c r="AW366" s="131">
        <v>0.192</v>
      </c>
      <c r="AX366" s="131">
        <v>1.7000000000000001E-2</v>
      </c>
      <c r="AY366" s="131">
        <v>0</v>
      </c>
      <c r="AZ366" s="131">
        <v>3.4000000000000002E-2</v>
      </c>
      <c r="BA366" s="131" t="s">
        <v>147</v>
      </c>
      <c r="BB366" s="131">
        <v>0</v>
      </c>
      <c r="BC366" s="131" t="s">
        <v>147</v>
      </c>
    </row>
    <row r="367" spans="1:55" hidden="1" x14ac:dyDescent="0.25">
      <c r="A367" t="s">
        <v>22</v>
      </c>
      <c r="B367" t="s">
        <v>165</v>
      </c>
      <c r="C367" t="s">
        <v>154</v>
      </c>
      <c r="D367" s="131" t="s">
        <v>147</v>
      </c>
      <c r="E367" s="131" t="s">
        <v>147</v>
      </c>
      <c r="F367" s="131" t="s">
        <v>147</v>
      </c>
      <c r="G367" s="131" t="s">
        <v>147</v>
      </c>
      <c r="H367" s="131" t="s">
        <v>147</v>
      </c>
      <c r="I367" s="131" t="s">
        <v>147</v>
      </c>
      <c r="J367" s="131" t="s">
        <v>147</v>
      </c>
      <c r="K367" s="131" t="s">
        <v>147</v>
      </c>
      <c r="L367" s="131" t="s">
        <v>147</v>
      </c>
      <c r="M367" s="131" t="s">
        <v>147</v>
      </c>
      <c r="N367" s="131" t="s">
        <v>147</v>
      </c>
      <c r="O367" s="131" t="s">
        <v>147</v>
      </c>
      <c r="P367" s="131" t="s">
        <v>147</v>
      </c>
      <c r="Q367" s="131" t="s">
        <v>147</v>
      </c>
      <c r="R367" s="131" t="s">
        <v>147</v>
      </c>
      <c r="S367" s="131" t="s">
        <v>147</v>
      </c>
      <c r="T367" s="131" t="s">
        <v>147</v>
      </c>
      <c r="U367" s="131" t="s">
        <v>147</v>
      </c>
      <c r="V367" s="131" t="s">
        <v>147</v>
      </c>
      <c r="W367" s="131" t="s">
        <v>147</v>
      </c>
      <c r="X367" s="131" t="s">
        <v>147</v>
      </c>
      <c r="Y367" s="131" t="s">
        <v>147</v>
      </c>
      <c r="Z367" s="131" t="s">
        <v>147</v>
      </c>
      <c r="AA367" s="131" t="s">
        <v>147</v>
      </c>
      <c r="AB367" s="131" t="s">
        <v>147</v>
      </c>
      <c r="AC367" s="131" t="s">
        <v>147</v>
      </c>
      <c r="AD367" s="131" t="s">
        <v>147</v>
      </c>
      <c r="AE367" s="131" t="s">
        <v>147</v>
      </c>
      <c r="AF367" s="131" t="s">
        <v>147</v>
      </c>
      <c r="AG367" s="131" t="s">
        <v>147</v>
      </c>
      <c r="AH367" s="131" t="s">
        <v>147</v>
      </c>
      <c r="AI367" s="131" t="s">
        <v>147</v>
      </c>
      <c r="AJ367" s="131" t="s">
        <v>147</v>
      </c>
      <c r="AK367" s="131" t="s">
        <v>147</v>
      </c>
      <c r="AL367" s="131" t="s">
        <v>147</v>
      </c>
      <c r="AM367" s="131" t="s">
        <v>147</v>
      </c>
      <c r="AN367" s="131" t="s">
        <v>147</v>
      </c>
      <c r="AO367" s="131">
        <v>1</v>
      </c>
      <c r="AP367" s="131">
        <v>0</v>
      </c>
      <c r="AQ367" s="131">
        <v>0.65900000000000003</v>
      </c>
      <c r="AR367" s="131">
        <v>0.50600000000000001</v>
      </c>
      <c r="AS367" s="131">
        <v>0.56899999999999995</v>
      </c>
      <c r="AT367" s="131">
        <v>0.21199999999999999</v>
      </c>
      <c r="AU367" s="131">
        <v>0.222</v>
      </c>
      <c r="AV367" s="131">
        <v>4.3999999999999997E-2</v>
      </c>
      <c r="AW367" s="131">
        <v>0.193</v>
      </c>
      <c r="AX367" s="131">
        <v>0.218</v>
      </c>
      <c r="AY367" s="131">
        <v>0.18</v>
      </c>
      <c r="AZ367" s="131">
        <v>0</v>
      </c>
      <c r="BA367" s="131">
        <v>0.05</v>
      </c>
      <c r="BB367" s="131">
        <v>0.1</v>
      </c>
      <c r="BC367" s="131" t="s">
        <v>147</v>
      </c>
    </row>
    <row r="368" spans="1:55" hidden="1" x14ac:dyDescent="0.25">
      <c r="A368" t="s">
        <v>22</v>
      </c>
      <c r="B368" t="s">
        <v>165</v>
      </c>
      <c r="C368" t="s">
        <v>153</v>
      </c>
      <c r="D368" s="131" t="s">
        <v>147</v>
      </c>
      <c r="E368" s="131" t="s">
        <v>147</v>
      </c>
      <c r="F368" s="131" t="s">
        <v>147</v>
      </c>
      <c r="G368" s="131" t="s">
        <v>147</v>
      </c>
      <c r="H368" s="131" t="s">
        <v>147</v>
      </c>
      <c r="I368" s="131" t="s">
        <v>147</v>
      </c>
      <c r="J368" s="131" t="s">
        <v>147</v>
      </c>
      <c r="K368" s="131" t="s">
        <v>147</v>
      </c>
      <c r="L368" s="131" t="s">
        <v>147</v>
      </c>
      <c r="M368" s="131" t="s">
        <v>147</v>
      </c>
      <c r="N368" s="131" t="s">
        <v>147</v>
      </c>
      <c r="O368" s="131" t="s">
        <v>147</v>
      </c>
      <c r="P368" s="131" t="s">
        <v>147</v>
      </c>
      <c r="Q368" s="131" t="s">
        <v>147</v>
      </c>
      <c r="R368" s="131" t="s">
        <v>147</v>
      </c>
      <c r="S368" s="131" t="s">
        <v>147</v>
      </c>
      <c r="T368" s="131" t="s">
        <v>147</v>
      </c>
      <c r="U368" s="131" t="s">
        <v>147</v>
      </c>
      <c r="V368" s="131" t="s">
        <v>147</v>
      </c>
      <c r="W368" s="131" t="s">
        <v>147</v>
      </c>
      <c r="X368" s="131" t="s">
        <v>147</v>
      </c>
      <c r="Y368" s="131" t="s">
        <v>147</v>
      </c>
      <c r="Z368" s="131" t="s">
        <v>147</v>
      </c>
      <c r="AA368" s="131" t="s">
        <v>147</v>
      </c>
      <c r="AB368" s="131" t="s">
        <v>147</v>
      </c>
      <c r="AC368" s="131" t="s">
        <v>147</v>
      </c>
      <c r="AD368" s="131" t="s">
        <v>147</v>
      </c>
      <c r="AE368" s="131" t="s">
        <v>147</v>
      </c>
      <c r="AF368" s="131" t="s">
        <v>147</v>
      </c>
      <c r="AG368" s="131" t="s">
        <v>147</v>
      </c>
      <c r="AH368" s="131" t="s">
        <v>147</v>
      </c>
      <c r="AI368" s="131" t="s">
        <v>147</v>
      </c>
      <c r="AJ368" s="131" t="s">
        <v>147</v>
      </c>
      <c r="AK368" s="131" t="s">
        <v>147</v>
      </c>
      <c r="AL368" s="131" t="s">
        <v>147</v>
      </c>
      <c r="AM368" s="131" t="s">
        <v>147</v>
      </c>
      <c r="AN368" s="131" t="s">
        <v>147</v>
      </c>
      <c r="AO368" s="131">
        <v>0.57999999999999996</v>
      </c>
      <c r="AP368" s="131">
        <v>0.57999999999999996</v>
      </c>
      <c r="AQ368" s="131">
        <v>1.5029999999999999</v>
      </c>
      <c r="AR368" s="131">
        <v>0.88700000000000001</v>
      </c>
      <c r="AS368" s="131">
        <v>8.1000000000000003E-2</v>
      </c>
      <c r="AT368" s="131">
        <v>0.82099999999999995</v>
      </c>
      <c r="AU368" s="131">
        <v>4.3999999999999997E-2</v>
      </c>
      <c r="AV368" s="131">
        <v>0.622</v>
      </c>
      <c r="AW368" s="131">
        <v>0.75900000000000001</v>
      </c>
      <c r="AX368" s="131">
        <v>0.33100000000000002</v>
      </c>
      <c r="AY368" s="131">
        <v>0.375</v>
      </c>
      <c r="AZ368" s="131">
        <v>3.6120000000000001</v>
      </c>
      <c r="BA368" s="131">
        <v>1.0860000000000001</v>
      </c>
      <c r="BB368" s="131">
        <v>0.57099999999999995</v>
      </c>
      <c r="BC368" s="131" t="s">
        <v>147</v>
      </c>
    </row>
    <row r="369" spans="1:55" hidden="1" x14ac:dyDescent="0.25">
      <c r="A369" t="s">
        <v>22</v>
      </c>
      <c r="B369" t="s">
        <v>165</v>
      </c>
      <c r="C369" t="s">
        <v>152</v>
      </c>
      <c r="D369" s="131" t="s">
        <v>147</v>
      </c>
      <c r="E369" s="131" t="s">
        <v>147</v>
      </c>
      <c r="F369" s="131" t="s">
        <v>147</v>
      </c>
      <c r="G369" s="131" t="s">
        <v>147</v>
      </c>
      <c r="H369" s="131" t="s">
        <v>147</v>
      </c>
      <c r="I369" s="131" t="s">
        <v>147</v>
      </c>
      <c r="J369" s="131" t="s">
        <v>147</v>
      </c>
      <c r="K369" s="131" t="s">
        <v>147</v>
      </c>
      <c r="L369" s="131" t="s">
        <v>147</v>
      </c>
      <c r="M369" s="131" t="s">
        <v>147</v>
      </c>
      <c r="N369" s="131" t="s">
        <v>147</v>
      </c>
      <c r="O369" s="131" t="s">
        <v>147</v>
      </c>
      <c r="P369" s="131" t="s">
        <v>147</v>
      </c>
      <c r="Q369" s="131" t="s">
        <v>147</v>
      </c>
      <c r="R369" s="131" t="s">
        <v>147</v>
      </c>
      <c r="S369" s="131" t="s">
        <v>147</v>
      </c>
      <c r="T369" s="131" t="s">
        <v>147</v>
      </c>
      <c r="U369" s="131" t="s">
        <v>147</v>
      </c>
      <c r="V369" s="131" t="s">
        <v>147</v>
      </c>
      <c r="W369" s="131" t="s">
        <v>147</v>
      </c>
      <c r="X369" s="131" t="s">
        <v>147</v>
      </c>
      <c r="Y369" s="131" t="s">
        <v>147</v>
      </c>
      <c r="Z369" s="131" t="s">
        <v>147</v>
      </c>
      <c r="AA369" s="131" t="s">
        <v>147</v>
      </c>
      <c r="AB369" s="131" t="s">
        <v>147</v>
      </c>
      <c r="AC369" s="131" t="s">
        <v>147</v>
      </c>
      <c r="AD369" s="131" t="s">
        <v>147</v>
      </c>
      <c r="AE369" s="131" t="s">
        <v>147</v>
      </c>
      <c r="AF369" s="131" t="s">
        <v>147</v>
      </c>
      <c r="AG369" s="131" t="s">
        <v>147</v>
      </c>
      <c r="AH369" s="131" t="s">
        <v>147</v>
      </c>
      <c r="AI369" s="131" t="s">
        <v>147</v>
      </c>
      <c r="AJ369" s="131" t="s">
        <v>147</v>
      </c>
      <c r="AK369" s="131" t="s">
        <v>147</v>
      </c>
      <c r="AL369" s="131" t="s">
        <v>147</v>
      </c>
      <c r="AM369" s="131" t="s">
        <v>147</v>
      </c>
      <c r="AN369" s="131" t="s">
        <v>147</v>
      </c>
      <c r="AO369" s="131">
        <v>3.3000000000000002E-2</v>
      </c>
      <c r="AP369" s="131">
        <v>3.3000000000000002E-2</v>
      </c>
      <c r="AQ369" s="131">
        <v>3.4000000000000002E-2</v>
      </c>
      <c r="AR369" s="131">
        <v>0.02</v>
      </c>
      <c r="AS369" s="131">
        <v>0</v>
      </c>
      <c r="AT369" s="131">
        <v>0</v>
      </c>
      <c r="AU369" s="131">
        <v>0</v>
      </c>
      <c r="AV369" s="131">
        <v>8.9999999999999993E-3</v>
      </c>
      <c r="AW369" s="131">
        <v>0.16</v>
      </c>
      <c r="AX369" s="131">
        <v>0.214</v>
      </c>
      <c r="AY369" s="131">
        <v>0</v>
      </c>
      <c r="AZ369" s="131">
        <v>0.624</v>
      </c>
      <c r="BA369" s="131">
        <v>0.41899999999999998</v>
      </c>
      <c r="BB369" s="131">
        <v>0.192</v>
      </c>
      <c r="BC369" s="131" t="s">
        <v>147</v>
      </c>
    </row>
    <row r="370" spans="1:55" hidden="1" x14ac:dyDescent="0.25">
      <c r="A370" t="s">
        <v>22</v>
      </c>
      <c r="B370" t="s">
        <v>165</v>
      </c>
      <c r="C370" t="s">
        <v>151</v>
      </c>
      <c r="D370" s="131" t="s">
        <v>147</v>
      </c>
      <c r="E370" s="131" t="s">
        <v>147</v>
      </c>
      <c r="F370" s="131" t="s">
        <v>147</v>
      </c>
      <c r="G370" s="131" t="s">
        <v>147</v>
      </c>
      <c r="H370" s="131" t="s">
        <v>147</v>
      </c>
      <c r="I370" s="131" t="s">
        <v>147</v>
      </c>
      <c r="J370" s="131" t="s">
        <v>147</v>
      </c>
      <c r="K370" s="131" t="s">
        <v>147</v>
      </c>
      <c r="L370" s="131" t="s">
        <v>147</v>
      </c>
      <c r="M370" s="131" t="s">
        <v>147</v>
      </c>
      <c r="N370" s="131" t="s">
        <v>147</v>
      </c>
      <c r="O370" s="131" t="s">
        <v>147</v>
      </c>
      <c r="P370" s="131" t="s">
        <v>147</v>
      </c>
      <c r="Q370" s="131" t="s">
        <v>147</v>
      </c>
      <c r="R370" s="131" t="s">
        <v>147</v>
      </c>
      <c r="S370" s="131" t="s">
        <v>147</v>
      </c>
      <c r="T370" s="131" t="s">
        <v>147</v>
      </c>
      <c r="U370" s="131" t="s">
        <v>147</v>
      </c>
      <c r="V370" s="131" t="s">
        <v>147</v>
      </c>
      <c r="W370" s="131" t="s">
        <v>147</v>
      </c>
      <c r="X370" s="131" t="s">
        <v>147</v>
      </c>
      <c r="Y370" s="131" t="s">
        <v>147</v>
      </c>
      <c r="Z370" s="131" t="s">
        <v>147</v>
      </c>
      <c r="AA370" s="131" t="s">
        <v>147</v>
      </c>
      <c r="AB370" s="131" t="s">
        <v>147</v>
      </c>
      <c r="AC370" s="131" t="s">
        <v>147</v>
      </c>
      <c r="AD370" s="131" t="s">
        <v>147</v>
      </c>
      <c r="AE370" s="131" t="s">
        <v>147</v>
      </c>
      <c r="AF370" s="131" t="s">
        <v>147</v>
      </c>
      <c r="AG370" s="131" t="s">
        <v>147</v>
      </c>
      <c r="AH370" s="131" t="s">
        <v>147</v>
      </c>
      <c r="AI370" s="131" t="s">
        <v>147</v>
      </c>
      <c r="AJ370" s="131" t="s">
        <v>147</v>
      </c>
      <c r="AK370" s="131" t="s">
        <v>147</v>
      </c>
      <c r="AL370" s="131" t="s">
        <v>147</v>
      </c>
      <c r="AM370" s="131" t="s">
        <v>147</v>
      </c>
      <c r="AN370" s="131" t="s">
        <v>147</v>
      </c>
      <c r="AO370" s="131">
        <v>0</v>
      </c>
      <c r="AP370" s="131">
        <v>0</v>
      </c>
      <c r="AQ370" s="131">
        <v>0</v>
      </c>
      <c r="AR370" s="131">
        <v>0</v>
      </c>
      <c r="AS370" s="131">
        <v>0</v>
      </c>
      <c r="AT370" s="131">
        <v>0</v>
      </c>
      <c r="AU370" s="131">
        <v>0</v>
      </c>
      <c r="AV370" s="131">
        <v>0</v>
      </c>
      <c r="AW370" s="131">
        <v>0</v>
      </c>
      <c r="AX370" s="131">
        <v>0</v>
      </c>
      <c r="AY370" s="131">
        <v>0</v>
      </c>
      <c r="AZ370" s="131">
        <v>0</v>
      </c>
      <c r="BA370" s="131">
        <v>0.183</v>
      </c>
      <c r="BB370" s="131">
        <v>0</v>
      </c>
      <c r="BC370" s="131" t="s">
        <v>147</v>
      </c>
    </row>
    <row r="371" spans="1:55" hidden="1" x14ac:dyDescent="0.25">
      <c r="A371" t="s">
        <v>22</v>
      </c>
      <c r="B371" t="s">
        <v>165</v>
      </c>
      <c r="C371" t="s">
        <v>148</v>
      </c>
      <c r="D371" s="131" t="s">
        <v>147</v>
      </c>
      <c r="E371" s="131" t="s">
        <v>147</v>
      </c>
      <c r="F371" s="131" t="s">
        <v>147</v>
      </c>
      <c r="G371" s="131" t="s">
        <v>147</v>
      </c>
      <c r="H371" s="131" t="s">
        <v>147</v>
      </c>
      <c r="I371" s="131" t="s">
        <v>147</v>
      </c>
      <c r="J371" s="131" t="s">
        <v>147</v>
      </c>
      <c r="K371" s="131" t="s">
        <v>147</v>
      </c>
      <c r="L371" s="131" t="s">
        <v>147</v>
      </c>
      <c r="M371" s="131" t="s">
        <v>147</v>
      </c>
      <c r="N371" s="131" t="s">
        <v>147</v>
      </c>
      <c r="O371" s="131" t="s">
        <v>147</v>
      </c>
      <c r="P371" s="131" t="s">
        <v>147</v>
      </c>
      <c r="Q371" s="131" t="s">
        <v>147</v>
      </c>
      <c r="R371" s="131" t="s">
        <v>147</v>
      </c>
      <c r="S371" s="131" t="s">
        <v>147</v>
      </c>
      <c r="T371" s="131" t="s">
        <v>147</v>
      </c>
      <c r="U371" s="131" t="s">
        <v>147</v>
      </c>
      <c r="V371" s="131" t="s">
        <v>147</v>
      </c>
      <c r="W371" s="131" t="s">
        <v>147</v>
      </c>
      <c r="X371" s="131" t="s">
        <v>147</v>
      </c>
      <c r="Y371" s="131" t="s">
        <v>147</v>
      </c>
      <c r="Z371" s="131" t="s">
        <v>147</v>
      </c>
      <c r="AA371" s="131" t="s">
        <v>147</v>
      </c>
      <c r="AB371" s="131" t="s">
        <v>147</v>
      </c>
      <c r="AC371" s="131" t="s">
        <v>147</v>
      </c>
      <c r="AD371" s="131" t="s">
        <v>147</v>
      </c>
      <c r="AE371" s="131" t="s">
        <v>147</v>
      </c>
      <c r="AF371" s="131" t="s">
        <v>147</v>
      </c>
      <c r="AG371" s="131" t="s">
        <v>147</v>
      </c>
      <c r="AH371" s="131" t="s">
        <v>147</v>
      </c>
      <c r="AI371" s="131" t="s">
        <v>147</v>
      </c>
      <c r="AJ371" s="131" t="s">
        <v>147</v>
      </c>
      <c r="AK371" s="131" t="s">
        <v>147</v>
      </c>
      <c r="AL371" s="131" t="s">
        <v>147</v>
      </c>
      <c r="AM371" s="131" t="s">
        <v>147</v>
      </c>
      <c r="AN371" s="131" t="s">
        <v>147</v>
      </c>
      <c r="AO371" s="131">
        <v>8.2370000000000001</v>
      </c>
      <c r="AP371" s="131">
        <v>2.0649999999999999</v>
      </c>
      <c r="AQ371" s="131">
        <v>6.19</v>
      </c>
      <c r="AR371" s="131">
        <v>3.754</v>
      </c>
      <c r="AS371" s="131">
        <v>4.5199999999999996</v>
      </c>
      <c r="AT371" s="131">
        <v>3.5489999999999999</v>
      </c>
      <c r="AU371" s="131">
        <v>3.488</v>
      </c>
      <c r="AV371" s="131">
        <v>3.7810000000000001</v>
      </c>
      <c r="AW371" s="131">
        <v>3.8919999999999999</v>
      </c>
      <c r="AX371" s="131">
        <v>3.09</v>
      </c>
      <c r="AY371" s="131">
        <v>1.5149999999999999</v>
      </c>
      <c r="AZ371" s="131">
        <v>8.5250000000000004</v>
      </c>
      <c r="BA371" s="131">
        <v>2.16</v>
      </c>
      <c r="BB371" s="131">
        <v>1.2789999999999999</v>
      </c>
      <c r="BC371" s="131" t="s">
        <v>147</v>
      </c>
    </row>
    <row r="372" spans="1:55" hidden="1" x14ac:dyDescent="0.25">
      <c r="A372" t="s">
        <v>22</v>
      </c>
      <c r="B372" t="s">
        <v>164</v>
      </c>
      <c r="C372" t="s">
        <v>158</v>
      </c>
      <c r="D372" s="131" t="s">
        <v>147</v>
      </c>
      <c r="E372" s="131" t="s">
        <v>147</v>
      </c>
      <c r="F372" s="131" t="s">
        <v>147</v>
      </c>
      <c r="G372" s="131" t="s">
        <v>147</v>
      </c>
      <c r="H372" s="131" t="s">
        <v>147</v>
      </c>
      <c r="I372" s="131" t="s">
        <v>147</v>
      </c>
      <c r="J372" s="131" t="s">
        <v>147</v>
      </c>
      <c r="K372" s="131" t="s">
        <v>147</v>
      </c>
      <c r="L372" s="131" t="s">
        <v>147</v>
      </c>
      <c r="M372" s="131" t="s">
        <v>147</v>
      </c>
      <c r="N372" s="131" t="s">
        <v>147</v>
      </c>
      <c r="O372" s="131" t="s">
        <v>147</v>
      </c>
      <c r="P372" s="131" t="s">
        <v>147</v>
      </c>
      <c r="Q372" s="131" t="s">
        <v>147</v>
      </c>
      <c r="R372" s="131" t="s">
        <v>147</v>
      </c>
      <c r="S372" s="131" t="s">
        <v>147</v>
      </c>
      <c r="T372" s="131" t="s">
        <v>147</v>
      </c>
      <c r="U372" s="131" t="s">
        <v>147</v>
      </c>
      <c r="V372" s="131" t="s">
        <v>147</v>
      </c>
      <c r="W372" s="131" t="s">
        <v>147</v>
      </c>
      <c r="X372" s="131" t="s">
        <v>147</v>
      </c>
      <c r="Y372" s="131" t="s">
        <v>147</v>
      </c>
      <c r="Z372" s="131" t="s">
        <v>147</v>
      </c>
      <c r="AA372" s="131" t="s">
        <v>147</v>
      </c>
      <c r="AB372" s="131" t="s">
        <v>147</v>
      </c>
      <c r="AC372" s="131" t="s">
        <v>147</v>
      </c>
      <c r="AD372" s="131" t="s">
        <v>147</v>
      </c>
      <c r="AE372" s="131" t="s">
        <v>147</v>
      </c>
      <c r="AF372" s="131" t="s">
        <v>147</v>
      </c>
      <c r="AG372" s="131" t="s">
        <v>147</v>
      </c>
      <c r="AH372" s="131" t="s">
        <v>147</v>
      </c>
      <c r="AI372" s="131" t="s">
        <v>147</v>
      </c>
      <c r="AJ372" s="131" t="s">
        <v>147</v>
      </c>
      <c r="AK372" s="131" t="s">
        <v>147</v>
      </c>
      <c r="AL372" s="131" t="s">
        <v>147</v>
      </c>
      <c r="AM372" s="131" t="s">
        <v>147</v>
      </c>
      <c r="AN372" s="131" t="s">
        <v>147</v>
      </c>
      <c r="AO372" s="131">
        <v>0</v>
      </c>
      <c r="AP372" s="131">
        <v>1.1639999999999999</v>
      </c>
      <c r="AQ372" s="131">
        <v>2.6120000000000001</v>
      </c>
      <c r="AR372" s="131">
        <v>0.80600000000000005</v>
      </c>
      <c r="AS372" s="131">
        <v>3.6030000000000002</v>
      </c>
      <c r="AT372" s="131">
        <v>1.9139999999999999</v>
      </c>
      <c r="AU372" s="131">
        <v>4.0810000000000004</v>
      </c>
      <c r="AV372" s="131">
        <v>2.7320000000000002</v>
      </c>
      <c r="AW372" s="131">
        <v>1.498</v>
      </c>
      <c r="AX372" s="131">
        <v>1.1970000000000001</v>
      </c>
      <c r="AY372" s="131">
        <v>0.20399999999999999</v>
      </c>
      <c r="AZ372" s="131">
        <v>3.0049999999999999</v>
      </c>
      <c r="BA372" s="131">
        <v>0.11899999999999999</v>
      </c>
      <c r="BB372" s="131">
        <v>7.2999999999999995E-2</v>
      </c>
      <c r="BC372" s="131" t="s">
        <v>147</v>
      </c>
    </row>
    <row r="373" spans="1:55" hidden="1" x14ac:dyDescent="0.25">
      <c r="A373" t="s">
        <v>22</v>
      </c>
      <c r="B373" t="s">
        <v>164</v>
      </c>
      <c r="C373" t="s">
        <v>157</v>
      </c>
      <c r="D373" s="131" t="s">
        <v>147</v>
      </c>
      <c r="E373" s="131" t="s">
        <v>147</v>
      </c>
      <c r="F373" s="131" t="s">
        <v>147</v>
      </c>
      <c r="G373" s="131" t="s">
        <v>147</v>
      </c>
      <c r="H373" s="131" t="s">
        <v>147</v>
      </c>
      <c r="I373" s="131" t="s">
        <v>147</v>
      </c>
      <c r="J373" s="131" t="s">
        <v>147</v>
      </c>
      <c r="K373" s="131" t="s">
        <v>147</v>
      </c>
      <c r="L373" s="131" t="s">
        <v>147</v>
      </c>
      <c r="M373" s="131" t="s">
        <v>147</v>
      </c>
      <c r="N373" s="131" t="s">
        <v>147</v>
      </c>
      <c r="O373" s="131" t="s">
        <v>147</v>
      </c>
      <c r="P373" s="131" t="s">
        <v>147</v>
      </c>
      <c r="Q373" s="131" t="s">
        <v>147</v>
      </c>
      <c r="R373" s="131" t="s">
        <v>147</v>
      </c>
      <c r="S373" s="131" t="s">
        <v>147</v>
      </c>
      <c r="T373" s="131" t="s">
        <v>147</v>
      </c>
      <c r="U373" s="131" t="s">
        <v>147</v>
      </c>
      <c r="V373" s="131" t="s">
        <v>147</v>
      </c>
      <c r="W373" s="131" t="s">
        <v>147</v>
      </c>
      <c r="X373" s="131" t="s">
        <v>147</v>
      </c>
      <c r="Y373" s="131" t="s">
        <v>147</v>
      </c>
      <c r="Z373" s="131" t="s">
        <v>147</v>
      </c>
      <c r="AA373" s="131" t="s">
        <v>147</v>
      </c>
      <c r="AB373" s="131" t="s">
        <v>147</v>
      </c>
      <c r="AC373" s="131" t="s">
        <v>147</v>
      </c>
      <c r="AD373" s="131" t="s">
        <v>147</v>
      </c>
      <c r="AE373" s="131" t="s">
        <v>147</v>
      </c>
      <c r="AF373" s="131" t="s">
        <v>147</v>
      </c>
      <c r="AG373" s="131" t="s">
        <v>147</v>
      </c>
      <c r="AH373" s="131" t="s">
        <v>147</v>
      </c>
      <c r="AI373" s="131" t="s">
        <v>147</v>
      </c>
      <c r="AJ373" s="131" t="s">
        <v>147</v>
      </c>
      <c r="AK373" s="131" t="s">
        <v>147</v>
      </c>
      <c r="AL373" s="131" t="s">
        <v>147</v>
      </c>
      <c r="AM373" s="131" t="s">
        <v>147</v>
      </c>
      <c r="AN373" s="131" t="s">
        <v>147</v>
      </c>
      <c r="AO373" s="131">
        <v>3.7370000000000001</v>
      </c>
      <c r="AP373" s="131">
        <v>0.69599999999999995</v>
      </c>
      <c r="AQ373" s="131">
        <v>1.232</v>
      </c>
      <c r="AR373" s="131">
        <v>1.07</v>
      </c>
      <c r="AS373" s="131">
        <v>0.33500000000000002</v>
      </c>
      <c r="AT373" s="131">
        <v>0.14499999999999999</v>
      </c>
      <c r="AU373" s="131">
        <v>3.6999999999999998E-2</v>
      </c>
      <c r="AV373" s="131">
        <v>7.0000000000000007E-2</v>
      </c>
      <c r="AW373" s="131">
        <v>1.4319999999999999</v>
      </c>
      <c r="AX373" s="131">
        <v>1.7490000000000001</v>
      </c>
      <c r="AY373" s="131">
        <v>0.70799999999999996</v>
      </c>
      <c r="AZ373" s="131">
        <v>0.98099999999999998</v>
      </c>
      <c r="BA373" s="131">
        <v>2.1000000000000001E-2</v>
      </c>
      <c r="BB373" s="131">
        <v>0</v>
      </c>
      <c r="BC373" s="131" t="s">
        <v>147</v>
      </c>
    </row>
    <row r="374" spans="1:55" hidden="1" x14ac:dyDescent="0.25">
      <c r="A374" t="s">
        <v>22</v>
      </c>
      <c r="B374" t="s">
        <v>164</v>
      </c>
      <c r="C374" t="s">
        <v>156</v>
      </c>
      <c r="D374" s="131" t="s">
        <v>147</v>
      </c>
      <c r="E374" s="131" t="s">
        <v>147</v>
      </c>
      <c r="F374" s="131" t="s">
        <v>147</v>
      </c>
      <c r="G374" s="131" t="s">
        <v>147</v>
      </c>
      <c r="H374" s="131" t="s">
        <v>147</v>
      </c>
      <c r="I374" s="131" t="s">
        <v>147</v>
      </c>
      <c r="J374" s="131" t="s">
        <v>147</v>
      </c>
      <c r="K374" s="131" t="s">
        <v>147</v>
      </c>
      <c r="L374" s="131" t="s">
        <v>147</v>
      </c>
      <c r="M374" s="131" t="s">
        <v>147</v>
      </c>
      <c r="N374" s="131" t="s">
        <v>147</v>
      </c>
      <c r="O374" s="131" t="s">
        <v>147</v>
      </c>
      <c r="P374" s="131" t="s">
        <v>147</v>
      </c>
      <c r="Q374" s="131" t="s">
        <v>147</v>
      </c>
      <c r="R374" s="131" t="s">
        <v>147</v>
      </c>
      <c r="S374" s="131" t="s">
        <v>147</v>
      </c>
      <c r="T374" s="131" t="s">
        <v>147</v>
      </c>
      <c r="U374" s="131" t="s">
        <v>147</v>
      </c>
      <c r="V374" s="131" t="s">
        <v>147</v>
      </c>
      <c r="W374" s="131" t="s">
        <v>147</v>
      </c>
      <c r="X374" s="131" t="s">
        <v>147</v>
      </c>
      <c r="Y374" s="131" t="s">
        <v>147</v>
      </c>
      <c r="Z374" s="131" t="s">
        <v>147</v>
      </c>
      <c r="AA374" s="131" t="s">
        <v>147</v>
      </c>
      <c r="AB374" s="131" t="s">
        <v>147</v>
      </c>
      <c r="AC374" s="131" t="s">
        <v>147</v>
      </c>
      <c r="AD374" s="131" t="s">
        <v>147</v>
      </c>
      <c r="AE374" s="131" t="s">
        <v>147</v>
      </c>
      <c r="AF374" s="131" t="s">
        <v>147</v>
      </c>
      <c r="AG374" s="131" t="s">
        <v>147</v>
      </c>
      <c r="AH374" s="131" t="s">
        <v>147</v>
      </c>
      <c r="AI374" s="131" t="s">
        <v>147</v>
      </c>
      <c r="AJ374" s="131" t="s">
        <v>147</v>
      </c>
      <c r="AK374" s="131" t="s">
        <v>147</v>
      </c>
      <c r="AL374" s="131" t="s">
        <v>147</v>
      </c>
      <c r="AM374" s="131" t="s">
        <v>147</v>
      </c>
      <c r="AN374" s="131" t="s">
        <v>147</v>
      </c>
      <c r="AO374" s="131">
        <v>8.1980000000000004</v>
      </c>
      <c r="AP374" s="131">
        <v>0.27600000000000002</v>
      </c>
      <c r="AQ374" s="131">
        <v>2.3879999999999999</v>
      </c>
      <c r="AR374" s="131">
        <v>1.675</v>
      </c>
      <c r="AS374" s="131">
        <v>1.948</v>
      </c>
      <c r="AT374" s="131">
        <v>1.7350000000000001</v>
      </c>
      <c r="AU374" s="131">
        <v>0.64600000000000002</v>
      </c>
      <c r="AV374" s="131">
        <v>1.3149999999999999</v>
      </c>
      <c r="AW374" s="131">
        <v>0.63500000000000001</v>
      </c>
      <c r="AX374" s="131">
        <v>0.215</v>
      </c>
      <c r="AY374" s="131">
        <v>0.33300000000000002</v>
      </c>
      <c r="AZ374" s="131">
        <v>0.77800000000000002</v>
      </c>
      <c r="BA374" s="131">
        <v>0.29799999999999999</v>
      </c>
      <c r="BB374" s="131">
        <v>0.34200000000000003</v>
      </c>
      <c r="BC374" s="131" t="s">
        <v>147</v>
      </c>
    </row>
    <row r="375" spans="1:55" hidden="1" x14ac:dyDescent="0.25">
      <c r="A375" t="s">
        <v>22</v>
      </c>
      <c r="B375" t="s">
        <v>164</v>
      </c>
      <c r="C375" t="s">
        <v>155</v>
      </c>
      <c r="D375" s="131" t="s">
        <v>147</v>
      </c>
      <c r="E375" s="131" t="s">
        <v>147</v>
      </c>
      <c r="F375" s="131" t="s">
        <v>147</v>
      </c>
      <c r="G375" s="131" t="s">
        <v>147</v>
      </c>
      <c r="H375" s="131" t="s">
        <v>147</v>
      </c>
      <c r="I375" s="131" t="s">
        <v>147</v>
      </c>
      <c r="J375" s="131" t="s">
        <v>147</v>
      </c>
      <c r="K375" s="131" t="s">
        <v>147</v>
      </c>
      <c r="L375" s="131" t="s">
        <v>147</v>
      </c>
      <c r="M375" s="131" t="s">
        <v>147</v>
      </c>
      <c r="N375" s="131" t="s">
        <v>147</v>
      </c>
      <c r="O375" s="131" t="s">
        <v>147</v>
      </c>
      <c r="P375" s="131" t="s">
        <v>147</v>
      </c>
      <c r="Q375" s="131" t="s">
        <v>147</v>
      </c>
      <c r="R375" s="131" t="s">
        <v>147</v>
      </c>
      <c r="S375" s="131" t="s">
        <v>147</v>
      </c>
      <c r="T375" s="131" t="s">
        <v>147</v>
      </c>
      <c r="U375" s="131" t="s">
        <v>147</v>
      </c>
      <c r="V375" s="131" t="s">
        <v>147</v>
      </c>
      <c r="W375" s="131" t="s">
        <v>147</v>
      </c>
      <c r="X375" s="131" t="s">
        <v>147</v>
      </c>
      <c r="Y375" s="131" t="s">
        <v>147</v>
      </c>
      <c r="Z375" s="131" t="s">
        <v>147</v>
      </c>
      <c r="AA375" s="131" t="s">
        <v>147</v>
      </c>
      <c r="AB375" s="131" t="s">
        <v>147</v>
      </c>
      <c r="AC375" s="131" t="s">
        <v>147</v>
      </c>
      <c r="AD375" s="131" t="s">
        <v>147</v>
      </c>
      <c r="AE375" s="131" t="s">
        <v>147</v>
      </c>
      <c r="AF375" s="131" t="s">
        <v>147</v>
      </c>
      <c r="AG375" s="131" t="s">
        <v>147</v>
      </c>
      <c r="AH375" s="131" t="s">
        <v>147</v>
      </c>
      <c r="AI375" s="131" t="s">
        <v>147</v>
      </c>
      <c r="AJ375" s="131" t="s">
        <v>147</v>
      </c>
      <c r="AK375" s="131" t="s">
        <v>147</v>
      </c>
      <c r="AL375" s="131" t="s">
        <v>147</v>
      </c>
      <c r="AM375" s="131" t="s">
        <v>147</v>
      </c>
      <c r="AN375" s="131" t="s">
        <v>147</v>
      </c>
      <c r="AO375" s="131">
        <v>0</v>
      </c>
      <c r="AP375" s="131">
        <v>0.375</v>
      </c>
      <c r="AQ375" s="131">
        <v>0.39900000000000002</v>
      </c>
      <c r="AR375" s="131">
        <v>0.22700000000000001</v>
      </c>
      <c r="AS375" s="131">
        <v>0.28100000000000003</v>
      </c>
      <c r="AT375" s="131">
        <v>0.122</v>
      </c>
      <c r="AU375" s="131">
        <v>7.0000000000000007E-2</v>
      </c>
      <c r="AV375" s="131">
        <v>0.32400000000000001</v>
      </c>
      <c r="AW375" s="131">
        <v>0.26400000000000001</v>
      </c>
      <c r="AX375" s="131">
        <v>2.3E-2</v>
      </c>
      <c r="AY375" s="131">
        <v>0</v>
      </c>
      <c r="AZ375" s="131">
        <v>3.7999999999999999E-2</v>
      </c>
      <c r="BA375" s="131" t="s">
        <v>147</v>
      </c>
      <c r="BB375" s="131">
        <v>0</v>
      </c>
      <c r="BC375" s="131" t="s">
        <v>147</v>
      </c>
    </row>
    <row r="376" spans="1:55" hidden="1" x14ac:dyDescent="0.25">
      <c r="A376" t="s">
        <v>22</v>
      </c>
      <c r="B376" t="s">
        <v>164</v>
      </c>
      <c r="C376" t="s">
        <v>154</v>
      </c>
      <c r="D376" s="131" t="s">
        <v>147</v>
      </c>
      <c r="E376" s="131" t="s">
        <v>147</v>
      </c>
      <c r="F376" s="131" t="s">
        <v>147</v>
      </c>
      <c r="G376" s="131" t="s">
        <v>147</v>
      </c>
      <c r="H376" s="131" t="s">
        <v>147</v>
      </c>
      <c r="I376" s="131" t="s">
        <v>147</v>
      </c>
      <c r="J376" s="131" t="s">
        <v>147</v>
      </c>
      <c r="K376" s="131" t="s">
        <v>147</v>
      </c>
      <c r="L376" s="131" t="s">
        <v>147</v>
      </c>
      <c r="M376" s="131" t="s">
        <v>147</v>
      </c>
      <c r="N376" s="131" t="s">
        <v>147</v>
      </c>
      <c r="O376" s="131" t="s">
        <v>147</v>
      </c>
      <c r="P376" s="131" t="s">
        <v>147</v>
      </c>
      <c r="Q376" s="131" t="s">
        <v>147</v>
      </c>
      <c r="R376" s="131" t="s">
        <v>147</v>
      </c>
      <c r="S376" s="131" t="s">
        <v>147</v>
      </c>
      <c r="T376" s="131" t="s">
        <v>147</v>
      </c>
      <c r="U376" s="131" t="s">
        <v>147</v>
      </c>
      <c r="V376" s="131" t="s">
        <v>147</v>
      </c>
      <c r="W376" s="131" t="s">
        <v>147</v>
      </c>
      <c r="X376" s="131" t="s">
        <v>147</v>
      </c>
      <c r="Y376" s="131" t="s">
        <v>147</v>
      </c>
      <c r="Z376" s="131" t="s">
        <v>147</v>
      </c>
      <c r="AA376" s="131" t="s">
        <v>147</v>
      </c>
      <c r="AB376" s="131" t="s">
        <v>147</v>
      </c>
      <c r="AC376" s="131" t="s">
        <v>147</v>
      </c>
      <c r="AD376" s="131" t="s">
        <v>147</v>
      </c>
      <c r="AE376" s="131" t="s">
        <v>147</v>
      </c>
      <c r="AF376" s="131" t="s">
        <v>147</v>
      </c>
      <c r="AG376" s="131" t="s">
        <v>147</v>
      </c>
      <c r="AH376" s="131" t="s">
        <v>147</v>
      </c>
      <c r="AI376" s="131" t="s">
        <v>147</v>
      </c>
      <c r="AJ376" s="131" t="s">
        <v>147</v>
      </c>
      <c r="AK376" s="131" t="s">
        <v>147</v>
      </c>
      <c r="AL376" s="131" t="s">
        <v>147</v>
      </c>
      <c r="AM376" s="131" t="s">
        <v>147</v>
      </c>
      <c r="AN376" s="131" t="s">
        <v>147</v>
      </c>
      <c r="AO376" s="131">
        <v>1.802</v>
      </c>
      <c r="AP376" s="131">
        <v>0</v>
      </c>
      <c r="AQ376" s="131">
        <v>1.0940000000000001</v>
      </c>
      <c r="AR376" s="131">
        <v>0.81699999999999995</v>
      </c>
      <c r="AS376" s="131">
        <v>0.90700000000000003</v>
      </c>
      <c r="AT376" s="131">
        <v>0.33</v>
      </c>
      <c r="AU376" s="131">
        <v>0.33300000000000002</v>
      </c>
      <c r="AV376" s="131">
        <v>6.3E-2</v>
      </c>
      <c r="AW376" s="131">
        <v>0.26600000000000001</v>
      </c>
      <c r="AX376" s="131">
        <v>0.29799999999999999</v>
      </c>
      <c r="AY376" s="131">
        <v>0.23300000000000001</v>
      </c>
      <c r="AZ376" s="131">
        <v>0</v>
      </c>
      <c r="BA376" s="131">
        <v>5.1999999999999998E-2</v>
      </c>
      <c r="BB376" s="131">
        <v>0.1</v>
      </c>
      <c r="BC376" s="131" t="s">
        <v>147</v>
      </c>
    </row>
    <row r="377" spans="1:55" hidden="1" x14ac:dyDescent="0.25">
      <c r="A377" t="s">
        <v>22</v>
      </c>
      <c r="B377" t="s">
        <v>164</v>
      </c>
      <c r="C377" t="s">
        <v>153</v>
      </c>
      <c r="D377" s="131" t="s">
        <v>147</v>
      </c>
      <c r="E377" s="131" t="s">
        <v>147</v>
      </c>
      <c r="F377" s="131" t="s">
        <v>147</v>
      </c>
      <c r="G377" s="131" t="s">
        <v>147</v>
      </c>
      <c r="H377" s="131" t="s">
        <v>147</v>
      </c>
      <c r="I377" s="131" t="s">
        <v>147</v>
      </c>
      <c r="J377" s="131" t="s">
        <v>147</v>
      </c>
      <c r="K377" s="131" t="s">
        <v>147</v>
      </c>
      <c r="L377" s="131" t="s">
        <v>147</v>
      </c>
      <c r="M377" s="131" t="s">
        <v>147</v>
      </c>
      <c r="N377" s="131" t="s">
        <v>147</v>
      </c>
      <c r="O377" s="131" t="s">
        <v>147</v>
      </c>
      <c r="P377" s="131" t="s">
        <v>147</v>
      </c>
      <c r="Q377" s="131" t="s">
        <v>147</v>
      </c>
      <c r="R377" s="131" t="s">
        <v>147</v>
      </c>
      <c r="S377" s="131" t="s">
        <v>147</v>
      </c>
      <c r="T377" s="131" t="s">
        <v>147</v>
      </c>
      <c r="U377" s="131" t="s">
        <v>147</v>
      </c>
      <c r="V377" s="131" t="s">
        <v>147</v>
      </c>
      <c r="W377" s="131" t="s">
        <v>147</v>
      </c>
      <c r="X377" s="131" t="s">
        <v>147</v>
      </c>
      <c r="Y377" s="131" t="s">
        <v>147</v>
      </c>
      <c r="Z377" s="131" t="s">
        <v>147</v>
      </c>
      <c r="AA377" s="131" t="s">
        <v>147</v>
      </c>
      <c r="AB377" s="131" t="s">
        <v>147</v>
      </c>
      <c r="AC377" s="131" t="s">
        <v>147</v>
      </c>
      <c r="AD377" s="131" t="s">
        <v>147</v>
      </c>
      <c r="AE377" s="131" t="s">
        <v>147</v>
      </c>
      <c r="AF377" s="131" t="s">
        <v>147</v>
      </c>
      <c r="AG377" s="131" t="s">
        <v>147</v>
      </c>
      <c r="AH377" s="131" t="s">
        <v>147</v>
      </c>
      <c r="AI377" s="131" t="s">
        <v>147</v>
      </c>
      <c r="AJ377" s="131" t="s">
        <v>147</v>
      </c>
      <c r="AK377" s="131" t="s">
        <v>147</v>
      </c>
      <c r="AL377" s="131" t="s">
        <v>147</v>
      </c>
      <c r="AM377" s="131" t="s">
        <v>147</v>
      </c>
      <c r="AN377" s="131" t="s">
        <v>147</v>
      </c>
      <c r="AO377" s="131">
        <v>1.0449999999999999</v>
      </c>
      <c r="AP377" s="131">
        <v>1.002</v>
      </c>
      <c r="AQ377" s="131">
        <v>2.496</v>
      </c>
      <c r="AR377" s="131">
        <v>1.431</v>
      </c>
      <c r="AS377" s="131">
        <v>0.129</v>
      </c>
      <c r="AT377" s="131">
        <v>1.2769999999999999</v>
      </c>
      <c r="AU377" s="131">
        <v>6.6000000000000003E-2</v>
      </c>
      <c r="AV377" s="131">
        <v>0.88900000000000001</v>
      </c>
      <c r="AW377" s="131">
        <v>1.0449999999999999</v>
      </c>
      <c r="AX377" s="131">
        <v>0.45300000000000001</v>
      </c>
      <c r="AY377" s="131">
        <v>0.48599999999999999</v>
      </c>
      <c r="AZ377" s="131">
        <v>4.0439999999999996</v>
      </c>
      <c r="BA377" s="131">
        <v>1.1259999999999999</v>
      </c>
      <c r="BB377" s="131">
        <v>0.57099999999999995</v>
      </c>
      <c r="BC377" s="131" t="s">
        <v>147</v>
      </c>
    </row>
    <row r="378" spans="1:55" hidden="1" x14ac:dyDescent="0.25">
      <c r="A378" t="s">
        <v>22</v>
      </c>
      <c r="B378" t="s">
        <v>164</v>
      </c>
      <c r="C378" t="s">
        <v>152</v>
      </c>
      <c r="D378" s="131" t="s">
        <v>147</v>
      </c>
      <c r="E378" s="131" t="s">
        <v>147</v>
      </c>
      <c r="F378" s="131" t="s">
        <v>147</v>
      </c>
      <c r="G378" s="131" t="s">
        <v>147</v>
      </c>
      <c r="H378" s="131" t="s">
        <v>147</v>
      </c>
      <c r="I378" s="131" t="s">
        <v>147</v>
      </c>
      <c r="J378" s="131" t="s">
        <v>147</v>
      </c>
      <c r="K378" s="131" t="s">
        <v>147</v>
      </c>
      <c r="L378" s="131" t="s">
        <v>147</v>
      </c>
      <c r="M378" s="131" t="s">
        <v>147</v>
      </c>
      <c r="N378" s="131" t="s">
        <v>147</v>
      </c>
      <c r="O378" s="131" t="s">
        <v>147</v>
      </c>
      <c r="P378" s="131" t="s">
        <v>147</v>
      </c>
      <c r="Q378" s="131" t="s">
        <v>147</v>
      </c>
      <c r="R378" s="131" t="s">
        <v>147</v>
      </c>
      <c r="S378" s="131" t="s">
        <v>147</v>
      </c>
      <c r="T378" s="131" t="s">
        <v>147</v>
      </c>
      <c r="U378" s="131" t="s">
        <v>147</v>
      </c>
      <c r="V378" s="131" t="s">
        <v>147</v>
      </c>
      <c r="W378" s="131" t="s">
        <v>147</v>
      </c>
      <c r="X378" s="131" t="s">
        <v>147</v>
      </c>
      <c r="Y378" s="131" t="s">
        <v>147</v>
      </c>
      <c r="Z378" s="131" t="s">
        <v>147</v>
      </c>
      <c r="AA378" s="131" t="s">
        <v>147</v>
      </c>
      <c r="AB378" s="131" t="s">
        <v>147</v>
      </c>
      <c r="AC378" s="131" t="s">
        <v>147</v>
      </c>
      <c r="AD378" s="131" t="s">
        <v>147</v>
      </c>
      <c r="AE378" s="131" t="s">
        <v>147</v>
      </c>
      <c r="AF378" s="131" t="s">
        <v>147</v>
      </c>
      <c r="AG378" s="131" t="s">
        <v>147</v>
      </c>
      <c r="AH378" s="131" t="s">
        <v>147</v>
      </c>
      <c r="AI378" s="131" t="s">
        <v>147</v>
      </c>
      <c r="AJ378" s="131" t="s">
        <v>147</v>
      </c>
      <c r="AK378" s="131" t="s">
        <v>147</v>
      </c>
      <c r="AL378" s="131" t="s">
        <v>147</v>
      </c>
      <c r="AM378" s="131" t="s">
        <v>147</v>
      </c>
      <c r="AN378" s="131" t="s">
        <v>147</v>
      </c>
      <c r="AO378" s="131">
        <v>5.8999999999999997E-2</v>
      </c>
      <c r="AP378" s="131">
        <v>5.7000000000000002E-2</v>
      </c>
      <c r="AQ378" s="131">
        <v>5.6000000000000001E-2</v>
      </c>
      <c r="AR378" s="131">
        <v>3.3000000000000002E-2</v>
      </c>
      <c r="AS378" s="131">
        <v>0</v>
      </c>
      <c r="AT378" s="131">
        <v>0</v>
      </c>
      <c r="AU378" s="131">
        <v>0</v>
      </c>
      <c r="AV378" s="131">
        <v>1.2999999999999999E-2</v>
      </c>
      <c r="AW378" s="131">
        <v>0.22</v>
      </c>
      <c r="AX378" s="131">
        <v>0.29299999999999998</v>
      </c>
      <c r="AY378" s="131">
        <v>0</v>
      </c>
      <c r="AZ378" s="131">
        <v>0.69899999999999995</v>
      </c>
      <c r="BA378" s="131">
        <v>0.435</v>
      </c>
      <c r="BB378" s="131">
        <v>0.192</v>
      </c>
      <c r="BC378" s="131" t="s">
        <v>147</v>
      </c>
    </row>
    <row r="379" spans="1:55" hidden="1" x14ac:dyDescent="0.25">
      <c r="A379" t="s">
        <v>22</v>
      </c>
      <c r="B379" t="s">
        <v>164</v>
      </c>
      <c r="C379" t="s">
        <v>151</v>
      </c>
      <c r="D379" s="131" t="s">
        <v>147</v>
      </c>
      <c r="E379" s="131" t="s">
        <v>147</v>
      </c>
      <c r="F379" s="131" t="s">
        <v>147</v>
      </c>
      <c r="G379" s="131" t="s">
        <v>147</v>
      </c>
      <c r="H379" s="131" t="s">
        <v>147</v>
      </c>
      <c r="I379" s="131" t="s">
        <v>147</v>
      </c>
      <c r="J379" s="131" t="s">
        <v>147</v>
      </c>
      <c r="K379" s="131" t="s">
        <v>147</v>
      </c>
      <c r="L379" s="131" t="s">
        <v>147</v>
      </c>
      <c r="M379" s="131" t="s">
        <v>147</v>
      </c>
      <c r="N379" s="131" t="s">
        <v>147</v>
      </c>
      <c r="O379" s="131" t="s">
        <v>147</v>
      </c>
      <c r="P379" s="131" t="s">
        <v>147</v>
      </c>
      <c r="Q379" s="131" t="s">
        <v>147</v>
      </c>
      <c r="R379" s="131" t="s">
        <v>147</v>
      </c>
      <c r="S379" s="131" t="s">
        <v>147</v>
      </c>
      <c r="T379" s="131" t="s">
        <v>147</v>
      </c>
      <c r="U379" s="131" t="s">
        <v>147</v>
      </c>
      <c r="V379" s="131" t="s">
        <v>147</v>
      </c>
      <c r="W379" s="131" t="s">
        <v>147</v>
      </c>
      <c r="X379" s="131" t="s">
        <v>147</v>
      </c>
      <c r="Y379" s="131" t="s">
        <v>147</v>
      </c>
      <c r="Z379" s="131" t="s">
        <v>147</v>
      </c>
      <c r="AA379" s="131" t="s">
        <v>147</v>
      </c>
      <c r="AB379" s="131" t="s">
        <v>147</v>
      </c>
      <c r="AC379" s="131" t="s">
        <v>147</v>
      </c>
      <c r="AD379" s="131" t="s">
        <v>147</v>
      </c>
      <c r="AE379" s="131" t="s">
        <v>147</v>
      </c>
      <c r="AF379" s="131" t="s">
        <v>147</v>
      </c>
      <c r="AG379" s="131" t="s">
        <v>147</v>
      </c>
      <c r="AH379" s="131" t="s">
        <v>147</v>
      </c>
      <c r="AI379" s="131" t="s">
        <v>147</v>
      </c>
      <c r="AJ379" s="131" t="s">
        <v>147</v>
      </c>
      <c r="AK379" s="131" t="s">
        <v>147</v>
      </c>
      <c r="AL379" s="131" t="s">
        <v>147</v>
      </c>
      <c r="AM379" s="131" t="s">
        <v>147</v>
      </c>
      <c r="AN379" s="131" t="s">
        <v>147</v>
      </c>
      <c r="AO379" s="131">
        <v>0</v>
      </c>
      <c r="AP379" s="131">
        <v>0</v>
      </c>
      <c r="AQ379" s="131">
        <v>0</v>
      </c>
      <c r="AR379" s="131">
        <v>0</v>
      </c>
      <c r="AS379" s="131">
        <v>0</v>
      </c>
      <c r="AT379" s="131">
        <v>0</v>
      </c>
      <c r="AU379" s="131">
        <v>0</v>
      </c>
      <c r="AV379" s="131">
        <v>0</v>
      </c>
      <c r="AW379" s="131">
        <v>0</v>
      </c>
      <c r="AX379" s="131">
        <v>0</v>
      </c>
      <c r="AY379" s="131">
        <v>0</v>
      </c>
      <c r="AZ379" s="131">
        <v>0</v>
      </c>
      <c r="BA379" s="131">
        <v>0.189</v>
      </c>
      <c r="BB379" s="131">
        <v>0</v>
      </c>
      <c r="BC379" s="131" t="s">
        <v>147</v>
      </c>
    </row>
    <row r="380" spans="1:55" hidden="1" x14ac:dyDescent="0.25">
      <c r="A380" t="s">
        <v>22</v>
      </c>
      <c r="B380" t="s">
        <v>164</v>
      </c>
      <c r="C380" t="s">
        <v>148</v>
      </c>
      <c r="D380" s="131" t="s">
        <v>147</v>
      </c>
      <c r="E380" s="131" t="s">
        <v>147</v>
      </c>
      <c r="F380" s="131" t="s">
        <v>147</v>
      </c>
      <c r="G380" s="131" t="s">
        <v>147</v>
      </c>
      <c r="H380" s="131" t="s">
        <v>147</v>
      </c>
      <c r="I380" s="131" t="s">
        <v>147</v>
      </c>
      <c r="J380" s="131" t="s">
        <v>147</v>
      </c>
      <c r="K380" s="131" t="s">
        <v>147</v>
      </c>
      <c r="L380" s="131" t="s">
        <v>147</v>
      </c>
      <c r="M380" s="131" t="s">
        <v>147</v>
      </c>
      <c r="N380" s="131" t="s">
        <v>147</v>
      </c>
      <c r="O380" s="131" t="s">
        <v>147</v>
      </c>
      <c r="P380" s="131" t="s">
        <v>147</v>
      </c>
      <c r="Q380" s="131" t="s">
        <v>147</v>
      </c>
      <c r="R380" s="131" t="s">
        <v>147</v>
      </c>
      <c r="S380" s="131" t="s">
        <v>147</v>
      </c>
      <c r="T380" s="131" t="s">
        <v>147</v>
      </c>
      <c r="U380" s="131" t="s">
        <v>147</v>
      </c>
      <c r="V380" s="131" t="s">
        <v>147</v>
      </c>
      <c r="W380" s="131" t="s">
        <v>147</v>
      </c>
      <c r="X380" s="131" t="s">
        <v>147</v>
      </c>
      <c r="Y380" s="131" t="s">
        <v>147</v>
      </c>
      <c r="Z380" s="131" t="s">
        <v>147</v>
      </c>
      <c r="AA380" s="131" t="s">
        <v>147</v>
      </c>
      <c r="AB380" s="131" t="s">
        <v>147</v>
      </c>
      <c r="AC380" s="131" t="s">
        <v>147</v>
      </c>
      <c r="AD380" s="131" t="s">
        <v>147</v>
      </c>
      <c r="AE380" s="131" t="s">
        <v>147</v>
      </c>
      <c r="AF380" s="131" t="s">
        <v>147</v>
      </c>
      <c r="AG380" s="131" t="s">
        <v>147</v>
      </c>
      <c r="AH380" s="131" t="s">
        <v>147</v>
      </c>
      <c r="AI380" s="131" t="s">
        <v>147</v>
      </c>
      <c r="AJ380" s="131" t="s">
        <v>147</v>
      </c>
      <c r="AK380" s="131" t="s">
        <v>147</v>
      </c>
      <c r="AL380" s="131" t="s">
        <v>147</v>
      </c>
      <c r="AM380" s="131" t="s">
        <v>147</v>
      </c>
      <c r="AN380" s="131" t="s">
        <v>147</v>
      </c>
      <c r="AO380" s="131">
        <v>14.842000000000001</v>
      </c>
      <c r="AP380" s="131">
        <v>3.5680000000000001</v>
      </c>
      <c r="AQ380" s="131">
        <v>10.278</v>
      </c>
      <c r="AR380" s="131">
        <v>6.0579999999999998</v>
      </c>
      <c r="AS380" s="131">
        <v>7.202</v>
      </c>
      <c r="AT380" s="131">
        <v>5.5220000000000002</v>
      </c>
      <c r="AU380" s="131">
        <v>5.2320000000000002</v>
      </c>
      <c r="AV380" s="131">
        <v>5.4050000000000002</v>
      </c>
      <c r="AW380" s="131">
        <v>5.36</v>
      </c>
      <c r="AX380" s="131">
        <v>4.2279999999999998</v>
      </c>
      <c r="AY380" s="131">
        <v>1.964</v>
      </c>
      <c r="AZ380" s="131">
        <v>9.5449999999999999</v>
      </c>
      <c r="BA380" s="131">
        <v>2.2389999999999999</v>
      </c>
      <c r="BB380" s="131">
        <v>1.2789999999999999</v>
      </c>
      <c r="BC380" s="131" t="s">
        <v>147</v>
      </c>
    </row>
    <row r="381" spans="1:55" hidden="1" x14ac:dyDescent="0.25">
      <c r="A381" t="s">
        <v>22</v>
      </c>
      <c r="B381" t="s">
        <v>160</v>
      </c>
      <c r="C381" t="s">
        <v>158</v>
      </c>
      <c r="D381" s="131" t="s">
        <v>147</v>
      </c>
      <c r="E381" s="131" t="s">
        <v>147</v>
      </c>
      <c r="F381" s="131" t="s">
        <v>147</v>
      </c>
      <c r="G381" s="131" t="s">
        <v>147</v>
      </c>
      <c r="H381" s="131" t="s">
        <v>147</v>
      </c>
      <c r="I381" s="131" t="s">
        <v>147</v>
      </c>
      <c r="J381" s="131" t="s">
        <v>147</v>
      </c>
      <c r="K381" s="131" t="s">
        <v>147</v>
      </c>
      <c r="L381" s="131" t="s">
        <v>147</v>
      </c>
      <c r="M381" s="131" t="s">
        <v>147</v>
      </c>
      <c r="N381" s="131" t="s">
        <v>147</v>
      </c>
      <c r="O381" s="131" t="s">
        <v>147</v>
      </c>
      <c r="P381" s="131" t="s">
        <v>147</v>
      </c>
      <c r="Q381" s="131" t="s">
        <v>147</v>
      </c>
      <c r="R381" s="131" t="s">
        <v>147</v>
      </c>
      <c r="S381" s="131" t="s">
        <v>147</v>
      </c>
      <c r="T381" s="131" t="s">
        <v>147</v>
      </c>
      <c r="U381" s="131" t="s">
        <v>147</v>
      </c>
      <c r="V381" s="131" t="s">
        <v>147</v>
      </c>
      <c r="W381" s="131" t="s">
        <v>147</v>
      </c>
      <c r="X381" s="131" t="s">
        <v>147</v>
      </c>
      <c r="Y381" s="131" t="s">
        <v>147</v>
      </c>
      <c r="Z381" s="131" t="s">
        <v>147</v>
      </c>
      <c r="AA381" s="131" t="s">
        <v>147</v>
      </c>
      <c r="AB381" s="131" t="s">
        <v>147</v>
      </c>
      <c r="AC381" s="131" t="s">
        <v>147</v>
      </c>
      <c r="AD381" s="131" t="s">
        <v>147</v>
      </c>
      <c r="AE381" s="131" t="s">
        <v>147</v>
      </c>
      <c r="AF381" s="131" t="s">
        <v>147</v>
      </c>
      <c r="AG381" s="131" t="s">
        <v>147</v>
      </c>
      <c r="AH381" s="131" t="s">
        <v>147</v>
      </c>
      <c r="AI381" s="131" t="s">
        <v>147</v>
      </c>
      <c r="AJ381" s="131" t="s">
        <v>147</v>
      </c>
      <c r="AK381" s="131" t="s">
        <v>147</v>
      </c>
      <c r="AL381" s="131" t="s">
        <v>147</v>
      </c>
      <c r="AM381" s="131" t="s">
        <v>147</v>
      </c>
      <c r="AN381" s="131" t="s">
        <v>147</v>
      </c>
      <c r="AO381" s="131">
        <v>0</v>
      </c>
      <c r="AP381" s="131">
        <v>1.26</v>
      </c>
      <c r="AQ381" s="131">
        <v>2.827</v>
      </c>
      <c r="AR381" s="131">
        <v>0.872</v>
      </c>
      <c r="AS381" s="131">
        <v>3.9</v>
      </c>
      <c r="AT381" s="131">
        <v>2.0710000000000002</v>
      </c>
      <c r="AU381" s="131">
        <v>4.4169999999999998</v>
      </c>
      <c r="AV381" s="131">
        <v>2.9569999999999999</v>
      </c>
      <c r="AW381" s="131">
        <v>1.6220000000000001</v>
      </c>
      <c r="AX381" s="131">
        <v>1.296</v>
      </c>
      <c r="AY381" s="131">
        <v>0.22</v>
      </c>
      <c r="AZ381" s="131">
        <v>3.2530000000000001</v>
      </c>
      <c r="BA381" s="131">
        <v>0.128</v>
      </c>
      <c r="BB381" s="131">
        <v>7.9000000000000001E-2</v>
      </c>
      <c r="BC381" s="131" t="s">
        <v>147</v>
      </c>
    </row>
    <row r="382" spans="1:55" hidden="1" x14ac:dyDescent="0.25">
      <c r="A382" t="s">
        <v>22</v>
      </c>
      <c r="B382" t="s">
        <v>160</v>
      </c>
      <c r="C382" t="s">
        <v>157</v>
      </c>
      <c r="D382" s="131" t="s">
        <v>147</v>
      </c>
      <c r="E382" s="131" t="s">
        <v>147</v>
      </c>
      <c r="F382" s="131" t="s">
        <v>147</v>
      </c>
      <c r="G382" s="131" t="s">
        <v>147</v>
      </c>
      <c r="H382" s="131" t="s">
        <v>147</v>
      </c>
      <c r="I382" s="131" t="s">
        <v>147</v>
      </c>
      <c r="J382" s="131" t="s">
        <v>147</v>
      </c>
      <c r="K382" s="131" t="s">
        <v>147</v>
      </c>
      <c r="L382" s="131" t="s">
        <v>147</v>
      </c>
      <c r="M382" s="131" t="s">
        <v>147</v>
      </c>
      <c r="N382" s="131" t="s">
        <v>147</v>
      </c>
      <c r="O382" s="131" t="s">
        <v>147</v>
      </c>
      <c r="P382" s="131" t="s">
        <v>147</v>
      </c>
      <c r="Q382" s="131" t="s">
        <v>147</v>
      </c>
      <c r="R382" s="131" t="s">
        <v>147</v>
      </c>
      <c r="S382" s="131" t="s">
        <v>147</v>
      </c>
      <c r="T382" s="131" t="s">
        <v>147</v>
      </c>
      <c r="U382" s="131" t="s">
        <v>147</v>
      </c>
      <c r="V382" s="131" t="s">
        <v>147</v>
      </c>
      <c r="W382" s="131" t="s">
        <v>147</v>
      </c>
      <c r="X382" s="131" t="s">
        <v>147</v>
      </c>
      <c r="Y382" s="131" t="s">
        <v>147</v>
      </c>
      <c r="Z382" s="131" t="s">
        <v>147</v>
      </c>
      <c r="AA382" s="131" t="s">
        <v>147</v>
      </c>
      <c r="AB382" s="131" t="s">
        <v>147</v>
      </c>
      <c r="AC382" s="131" t="s">
        <v>147</v>
      </c>
      <c r="AD382" s="131" t="s">
        <v>147</v>
      </c>
      <c r="AE382" s="131" t="s">
        <v>147</v>
      </c>
      <c r="AF382" s="131" t="s">
        <v>147</v>
      </c>
      <c r="AG382" s="131" t="s">
        <v>147</v>
      </c>
      <c r="AH382" s="131" t="s">
        <v>147</v>
      </c>
      <c r="AI382" s="131" t="s">
        <v>147</v>
      </c>
      <c r="AJ382" s="131" t="s">
        <v>147</v>
      </c>
      <c r="AK382" s="131" t="s">
        <v>147</v>
      </c>
      <c r="AL382" s="131" t="s">
        <v>147</v>
      </c>
      <c r="AM382" s="131" t="s">
        <v>147</v>
      </c>
      <c r="AN382" s="131" t="s">
        <v>147</v>
      </c>
      <c r="AO382" s="131">
        <v>4.0449999999999999</v>
      </c>
      <c r="AP382" s="131">
        <v>0.754</v>
      </c>
      <c r="AQ382" s="131">
        <v>1.3340000000000001</v>
      </c>
      <c r="AR382" s="131">
        <v>1.1579999999999999</v>
      </c>
      <c r="AS382" s="131">
        <v>0.36199999999999999</v>
      </c>
      <c r="AT382" s="131">
        <v>0.157</v>
      </c>
      <c r="AU382" s="131">
        <v>0.04</v>
      </c>
      <c r="AV382" s="131">
        <v>7.5999999999999998E-2</v>
      </c>
      <c r="AW382" s="131">
        <v>1.55</v>
      </c>
      <c r="AX382" s="131">
        <v>1.893</v>
      </c>
      <c r="AY382" s="131">
        <v>0.76600000000000001</v>
      </c>
      <c r="AZ382" s="131">
        <v>1.0620000000000001</v>
      </c>
      <c r="BA382" s="131">
        <v>2.3E-2</v>
      </c>
      <c r="BB382" s="131">
        <v>0</v>
      </c>
      <c r="BC382" s="131" t="s">
        <v>147</v>
      </c>
    </row>
    <row r="383" spans="1:55" hidden="1" x14ac:dyDescent="0.25">
      <c r="A383" t="s">
        <v>22</v>
      </c>
      <c r="B383" t="s">
        <v>160</v>
      </c>
      <c r="C383" t="s">
        <v>156</v>
      </c>
      <c r="D383" s="131" t="s">
        <v>147</v>
      </c>
      <c r="E383" s="131" t="s">
        <v>147</v>
      </c>
      <c r="F383" s="131" t="s">
        <v>147</v>
      </c>
      <c r="G383" s="131" t="s">
        <v>147</v>
      </c>
      <c r="H383" s="131" t="s">
        <v>147</v>
      </c>
      <c r="I383" s="131" t="s">
        <v>147</v>
      </c>
      <c r="J383" s="131" t="s">
        <v>147</v>
      </c>
      <c r="K383" s="131" t="s">
        <v>147</v>
      </c>
      <c r="L383" s="131" t="s">
        <v>147</v>
      </c>
      <c r="M383" s="131" t="s">
        <v>147</v>
      </c>
      <c r="N383" s="131" t="s">
        <v>147</v>
      </c>
      <c r="O383" s="131" t="s">
        <v>147</v>
      </c>
      <c r="P383" s="131" t="s">
        <v>147</v>
      </c>
      <c r="Q383" s="131" t="s">
        <v>147</v>
      </c>
      <c r="R383" s="131" t="s">
        <v>147</v>
      </c>
      <c r="S383" s="131" t="s">
        <v>147</v>
      </c>
      <c r="T383" s="131" t="s">
        <v>147</v>
      </c>
      <c r="U383" s="131" t="s">
        <v>147</v>
      </c>
      <c r="V383" s="131" t="s">
        <v>147</v>
      </c>
      <c r="W383" s="131" t="s">
        <v>147</v>
      </c>
      <c r="X383" s="131" t="s">
        <v>147</v>
      </c>
      <c r="Y383" s="131" t="s">
        <v>147</v>
      </c>
      <c r="Z383" s="131" t="s">
        <v>147</v>
      </c>
      <c r="AA383" s="131" t="s">
        <v>147</v>
      </c>
      <c r="AB383" s="131" t="s">
        <v>147</v>
      </c>
      <c r="AC383" s="131" t="s">
        <v>147</v>
      </c>
      <c r="AD383" s="131" t="s">
        <v>147</v>
      </c>
      <c r="AE383" s="131" t="s">
        <v>147</v>
      </c>
      <c r="AF383" s="131" t="s">
        <v>147</v>
      </c>
      <c r="AG383" s="131" t="s">
        <v>147</v>
      </c>
      <c r="AH383" s="131" t="s">
        <v>147</v>
      </c>
      <c r="AI383" s="131" t="s">
        <v>147</v>
      </c>
      <c r="AJ383" s="131" t="s">
        <v>147</v>
      </c>
      <c r="AK383" s="131" t="s">
        <v>147</v>
      </c>
      <c r="AL383" s="131" t="s">
        <v>147</v>
      </c>
      <c r="AM383" s="131" t="s">
        <v>147</v>
      </c>
      <c r="AN383" s="131" t="s">
        <v>147</v>
      </c>
      <c r="AO383" s="131">
        <v>8.8740000000000006</v>
      </c>
      <c r="AP383" s="131">
        <v>0.29899999999999999</v>
      </c>
      <c r="AQ383" s="131">
        <v>2.5840000000000001</v>
      </c>
      <c r="AR383" s="131">
        <v>1.8140000000000001</v>
      </c>
      <c r="AS383" s="131">
        <v>2.109</v>
      </c>
      <c r="AT383" s="131">
        <v>1.8779999999999999</v>
      </c>
      <c r="AU383" s="131">
        <v>0.69899999999999995</v>
      </c>
      <c r="AV383" s="131">
        <v>1.423</v>
      </c>
      <c r="AW383" s="131">
        <v>0.68700000000000006</v>
      </c>
      <c r="AX383" s="131">
        <v>0.23300000000000001</v>
      </c>
      <c r="AY383" s="131">
        <v>0.36099999999999999</v>
      </c>
      <c r="AZ383" s="131">
        <v>0.84199999999999997</v>
      </c>
      <c r="BA383" s="131">
        <v>0.32200000000000001</v>
      </c>
      <c r="BB383" s="131">
        <v>0.37</v>
      </c>
      <c r="BC383" s="131" t="s">
        <v>147</v>
      </c>
    </row>
    <row r="384" spans="1:55" hidden="1" x14ac:dyDescent="0.25">
      <c r="A384" t="s">
        <v>22</v>
      </c>
      <c r="B384" t="s">
        <v>160</v>
      </c>
      <c r="C384" t="s">
        <v>155</v>
      </c>
      <c r="D384" s="131" t="s">
        <v>147</v>
      </c>
      <c r="E384" s="131" t="s">
        <v>147</v>
      </c>
      <c r="F384" s="131" t="s">
        <v>147</v>
      </c>
      <c r="G384" s="131" t="s">
        <v>147</v>
      </c>
      <c r="H384" s="131" t="s">
        <v>147</v>
      </c>
      <c r="I384" s="131" t="s">
        <v>147</v>
      </c>
      <c r="J384" s="131" t="s">
        <v>147</v>
      </c>
      <c r="K384" s="131" t="s">
        <v>147</v>
      </c>
      <c r="L384" s="131" t="s">
        <v>147</v>
      </c>
      <c r="M384" s="131" t="s">
        <v>147</v>
      </c>
      <c r="N384" s="131" t="s">
        <v>147</v>
      </c>
      <c r="O384" s="131" t="s">
        <v>147</v>
      </c>
      <c r="P384" s="131" t="s">
        <v>147</v>
      </c>
      <c r="Q384" s="131" t="s">
        <v>147</v>
      </c>
      <c r="R384" s="131" t="s">
        <v>147</v>
      </c>
      <c r="S384" s="131" t="s">
        <v>147</v>
      </c>
      <c r="T384" s="131" t="s">
        <v>147</v>
      </c>
      <c r="U384" s="131" t="s">
        <v>147</v>
      </c>
      <c r="V384" s="131" t="s">
        <v>147</v>
      </c>
      <c r="W384" s="131" t="s">
        <v>147</v>
      </c>
      <c r="X384" s="131" t="s">
        <v>147</v>
      </c>
      <c r="Y384" s="131" t="s">
        <v>147</v>
      </c>
      <c r="Z384" s="131" t="s">
        <v>147</v>
      </c>
      <c r="AA384" s="131" t="s">
        <v>147</v>
      </c>
      <c r="AB384" s="131" t="s">
        <v>147</v>
      </c>
      <c r="AC384" s="131" t="s">
        <v>147</v>
      </c>
      <c r="AD384" s="131" t="s">
        <v>147</v>
      </c>
      <c r="AE384" s="131" t="s">
        <v>147</v>
      </c>
      <c r="AF384" s="131" t="s">
        <v>147</v>
      </c>
      <c r="AG384" s="131" t="s">
        <v>147</v>
      </c>
      <c r="AH384" s="131" t="s">
        <v>147</v>
      </c>
      <c r="AI384" s="131" t="s">
        <v>147</v>
      </c>
      <c r="AJ384" s="131" t="s">
        <v>147</v>
      </c>
      <c r="AK384" s="131" t="s">
        <v>147</v>
      </c>
      <c r="AL384" s="131" t="s">
        <v>147</v>
      </c>
      <c r="AM384" s="131" t="s">
        <v>147</v>
      </c>
      <c r="AN384" s="131" t="s">
        <v>147</v>
      </c>
      <c r="AO384" s="131">
        <v>0</v>
      </c>
      <c r="AP384" s="131">
        <v>0.40600000000000003</v>
      </c>
      <c r="AQ384" s="131">
        <v>0.432</v>
      </c>
      <c r="AR384" s="131">
        <v>0.246</v>
      </c>
      <c r="AS384" s="131">
        <v>0.30399999999999999</v>
      </c>
      <c r="AT384" s="131">
        <v>0.13200000000000001</v>
      </c>
      <c r="AU384" s="131">
        <v>7.5999999999999998E-2</v>
      </c>
      <c r="AV384" s="131">
        <v>0.35099999999999998</v>
      </c>
      <c r="AW384" s="131">
        <v>0.28599999999999998</v>
      </c>
      <c r="AX384" s="131">
        <v>2.5000000000000001E-2</v>
      </c>
      <c r="AY384" s="131">
        <v>0</v>
      </c>
      <c r="AZ384" s="131">
        <v>4.1000000000000002E-2</v>
      </c>
      <c r="BA384" s="131" t="s">
        <v>147</v>
      </c>
      <c r="BB384" s="131">
        <v>0</v>
      </c>
      <c r="BC384" s="131" t="s">
        <v>147</v>
      </c>
    </row>
    <row r="385" spans="1:55" hidden="1" x14ac:dyDescent="0.25">
      <c r="A385" t="s">
        <v>22</v>
      </c>
      <c r="B385" t="s">
        <v>160</v>
      </c>
      <c r="C385" t="s">
        <v>154</v>
      </c>
      <c r="D385" s="131" t="s">
        <v>147</v>
      </c>
      <c r="E385" s="131" t="s">
        <v>147</v>
      </c>
      <c r="F385" s="131" t="s">
        <v>147</v>
      </c>
      <c r="G385" s="131" t="s">
        <v>147</v>
      </c>
      <c r="H385" s="131" t="s">
        <v>147</v>
      </c>
      <c r="I385" s="131" t="s">
        <v>147</v>
      </c>
      <c r="J385" s="131" t="s">
        <v>147</v>
      </c>
      <c r="K385" s="131" t="s">
        <v>147</v>
      </c>
      <c r="L385" s="131" t="s">
        <v>147</v>
      </c>
      <c r="M385" s="131" t="s">
        <v>147</v>
      </c>
      <c r="N385" s="131" t="s">
        <v>147</v>
      </c>
      <c r="O385" s="131" t="s">
        <v>147</v>
      </c>
      <c r="P385" s="131" t="s">
        <v>147</v>
      </c>
      <c r="Q385" s="131" t="s">
        <v>147</v>
      </c>
      <c r="R385" s="131" t="s">
        <v>147</v>
      </c>
      <c r="S385" s="131" t="s">
        <v>147</v>
      </c>
      <c r="T385" s="131" t="s">
        <v>147</v>
      </c>
      <c r="U385" s="131" t="s">
        <v>147</v>
      </c>
      <c r="V385" s="131" t="s">
        <v>147</v>
      </c>
      <c r="W385" s="131" t="s">
        <v>147</v>
      </c>
      <c r="X385" s="131" t="s">
        <v>147</v>
      </c>
      <c r="Y385" s="131" t="s">
        <v>147</v>
      </c>
      <c r="Z385" s="131" t="s">
        <v>147</v>
      </c>
      <c r="AA385" s="131" t="s">
        <v>147</v>
      </c>
      <c r="AB385" s="131" t="s">
        <v>147</v>
      </c>
      <c r="AC385" s="131" t="s">
        <v>147</v>
      </c>
      <c r="AD385" s="131" t="s">
        <v>147</v>
      </c>
      <c r="AE385" s="131" t="s">
        <v>147</v>
      </c>
      <c r="AF385" s="131" t="s">
        <v>147</v>
      </c>
      <c r="AG385" s="131" t="s">
        <v>147</v>
      </c>
      <c r="AH385" s="131" t="s">
        <v>147</v>
      </c>
      <c r="AI385" s="131" t="s">
        <v>147</v>
      </c>
      <c r="AJ385" s="131" t="s">
        <v>147</v>
      </c>
      <c r="AK385" s="131" t="s">
        <v>147</v>
      </c>
      <c r="AL385" s="131" t="s">
        <v>147</v>
      </c>
      <c r="AM385" s="131" t="s">
        <v>147</v>
      </c>
      <c r="AN385" s="131" t="s">
        <v>147</v>
      </c>
      <c r="AO385" s="131">
        <v>1.95</v>
      </c>
      <c r="AP385" s="131">
        <v>0</v>
      </c>
      <c r="AQ385" s="131">
        <v>1.1850000000000001</v>
      </c>
      <c r="AR385" s="131">
        <v>0.88400000000000001</v>
      </c>
      <c r="AS385" s="131">
        <v>0.98099999999999998</v>
      </c>
      <c r="AT385" s="131">
        <v>0.35699999999999998</v>
      </c>
      <c r="AU385" s="131">
        <v>0.36</v>
      </c>
      <c r="AV385" s="131">
        <v>6.8000000000000005E-2</v>
      </c>
      <c r="AW385" s="131">
        <v>0.28799999999999998</v>
      </c>
      <c r="AX385" s="131">
        <v>0.32300000000000001</v>
      </c>
      <c r="AY385" s="131">
        <v>0.253</v>
      </c>
      <c r="AZ385" s="131">
        <v>0</v>
      </c>
      <c r="BA385" s="131">
        <v>5.6000000000000001E-2</v>
      </c>
      <c r="BB385" s="131">
        <v>0.108</v>
      </c>
      <c r="BC385" s="131" t="s">
        <v>147</v>
      </c>
    </row>
    <row r="386" spans="1:55" hidden="1" x14ac:dyDescent="0.25">
      <c r="A386" t="s">
        <v>22</v>
      </c>
      <c r="B386" t="s">
        <v>160</v>
      </c>
      <c r="C386" t="s">
        <v>153</v>
      </c>
      <c r="D386" s="131" t="s">
        <v>147</v>
      </c>
      <c r="E386" s="131" t="s">
        <v>147</v>
      </c>
      <c r="F386" s="131" t="s">
        <v>147</v>
      </c>
      <c r="G386" s="131" t="s">
        <v>147</v>
      </c>
      <c r="H386" s="131" t="s">
        <v>147</v>
      </c>
      <c r="I386" s="131" t="s">
        <v>147</v>
      </c>
      <c r="J386" s="131" t="s">
        <v>147</v>
      </c>
      <c r="K386" s="131" t="s">
        <v>147</v>
      </c>
      <c r="L386" s="131" t="s">
        <v>147</v>
      </c>
      <c r="M386" s="131" t="s">
        <v>147</v>
      </c>
      <c r="N386" s="131" t="s">
        <v>147</v>
      </c>
      <c r="O386" s="131" t="s">
        <v>147</v>
      </c>
      <c r="P386" s="131" t="s">
        <v>147</v>
      </c>
      <c r="Q386" s="131" t="s">
        <v>147</v>
      </c>
      <c r="R386" s="131" t="s">
        <v>147</v>
      </c>
      <c r="S386" s="131" t="s">
        <v>147</v>
      </c>
      <c r="T386" s="131" t="s">
        <v>147</v>
      </c>
      <c r="U386" s="131" t="s">
        <v>147</v>
      </c>
      <c r="V386" s="131" t="s">
        <v>147</v>
      </c>
      <c r="W386" s="131" t="s">
        <v>147</v>
      </c>
      <c r="X386" s="131" t="s">
        <v>147</v>
      </c>
      <c r="Y386" s="131" t="s">
        <v>147</v>
      </c>
      <c r="Z386" s="131" t="s">
        <v>147</v>
      </c>
      <c r="AA386" s="131" t="s">
        <v>147</v>
      </c>
      <c r="AB386" s="131" t="s">
        <v>147</v>
      </c>
      <c r="AC386" s="131" t="s">
        <v>147</v>
      </c>
      <c r="AD386" s="131" t="s">
        <v>147</v>
      </c>
      <c r="AE386" s="131" t="s">
        <v>147</v>
      </c>
      <c r="AF386" s="131" t="s">
        <v>147</v>
      </c>
      <c r="AG386" s="131" t="s">
        <v>147</v>
      </c>
      <c r="AH386" s="131" t="s">
        <v>147</v>
      </c>
      <c r="AI386" s="131" t="s">
        <v>147</v>
      </c>
      <c r="AJ386" s="131" t="s">
        <v>147</v>
      </c>
      <c r="AK386" s="131" t="s">
        <v>147</v>
      </c>
      <c r="AL386" s="131" t="s">
        <v>147</v>
      </c>
      <c r="AM386" s="131" t="s">
        <v>147</v>
      </c>
      <c r="AN386" s="131" t="s">
        <v>147</v>
      </c>
      <c r="AO386" s="131">
        <v>1.131</v>
      </c>
      <c r="AP386" s="131">
        <v>1.085</v>
      </c>
      <c r="AQ386" s="131">
        <v>2.702</v>
      </c>
      <c r="AR386" s="131">
        <v>1.5489999999999999</v>
      </c>
      <c r="AS386" s="131">
        <v>0.13900000000000001</v>
      </c>
      <c r="AT386" s="131">
        <v>1.383</v>
      </c>
      <c r="AU386" s="131">
        <v>7.0999999999999994E-2</v>
      </c>
      <c r="AV386" s="131">
        <v>0.96199999999999997</v>
      </c>
      <c r="AW386" s="131">
        <v>1.131</v>
      </c>
      <c r="AX386" s="131">
        <v>0.49</v>
      </c>
      <c r="AY386" s="131">
        <v>0.52600000000000002</v>
      </c>
      <c r="AZ386" s="131">
        <v>4.3769999999999998</v>
      </c>
      <c r="BA386" s="131">
        <v>1.2190000000000001</v>
      </c>
      <c r="BB386" s="131">
        <v>0.61799999999999999</v>
      </c>
      <c r="BC386" s="131" t="s">
        <v>147</v>
      </c>
    </row>
    <row r="387" spans="1:55" hidden="1" x14ac:dyDescent="0.25">
      <c r="A387" t="s">
        <v>22</v>
      </c>
      <c r="B387" t="s">
        <v>160</v>
      </c>
      <c r="C387" t="s">
        <v>152</v>
      </c>
      <c r="D387" s="131" t="s">
        <v>147</v>
      </c>
      <c r="E387" s="131" t="s">
        <v>147</v>
      </c>
      <c r="F387" s="131" t="s">
        <v>147</v>
      </c>
      <c r="G387" s="131" t="s">
        <v>147</v>
      </c>
      <c r="H387" s="131" t="s">
        <v>147</v>
      </c>
      <c r="I387" s="131" t="s">
        <v>147</v>
      </c>
      <c r="J387" s="131" t="s">
        <v>147</v>
      </c>
      <c r="K387" s="131" t="s">
        <v>147</v>
      </c>
      <c r="L387" s="131" t="s">
        <v>147</v>
      </c>
      <c r="M387" s="131" t="s">
        <v>147</v>
      </c>
      <c r="N387" s="131" t="s">
        <v>147</v>
      </c>
      <c r="O387" s="131" t="s">
        <v>147</v>
      </c>
      <c r="P387" s="131" t="s">
        <v>147</v>
      </c>
      <c r="Q387" s="131" t="s">
        <v>147</v>
      </c>
      <c r="R387" s="131" t="s">
        <v>147</v>
      </c>
      <c r="S387" s="131" t="s">
        <v>147</v>
      </c>
      <c r="T387" s="131" t="s">
        <v>147</v>
      </c>
      <c r="U387" s="131" t="s">
        <v>147</v>
      </c>
      <c r="V387" s="131" t="s">
        <v>147</v>
      </c>
      <c r="W387" s="131" t="s">
        <v>147</v>
      </c>
      <c r="X387" s="131" t="s">
        <v>147</v>
      </c>
      <c r="Y387" s="131" t="s">
        <v>147</v>
      </c>
      <c r="Z387" s="131" t="s">
        <v>147</v>
      </c>
      <c r="AA387" s="131" t="s">
        <v>147</v>
      </c>
      <c r="AB387" s="131" t="s">
        <v>147</v>
      </c>
      <c r="AC387" s="131" t="s">
        <v>147</v>
      </c>
      <c r="AD387" s="131" t="s">
        <v>147</v>
      </c>
      <c r="AE387" s="131" t="s">
        <v>147</v>
      </c>
      <c r="AF387" s="131" t="s">
        <v>147</v>
      </c>
      <c r="AG387" s="131" t="s">
        <v>147</v>
      </c>
      <c r="AH387" s="131" t="s">
        <v>147</v>
      </c>
      <c r="AI387" s="131" t="s">
        <v>147</v>
      </c>
      <c r="AJ387" s="131" t="s">
        <v>147</v>
      </c>
      <c r="AK387" s="131" t="s">
        <v>147</v>
      </c>
      <c r="AL387" s="131" t="s">
        <v>147</v>
      </c>
      <c r="AM387" s="131" t="s">
        <v>147</v>
      </c>
      <c r="AN387" s="131" t="s">
        <v>147</v>
      </c>
      <c r="AO387" s="131">
        <v>6.4000000000000001E-2</v>
      </c>
      <c r="AP387" s="131">
        <v>6.2E-2</v>
      </c>
      <c r="AQ387" s="131">
        <v>6.0999999999999999E-2</v>
      </c>
      <c r="AR387" s="131">
        <v>3.5999999999999997E-2</v>
      </c>
      <c r="AS387" s="131">
        <v>0</v>
      </c>
      <c r="AT387" s="131">
        <v>0</v>
      </c>
      <c r="AU387" s="131">
        <v>0</v>
      </c>
      <c r="AV387" s="131">
        <v>1.4E-2</v>
      </c>
      <c r="AW387" s="131">
        <v>0.23899999999999999</v>
      </c>
      <c r="AX387" s="131">
        <v>0.317</v>
      </c>
      <c r="AY387" s="131">
        <v>0</v>
      </c>
      <c r="AZ387" s="131">
        <v>0.75600000000000001</v>
      </c>
      <c r="BA387" s="131">
        <v>0.47099999999999997</v>
      </c>
      <c r="BB387" s="131">
        <v>0.20799999999999999</v>
      </c>
      <c r="BC387" s="131" t="s">
        <v>147</v>
      </c>
    </row>
    <row r="388" spans="1:55" hidden="1" x14ac:dyDescent="0.25">
      <c r="A388" t="s">
        <v>22</v>
      </c>
      <c r="B388" t="s">
        <v>160</v>
      </c>
      <c r="C388" t="s">
        <v>151</v>
      </c>
      <c r="D388" s="131" t="s">
        <v>147</v>
      </c>
      <c r="E388" s="131" t="s">
        <v>147</v>
      </c>
      <c r="F388" s="131" t="s">
        <v>147</v>
      </c>
      <c r="G388" s="131" t="s">
        <v>147</v>
      </c>
      <c r="H388" s="131" t="s">
        <v>147</v>
      </c>
      <c r="I388" s="131" t="s">
        <v>147</v>
      </c>
      <c r="J388" s="131" t="s">
        <v>147</v>
      </c>
      <c r="K388" s="131" t="s">
        <v>147</v>
      </c>
      <c r="L388" s="131" t="s">
        <v>147</v>
      </c>
      <c r="M388" s="131" t="s">
        <v>147</v>
      </c>
      <c r="N388" s="131" t="s">
        <v>147</v>
      </c>
      <c r="O388" s="131" t="s">
        <v>147</v>
      </c>
      <c r="P388" s="131" t="s">
        <v>147</v>
      </c>
      <c r="Q388" s="131" t="s">
        <v>147</v>
      </c>
      <c r="R388" s="131" t="s">
        <v>147</v>
      </c>
      <c r="S388" s="131" t="s">
        <v>147</v>
      </c>
      <c r="T388" s="131" t="s">
        <v>147</v>
      </c>
      <c r="U388" s="131" t="s">
        <v>147</v>
      </c>
      <c r="V388" s="131" t="s">
        <v>147</v>
      </c>
      <c r="W388" s="131" t="s">
        <v>147</v>
      </c>
      <c r="X388" s="131" t="s">
        <v>147</v>
      </c>
      <c r="Y388" s="131" t="s">
        <v>147</v>
      </c>
      <c r="Z388" s="131" t="s">
        <v>147</v>
      </c>
      <c r="AA388" s="131" t="s">
        <v>147</v>
      </c>
      <c r="AB388" s="131" t="s">
        <v>147</v>
      </c>
      <c r="AC388" s="131" t="s">
        <v>147</v>
      </c>
      <c r="AD388" s="131" t="s">
        <v>147</v>
      </c>
      <c r="AE388" s="131" t="s">
        <v>147</v>
      </c>
      <c r="AF388" s="131" t="s">
        <v>147</v>
      </c>
      <c r="AG388" s="131" t="s">
        <v>147</v>
      </c>
      <c r="AH388" s="131" t="s">
        <v>147</v>
      </c>
      <c r="AI388" s="131" t="s">
        <v>147</v>
      </c>
      <c r="AJ388" s="131" t="s">
        <v>147</v>
      </c>
      <c r="AK388" s="131" t="s">
        <v>147</v>
      </c>
      <c r="AL388" s="131" t="s">
        <v>147</v>
      </c>
      <c r="AM388" s="131" t="s">
        <v>147</v>
      </c>
      <c r="AN388" s="131" t="s">
        <v>147</v>
      </c>
      <c r="AO388" s="131">
        <v>0</v>
      </c>
      <c r="AP388" s="131">
        <v>0</v>
      </c>
      <c r="AQ388" s="131">
        <v>0</v>
      </c>
      <c r="AR388" s="131">
        <v>0</v>
      </c>
      <c r="AS388" s="131">
        <v>0</v>
      </c>
      <c r="AT388" s="131">
        <v>0</v>
      </c>
      <c r="AU388" s="131">
        <v>0</v>
      </c>
      <c r="AV388" s="131">
        <v>0</v>
      </c>
      <c r="AW388" s="131">
        <v>0</v>
      </c>
      <c r="AX388" s="131">
        <v>0</v>
      </c>
      <c r="AY388" s="131">
        <v>0</v>
      </c>
      <c r="AZ388" s="131">
        <v>0</v>
      </c>
      <c r="BA388" s="131">
        <v>0.20499999999999999</v>
      </c>
      <c r="BB388" s="131">
        <v>0</v>
      </c>
      <c r="BC388" s="131" t="s">
        <v>147</v>
      </c>
    </row>
    <row r="389" spans="1:55" hidden="1" x14ac:dyDescent="0.25">
      <c r="A389" t="s">
        <v>22</v>
      </c>
      <c r="B389" t="s">
        <v>160</v>
      </c>
      <c r="C389" t="s">
        <v>148</v>
      </c>
      <c r="D389" s="131" t="s">
        <v>147</v>
      </c>
      <c r="E389" s="131" t="s">
        <v>147</v>
      </c>
      <c r="F389" s="131" t="s">
        <v>147</v>
      </c>
      <c r="G389" s="131" t="s">
        <v>147</v>
      </c>
      <c r="H389" s="131" t="s">
        <v>147</v>
      </c>
      <c r="I389" s="131" t="s">
        <v>147</v>
      </c>
      <c r="J389" s="131" t="s">
        <v>147</v>
      </c>
      <c r="K389" s="131" t="s">
        <v>147</v>
      </c>
      <c r="L389" s="131" t="s">
        <v>147</v>
      </c>
      <c r="M389" s="131" t="s">
        <v>147</v>
      </c>
      <c r="N389" s="131" t="s">
        <v>147</v>
      </c>
      <c r="O389" s="131" t="s">
        <v>147</v>
      </c>
      <c r="P389" s="131" t="s">
        <v>147</v>
      </c>
      <c r="Q389" s="131" t="s">
        <v>147</v>
      </c>
      <c r="R389" s="131" t="s">
        <v>147</v>
      </c>
      <c r="S389" s="131" t="s">
        <v>147</v>
      </c>
      <c r="T389" s="131" t="s">
        <v>147</v>
      </c>
      <c r="U389" s="131" t="s">
        <v>147</v>
      </c>
      <c r="V389" s="131" t="s">
        <v>147</v>
      </c>
      <c r="W389" s="131" t="s">
        <v>147</v>
      </c>
      <c r="X389" s="131" t="s">
        <v>147</v>
      </c>
      <c r="Y389" s="131" t="s">
        <v>147</v>
      </c>
      <c r="Z389" s="131" t="s">
        <v>147</v>
      </c>
      <c r="AA389" s="131" t="s">
        <v>147</v>
      </c>
      <c r="AB389" s="131" t="s">
        <v>147</v>
      </c>
      <c r="AC389" s="131" t="s">
        <v>147</v>
      </c>
      <c r="AD389" s="131" t="s">
        <v>147</v>
      </c>
      <c r="AE389" s="131" t="s">
        <v>147</v>
      </c>
      <c r="AF389" s="131" t="s">
        <v>147</v>
      </c>
      <c r="AG389" s="131" t="s">
        <v>147</v>
      </c>
      <c r="AH389" s="131" t="s">
        <v>147</v>
      </c>
      <c r="AI389" s="131" t="s">
        <v>147</v>
      </c>
      <c r="AJ389" s="131" t="s">
        <v>147</v>
      </c>
      <c r="AK389" s="131" t="s">
        <v>147</v>
      </c>
      <c r="AL389" s="131" t="s">
        <v>147</v>
      </c>
      <c r="AM389" s="131" t="s">
        <v>147</v>
      </c>
      <c r="AN389" s="131" t="s">
        <v>147</v>
      </c>
      <c r="AO389" s="131">
        <v>16.064</v>
      </c>
      <c r="AP389" s="131">
        <v>3.8620000000000001</v>
      </c>
      <c r="AQ389" s="131">
        <v>11.124000000000001</v>
      </c>
      <c r="AR389" s="131">
        <v>6.5570000000000004</v>
      </c>
      <c r="AS389" s="131">
        <v>7.7949999999999999</v>
      </c>
      <c r="AT389" s="131">
        <v>5.9770000000000003</v>
      </c>
      <c r="AU389" s="131">
        <v>5.6630000000000003</v>
      </c>
      <c r="AV389" s="131">
        <v>5.85</v>
      </c>
      <c r="AW389" s="131">
        <v>5.8019999999999996</v>
      </c>
      <c r="AX389" s="131">
        <v>4.5759999999999996</v>
      </c>
      <c r="AY389" s="131">
        <v>2.1259999999999999</v>
      </c>
      <c r="AZ389" s="131">
        <v>10.332000000000001</v>
      </c>
      <c r="BA389" s="131">
        <v>2.4239999999999999</v>
      </c>
      <c r="BB389" s="131">
        <v>1.3839999999999999</v>
      </c>
      <c r="BC389" s="131" t="s">
        <v>147</v>
      </c>
    </row>
    <row r="390" spans="1:55" hidden="1" x14ac:dyDescent="0.25">
      <c r="A390" t="s">
        <v>22</v>
      </c>
      <c r="B390" t="s">
        <v>159</v>
      </c>
      <c r="C390" t="s">
        <v>158</v>
      </c>
      <c r="D390" s="131" t="s">
        <v>147</v>
      </c>
      <c r="E390" s="131" t="s">
        <v>147</v>
      </c>
      <c r="F390" s="131" t="s">
        <v>147</v>
      </c>
      <c r="G390" s="131" t="s">
        <v>147</v>
      </c>
      <c r="H390" s="131" t="s">
        <v>147</v>
      </c>
      <c r="I390" s="131" t="s">
        <v>147</v>
      </c>
      <c r="J390" s="131" t="s">
        <v>147</v>
      </c>
      <c r="K390" s="131" t="s">
        <v>147</v>
      </c>
      <c r="L390" s="131" t="s">
        <v>147</v>
      </c>
      <c r="M390" s="131" t="s">
        <v>147</v>
      </c>
      <c r="N390" s="131" t="s">
        <v>147</v>
      </c>
      <c r="O390" s="131" t="s">
        <v>147</v>
      </c>
      <c r="P390" s="131" t="s">
        <v>147</v>
      </c>
      <c r="Q390" s="131" t="s">
        <v>147</v>
      </c>
      <c r="R390" s="131" t="s">
        <v>147</v>
      </c>
      <c r="S390" s="131" t="s">
        <v>147</v>
      </c>
      <c r="T390" s="131" t="s">
        <v>147</v>
      </c>
      <c r="U390" s="131" t="s">
        <v>147</v>
      </c>
      <c r="V390" s="131" t="s">
        <v>147</v>
      </c>
      <c r="W390" s="131" t="s">
        <v>147</v>
      </c>
      <c r="X390" s="131" t="s">
        <v>147</v>
      </c>
      <c r="Y390" s="131" t="s">
        <v>147</v>
      </c>
      <c r="Z390" s="131" t="s">
        <v>147</v>
      </c>
      <c r="AA390" s="131" t="s">
        <v>147</v>
      </c>
      <c r="AB390" s="131" t="s">
        <v>147</v>
      </c>
      <c r="AC390" s="131" t="s">
        <v>147</v>
      </c>
      <c r="AD390" s="131" t="s">
        <v>147</v>
      </c>
      <c r="AE390" s="131" t="s">
        <v>147</v>
      </c>
      <c r="AF390" s="131" t="s">
        <v>147</v>
      </c>
      <c r="AG390" s="131" t="s">
        <v>147</v>
      </c>
      <c r="AH390" s="131" t="s">
        <v>147</v>
      </c>
      <c r="AI390" s="131" t="s">
        <v>147</v>
      </c>
      <c r="AJ390" s="131" t="s">
        <v>147</v>
      </c>
      <c r="AK390" s="131" t="s">
        <v>147</v>
      </c>
      <c r="AL390" s="131" t="s">
        <v>147</v>
      </c>
      <c r="AM390" s="131" t="s">
        <v>147</v>
      </c>
      <c r="AN390" s="131" t="s">
        <v>147</v>
      </c>
      <c r="AO390" s="131">
        <v>0</v>
      </c>
      <c r="AP390" s="131">
        <v>1.944</v>
      </c>
      <c r="AQ390" s="131">
        <v>4.3600000000000003</v>
      </c>
      <c r="AR390" s="131">
        <v>1.345</v>
      </c>
      <c r="AS390" s="131">
        <v>6.0149999999999997</v>
      </c>
      <c r="AT390" s="131">
        <v>3.1949999999999998</v>
      </c>
      <c r="AU390" s="131">
        <v>6.8120000000000003</v>
      </c>
      <c r="AV390" s="131">
        <v>4.5599999999999996</v>
      </c>
      <c r="AW390" s="131">
        <v>2.5019999999999998</v>
      </c>
      <c r="AX390" s="131">
        <v>1.9990000000000001</v>
      </c>
      <c r="AY390" s="131">
        <v>0.34</v>
      </c>
      <c r="AZ390" s="131">
        <v>5.0170000000000003</v>
      </c>
      <c r="BA390" s="131">
        <v>0.19800000000000001</v>
      </c>
      <c r="BB390" s="131">
        <v>0.122</v>
      </c>
      <c r="BC390" s="131" t="s">
        <v>147</v>
      </c>
    </row>
    <row r="391" spans="1:55" hidden="1" x14ac:dyDescent="0.25">
      <c r="A391" t="s">
        <v>22</v>
      </c>
      <c r="B391" t="s">
        <v>159</v>
      </c>
      <c r="C391" t="s">
        <v>157</v>
      </c>
      <c r="D391" s="131" t="s">
        <v>147</v>
      </c>
      <c r="E391" s="131" t="s">
        <v>147</v>
      </c>
      <c r="F391" s="131" t="s">
        <v>147</v>
      </c>
      <c r="G391" s="131" t="s">
        <v>147</v>
      </c>
      <c r="H391" s="131" t="s">
        <v>147</v>
      </c>
      <c r="I391" s="131" t="s">
        <v>147</v>
      </c>
      <c r="J391" s="131" t="s">
        <v>147</v>
      </c>
      <c r="K391" s="131" t="s">
        <v>147</v>
      </c>
      <c r="L391" s="131" t="s">
        <v>147</v>
      </c>
      <c r="M391" s="131" t="s">
        <v>147</v>
      </c>
      <c r="N391" s="131" t="s">
        <v>147</v>
      </c>
      <c r="O391" s="131" t="s">
        <v>147</v>
      </c>
      <c r="P391" s="131" t="s">
        <v>147</v>
      </c>
      <c r="Q391" s="131" t="s">
        <v>147</v>
      </c>
      <c r="R391" s="131" t="s">
        <v>147</v>
      </c>
      <c r="S391" s="131" t="s">
        <v>147</v>
      </c>
      <c r="T391" s="131" t="s">
        <v>147</v>
      </c>
      <c r="U391" s="131" t="s">
        <v>147</v>
      </c>
      <c r="V391" s="131" t="s">
        <v>147</v>
      </c>
      <c r="W391" s="131" t="s">
        <v>147</v>
      </c>
      <c r="X391" s="131" t="s">
        <v>147</v>
      </c>
      <c r="Y391" s="131" t="s">
        <v>147</v>
      </c>
      <c r="Z391" s="131" t="s">
        <v>147</v>
      </c>
      <c r="AA391" s="131" t="s">
        <v>147</v>
      </c>
      <c r="AB391" s="131" t="s">
        <v>147</v>
      </c>
      <c r="AC391" s="131" t="s">
        <v>147</v>
      </c>
      <c r="AD391" s="131" t="s">
        <v>147</v>
      </c>
      <c r="AE391" s="131" t="s">
        <v>147</v>
      </c>
      <c r="AF391" s="131" t="s">
        <v>147</v>
      </c>
      <c r="AG391" s="131" t="s">
        <v>147</v>
      </c>
      <c r="AH391" s="131" t="s">
        <v>147</v>
      </c>
      <c r="AI391" s="131" t="s">
        <v>147</v>
      </c>
      <c r="AJ391" s="131" t="s">
        <v>147</v>
      </c>
      <c r="AK391" s="131" t="s">
        <v>147</v>
      </c>
      <c r="AL391" s="131" t="s">
        <v>147</v>
      </c>
      <c r="AM391" s="131" t="s">
        <v>147</v>
      </c>
      <c r="AN391" s="131" t="s">
        <v>147</v>
      </c>
      <c r="AO391" s="131">
        <v>6.2389999999999999</v>
      </c>
      <c r="AP391" s="131">
        <v>1.1619999999999999</v>
      </c>
      <c r="AQ391" s="131">
        <v>2.0569999999999999</v>
      </c>
      <c r="AR391" s="131">
        <v>1.786</v>
      </c>
      <c r="AS391" s="131">
        <v>0.55900000000000005</v>
      </c>
      <c r="AT391" s="131">
        <v>0.24099999999999999</v>
      </c>
      <c r="AU391" s="131">
        <v>6.0999999999999999E-2</v>
      </c>
      <c r="AV391" s="131">
        <v>0.11700000000000001</v>
      </c>
      <c r="AW391" s="131">
        <v>2.391</v>
      </c>
      <c r="AX391" s="131">
        <v>2.919</v>
      </c>
      <c r="AY391" s="131">
        <v>1.1819999999999999</v>
      </c>
      <c r="AZ391" s="131">
        <v>1.6379999999999999</v>
      </c>
      <c r="BA391" s="131">
        <v>3.5000000000000003E-2</v>
      </c>
      <c r="BB391" s="131">
        <v>0</v>
      </c>
      <c r="BC391" s="131" t="s">
        <v>147</v>
      </c>
    </row>
    <row r="392" spans="1:55" hidden="1" x14ac:dyDescent="0.25">
      <c r="A392" t="s">
        <v>22</v>
      </c>
      <c r="B392" t="s">
        <v>159</v>
      </c>
      <c r="C392" t="s">
        <v>156</v>
      </c>
      <c r="D392" s="131" t="s">
        <v>147</v>
      </c>
      <c r="E392" s="131" t="s">
        <v>147</v>
      </c>
      <c r="F392" s="131" t="s">
        <v>147</v>
      </c>
      <c r="G392" s="131" t="s">
        <v>147</v>
      </c>
      <c r="H392" s="131" t="s">
        <v>147</v>
      </c>
      <c r="I392" s="131" t="s">
        <v>147</v>
      </c>
      <c r="J392" s="131" t="s">
        <v>147</v>
      </c>
      <c r="K392" s="131" t="s">
        <v>147</v>
      </c>
      <c r="L392" s="131" t="s">
        <v>147</v>
      </c>
      <c r="M392" s="131" t="s">
        <v>147</v>
      </c>
      <c r="N392" s="131" t="s">
        <v>147</v>
      </c>
      <c r="O392" s="131" t="s">
        <v>147</v>
      </c>
      <c r="P392" s="131" t="s">
        <v>147</v>
      </c>
      <c r="Q392" s="131" t="s">
        <v>147</v>
      </c>
      <c r="R392" s="131" t="s">
        <v>147</v>
      </c>
      <c r="S392" s="131" t="s">
        <v>147</v>
      </c>
      <c r="T392" s="131" t="s">
        <v>147</v>
      </c>
      <c r="U392" s="131" t="s">
        <v>147</v>
      </c>
      <c r="V392" s="131" t="s">
        <v>147</v>
      </c>
      <c r="W392" s="131" t="s">
        <v>147</v>
      </c>
      <c r="X392" s="131" t="s">
        <v>147</v>
      </c>
      <c r="Y392" s="131" t="s">
        <v>147</v>
      </c>
      <c r="Z392" s="131" t="s">
        <v>147</v>
      </c>
      <c r="AA392" s="131" t="s">
        <v>147</v>
      </c>
      <c r="AB392" s="131" t="s">
        <v>147</v>
      </c>
      <c r="AC392" s="131" t="s">
        <v>147</v>
      </c>
      <c r="AD392" s="131" t="s">
        <v>147</v>
      </c>
      <c r="AE392" s="131" t="s">
        <v>147</v>
      </c>
      <c r="AF392" s="131" t="s">
        <v>147</v>
      </c>
      <c r="AG392" s="131" t="s">
        <v>147</v>
      </c>
      <c r="AH392" s="131" t="s">
        <v>147</v>
      </c>
      <c r="AI392" s="131" t="s">
        <v>147</v>
      </c>
      <c r="AJ392" s="131" t="s">
        <v>147</v>
      </c>
      <c r="AK392" s="131" t="s">
        <v>147</v>
      </c>
      <c r="AL392" s="131" t="s">
        <v>147</v>
      </c>
      <c r="AM392" s="131" t="s">
        <v>147</v>
      </c>
      <c r="AN392" s="131" t="s">
        <v>147</v>
      </c>
      <c r="AO392" s="131">
        <v>13.686999999999999</v>
      </c>
      <c r="AP392" s="131">
        <v>0.46100000000000002</v>
      </c>
      <c r="AQ392" s="131">
        <v>3.9860000000000002</v>
      </c>
      <c r="AR392" s="131">
        <v>2.7970000000000002</v>
      </c>
      <c r="AS392" s="131">
        <v>3.2519999999999998</v>
      </c>
      <c r="AT392" s="131">
        <v>2.8959999999999999</v>
      </c>
      <c r="AU392" s="131">
        <v>1.0780000000000001</v>
      </c>
      <c r="AV392" s="131">
        <v>2.1949999999999998</v>
      </c>
      <c r="AW392" s="131">
        <v>1.06</v>
      </c>
      <c r="AX392" s="131">
        <v>0.35899999999999999</v>
      </c>
      <c r="AY392" s="131">
        <v>0.55600000000000005</v>
      </c>
      <c r="AZ392" s="131">
        <v>1.2989999999999999</v>
      </c>
      <c r="BA392" s="131">
        <v>0.497</v>
      </c>
      <c r="BB392" s="131">
        <v>0.57099999999999995</v>
      </c>
      <c r="BC392" s="131" t="s">
        <v>147</v>
      </c>
    </row>
    <row r="393" spans="1:55" hidden="1" x14ac:dyDescent="0.25">
      <c r="A393" t="s">
        <v>22</v>
      </c>
      <c r="B393" t="s">
        <v>159</v>
      </c>
      <c r="C393" t="s">
        <v>155</v>
      </c>
      <c r="D393" s="131" t="s">
        <v>147</v>
      </c>
      <c r="E393" s="131" t="s">
        <v>147</v>
      </c>
      <c r="F393" s="131" t="s">
        <v>147</v>
      </c>
      <c r="G393" s="131" t="s">
        <v>147</v>
      </c>
      <c r="H393" s="131" t="s">
        <v>147</v>
      </c>
      <c r="I393" s="131" t="s">
        <v>147</v>
      </c>
      <c r="J393" s="131" t="s">
        <v>147</v>
      </c>
      <c r="K393" s="131" t="s">
        <v>147</v>
      </c>
      <c r="L393" s="131" t="s">
        <v>147</v>
      </c>
      <c r="M393" s="131" t="s">
        <v>147</v>
      </c>
      <c r="N393" s="131" t="s">
        <v>147</v>
      </c>
      <c r="O393" s="131" t="s">
        <v>147</v>
      </c>
      <c r="P393" s="131" t="s">
        <v>147</v>
      </c>
      <c r="Q393" s="131" t="s">
        <v>147</v>
      </c>
      <c r="R393" s="131" t="s">
        <v>147</v>
      </c>
      <c r="S393" s="131" t="s">
        <v>147</v>
      </c>
      <c r="T393" s="131" t="s">
        <v>147</v>
      </c>
      <c r="U393" s="131" t="s">
        <v>147</v>
      </c>
      <c r="V393" s="131" t="s">
        <v>147</v>
      </c>
      <c r="W393" s="131" t="s">
        <v>147</v>
      </c>
      <c r="X393" s="131" t="s">
        <v>147</v>
      </c>
      <c r="Y393" s="131" t="s">
        <v>147</v>
      </c>
      <c r="Z393" s="131" t="s">
        <v>147</v>
      </c>
      <c r="AA393" s="131" t="s">
        <v>147</v>
      </c>
      <c r="AB393" s="131" t="s">
        <v>147</v>
      </c>
      <c r="AC393" s="131" t="s">
        <v>147</v>
      </c>
      <c r="AD393" s="131" t="s">
        <v>147</v>
      </c>
      <c r="AE393" s="131" t="s">
        <v>147</v>
      </c>
      <c r="AF393" s="131" t="s">
        <v>147</v>
      </c>
      <c r="AG393" s="131" t="s">
        <v>147</v>
      </c>
      <c r="AH393" s="131" t="s">
        <v>147</v>
      </c>
      <c r="AI393" s="131" t="s">
        <v>147</v>
      </c>
      <c r="AJ393" s="131" t="s">
        <v>147</v>
      </c>
      <c r="AK393" s="131" t="s">
        <v>147</v>
      </c>
      <c r="AL393" s="131" t="s">
        <v>147</v>
      </c>
      <c r="AM393" s="131" t="s">
        <v>147</v>
      </c>
      <c r="AN393" s="131" t="s">
        <v>147</v>
      </c>
      <c r="AO393" s="131">
        <v>0</v>
      </c>
      <c r="AP393" s="131">
        <v>0.626</v>
      </c>
      <c r="AQ393" s="131">
        <v>0.66700000000000004</v>
      </c>
      <c r="AR393" s="131">
        <v>0.379</v>
      </c>
      <c r="AS393" s="131">
        <v>0.46899999999999997</v>
      </c>
      <c r="AT393" s="131">
        <v>0.20300000000000001</v>
      </c>
      <c r="AU393" s="131">
        <v>0.11700000000000001</v>
      </c>
      <c r="AV393" s="131">
        <v>0.54200000000000004</v>
      </c>
      <c r="AW393" s="131">
        <v>0.441</v>
      </c>
      <c r="AX393" s="131">
        <v>3.9E-2</v>
      </c>
      <c r="AY393" s="131">
        <v>0</v>
      </c>
      <c r="AZ393" s="131">
        <v>6.4000000000000001E-2</v>
      </c>
      <c r="BA393" s="131" t="s">
        <v>147</v>
      </c>
      <c r="BB393" s="131">
        <v>0</v>
      </c>
      <c r="BC393" s="131" t="s">
        <v>147</v>
      </c>
    </row>
    <row r="394" spans="1:55" hidden="1" x14ac:dyDescent="0.25">
      <c r="A394" t="s">
        <v>22</v>
      </c>
      <c r="B394" t="s">
        <v>159</v>
      </c>
      <c r="C394" t="s">
        <v>154</v>
      </c>
      <c r="D394" s="131" t="s">
        <v>147</v>
      </c>
      <c r="E394" s="131" t="s">
        <v>147</v>
      </c>
      <c r="F394" s="131" t="s">
        <v>147</v>
      </c>
      <c r="G394" s="131" t="s">
        <v>147</v>
      </c>
      <c r="H394" s="131" t="s">
        <v>147</v>
      </c>
      <c r="I394" s="131" t="s">
        <v>147</v>
      </c>
      <c r="J394" s="131" t="s">
        <v>147</v>
      </c>
      <c r="K394" s="131" t="s">
        <v>147</v>
      </c>
      <c r="L394" s="131" t="s">
        <v>147</v>
      </c>
      <c r="M394" s="131" t="s">
        <v>147</v>
      </c>
      <c r="N394" s="131" t="s">
        <v>147</v>
      </c>
      <c r="O394" s="131" t="s">
        <v>147</v>
      </c>
      <c r="P394" s="131" t="s">
        <v>147</v>
      </c>
      <c r="Q394" s="131" t="s">
        <v>147</v>
      </c>
      <c r="R394" s="131" t="s">
        <v>147</v>
      </c>
      <c r="S394" s="131" t="s">
        <v>147</v>
      </c>
      <c r="T394" s="131" t="s">
        <v>147</v>
      </c>
      <c r="U394" s="131" t="s">
        <v>147</v>
      </c>
      <c r="V394" s="131" t="s">
        <v>147</v>
      </c>
      <c r="W394" s="131" t="s">
        <v>147</v>
      </c>
      <c r="X394" s="131" t="s">
        <v>147</v>
      </c>
      <c r="Y394" s="131" t="s">
        <v>147</v>
      </c>
      <c r="Z394" s="131" t="s">
        <v>147</v>
      </c>
      <c r="AA394" s="131" t="s">
        <v>147</v>
      </c>
      <c r="AB394" s="131" t="s">
        <v>147</v>
      </c>
      <c r="AC394" s="131" t="s">
        <v>147</v>
      </c>
      <c r="AD394" s="131" t="s">
        <v>147</v>
      </c>
      <c r="AE394" s="131" t="s">
        <v>147</v>
      </c>
      <c r="AF394" s="131" t="s">
        <v>147</v>
      </c>
      <c r="AG394" s="131" t="s">
        <v>147</v>
      </c>
      <c r="AH394" s="131" t="s">
        <v>147</v>
      </c>
      <c r="AI394" s="131" t="s">
        <v>147</v>
      </c>
      <c r="AJ394" s="131" t="s">
        <v>147</v>
      </c>
      <c r="AK394" s="131" t="s">
        <v>147</v>
      </c>
      <c r="AL394" s="131" t="s">
        <v>147</v>
      </c>
      <c r="AM394" s="131" t="s">
        <v>147</v>
      </c>
      <c r="AN394" s="131" t="s">
        <v>147</v>
      </c>
      <c r="AO394" s="131">
        <v>3.008</v>
      </c>
      <c r="AP394" s="131">
        <v>0</v>
      </c>
      <c r="AQ394" s="131">
        <v>1.827</v>
      </c>
      <c r="AR394" s="131">
        <v>1.3640000000000001</v>
      </c>
      <c r="AS394" s="131">
        <v>1.5129999999999999</v>
      </c>
      <c r="AT394" s="131">
        <v>0.55000000000000004</v>
      </c>
      <c r="AU394" s="131">
        <v>0.55600000000000005</v>
      </c>
      <c r="AV394" s="131">
        <v>0.105</v>
      </c>
      <c r="AW394" s="131">
        <v>0.44400000000000001</v>
      </c>
      <c r="AX394" s="131">
        <v>0.498</v>
      </c>
      <c r="AY394" s="131">
        <v>0.39</v>
      </c>
      <c r="AZ394" s="131">
        <v>0</v>
      </c>
      <c r="BA394" s="131">
        <v>8.6999999999999994E-2</v>
      </c>
      <c r="BB394" s="131">
        <v>0.16700000000000001</v>
      </c>
      <c r="BC394" s="131" t="s">
        <v>147</v>
      </c>
    </row>
    <row r="395" spans="1:55" hidden="1" x14ac:dyDescent="0.25">
      <c r="A395" t="s">
        <v>22</v>
      </c>
      <c r="B395" t="s">
        <v>159</v>
      </c>
      <c r="C395" t="s">
        <v>153</v>
      </c>
      <c r="D395" s="131" t="s">
        <v>147</v>
      </c>
      <c r="E395" s="131" t="s">
        <v>147</v>
      </c>
      <c r="F395" s="131" t="s">
        <v>147</v>
      </c>
      <c r="G395" s="131" t="s">
        <v>147</v>
      </c>
      <c r="H395" s="131" t="s">
        <v>147</v>
      </c>
      <c r="I395" s="131" t="s">
        <v>147</v>
      </c>
      <c r="J395" s="131" t="s">
        <v>147</v>
      </c>
      <c r="K395" s="131" t="s">
        <v>147</v>
      </c>
      <c r="L395" s="131" t="s">
        <v>147</v>
      </c>
      <c r="M395" s="131" t="s">
        <v>147</v>
      </c>
      <c r="N395" s="131" t="s">
        <v>147</v>
      </c>
      <c r="O395" s="131" t="s">
        <v>147</v>
      </c>
      <c r="P395" s="131" t="s">
        <v>147</v>
      </c>
      <c r="Q395" s="131" t="s">
        <v>147</v>
      </c>
      <c r="R395" s="131" t="s">
        <v>147</v>
      </c>
      <c r="S395" s="131" t="s">
        <v>147</v>
      </c>
      <c r="T395" s="131" t="s">
        <v>147</v>
      </c>
      <c r="U395" s="131" t="s">
        <v>147</v>
      </c>
      <c r="V395" s="131" t="s">
        <v>147</v>
      </c>
      <c r="W395" s="131" t="s">
        <v>147</v>
      </c>
      <c r="X395" s="131" t="s">
        <v>147</v>
      </c>
      <c r="Y395" s="131" t="s">
        <v>147</v>
      </c>
      <c r="Z395" s="131" t="s">
        <v>147</v>
      </c>
      <c r="AA395" s="131" t="s">
        <v>147</v>
      </c>
      <c r="AB395" s="131" t="s">
        <v>147</v>
      </c>
      <c r="AC395" s="131" t="s">
        <v>147</v>
      </c>
      <c r="AD395" s="131" t="s">
        <v>147</v>
      </c>
      <c r="AE395" s="131" t="s">
        <v>147</v>
      </c>
      <c r="AF395" s="131" t="s">
        <v>147</v>
      </c>
      <c r="AG395" s="131" t="s">
        <v>147</v>
      </c>
      <c r="AH395" s="131" t="s">
        <v>147</v>
      </c>
      <c r="AI395" s="131" t="s">
        <v>147</v>
      </c>
      <c r="AJ395" s="131" t="s">
        <v>147</v>
      </c>
      <c r="AK395" s="131" t="s">
        <v>147</v>
      </c>
      <c r="AL395" s="131" t="s">
        <v>147</v>
      </c>
      <c r="AM395" s="131" t="s">
        <v>147</v>
      </c>
      <c r="AN395" s="131" t="s">
        <v>147</v>
      </c>
      <c r="AO395" s="131">
        <v>1.7450000000000001</v>
      </c>
      <c r="AP395" s="131">
        <v>1.673</v>
      </c>
      <c r="AQ395" s="131">
        <v>4.1669999999999998</v>
      </c>
      <c r="AR395" s="131">
        <v>2.3889999999999998</v>
      </c>
      <c r="AS395" s="131">
        <v>0.215</v>
      </c>
      <c r="AT395" s="131">
        <v>2.133</v>
      </c>
      <c r="AU395" s="131">
        <v>0.11</v>
      </c>
      <c r="AV395" s="131">
        <v>1.484</v>
      </c>
      <c r="AW395" s="131">
        <v>1.7450000000000001</v>
      </c>
      <c r="AX395" s="131">
        <v>0.75600000000000001</v>
      </c>
      <c r="AY395" s="131">
        <v>0.81200000000000006</v>
      </c>
      <c r="AZ395" s="131">
        <v>6.7519999999999998</v>
      </c>
      <c r="BA395" s="131">
        <v>1.88</v>
      </c>
      <c r="BB395" s="131">
        <v>0.95399999999999996</v>
      </c>
      <c r="BC395" s="131" t="s">
        <v>147</v>
      </c>
    </row>
    <row r="396" spans="1:55" hidden="1" x14ac:dyDescent="0.25">
      <c r="A396" t="s">
        <v>22</v>
      </c>
      <c r="B396" t="s">
        <v>159</v>
      </c>
      <c r="C396" t="s">
        <v>152</v>
      </c>
      <c r="D396" s="131" t="s">
        <v>147</v>
      </c>
      <c r="E396" s="131" t="s">
        <v>147</v>
      </c>
      <c r="F396" s="131" t="s">
        <v>147</v>
      </c>
      <c r="G396" s="131" t="s">
        <v>147</v>
      </c>
      <c r="H396" s="131" t="s">
        <v>147</v>
      </c>
      <c r="I396" s="131" t="s">
        <v>147</v>
      </c>
      <c r="J396" s="131" t="s">
        <v>147</v>
      </c>
      <c r="K396" s="131" t="s">
        <v>147</v>
      </c>
      <c r="L396" s="131" t="s">
        <v>147</v>
      </c>
      <c r="M396" s="131" t="s">
        <v>147</v>
      </c>
      <c r="N396" s="131" t="s">
        <v>147</v>
      </c>
      <c r="O396" s="131" t="s">
        <v>147</v>
      </c>
      <c r="P396" s="131" t="s">
        <v>147</v>
      </c>
      <c r="Q396" s="131" t="s">
        <v>147</v>
      </c>
      <c r="R396" s="131" t="s">
        <v>147</v>
      </c>
      <c r="S396" s="131" t="s">
        <v>147</v>
      </c>
      <c r="T396" s="131" t="s">
        <v>147</v>
      </c>
      <c r="U396" s="131" t="s">
        <v>147</v>
      </c>
      <c r="V396" s="131" t="s">
        <v>147</v>
      </c>
      <c r="W396" s="131" t="s">
        <v>147</v>
      </c>
      <c r="X396" s="131" t="s">
        <v>147</v>
      </c>
      <c r="Y396" s="131" t="s">
        <v>147</v>
      </c>
      <c r="Z396" s="131" t="s">
        <v>147</v>
      </c>
      <c r="AA396" s="131" t="s">
        <v>147</v>
      </c>
      <c r="AB396" s="131" t="s">
        <v>147</v>
      </c>
      <c r="AC396" s="131" t="s">
        <v>147</v>
      </c>
      <c r="AD396" s="131" t="s">
        <v>147</v>
      </c>
      <c r="AE396" s="131" t="s">
        <v>147</v>
      </c>
      <c r="AF396" s="131" t="s">
        <v>147</v>
      </c>
      <c r="AG396" s="131" t="s">
        <v>147</v>
      </c>
      <c r="AH396" s="131" t="s">
        <v>147</v>
      </c>
      <c r="AI396" s="131" t="s">
        <v>147</v>
      </c>
      <c r="AJ396" s="131" t="s">
        <v>147</v>
      </c>
      <c r="AK396" s="131" t="s">
        <v>147</v>
      </c>
      <c r="AL396" s="131" t="s">
        <v>147</v>
      </c>
      <c r="AM396" s="131" t="s">
        <v>147</v>
      </c>
      <c r="AN396" s="131" t="s">
        <v>147</v>
      </c>
      <c r="AO396" s="131">
        <v>9.9000000000000005E-2</v>
      </c>
      <c r="AP396" s="131">
        <v>9.5000000000000001E-2</v>
      </c>
      <c r="AQ396" s="131">
        <v>9.4E-2</v>
      </c>
      <c r="AR396" s="131">
        <v>5.5E-2</v>
      </c>
      <c r="AS396" s="131">
        <v>0</v>
      </c>
      <c r="AT396" s="131">
        <v>0</v>
      </c>
      <c r="AU396" s="131">
        <v>0</v>
      </c>
      <c r="AV396" s="131">
        <v>2.1000000000000001E-2</v>
      </c>
      <c r="AW396" s="131">
        <v>0.36799999999999999</v>
      </c>
      <c r="AX396" s="131">
        <v>0.48899999999999999</v>
      </c>
      <c r="AY396" s="131">
        <v>0</v>
      </c>
      <c r="AZ396" s="131">
        <v>1.1659999999999999</v>
      </c>
      <c r="BA396" s="131">
        <v>0.72599999999999998</v>
      </c>
      <c r="BB396" s="131">
        <v>0.32100000000000001</v>
      </c>
      <c r="BC396" s="131" t="s">
        <v>147</v>
      </c>
    </row>
    <row r="397" spans="1:55" hidden="1" x14ac:dyDescent="0.25">
      <c r="A397" t="s">
        <v>22</v>
      </c>
      <c r="B397" t="s">
        <v>159</v>
      </c>
      <c r="C397" t="s">
        <v>151</v>
      </c>
      <c r="D397" s="131" t="s">
        <v>147</v>
      </c>
      <c r="E397" s="131" t="s">
        <v>147</v>
      </c>
      <c r="F397" s="131" t="s">
        <v>147</v>
      </c>
      <c r="G397" s="131" t="s">
        <v>147</v>
      </c>
      <c r="H397" s="131" t="s">
        <v>147</v>
      </c>
      <c r="I397" s="131" t="s">
        <v>147</v>
      </c>
      <c r="J397" s="131" t="s">
        <v>147</v>
      </c>
      <c r="K397" s="131" t="s">
        <v>147</v>
      </c>
      <c r="L397" s="131" t="s">
        <v>147</v>
      </c>
      <c r="M397" s="131" t="s">
        <v>147</v>
      </c>
      <c r="N397" s="131" t="s">
        <v>147</v>
      </c>
      <c r="O397" s="131" t="s">
        <v>147</v>
      </c>
      <c r="P397" s="131" t="s">
        <v>147</v>
      </c>
      <c r="Q397" s="131" t="s">
        <v>147</v>
      </c>
      <c r="R397" s="131" t="s">
        <v>147</v>
      </c>
      <c r="S397" s="131" t="s">
        <v>147</v>
      </c>
      <c r="T397" s="131" t="s">
        <v>147</v>
      </c>
      <c r="U397" s="131" t="s">
        <v>147</v>
      </c>
      <c r="V397" s="131" t="s">
        <v>147</v>
      </c>
      <c r="W397" s="131" t="s">
        <v>147</v>
      </c>
      <c r="X397" s="131" t="s">
        <v>147</v>
      </c>
      <c r="Y397" s="131" t="s">
        <v>147</v>
      </c>
      <c r="Z397" s="131" t="s">
        <v>147</v>
      </c>
      <c r="AA397" s="131" t="s">
        <v>147</v>
      </c>
      <c r="AB397" s="131" t="s">
        <v>147</v>
      </c>
      <c r="AC397" s="131" t="s">
        <v>147</v>
      </c>
      <c r="AD397" s="131" t="s">
        <v>147</v>
      </c>
      <c r="AE397" s="131" t="s">
        <v>147</v>
      </c>
      <c r="AF397" s="131" t="s">
        <v>147</v>
      </c>
      <c r="AG397" s="131" t="s">
        <v>147</v>
      </c>
      <c r="AH397" s="131" t="s">
        <v>147</v>
      </c>
      <c r="AI397" s="131" t="s">
        <v>147</v>
      </c>
      <c r="AJ397" s="131" t="s">
        <v>147</v>
      </c>
      <c r="AK397" s="131" t="s">
        <v>147</v>
      </c>
      <c r="AL397" s="131" t="s">
        <v>147</v>
      </c>
      <c r="AM397" s="131" t="s">
        <v>147</v>
      </c>
      <c r="AN397" s="131" t="s">
        <v>147</v>
      </c>
      <c r="AO397" s="131">
        <v>0</v>
      </c>
      <c r="AP397" s="131">
        <v>0</v>
      </c>
      <c r="AQ397" s="131">
        <v>0</v>
      </c>
      <c r="AR397" s="131">
        <v>0</v>
      </c>
      <c r="AS397" s="131">
        <v>0</v>
      </c>
      <c r="AT397" s="131">
        <v>0</v>
      </c>
      <c r="AU397" s="131">
        <v>0</v>
      </c>
      <c r="AV397" s="131">
        <v>0</v>
      </c>
      <c r="AW397" s="131">
        <v>0</v>
      </c>
      <c r="AX397" s="131">
        <v>0</v>
      </c>
      <c r="AY397" s="131">
        <v>0</v>
      </c>
      <c r="AZ397" s="131">
        <v>0</v>
      </c>
      <c r="BA397" s="131">
        <v>0.316</v>
      </c>
      <c r="BB397" s="131">
        <v>0</v>
      </c>
      <c r="BC397" s="131" t="s">
        <v>147</v>
      </c>
    </row>
    <row r="398" spans="1:55" hidden="1" x14ac:dyDescent="0.25">
      <c r="A398" t="s">
        <v>22</v>
      </c>
      <c r="B398" t="s">
        <v>159</v>
      </c>
      <c r="C398" t="s">
        <v>148</v>
      </c>
      <c r="D398" s="131" t="s">
        <v>147</v>
      </c>
      <c r="E398" s="131" t="s">
        <v>147</v>
      </c>
      <c r="F398" s="131" t="s">
        <v>147</v>
      </c>
      <c r="G398" s="131" t="s">
        <v>147</v>
      </c>
      <c r="H398" s="131" t="s">
        <v>147</v>
      </c>
      <c r="I398" s="131" t="s">
        <v>147</v>
      </c>
      <c r="J398" s="131" t="s">
        <v>147</v>
      </c>
      <c r="K398" s="131" t="s">
        <v>147</v>
      </c>
      <c r="L398" s="131" t="s">
        <v>147</v>
      </c>
      <c r="M398" s="131" t="s">
        <v>147</v>
      </c>
      <c r="N398" s="131" t="s">
        <v>147</v>
      </c>
      <c r="O398" s="131" t="s">
        <v>147</v>
      </c>
      <c r="P398" s="131" t="s">
        <v>147</v>
      </c>
      <c r="Q398" s="131" t="s">
        <v>147</v>
      </c>
      <c r="R398" s="131" t="s">
        <v>147</v>
      </c>
      <c r="S398" s="131" t="s">
        <v>147</v>
      </c>
      <c r="T398" s="131" t="s">
        <v>147</v>
      </c>
      <c r="U398" s="131" t="s">
        <v>147</v>
      </c>
      <c r="V398" s="131" t="s">
        <v>147</v>
      </c>
      <c r="W398" s="131" t="s">
        <v>147</v>
      </c>
      <c r="X398" s="131" t="s">
        <v>147</v>
      </c>
      <c r="Y398" s="131" t="s">
        <v>147</v>
      </c>
      <c r="Z398" s="131" t="s">
        <v>147</v>
      </c>
      <c r="AA398" s="131" t="s">
        <v>147</v>
      </c>
      <c r="AB398" s="131" t="s">
        <v>147</v>
      </c>
      <c r="AC398" s="131" t="s">
        <v>147</v>
      </c>
      <c r="AD398" s="131" t="s">
        <v>147</v>
      </c>
      <c r="AE398" s="131" t="s">
        <v>147</v>
      </c>
      <c r="AF398" s="131" t="s">
        <v>147</v>
      </c>
      <c r="AG398" s="131" t="s">
        <v>147</v>
      </c>
      <c r="AH398" s="131" t="s">
        <v>147</v>
      </c>
      <c r="AI398" s="131" t="s">
        <v>147</v>
      </c>
      <c r="AJ398" s="131" t="s">
        <v>147</v>
      </c>
      <c r="AK398" s="131" t="s">
        <v>147</v>
      </c>
      <c r="AL398" s="131" t="s">
        <v>147</v>
      </c>
      <c r="AM398" s="131" t="s">
        <v>147</v>
      </c>
      <c r="AN398" s="131" t="s">
        <v>147</v>
      </c>
      <c r="AO398" s="131">
        <v>24.777000000000001</v>
      </c>
      <c r="AP398" s="131">
        <v>5.9560000000000004</v>
      </c>
      <c r="AQ398" s="131">
        <v>17.158000000000001</v>
      </c>
      <c r="AR398" s="131">
        <v>10.114000000000001</v>
      </c>
      <c r="AS398" s="131">
        <v>12.023</v>
      </c>
      <c r="AT398" s="131">
        <v>9.2189999999999994</v>
      </c>
      <c r="AU398" s="131">
        <v>8.734</v>
      </c>
      <c r="AV398" s="131">
        <v>9.0229999999999997</v>
      </c>
      <c r="AW398" s="131">
        <v>8.9489999999999998</v>
      </c>
      <c r="AX398" s="131">
        <v>7.0579999999999998</v>
      </c>
      <c r="AY398" s="131">
        <v>3.2789999999999999</v>
      </c>
      <c r="AZ398" s="131">
        <v>15.936</v>
      </c>
      <c r="BA398" s="131">
        <v>3.738</v>
      </c>
      <c r="BB398" s="131">
        <v>2.1349999999999998</v>
      </c>
      <c r="BC398" s="131" t="s">
        <v>147</v>
      </c>
    </row>
    <row r="399" spans="1:55" x14ac:dyDescent="0.25">
      <c r="A399" t="s">
        <v>22</v>
      </c>
      <c r="B399" t="s">
        <v>149</v>
      </c>
      <c r="C399" t="s">
        <v>158</v>
      </c>
      <c r="D399" s="131" t="s">
        <v>147</v>
      </c>
      <c r="E399" s="131" t="s">
        <v>147</v>
      </c>
      <c r="F399" s="131" t="s">
        <v>147</v>
      </c>
      <c r="G399" s="131" t="s">
        <v>147</v>
      </c>
      <c r="H399" s="131" t="s">
        <v>147</v>
      </c>
      <c r="I399" s="131" t="s">
        <v>147</v>
      </c>
      <c r="J399" s="131" t="s">
        <v>147</v>
      </c>
      <c r="K399" s="131" t="s">
        <v>147</v>
      </c>
      <c r="L399" s="131" t="s">
        <v>147</v>
      </c>
      <c r="M399" s="131" t="s">
        <v>147</v>
      </c>
      <c r="N399" s="131" t="s">
        <v>147</v>
      </c>
      <c r="O399" s="131" t="s">
        <v>147</v>
      </c>
      <c r="P399" s="131" t="s">
        <v>147</v>
      </c>
      <c r="Q399" s="131" t="s">
        <v>147</v>
      </c>
      <c r="R399" s="131" t="s">
        <v>147</v>
      </c>
      <c r="S399" s="131" t="s">
        <v>147</v>
      </c>
      <c r="T399" s="131" t="s">
        <v>147</v>
      </c>
      <c r="U399" s="131" t="s">
        <v>147</v>
      </c>
      <c r="V399" s="131" t="s">
        <v>147</v>
      </c>
      <c r="W399" s="131" t="s">
        <v>147</v>
      </c>
      <c r="X399" s="131" t="s">
        <v>147</v>
      </c>
      <c r="Y399" s="131" t="s">
        <v>147</v>
      </c>
      <c r="Z399" s="131" t="s">
        <v>147</v>
      </c>
      <c r="AA399" s="131" t="s">
        <v>147</v>
      </c>
      <c r="AB399" s="131" t="s">
        <v>147</v>
      </c>
      <c r="AC399" s="131" t="s">
        <v>147</v>
      </c>
      <c r="AD399" s="131" t="s">
        <v>147</v>
      </c>
      <c r="AE399" s="131" t="s">
        <v>147</v>
      </c>
      <c r="AF399" s="131" t="s">
        <v>147</v>
      </c>
      <c r="AG399" s="131" t="s">
        <v>147</v>
      </c>
      <c r="AH399" s="131" t="s">
        <v>147</v>
      </c>
      <c r="AI399" s="131" t="s">
        <v>147</v>
      </c>
      <c r="AJ399" s="131" t="s">
        <v>147</v>
      </c>
      <c r="AK399" s="131" t="s">
        <v>147</v>
      </c>
      <c r="AL399" s="131" t="s">
        <v>147</v>
      </c>
      <c r="AM399" s="131" t="s">
        <v>147</v>
      </c>
      <c r="AN399" s="131" t="s">
        <v>147</v>
      </c>
      <c r="AO399" s="131">
        <v>0</v>
      </c>
      <c r="AP399" s="131">
        <v>1.1639999999999999</v>
      </c>
      <c r="AQ399" s="131">
        <v>2.6120000000000001</v>
      </c>
      <c r="AR399" s="131">
        <v>0.80600000000000005</v>
      </c>
      <c r="AS399" s="131">
        <v>3.6030000000000002</v>
      </c>
      <c r="AT399" s="131">
        <v>1.9139999999999999</v>
      </c>
      <c r="AU399" s="131">
        <v>4.0810000000000004</v>
      </c>
      <c r="AV399" s="131">
        <v>2.7320000000000002</v>
      </c>
      <c r="AW399" s="131">
        <v>1.498</v>
      </c>
      <c r="AX399" s="131">
        <v>1.1970000000000001</v>
      </c>
      <c r="AY399" s="131">
        <v>0.20399999999999999</v>
      </c>
      <c r="AZ399" s="131">
        <v>3.0049999999999999</v>
      </c>
      <c r="BA399" s="131">
        <v>0.11899999999999999</v>
      </c>
      <c r="BB399" s="131">
        <v>7.2999999999999995E-2</v>
      </c>
      <c r="BC399" s="131" t="s">
        <v>147</v>
      </c>
    </row>
    <row r="400" spans="1:55" x14ac:dyDescent="0.25">
      <c r="A400" t="s">
        <v>22</v>
      </c>
      <c r="B400" t="s">
        <v>149</v>
      </c>
      <c r="C400" t="s">
        <v>157</v>
      </c>
      <c r="D400" s="131" t="s">
        <v>147</v>
      </c>
      <c r="E400" s="131" t="s">
        <v>147</v>
      </c>
      <c r="F400" s="131" t="s">
        <v>147</v>
      </c>
      <c r="G400" s="131" t="s">
        <v>147</v>
      </c>
      <c r="H400" s="131" t="s">
        <v>147</v>
      </c>
      <c r="I400" s="131" t="s">
        <v>147</v>
      </c>
      <c r="J400" s="131" t="s">
        <v>147</v>
      </c>
      <c r="K400" s="131" t="s">
        <v>147</v>
      </c>
      <c r="L400" s="131" t="s">
        <v>147</v>
      </c>
      <c r="M400" s="131" t="s">
        <v>147</v>
      </c>
      <c r="N400" s="131" t="s">
        <v>147</v>
      </c>
      <c r="O400" s="131" t="s">
        <v>147</v>
      </c>
      <c r="P400" s="131" t="s">
        <v>147</v>
      </c>
      <c r="Q400" s="131" t="s">
        <v>147</v>
      </c>
      <c r="R400" s="131" t="s">
        <v>147</v>
      </c>
      <c r="S400" s="131" t="s">
        <v>147</v>
      </c>
      <c r="T400" s="131" t="s">
        <v>147</v>
      </c>
      <c r="U400" s="131" t="s">
        <v>147</v>
      </c>
      <c r="V400" s="131" t="s">
        <v>147</v>
      </c>
      <c r="W400" s="131" t="s">
        <v>147</v>
      </c>
      <c r="X400" s="131" t="s">
        <v>147</v>
      </c>
      <c r="Y400" s="131" t="s">
        <v>147</v>
      </c>
      <c r="Z400" s="131" t="s">
        <v>147</v>
      </c>
      <c r="AA400" s="131" t="s">
        <v>147</v>
      </c>
      <c r="AB400" s="131" t="s">
        <v>147</v>
      </c>
      <c r="AC400" s="131" t="s">
        <v>147</v>
      </c>
      <c r="AD400" s="131" t="s">
        <v>147</v>
      </c>
      <c r="AE400" s="131" t="s">
        <v>147</v>
      </c>
      <c r="AF400" s="131" t="s">
        <v>147</v>
      </c>
      <c r="AG400" s="131" t="s">
        <v>147</v>
      </c>
      <c r="AH400" s="131" t="s">
        <v>147</v>
      </c>
      <c r="AI400" s="131" t="s">
        <v>147</v>
      </c>
      <c r="AJ400" s="131" t="s">
        <v>147</v>
      </c>
      <c r="AK400" s="131" t="s">
        <v>147</v>
      </c>
      <c r="AL400" s="131" t="s">
        <v>147</v>
      </c>
      <c r="AM400" s="131" t="s">
        <v>147</v>
      </c>
      <c r="AN400" s="131" t="s">
        <v>147</v>
      </c>
      <c r="AO400" s="131">
        <v>3.7370000000000001</v>
      </c>
      <c r="AP400" s="131">
        <v>0.69599999999999995</v>
      </c>
      <c r="AQ400" s="131">
        <v>1.232</v>
      </c>
      <c r="AR400" s="131">
        <v>1.07</v>
      </c>
      <c r="AS400" s="131">
        <v>0.33500000000000002</v>
      </c>
      <c r="AT400" s="131">
        <v>0.14499999999999999</v>
      </c>
      <c r="AU400" s="131">
        <v>3.6999999999999998E-2</v>
      </c>
      <c r="AV400" s="131">
        <v>7.0000000000000007E-2</v>
      </c>
      <c r="AW400" s="131">
        <v>1.4319999999999999</v>
      </c>
      <c r="AX400" s="131">
        <v>1.7490000000000001</v>
      </c>
      <c r="AY400" s="131">
        <v>0.70799999999999996</v>
      </c>
      <c r="AZ400" s="131">
        <v>0.98099999999999998</v>
      </c>
      <c r="BA400" s="131">
        <v>2.1000000000000001E-2</v>
      </c>
      <c r="BB400" s="131">
        <v>0</v>
      </c>
      <c r="BC400" s="131" t="s">
        <v>147</v>
      </c>
    </row>
    <row r="401" spans="1:55" x14ac:dyDescent="0.25">
      <c r="A401" t="s">
        <v>22</v>
      </c>
      <c r="B401" t="s">
        <v>149</v>
      </c>
      <c r="C401" t="s">
        <v>156</v>
      </c>
      <c r="D401" s="131" t="s">
        <v>147</v>
      </c>
      <c r="E401" s="131" t="s">
        <v>147</v>
      </c>
      <c r="F401" s="131" t="s">
        <v>147</v>
      </c>
      <c r="G401" s="131" t="s">
        <v>147</v>
      </c>
      <c r="H401" s="131" t="s">
        <v>147</v>
      </c>
      <c r="I401" s="131" t="s">
        <v>147</v>
      </c>
      <c r="J401" s="131" t="s">
        <v>147</v>
      </c>
      <c r="K401" s="131" t="s">
        <v>147</v>
      </c>
      <c r="L401" s="131" t="s">
        <v>147</v>
      </c>
      <c r="M401" s="131" t="s">
        <v>147</v>
      </c>
      <c r="N401" s="131" t="s">
        <v>147</v>
      </c>
      <c r="O401" s="131" t="s">
        <v>147</v>
      </c>
      <c r="P401" s="131" t="s">
        <v>147</v>
      </c>
      <c r="Q401" s="131" t="s">
        <v>147</v>
      </c>
      <c r="R401" s="131" t="s">
        <v>147</v>
      </c>
      <c r="S401" s="131" t="s">
        <v>147</v>
      </c>
      <c r="T401" s="131" t="s">
        <v>147</v>
      </c>
      <c r="U401" s="131" t="s">
        <v>147</v>
      </c>
      <c r="V401" s="131" t="s">
        <v>147</v>
      </c>
      <c r="W401" s="131" t="s">
        <v>147</v>
      </c>
      <c r="X401" s="131" t="s">
        <v>147</v>
      </c>
      <c r="Y401" s="131" t="s">
        <v>147</v>
      </c>
      <c r="Z401" s="131" t="s">
        <v>147</v>
      </c>
      <c r="AA401" s="131" t="s">
        <v>147</v>
      </c>
      <c r="AB401" s="131" t="s">
        <v>147</v>
      </c>
      <c r="AC401" s="131" t="s">
        <v>147</v>
      </c>
      <c r="AD401" s="131" t="s">
        <v>147</v>
      </c>
      <c r="AE401" s="131" t="s">
        <v>147</v>
      </c>
      <c r="AF401" s="131" t="s">
        <v>147</v>
      </c>
      <c r="AG401" s="131" t="s">
        <v>147</v>
      </c>
      <c r="AH401" s="131" t="s">
        <v>147</v>
      </c>
      <c r="AI401" s="131" t="s">
        <v>147</v>
      </c>
      <c r="AJ401" s="131" t="s">
        <v>147</v>
      </c>
      <c r="AK401" s="131" t="s">
        <v>147</v>
      </c>
      <c r="AL401" s="131" t="s">
        <v>147</v>
      </c>
      <c r="AM401" s="131" t="s">
        <v>147</v>
      </c>
      <c r="AN401" s="131" t="s">
        <v>147</v>
      </c>
      <c r="AO401" s="131">
        <v>8.1980000000000004</v>
      </c>
      <c r="AP401" s="131">
        <v>0.27600000000000002</v>
      </c>
      <c r="AQ401" s="131">
        <v>2.3879999999999999</v>
      </c>
      <c r="AR401" s="131">
        <v>1.675</v>
      </c>
      <c r="AS401" s="131">
        <v>1.948</v>
      </c>
      <c r="AT401" s="131">
        <v>1.7350000000000001</v>
      </c>
      <c r="AU401" s="131">
        <v>0.64600000000000002</v>
      </c>
      <c r="AV401" s="131">
        <v>1.3149999999999999</v>
      </c>
      <c r="AW401" s="131">
        <v>0.63500000000000001</v>
      </c>
      <c r="AX401" s="131">
        <v>0.215</v>
      </c>
      <c r="AY401" s="131">
        <v>0.33300000000000002</v>
      </c>
      <c r="AZ401" s="131">
        <v>0.77800000000000002</v>
      </c>
      <c r="BA401" s="131">
        <v>0.29799999999999999</v>
      </c>
      <c r="BB401" s="131">
        <v>0.34200000000000003</v>
      </c>
      <c r="BC401" s="131" t="s">
        <v>147</v>
      </c>
    </row>
    <row r="402" spans="1:55" x14ac:dyDescent="0.25">
      <c r="A402" t="s">
        <v>22</v>
      </c>
      <c r="B402" t="s">
        <v>149</v>
      </c>
      <c r="C402" t="s">
        <v>155</v>
      </c>
      <c r="D402" s="131" t="s">
        <v>147</v>
      </c>
      <c r="E402" s="131" t="s">
        <v>147</v>
      </c>
      <c r="F402" s="131" t="s">
        <v>147</v>
      </c>
      <c r="G402" s="131" t="s">
        <v>147</v>
      </c>
      <c r="H402" s="131" t="s">
        <v>147</v>
      </c>
      <c r="I402" s="131" t="s">
        <v>147</v>
      </c>
      <c r="J402" s="131" t="s">
        <v>147</v>
      </c>
      <c r="K402" s="131" t="s">
        <v>147</v>
      </c>
      <c r="L402" s="131" t="s">
        <v>147</v>
      </c>
      <c r="M402" s="131" t="s">
        <v>147</v>
      </c>
      <c r="N402" s="131" t="s">
        <v>147</v>
      </c>
      <c r="O402" s="131" t="s">
        <v>147</v>
      </c>
      <c r="P402" s="131" t="s">
        <v>147</v>
      </c>
      <c r="Q402" s="131" t="s">
        <v>147</v>
      </c>
      <c r="R402" s="131" t="s">
        <v>147</v>
      </c>
      <c r="S402" s="131" t="s">
        <v>147</v>
      </c>
      <c r="T402" s="131" t="s">
        <v>147</v>
      </c>
      <c r="U402" s="131" t="s">
        <v>147</v>
      </c>
      <c r="V402" s="131" t="s">
        <v>147</v>
      </c>
      <c r="W402" s="131" t="s">
        <v>147</v>
      </c>
      <c r="X402" s="131" t="s">
        <v>147</v>
      </c>
      <c r="Y402" s="131" t="s">
        <v>147</v>
      </c>
      <c r="Z402" s="131" t="s">
        <v>147</v>
      </c>
      <c r="AA402" s="131" t="s">
        <v>147</v>
      </c>
      <c r="AB402" s="131" t="s">
        <v>147</v>
      </c>
      <c r="AC402" s="131" t="s">
        <v>147</v>
      </c>
      <c r="AD402" s="131" t="s">
        <v>147</v>
      </c>
      <c r="AE402" s="131" t="s">
        <v>147</v>
      </c>
      <c r="AF402" s="131" t="s">
        <v>147</v>
      </c>
      <c r="AG402" s="131" t="s">
        <v>147</v>
      </c>
      <c r="AH402" s="131" t="s">
        <v>147</v>
      </c>
      <c r="AI402" s="131" t="s">
        <v>147</v>
      </c>
      <c r="AJ402" s="131" t="s">
        <v>147</v>
      </c>
      <c r="AK402" s="131" t="s">
        <v>147</v>
      </c>
      <c r="AL402" s="131" t="s">
        <v>147</v>
      </c>
      <c r="AM402" s="131" t="s">
        <v>147</v>
      </c>
      <c r="AN402" s="131" t="s">
        <v>147</v>
      </c>
      <c r="AO402" s="131">
        <v>0</v>
      </c>
      <c r="AP402" s="131">
        <v>0.375</v>
      </c>
      <c r="AQ402" s="131">
        <v>0.39900000000000002</v>
      </c>
      <c r="AR402" s="131">
        <v>0.22700000000000001</v>
      </c>
      <c r="AS402" s="131">
        <v>0.28100000000000003</v>
      </c>
      <c r="AT402" s="131">
        <v>0.122</v>
      </c>
      <c r="AU402" s="131">
        <v>7.0000000000000007E-2</v>
      </c>
      <c r="AV402" s="131">
        <v>0.32400000000000001</v>
      </c>
      <c r="AW402" s="131">
        <v>0.26400000000000001</v>
      </c>
      <c r="AX402" s="131">
        <v>2.3E-2</v>
      </c>
      <c r="AY402" s="131">
        <v>0</v>
      </c>
      <c r="AZ402" s="131">
        <v>3.7999999999999999E-2</v>
      </c>
      <c r="BA402" s="131" t="s">
        <v>147</v>
      </c>
      <c r="BB402" s="131">
        <v>0</v>
      </c>
      <c r="BC402" s="131" t="s">
        <v>147</v>
      </c>
    </row>
    <row r="403" spans="1:55" x14ac:dyDescent="0.25">
      <c r="A403" t="s">
        <v>22</v>
      </c>
      <c r="B403" t="s">
        <v>149</v>
      </c>
      <c r="C403" t="s">
        <v>154</v>
      </c>
      <c r="D403" s="131" t="s">
        <v>147</v>
      </c>
      <c r="E403" s="131" t="s">
        <v>147</v>
      </c>
      <c r="F403" s="131" t="s">
        <v>147</v>
      </c>
      <c r="G403" s="131" t="s">
        <v>147</v>
      </c>
      <c r="H403" s="131" t="s">
        <v>147</v>
      </c>
      <c r="I403" s="131" t="s">
        <v>147</v>
      </c>
      <c r="J403" s="131" t="s">
        <v>147</v>
      </c>
      <c r="K403" s="131" t="s">
        <v>147</v>
      </c>
      <c r="L403" s="131" t="s">
        <v>147</v>
      </c>
      <c r="M403" s="131" t="s">
        <v>147</v>
      </c>
      <c r="N403" s="131" t="s">
        <v>147</v>
      </c>
      <c r="O403" s="131" t="s">
        <v>147</v>
      </c>
      <c r="P403" s="131" t="s">
        <v>147</v>
      </c>
      <c r="Q403" s="131" t="s">
        <v>147</v>
      </c>
      <c r="R403" s="131" t="s">
        <v>147</v>
      </c>
      <c r="S403" s="131" t="s">
        <v>147</v>
      </c>
      <c r="T403" s="131" t="s">
        <v>147</v>
      </c>
      <c r="U403" s="131" t="s">
        <v>147</v>
      </c>
      <c r="V403" s="131" t="s">
        <v>147</v>
      </c>
      <c r="W403" s="131" t="s">
        <v>147</v>
      </c>
      <c r="X403" s="131" t="s">
        <v>147</v>
      </c>
      <c r="Y403" s="131" t="s">
        <v>147</v>
      </c>
      <c r="Z403" s="131" t="s">
        <v>147</v>
      </c>
      <c r="AA403" s="131" t="s">
        <v>147</v>
      </c>
      <c r="AB403" s="131" t="s">
        <v>147</v>
      </c>
      <c r="AC403" s="131" t="s">
        <v>147</v>
      </c>
      <c r="AD403" s="131" t="s">
        <v>147</v>
      </c>
      <c r="AE403" s="131" t="s">
        <v>147</v>
      </c>
      <c r="AF403" s="131" t="s">
        <v>147</v>
      </c>
      <c r="AG403" s="131" t="s">
        <v>147</v>
      </c>
      <c r="AH403" s="131" t="s">
        <v>147</v>
      </c>
      <c r="AI403" s="131" t="s">
        <v>147</v>
      </c>
      <c r="AJ403" s="131" t="s">
        <v>147</v>
      </c>
      <c r="AK403" s="131" t="s">
        <v>147</v>
      </c>
      <c r="AL403" s="131" t="s">
        <v>147</v>
      </c>
      <c r="AM403" s="131" t="s">
        <v>147</v>
      </c>
      <c r="AN403" s="131" t="s">
        <v>147</v>
      </c>
      <c r="AO403" s="131">
        <v>1.802</v>
      </c>
      <c r="AP403" s="131">
        <v>0</v>
      </c>
      <c r="AQ403" s="131">
        <v>1.0940000000000001</v>
      </c>
      <c r="AR403" s="131">
        <v>0.81699999999999995</v>
      </c>
      <c r="AS403" s="131">
        <v>0.90700000000000003</v>
      </c>
      <c r="AT403" s="131">
        <v>0.33</v>
      </c>
      <c r="AU403" s="131">
        <v>0.33300000000000002</v>
      </c>
      <c r="AV403" s="131">
        <v>6.3E-2</v>
      </c>
      <c r="AW403" s="131">
        <v>0.26600000000000001</v>
      </c>
      <c r="AX403" s="131">
        <v>0.29799999999999999</v>
      </c>
      <c r="AY403" s="131">
        <v>0.23300000000000001</v>
      </c>
      <c r="AZ403" s="131">
        <v>0</v>
      </c>
      <c r="BA403" s="131">
        <v>5.1999999999999998E-2</v>
      </c>
      <c r="BB403" s="131">
        <v>0.1</v>
      </c>
      <c r="BC403" s="131" t="s">
        <v>147</v>
      </c>
    </row>
    <row r="404" spans="1:55" x14ac:dyDescent="0.25">
      <c r="A404" t="s">
        <v>22</v>
      </c>
      <c r="B404" t="s">
        <v>149</v>
      </c>
      <c r="C404" t="s">
        <v>153</v>
      </c>
      <c r="D404" s="131" t="s">
        <v>147</v>
      </c>
      <c r="E404" s="131" t="s">
        <v>147</v>
      </c>
      <c r="F404" s="131" t="s">
        <v>147</v>
      </c>
      <c r="G404" s="131" t="s">
        <v>147</v>
      </c>
      <c r="H404" s="131" t="s">
        <v>147</v>
      </c>
      <c r="I404" s="131" t="s">
        <v>147</v>
      </c>
      <c r="J404" s="131" t="s">
        <v>147</v>
      </c>
      <c r="K404" s="131" t="s">
        <v>147</v>
      </c>
      <c r="L404" s="131" t="s">
        <v>147</v>
      </c>
      <c r="M404" s="131" t="s">
        <v>147</v>
      </c>
      <c r="N404" s="131" t="s">
        <v>147</v>
      </c>
      <c r="O404" s="131" t="s">
        <v>147</v>
      </c>
      <c r="P404" s="131" t="s">
        <v>147</v>
      </c>
      <c r="Q404" s="131" t="s">
        <v>147</v>
      </c>
      <c r="R404" s="131" t="s">
        <v>147</v>
      </c>
      <c r="S404" s="131" t="s">
        <v>147</v>
      </c>
      <c r="T404" s="131" t="s">
        <v>147</v>
      </c>
      <c r="U404" s="131" t="s">
        <v>147</v>
      </c>
      <c r="V404" s="131" t="s">
        <v>147</v>
      </c>
      <c r="W404" s="131" t="s">
        <v>147</v>
      </c>
      <c r="X404" s="131" t="s">
        <v>147</v>
      </c>
      <c r="Y404" s="131" t="s">
        <v>147</v>
      </c>
      <c r="Z404" s="131" t="s">
        <v>147</v>
      </c>
      <c r="AA404" s="131" t="s">
        <v>147</v>
      </c>
      <c r="AB404" s="131" t="s">
        <v>147</v>
      </c>
      <c r="AC404" s="131" t="s">
        <v>147</v>
      </c>
      <c r="AD404" s="131" t="s">
        <v>147</v>
      </c>
      <c r="AE404" s="131" t="s">
        <v>147</v>
      </c>
      <c r="AF404" s="131" t="s">
        <v>147</v>
      </c>
      <c r="AG404" s="131" t="s">
        <v>147</v>
      </c>
      <c r="AH404" s="131" t="s">
        <v>147</v>
      </c>
      <c r="AI404" s="131" t="s">
        <v>147</v>
      </c>
      <c r="AJ404" s="131" t="s">
        <v>147</v>
      </c>
      <c r="AK404" s="131" t="s">
        <v>147</v>
      </c>
      <c r="AL404" s="131" t="s">
        <v>147</v>
      </c>
      <c r="AM404" s="131" t="s">
        <v>147</v>
      </c>
      <c r="AN404" s="131" t="s">
        <v>147</v>
      </c>
      <c r="AO404" s="131">
        <v>1.0449999999999999</v>
      </c>
      <c r="AP404" s="131">
        <v>1.002</v>
      </c>
      <c r="AQ404" s="131">
        <v>2.496</v>
      </c>
      <c r="AR404" s="131">
        <v>1.431</v>
      </c>
      <c r="AS404" s="131">
        <v>0.129</v>
      </c>
      <c r="AT404" s="131">
        <v>1.2769999999999999</v>
      </c>
      <c r="AU404" s="131">
        <v>6.6000000000000003E-2</v>
      </c>
      <c r="AV404" s="131">
        <v>0.88900000000000001</v>
      </c>
      <c r="AW404" s="131">
        <v>1.0449999999999999</v>
      </c>
      <c r="AX404" s="131">
        <v>0.45300000000000001</v>
      </c>
      <c r="AY404" s="131">
        <v>0.48599999999999999</v>
      </c>
      <c r="AZ404" s="131">
        <v>4.0439999999999996</v>
      </c>
      <c r="BA404" s="131">
        <v>1.1259999999999999</v>
      </c>
      <c r="BB404" s="131">
        <v>0.57099999999999995</v>
      </c>
      <c r="BC404" s="131" t="s">
        <v>147</v>
      </c>
    </row>
    <row r="405" spans="1:55" x14ac:dyDescent="0.25">
      <c r="A405" t="s">
        <v>22</v>
      </c>
      <c r="B405" t="s">
        <v>149</v>
      </c>
      <c r="C405" t="s">
        <v>152</v>
      </c>
      <c r="D405" s="131" t="s">
        <v>147</v>
      </c>
      <c r="E405" s="131" t="s">
        <v>147</v>
      </c>
      <c r="F405" s="131" t="s">
        <v>147</v>
      </c>
      <c r="G405" s="131" t="s">
        <v>147</v>
      </c>
      <c r="H405" s="131" t="s">
        <v>147</v>
      </c>
      <c r="I405" s="131" t="s">
        <v>147</v>
      </c>
      <c r="J405" s="131" t="s">
        <v>147</v>
      </c>
      <c r="K405" s="131" t="s">
        <v>147</v>
      </c>
      <c r="L405" s="131" t="s">
        <v>147</v>
      </c>
      <c r="M405" s="131" t="s">
        <v>147</v>
      </c>
      <c r="N405" s="131" t="s">
        <v>147</v>
      </c>
      <c r="O405" s="131" t="s">
        <v>147</v>
      </c>
      <c r="P405" s="131" t="s">
        <v>147</v>
      </c>
      <c r="Q405" s="131" t="s">
        <v>147</v>
      </c>
      <c r="R405" s="131" t="s">
        <v>147</v>
      </c>
      <c r="S405" s="131" t="s">
        <v>147</v>
      </c>
      <c r="T405" s="131" t="s">
        <v>147</v>
      </c>
      <c r="U405" s="131" t="s">
        <v>147</v>
      </c>
      <c r="V405" s="131" t="s">
        <v>147</v>
      </c>
      <c r="W405" s="131" t="s">
        <v>147</v>
      </c>
      <c r="X405" s="131" t="s">
        <v>147</v>
      </c>
      <c r="Y405" s="131" t="s">
        <v>147</v>
      </c>
      <c r="Z405" s="131" t="s">
        <v>147</v>
      </c>
      <c r="AA405" s="131" t="s">
        <v>147</v>
      </c>
      <c r="AB405" s="131" t="s">
        <v>147</v>
      </c>
      <c r="AC405" s="131" t="s">
        <v>147</v>
      </c>
      <c r="AD405" s="131" t="s">
        <v>147</v>
      </c>
      <c r="AE405" s="131" t="s">
        <v>147</v>
      </c>
      <c r="AF405" s="131" t="s">
        <v>147</v>
      </c>
      <c r="AG405" s="131" t="s">
        <v>147</v>
      </c>
      <c r="AH405" s="131" t="s">
        <v>147</v>
      </c>
      <c r="AI405" s="131" t="s">
        <v>147</v>
      </c>
      <c r="AJ405" s="131" t="s">
        <v>147</v>
      </c>
      <c r="AK405" s="131" t="s">
        <v>147</v>
      </c>
      <c r="AL405" s="131" t="s">
        <v>147</v>
      </c>
      <c r="AM405" s="131" t="s">
        <v>147</v>
      </c>
      <c r="AN405" s="131" t="s">
        <v>147</v>
      </c>
      <c r="AO405" s="131">
        <v>5.8999999999999997E-2</v>
      </c>
      <c r="AP405" s="131">
        <v>5.7000000000000002E-2</v>
      </c>
      <c r="AQ405" s="131">
        <v>5.6000000000000001E-2</v>
      </c>
      <c r="AR405" s="131">
        <v>3.3000000000000002E-2</v>
      </c>
      <c r="AS405" s="131">
        <v>0</v>
      </c>
      <c r="AT405" s="131">
        <v>0</v>
      </c>
      <c r="AU405" s="131">
        <v>0</v>
      </c>
      <c r="AV405" s="131">
        <v>1.2999999999999999E-2</v>
      </c>
      <c r="AW405" s="131">
        <v>0.22</v>
      </c>
      <c r="AX405" s="131">
        <v>0.29299999999999998</v>
      </c>
      <c r="AY405" s="131">
        <v>0</v>
      </c>
      <c r="AZ405" s="131">
        <v>0.69899999999999995</v>
      </c>
      <c r="BA405" s="131">
        <v>0.435</v>
      </c>
      <c r="BB405" s="131">
        <v>0.192</v>
      </c>
      <c r="BC405" s="131" t="s">
        <v>147</v>
      </c>
    </row>
    <row r="406" spans="1:55" x14ac:dyDescent="0.25">
      <c r="A406" t="s">
        <v>22</v>
      </c>
      <c r="B406" t="s">
        <v>149</v>
      </c>
      <c r="C406" t="s">
        <v>151</v>
      </c>
      <c r="D406" s="131" t="s">
        <v>147</v>
      </c>
      <c r="E406" s="131" t="s">
        <v>147</v>
      </c>
      <c r="F406" s="131" t="s">
        <v>147</v>
      </c>
      <c r="G406" s="131" t="s">
        <v>147</v>
      </c>
      <c r="H406" s="131" t="s">
        <v>147</v>
      </c>
      <c r="I406" s="131" t="s">
        <v>147</v>
      </c>
      <c r="J406" s="131" t="s">
        <v>147</v>
      </c>
      <c r="K406" s="131" t="s">
        <v>147</v>
      </c>
      <c r="L406" s="131" t="s">
        <v>147</v>
      </c>
      <c r="M406" s="131" t="s">
        <v>147</v>
      </c>
      <c r="N406" s="131" t="s">
        <v>147</v>
      </c>
      <c r="O406" s="131" t="s">
        <v>147</v>
      </c>
      <c r="P406" s="131" t="s">
        <v>147</v>
      </c>
      <c r="Q406" s="131" t="s">
        <v>147</v>
      </c>
      <c r="R406" s="131" t="s">
        <v>147</v>
      </c>
      <c r="S406" s="131" t="s">
        <v>147</v>
      </c>
      <c r="T406" s="131" t="s">
        <v>147</v>
      </c>
      <c r="U406" s="131" t="s">
        <v>147</v>
      </c>
      <c r="V406" s="131" t="s">
        <v>147</v>
      </c>
      <c r="W406" s="131" t="s">
        <v>147</v>
      </c>
      <c r="X406" s="131" t="s">
        <v>147</v>
      </c>
      <c r="Y406" s="131" t="s">
        <v>147</v>
      </c>
      <c r="Z406" s="131" t="s">
        <v>147</v>
      </c>
      <c r="AA406" s="131" t="s">
        <v>147</v>
      </c>
      <c r="AB406" s="131" t="s">
        <v>147</v>
      </c>
      <c r="AC406" s="131" t="s">
        <v>147</v>
      </c>
      <c r="AD406" s="131" t="s">
        <v>147</v>
      </c>
      <c r="AE406" s="131" t="s">
        <v>147</v>
      </c>
      <c r="AF406" s="131" t="s">
        <v>147</v>
      </c>
      <c r="AG406" s="131" t="s">
        <v>147</v>
      </c>
      <c r="AH406" s="131" t="s">
        <v>147</v>
      </c>
      <c r="AI406" s="131" t="s">
        <v>147</v>
      </c>
      <c r="AJ406" s="131" t="s">
        <v>147</v>
      </c>
      <c r="AK406" s="131" t="s">
        <v>147</v>
      </c>
      <c r="AL406" s="131" t="s">
        <v>147</v>
      </c>
      <c r="AM406" s="131" t="s">
        <v>147</v>
      </c>
      <c r="AN406" s="131" t="s">
        <v>147</v>
      </c>
      <c r="AO406" s="131">
        <v>0</v>
      </c>
      <c r="AP406" s="131">
        <v>0</v>
      </c>
      <c r="AQ406" s="131">
        <v>0</v>
      </c>
      <c r="AR406" s="131">
        <v>0</v>
      </c>
      <c r="AS406" s="131">
        <v>0</v>
      </c>
      <c r="AT406" s="131">
        <v>0</v>
      </c>
      <c r="AU406" s="131">
        <v>0</v>
      </c>
      <c r="AV406" s="131">
        <v>0</v>
      </c>
      <c r="AW406" s="131">
        <v>0</v>
      </c>
      <c r="AX406" s="131">
        <v>0</v>
      </c>
      <c r="AY406" s="131">
        <v>0</v>
      </c>
      <c r="AZ406" s="131">
        <v>0</v>
      </c>
      <c r="BA406" s="131">
        <v>0.189</v>
      </c>
      <c r="BB406" s="131">
        <v>0</v>
      </c>
      <c r="BC406" s="131" t="s">
        <v>147</v>
      </c>
    </row>
    <row r="407" spans="1:55" x14ac:dyDescent="0.25">
      <c r="A407" t="s">
        <v>22</v>
      </c>
      <c r="B407" t="s">
        <v>149</v>
      </c>
      <c r="C407" t="s">
        <v>148</v>
      </c>
      <c r="D407" s="131" t="s">
        <v>147</v>
      </c>
      <c r="E407" s="131" t="s">
        <v>147</v>
      </c>
      <c r="F407" s="131" t="s">
        <v>147</v>
      </c>
      <c r="G407" s="131" t="s">
        <v>147</v>
      </c>
      <c r="H407" s="131" t="s">
        <v>147</v>
      </c>
      <c r="I407" s="131" t="s">
        <v>147</v>
      </c>
      <c r="J407" s="131" t="s">
        <v>147</v>
      </c>
      <c r="K407" s="131" t="s">
        <v>147</v>
      </c>
      <c r="L407" s="131" t="s">
        <v>147</v>
      </c>
      <c r="M407" s="131" t="s">
        <v>147</v>
      </c>
      <c r="N407" s="131" t="s">
        <v>147</v>
      </c>
      <c r="O407" s="131" t="s">
        <v>147</v>
      </c>
      <c r="P407" s="131" t="s">
        <v>147</v>
      </c>
      <c r="Q407" s="131" t="s">
        <v>147</v>
      </c>
      <c r="R407" s="131" t="s">
        <v>147</v>
      </c>
      <c r="S407" s="131" t="s">
        <v>147</v>
      </c>
      <c r="T407" s="131" t="s">
        <v>147</v>
      </c>
      <c r="U407" s="131" t="s">
        <v>147</v>
      </c>
      <c r="V407" s="131" t="s">
        <v>147</v>
      </c>
      <c r="W407" s="131" t="s">
        <v>147</v>
      </c>
      <c r="X407" s="131" t="s">
        <v>147</v>
      </c>
      <c r="Y407" s="131" t="s">
        <v>147</v>
      </c>
      <c r="Z407" s="131" t="s">
        <v>147</v>
      </c>
      <c r="AA407" s="131" t="s">
        <v>147</v>
      </c>
      <c r="AB407" s="131" t="s">
        <v>147</v>
      </c>
      <c r="AC407" s="131" t="s">
        <v>147</v>
      </c>
      <c r="AD407" s="131" t="s">
        <v>147</v>
      </c>
      <c r="AE407" s="131" t="s">
        <v>147</v>
      </c>
      <c r="AF407" s="131" t="s">
        <v>147</v>
      </c>
      <c r="AG407" s="131" t="s">
        <v>147</v>
      </c>
      <c r="AH407" s="131" t="s">
        <v>147</v>
      </c>
      <c r="AI407" s="131" t="s">
        <v>147</v>
      </c>
      <c r="AJ407" s="131" t="s">
        <v>147</v>
      </c>
      <c r="AK407" s="131" t="s">
        <v>147</v>
      </c>
      <c r="AL407" s="131" t="s">
        <v>147</v>
      </c>
      <c r="AM407" s="131" t="s">
        <v>147</v>
      </c>
      <c r="AN407" s="131" t="s">
        <v>147</v>
      </c>
      <c r="AO407" s="131">
        <v>14.842000000000001</v>
      </c>
      <c r="AP407" s="131">
        <v>3.5680000000000001</v>
      </c>
      <c r="AQ407" s="131">
        <v>10.278</v>
      </c>
      <c r="AR407" s="131">
        <v>6.0579999999999998</v>
      </c>
      <c r="AS407" s="131">
        <v>7.202</v>
      </c>
      <c r="AT407" s="131">
        <v>5.5220000000000002</v>
      </c>
      <c r="AU407" s="131">
        <v>5.2320000000000002</v>
      </c>
      <c r="AV407" s="131">
        <v>5.4050000000000002</v>
      </c>
      <c r="AW407" s="131">
        <v>5.36</v>
      </c>
      <c r="AX407" s="131">
        <v>4.2279999999999998</v>
      </c>
      <c r="AY407" s="131">
        <v>1.964</v>
      </c>
      <c r="AZ407" s="131">
        <v>9.5449999999999999</v>
      </c>
      <c r="BA407" s="131">
        <v>2.2389999999999999</v>
      </c>
      <c r="BB407" s="131">
        <v>1.2789999999999999</v>
      </c>
      <c r="BC407" s="131" t="s">
        <v>147</v>
      </c>
    </row>
    <row r="408" spans="1:55" hidden="1" x14ac:dyDescent="0.25">
      <c r="A408" t="s">
        <v>18</v>
      </c>
      <c r="B408" t="s">
        <v>165</v>
      </c>
      <c r="C408" t="s">
        <v>158</v>
      </c>
      <c r="D408" s="131" t="s">
        <v>147</v>
      </c>
      <c r="E408" s="131" t="s">
        <v>147</v>
      </c>
      <c r="F408" s="131" t="s">
        <v>147</v>
      </c>
      <c r="G408" s="131" t="s">
        <v>147</v>
      </c>
      <c r="H408" s="131" t="s">
        <v>147</v>
      </c>
      <c r="I408" s="131" t="s">
        <v>147</v>
      </c>
      <c r="J408" s="131" t="s">
        <v>147</v>
      </c>
      <c r="K408" s="131" t="s">
        <v>147</v>
      </c>
      <c r="L408" s="131" t="s">
        <v>147</v>
      </c>
      <c r="M408" s="131" t="s">
        <v>147</v>
      </c>
      <c r="N408" s="131" t="s">
        <v>147</v>
      </c>
      <c r="O408" s="131" t="s">
        <v>147</v>
      </c>
      <c r="P408" s="131" t="s">
        <v>147</v>
      </c>
      <c r="Q408" s="131" t="s">
        <v>147</v>
      </c>
      <c r="R408" s="131" t="s">
        <v>147</v>
      </c>
      <c r="S408" s="131" t="s">
        <v>147</v>
      </c>
      <c r="T408" s="131">
        <v>9.4969999999999999</v>
      </c>
      <c r="U408" s="131">
        <v>11.574999999999999</v>
      </c>
      <c r="V408" s="131">
        <v>11.994</v>
      </c>
      <c r="W408" s="131">
        <v>12.797000000000001</v>
      </c>
      <c r="X408" s="131">
        <v>14.345000000000001</v>
      </c>
      <c r="Y408" s="131">
        <v>20.698</v>
      </c>
      <c r="Z408" s="131">
        <v>20.001999999999999</v>
      </c>
      <c r="AA408" s="131">
        <v>33.944000000000003</v>
      </c>
      <c r="AB408" s="131">
        <v>42.478999999999999</v>
      </c>
      <c r="AC408" s="131">
        <v>35.270000000000003</v>
      </c>
      <c r="AD408" s="131">
        <v>27.271999999999998</v>
      </c>
      <c r="AE408" s="131">
        <v>24.984999999999999</v>
      </c>
      <c r="AF408" s="131">
        <v>26.795000000000002</v>
      </c>
      <c r="AG408" s="131">
        <v>12.282999999999999</v>
      </c>
      <c r="AH408" s="131">
        <v>28.853999999999999</v>
      </c>
      <c r="AI408" s="131">
        <v>24.186</v>
      </c>
      <c r="AJ408" s="131">
        <v>23.710999999999999</v>
      </c>
      <c r="AK408" s="131">
        <v>66.406000000000006</v>
      </c>
      <c r="AL408" s="131">
        <v>71.823999999999998</v>
      </c>
      <c r="AM408" s="131">
        <v>95.567999999999998</v>
      </c>
      <c r="AN408" s="131">
        <v>160.374</v>
      </c>
      <c r="AO408" s="131">
        <v>115.968</v>
      </c>
      <c r="AP408" s="131">
        <v>136.589</v>
      </c>
      <c r="AQ408" s="131">
        <v>116.639</v>
      </c>
      <c r="AR408" s="131">
        <v>133.03299999999999</v>
      </c>
      <c r="AS408" s="131">
        <v>137.227</v>
      </c>
      <c r="AT408" s="131">
        <v>104.949</v>
      </c>
      <c r="AU408" s="131">
        <v>107.3</v>
      </c>
      <c r="AV408" s="131">
        <v>96.581999999999994</v>
      </c>
      <c r="AW408" s="131">
        <v>91.813000000000002</v>
      </c>
      <c r="AX408" s="131">
        <v>75.757999999999996</v>
      </c>
      <c r="AY408" s="131">
        <v>76.090999999999994</v>
      </c>
      <c r="AZ408" s="131">
        <v>90.350999999999999</v>
      </c>
      <c r="BA408" s="131">
        <v>120.61</v>
      </c>
      <c r="BB408" s="131" t="s">
        <v>147</v>
      </c>
      <c r="BC408" s="131" t="s">
        <v>147</v>
      </c>
    </row>
    <row r="409" spans="1:55" hidden="1" x14ac:dyDescent="0.25">
      <c r="A409" t="s">
        <v>18</v>
      </c>
      <c r="B409" t="s">
        <v>165</v>
      </c>
      <c r="C409" t="s">
        <v>157</v>
      </c>
      <c r="D409" s="131" t="s">
        <v>147</v>
      </c>
      <c r="E409" s="131" t="s">
        <v>147</v>
      </c>
      <c r="F409" s="131" t="s">
        <v>147</v>
      </c>
      <c r="G409" s="131" t="s">
        <v>147</v>
      </c>
      <c r="H409" s="131" t="s">
        <v>147</v>
      </c>
      <c r="I409" s="131" t="s">
        <v>147</v>
      </c>
      <c r="J409" s="131" t="s">
        <v>147</v>
      </c>
      <c r="K409" s="131" t="s">
        <v>147</v>
      </c>
      <c r="L409" s="131" t="s">
        <v>147</v>
      </c>
      <c r="M409" s="131" t="s">
        <v>147</v>
      </c>
      <c r="N409" s="131" t="s">
        <v>147</v>
      </c>
      <c r="O409" s="131" t="s">
        <v>147</v>
      </c>
      <c r="P409" s="131" t="s">
        <v>147</v>
      </c>
      <c r="Q409" s="131" t="s">
        <v>147</v>
      </c>
      <c r="R409" s="131" t="s">
        <v>147</v>
      </c>
      <c r="S409" s="131" t="s">
        <v>147</v>
      </c>
      <c r="T409" s="131">
        <v>2.149</v>
      </c>
      <c r="U409" s="131">
        <v>3.948</v>
      </c>
      <c r="V409" s="131">
        <v>3.8359999999999999</v>
      </c>
      <c r="W409" s="131">
        <v>2.4590000000000001</v>
      </c>
      <c r="X409" s="131">
        <v>3.2330000000000001</v>
      </c>
      <c r="Y409" s="131">
        <v>2.9119999999999999</v>
      </c>
      <c r="Z409" s="131">
        <v>3.181</v>
      </c>
      <c r="AA409" s="131">
        <v>5.2510000000000003</v>
      </c>
      <c r="AB409" s="131">
        <v>5.1070000000000002</v>
      </c>
      <c r="AC409" s="131">
        <v>5.4139999999999997</v>
      </c>
      <c r="AD409" s="131">
        <v>3.89</v>
      </c>
      <c r="AE409" s="131">
        <v>4.843</v>
      </c>
      <c r="AF409" s="131">
        <v>5.258</v>
      </c>
      <c r="AG409" s="131">
        <v>3.198</v>
      </c>
      <c r="AH409" s="131">
        <v>4.7430000000000003</v>
      </c>
      <c r="AI409" s="131">
        <v>7.0410000000000004</v>
      </c>
      <c r="AJ409" s="131">
        <v>4.5129999999999999</v>
      </c>
      <c r="AK409" s="131">
        <v>4.8760000000000003</v>
      </c>
      <c r="AL409" s="131">
        <v>7.2119999999999997</v>
      </c>
      <c r="AM409" s="131">
        <v>6.4630000000000001</v>
      </c>
      <c r="AN409" s="131">
        <v>5.8710000000000004</v>
      </c>
      <c r="AO409" s="131">
        <v>8.3829999999999991</v>
      </c>
      <c r="AP409" s="131">
        <v>7.3810000000000002</v>
      </c>
      <c r="AQ409" s="131">
        <v>5.69</v>
      </c>
      <c r="AR409" s="131">
        <v>5.3949999999999996</v>
      </c>
      <c r="AS409" s="131">
        <v>6.673</v>
      </c>
      <c r="AT409" s="131">
        <v>3.774</v>
      </c>
      <c r="AU409" s="131">
        <v>5.3849999999999998</v>
      </c>
      <c r="AV409" s="131">
        <v>4.0229999999999997</v>
      </c>
      <c r="AW409" s="131">
        <v>2.6829999999999998</v>
      </c>
      <c r="AX409" s="131">
        <v>1.649</v>
      </c>
      <c r="AY409" s="131">
        <v>0.89300000000000002</v>
      </c>
      <c r="AZ409" s="131">
        <v>0.98</v>
      </c>
      <c r="BA409" s="131">
        <v>1.22</v>
      </c>
      <c r="BB409" s="131" t="s">
        <v>147</v>
      </c>
      <c r="BC409" s="131" t="s">
        <v>147</v>
      </c>
    </row>
    <row r="410" spans="1:55" hidden="1" x14ac:dyDescent="0.25">
      <c r="A410" t="s">
        <v>18</v>
      </c>
      <c r="B410" t="s">
        <v>165</v>
      </c>
      <c r="C410" t="s">
        <v>156</v>
      </c>
      <c r="D410" s="131" t="s">
        <v>147</v>
      </c>
      <c r="E410" s="131" t="s">
        <v>147</v>
      </c>
      <c r="F410" s="131" t="s">
        <v>147</v>
      </c>
      <c r="G410" s="131" t="s">
        <v>147</v>
      </c>
      <c r="H410" s="131" t="s">
        <v>147</v>
      </c>
      <c r="I410" s="131" t="s">
        <v>147</v>
      </c>
      <c r="J410" s="131" t="s">
        <v>147</v>
      </c>
      <c r="K410" s="131" t="s">
        <v>147</v>
      </c>
      <c r="L410" s="131" t="s">
        <v>147</v>
      </c>
      <c r="M410" s="131" t="s">
        <v>147</v>
      </c>
      <c r="N410" s="131" t="s">
        <v>147</v>
      </c>
      <c r="O410" s="131" t="s">
        <v>147</v>
      </c>
      <c r="P410" s="131" t="s">
        <v>147</v>
      </c>
      <c r="Q410" s="131" t="s">
        <v>147</v>
      </c>
      <c r="R410" s="131" t="s">
        <v>147</v>
      </c>
      <c r="S410" s="131" t="s">
        <v>147</v>
      </c>
      <c r="T410" s="131">
        <v>1.8859999999999999</v>
      </c>
      <c r="U410" s="131">
        <v>1.5580000000000001</v>
      </c>
      <c r="V410" s="131">
        <v>1.696</v>
      </c>
      <c r="W410" s="131">
        <v>4.3789999999999996</v>
      </c>
      <c r="X410" s="131">
        <v>4.915</v>
      </c>
      <c r="Y410" s="131">
        <v>5.2160000000000002</v>
      </c>
      <c r="Z410" s="131">
        <v>6.593</v>
      </c>
      <c r="AA410" s="131">
        <v>10.849</v>
      </c>
      <c r="AB410" s="131">
        <v>8.1739999999999995</v>
      </c>
      <c r="AC410" s="131">
        <v>9.2029999999999994</v>
      </c>
      <c r="AD410" s="131">
        <v>8.6929999999999996</v>
      </c>
      <c r="AE410" s="131">
        <v>8.3049999999999997</v>
      </c>
      <c r="AF410" s="131">
        <v>9.8759999999999994</v>
      </c>
      <c r="AG410" s="131">
        <v>19.442</v>
      </c>
      <c r="AH410" s="131">
        <v>17.84</v>
      </c>
      <c r="AI410" s="131">
        <v>12.337</v>
      </c>
      <c r="AJ410" s="131">
        <v>31.311</v>
      </c>
      <c r="AK410" s="131">
        <v>33.716999999999999</v>
      </c>
      <c r="AL410" s="131">
        <v>35.51</v>
      </c>
      <c r="AM410" s="131">
        <v>44.131</v>
      </c>
      <c r="AN410" s="131">
        <v>41.725999999999999</v>
      </c>
      <c r="AO410" s="131">
        <v>58.317999999999998</v>
      </c>
      <c r="AP410" s="131">
        <v>37.94</v>
      </c>
      <c r="AQ410" s="131">
        <v>50.920999999999999</v>
      </c>
      <c r="AR410" s="131">
        <v>32.917999999999999</v>
      </c>
      <c r="AS410" s="131">
        <v>37.822000000000003</v>
      </c>
      <c r="AT410" s="131">
        <v>33.893999999999998</v>
      </c>
      <c r="AU410" s="131">
        <v>38.591999999999999</v>
      </c>
      <c r="AV410" s="131">
        <v>41.853999999999999</v>
      </c>
      <c r="AW410" s="131">
        <v>21.696000000000002</v>
      </c>
      <c r="AX410" s="131">
        <v>18.969000000000001</v>
      </c>
      <c r="AY410" s="131">
        <v>23.260999999999999</v>
      </c>
      <c r="AZ410" s="131">
        <v>14.678000000000001</v>
      </c>
      <c r="BA410" s="131">
        <v>13.045</v>
      </c>
      <c r="BB410" s="131" t="s">
        <v>147</v>
      </c>
      <c r="BC410" s="131" t="s">
        <v>147</v>
      </c>
    </row>
    <row r="411" spans="1:55" hidden="1" x14ac:dyDescent="0.25">
      <c r="A411" t="s">
        <v>18</v>
      </c>
      <c r="B411" t="s">
        <v>165</v>
      </c>
      <c r="C411" t="s">
        <v>155</v>
      </c>
      <c r="D411" s="131" t="s">
        <v>147</v>
      </c>
      <c r="E411" s="131" t="s">
        <v>147</v>
      </c>
      <c r="F411" s="131" t="s">
        <v>147</v>
      </c>
      <c r="G411" s="131" t="s">
        <v>147</v>
      </c>
      <c r="H411" s="131" t="s">
        <v>147</v>
      </c>
      <c r="I411" s="131" t="s">
        <v>147</v>
      </c>
      <c r="J411" s="131" t="s">
        <v>147</v>
      </c>
      <c r="K411" s="131" t="s">
        <v>147</v>
      </c>
      <c r="L411" s="131" t="s">
        <v>147</v>
      </c>
      <c r="M411" s="131" t="s">
        <v>147</v>
      </c>
      <c r="N411" s="131" t="s">
        <v>147</v>
      </c>
      <c r="O411" s="131" t="s">
        <v>147</v>
      </c>
      <c r="P411" s="131" t="s">
        <v>147</v>
      </c>
      <c r="Q411" s="131" t="s">
        <v>147</v>
      </c>
      <c r="R411" s="131" t="s">
        <v>147</v>
      </c>
      <c r="S411" s="131" t="s">
        <v>147</v>
      </c>
      <c r="T411" s="131">
        <v>7.28</v>
      </c>
      <c r="U411" s="131">
        <v>7.2380000000000004</v>
      </c>
      <c r="V411" s="131">
        <v>7.28</v>
      </c>
      <c r="W411" s="131">
        <v>7.02</v>
      </c>
      <c r="X411" s="131">
        <v>6.109</v>
      </c>
      <c r="Y411" s="131">
        <v>6.2</v>
      </c>
      <c r="Z411" s="131">
        <v>7.766</v>
      </c>
      <c r="AA411" s="131">
        <v>7.835</v>
      </c>
      <c r="AB411" s="131">
        <v>7.9539999999999997</v>
      </c>
      <c r="AC411" s="131">
        <v>10.006</v>
      </c>
      <c r="AD411" s="131">
        <v>7.4909999999999997</v>
      </c>
      <c r="AE411" s="131">
        <v>6.9429999999999996</v>
      </c>
      <c r="AF411" s="131">
        <v>7.258</v>
      </c>
      <c r="AG411" s="131">
        <v>7.3559999999999999</v>
      </c>
      <c r="AH411" s="131">
        <v>8.8369999999999997</v>
      </c>
      <c r="AI411" s="131">
        <v>9.8490000000000002</v>
      </c>
      <c r="AJ411" s="131">
        <v>15.144</v>
      </c>
      <c r="AK411" s="131">
        <v>11.605</v>
      </c>
      <c r="AL411" s="131">
        <v>11.218</v>
      </c>
      <c r="AM411" s="131">
        <v>13.885</v>
      </c>
      <c r="AN411" s="131">
        <v>15.635</v>
      </c>
      <c r="AO411" s="131">
        <v>19.201000000000001</v>
      </c>
      <c r="AP411" s="131">
        <v>15.51</v>
      </c>
      <c r="AQ411" s="131">
        <v>15.004</v>
      </c>
      <c r="AR411" s="131">
        <v>15.147</v>
      </c>
      <c r="AS411" s="131">
        <v>21.553999999999998</v>
      </c>
      <c r="AT411" s="131">
        <v>16.145</v>
      </c>
      <c r="AU411" s="131">
        <v>35.110999999999997</v>
      </c>
      <c r="AV411" s="131">
        <v>21.437999999999999</v>
      </c>
      <c r="AW411" s="131">
        <v>21.998000000000001</v>
      </c>
      <c r="AX411" s="131">
        <v>22.225999999999999</v>
      </c>
      <c r="AY411" s="131">
        <v>18.709</v>
      </c>
      <c r="AZ411" s="131">
        <v>18.670999999999999</v>
      </c>
      <c r="BA411" s="131">
        <v>17.449000000000002</v>
      </c>
      <c r="BB411" s="131" t="s">
        <v>147</v>
      </c>
      <c r="BC411" s="131" t="s">
        <v>147</v>
      </c>
    </row>
    <row r="412" spans="1:55" hidden="1" x14ac:dyDescent="0.25">
      <c r="A412" t="s">
        <v>18</v>
      </c>
      <c r="B412" t="s">
        <v>165</v>
      </c>
      <c r="C412" t="s">
        <v>154</v>
      </c>
      <c r="D412" s="131" t="s">
        <v>147</v>
      </c>
      <c r="E412" s="131" t="s">
        <v>147</v>
      </c>
      <c r="F412" s="131" t="s">
        <v>147</v>
      </c>
      <c r="G412" s="131" t="s">
        <v>147</v>
      </c>
      <c r="H412" s="131" t="s">
        <v>147</v>
      </c>
      <c r="I412" s="131" t="s">
        <v>147</v>
      </c>
      <c r="J412" s="131" t="s">
        <v>147</v>
      </c>
      <c r="K412" s="131" t="s">
        <v>147</v>
      </c>
      <c r="L412" s="131" t="s">
        <v>147</v>
      </c>
      <c r="M412" s="131" t="s">
        <v>147</v>
      </c>
      <c r="N412" s="131" t="s">
        <v>147</v>
      </c>
      <c r="O412" s="131" t="s">
        <v>147</v>
      </c>
      <c r="P412" s="131" t="s">
        <v>147</v>
      </c>
      <c r="Q412" s="131" t="s">
        <v>147</v>
      </c>
      <c r="R412" s="131" t="s">
        <v>147</v>
      </c>
      <c r="S412" s="131" t="s">
        <v>147</v>
      </c>
      <c r="T412" s="131" t="s">
        <v>147</v>
      </c>
      <c r="U412" s="131" t="s">
        <v>147</v>
      </c>
      <c r="V412" s="131" t="s">
        <v>147</v>
      </c>
      <c r="W412" s="131" t="s">
        <v>147</v>
      </c>
      <c r="X412" s="131" t="s">
        <v>147</v>
      </c>
      <c r="Y412" s="131" t="s">
        <v>147</v>
      </c>
      <c r="Z412" s="131" t="s">
        <v>147</v>
      </c>
      <c r="AA412" s="131" t="s">
        <v>147</v>
      </c>
      <c r="AB412" s="131" t="s">
        <v>147</v>
      </c>
      <c r="AC412" s="131" t="s">
        <v>147</v>
      </c>
      <c r="AD412" s="131" t="s">
        <v>147</v>
      </c>
      <c r="AE412" s="131" t="s">
        <v>147</v>
      </c>
      <c r="AF412" s="131" t="s">
        <v>147</v>
      </c>
      <c r="AG412" s="131" t="s">
        <v>147</v>
      </c>
      <c r="AH412" s="131">
        <v>0</v>
      </c>
      <c r="AI412" s="131">
        <v>0</v>
      </c>
      <c r="AJ412" s="131">
        <v>0</v>
      </c>
      <c r="AK412" s="131">
        <v>0</v>
      </c>
      <c r="AL412" s="131">
        <v>0</v>
      </c>
      <c r="AM412" s="131">
        <v>0</v>
      </c>
      <c r="AN412" s="131">
        <v>0</v>
      </c>
      <c r="AO412" s="131">
        <v>0</v>
      </c>
      <c r="AP412" s="131">
        <v>0</v>
      </c>
      <c r="AQ412" s="131">
        <v>0</v>
      </c>
      <c r="AR412" s="131">
        <v>0</v>
      </c>
      <c r="AS412" s="131">
        <v>0</v>
      </c>
      <c r="AT412" s="131">
        <v>0</v>
      </c>
      <c r="AU412" s="131">
        <v>0</v>
      </c>
      <c r="AV412" s="131">
        <v>0</v>
      </c>
      <c r="AW412" s="131">
        <v>0</v>
      </c>
      <c r="AX412" s="131">
        <v>0</v>
      </c>
      <c r="AY412" s="131">
        <v>1.9870000000000001</v>
      </c>
      <c r="AZ412" s="131">
        <v>4.899</v>
      </c>
      <c r="BA412" s="131">
        <v>11.597</v>
      </c>
      <c r="BB412" s="131" t="s">
        <v>147</v>
      </c>
      <c r="BC412" s="131" t="s">
        <v>147</v>
      </c>
    </row>
    <row r="413" spans="1:55" hidden="1" x14ac:dyDescent="0.25">
      <c r="A413" t="s">
        <v>18</v>
      </c>
      <c r="B413" t="s">
        <v>165</v>
      </c>
      <c r="C413" t="s">
        <v>153</v>
      </c>
      <c r="D413" s="131" t="s">
        <v>147</v>
      </c>
      <c r="E413" s="131" t="s">
        <v>147</v>
      </c>
      <c r="F413" s="131" t="s">
        <v>147</v>
      </c>
      <c r="G413" s="131" t="s">
        <v>147</v>
      </c>
      <c r="H413" s="131" t="s">
        <v>147</v>
      </c>
      <c r="I413" s="131" t="s">
        <v>147</v>
      </c>
      <c r="J413" s="131" t="s">
        <v>147</v>
      </c>
      <c r="K413" s="131" t="s">
        <v>147</v>
      </c>
      <c r="L413" s="131" t="s">
        <v>147</v>
      </c>
      <c r="M413" s="131" t="s">
        <v>147</v>
      </c>
      <c r="N413" s="131" t="s">
        <v>147</v>
      </c>
      <c r="O413" s="131" t="s">
        <v>147</v>
      </c>
      <c r="P413" s="131" t="s">
        <v>147</v>
      </c>
      <c r="Q413" s="131" t="s">
        <v>147</v>
      </c>
      <c r="R413" s="131" t="s">
        <v>147</v>
      </c>
      <c r="S413" s="131" t="s">
        <v>147</v>
      </c>
      <c r="T413" s="131">
        <v>9.5079999999999991</v>
      </c>
      <c r="U413" s="131">
        <v>9.4830000000000005</v>
      </c>
      <c r="V413" s="131">
        <v>11.263</v>
      </c>
      <c r="W413" s="131">
        <v>10.785</v>
      </c>
      <c r="X413" s="131">
        <v>14.045999999999999</v>
      </c>
      <c r="Y413" s="131">
        <v>14.516</v>
      </c>
      <c r="Z413" s="131">
        <v>11.109</v>
      </c>
      <c r="AA413" s="131">
        <v>15.353</v>
      </c>
      <c r="AB413" s="131">
        <v>14.326000000000001</v>
      </c>
      <c r="AC413" s="131">
        <v>14.369</v>
      </c>
      <c r="AD413" s="131">
        <v>12.669</v>
      </c>
      <c r="AE413" s="131">
        <v>13.54</v>
      </c>
      <c r="AF413" s="131">
        <v>14.343999999999999</v>
      </c>
      <c r="AG413" s="131">
        <v>9.4920000000000009</v>
      </c>
      <c r="AH413" s="131">
        <v>13.177</v>
      </c>
      <c r="AI413" s="131">
        <v>12.234999999999999</v>
      </c>
      <c r="AJ413" s="131">
        <v>15.68</v>
      </c>
      <c r="AK413" s="131">
        <v>13.946</v>
      </c>
      <c r="AL413" s="131">
        <v>23.885000000000002</v>
      </c>
      <c r="AM413" s="131">
        <v>20.306000000000001</v>
      </c>
      <c r="AN413" s="131">
        <v>15.093999999999999</v>
      </c>
      <c r="AO413" s="131">
        <v>18.7</v>
      </c>
      <c r="AP413" s="131">
        <v>21.001000000000001</v>
      </c>
      <c r="AQ413" s="131">
        <v>21.375</v>
      </c>
      <c r="AR413" s="131">
        <v>14.353999999999999</v>
      </c>
      <c r="AS413" s="131">
        <v>12.872999999999999</v>
      </c>
      <c r="AT413" s="131">
        <v>11.8</v>
      </c>
      <c r="AU413" s="131">
        <v>13.85</v>
      </c>
      <c r="AV413" s="131">
        <v>10.859</v>
      </c>
      <c r="AW413" s="131">
        <v>9.93</v>
      </c>
      <c r="AX413" s="131">
        <v>15.218999999999999</v>
      </c>
      <c r="AY413" s="131">
        <v>12.56</v>
      </c>
      <c r="AZ413" s="131">
        <v>22.963000000000001</v>
      </c>
      <c r="BA413" s="131">
        <v>15.461</v>
      </c>
      <c r="BB413" s="131" t="s">
        <v>147</v>
      </c>
      <c r="BC413" s="131" t="s">
        <v>147</v>
      </c>
    </row>
    <row r="414" spans="1:55" hidden="1" x14ac:dyDescent="0.25">
      <c r="A414" t="s">
        <v>18</v>
      </c>
      <c r="B414" t="s">
        <v>165</v>
      </c>
      <c r="C414" t="s">
        <v>152</v>
      </c>
      <c r="D414" s="131" t="s">
        <v>147</v>
      </c>
      <c r="E414" s="131" t="s">
        <v>147</v>
      </c>
      <c r="F414" s="131" t="s">
        <v>147</v>
      </c>
      <c r="G414" s="131" t="s">
        <v>147</v>
      </c>
      <c r="H414" s="131" t="s">
        <v>147</v>
      </c>
      <c r="I414" s="131" t="s">
        <v>147</v>
      </c>
      <c r="J414" s="131" t="s">
        <v>147</v>
      </c>
      <c r="K414" s="131" t="s">
        <v>147</v>
      </c>
      <c r="L414" s="131" t="s">
        <v>147</v>
      </c>
      <c r="M414" s="131" t="s">
        <v>147</v>
      </c>
      <c r="N414" s="131" t="s">
        <v>147</v>
      </c>
      <c r="O414" s="131" t="s">
        <v>147</v>
      </c>
      <c r="P414" s="131" t="s">
        <v>147</v>
      </c>
      <c r="Q414" s="131" t="s">
        <v>147</v>
      </c>
      <c r="R414" s="131" t="s">
        <v>147</v>
      </c>
      <c r="S414" s="131" t="s">
        <v>147</v>
      </c>
      <c r="T414" s="131">
        <v>2.1909999999999998</v>
      </c>
      <c r="U414" s="131">
        <v>2.2650000000000001</v>
      </c>
      <c r="V414" s="131">
        <v>2.1850000000000001</v>
      </c>
      <c r="W414" s="131">
        <v>2.3140000000000001</v>
      </c>
      <c r="X414" s="131">
        <v>5.5030000000000001</v>
      </c>
      <c r="Y414" s="131">
        <v>8.6470000000000002</v>
      </c>
      <c r="Z414" s="131">
        <v>7.4539999999999997</v>
      </c>
      <c r="AA414" s="131">
        <v>6.1310000000000002</v>
      </c>
      <c r="AB414" s="131">
        <v>3.8279999999999998</v>
      </c>
      <c r="AC414" s="131">
        <v>3.637</v>
      </c>
      <c r="AD414" s="131">
        <v>5.4539999999999997</v>
      </c>
      <c r="AE414" s="131">
        <v>4.0449999999999999</v>
      </c>
      <c r="AF414" s="131">
        <v>6.9329999999999998</v>
      </c>
      <c r="AG414" s="131">
        <v>7.2969999999999997</v>
      </c>
      <c r="AH414" s="131">
        <v>6.5380000000000003</v>
      </c>
      <c r="AI414" s="131">
        <v>13.135</v>
      </c>
      <c r="AJ414" s="131">
        <v>10.59</v>
      </c>
      <c r="AK414" s="131">
        <v>12.287000000000001</v>
      </c>
      <c r="AL414" s="131">
        <v>19.148</v>
      </c>
      <c r="AM414" s="131">
        <v>53.106999999999999</v>
      </c>
      <c r="AN414" s="131">
        <v>30.254000000000001</v>
      </c>
      <c r="AO414" s="131">
        <v>34.103000000000002</v>
      </c>
      <c r="AP414" s="131">
        <v>14.192</v>
      </c>
      <c r="AQ414" s="131">
        <v>24.015000000000001</v>
      </c>
      <c r="AR414" s="131">
        <v>16.861999999999998</v>
      </c>
      <c r="AS414" s="131">
        <v>22.760999999999999</v>
      </c>
      <c r="AT414" s="131">
        <v>19.626000000000001</v>
      </c>
      <c r="AU414" s="131">
        <v>16.11</v>
      </c>
      <c r="AV414" s="131">
        <v>16.329999999999998</v>
      </c>
      <c r="AW414" s="131">
        <v>10.364000000000001</v>
      </c>
      <c r="AX414" s="131">
        <v>12.757</v>
      </c>
      <c r="AY414" s="131">
        <v>8.1359999999999992</v>
      </c>
      <c r="AZ414" s="131">
        <v>12.186999999999999</v>
      </c>
      <c r="BA414" s="131">
        <v>14.166</v>
      </c>
      <c r="BB414" s="131" t="s">
        <v>147</v>
      </c>
      <c r="BC414" s="131" t="s">
        <v>147</v>
      </c>
    </row>
    <row r="415" spans="1:55" hidden="1" x14ac:dyDescent="0.25">
      <c r="A415" t="s">
        <v>18</v>
      </c>
      <c r="B415" t="s">
        <v>165</v>
      </c>
      <c r="C415" t="s">
        <v>151</v>
      </c>
      <c r="D415" s="131" t="s">
        <v>147</v>
      </c>
      <c r="E415" s="131" t="s">
        <v>147</v>
      </c>
      <c r="F415" s="131" t="s">
        <v>147</v>
      </c>
      <c r="G415" s="131" t="s">
        <v>147</v>
      </c>
      <c r="H415" s="131" t="s">
        <v>147</v>
      </c>
      <c r="I415" s="131" t="s">
        <v>147</v>
      </c>
      <c r="J415" s="131" t="s">
        <v>147</v>
      </c>
      <c r="K415" s="131" t="s">
        <v>147</v>
      </c>
      <c r="L415" s="131" t="s">
        <v>147</v>
      </c>
      <c r="M415" s="131" t="s">
        <v>147</v>
      </c>
      <c r="N415" s="131" t="s">
        <v>147</v>
      </c>
      <c r="O415" s="131" t="s">
        <v>147</v>
      </c>
      <c r="P415" s="131" t="s">
        <v>147</v>
      </c>
      <c r="Q415" s="131" t="s">
        <v>147</v>
      </c>
      <c r="R415" s="131" t="s">
        <v>147</v>
      </c>
      <c r="S415" s="131" t="s">
        <v>147</v>
      </c>
      <c r="T415" s="131">
        <v>0</v>
      </c>
      <c r="U415" s="131">
        <v>0</v>
      </c>
      <c r="V415" s="131">
        <v>0</v>
      </c>
      <c r="W415" s="131">
        <v>0</v>
      </c>
      <c r="X415" s="131">
        <v>0</v>
      </c>
      <c r="Y415" s="131">
        <v>0</v>
      </c>
      <c r="Z415" s="131">
        <v>0</v>
      </c>
      <c r="AA415" s="131">
        <v>0</v>
      </c>
      <c r="AB415" s="131">
        <v>0</v>
      </c>
      <c r="AC415" s="131">
        <v>0</v>
      </c>
      <c r="AD415" s="131">
        <v>0</v>
      </c>
      <c r="AE415" s="131">
        <v>0</v>
      </c>
      <c r="AF415" s="131">
        <v>0</v>
      </c>
      <c r="AG415" s="131">
        <v>0</v>
      </c>
      <c r="AH415" s="131">
        <v>0</v>
      </c>
      <c r="AI415" s="131">
        <v>0</v>
      </c>
      <c r="AJ415" s="131">
        <v>0</v>
      </c>
      <c r="AK415" s="131">
        <v>0</v>
      </c>
      <c r="AL415" s="131">
        <v>0</v>
      </c>
      <c r="AM415" s="131">
        <v>0</v>
      </c>
      <c r="AN415" s="131">
        <v>0</v>
      </c>
      <c r="AO415" s="131">
        <v>0</v>
      </c>
      <c r="AP415" s="131">
        <v>0</v>
      </c>
      <c r="AQ415" s="131">
        <v>0</v>
      </c>
      <c r="AR415" s="131">
        <v>0</v>
      </c>
      <c r="AS415" s="131">
        <v>0</v>
      </c>
      <c r="AT415" s="131">
        <v>0</v>
      </c>
      <c r="AU415" s="131">
        <v>0</v>
      </c>
      <c r="AV415" s="131">
        <v>0</v>
      </c>
      <c r="AW415" s="131">
        <v>0</v>
      </c>
      <c r="AX415" s="131">
        <v>0</v>
      </c>
      <c r="AY415" s="131">
        <v>0</v>
      </c>
      <c r="AZ415" s="131">
        <v>0</v>
      </c>
      <c r="BA415" s="131">
        <v>0</v>
      </c>
      <c r="BB415" s="131" t="s">
        <v>147</v>
      </c>
      <c r="BC415" s="131" t="s">
        <v>147</v>
      </c>
    </row>
    <row r="416" spans="1:55" hidden="1" x14ac:dyDescent="0.25">
      <c r="A416" t="s">
        <v>18</v>
      </c>
      <c r="B416" t="s">
        <v>165</v>
      </c>
      <c r="C416" t="s">
        <v>148</v>
      </c>
      <c r="D416" s="131" t="s">
        <v>147</v>
      </c>
      <c r="E416" s="131" t="s">
        <v>147</v>
      </c>
      <c r="F416" s="131" t="s">
        <v>147</v>
      </c>
      <c r="G416" s="131" t="s">
        <v>147</v>
      </c>
      <c r="H416" s="131" t="s">
        <v>147</v>
      </c>
      <c r="I416" s="131" t="s">
        <v>147</v>
      </c>
      <c r="J416" s="131" t="s">
        <v>147</v>
      </c>
      <c r="K416" s="131" t="s">
        <v>147</v>
      </c>
      <c r="L416" s="131" t="s">
        <v>147</v>
      </c>
      <c r="M416" s="131" t="s">
        <v>147</v>
      </c>
      <c r="N416" s="131" t="s">
        <v>147</v>
      </c>
      <c r="O416" s="131" t="s">
        <v>147</v>
      </c>
      <c r="P416" s="131" t="s">
        <v>147</v>
      </c>
      <c r="Q416" s="131" t="s">
        <v>147</v>
      </c>
      <c r="R416" s="131" t="s">
        <v>147</v>
      </c>
      <c r="S416" s="131" t="s">
        <v>147</v>
      </c>
      <c r="T416" s="131">
        <v>32.512</v>
      </c>
      <c r="U416" s="131">
        <v>36.067</v>
      </c>
      <c r="V416" s="131">
        <v>38.253999999999998</v>
      </c>
      <c r="W416" s="131">
        <v>39.753</v>
      </c>
      <c r="X416" s="131">
        <v>48.151000000000003</v>
      </c>
      <c r="Y416" s="131">
        <v>58.189</v>
      </c>
      <c r="Z416" s="131">
        <v>56.106000000000002</v>
      </c>
      <c r="AA416" s="131">
        <v>79.361000000000004</v>
      </c>
      <c r="AB416" s="131">
        <v>81.867000000000004</v>
      </c>
      <c r="AC416" s="131">
        <v>77.897999999999996</v>
      </c>
      <c r="AD416" s="131">
        <v>65.468000000000004</v>
      </c>
      <c r="AE416" s="131">
        <v>62.658999999999999</v>
      </c>
      <c r="AF416" s="131">
        <v>70.462999999999994</v>
      </c>
      <c r="AG416" s="131">
        <v>59.067999999999998</v>
      </c>
      <c r="AH416" s="131">
        <v>79.989000000000004</v>
      </c>
      <c r="AI416" s="131">
        <v>78.783000000000001</v>
      </c>
      <c r="AJ416" s="131">
        <v>100.94799999999999</v>
      </c>
      <c r="AK416" s="131">
        <v>142.83600000000001</v>
      </c>
      <c r="AL416" s="131">
        <v>168.797</v>
      </c>
      <c r="AM416" s="131">
        <v>233.459</v>
      </c>
      <c r="AN416" s="131">
        <v>268.95299999999997</v>
      </c>
      <c r="AO416" s="131">
        <v>254.673</v>
      </c>
      <c r="AP416" s="131">
        <v>232.614</v>
      </c>
      <c r="AQ416" s="131">
        <v>233.64400000000001</v>
      </c>
      <c r="AR416" s="131">
        <v>217.709</v>
      </c>
      <c r="AS416" s="131">
        <v>238.91</v>
      </c>
      <c r="AT416" s="131">
        <v>190.18899999999999</v>
      </c>
      <c r="AU416" s="131">
        <v>216.34800000000001</v>
      </c>
      <c r="AV416" s="131">
        <v>191.08600000000001</v>
      </c>
      <c r="AW416" s="131">
        <v>158.48400000000001</v>
      </c>
      <c r="AX416" s="131">
        <v>146.578</v>
      </c>
      <c r="AY416" s="131">
        <v>141.637</v>
      </c>
      <c r="AZ416" s="131">
        <v>164.72900000000001</v>
      </c>
      <c r="BA416" s="131">
        <v>193.548</v>
      </c>
      <c r="BB416" s="131" t="s">
        <v>147</v>
      </c>
      <c r="BC416" s="131" t="s">
        <v>147</v>
      </c>
    </row>
    <row r="417" spans="1:55" hidden="1" x14ac:dyDescent="0.25">
      <c r="A417" t="s">
        <v>18</v>
      </c>
      <c r="B417" t="s">
        <v>164</v>
      </c>
      <c r="C417" t="s">
        <v>158</v>
      </c>
      <c r="D417" s="131" t="s">
        <v>147</v>
      </c>
      <c r="E417" s="131" t="s">
        <v>147</v>
      </c>
      <c r="F417" s="131" t="s">
        <v>147</v>
      </c>
      <c r="G417" s="131" t="s">
        <v>147</v>
      </c>
      <c r="H417" s="131" t="s">
        <v>147</v>
      </c>
      <c r="I417" s="131" t="s">
        <v>147</v>
      </c>
      <c r="J417" s="131" t="s">
        <v>147</v>
      </c>
      <c r="K417" s="131" t="s">
        <v>147</v>
      </c>
      <c r="L417" s="131" t="s">
        <v>147</v>
      </c>
      <c r="M417" s="131" t="s">
        <v>147</v>
      </c>
      <c r="N417" s="131" t="s">
        <v>147</v>
      </c>
      <c r="O417" s="131" t="s">
        <v>147</v>
      </c>
      <c r="P417" s="131" t="s">
        <v>147</v>
      </c>
      <c r="Q417" s="131" t="s">
        <v>147</v>
      </c>
      <c r="R417" s="131" t="s">
        <v>147</v>
      </c>
      <c r="S417" s="131" t="s">
        <v>147</v>
      </c>
      <c r="T417" s="131">
        <v>17.751000000000001</v>
      </c>
      <c r="U417" s="131">
        <v>21.280999999999999</v>
      </c>
      <c r="V417" s="131">
        <v>21.812999999999999</v>
      </c>
      <c r="W417" s="131">
        <v>22.974</v>
      </c>
      <c r="X417" s="131">
        <v>25.196999999999999</v>
      </c>
      <c r="Y417" s="131">
        <v>35</v>
      </c>
      <c r="Z417" s="131">
        <v>33.875999999999998</v>
      </c>
      <c r="AA417" s="131">
        <v>56.26</v>
      </c>
      <c r="AB417" s="131">
        <v>68.289000000000001</v>
      </c>
      <c r="AC417" s="131">
        <v>56.194000000000003</v>
      </c>
      <c r="AD417" s="131">
        <v>42.774999999999999</v>
      </c>
      <c r="AE417" s="131">
        <v>37.950000000000003</v>
      </c>
      <c r="AF417" s="131">
        <v>40.347999999999999</v>
      </c>
      <c r="AG417" s="131">
        <v>18.452000000000002</v>
      </c>
      <c r="AH417" s="131">
        <v>43.095999999999997</v>
      </c>
      <c r="AI417" s="131">
        <v>35.755000000000003</v>
      </c>
      <c r="AJ417" s="131">
        <v>34.75</v>
      </c>
      <c r="AK417" s="131">
        <v>94.709000000000003</v>
      </c>
      <c r="AL417" s="131">
        <v>99.438999999999993</v>
      </c>
      <c r="AM417" s="131">
        <v>130.13</v>
      </c>
      <c r="AN417" s="131">
        <v>217.20099999999999</v>
      </c>
      <c r="AO417" s="131">
        <v>153.22800000000001</v>
      </c>
      <c r="AP417" s="131">
        <v>175.17</v>
      </c>
      <c r="AQ417" s="131">
        <v>145.93799999999999</v>
      </c>
      <c r="AR417" s="131">
        <v>163.71799999999999</v>
      </c>
      <c r="AS417" s="131">
        <v>166.19300000000001</v>
      </c>
      <c r="AT417" s="131">
        <v>127.08</v>
      </c>
      <c r="AU417" s="131">
        <v>128.858</v>
      </c>
      <c r="AV417" s="131">
        <v>113.636</v>
      </c>
      <c r="AW417" s="131">
        <v>106.48399999999999</v>
      </c>
      <c r="AX417" s="131">
        <v>86.525999999999996</v>
      </c>
      <c r="AY417" s="131">
        <v>84.668000000000006</v>
      </c>
      <c r="AZ417" s="131">
        <v>94.679000000000002</v>
      </c>
      <c r="BA417" s="131">
        <v>122.2</v>
      </c>
      <c r="BB417" s="131" t="s">
        <v>147</v>
      </c>
      <c r="BC417" s="131" t="s">
        <v>147</v>
      </c>
    </row>
    <row r="418" spans="1:55" hidden="1" x14ac:dyDescent="0.25">
      <c r="A418" t="s">
        <v>18</v>
      </c>
      <c r="B418" t="s">
        <v>164</v>
      </c>
      <c r="C418" t="s">
        <v>157</v>
      </c>
      <c r="D418" s="131" t="s">
        <v>147</v>
      </c>
      <c r="E418" s="131" t="s">
        <v>147</v>
      </c>
      <c r="F418" s="131" t="s">
        <v>147</v>
      </c>
      <c r="G418" s="131" t="s">
        <v>147</v>
      </c>
      <c r="H418" s="131" t="s">
        <v>147</v>
      </c>
      <c r="I418" s="131" t="s">
        <v>147</v>
      </c>
      <c r="J418" s="131" t="s">
        <v>147</v>
      </c>
      <c r="K418" s="131" t="s">
        <v>147</v>
      </c>
      <c r="L418" s="131" t="s">
        <v>147</v>
      </c>
      <c r="M418" s="131" t="s">
        <v>147</v>
      </c>
      <c r="N418" s="131" t="s">
        <v>147</v>
      </c>
      <c r="O418" s="131" t="s">
        <v>147</v>
      </c>
      <c r="P418" s="131" t="s">
        <v>147</v>
      </c>
      <c r="Q418" s="131" t="s">
        <v>147</v>
      </c>
      <c r="R418" s="131" t="s">
        <v>147</v>
      </c>
      <c r="S418" s="131" t="s">
        <v>147</v>
      </c>
      <c r="T418" s="131">
        <v>4.0170000000000003</v>
      </c>
      <c r="U418" s="131">
        <v>7.2590000000000003</v>
      </c>
      <c r="V418" s="131">
        <v>6.976</v>
      </c>
      <c r="W418" s="131">
        <v>4.4139999999999997</v>
      </c>
      <c r="X418" s="131">
        <v>5.6790000000000003</v>
      </c>
      <c r="Y418" s="131">
        <v>4.9240000000000004</v>
      </c>
      <c r="Z418" s="131">
        <v>5.3869999999999996</v>
      </c>
      <c r="AA418" s="131">
        <v>8.7029999999999994</v>
      </c>
      <c r="AB418" s="131">
        <v>8.2100000000000009</v>
      </c>
      <c r="AC418" s="131">
        <v>8.6259999999999994</v>
      </c>
      <c r="AD418" s="131">
        <v>6.101</v>
      </c>
      <c r="AE418" s="131">
        <v>7.3559999999999999</v>
      </c>
      <c r="AF418" s="131">
        <v>7.9180000000000001</v>
      </c>
      <c r="AG418" s="131">
        <v>4.8040000000000003</v>
      </c>
      <c r="AH418" s="131">
        <v>7.0839999999999996</v>
      </c>
      <c r="AI418" s="131">
        <v>10.409000000000001</v>
      </c>
      <c r="AJ418" s="131">
        <v>6.6139999999999999</v>
      </c>
      <c r="AK418" s="131">
        <v>6.9539999999999997</v>
      </c>
      <c r="AL418" s="131">
        <v>9.9849999999999994</v>
      </c>
      <c r="AM418" s="131">
        <v>8.8000000000000007</v>
      </c>
      <c r="AN418" s="131">
        <v>7.9509999999999996</v>
      </c>
      <c r="AO418" s="131">
        <v>11.076000000000001</v>
      </c>
      <c r="AP418" s="131">
        <v>9.4659999999999993</v>
      </c>
      <c r="AQ418" s="131">
        <v>7.1189999999999998</v>
      </c>
      <c r="AR418" s="131">
        <v>6.6390000000000002</v>
      </c>
      <c r="AS418" s="131">
        <v>8.0820000000000007</v>
      </c>
      <c r="AT418" s="131">
        <v>4.57</v>
      </c>
      <c r="AU418" s="131">
        <v>6.4669999999999996</v>
      </c>
      <c r="AV418" s="131">
        <v>4.7329999999999997</v>
      </c>
      <c r="AW418" s="131">
        <v>3.1120000000000001</v>
      </c>
      <c r="AX418" s="131">
        <v>1.883</v>
      </c>
      <c r="AY418" s="131">
        <v>0.99399999999999999</v>
      </c>
      <c r="AZ418" s="131">
        <v>1.0269999999999999</v>
      </c>
      <c r="BA418" s="131">
        <v>1.236</v>
      </c>
      <c r="BB418" s="131" t="s">
        <v>147</v>
      </c>
      <c r="BC418" s="131" t="s">
        <v>147</v>
      </c>
    </row>
    <row r="419" spans="1:55" hidden="1" x14ac:dyDescent="0.25">
      <c r="A419" t="s">
        <v>18</v>
      </c>
      <c r="B419" t="s">
        <v>164</v>
      </c>
      <c r="C419" t="s">
        <v>156</v>
      </c>
      <c r="D419" s="131" t="s">
        <v>147</v>
      </c>
      <c r="E419" s="131" t="s">
        <v>147</v>
      </c>
      <c r="F419" s="131" t="s">
        <v>147</v>
      </c>
      <c r="G419" s="131" t="s">
        <v>147</v>
      </c>
      <c r="H419" s="131" t="s">
        <v>147</v>
      </c>
      <c r="I419" s="131" t="s">
        <v>147</v>
      </c>
      <c r="J419" s="131" t="s">
        <v>147</v>
      </c>
      <c r="K419" s="131" t="s">
        <v>147</v>
      </c>
      <c r="L419" s="131" t="s">
        <v>147</v>
      </c>
      <c r="M419" s="131" t="s">
        <v>147</v>
      </c>
      <c r="N419" s="131" t="s">
        <v>147</v>
      </c>
      <c r="O419" s="131" t="s">
        <v>147</v>
      </c>
      <c r="P419" s="131" t="s">
        <v>147</v>
      </c>
      <c r="Q419" s="131" t="s">
        <v>147</v>
      </c>
      <c r="R419" s="131" t="s">
        <v>147</v>
      </c>
      <c r="S419" s="131" t="s">
        <v>147</v>
      </c>
      <c r="T419" s="131">
        <v>3.5249999999999999</v>
      </c>
      <c r="U419" s="131">
        <v>2.8639999999999999</v>
      </c>
      <c r="V419" s="131">
        <v>3.0840000000000001</v>
      </c>
      <c r="W419" s="131">
        <v>7.8609999999999998</v>
      </c>
      <c r="X419" s="131">
        <v>8.6329999999999991</v>
      </c>
      <c r="Y419" s="131">
        <v>8.82</v>
      </c>
      <c r="Z419" s="131">
        <v>11.166</v>
      </c>
      <c r="AA419" s="131">
        <v>17.981999999999999</v>
      </c>
      <c r="AB419" s="131">
        <v>13.141</v>
      </c>
      <c r="AC419" s="131">
        <v>14.663</v>
      </c>
      <c r="AD419" s="131">
        <v>13.635</v>
      </c>
      <c r="AE419" s="131">
        <v>12.615</v>
      </c>
      <c r="AF419" s="131">
        <v>14.871</v>
      </c>
      <c r="AG419" s="131">
        <v>29.207000000000001</v>
      </c>
      <c r="AH419" s="131">
        <v>26.645</v>
      </c>
      <c r="AI419" s="131">
        <v>18.238</v>
      </c>
      <c r="AJ419" s="131">
        <v>45.889000000000003</v>
      </c>
      <c r="AK419" s="131">
        <v>48.088000000000001</v>
      </c>
      <c r="AL419" s="131">
        <v>49.162999999999997</v>
      </c>
      <c r="AM419" s="131">
        <v>60.091000000000001</v>
      </c>
      <c r="AN419" s="131">
        <v>56.511000000000003</v>
      </c>
      <c r="AO419" s="131">
        <v>77.055000000000007</v>
      </c>
      <c r="AP419" s="131">
        <v>48.655999999999999</v>
      </c>
      <c r="AQ419" s="131">
        <v>63.712000000000003</v>
      </c>
      <c r="AR419" s="131">
        <v>40.511000000000003</v>
      </c>
      <c r="AS419" s="131">
        <v>45.805999999999997</v>
      </c>
      <c r="AT419" s="131">
        <v>41.040999999999997</v>
      </c>
      <c r="AU419" s="131">
        <v>46.345999999999997</v>
      </c>
      <c r="AV419" s="131">
        <v>49.244</v>
      </c>
      <c r="AW419" s="131">
        <v>25.163</v>
      </c>
      <c r="AX419" s="131">
        <v>21.664999999999999</v>
      </c>
      <c r="AY419" s="131">
        <v>25.882999999999999</v>
      </c>
      <c r="AZ419" s="131">
        <v>15.381</v>
      </c>
      <c r="BA419" s="131">
        <v>13.217000000000001</v>
      </c>
      <c r="BB419" s="131" t="s">
        <v>147</v>
      </c>
      <c r="BC419" s="131" t="s">
        <v>147</v>
      </c>
    </row>
    <row r="420" spans="1:55" hidden="1" x14ac:dyDescent="0.25">
      <c r="A420" t="s">
        <v>18</v>
      </c>
      <c r="B420" t="s">
        <v>164</v>
      </c>
      <c r="C420" t="s">
        <v>155</v>
      </c>
      <c r="D420" s="131" t="s">
        <v>147</v>
      </c>
      <c r="E420" s="131" t="s">
        <v>147</v>
      </c>
      <c r="F420" s="131" t="s">
        <v>147</v>
      </c>
      <c r="G420" s="131" t="s">
        <v>147</v>
      </c>
      <c r="H420" s="131" t="s">
        <v>147</v>
      </c>
      <c r="I420" s="131" t="s">
        <v>147</v>
      </c>
      <c r="J420" s="131" t="s">
        <v>147</v>
      </c>
      <c r="K420" s="131" t="s">
        <v>147</v>
      </c>
      <c r="L420" s="131" t="s">
        <v>147</v>
      </c>
      <c r="M420" s="131" t="s">
        <v>147</v>
      </c>
      <c r="N420" s="131" t="s">
        <v>147</v>
      </c>
      <c r="O420" s="131" t="s">
        <v>147</v>
      </c>
      <c r="P420" s="131" t="s">
        <v>147</v>
      </c>
      <c r="Q420" s="131" t="s">
        <v>147</v>
      </c>
      <c r="R420" s="131" t="s">
        <v>147</v>
      </c>
      <c r="S420" s="131" t="s">
        <v>147</v>
      </c>
      <c r="T420" s="131">
        <v>13.606999999999999</v>
      </c>
      <c r="U420" s="131">
        <v>13.307</v>
      </c>
      <c r="V420" s="131">
        <v>13.24</v>
      </c>
      <c r="W420" s="131">
        <v>12.603</v>
      </c>
      <c r="X420" s="131">
        <v>10.731</v>
      </c>
      <c r="Y420" s="131">
        <v>10.484</v>
      </c>
      <c r="Z420" s="131">
        <v>13.153</v>
      </c>
      <c r="AA420" s="131">
        <v>12.986000000000001</v>
      </c>
      <c r="AB420" s="131">
        <v>12.787000000000001</v>
      </c>
      <c r="AC420" s="131">
        <v>15.942</v>
      </c>
      <c r="AD420" s="131">
        <v>11.749000000000001</v>
      </c>
      <c r="AE420" s="131">
        <v>10.545999999999999</v>
      </c>
      <c r="AF420" s="131">
        <v>10.929</v>
      </c>
      <c r="AG420" s="131">
        <v>11.051</v>
      </c>
      <c r="AH420" s="131">
        <v>13.199</v>
      </c>
      <c r="AI420" s="131">
        <v>14.56</v>
      </c>
      <c r="AJ420" s="131">
        <v>22.195</v>
      </c>
      <c r="AK420" s="131">
        <v>16.550999999999998</v>
      </c>
      <c r="AL420" s="131">
        <v>15.531000000000001</v>
      </c>
      <c r="AM420" s="131">
        <v>18.907</v>
      </c>
      <c r="AN420" s="131">
        <v>21.175000000000001</v>
      </c>
      <c r="AO420" s="131">
        <v>25.37</v>
      </c>
      <c r="AP420" s="131">
        <v>19.890999999999998</v>
      </c>
      <c r="AQ420" s="131">
        <v>18.773</v>
      </c>
      <c r="AR420" s="131">
        <v>18.640999999999998</v>
      </c>
      <c r="AS420" s="131">
        <v>26.103999999999999</v>
      </c>
      <c r="AT420" s="131">
        <v>19.548999999999999</v>
      </c>
      <c r="AU420" s="131">
        <v>42.164999999999999</v>
      </c>
      <c r="AV420" s="131">
        <v>25.222999999999999</v>
      </c>
      <c r="AW420" s="131">
        <v>25.513000000000002</v>
      </c>
      <c r="AX420" s="131">
        <v>25.385000000000002</v>
      </c>
      <c r="AY420" s="131">
        <v>20.818000000000001</v>
      </c>
      <c r="AZ420" s="131">
        <v>19.565000000000001</v>
      </c>
      <c r="BA420" s="131">
        <v>17.678999999999998</v>
      </c>
      <c r="BB420" s="131" t="s">
        <v>147</v>
      </c>
      <c r="BC420" s="131" t="s">
        <v>147</v>
      </c>
    </row>
    <row r="421" spans="1:55" hidden="1" x14ac:dyDescent="0.25">
      <c r="A421" t="s">
        <v>18</v>
      </c>
      <c r="B421" t="s">
        <v>164</v>
      </c>
      <c r="C421" t="s">
        <v>154</v>
      </c>
      <c r="D421" s="131" t="s">
        <v>147</v>
      </c>
      <c r="E421" s="131" t="s">
        <v>147</v>
      </c>
      <c r="F421" s="131" t="s">
        <v>147</v>
      </c>
      <c r="G421" s="131" t="s">
        <v>147</v>
      </c>
      <c r="H421" s="131" t="s">
        <v>147</v>
      </c>
      <c r="I421" s="131" t="s">
        <v>147</v>
      </c>
      <c r="J421" s="131" t="s">
        <v>147</v>
      </c>
      <c r="K421" s="131" t="s">
        <v>147</v>
      </c>
      <c r="L421" s="131" t="s">
        <v>147</v>
      </c>
      <c r="M421" s="131" t="s">
        <v>147</v>
      </c>
      <c r="N421" s="131" t="s">
        <v>147</v>
      </c>
      <c r="O421" s="131" t="s">
        <v>147</v>
      </c>
      <c r="P421" s="131" t="s">
        <v>147</v>
      </c>
      <c r="Q421" s="131" t="s">
        <v>147</v>
      </c>
      <c r="R421" s="131" t="s">
        <v>147</v>
      </c>
      <c r="S421" s="131" t="s">
        <v>147</v>
      </c>
      <c r="T421" s="131" t="s">
        <v>147</v>
      </c>
      <c r="U421" s="131" t="s">
        <v>147</v>
      </c>
      <c r="V421" s="131" t="s">
        <v>147</v>
      </c>
      <c r="W421" s="131" t="s">
        <v>147</v>
      </c>
      <c r="X421" s="131" t="s">
        <v>147</v>
      </c>
      <c r="Y421" s="131" t="s">
        <v>147</v>
      </c>
      <c r="Z421" s="131" t="s">
        <v>147</v>
      </c>
      <c r="AA421" s="131" t="s">
        <v>147</v>
      </c>
      <c r="AB421" s="131" t="s">
        <v>147</v>
      </c>
      <c r="AC421" s="131" t="s">
        <v>147</v>
      </c>
      <c r="AD421" s="131" t="s">
        <v>147</v>
      </c>
      <c r="AE421" s="131" t="s">
        <v>147</v>
      </c>
      <c r="AF421" s="131" t="s">
        <v>147</v>
      </c>
      <c r="AG421" s="131" t="s">
        <v>147</v>
      </c>
      <c r="AH421" s="131">
        <v>0</v>
      </c>
      <c r="AI421" s="131">
        <v>0</v>
      </c>
      <c r="AJ421" s="131">
        <v>0</v>
      </c>
      <c r="AK421" s="131">
        <v>0</v>
      </c>
      <c r="AL421" s="131">
        <v>0</v>
      </c>
      <c r="AM421" s="131">
        <v>0</v>
      </c>
      <c r="AN421" s="131">
        <v>0</v>
      </c>
      <c r="AO421" s="131">
        <v>0</v>
      </c>
      <c r="AP421" s="131">
        <v>0</v>
      </c>
      <c r="AQ421" s="131">
        <v>0</v>
      </c>
      <c r="AR421" s="131">
        <v>0</v>
      </c>
      <c r="AS421" s="131">
        <v>0</v>
      </c>
      <c r="AT421" s="131">
        <v>0</v>
      </c>
      <c r="AU421" s="131">
        <v>0</v>
      </c>
      <c r="AV421" s="131">
        <v>0</v>
      </c>
      <c r="AW421" s="131">
        <v>0</v>
      </c>
      <c r="AX421" s="131">
        <v>0</v>
      </c>
      <c r="AY421" s="131">
        <v>2.2109999999999999</v>
      </c>
      <c r="AZ421" s="131">
        <v>5.1340000000000003</v>
      </c>
      <c r="BA421" s="131">
        <v>11.75</v>
      </c>
      <c r="BB421" s="131" t="s">
        <v>147</v>
      </c>
      <c r="BC421" s="131" t="s">
        <v>147</v>
      </c>
    </row>
    <row r="422" spans="1:55" hidden="1" x14ac:dyDescent="0.25">
      <c r="A422" t="s">
        <v>18</v>
      </c>
      <c r="B422" t="s">
        <v>164</v>
      </c>
      <c r="C422" t="s">
        <v>153</v>
      </c>
      <c r="D422" s="131" t="s">
        <v>147</v>
      </c>
      <c r="E422" s="131" t="s">
        <v>147</v>
      </c>
      <c r="F422" s="131" t="s">
        <v>147</v>
      </c>
      <c r="G422" s="131" t="s">
        <v>147</v>
      </c>
      <c r="H422" s="131" t="s">
        <v>147</v>
      </c>
      <c r="I422" s="131" t="s">
        <v>147</v>
      </c>
      <c r="J422" s="131" t="s">
        <v>147</v>
      </c>
      <c r="K422" s="131" t="s">
        <v>147</v>
      </c>
      <c r="L422" s="131" t="s">
        <v>147</v>
      </c>
      <c r="M422" s="131" t="s">
        <v>147</v>
      </c>
      <c r="N422" s="131" t="s">
        <v>147</v>
      </c>
      <c r="O422" s="131" t="s">
        <v>147</v>
      </c>
      <c r="P422" s="131" t="s">
        <v>147</v>
      </c>
      <c r="Q422" s="131" t="s">
        <v>147</v>
      </c>
      <c r="R422" s="131" t="s">
        <v>147</v>
      </c>
      <c r="S422" s="131" t="s">
        <v>147</v>
      </c>
      <c r="T422" s="131">
        <v>17.771000000000001</v>
      </c>
      <c r="U422" s="131">
        <v>17.434999999999999</v>
      </c>
      <c r="V422" s="131">
        <v>20.484000000000002</v>
      </c>
      <c r="W422" s="131">
        <v>19.361999999999998</v>
      </c>
      <c r="X422" s="131">
        <v>24.672000000000001</v>
      </c>
      <c r="Y422" s="131">
        <v>24.545999999999999</v>
      </c>
      <c r="Z422" s="131">
        <v>18.814</v>
      </c>
      <c r="AA422" s="131">
        <v>25.446999999999999</v>
      </c>
      <c r="AB422" s="131">
        <v>23.03</v>
      </c>
      <c r="AC422" s="131">
        <v>22.893000000000001</v>
      </c>
      <c r="AD422" s="131">
        <v>19.870999999999999</v>
      </c>
      <c r="AE422" s="131">
        <v>20.565999999999999</v>
      </c>
      <c r="AF422" s="131">
        <v>21.599</v>
      </c>
      <c r="AG422" s="131">
        <v>14.26</v>
      </c>
      <c r="AH422" s="131">
        <v>19.681000000000001</v>
      </c>
      <c r="AI422" s="131">
        <v>18.087</v>
      </c>
      <c r="AJ422" s="131">
        <v>22.98</v>
      </c>
      <c r="AK422" s="131">
        <v>19.89</v>
      </c>
      <c r="AL422" s="131">
        <v>33.067999999999998</v>
      </c>
      <c r="AM422" s="131">
        <v>27.65</v>
      </c>
      <c r="AN422" s="131">
        <v>20.442</v>
      </c>
      <c r="AO422" s="131">
        <v>24.707999999999998</v>
      </c>
      <c r="AP422" s="131">
        <v>26.933</v>
      </c>
      <c r="AQ422" s="131">
        <v>26.744</v>
      </c>
      <c r="AR422" s="131">
        <v>17.664999999999999</v>
      </c>
      <c r="AS422" s="131">
        <v>15.59</v>
      </c>
      <c r="AT422" s="131">
        <v>14.288</v>
      </c>
      <c r="AU422" s="131">
        <v>16.632999999999999</v>
      </c>
      <c r="AV422" s="131">
        <v>12.776</v>
      </c>
      <c r="AW422" s="131">
        <v>11.516999999999999</v>
      </c>
      <c r="AX422" s="131">
        <v>17.382000000000001</v>
      </c>
      <c r="AY422" s="131">
        <v>13.976000000000001</v>
      </c>
      <c r="AZ422" s="131">
        <v>24.062999999999999</v>
      </c>
      <c r="BA422" s="131">
        <v>15.664999999999999</v>
      </c>
      <c r="BB422" s="131" t="s">
        <v>147</v>
      </c>
      <c r="BC422" s="131" t="s">
        <v>147</v>
      </c>
    </row>
    <row r="423" spans="1:55" hidden="1" x14ac:dyDescent="0.25">
      <c r="A423" t="s">
        <v>18</v>
      </c>
      <c r="B423" t="s">
        <v>164</v>
      </c>
      <c r="C423" t="s">
        <v>152</v>
      </c>
      <c r="D423" s="131" t="s">
        <v>147</v>
      </c>
      <c r="E423" s="131" t="s">
        <v>147</v>
      </c>
      <c r="F423" s="131" t="s">
        <v>147</v>
      </c>
      <c r="G423" s="131" t="s">
        <v>147</v>
      </c>
      <c r="H423" s="131" t="s">
        <v>147</v>
      </c>
      <c r="I423" s="131" t="s">
        <v>147</v>
      </c>
      <c r="J423" s="131" t="s">
        <v>147</v>
      </c>
      <c r="K423" s="131" t="s">
        <v>147</v>
      </c>
      <c r="L423" s="131" t="s">
        <v>147</v>
      </c>
      <c r="M423" s="131" t="s">
        <v>147</v>
      </c>
      <c r="N423" s="131" t="s">
        <v>147</v>
      </c>
      <c r="O423" s="131" t="s">
        <v>147</v>
      </c>
      <c r="P423" s="131" t="s">
        <v>147</v>
      </c>
      <c r="Q423" s="131" t="s">
        <v>147</v>
      </c>
      <c r="R423" s="131" t="s">
        <v>147</v>
      </c>
      <c r="S423" s="131" t="s">
        <v>147</v>
      </c>
      <c r="T423" s="131">
        <v>4.0949999999999998</v>
      </c>
      <c r="U423" s="131">
        <v>4.1639999999999997</v>
      </c>
      <c r="V423" s="131">
        <v>3.9740000000000002</v>
      </c>
      <c r="W423" s="131">
        <v>4.1539999999999999</v>
      </c>
      <c r="X423" s="131">
        <v>9.6660000000000004</v>
      </c>
      <c r="Y423" s="131">
        <v>14.622</v>
      </c>
      <c r="Z423" s="131">
        <v>12.624000000000001</v>
      </c>
      <c r="AA423" s="131">
        <v>10.162000000000001</v>
      </c>
      <c r="AB423" s="131">
        <v>6.1539999999999999</v>
      </c>
      <c r="AC423" s="131">
        <v>5.7949999999999999</v>
      </c>
      <c r="AD423" s="131">
        <v>8.5540000000000003</v>
      </c>
      <c r="AE423" s="131">
        <v>6.1440000000000001</v>
      </c>
      <c r="AF423" s="131">
        <v>10.44</v>
      </c>
      <c r="AG423" s="131">
        <v>10.962</v>
      </c>
      <c r="AH423" s="131">
        <v>9.7650000000000006</v>
      </c>
      <c r="AI423" s="131">
        <v>19.417999999999999</v>
      </c>
      <c r="AJ423" s="131">
        <v>15.521000000000001</v>
      </c>
      <c r="AK423" s="131">
        <v>17.524000000000001</v>
      </c>
      <c r="AL423" s="131">
        <v>26.51</v>
      </c>
      <c r="AM423" s="131">
        <v>72.313000000000002</v>
      </c>
      <c r="AN423" s="131">
        <v>40.973999999999997</v>
      </c>
      <c r="AO423" s="131">
        <v>45.06</v>
      </c>
      <c r="AP423" s="131">
        <v>18.201000000000001</v>
      </c>
      <c r="AQ423" s="131">
        <v>30.047999999999998</v>
      </c>
      <c r="AR423" s="131">
        <v>20.751000000000001</v>
      </c>
      <c r="AS423" s="131">
        <v>27.565000000000001</v>
      </c>
      <c r="AT423" s="131">
        <v>23.765000000000001</v>
      </c>
      <c r="AU423" s="131">
        <v>19.347000000000001</v>
      </c>
      <c r="AV423" s="131">
        <v>19.213000000000001</v>
      </c>
      <c r="AW423" s="131">
        <v>12.02</v>
      </c>
      <c r="AX423" s="131">
        <v>14.57</v>
      </c>
      <c r="AY423" s="131">
        <v>9.0530000000000008</v>
      </c>
      <c r="AZ423" s="131">
        <v>12.771000000000001</v>
      </c>
      <c r="BA423" s="131">
        <v>14.353</v>
      </c>
      <c r="BB423" s="131" t="s">
        <v>147</v>
      </c>
      <c r="BC423" s="131" t="s">
        <v>147</v>
      </c>
    </row>
    <row r="424" spans="1:55" hidden="1" x14ac:dyDescent="0.25">
      <c r="A424" t="s">
        <v>18</v>
      </c>
      <c r="B424" t="s">
        <v>164</v>
      </c>
      <c r="C424" t="s">
        <v>151</v>
      </c>
      <c r="D424" s="131" t="s">
        <v>147</v>
      </c>
      <c r="E424" s="131" t="s">
        <v>147</v>
      </c>
      <c r="F424" s="131" t="s">
        <v>147</v>
      </c>
      <c r="G424" s="131" t="s">
        <v>147</v>
      </c>
      <c r="H424" s="131" t="s">
        <v>147</v>
      </c>
      <c r="I424" s="131" t="s">
        <v>147</v>
      </c>
      <c r="J424" s="131" t="s">
        <v>147</v>
      </c>
      <c r="K424" s="131" t="s">
        <v>147</v>
      </c>
      <c r="L424" s="131" t="s">
        <v>147</v>
      </c>
      <c r="M424" s="131" t="s">
        <v>147</v>
      </c>
      <c r="N424" s="131" t="s">
        <v>147</v>
      </c>
      <c r="O424" s="131" t="s">
        <v>147</v>
      </c>
      <c r="P424" s="131" t="s">
        <v>147</v>
      </c>
      <c r="Q424" s="131" t="s">
        <v>147</v>
      </c>
      <c r="R424" s="131" t="s">
        <v>147</v>
      </c>
      <c r="S424" s="131" t="s">
        <v>147</v>
      </c>
      <c r="T424" s="131">
        <v>0</v>
      </c>
      <c r="U424" s="131">
        <v>0</v>
      </c>
      <c r="V424" s="131">
        <v>0</v>
      </c>
      <c r="W424" s="131">
        <v>0</v>
      </c>
      <c r="X424" s="131">
        <v>0</v>
      </c>
      <c r="Y424" s="131">
        <v>0</v>
      </c>
      <c r="Z424" s="131">
        <v>0</v>
      </c>
      <c r="AA424" s="131">
        <v>0</v>
      </c>
      <c r="AB424" s="131">
        <v>0</v>
      </c>
      <c r="AC424" s="131">
        <v>0</v>
      </c>
      <c r="AD424" s="131">
        <v>0</v>
      </c>
      <c r="AE424" s="131">
        <v>0</v>
      </c>
      <c r="AF424" s="131">
        <v>0</v>
      </c>
      <c r="AG424" s="131">
        <v>0</v>
      </c>
      <c r="AH424" s="131">
        <v>0</v>
      </c>
      <c r="AI424" s="131">
        <v>0</v>
      </c>
      <c r="AJ424" s="131">
        <v>0</v>
      </c>
      <c r="AK424" s="131">
        <v>0</v>
      </c>
      <c r="AL424" s="131">
        <v>0</v>
      </c>
      <c r="AM424" s="131">
        <v>0</v>
      </c>
      <c r="AN424" s="131">
        <v>0</v>
      </c>
      <c r="AO424" s="131">
        <v>0</v>
      </c>
      <c r="AP424" s="131">
        <v>0</v>
      </c>
      <c r="AQ424" s="131">
        <v>0</v>
      </c>
      <c r="AR424" s="131">
        <v>0</v>
      </c>
      <c r="AS424" s="131">
        <v>0</v>
      </c>
      <c r="AT424" s="131">
        <v>0</v>
      </c>
      <c r="AU424" s="131">
        <v>0</v>
      </c>
      <c r="AV424" s="131">
        <v>0</v>
      </c>
      <c r="AW424" s="131">
        <v>0</v>
      </c>
      <c r="AX424" s="131">
        <v>0</v>
      </c>
      <c r="AY424" s="131">
        <v>0</v>
      </c>
      <c r="AZ424" s="131">
        <v>0</v>
      </c>
      <c r="BA424" s="131">
        <v>0</v>
      </c>
      <c r="BB424" s="131" t="s">
        <v>147</v>
      </c>
      <c r="BC424" s="131" t="s">
        <v>147</v>
      </c>
    </row>
    <row r="425" spans="1:55" hidden="1" x14ac:dyDescent="0.25">
      <c r="A425" t="s">
        <v>18</v>
      </c>
      <c r="B425" t="s">
        <v>164</v>
      </c>
      <c r="C425" t="s">
        <v>148</v>
      </c>
      <c r="D425" s="131" t="s">
        <v>147</v>
      </c>
      <c r="E425" s="131" t="s">
        <v>147</v>
      </c>
      <c r="F425" s="131" t="s">
        <v>147</v>
      </c>
      <c r="G425" s="131" t="s">
        <v>147</v>
      </c>
      <c r="H425" s="131" t="s">
        <v>147</v>
      </c>
      <c r="I425" s="131" t="s">
        <v>147</v>
      </c>
      <c r="J425" s="131" t="s">
        <v>147</v>
      </c>
      <c r="K425" s="131" t="s">
        <v>147</v>
      </c>
      <c r="L425" s="131" t="s">
        <v>147</v>
      </c>
      <c r="M425" s="131" t="s">
        <v>147</v>
      </c>
      <c r="N425" s="131" t="s">
        <v>147</v>
      </c>
      <c r="O425" s="131" t="s">
        <v>147</v>
      </c>
      <c r="P425" s="131" t="s">
        <v>147</v>
      </c>
      <c r="Q425" s="131" t="s">
        <v>147</v>
      </c>
      <c r="R425" s="131" t="s">
        <v>147</v>
      </c>
      <c r="S425" s="131" t="s">
        <v>147</v>
      </c>
      <c r="T425" s="131">
        <v>60.767000000000003</v>
      </c>
      <c r="U425" s="131">
        <v>66.31</v>
      </c>
      <c r="V425" s="131">
        <v>69.570999999999998</v>
      </c>
      <c r="W425" s="131">
        <v>71.366</v>
      </c>
      <c r="X425" s="131">
        <v>84.578000000000003</v>
      </c>
      <c r="Y425" s="131">
        <v>98.394999999999996</v>
      </c>
      <c r="Z425" s="131">
        <v>95.022000000000006</v>
      </c>
      <c r="AA425" s="131">
        <v>131.536</v>
      </c>
      <c r="AB425" s="131">
        <v>131.60900000000001</v>
      </c>
      <c r="AC425" s="131">
        <v>124.11</v>
      </c>
      <c r="AD425" s="131">
        <v>102.68300000000001</v>
      </c>
      <c r="AE425" s="131">
        <v>95.174000000000007</v>
      </c>
      <c r="AF425" s="131">
        <v>106.104</v>
      </c>
      <c r="AG425" s="131">
        <v>88.736000000000004</v>
      </c>
      <c r="AH425" s="131">
        <v>119.46899999999999</v>
      </c>
      <c r="AI425" s="131">
        <v>116.468</v>
      </c>
      <c r="AJ425" s="131">
        <v>147.94800000000001</v>
      </c>
      <c r="AK425" s="131">
        <v>203.715</v>
      </c>
      <c r="AL425" s="131">
        <v>233.69499999999999</v>
      </c>
      <c r="AM425" s="131">
        <v>317.89</v>
      </c>
      <c r="AN425" s="131">
        <v>364.25400000000002</v>
      </c>
      <c r="AO425" s="131">
        <v>336.49900000000002</v>
      </c>
      <c r="AP425" s="131">
        <v>298.31799999999998</v>
      </c>
      <c r="AQ425" s="131">
        <v>292.33499999999998</v>
      </c>
      <c r="AR425" s="131">
        <v>267.92500000000001</v>
      </c>
      <c r="AS425" s="131">
        <v>289.33999999999997</v>
      </c>
      <c r="AT425" s="131">
        <v>230.29400000000001</v>
      </c>
      <c r="AU425" s="131">
        <v>259.81599999999997</v>
      </c>
      <c r="AV425" s="131">
        <v>224.82599999999999</v>
      </c>
      <c r="AW425" s="131">
        <v>183.809</v>
      </c>
      <c r="AX425" s="131">
        <v>167.41200000000001</v>
      </c>
      <c r="AY425" s="131">
        <v>157.602</v>
      </c>
      <c r="AZ425" s="131">
        <v>172.619</v>
      </c>
      <c r="BA425" s="131">
        <v>196.1</v>
      </c>
      <c r="BB425" s="131" t="s">
        <v>147</v>
      </c>
      <c r="BC425" s="131" t="s">
        <v>147</v>
      </c>
    </row>
    <row r="426" spans="1:55" hidden="1" x14ac:dyDescent="0.25">
      <c r="A426" t="s">
        <v>18</v>
      </c>
      <c r="B426" t="s">
        <v>160</v>
      </c>
      <c r="C426" t="s">
        <v>158</v>
      </c>
      <c r="D426" s="131" t="s">
        <v>147</v>
      </c>
      <c r="E426" s="131" t="s">
        <v>147</v>
      </c>
      <c r="F426" s="131" t="s">
        <v>147</v>
      </c>
      <c r="G426" s="131" t="s">
        <v>147</v>
      </c>
      <c r="H426" s="131" t="s">
        <v>147</v>
      </c>
      <c r="I426" s="131" t="s">
        <v>147</v>
      </c>
      <c r="J426" s="131" t="s">
        <v>147</v>
      </c>
      <c r="K426" s="131" t="s">
        <v>147</v>
      </c>
      <c r="L426" s="131" t="s">
        <v>147</v>
      </c>
      <c r="M426" s="131" t="s">
        <v>147</v>
      </c>
      <c r="N426" s="131" t="s">
        <v>147</v>
      </c>
      <c r="O426" s="131" t="s">
        <v>147</v>
      </c>
      <c r="P426" s="131" t="s">
        <v>147</v>
      </c>
      <c r="Q426" s="131" t="s">
        <v>147</v>
      </c>
      <c r="R426" s="131" t="s">
        <v>147</v>
      </c>
      <c r="S426" s="131" t="s">
        <v>147</v>
      </c>
      <c r="T426" s="131">
        <v>19.213000000000001</v>
      </c>
      <c r="U426" s="131">
        <v>23.033999999999999</v>
      </c>
      <c r="V426" s="131">
        <v>23.61</v>
      </c>
      <c r="W426" s="131">
        <v>24.866</v>
      </c>
      <c r="X426" s="131">
        <v>27.273</v>
      </c>
      <c r="Y426" s="131">
        <v>37.883000000000003</v>
      </c>
      <c r="Z426" s="131">
        <v>36.665999999999997</v>
      </c>
      <c r="AA426" s="131">
        <v>60.895000000000003</v>
      </c>
      <c r="AB426" s="131">
        <v>73.915000000000006</v>
      </c>
      <c r="AC426" s="131">
        <v>60.823</v>
      </c>
      <c r="AD426" s="131">
        <v>46.298999999999999</v>
      </c>
      <c r="AE426" s="131">
        <v>41.076999999999998</v>
      </c>
      <c r="AF426" s="131">
        <v>43.671999999999997</v>
      </c>
      <c r="AG426" s="131">
        <v>19.972000000000001</v>
      </c>
      <c r="AH426" s="131">
        <v>46.646000000000001</v>
      </c>
      <c r="AI426" s="131">
        <v>38.701000000000001</v>
      </c>
      <c r="AJ426" s="131">
        <v>37.613</v>
      </c>
      <c r="AK426" s="131">
        <v>102.511</v>
      </c>
      <c r="AL426" s="131">
        <v>107.63</v>
      </c>
      <c r="AM426" s="131">
        <v>140.851</v>
      </c>
      <c r="AN426" s="131">
        <v>235.09399999999999</v>
      </c>
      <c r="AO426" s="131">
        <v>165.851</v>
      </c>
      <c r="AP426" s="131">
        <v>189.6</v>
      </c>
      <c r="AQ426" s="131">
        <v>157.96100000000001</v>
      </c>
      <c r="AR426" s="131">
        <v>177.20500000000001</v>
      </c>
      <c r="AS426" s="131">
        <v>179.88399999999999</v>
      </c>
      <c r="AT426" s="131">
        <v>137.548</v>
      </c>
      <c r="AU426" s="131">
        <v>139.47300000000001</v>
      </c>
      <c r="AV426" s="131">
        <v>122.997</v>
      </c>
      <c r="AW426" s="131">
        <v>115.256</v>
      </c>
      <c r="AX426" s="131">
        <v>93.653999999999996</v>
      </c>
      <c r="AY426" s="131">
        <v>91.643000000000001</v>
      </c>
      <c r="AZ426" s="131">
        <v>102.47799999999999</v>
      </c>
      <c r="BA426" s="131">
        <v>132.267</v>
      </c>
      <c r="BB426" s="131" t="s">
        <v>147</v>
      </c>
      <c r="BC426" s="131" t="s">
        <v>147</v>
      </c>
    </row>
    <row r="427" spans="1:55" hidden="1" x14ac:dyDescent="0.25">
      <c r="A427" t="s">
        <v>18</v>
      </c>
      <c r="B427" t="s">
        <v>160</v>
      </c>
      <c r="C427" t="s">
        <v>157</v>
      </c>
      <c r="D427" s="131" t="s">
        <v>147</v>
      </c>
      <c r="E427" s="131" t="s">
        <v>147</v>
      </c>
      <c r="F427" s="131" t="s">
        <v>147</v>
      </c>
      <c r="G427" s="131" t="s">
        <v>147</v>
      </c>
      <c r="H427" s="131" t="s">
        <v>147</v>
      </c>
      <c r="I427" s="131" t="s">
        <v>147</v>
      </c>
      <c r="J427" s="131" t="s">
        <v>147</v>
      </c>
      <c r="K427" s="131" t="s">
        <v>147</v>
      </c>
      <c r="L427" s="131" t="s">
        <v>147</v>
      </c>
      <c r="M427" s="131" t="s">
        <v>147</v>
      </c>
      <c r="N427" s="131" t="s">
        <v>147</v>
      </c>
      <c r="O427" s="131" t="s">
        <v>147</v>
      </c>
      <c r="P427" s="131" t="s">
        <v>147</v>
      </c>
      <c r="Q427" s="131" t="s">
        <v>147</v>
      </c>
      <c r="R427" s="131" t="s">
        <v>147</v>
      </c>
      <c r="S427" s="131" t="s">
        <v>147</v>
      </c>
      <c r="T427" s="131">
        <v>4.3479999999999999</v>
      </c>
      <c r="U427" s="131">
        <v>7.8559999999999999</v>
      </c>
      <c r="V427" s="131">
        <v>7.5510000000000002</v>
      </c>
      <c r="W427" s="131">
        <v>4.7779999999999996</v>
      </c>
      <c r="X427" s="131">
        <v>6.1470000000000002</v>
      </c>
      <c r="Y427" s="131">
        <v>5.33</v>
      </c>
      <c r="Z427" s="131">
        <v>5.8310000000000004</v>
      </c>
      <c r="AA427" s="131">
        <v>9.42</v>
      </c>
      <c r="AB427" s="131">
        <v>8.8859999999999992</v>
      </c>
      <c r="AC427" s="131">
        <v>9.3360000000000003</v>
      </c>
      <c r="AD427" s="131">
        <v>6.6040000000000001</v>
      </c>
      <c r="AE427" s="131">
        <v>7.9619999999999997</v>
      </c>
      <c r="AF427" s="131">
        <v>8.57</v>
      </c>
      <c r="AG427" s="131">
        <v>5.2</v>
      </c>
      <c r="AH427" s="131">
        <v>7.6680000000000001</v>
      </c>
      <c r="AI427" s="131">
        <v>11.266</v>
      </c>
      <c r="AJ427" s="131">
        <v>7.1589999999999998</v>
      </c>
      <c r="AK427" s="131">
        <v>7.5270000000000001</v>
      </c>
      <c r="AL427" s="131">
        <v>10.807</v>
      </c>
      <c r="AM427" s="131">
        <v>9.5250000000000004</v>
      </c>
      <c r="AN427" s="131">
        <v>8.6059999999999999</v>
      </c>
      <c r="AO427" s="131">
        <v>11.989000000000001</v>
      </c>
      <c r="AP427" s="131">
        <v>10.246</v>
      </c>
      <c r="AQ427" s="131">
        <v>7.7060000000000004</v>
      </c>
      <c r="AR427" s="131">
        <v>7.1859999999999999</v>
      </c>
      <c r="AS427" s="131">
        <v>8.7469999999999999</v>
      </c>
      <c r="AT427" s="131">
        <v>4.9459999999999997</v>
      </c>
      <c r="AU427" s="131">
        <v>7</v>
      </c>
      <c r="AV427" s="131">
        <v>5.1230000000000002</v>
      </c>
      <c r="AW427" s="131">
        <v>3.3679999999999999</v>
      </c>
      <c r="AX427" s="131">
        <v>2.0390000000000001</v>
      </c>
      <c r="AY427" s="131">
        <v>1.0760000000000001</v>
      </c>
      <c r="AZ427" s="131">
        <v>1.1120000000000001</v>
      </c>
      <c r="BA427" s="131">
        <v>1.3380000000000001</v>
      </c>
      <c r="BB427" s="131" t="s">
        <v>147</v>
      </c>
      <c r="BC427" s="131" t="s">
        <v>147</v>
      </c>
    </row>
    <row r="428" spans="1:55" hidden="1" x14ac:dyDescent="0.25">
      <c r="A428" t="s">
        <v>18</v>
      </c>
      <c r="B428" t="s">
        <v>160</v>
      </c>
      <c r="C428" t="s">
        <v>156</v>
      </c>
      <c r="D428" s="131" t="s">
        <v>147</v>
      </c>
      <c r="E428" s="131" t="s">
        <v>147</v>
      </c>
      <c r="F428" s="131" t="s">
        <v>147</v>
      </c>
      <c r="G428" s="131" t="s">
        <v>147</v>
      </c>
      <c r="H428" s="131" t="s">
        <v>147</v>
      </c>
      <c r="I428" s="131" t="s">
        <v>147</v>
      </c>
      <c r="J428" s="131" t="s">
        <v>147</v>
      </c>
      <c r="K428" s="131" t="s">
        <v>147</v>
      </c>
      <c r="L428" s="131" t="s">
        <v>147</v>
      </c>
      <c r="M428" s="131" t="s">
        <v>147</v>
      </c>
      <c r="N428" s="131" t="s">
        <v>147</v>
      </c>
      <c r="O428" s="131" t="s">
        <v>147</v>
      </c>
      <c r="P428" s="131" t="s">
        <v>147</v>
      </c>
      <c r="Q428" s="131" t="s">
        <v>147</v>
      </c>
      <c r="R428" s="131" t="s">
        <v>147</v>
      </c>
      <c r="S428" s="131" t="s">
        <v>147</v>
      </c>
      <c r="T428" s="131">
        <v>3.8149999999999999</v>
      </c>
      <c r="U428" s="131">
        <v>3.1</v>
      </c>
      <c r="V428" s="131">
        <v>3.339</v>
      </c>
      <c r="W428" s="131">
        <v>8.5090000000000003</v>
      </c>
      <c r="X428" s="131">
        <v>9.3450000000000006</v>
      </c>
      <c r="Y428" s="131">
        <v>9.5470000000000006</v>
      </c>
      <c r="Z428" s="131">
        <v>12.086</v>
      </c>
      <c r="AA428" s="131">
        <v>19.463000000000001</v>
      </c>
      <c r="AB428" s="131">
        <v>14.223000000000001</v>
      </c>
      <c r="AC428" s="131">
        <v>15.871</v>
      </c>
      <c r="AD428" s="131">
        <v>14.757999999999999</v>
      </c>
      <c r="AE428" s="131">
        <v>13.654</v>
      </c>
      <c r="AF428" s="131">
        <v>16.096</v>
      </c>
      <c r="AG428" s="131">
        <v>31.613</v>
      </c>
      <c r="AH428" s="131">
        <v>28.84</v>
      </c>
      <c r="AI428" s="131">
        <v>19.741</v>
      </c>
      <c r="AJ428" s="131">
        <v>49.668999999999997</v>
      </c>
      <c r="AK428" s="131">
        <v>52.048999999999999</v>
      </c>
      <c r="AL428" s="131">
        <v>53.213000000000001</v>
      </c>
      <c r="AM428" s="131">
        <v>65.040999999999997</v>
      </c>
      <c r="AN428" s="131">
        <v>61.167000000000002</v>
      </c>
      <c r="AO428" s="131">
        <v>83.403000000000006</v>
      </c>
      <c r="AP428" s="131">
        <v>52.664999999999999</v>
      </c>
      <c r="AQ428" s="131">
        <v>68.960999999999999</v>
      </c>
      <c r="AR428" s="131">
        <v>43.847999999999999</v>
      </c>
      <c r="AS428" s="131">
        <v>49.579000000000001</v>
      </c>
      <c r="AT428" s="131">
        <v>44.421999999999997</v>
      </c>
      <c r="AU428" s="131">
        <v>50.164000000000001</v>
      </c>
      <c r="AV428" s="131">
        <v>53.301000000000002</v>
      </c>
      <c r="AW428" s="131">
        <v>27.236000000000001</v>
      </c>
      <c r="AX428" s="131">
        <v>23.45</v>
      </c>
      <c r="AY428" s="131">
        <v>28.015000000000001</v>
      </c>
      <c r="AZ428" s="131">
        <v>16.648</v>
      </c>
      <c r="BA428" s="131">
        <v>14.305999999999999</v>
      </c>
      <c r="BB428" s="131" t="s">
        <v>147</v>
      </c>
      <c r="BC428" s="131" t="s">
        <v>147</v>
      </c>
    </row>
    <row r="429" spans="1:55" hidden="1" x14ac:dyDescent="0.25">
      <c r="A429" t="s">
        <v>18</v>
      </c>
      <c r="B429" t="s">
        <v>160</v>
      </c>
      <c r="C429" t="s">
        <v>155</v>
      </c>
      <c r="D429" s="131" t="s">
        <v>147</v>
      </c>
      <c r="E429" s="131" t="s">
        <v>147</v>
      </c>
      <c r="F429" s="131" t="s">
        <v>147</v>
      </c>
      <c r="G429" s="131" t="s">
        <v>147</v>
      </c>
      <c r="H429" s="131" t="s">
        <v>147</v>
      </c>
      <c r="I429" s="131" t="s">
        <v>147</v>
      </c>
      <c r="J429" s="131" t="s">
        <v>147</v>
      </c>
      <c r="K429" s="131" t="s">
        <v>147</v>
      </c>
      <c r="L429" s="131" t="s">
        <v>147</v>
      </c>
      <c r="M429" s="131" t="s">
        <v>147</v>
      </c>
      <c r="N429" s="131" t="s">
        <v>147</v>
      </c>
      <c r="O429" s="131" t="s">
        <v>147</v>
      </c>
      <c r="P429" s="131" t="s">
        <v>147</v>
      </c>
      <c r="Q429" s="131" t="s">
        <v>147</v>
      </c>
      <c r="R429" s="131" t="s">
        <v>147</v>
      </c>
      <c r="S429" s="131" t="s">
        <v>147</v>
      </c>
      <c r="T429" s="131">
        <v>14.728</v>
      </c>
      <c r="U429" s="131">
        <v>14.404</v>
      </c>
      <c r="V429" s="131">
        <v>14.331</v>
      </c>
      <c r="W429" s="131">
        <v>13.641</v>
      </c>
      <c r="X429" s="131">
        <v>11.615</v>
      </c>
      <c r="Y429" s="131">
        <v>11.348000000000001</v>
      </c>
      <c r="Z429" s="131">
        <v>14.236000000000001</v>
      </c>
      <c r="AA429" s="131">
        <v>14.055999999999999</v>
      </c>
      <c r="AB429" s="131">
        <v>13.84</v>
      </c>
      <c r="AC429" s="131">
        <v>17.254999999999999</v>
      </c>
      <c r="AD429" s="131">
        <v>12.717000000000001</v>
      </c>
      <c r="AE429" s="131">
        <v>11.414999999999999</v>
      </c>
      <c r="AF429" s="131">
        <v>11.829000000000001</v>
      </c>
      <c r="AG429" s="131">
        <v>11.961</v>
      </c>
      <c r="AH429" s="131">
        <v>14.286</v>
      </c>
      <c r="AI429" s="131">
        <v>15.76</v>
      </c>
      <c r="AJ429" s="131">
        <v>24.023</v>
      </c>
      <c r="AK429" s="131">
        <v>17.914999999999999</v>
      </c>
      <c r="AL429" s="131">
        <v>16.811</v>
      </c>
      <c r="AM429" s="131">
        <v>20.463999999999999</v>
      </c>
      <c r="AN429" s="131">
        <v>22.92</v>
      </c>
      <c r="AO429" s="131">
        <v>27.46</v>
      </c>
      <c r="AP429" s="131">
        <v>21.53</v>
      </c>
      <c r="AQ429" s="131">
        <v>20.318999999999999</v>
      </c>
      <c r="AR429" s="131">
        <v>20.175999999999998</v>
      </c>
      <c r="AS429" s="131">
        <v>28.254000000000001</v>
      </c>
      <c r="AT429" s="131">
        <v>21.16</v>
      </c>
      <c r="AU429" s="131">
        <v>45.639000000000003</v>
      </c>
      <c r="AV429" s="131">
        <v>27.300999999999998</v>
      </c>
      <c r="AW429" s="131">
        <v>27.614999999999998</v>
      </c>
      <c r="AX429" s="131">
        <v>27.475999999999999</v>
      </c>
      <c r="AY429" s="131">
        <v>22.533000000000001</v>
      </c>
      <c r="AZ429" s="131">
        <v>21.177</v>
      </c>
      <c r="BA429" s="131">
        <v>19.135999999999999</v>
      </c>
      <c r="BB429" s="131" t="s">
        <v>147</v>
      </c>
      <c r="BC429" s="131" t="s">
        <v>147</v>
      </c>
    </row>
    <row r="430" spans="1:55" hidden="1" x14ac:dyDescent="0.25">
      <c r="A430" t="s">
        <v>18</v>
      </c>
      <c r="B430" t="s">
        <v>160</v>
      </c>
      <c r="C430" t="s">
        <v>154</v>
      </c>
      <c r="D430" s="131" t="s">
        <v>147</v>
      </c>
      <c r="E430" s="131" t="s">
        <v>147</v>
      </c>
      <c r="F430" s="131" t="s">
        <v>147</v>
      </c>
      <c r="G430" s="131" t="s">
        <v>147</v>
      </c>
      <c r="H430" s="131" t="s">
        <v>147</v>
      </c>
      <c r="I430" s="131" t="s">
        <v>147</v>
      </c>
      <c r="J430" s="131" t="s">
        <v>147</v>
      </c>
      <c r="K430" s="131" t="s">
        <v>147</v>
      </c>
      <c r="L430" s="131" t="s">
        <v>147</v>
      </c>
      <c r="M430" s="131" t="s">
        <v>147</v>
      </c>
      <c r="N430" s="131" t="s">
        <v>147</v>
      </c>
      <c r="O430" s="131" t="s">
        <v>147</v>
      </c>
      <c r="P430" s="131" t="s">
        <v>147</v>
      </c>
      <c r="Q430" s="131" t="s">
        <v>147</v>
      </c>
      <c r="R430" s="131" t="s">
        <v>147</v>
      </c>
      <c r="S430" s="131" t="s">
        <v>147</v>
      </c>
      <c r="T430" s="131" t="s">
        <v>147</v>
      </c>
      <c r="U430" s="131" t="s">
        <v>147</v>
      </c>
      <c r="V430" s="131" t="s">
        <v>147</v>
      </c>
      <c r="W430" s="131" t="s">
        <v>147</v>
      </c>
      <c r="X430" s="131" t="s">
        <v>147</v>
      </c>
      <c r="Y430" s="131" t="s">
        <v>147</v>
      </c>
      <c r="Z430" s="131" t="s">
        <v>147</v>
      </c>
      <c r="AA430" s="131" t="s">
        <v>147</v>
      </c>
      <c r="AB430" s="131" t="s">
        <v>147</v>
      </c>
      <c r="AC430" s="131" t="s">
        <v>147</v>
      </c>
      <c r="AD430" s="131" t="s">
        <v>147</v>
      </c>
      <c r="AE430" s="131" t="s">
        <v>147</v>
      </c>
      <c r="AF430" s="131" t="s">
        <v>147</v>
      </c>
      <c r="AG430" s="131" t="s">
        <v>147</v>
      </c>
      <c r="AH430" s="131">
        <v>0</v>
      </c>
      <c r="AI430" s="131">
        <v>0</v>
      </c>
      <c r="AJ430" s="131">
        <v>0</v>
      </c>
      <c r="AK430" s="131">
        <v>0</v>
      </c>
      <c r="AL430" s="131">
        <v>0</v>
      </c>
      <c r="AM430" s="131">
        <v>0</v>
      </c>
      <c r="AN430" s="131">
        <v>0</v>
      </c>
      <c r="AO430" s="131">
        <v>0</v>
      </c>
      <c r="AP430" s="131">
        <v>0</v>
      </c>
      <c r="AQ430" s="131">
        <v>0</v>
      </c>
      <c r="AR430" s="131">
        <v>0</v>
      </c>
      <c r="AS430" s="131">
        <v>0</v>
      </c>
      <c r="AT430" s="131">
        <v>0</v>
      </c>
      <c r="AU430" s="131">
        <v>0</v>
      </c>
      <c r="AV430" s="131">
        <v>0</v>
      </c>
      <c r="AW430" s="131">
        <v>0</v>
      </c>
      <c r="AX430" s="131">
        <v>0</v>
      </c>
      <c r="AY430" s="131">
        <v>2.3929999999999998</v>
      </c>
      <c r="AZ430" s="131">
        <v>5.5570000000000004</v>
      </c>
      <c r="BA430" s="131">
        <v>12.718</v>
      </c>
      <c r="BB430" s="131" t="s">
        <v>147</v>
      </c>
      <c r="BC430" s="131" t="s">
        <v>147</v>
      </c>
    </row>
    <row r="431" spans="1:55" hidden="1" x14ac:dyDescent="0.25">
      <c r="A431" t="s">
        <v>18</v>
      </c>
      <c r="B431" t="s">
        <v>160</v>
      </c>
      <c r="C431" t="s">
        <v>153</v>
      </c>
      <c r="D431" s="131" t="s">
        <v>147</v>
      </c>
      <c r="E431" s="131" t="s">
        <v>147</v>
      </c>
      <c r="F431" s="131" t="s">
        <v>147</v>
      </c>
      <c r="G431" s="131" t="s">
        <v>147</v>
      </c>
      <c r="H431" s="131" t="s">
        <v>147</v>
      </c>
      <c r="I431" s="131" t="s">
        <v>147</v>
      </c>
      <c r="J431" s="131" t="s">
        <v>147</v>
      </c>
      <c r="K431" s="131" t="s">
        <v>147</v>
      </c>
      <c r="L431" s="131" t="s">
        <v>147</v>
      </c>
      <c r="M431" s="131" t="s">
        <v>147</v>
      </c>
      <c r="N431" s="131" t="s">
        <v>147</v>
      </c>
      <c r="O431" s="131" t="s">
        <v>147</v>
      </c>
      <c r="P431" s="131" t="s">
        <v>147</v>
      </c>
      <c r="Q431" s="131" t="s">
        <v>147</v>
      </c>
      <c r="R431" s="131" t="s">
        <v>147</v>
      </c>
      <c r="S431" s="131" t="s">
        <v>147</v>
      </c>
      <c r="T431" s="131">
        <v>19.234999999999999</v>
      </c>
      <c r="U431" s="131">
        <v>18.870999999999999</v>
      </c>
      <c r="V431" s="131">
        <v>22.170999999999999</v>
      </c>
      <c r="W431" s="131">
        <v>20.957000000000001</v>
      </c>
      <c r="X431" s="131">
        <v>26.704999999999998</v>
      </c>
      <c r="Y431" s="131">
        <v>26.568000000000001</v>
      </c>
      <c r="Z431" s="131">
        <v>20.364000000000001</v>
      </c>
      <c r="AA431" s="131">
        <v>27.542999999999999</v>
      </c>
      <c r="AB431" s="131">
        <v>24.928000000000001</v>
      </c>
      <c r="AC431" s="131">
        <v>24.779</v>
      </c>
      <c r="AD431" s="131">
        <v>21.507999999999999</v>
      </c>
      <c r="AE431" s="131">
        <v>22.26</v>
      </c>
      <c r="AF431" s="131">
        <v>23.379000000000001</v>
      </c>
      <c r="AG431" s="131">
        <v>15.433999999999999</v>
      </c>
      <c r="AH431" s="131">
        <v>21.302</v>
      </c>
      <c r="AI431" s="131">
        <v>19.577999999999999</v>
      </c>
      <c r="AJ431" s="131">
        <v>24.873000000000001</v>
      </c>
      <c r="AK431" s="131">
        <v>21.529</v>
      </c>
      <c r="AL431" s="131">
        <v>35.792000000000002</v>
      </c>
      <c r="AM431" s="131">
        <v>29.928000000000001</v>
      </c>
      <c r="AN431" s="131">
        <v>22.126000000000001</v>
      </c>
      <c r="AO431" s="131">
        <v>26.744</v>
      </c>
      <c r="AP431" s="131">
        <v>29.152000000000001</v>
      </c>
      <c r="AQ431" s="131">
        <v>28.948</v>
      </c>
      <c r="AR431" s="131">
        <v>19.12</v>
      </c>
      <c r="AS431" s="131">
        <v>16.875</v>
      </c>
      <c r="AT431" s="131">
        <v>15.465</v>
      </c>
      <c r="AU431" s="131">
        <v>18.003</v>
      </c>
      <c r="AV431" s="131">
        <v>13.829000000000001</v>
      </c>
      <c r="AW431" s="131">
        <v>12.465</v>
      </c>
      <c r="AX431" s="131">
        <v>18.814</v>
      </c>
      <c r="AY431" s="131">
        <v>15.127000000000001</v>
      </c>
      <c r="AZ431" s="131">
        <v>26.045000000000002</v>
      </c>
      <c r="BA431" s="131">
        <v>16.954999999999998</v>
      </c>
      <c r="BB431" s="131" t="s">
        <v>147</v>
      </c>
      <c r="BC431" s="131" t="s">
        <v>147</v>
      </c>
    </row>
    <row r="432" spans="1:55" hidden="1" x14ac:dyDescent="0.25">
      <c r="A432" t="s">
        <v>18</v>
      </c>
      <c r="B432" t="s">
        <v>160</v>
      </c>
      <c r="C432" t="s">
        <v>152</v>
      </c>
      <c r="D432" s="131" t="s">
        <v>147</v>
      </c>
      <c r="E432" s="131" t="s">
        <v>147</v>
      </c>
      <c r="F432" s="131" t="s">
        <v>147</v>
      </c>
      <c r="G432" s="131" t="s">
        <v>147</v>
      </c>
      <c r="H432" s="131" t="s">
        <v>147</v>
      </c>
      <c r="I432" s="131" t="s">
        <v>147</v>
      </c>
      <c r="J432" s="131" t="s">
        <v>147</v>
      </c>
      <c r="K432" s="131" t="s">
        <v>147</v>
      </c>
      <c r="L432" s="131" t="s">
        <v>147</v>
      </c>
      <c r="M432" s="131" t="s">
        <v>147</v>
      </c>
      <c r="N432" s="131" t="s">
        <v>147</v>
      </c>
      <c r="O432" s="131" t="s">
        <v>147</v>
      </c>
      <c r="P432" s="131" t="s">
        <v>147</v>
      </c>
      <c r="Q432" s="131" t="s">
        <v>147</v>
      </c>
      <c r="R432" s="131" t="s">
        <v>147</v>
      </c>
      <c r="S432" s="131" t="s">
        <v>147</v>
      </c>
      <c r="T432" s="131">
        <v>4.4320000000000004</v>
      </c>
      <c r="U432" s="131">
        <v>4.5069999999999997</v>
      </c>
      <c r="V432" s="131">
        <v>4.3010000000000002</v>
      </c>
      <c r="W432" s="131">
        <v>4.4960000000000004</v>
      </c>
      <c r="X432" s="131">
        <v>10.462</v>
      </c>
      <c r="Y432" s="131">
        <v>15.826000000000001</v>
      </c>
      <c r="Z432" s="131">
        <v>13.664</v>
      </c>
      <c r="AA432" s="131">
        <v>10.999000000000001</v>
      </c>
      <c r="AB432" s="131">
        <v>6.6609999999999996</v>
      </c>
      <c r="AC432" s="131">
        <v>6.2720000000000002</v>
      </c>
      <c r="AD432" s="131">
        <v>9.2590000000000003</v>
      </c>
      <c r="AE432" s="131">
        <v>6.65</v>
      </c>
      <c r="AF432" s="131">
        <v>11.3</v>
      </c>
      <c r="AG432" s="131">
        <v>11.865</v>
      </c>
      <c r="AH432" s="131">
        <v>10.569000000000001</v>
      </c>
      <c r="AI432" s="131">
        <v>21.018000000000001</v>
      </c>
      <c r="AJ432" s="131">
        <v>16.798999999999999</v>
      </c>
      <c r="AK432" s="131">
        <v>18.968</v>
      </c>
      <c r="AL432" s="131">
        <v>28.693999999999999</v>
      </c>
      <c r="AM432" s="131">
        <v>78.27</v>
      </c>
      <c r="AN432" s="131">
        <v>44.35</v>
      </c>
      <c r="AO432" s="131">
        <v>48.771999999999998</v>
      </c>
      <c r="AP432" s="131">
        <v>19.7</v>
      </c>
      <c r="AQ432" s="131">
        <v>32.523000000000003</v>
      </c>
      <c r="AR432" s="131">
        <v>22.460999999999999</v>
      </c>
      <c r="AS432" s="131">
        <v>29.835999999999999</v>
      </c>
      <c r="AT432" s="131">
        <v>25.722000000000001</v>
      </c>
      <c r="AU432" s="131">
        <v>20.940999999999999</v>
      </c>
      <c r="AV432" s="131">
        <v>20.795999999999999</v>
      </c>
      <c r="AW432" s="131">
        <v>13.01</v>
      </c>
      <c r="AX432" s="131">
        <v>15.771000000000001</v>
      </c>
      <c r="AY432" s="131">
        <v>9.7989999999999995</v>
      </c>
      <c r="AZ432" s="131">
        <v>13.823</v>
      </c>
      <c r="BA432" s="131">
        <v>15.535</v>
      </c>
      <c r="BB432" s="131" t="s">
        <v>147</v>
      </c>
      <c r="BC432" s="131" t="s">
        <v>147</v>
      </c>
    </row>
    <row r="433" spans="1:55" hidden="1" x14ac:dyDescent="0.25">
      <c r="A433" t="s">
        <v>18</v>
      </c>
      <c r="B433" t="s">
        <v>160</v>
      </c>
      <c r="C433" t="s">
        <v>151</v>
      </c>
      <c r="D433" s="131" t="s">
        <v>147</v>
      </c>
      <c r="E433" s="131" t="s">
        <v>147</v>
      </c>
      <c r="F433" s="131" t="s">
        <v>147</v>
      </c>
      <c r="G433" s="131" t="s">
        <v>147</v>
      </c>
      <c r="H433" s="131" t="s">
        <v>147</v>
      </c>
      <c r="I433" s="131" t="s">
        <v>147</v>
      </c>
      <c r="J433" s="131" t="s">
        <v>147</v>
      </c>
      <c r="K433" s="131" t="s">
        <v>147</v>
      </c>
      <c r="L433" s="131" t="s">
        <v>147</v>
      </c>
      <c r="M433" s="131" t="s">
        <v>147</v>
      </c>
      <c r="N433" s="131" t="s">
        <v>147</v>
      </c>
      <c r="O433" s="131" t="s">
        <v>147</v>
      </c>
      <c r="P433" s="131" t="s">
        <v>147</v>
      </c>
      <c r="Q433" s="131" t="s">
        <v>147</v>
      </c>
      <c r="R433" s="131" t="s">
        <v>147</v>
      </c>
      <c r="S433" s="131" t="s">
        <v>147</v>
      </c>
      <c r="T433" s="131">
        <v>0</v>
      </c>
      <c r="U433" s="131">
        <v>0</v>
      </c>
      <c r="V433" s="131">
        <v>0</v>
      </c>
      <c r="W433" s="131">
        <v>0</v>
      </c>
      <c r="X433" s="131">
        <v>0</v>
      </c>
      <c r="Y433" s="131">
        <v>0</v>
      </c>
      <c r="Z433" s="131">
        <v>0</v>
      </c>
      <c r="AA433" s="131">
        <v>0</v>
      </c>
      <c r="AB433" s="131">
        <v>0</v>
      </c>
      <c r="AC433" s="131">
        <v>0</v>
      </c>
      <c r="AD433" s="131">
        <v>0</v>
      </c>
      <c r="AE433" s="131">
        <v>0</v>
      </c>
      <c r="AF433" s="131">
        <v>0</v>
      </c>
      <c r="AG433" s="131">
        <v>0</v>
      </c>
      <c r="AH433" s="131">
        <v>0</v>
      </c>
      <c r="AI433" s="131">
        <v>0</v>
      </c>
      <c r="AJ433" s="131">
        <v>0</v>
      </c>
      <c r="AK433" s="131">
        <v>0</v>
      </c>
      <c r="AL433" s="131">
        <v>0</v>
      </c>
      <c r="AM433" s="131">
        <v>0</v>
      </c>
      <c r="AN433" s="131">
        <v>0</v>
      </c>
      <c r="AO433" s="131">
        <v>0</v>
      </c>
      <c r="AP433" s="131">
        <v>0</v>
      </c>
      <c r="AQ433" s="131">
        <v>0</v>
      </c>
      <c r="AR433" s="131">
        <v>0</v>
      </c>
      <c r="AS433" s="131">
        <v>0</v>
      </c>
      <c r="AT433" s="131">
        <v>0</v>
      </c>
      <c r="AU433" s="131">
        <v>0</v>
      </c>
      <c r="AV433" s="131">
        <v>0</v>
      </c>
      <c r="AW433" s="131">
        <v>0</v>
      </c>
      <c r="AX433" s="131">
        <v>0</v>
      </c>
      <c r="AY433" s="131">
        <v>0</v>
      </c>
      <c r="AZ433" s="131">
        <v>0</v>
      </c>
      <c r="BA433" s="131">
        <v>0</v>
      </c>
      <c r="BB433" s="131" t="s">
        <v>147</v>
      </c>
      <c r="BC433" s="131" t="s">
        <v>147</v>
      </c>
    </row>
    <row r="434" spans="1:55" hidden="1" x14ac:dyDescent="0.25">
      <c r="A434" t="s">
        <v>18</v>
      </c>
      <c r="B434" t="s">
        <v>160</v>
      </c>
      <c r="C434" t="s">
        <v>148</v>
      </c>
      <c r="D434" s="131" t="s">
        <v>147</v>
      </c>
      <c r="E434" s="131" t="s">
        <v>147</v>
      </c>
      <c r="F434" s="131" t="s">
        <v>147</v>
      </c>
      <c r="G434" s="131" t="s">
        <v>147</v>
      </c>
      <c r="H434" s="131" t="s">
        <v>147</v>
      </c>
      <c r="I434" s="131" t="s">
        <v>147</v>
      </c>
      <c r="J434" s="131" t="s">
        <v>147</v>
      </c>
      <c r="K434" s="131" t="s">
        <v>147</v>
      </c>
      <c r="L434" s="131" t="s">
        <v>147</v>
      </c>
      <c r="M434" s="131" t="s">
        <v>147</v>
      </c>
      <c r="N434" s="131" t="s">
        <v>147</v>
      </c>
      <c r="O434" s="131" t="s">
        <v>147</v>
      </c>
      <c r="P434" s="131" t="s">
        <v>147</v>
      </c>
      <c r="Q434" s="131" t="s">
        <v>147</v>
      </c>
      <c r="R434" s="131" t="s">
        <v>147</v>
      </c>
      <c r="S434" s="131" t="s">
        <v>147</v>
      </c>
      <c r="T434" s="131">
        <v>65.772999999999996</v>
      </c>
      <c r="U434" s="131">
        <v>71.772999999999996</v>
      </c>
      <c r="V434" s="131">
        <v>75.302999999999997</v>
      </c>
      <c r="W434" s="131">
        <v>77.245000000000005</v>
      </c>
      <c r="X434" s="131">
        <v>91.546000000000006</v>
      </c>
      <c r="Y434" s="131">
        <v>106.501</v>
      </c>
      <c r="Z434" s="131">
        <v>102.85</v>
      </c>
      <c r="AA434" s="131">
        <v>142.37200000000001</v>
      </c>
      <c r="AB434" s="131">
        <v>142.45099999999999</v>
      </c>
      <c r="AC434" s="131">
        <v>134.334</v>
      </c>
      <c r="AD434" s="131">
        <v>111.143</v>
      </c>
      <c r="AE434" s="131">
        <v>103.015</v>
      </c>
      <c r="AF434" s="131">
        <v>114.84399999999999</v>
      </c>
      <c r="AG434" s="131">
        <v>96.046000000000006</v>
      </c>
      <c r="AH434" s="131">
        <v>129.31100000000001</v>
      </c>
      <c r="AI434" s="131">
        <v>126.063</v>
      </c>
      <c r="AJ434" s="131">
        <v>160.136</v>
      </c>
      <c r="AK434" s="131">
        <v>220.49700000000001</v>
      </c>
      <c r="AL434" s="131">
        <v>252.947</v>
      </c>
      <c r="AM434" s="131">
        <v>344.07799999999997</v>
      </c>
      <c r="AN434" s="131">
        <v>394.26100000000002</v>
      </c>
      <c r="AO434" s="131">
        <v>364.21899999999999</v>
      </c>
      <c r="AP434" s="131">
        <v>322.89299999999997</v>
      </c>
      <c r="AQ434" s="131">
        <v>316.41699999999997</v>
      </c>
      <c r="AR434" s="131">
        <v>289.99599999999998</v>
      </c>
      <c r="AS434" s="131">
        <v>313.17500000000001</v>
      </c>
      <c r="AT434" s="131">
        <v>249.26599999999999</v>
      </c>
      <c r="AU434" s="131">
        <v>281.21899999999999</v>
      </c>
      <c r="AV434" s="131">
        <v>243.34800000000001</v>
      </c>
      <c r="AW434" s="131">
        <v>198.95099999999999</v>
      </c>
      <c r="AX434" s="131">
        <v>181.20400000000001</v>
      </c>
      <c r="AY434" s="131">
        <v>170.58600000000001</v>
      </c>
      <c r="AZ434" s="131">
        <v>186.84</v>
      </c>
      <c r="BA434" s="131">
        <v>212.255</v>
      </c>
      <c r="BB434" s="131" t="s">
        <v>147</v>
      </c>
      <c r="BC434" s="131" t="s">
        <v>147</v>
      </c>
    </row>
    <row r="435" spans="1:55" hidden="1" x14ac:dyDescent="0.25">
      <c r="A435" t="s">
        <v>18</v>
      </c>
      <c r="B435" t="s">
        <v>159</v>
      </c>
      <c r="C435" t="s">
        <v>158</v>
      </c>
      <c r="D435" s="131" t="s">
        <v>147</v>
      </c>
      <c r="E435" s="131" t="s">
        <v>147</v>
      </c>
      <c r="F435" s="131" t="s">
        <v>147</v>
      </c>
      <c r="G435" s="131" t="s">
        <v>147</v>
      </c>
      <c r="H435" s="131" t="s">
        <v>147</v>
      </c>
      <c r="I435" s="131" t="s">
        <v>147</v>
      </c>
      <c r="J435" s="131" t="s">
        <v>147</v>
      </c>
      <c r="K435" s="131" t="s">
        <v>147</v>
      </c>
      <c r="L435" s="131" t="s">
        <v>147</v>
      </c>
      <c r="M435" s="131" t="s">
        <v>147</v>
      </c>
      <c r="N435" s="131" t="s">
        <v>147</v>
      </c>
      <c r="O435" s="131" t="s">
        <v>147</v>
      </c>
      <c r="P435" s="131" t="s">
        <v>147</v>
      </c>
      <c r="Q435" s="131" t="s">
        <v>147</v>
      </c>
      <c r="R435" s="131" t="s">
        <v>147</v>
      </c>
      <c r="S435" s="131" t="s">
        <v>147</v>
      </c>
      <c r="T435" s="131">
        <v>23.143000000000001</v>
      </c>
      <c r="U435" s="131">
        <v>27.745999999999999</v>
      </c>
      <c r="V435" s="131">
        <v>28.44</v>
      </c>
      <c r="W435" s="131">
        <v>29.952999999999999</v>
      </c>
      <c r="X435" s="131">
        <v>32.851999999999997</v>
      </c>
      <c r="Y435" s="131">
        <v>45.631999999999998</v>
      </c>
      <c r="Z435" s="131">
        <v>44.165999999999997</v>
      </c>
      <c r="AA435" s="131">
        <v>73.350999999999999</v>
      </c>
      <c r="AB435" s="131">
        <v>89.034000000000006</v>
      </c>
      <c r="AC435" s="131">
        <v>73.263999999999996</v>
      </c>
      <c r="AD435" s="131">
        <v>55.768999999999998</v>
      </c>
      <c r="AE435" s="131">
        <v>49.478999999999999</v>
      </c>
      <c r="AF435" s="131">
        <v>52.604999999999997</v>
      </c>
      <c r="AG435" s="131">
        <v>24.058</v>
      </c>
      <c r="AH435" s="131">
        <v>56.186999999999998</v>
      </c>
      <c r="AI435" s="131">
        <v>46.616999999999997</v>
      </c>
      <c r="AJ435" s="131">
        <v>45.307000000000002</v>
      </c>
      <c r="AK435" s="131">
        <v>123.48</v>
      </c>
      <c r="AL435" s="131">
        <v>129.64599999999999</v>
      </c>
      <c r="AM435" s="131">
        <v>169.66200000000001</v>
      </c>
      <c r="AN435" s="131">
        <v>283.18299999999999</v>
      </c>
      <c r="AO435" s="131">
        <v>199.77600000000001</v>
      </c>
      <c r="AP435" s="131">
        <v>228.38300000000001</v>
      </c>
      <c r="AQ435" s="131">
        <v>190.27199999999999</v>
      </c>
      <c r="AR435" s="131">
        <v>213.452</v>
      </c>
      <c r="AS435" s="131">
        <v>216.679</v>
      </c>
      <c r="AT435" s="131">
        <v>165.684</v>
      </c>
      <c r="AU435" s="131">
        <v>168.00299999999999</v>
      </c>
      <c r="AV435" s="131">
        <v>148.15600000000001</v>
      </c>
      <c r="AW435" s="131">
        <v>138.83199999999999</v>
      </c>
      <c r="AX435" s="131">
        <v>112.81100000000001</v>
      </c>
      <c r="AY435" s="131">
        <v>110.389</v>
      </c>
      <c r="AZ435" s="131">
        <v>123.44</v>
      </c>
      <c r="BA435" s="131">
        <v>159.32300000000001</v>
      </c>
      <c r="BB435" s="131" t="s">
        <v>147</v>
      </c>
      <c r="BC435" s="131" t="s">
        <v>147</v>
      </c>
    </row>
    <row r="436" spans="1:55" hidden="1" x14ac:dyDescent="0.25">
      <c r="A436" t="s">
        <v>18</v>
      </c>
      <c r="B436" t="s">
        <v>159</v>
      </c>
      <c r="C436" t="s">
        <v>157</v>
      </c>
      <c r="D436" s="131" t="s">
        <v>147</v>
      </c>
      <c r="E436" s="131" t="s">
        <v>147</v>
      </c>
      <c r="F436" s="131" t="s">
        <v>147</v>
      </c>
      <c r="G436" s="131" t="s">
        <v>147</v>
      </c>
      <c r="H436" s="131" t="s">
        <v>147</v>
      </c>
      <c r="I436" s="131" t="s">
        <v>147</v>
      </c>
      <c r="J436" s="131" t="s">
        <v>147</v>
      </c>
      <c r="K436" s="131" t="s">
        <v>147</v>
      </c>
      <c r="L436" s="131" t="s">
        <v>147</v>
      </c>
      <c r="M436" s="131" t="s">
        <v>147</v>
      </c>
      <c r="N436" s="131" t="s">
        <v>147</v>
      </c>
      <c r="O436" s="131" t="s">
        <v>147</v>
      </c>
      <c r="P436" s="131" t="s">
        <v>147</v>
      </c>
      <c r="Q436" s="131" t="s">
        <v>147</v>
      </c>
      <c r="R436" s="131" t="s">
        <v>147</v>
      </c>
      <c r="S436" s="131" t="s">
        <v>147</v>
      </c>
      <c r="T436" s="131">
        <v>5.2370000000000001</v>
      </c>
      <c r="U436" s="131">
        <v>9.4640000000000004</v>
      </c>
      <c r="V436" s="131">
        <v>9.0960000000000001</v>
      </c>
      <c r="W436" s="131">
        <v>5.7560000000000002</v>
      </c>
      <c r="X436" s="131">
        <v>7.4039999999999999</v>
      </c>
      <c r="Y436" s="131">
        <v>6.42</v>
      </c>
      <c r="Z436" s="131">
        <v>7.024</v>
      </c>
      <c r="AA436" s="131">
        <v>11.347</v>
      </c>
      <c r="AB436" s="131">
        <v>10.704000000000001</v>
      </c>
      <c r="AC436" s="131">
        <v>11.246</v>
      </c>
      <c r="AD436" s="131">
        <v>7.9550000000000001</v>
      </c>
      <c r="AE436" s="131">
        <v>9.5909999999999993</v>
      </c>
      <c r="AF436" s="131">
        <v>10.323</v>
      </c>
      <c r="AG436" s="131">
        <v>6.2640000000000002</v>
      </c>
      <c r="AH436" s="131">
        <v>9.2360000000000007</v>
      </c>
      <c r="AI436" s="131">
        <v>13.571</v>
      </c>
      <c r="AJ436" s="131">
        <v>8.6229999999999993</v>
      </c>
      <c r="AK436" s="131">
        <v>9.0670000000000002</v>
      </c>
      <c r="AL436" s="131">
        <v>13.018000000000001</v>
      </c>
      <c r="AM436" s="131">
        <v>11.474</v>
      </c>
      <c r="AN436" s="131">
        <v>10.367000000000001</v>
      </c>
      <c r="AO436" s="131">
        <v>14.441000000000001</v>
      </c>
      <c r="AP436" s="131">
        <v>12.340999999999999</v>
      </c>
      <c r="AQ436" s="131">
        <v>9.282</v>
      </c>
      <c r="AR436" s="131">
        <v>8.6560000000000006</v>
      </c>
      <c r="AS436" s="131">
        <v>10.537000000000001</v>
      </c>
      <c r="AT436" s="131">
        <v>5.9580000000000002</v>
      </c>
      <c r="AU436" s="131">
        <v>8.4309999999999992</v>
      </c>
      <c r="AV436" s="131">
        <v>6.1710000000000003</v>
      </c>
      <c r="AW436" s="131">
        <v>4.0570000000000004</v>
      </c>
      <c r="AX436" s="131">
        <v>2.456</v>
      </c>
      <c r="AY436" s="131">
        <v>1.296</v>
      </c>
      <c r="AZ436" s="131">
        <v>1.339</v>
      </c>
      <c r="BA436" s="131">
        <v>1.6120000000000001</v>
      </c>
      <c r="BB436" s="131" t="s">
        <v>147</v>
      </c>
      <c r="BC436" s="131" t="s">
        <v>147</v>
      </c>
    </row>
    <row r="437" spans="1:55" hidden="1" x14ac:dyDescent="0.25">
      <c r="A437" t="s">
        <v>18</v>
      </c>
      <c r="B437" t="s">
        <v>159</v>
      </c>
      <c r="C437" t="s">
        <v>156</v>
      </c>
      <c r="D437" s="131" t="s">
        <v>147</v>
      </c>
      <c r="E437" s="131" t="s">
        <v>147</v>
      </c>
      <c r="F437" s="131" t="s">
        <v>147</v>
      </c>
      <c r="G437" s="131" t="s">
        <v>147</v>
      </c>
      <c r="H437" s="131" t="s">
        <v>147</v>
      </c>
      <c r="I437" s="131" t="s">
        <v>147</v>
      </c>
      <c r="J437" s="131" t="s">
        <v>147</v>
      </c>
      <c r="K437" s="131" t="s">
        <v>147</v>
      </c>
      <c r="L437" s="131" t="s">
        <v>147</v>
      </c>
      <c r="M437" s="131" t="s">
        <v>147</v>
      </c>
      <c r="N437" s="131" t="s">
        <v>147</v>
      </c>
      <c r="O437" s="131" t="s">
        <v>147</v>
      </c>
      <c r="P437" s="131" t="s">
        <v>147</v>
      </c>
      <c r="Q437" s="131" t="s">
        <v>147</v>
      </c>
      <c r="R437" s="131" t="s">
        <v>147</v>
      </c>
      <c r="S437" s="131" t="s">
        <v>147</v>
      </c>
      <c r="T437" s="131">
        <v>4.5960000000000001</v>
      </c>
      <c r="U437" s="131">
        <v>3.7349999999999999</v>
      </c>
      <c r="V437" s="131">
        <v>4.0209999999999999</v>
      </c>
      <c r="W437" s="131">
        <v>10.249000000000001</v>
      </c>
      <c r="X437" s="131">
        <v>11.256</v>
      </c>
      <c r="Y437" s="131">
        <v>11.499000000000001</v>
      </c>
      <c r="Z437" s="131">
        <v>14.558</v>
      </c>
      <c r="AA437" s="131">
        <v>23.443999999999999</v>
      </c>
      <c r="AB437" s="131">
        <v>17.132000000000001</v>
      </c>
      <c r="AC437" s="131">
        <v>19.117000000000001</v>
      </c>
      <c r="AD437" s="131">
        <v>17.776</v>
      </c>
      <c r="AE437" s="131">
        <v>16.446999999999999</v>
      </c>
      <c r="AF437" s="131">
        <v>19.388999999999999</v>
      </c>
      <c r="AG437" s="131">
        <v>38.08</v>
      </c>
      <c r="AH437" s="131">
        <v>34.74</v>
      </c>
      <c r="AI437" s="131">
        <v>23.779</v>
      </c>
      <c r="AJ437" s="131">
        <v>59.829000000000001</v>
      </c>
      <c r="AK437" s="131">
        <v>62.695999999999998</v>
      </c>
      <c r="AL437" s="131">
        <v>64.096999999999994</v>
      </c>
      <c r="AM437" s="131">
        <v>78.346000000000004</v>
      </c>
      <c r="AN437" s="131">
        <v>73.677999999999997</v>
      </c>
      <c r="AO437" s="131">
        <v>100.46299999999999</v>
      </c>
      <c r="AP437" s="131">
        <v>63.436999999999998</v>
      </c>
      <c r="AQ437" s="131">
        <v>83.066999999999993</v>
      </c>
      <c r="AR437" s="131">
        <v>52.817</v>
      </c>
      <c r="AS437" s="131">
        <v>59.72</v>
      </c>
      <c r="AT437" s="131">
        <v>53.509</v>
      </c>
      <c r="AU437" s="131">
        <v>60.424999999999997</v>
      </c>
      <c r="AV437" s="131">
        <v>64.203999999999994</v>
      </c>
      <c r="AW437" s="131">
        <v>32.807000000000002</v>
      </c>
      <c r="AX437" s="131">
        <v>28.247</v>
      </c>
      <c r="AY437" s="131">
        <v>33.746000000000002</v>
      </c>
      <c r="AZ437" s="131">
        <v>20.053999999999998</v>
      </c>
      <c r="BA437" s="131">
        <v>17.231999999999999</v>
      </c>
      <c r="BB437" s="131" t="s">
        <v>147</v>
      </c>
      <c r="BC437" s="131" t="s">
        <v>147</v>
      </c>
    </row>
    <row r="438" spans="1:55" hidden="1" x14ac:dyDescent="0.25">
      <c r="A438" t="s">
        <v>18</v>
      </c>
      <c r="B438" t="s">
        <v>159</v>
      </c>
      <c r="C438" t="s">
        <v>155</v>
      </c>
      <c r="D438" s="131" t="s">
        <v>147</v>
      </c>
      <c r="E438" s="131" t="s">
        <v>147</v>
      </c>
      <c r="F438" s="131" t="s">
        <v>147</v>
      </c>
      <c r="G438" s="131" t="s">
        <v>147</v>
      </c>
      <c r="H438" s="131" t="s">
        <v>147</v>
      </c>
      <c r="I438" s="131" t="s">
        <v>147</v>
      </c>
      <c r="J438" s="131" t="s">
        <v>147</v>
      </c>
      <c r="K438" s="131" t="s">
        <v>147</v>
      </c>
      <c r="L438" s="131" t="s">
        <v>147</v>
      </c>
      <c r="M438" s="131" t="s">
        <v>147</v>
      </c>
      <c r="N438" s="131" t="s">
        <v>147</v>
      </c>
      <c r="O438" s="131" t="s">
        <v>147</v>
      </c>
      <c r="P438" s="131" t="s">
        <v>147</v>
      </c>
      <c r="Q438" s="131" t="s">
        <v>147</v>
      </c>
      <c r="R438" s="131" t="s">
        <v>147</v>
      </c>
      <c r="S438" s="131" t="s">
        <v>147</v>
      </c>
      <c r="T438" s="131">
        <v>17.739999999999998</v>
      </c>
      <c r="U438" s="131">
        <v>17.350000000000001</v>
      </c>
      <c r="V438" s="131">
        <v>17.262</v>
      </c>
      <c r="W438" s="131">
        <v>16.431000000000001</v>
      </c>
      <c r="X438" s="131">
        <v>13.99</v>
      </c>
      <c r="Y438" s="131">
        <v>13.669</v>
      </c>
      <c r="Z438" s="131">
        <v>17.148</v>
      </c>
      <c r="AA438" s="131">
        <v>16.931000000000001</v>
      </c>
      <c r="AB438" s="131">
        <v>16.670999999999999</v>
      </c>
      <c r="AC438" s="131">
        <v>20.785</v>
      </c>
      <c r="AD438" s="131">
        <v>15.318</v>
      </c>
      <c r="AE438" s="131">
        <v>13.75</v>
      </c>
      <c r="AF438" s="131">
        <v>14.249000000000001</v>
      </c>
      <c r="AG438" s="131">
        <v>14.407999999999999</v>
      </c>
      <c r="AH438" s="131">
        <v>17.207999999999998</v>
      </c>
      <c r="AI438" s="131">
        <v>18.983000000000001</v>
      </c>
      <c r="AJ438" s="131">
        <v>28.937000000000001</v>
      </c>
      <c r="AK438" s="131">
        <v>21.579000000000001</v>
      </c>
      <c r="AL438" s="131">
        <v>20.248999999999999</v>
      </c>
      <c r="AM438" s="131">
        <v>24.65</v>
      </c>
      <c r="AN438" s="131">
        <v>27.608000000000001</v>
      </c>
      <c r="AO438" s="131">
        <v>33.076999999999998</v>
      </c>
      <c r="AP438" s="131">
        <v>25.933</v>
      </c>
      <c r="AQ438" s="131">
        <v>24.475999999999999</v>
      </c>
      <c r="AR438" s="131">
        <v>24.303000000000001</v>
      </c>
      <c r="AS438" s="131">
        <v>34.033000000000001</v>
      </c>
      <c r="AT438" s="131">
        <v>25.488</v>
      </c>
      <c r="AU438" s="131">
        <v>54.973999999999997</v>
      </c>
      <c r="AV438" s="131">
        <v>32.886000000000003</v>
      </c>
      <c r="AW438" s="131">
        <v>33.264000000000003</v>
      </c>
      <c r="AX438" s="131">
        <v>33.097000000000001</v>
      </c>
      <c r="AY438" s="131">
        <v>27.141999999999999</v>
      </c>
      <c r="AZ438" s="131">
        <v>25.509</v>
      </c>
      <c r="BA438" s="131">
        <v>23.05</v>
      </c>
      <c r="BB438" s="131" t="s">
        <v>147</v>
      </c>
      <c r="BC438" s="131" t="s">
        <v>147</v>
      </c>
    </row>
    <row r="439" spans="1:55" hidden="1" x14ac:dyDescent="0.25">
      <c r="A439" t="s">
        <v>18</v>
      </c>
      <c r="B439" t="s">
        <v>159</v>
      </c>
      <c r="C439" t="s">
        <v>154</v>
      </c>
      <c r="D439" s="131" t="s">
        <v>147</v>
      </c>
      <c r="E439" s="131" t="s">
        <v>147</v>
      </c>
      <c r="F439" s="131" t="s">
        <v>147</v>
      </c>
      <c r="G439" s="131" t="s">
        <v>147</v>
      </c>
      <c r="H439" s="131" t="s">
        <v>147</v>
      </c>
      <c r="I439" s="131" t="s">
        <v>147</v>
      </c>
      <c r="J439" s="131" t="s">
        <v>147</v>
      </c>
      <c r="K439" s="131" t="s">
        <v>147</v>
      </c>
      <c r="L439" s="131" t="s">
        <v>147</v>
      </c>
      <c r="M439" s="131" t="s">
        <v>147</v>
      </c>
      <c r="N439" s="131" t="s">
        <v>147</v>
      </c>
      <c r="O439" s="131" t="s">
        <v>147</v>
      </c>
      <c r="P439" s="131" t="s">
        <v>147</v>
      </c>
      <c r="Q439" s="131" t="s">
        <v>147</v>
      </c>
      <c r="R439" s="131" t="s">
        <v>147</v>
      </c>
      <c r="S439" s="131" t="s">
        <v>147</v>
      </c>
      <c r="T439" s="131" t="s">
        <v>147</v>
      </c>
      <c r="U439" s="131" t="s">
        <v>147</v>
      </c>
      <c r="V439" s="131" t="s">
        <v>147</v>
      </c>
      <c r="W439" s="131" t="s">
        <v>147</v>
      </c>
      <c r="X439" s="131" t="s">
        <v>147</v>
      </c>
      <c r="Y439" s="131" t="s">
        <v>147</v>
      </c>
      <c r="Z439" s="131" t="s">
        <v>147</v>
      </c>
      <c r="AA439" s="131" t="s">
        <v>147</v>
      </c>
      <c r="AB439" s="131" t="s">
        <v>147</v>
      </c>
      <c r="AC439" s="131" t="s">
        <v>147</v>
      </c>
      <c r="AD439" s="131" t="s">
        <v>147</v>
      </c>
      <c r="AE439" s="131" t="s">
        <v>147</v>
      </c>
      <c r="AF439" s="131" t="s">
        <v>147</v>
      </c>
      <c r="AG439" s="131" t="s">
        <v>147</v>
      </c>
      <c r="AH439" s="131">
        <v>0</v>
      </c>
      <c r="AI439" s="131">
        <v>0</v>
      </c>
      <c r="AJ439" s="131">
        <v>0</v>
      </c>
      <c r="AK439" s="131">
        <v>0</v>
      </c>
      <c r="AL439" s="131">
        <v>0</v>
      </c>
      <c r="AM439" s="131">
        <v>0</v>
      </c>
      <c r="AN439" s="131">
        <v>0</v>
      </c>
      <c r="AO439" s="131">
        <v>0</v>
      </c>
      <c r="AP439" s="131">
        <v>0</v>
      </c>
      <c r="AQ439" s="131">
        <v>0</v>
      </c>
      <c r="AR439" s="131">
        <v>0</v>
      </c>
      <c r="AS439" s="131">
        <v>0</v>
      </c>
      <c r="AT439" s="131">
        <v>0</v>
      </c>
      <c r="AU439" s="131">
        <v>0</v>
      </c>
      <c r="AV439" s="131">
        <v>0</v>
      </c>
      <c r="AW439" s="131">
        <v>0</v>
      </c>
      <c r="AX439" s="131">
        <v>0</v>
      </c>
      <c r="AY439" s="131">
        <v>2.883</v>
      </c>
      <c r="AZ439" s="131">
        <v>6.6929999999999996</v>
      </c>
      <c r="BA439" s="131">
        <v>15.319000000000001</v>
      </c>
      <c r="BB439" s="131" t="s">
        <v>147</v>
      </c>
      <c r="BC439" s="131" t="s">
        <v>147</v>
      </c>
    </row>
    <row r="440" spans="1:55" hidden="1" x14ac:dyDescent="0.25">
      <c r="A440" t="s">
        <v>18</v>
      </c>
      <c r="B440" t="s">
        <v>159</v>
      </c>
      <c r="C440" t="s">
        <v>153</v>
      </c>
      <c r="D440" s="131" t="s">
        <v>147</v>
      </c>
      <c r="E440" s="131" t="s">
        <v>147</v>
      </c>
      <c r="F440" s="131" t="s">
        <v>147</v>
      </c>
      <c r="G440" s="131" t="s">
        <v>147</v>
      </c>
      <c r="H440" s="131" t="s">
        <v>147</v>
      </c>
      <c r="I440" s="131" t="s">
        <v>147</v>
      </c>
      <c r="J440" s="131" t="s">
        <v>147</v>
      </c>
      <c r="K440" s="131" t="s">
        <v>147</v>
      </c>
      <c r="L440" s="131" t="s">
        <v>147</v>
      </c>
      <c r="M440" s="131" t="s">
        <v>147</v>
      </c>
      <c r="N440" s="131" t="s">
        <v>147</v>
      </c>
      <c r="O440" s="131" t="s">
        <v>147</v>
      </c>
      <c r="P440" s="131" t="s">
        <v>147</v>
      </c>
      <c r="Q440" s="131" t="s">
        <v>147</v>
      </c>
      <c r="R440" s="131" t="s">
        <v>147</v>
      </c>
      <c r="S440" s="131" t="s">
        <v>147</v>
      </c>
      <c r="T440" s="131">
        <v>23.17</v>
      </c>
      <c r="U440" s="131">
        <v>22.731000000000002</v>
      </c>
      <c r="V440" s="131">
        <v>26.706</v>
      </c>
      <c r="W440" s="131">
        <v>25.242999999999999</v>
      </c>
      <c r="X440" s="131">
        <v>32.167000000000002</v>
      </c>
      <c r="Y440" s="131">
        <v>32.003</v>
      </c>
      <c r="Z440" s="131">
        <v>24.53</v>
      </c>
      <c r="AA440" s="131">
        <v>33.177</v>
      </c>
      <c r="AB440" s="131">
        <v>30.027000000000001</v>
      </c>
      <c r="AC440" s="131">
        <v>29.847999999999999</v>
      </c>
      <c r="AD440" s="131">
        <v>25.907</v>
      </c>
      <c r="AE440" s="131">
        <v>26.814</v>
      </c>
      <c r="AF440" s="131">
        <v>28.161000000000001</v>
      </c>
      <c r="AG440" s="131">
        <v>18.591000000000001</v>
      </c>
      <c r="AH440" s="131">
        <v>25.658999999999999</v>
      </c>
      <c r="AI440" s="131">
        <v>23.582000000000001</v>
      </c>
      <c r="AJ440" s="131">
        <v>29.960999999999999</v>
      </c>
      <c r="AK440" s="131">
        <v>25.931999999999999</v>
      </c>
      <c r="AL440" s="131">
        <v>43.113999999999997</v>
      </c>
      <c r="AM440" s="131">
        <v>36.048999999999999</v>
      </c>
      <c r="AN440" s="131">
        <v>26.652000000000001</v>
      </c>
      <c r="AO440" s="131">
        <v>32.213999999999999</v>
      </c>
      <c r="AP440" s="131">
        <v>35.115000000000002</v>
      </c>
      <c r="AQ440" s="131">
        <v>34.869</v>
      </c>
      <c r="AR440" s="131">
        <v>23.030999999999999</v>
      </c>
      <c r="AS440" s="131">
        <v>20.326000000000001</v>
      </c>
      <c r="AT440" s="131">
        <v>18.629000000000001</v>
      </c>
      <c r="AU440" s="131">
        <v>21.684999999999999</v>
      </c>
      <c r="AV440" s="131">
        <v>16.658000000000001</v>
      </c>
      <c r="AW440" s="131">
        <v>15.015000000000001</v>
      </c>
      <c r="AX440" s="131">
        <v>22.663</v>
      </c>
      <c r="AY440" s="131">
        <v>18.221</v>
      </c>
      <c r="AZ440" s="131">
        <v>31.373000000000001</v>
      </c>
      <c r="BA440" s="131">
        <v>20.423999999999999</v>
      </c>
      <c r="BB440" s="131" t="s">
        <v>147</v>
      </c>
      <c r="BC440" s="131" t="s">
        <v>147</v>
      </c>
    </row>
    <row r="441" spans="1:55" hidden="1" x14ac:dyDescent="0.25">
      <c r="A441" t="s">
        <v>18</v>
      </c>
      <c r="B441" t="s">
        <v>159</v>
      </c>
      <c r="C441" t="s">
        <v>152</v>
      </c>
      <c r="D441" s="131" t="s">
        <v>147</v>
      </c>
      <c r="E441" s="131" t="s">
        <v>147</v>
      </c>
      <c r="F441" s="131" t="s">
        <v>147</v>
      </c>
      <c r="G441" s="131" t="s">
        <v>147</v>
      </c>
      <c r="H441" s="131" t="s">
        <v>147</v>
      </c>
      <c r="I441" s="131" t="s">
        <v>147</v>
      </c>
      <c r="J441" s="131" t="s">
        <v>147</v>
      </c>
      <c r="K441" s="131" t="s">
        <v>147</v>
      </c>
      <c r="L441" s="131" t="s">
        <v>147</v>
      </c>
      <c r="M441" s="131" t="s">
        <v>147</v>
      </c>
      <c r="N441" s="131" t="s">
        <v>147</v>
      </c>
      <c r="O441" s="131" t="s">
        <v>147</v>
      </c>
      <c r="P441" s="131" t="s">
        <v>147</v>
      </c>
      <c r="Q441" s="131" t="s">
        <v>147</v>
      </c>
      <c r="R441" s="131" t="s">
        <v>147</v>
      </c>
      <c r="S441" s="131" t="s">
        <v>147</v>
      </c>
      <c r="T441" s="131">
        <v>5.3390000000000004</v>
      </c>
      <c r="U441" s="131">
        <v>5.4290000000000003</v>
      </c>
      <c r="V441" s="131">
        <v>5.181</v>
      </c>
      <c r="W441" s="131">
        <v>5.4160000000000004</v>
      </c>
      <c r="X441" s="131">
        <v>12.603</v>
      </c>
      <c r="Y441" s="131">
        <v>19.064</v>
      </c>
      <c r="Z441" s="131">
        <v>16.459</v>
      </c>
      <c r="AA441" s="131">
        <v>13.249000000000001</v>
      </c>
      <c r="AB441" s="131">
        <v>8.0229999999999997</v>
      </c>
      <c r="AC441" s="131">
        <v>7.5549999999999997</v>
      </c>
      <c r="AD441" s="131">
        <v>11.153</v>
      </c>
      <c r="AE441" s="131">
        <v>8.01</v>
      </c>
      <c r="AF441" s="131">
        <v>13.611000000000001</v>
      </c>
      <c r="AG441" s="131">
        <v>14.292</v>
      </c>
      <c r="AH441" s="131">
        <v>12.731</v>
      </c>
      <c r="AI441" s="131">
        <v>25.317</v>
      </c>
      <c r="AJ441" s="131">
        <v>20.234999999999999</v>
      </c>
      <c r="AK441" s="131">
        <v>22.847000000000001</v>
      </c>
      <c r="AL441" s="131">
        <v>34.563000000000002</v>
      </c>
      <c r="AM441" s="131">
        <v>94.281000000000006</v>
      </c>
      <c r="AN441" s="131">
        <v>53.420999999999999</v>
      </c>
      <c r="AO441" s="131">
        <v>58.749000000000002</v>
      </c>
      <c r="AP441" s="131">
        <v>23.73</v>
      </c>
      <c r="AQ441" s="131">
        <v>39.174999999999997</v>
      </c>
      <c r="AR441" s="131">
        <v>27.055</v>
      </c>
      <c r="AS441" s="131">
        <v>35.939</v>
      </c>
      <c r="AT441" s="131">
        <v>30.984000000000002</v>
      </c>
      <c r="AU441" s="131">
        <v>25.224</v>
      </c>
      <c r="AV441" s="131">
        <v>25.05</v>
      </c>
      <c r="AW441" s="131">
        <v>15.672000000000001</v>
      </c>
      <c r="AX441" s="131">
        <v>18.995999999999999</v>
      </c>
      <c r="AY441" s="131">
        <v>11.803000000000001</v>
      </c>
      <c r="AZ441" s="131">
        <v>16.649999999999999</v>
      </c>
      <c r="BA441" s="131">
        <v>18.713000000000001</v>
      </c>
      <c r="BB441" s="131" t="s">
        <v>147</v>
      </c>
      <c r="BC441" s="131" t="s">
        <v>147</v>
      </c>
    </row>
    <row r="442" spans="1:55" hidden="1" x14ac:dyDescent="0.25">
      <c r="A442" t="s">
        <v>18</v>
      </c>
      <c r="B442" t="s">
        <v>159</v>
      </c>
      <c r="C442" t="s">
        <v>151</v>
      </c>
      <c r="D442" s="131" t="s">
        <v>147</v>
      </c>
      <c r="E442" s="131" t="s">
        <v>147</v>
      </c>
      <c r="F442" s="131" t="s">
        <v>147</v>
      </c>
      <c r="G442" s="131" t="s">
        <v>147</v>
      </c>
      <c r="H442" s="131" t="s">
        <v>147</v>
      </c>
      <c r="I442" s="131" t="s">
        <v>147</v>
      </c>
      <c r="J442" s="131" t="s">
        <v>147</v>
      </c>
      <c r="K442" s="131" t="s">
        <v>147</v>
      </c>
      <c r="L442" s="131" t="s">
        <v>147</v>
      </c>
      <c r="M442" s="131" t="s">
        <v>147</v>
      </c>
      <c r="N442" s="131" t="s">
        <v>147</v>
      </c>
      <c r="O442" s="131" t="s">
        <v>147</v>
      </c>
      <c r="P442" s="131" t="s">
        <v>147</v>
      </c>
      <c r="Q442" s="131" t="s">
        <v>147</v>
      </c>
      <c r="R442" s="131" t="s">
        <v>147</v>
      </c>
      <c r="S442" s="131" t="s">
        <v>147</v>
      </c>
      <c r="T442" s="131">
        <v>0</v>
      </c>
      <c r="U442" s="131">
        <v>0</v>
      </c>
      <c r="V442" s="131">
        <v>0</v>
      </c>
      <c r="W442" s="131">
        <v>0</v>
      </c>
      <c r="X442" s="131">
        <v>0</v>
      </c>
      <c r="Y442" s="131">
        <v>0</v>
      </c>
      <c r="Z442" s="131">
        <v>0</v>
      </c>
      <c r="AA442" s="131">
        <v>0</v>
      </c>
      <c r="AB442" s="131">
        <v>0</v>
      </c>
      <c r="AC442" s="131">
        <v>0</v>
      </c>
      <c r="AD442" s="131">
        <v>0</v>
      </c>
      <c r="AE442" s="131">
        <v>0</v>
      </c>
      <c r="AF442" s="131">
        <v>0</v>
      </c>
      <c r="AG442" s="131">
        <v>0</v>
      </c>
      <c r="AH442" s="131">
        <v>0</v>
      </c>
      <c r="AI442" s="131">
        <v>0</v>
      </c>
      <c r="AJ442" s="131">
        <v>0</v>
      </c>
      <c r="AK442" s="131">
        <v>0</v>
      </c>
      <c r="AL442" s="131">
        <v>0</v>
      </c>
      <c r="AM442" s="131">
        <v>0</v>
      </c>
      <c r="AN442" s="131">
        <v>0</v>
      </c>
      <c r="AO442" s="131">
        <v>0</v>
      </c>
      <c r="AP442" s="131">
        <v>0</v>
      </c>
      <c r="AQ442" s="131">
        <v>0</v>
      </c>
      <c r="AR442" s="131">
        <v>0</v>
      </c>
      <c r="AS442" s="131">
        <v>0</v>
      </c>
      <c r="AT442" s="131">
        <v>0</v>
      </c>
      <c r="AU442" s="131">
        <v>0</v>
      </c>
      <c r="AV442" s="131">
        <v>0</v>
      </c>
      <c r="AW442" s="131">
        <v>0</v>
      </c>
      <c r="AX442" s="131">
        <v>0</v>
      </c>
      <c r="AY442" s="131">
        <v>0</v>
      </c>
      <c r="AZ442" s="131">
        <v>0</v>
      </c>
      <c r="BA442" s="131">
        <v>0</v>
      </c>
      <c r="BB442" s="131" t="s">
        <v>147</v>
      </c>
      <c r="BC442" s="131" t="s">
        <v>147</v>
      </c>
    </row>
    <row r="443" spans="1:55" hidden="1" x14ac:dyDescent="0.25">
      <c r="A443" t="s">
        <v>18</v>
      </c>
      <c r="B443" t="s">
        <v>159</v>
      </c>
      <c r="C443" t="s">
        <v>148</v>
      </c>
      <c r="D443" s="131" t="s">
        <v>147</v>
      </c>
      <c r="E443" s="131" t="s">
        <v>147</v>
      </c>
      <c r="F443" s="131" t="s">
        <v>147</v>
      </c>
      <c r="G443" s="131" t="s">
        <v>147</v>
      </c>
      <c r="H443" s="131" t="s">
        <v>147</v>
      </c>
      <c r="I443" s="131" t="s">
        <v>147</v>
      </c>
      <c r="J443" s="131" t="s">
        <v>147</v>
      </c>
      <c r="K443" s="131" t="s">
        <v>147</v>
      </c>
      <c r="L443" s="131" t="s">
        <v>147</v>
      </c>
      <c r="M443" s="131" t="s">
        <v>147</v>
      </c>
      <c r="N443" s="131" t="s">
        <v>147</v>
      </c>
      <c r="O443" s="131" t="s">
        <v>147</v>
      </c>
      <c r="P443" s="131" t="s">
        <v>147</v>
      </c>
      <c r="Q443" s="131" t="s">
        <v>147</v>
      </c>
      <c r="R443" s="131" t="s">
        <v>147</v>
      </c>
      <c r="S443" s="131" t="s">
        <v>147</v>
      </c>
      <c r="T443" s="131">
        <v>79.227000000000004</v>
      </c>
      <c r="U443" s="131">
        <v>86.453999999999994</v>
      </c>
      <c r="V443" s="131">
        <v>90.706000000000003</v>
      </c>
      <c r="W443" s="131">
        <v>93.046000000000006</v>
      </c>
      <c r="X443" s="131">
        <v>110.271</v>
      </c>
      <c r="Y443" s="131">
        <v>128.286</v>
      </c>
      <c r="Z443" s="131">
        <v>123.88800000000001</v>
      </c>
      <c r="AA443" s="131">
        <v>171.494</v>
      </c>
      <c r="AB443" s="131">
        <v>171.59</v>
      </c>
      <c r="AC443" s="131">
        <v>161.81299999999999</v>
      </c>
      <c r="AD443" s="131">
        <v>133.87700000000001</v>
      </c>
      <c r="AE443" s="131">
        <v>124.086</v>
      </c>
      <c r="AF443" s="131">
        <v>138.33600000000001</v>
      </c>
      <c r="AG443" s="131">
        <v>115.69199999999999</v>
      </c>
      <c r="AH443" s="131">
        <v>155.762</v>
      </c>
      <c r="AI443" s="131">
        <v>151.84899999999999</v>
      </c>
      <c r="AJ443" s="131">
        <v>192.89099999999999</v>
      </c>
      <c r="AK443" s="131">
        <v>265.60000000000002</v>
      </c>
      <c r="AL443" s="131">
        <v>304.68799999999999</v>
      </c>
      <c r="AM443" s="131">
        <v>414.459</v>
      </c>
      <c r="AN443" s="131">
        <v>474.90699999999998</v>
      </c>
      <c r="AO443" s="131">
        <v>438.72</v>
      </c>
      <c r="AP443" s="131">
        <v>388.94099999999997</v>
      </c>
      <c r="AQ443" s="131">
        <v>381.14100000000002</v>
      </c>
      <c r="AR443" s="131">
        <v>349.315</v>
      </c>
      <c r="AS443" s="131">
        <v>377.23500000000001</v>
      </c>
      <c r="AT443" s="131">
        <v>300.25299999999999</v>
      </c>
      <c r="AU443" s="131">
        <v>338.74299999999999</v>
      </c>
      <c r="AV443" s="131">
        <v>293.12400000000002</v>
      </c>
      <c r="AW443" s="131">
        <v>239.64599999999999</v>
      </c>
      <c r="AX443" s="131">
        <v>218.26900000000001</v>
      </c>
      <c r="AY443" s="131">
        <v>205.47900000000001</v>
      </c>
      <c r="AZ443" s="131">
        <v>225.05799999999999</v>
      </c>
      <c r="BA443" s="131">
        <v>255.672</v>
      </c>
      <c r="BB443" s="131" t="s">
        <v>147</v>
      </c>
      <c r="BC443" s="131" t="s">
        <v>147</v>
      </c>
    </row>
    <row r="444" spans="1:55" x14ac:dyDescent="0.25">
      <c r="A444" t="s">
        <v>18</v>
      </c>
      <c r="B444" t="s">
        <v>149</v>
      </c>
      <c r="C444" t="s">
        <v>158</v>
      </c>
      <c r="D444" s="131" t="s">
        <v>147</v>
      </c>
      <c r="E444" s="131" t="s">
        <v>147</v>
      </c>
      <c r="F444" s="131" t="s">
        <v>147</v>
      </c>
      <c r="G444" s="131" t="s">
        <v>147</v>
      </c>
      <c r="H444" s="131" t="s">
        <v>147</v>
      </c>
      <c r="I444" s="131" t="s">
        <v>147</v>
      </c>
      <c r="J444" s="131" t="s">
        <v>147</v>
      </c>
      <c r="K444" s="131" t="s">
        <v>147</v>
      </c>
      <c r="L444" s="131" t="s">
        <v>147</v>
      </c>
      <c r="M444" s="131" t="s">
        <v>147</v>
      </c>
      <c r="N444" s="131" t="s">
        <v>147</v>
      </c>
      <c r="O444" s="131" t="s">
        <v>147</v>
      </c>
      <c r="P444" s="131" t="s">
        <v>147</v>
      </c>
      <c r="Q444" s="131" t="s">
        <v>147</v>
      </c>
      <c r="R444" s="131" t="s">
        <v>147</v>
      </c>
      <c r="S444" s="131" t="s">
        <v>147</v>
      </c>
      <c r="T444" s="131">
        <v>17.751000000000001</v>
      </c>
      <c r="U444" s="131">
        <v>21.280999999999999</v>
      </c>
      <c r="V444" s="131">
        <v>21.812999999999999</v>
      </c>
      <c r="W444" s="131">
        <v>22.974</v>
      </c>
      <c r="X444" s="131">
        <v>25.196999999999999</v>
      </c>
      <c r="Y444" s="131">
        <v>35</v>
      </c>
      <c r="Z444" s="131">
        <v>33.875999999999998</v>
      </c>
      <c r="AA444" s="131">
        <v>56.26</v>
      </c>
      <c r="AB444" s="131">
        <v>68.289000000000001</v>
      </c>
      <c r="AC444" s="131">
        <v>56.194000000000003</v>
      </c>
      <c r="AD444" s="131">
        <v>42.774999999999999</v>
      </c>
      <c r="AE444" s="131">
        <v>37.950000000000003</v>
      </c>
      <c r="AF444" s="131">
        <v>40.347999999999999</v>
      </c>
      <c r="AG444" s="131">
        <v>18.452000000000002</v>
      </c>
      <c r="AH444" s="131">
        <v>43.095999999999997</v>
      </c>
      <c r="AI444" s="131">
        <v>35.755000000000003</v>
      </c>
      <c r="AJ444" s="131">
        <v>34.75</v>
      </c>
      <c r="AK444" s="131">
        <v>94.709000000000003</v>
      </c>
      <c r="AL444" s="131">
        <v>99.438999999999993</v>
      </c>
      <c r="AM444" s="131">
        <v>130.13</v>
      </c>
      <c r="AN444" s="131">
        <v>217.20099999999999</v>
      </c>
      <c r="AO444" s="131">
        <v>153.22800000000001</v>
      </c>
      <c r="AP444" s="131">
        <v>175.17</v>
      </c>
      <c r="AQ444" s="131">
        <v>145.93799999999999</v>
      </c>
      <c r="AR444" s="131">
        <v>163.71799999999999</v>
      </c>
      <c r="AS444" s="131">
        <v>166.19300000000001</v>
      </c>
      <c r="AT444" s="131">
        <v>127.08</v>
      </c>
      <c r="AU444" s="131">
        <v>128.858</v>
      </c>
      <c r="AV444" s="131">
        <v>113.636</v>
      </c>
      <c r="AW444" s="131">
        <v>106.48399999999999</v>
      </c>
      <c r="AX444" s="131">
        <v>86.525999999999996</v>
      </c>
      <c r="AY444" s="131">
        <v>84.668000000000006</v>
      </c>
      <c r="AZ444" s="131">
        <v>94.679000000000002</v>
      </c>
      <c r="BA444" s="131">
        <v>122.2</v>
      </c>
      <c r="BB444" s="131" t="s">
        <v>147</v>
      </c>
      <c r="BC444" s="131" t="s">
        <v>147</v>
      </c>
    </row>
    <row r="445" spans="1:55" x14ac:dyDescent="0.25">
      <c r="A445" t="s">
        <v>18</v>
      </c>
      <c r="B445" t="s">
        <v>149</v>
      </c>
      <c r="C445" t="s">
        <v>157</v>
      </c>
      <c r="D445" s="131" t="s">
        <v>147</v>
      </c>
      <c r="E445" s="131" t="s">
        <v>147</v>
      </c>
      <c r="F445" s="131" t="s">
        <v>147</v>
      </c>
      <c r="G445" s="131" t="s">
        <v>147</v>
      </c>
      <c r="H445" s="131" t="s">
        <v>147</v>
      </c>
      <c r="I445" s="131" t="s">
        <v>147</v>
      </c>
      <c r="J445" s="131" t="s">
        <v>147</v>
      </c>
      <c r="K445" s="131" t="s">
        <v>147</v>
      </c>
      <c r="L445" s="131" t="s">
        <v>147</v>
      </c>
      <c r="M445" s="131" t="s">
        <v>147</v>
      </c>
      <c r="N445" s="131" t="s">
        <v>147</v>
      </c>
      <c r="O445" s="131" t="s">
        <v>147</v>
      </c>
      <c r="P445" s="131" t="s">
        <v>147</v>
      </c>
      <c r="Q445" s="131" t="s">
        <v>147</v>
      </c>
      <c r="R445" s="131" t="s">
        <v>147</v>
      </c>
      <c r="S445" s="131" t="s">
        <v>147</v>
      </c>
      <c r="T445" s="131">
        <v>4.0170000000000003</v>
      </c>
      <c r="U445" s="131">
        <v>7.2590000000000003</v>
      </c>
      <c r="V445" s="131">
        <v>6.976</v>
      </c>
      <c r="W445" s="131">
        <v>4.4139999999999997</v>
      </c>
      <c r="X445" s="131">
        <v>5.6790000000000003</v>
      </c>
      <c r="Y445" s="131">
        <v>4.9240000000000004</v>
      </c>
      <c r="Z445" s="131">
        <v>5.3869999999999996</v>
      </c>
      <c r="AA445" s="131">
        <v>8.7029999999999994</v>
      </c>
      <c r="AB445" s="131">
        <v>8.2100000000000009</v>
      </c>
      <c r="AC445" s="131">
        <v>8.6259999999999994</v>
      </c>
      <c r="AD445" s="131">
        <v>6.101</v>
      </c>
      <c r="AE445" s="131">
        <v>7.3559999999999999</v>
      </c>
      <c r="AF445" s="131">
        <v>7.9180000000000001</v>
      </c>
      <c r="AG445" s="131">
        <v>4.8040000000000003</v>
      </c>
      <c r="AH445" s="131">
        <v>7.0839999999999996</v>
      </c>
      <c r="AI445" s="131">
        <v>10.409000000000001</v>
      </c>
      <c r="AJ445" s="131">
        <v>6.6139999999999999</v>
      </c>
      <c r="AK445" s="131">
        <v>6.9539999999999997</v>
      </c>
      <c r="AL445" s="131">
        <v>9.9849999999999994</v>
      </c>
      <c r="AM445" s="131">
        <v>8.8000000000000007</v>
      </c>
      <c r="AN445" s="131">
        <v>7.9509999999999996</v>
      </c>
      <c r="AO445" s="131">
        <v>11.076000000000001</v>
      </c>
      <c r="AP445" s="131">
        <v>9.4659999999999993</v>
      </c>
      <c r="AQ445" s="131">
        <v>7.1189999999999998</v>
      </c>
      <c r="AR445" s="131">
        <v>6.6390000000000002</v>
      </c>
      <c r="AS445" s="131">
        <v>8.0820000000000007</v>
      </c>
      <c r="AT445" s="131">
        <v>4.57</v>
      </c>
      <c r="AU445" s="131">
        <v>6.4669999999999996</v>
      </c>
      <c r="AV445" s="131">
        <v>4.7329999999999997</v>
      </c>
      <c r="AW445" s="131">
        <v>3.1120000000000001</v>
      </c>
      <c r="AX445" s="131">
        <v>1.883</v>
      </c>
      <c r="AY445" s="131">
        <v>0.99399999999999999</v>
      </c>
      <c r="AZ445" s="131">
        <v>1.0269999999999999</v>
      </c>
      <c r="BA445" s="131">
        <v>1.236</v>
      </c>
      <c r="BB445" s="131" t="s">
        <v>147</v>
      </c>
      <c r="BC445" s="131" t="s">
        <v>147</v>
      </c>
    </row>
    <row r="446" spans="1:55" x14ac:dyDescent="0.25">
      <c r="A446" t="s">
        <v>18</v>
      </c>
      <c r="B446" t="s">
        <v>149</v>
      </c>
      <c r="C446" t="s">
        <v>156</v>
      </c>
      <c r="D446" s="131" t="s">
        <v>147</v>
      </c>
      <c r="E446" s="131" t="s">
        <v>147</v>
      </c>
      <c r="F446" s="131" t="s">
        <v>147</v>
      </c>
      <c r="G446" s="131" t="s">
        <v>147</v>
      </c>
      <c r="H446" s="131" t="s">
        <v>147</v>
      </c>
      <c r="I446" s="131" t="s">
        <v>147</v>
      </c>
      <c r="J446" s="131" t="s">
        <v>147</v>
      </c>
      <c r="K446" s="131" t="s">
        <v>147</v>
      </c>
      <c r="L446" s="131" t="s">
        <v>147</v>
      </c>
      <c r="M446" s="131" t="s">
        <v>147</v>
      </c>
      <c r="N446" s="131" t="s">
        <v>147</v>
      </c>
      <c r="O446" s="131" t="s">
        <v>147</v>
      </c>
      <c r="P446" s="131" t="s">
        <v>147</v>
      </c>
      <c r="Q446" s="131" t="s">
        <v>147</v>
      </c>
      <c r="R446" s="131" t="s">
        <v>147</v>
      </c>
      <c r="S446" s="131" t="s">
        <v>147</v>
      </c>
      <c r="T446" s="131">
        <v>3.5249999999999999</v>
      </c>
      <c r="U446" s="131">
        <v>2.8639999999999999</v>
      </c>
      <c r="V446" s="131">
        <v>3.0840000000000001</v>
      </c>
      <c r="W446" s="131">
        <v>7.8609999999999998</v>
      </c>
      <c r="X446" s="131">
        <v>8.6329999999999991</v>
      </c>
      <c r="Y446" s="131">
        <v>8.82</v>
      </c>
      <c r="Z446" s="131">
        <v>11.166</v>
      </c>
      <c r="AA446" s="131">
        <v>17.981999999999999</v>
      </c>
      <c r="AB446" s="131">
        <v>13.141</v>
      </c>
      <c r="AC446" s="131">
        <v>14.663</v>
      </c>
      <c r="AD446" s="131">
        <v>13.635</v>
      </c>
      <c r="AE446" s="131">
        <v>12.615</v>
      </c>
      <c r="AF446" s="131">
        <v>14.871</v>
      </c>
      <c r="AG446" s="131">
        <v>29.207000000000001</v>
      </c>
      <c r="AH446" s="131">
        <v>26.645</v>
      </c>
      <c r="AI446" s="131">
        <v>18.238</v>
      </c>
      <c r="AJ446" s="131">
        <v>45.889000000000003</v>
      </c>
      <c r="AK446" s="131">
        <v>48.088000000000001</v>
      </c>
      <c r="AL446" s="131">
        <v>49.162999999999997</v>
      </c>
      <c r="AM446" s="131">
        <v>60.091000000000001</v>
      </c>
      <c r="AN446" s="131">
        <v>56.511000000000003</v>
      </c>
      <c r="AO446" s="131">
        <v>77.055000000000007</v>
      </c>
      <c r="AP446" s="131">
        <v>48.655999999999999</v>
      </c>
      <c r="AQ446" s="131">
        <v>63.712000000000003</v>
      </c>
      <c r="AR446" s="131">
        <v>40.511000000000003</v>
      </c>
      <c r="AS446" s="131">
        <v>45.805999999999997</v>
      </c>
      <c r="AT446" s="131">
        <v>41.040999999999997</v>
      </c>
      <c r="AU446" s="131">
        <v>46.345999999999997</v>
      </c>
      <c r="AV446" s="131">
        <v>49.244</v>
      </c>
      <c r="AW446" s="131">
        <v>25.163</v>
      </c>
      <c r="AX446" s="131">
        <v>21.664999999999999</v>
      </c>
      <c r="AY446" s="131">
        <v>25.882999999999999</v>
      </c>
      <c r="AZ446" s="131">
        <v>15.381</v>
      </c>
      <c r="BA446" s="131">
        <v>13.217000000000001</v>
      </c>
      <c r="BB446" s="131" t="s">
        <v>147</v>
      </c>
      <c r="BC446" s="131" t="s">
        <v>147</v>
      </c>
    </row>
    <row r="447" spans="1:55" x14ac:dyDescent="0.25">
      <c r="A447" t="s">
        <v>18</v>
      </c>
      <c r="B447" t="s">
        <v>149</v>
      </c>
      <c r="C447" t="s">
        <v>155</v>
      </c>
      <c r="D447" s="131" t="s">
        <v>147</v>
      </c>
      <c r="E447" s="131" t="s">
        <v>147</v>
      </c>
      <c r="F447" s="131" t="s">
        <v>147</v>
      </c>
      <c r="G447" s="131" t="s">
        <v>147</v>
      </c>
      <c r="H447" s="131" t="s">
        <v>147</v>
      </c>
      <c r="I447" s="131" t="s">
        <v>147</v>
      </c>
      <c r="J447" s="131" t="s">
        <v>147</v>
      </c>
      <c r="K447" s="131" t="s">
        <v>147</v>
      </c>
      <c r="L447" s="131" t="s">
        <v>147</v>
      </c>
      <c r="M447" s="131" t="s">
        <v>147</v>
      </c>
      <c r="N447" s="131" t="s">
        <v>147</v>
      </c>
      <c r="O447" s="131" t="s">
        <v>147</v>
      </c>
      <c r="P447" s="131" t="s">
        <v>147</v>
      </c>
      <c r="Q447" s="131" t="s">
        <v>147</v>
      </c>
      <c r="R447" s="131" t="s">
        <v>147</v>
      </c>
      <c r="S447" s="131" t="s">
        <v>147</v>
      </c>
      <c r="T447" s="131">
        <v>13.606999999999999</v>
      </c>
      <c r="U447" s="131">
        <v>13.307</v>
      </c>
      <c r="V447" s="131">
        <v>13.24</v>
      </c>
      <c r="W447" s="131">
        <v>12.603</v>
      </c>
      <c r="X447" s="131">
        <v>10.731</v>
      </c>
      <c r="Y447" s="131">
        <v>10.484</v>
      </c>
      <c r="Z447" s="131">
        <v>13.153</v>
      </c>
      <c r="AA447" s="131">
        <v>12.986000000000001</v>
      </c>
      <c r="AB447" s="131">
        <v>12.787000000000001</v>
      </c>
      <c r="AC447" s="131">
        <v>15.942</v>
      </c>
      <c r="AD447" s="131">
        <v>11.749000000000001</v>
      </c>
      <c r="AE447" s="131">
        <v>10.545999999999999</v>
      </c>
      <c r="AF447" s="131">
        <v>10.929</v>
      </c>
      <c r="AG447" s="131">
        <v>11.051</v>
      </c>
      <c r="AH447" s="131">
        <v>13.199</v>
      </c>
      <c r="AI447" s="131">
        <v>14.56</v>
      </c>
      <c r="AJ447" s="131">
        <v>22.195</v>
      </c>
      <c r="AK447" s="131">
        <v>16.550999999999998</v>
      </c>
      <c r="AL447" s="131">
        <v>15.531000000000001</v>
      </c>
      <c r="AM447" s="131">
        <v>18.907</v>
      </c>
      <c r="AN447" s="131">
        <v>21.175000000000001</v>
      </c>
      <c r="AO447" s="131">
        <v>25.37</v>
      </c>
      <c r="AP447" s="131">
        <v>19.890999999999998</v>
      </c>
      <c r="AQ447" s="131">
        <v>18.773</v>
      </c>
      <c r="AR447" s="131">
        <v>18.640999999999998</v>
      </c>
      <c r="AS447" s="131">
        <v>26.103999999999999</v>
      </c>
      <c r="AT447" s="131">
        <v>19.548999999999999</v>
      </c>
      <c r="AU447" s="131">
        <v>42.164999999999999</v>
      </c>
      <c r="AV447" s="131">
        <v>25.222999999999999</v>
      </c>
      <c r="AW447" s="131">
        <v>25.513000000000002</v>
      </c>
      <c r="AX447" s="131">
        <v>25.385000000000002</v>
      </c>
      <c r="AY447" s="131">
        <v>20.818000000000001</v>
      </c>
      <c r="AZ447" s="131">
        <v>19.565000000000001</v>
      </c>
      <c r="BA447" s="131">
        <v>17.678999999999998</v>
      </c>
      <c r="BB447" s="131" t="s">
        <v>147</v>
      </c>
      <c r="BC447" s="131" t="s">
        <v>147</v>
      </c>
    </row>
    <row r="448" spans="1:55" x14ac:dyDescent="0.25">
      <c r="A448" t="s">
        <v>18</v>
      </c>
      <c r="B448" t="s">
        <v>149</v>
      </c>
      <c r="C448" t="s">
        <v>154</v>
      </c>
      <c r="D448" s="131" t="s">
        <v>147</v>
      </c>
      <c r="E448" s="131" t="s">
        <v>147</v>
      </c>
      <c r="F448" s="131" t="s">
        <v>147</v>
      </c>
      <c r="G448" s="131" t="s">
        <v>147</v>
      </c>
      <c r="H448" s="131" t="s">
        <v>147</v>
      </c>
      <c r="I448" s="131" t="s">
        <v>147</v>
      </c>
      <c r="J448" s="131" t="s">
        <v>147</v>
      </c>
      <c r="K448" s="131" t="s">
        <v>147</v>
      </c>
      <c r="L448" s="131" t="s">
        <v>147</v>
      </c>
      <c r="M448" s="131" t="s">
        <v>147</v>
      </c>
      <c r="N448" s="131" t="s">
        <v>147</v>
      </c>
      <c r="O448" s="131" t="s">
        <v>147</v>
      </c>
      <c r="P448" s="131" t="s">
        <v>147</v>
      </c>
      <c r="Q448" s="131" t="s">
        <v>147</v>
      </c>
      <c r="R448" s="131" t="s">
        <v>147</v>
      </c>
      <c r="S448" s="131" t="s">
        <v>147</v>
      </c>
      <c r="T448" s="131" t="s">
        <v>147</v>
      </c>
      <c r="U448" s="131" t="s">
        <v>147</v>
      </c>
      <c r="V448" s="131" t="s">
        <v>147</v>
      </c>
      <c r="W448" s="131" t="s">
        <v>147</v>
      </c>
      <c r="X448" s="131" t="s">
        <v>147</v>
      </c>
      <c r="Y448" s="131" t="s">
        <v>147</v>
      </c>
      <c r="Z448" s="131" t="s">
        <v>147</v>
      </c>
      <c r="AA448" s="131" t="s">
        <v>147</v>
      </c>
      <c r="AB448" s="131" t="s">
        <v>147</v>
      </c>
      <c r="AC448" s="131" t="s">
        <v>147</v>
      </c>
      <c r="AD448" s="131" t="s">
        <v>147</v>
      </c>
      <c r="AE448" s="131" t="s">
        <v>147</v>
      </c>
      <c r="AF448" s="131" t="s">
        <v>147</v>
      </c>
      <c r="AG448" s="131" t="s">
        <v>147</v>
      </c>
      <c r="AH448" s="131">
        <v>0</v>
      </c>
      <c r="AI448" s="131">
        <v>0</v>
      </c>
      <c r="AJ448" s="131">
        <v>0</v>
      </c>
      <c r="AK448" s="131">
        <v>0</v>
      </c>
      <c r="AL448" s="131">
        <v>0</v>
      </c>
      <c r="AM448" s="131">
        <v>0</v>
      </c>
      <c r="AN448" s="131">
        <v>0</v>
      </c>
      <c r="AO448" s="131">
        <v>0</v>
      </c>
      <c r="AP448" s="131">
        <v>0</v>
      </c>
      <c r="AQ448" s="131">
        <v>0</v>
      </c>
      <c r="AR448" s="131">
        <v>0</v>
      </c>
      <c r="AS448" s="131">
        <v>0</v>
      </c>
      <c r="AT448" s="131">
        <v>0</v>
      </c>
      <c r="AU448" s="131">
        <v>0</v>
      </c>
      <c r="AV448" s="131">
        <v>0</v>
      </c>
      <c r="AW448" s="131">
        <v>0</v>
      </c>
      <c r="AX448" s="131">
        <v>0</v>
      </c>
      <c r="AY448" s="131">
        <v>2.2109999999999999</v>
      </c>
      <c r="AZ448" s="131">
        <v>5.1340000000000003</v>
      </c>
      <c r="BA448" s="131">
        <v>11.75</v>
      </c>
      <c r="BB448" s="131" t="s">
        <v>147</v>
      </c>
      <c r="BC448" s="131" t="s">
        <v>147</v>
      </c>
    </row>
    <row r="449" spans="1:55" x14ac:dyDescent="0.25">
      <c r="A449" t="s">
        <v>18</v>
      </c>
      <c r="B449" t="s">
        <v>149</v>
      </c>
      <c r="C449" t="s">
        <v>153</v>
      </c>
      <c r="D449" s="131" t="s">
        <v>147</v>
      </c>
      <c r="E449" s="131" t="s">
        <v>147</v>
      </c>
      <c r="F449" s="131" t="s">
        <v>147</v>
      </c>
      <c r="G449" s="131" t="s">
        <v>147</v>
      </c>
      <c r="H449" s="131" t="s">
        <v>147</v>
      </c>
      <c r="I449" s="131" t="s">
        <v>147</v>
      </c>
      <c r="J449" s="131" t="s">
        <v>147</v>
      </c>
      <c r="K449" s="131" t="s">
        <v>147</v>
      </c>
      <c r="L449" s="131" t="s">
        <v>147</v>
      </c>
      <c r="M449" s="131" t="s">
        <v>147</v>
      </c>
      <c r="N449" s="131" t="s">
        <v>147</v>
      </c>
      <c r="O449" s="131" t="s">
        <v>147</v>
      </c>
      <c r="P449" s="131" t="s">
        <v>147</v>
      </c>
      <c r="Q449" s="131" t="s">
        <v>147</v>
      </c>
      <c r="R449" s="131" t="s">
        <v>147</v>
      </c>
      <c r="S449" s="131" t="s">
        <v>147</v>
      </c>
      <c r="T449" s="131">
        <v>17.771000000000001</v>
      </c>
      <c r="U449" s="131">
        <v>17.434999999999999</v>
      </c>
      <c r="V449" s="131">
        <v>20.484000000000002</v>
      </c>
      <c r="W449" s="131">
        <v>19.361999999999998</v>
      </c>
      <c r="X449" s="131">
        <v>24.672000000000001</v>
      </c>
      <c r="Y449" s="131">
        <v>24.545999999999999</v>
      </c>
      <c r="Z449" s="131">
        <v>18.814</v>
      </c>
      <c r="AA449" s="131">
        <v>25.446999999999999</v>
      </c>
      <c r="AB449" s="131">
        <v>23.03</v>
      </c>
      <c r="AC449" s="131">
        <v>22.893000000000001</v>
      </c>
      <c r="AD449" s="131">
        <v>19.870999999999999</v>
      </c>
      <c r="AE449" s="131">
        <v>20.565999999999999</v>
      </c>
      <c r="AF449" s="131">
        <v>21.599</v>
      </c>
      <c r="AG449" s="131">
        <v>14.26</v>
      </c>
      <c r="AH449" s="131">
        <v>19.681000000000001</v>
      </c>
      <c r="AI449" s="131">
        <v>18.087</v>
      </c>
      <c r="AJ449" s="131">
        <v>22.98</v>
      </c>
      <c r="AK449" s="131">
        <v>19.89</v>
      </c>
      <c r="AL449" s="131">
        <v>33.067999999999998</v>
      </c>
      <c r="AM449" s="131">
        <v>27.65</v>
      </c>
      <c r="AN449" s="131">
        <v>20.442</v>
      </c>
      <c r="AO449" s="131">
        <v>24.707999999999998</v>
      </c>
      <c r="AP449" s="131">
        <v>26.933</v>
      </c>
      <c r="AQ449" s="131">
        <v>26.744</v>
      </c>
      <c r="AR449" s="131">
        <v>17.664999999999999</v>
      </c>
      <c r="AS449" s="131">
        <v>15.59</v>
      </c>
      <c r="AT449" s="131">
        <v>14.288</v>
      </c>
      <c r="AU449" s="131">
        <v>16.632999999999999</v>
      </c>
      <c r="AV449" s="131">
        <v>12.776</v>
      </c>
      <c r="AW449" s="131">
        <v>11.516999999999999</v>
      </c>
      <c r="AX449" s="131">
        <v>17.382000000000001</v>
      </c>
      <c r="AY449" s="131">
        <v>13.976000000000001</v>
      </c>
      <c r="AZ449" s="131">
        <v>24.062999999999999</v>
      </c>
      <c r="BA449" s="131">
        <v>15.664999999999999</v>
      </c>
      <c r="BB449" s="131" t="s">
        <v>147</v>
      </c>
      <c r="BC449" s="131" t="s">
        <v>147</v>
      </c>
    </row>
    <row r="450" spans="1:55" x14ac:dyDescent="0.25">
      <c r="A450" t="s">
        <v>18</v>
      </c>
      <c r="B450" t="s">
        <v>149</v>
      </c>
      <c r="C450" t="s">
        <v>152</v>
      </c>
      <c r="D450" s="131" t="s">
        <v>147</v>
      </c>
      <c r="E450" s="131" t="s">
        <v>147</v>
      </c>
      <c r="F450" s="131" t="s">
        <v>147</v>
      </c>
      <c r="G450" s="131" t="s">
        <v>147</v>
      </c>
      <c r="H450" s="131" t="s">
        <v>147</v>
      </c>
      <c r="I450" s="131" t="s">
        <v>147</v>
      </c>
      <c r="J450" s="131" t="s">
        <v>147</v>
      </c>
      <c r="K450" s="131" t="s">
        <v>147</v>
      </c>
      <c r="L450" s="131" t="s">
        <v>147</v>
      </c>
      <c r="M450" s="131" t="s">
        <v>147</v>
      </c>
      <c r="N450" s="131" t="s">
        <v>147</v>
      </c>
      <c r="O450" s="131" t="s">
        <v>147</v>
      </c>
      <c r="P450" s="131" t="s">
        <v>147</v>
      </c>
      <c r="Q450" s="131" t="s">
        <v>147</v>
      </c>
      <c r="R450" s="131" t="s">
        <v>147</v>
      </c>
      <c r="S450" s="131" t="s">
        <v>147</v>
      </c>
      <c r="T450" s="131">
        <v>4.0949999999999998</v>
      </c>
      <c r="U450" s="131">
        <v>4.1639999999999997</v>
      </c>
      <c r="V450" s="131">
        <v>3.9740000000000002</v>
      </c>
      <c r="W450" s="131">
        <v>4.1539999999999999</v>
      </c>
      <c r="X450" s="131">
        <v>9.6660000000000004</v>
      </c>
      <c r="Y450" s="131">
        <v>14.622</v>
      </c>
      <c r="Z450" s="131">
        <v>12.624000000000001</v>
      </c>
      <c r="AA450" s="131">
        <v>10.162000000000001</v>
      </c>
      <c r="AB450" s="131">
        <v>6.1539999999999999</v>
      </c>
      <c r="AC450" s="131">
        <v>5.7949999999999999</v>
      </c>
      <c r="AD450" s="131">
        <v>8.5540000000000003</v>
      </c>
      <c r="AE450" s="131">
        <v>6.1440000000000001</v>
      </c>
      <c r="AF450" s="131">
        <v>10.44</v>
      </c>
      <c r="AG450" s="131">
        <v>10.962</v>
      </c>
      <c r="AH450" s="131">
        <v>9.7650000000000006</v>
      </c>
      <c r="AI450" s="131">
        <v>19.417999999999999</v>
      </c>
      <c r="AJ450" s="131">
        <v>15.521000000000001</v>
      </c>
      <c r="AK450" s="131">
        <v>17.524000000000001</v>
      </c>
      <c r="AL450" s="131">
        <v>26.51</v>
      </c>
      <c r="AM450" s="131">
        <v>72.313000000000002</v>
      </c>
      <c r="AN450" s="131">
        <v>40.973999999999997</v>
      </c>
      <c r="AO450" s="131">
        <v>45.06</v>
      </c>
      <c r="AP450" s="131">
        <v>18.201000000000001</v>
      </c>
      <c r="AQ450" s="131">
        <v>30.047999999999998</v>
      </c>
      <c r="AR450" s="131">
        <v>20.751000000000001</v>
      </c>
      <c r="AS450" s="131">
        <v>27.565000000000001</v>
      </c>
      <c r="AT450" s="131">
        <v>23.765000000000001</v>
      </c>
      <c r="AU450" s="131">
        <v>19.347000000000001</v>
      </c>
      <c r="AV450" s="131">
        <v>19.213000000000001</v>
      </c>
      <c r="AW450" s="131">
        <v>12.02</v>
      </c>
      <c r="AX450" s="131">
        <v>14.57</v>
      </c>
      <c r="AY450" s="131">
        <v>9.0530000000000008</v>
      </c>
      <c r="AZ450" s="131">
        <v>12.771000000000001</v>
      </c>
      <c r="BA450" s="131">
        <v>14.353</v>
      </c>
      <c r="BB450" s="131" t="s">
        <v>147</v>
      </c>
      <c r="BC450" s="131" t="s">
        <v>147</v>
      </c>
    </row>
    <row r="451" spans="1:55" x14ac:dyDescent="0.25">
      <c r="A451" t="s">
        <v>18</v>
      </c>
      <c r="B451" t="s">
        <v>149</v>
      </c>
      <c r="C451" t="s">
        <v>151</v>
      </c>
      <c r="D451" s="131" t="s">
        <v>147</v>
      </c>
      <c r="E451" s="131" t="s">
        <v>147</v>
      </c>
      <c r="F451" s="131" t="s">
        <v>147</v>
      </c>
      <c r="G451" s="131" t="s">
        <v>147</v>
      </c>
      <c r="H451" s="131" t="s">
        <v>147</v>
      </c>
      <c r="I451" s="131" t="s">
        <v>147</v>
      </c>
      <c r="J451" s="131" t="s">
        <v>147</v>
      </c>
      <c r="K451" s="131" t="s">
        <v>147</v>
      </c>
      <c r="L451" s="131" t="s">
        <v>147</v>
      </c>
      <c r="M451" s="131" t="s">
        <v>147</v>
      </c>
      <c r="N451" s="131" t="s">
        <v>147</v>
      </c>
      <c r="O451" s="131" t="s">
        <v>147</v>
      </c>
      <c r="P451" s="131" t="s">
        <v>147</v>
      </c>
      <c r="Q451" s="131" t="s">
        <v>147</v>
      </c>
      <c r="R451" s="131" t="s">
        <v>147</v>
      </c>
      <c r="S451" s="131" t="s">
        <v>147</v>
      </c>
      <c r="T451" s="131">
        <v>0</v>
      </c>
      <c r="U451" s="131">
        <v>0</v>
      </c>
      <c r="V451" s="131">
        <v>0</v>
      </c>
      <c r="W451" s="131">
        <v>0</v>
      </c>
      <c r="X451" s="131">
        <v>0</v>
      </c>
      <c r="Y451" s="131">
        <v>0</v>
      </c>
      <c r="Z451" s="131">
        <v>0</v>
      </c>
      <c r="AA451" s="131">
        <v>0</v>
      </c>
      <c r="AB451" s="131">
        <v>0</v>
      </c>
      <c r="AC451" s="131">
        <v>0</v>
      </c>
      <c r="AD451" s="131">
        <v>0</v>
      </c>
      <c r="AE451" s="131">
        <v>0</v>
      </c>
      <c r="AF451" s="131">
        <v>0</v>
      </c>
      <c r="AG451" s="131">
        <v>0</v>
      </c>
      <c r="AH451" s="131">
        <v>0</v>
      </c>
      <c r="AI451" s="131">
        <v>0</v>
      </c>
      <c r="AJ451" s="131">
        <v>0</v>
      </c>
      <c r="AK451" s="131">
        <v>0</v>
      </c>
      <c r="AL451" s="131">
        <v>0</v>
      </c>
      <c r="AM451" s="131">
        <v>0</v>
      </c>
      <c r="AN451" s="131">
        <v>0</v>
      </c>
      <c r="AO451" s="131">
        <v>0</v>
      </c>
      <c r="AP451" s="131">
        <v>0</v>
      </c>
      <c r="AQ451" s="131">
        <v>0</v>
      </c>
      <c r="AR451" s="131">
        <v>0</v>
      </c>
      <c r="AS451" s="131">
        <v>0</v>
      </c>
      <c r="AT451" s="131">
        <v>0</v>
      </c>
      <c r="AU451" s="131">
        <v>0</v>
      </c>
      <c r="AV451" s="131">
        <v>0</v>
      </c>
      <c r="AW451" s="131">
        <v>0</v>
      </c>
      <c r="AX451" s="131">
        <v>0</v>
      </c>
      <c r="AY451" s="131">
        <v>0</v>
      </c>
      <c r="AZ451" s="131">
        <v>0</v>
      </c>
      <c r="BA451" s="131">
        <v>0</v>
      </c>
      <c r="BB451" s="131" t="s">
        <v>147</v>
      </c>
      <c r="BC451" s="131" t="s">
        <v>147</v>
      </c>
    </row>
    <row r="452" spans="1:55" x14ac:dyDescent="0.25">
      <c r="A452" t="s">
        <v>18</v>
      </c>
      <c r="B452" t="s">
        <v>149</v>
      </c>
      <c r="C452" t="s">
        <v>148</v>
      </c>
      <c r="D452" s="131" t="s">
        <v>147</v>
      </c>
      <c r="E452" s="131" t="s">
        <v>147</v>
      </c>
      <c r="F452" s="131" t="s">
        <v>147</v>
      </c>
      <c r="G452" s="131" t="s">
        <v>147</v>
      </c>
      <c r="H452" s="131" t="s">
        <v>147</v>
      </c>
      <c r="I452" s="131" t="s">
        <v>147</v>
      </c>
      <c r="J452" s="131" t="s">
        <v>147</v>
      </c>
      <c r="K452" s="131" t="s">
        <v>147</v>
      </c>
      <c r="L452" s="131" t="s">
        <v>147</v>
      </c>
      <c r="M452" s="131" t="s">
        <v>147</v>
      </c>
      <c r="N452" s="131" t="s">
        <v>147</v>
      </c>
      <c r="O452" s="131" t="s">
        <v>147</v>
      </c>
      <c r="P452" s="131" t="s">
        <v>147</v>
      </c>
      <c r="Q452" s="131" t="s">
        <v>147</v>
      </c>
      <c r="R452" s="131" t="s">
        <v>147</v>
      </c>
      <c r="S452" s="131" t="s">
        <v>147</v>
      </c>
      <c r="T452" s="131">
        <v>60.767000000000003</v>
      </c>
      <c r="U452" s="131">
        <v>66.31</v>
      </c>
      <c r="V452" s="131">
        <v>69.570999999999998</v>
      </c>
      <c r="W452" s="131">
        <v>71.366</v>
      </c>
      <c r="X452" s="131">
        <v>84.578000000000003</v>
      </c>
      <c r="Y452" s="131">
        <v>98.394999999999996</v>
      </c>
      <c r="Z452" s="131">
        <v>95.022000000000006</v>
      </c>
      <c r="AA452" s="131">
        <v>131.536</v>
      </c>
      <c r="AB452" s="131">
        <v>131.60900000000001</v>
      </c>
      <c r="AC452" s="131">
        <v>124.11</v>
      </c>
      <c r="AD452" s="131">
        <v>102.68300000000001</v>
      </c>
      <c r="AE452" s="131">
        <v>95.174000000000007</v>
      </c>
      <c r="AF452" s="131">
        <v>106.104</v>
      </c>
      <c r="AG452" s="131">
        <v>88.736000000000004</v>
      </c>
      <c r="AH452" s="131">
        <v>119.46899999999999</v>
      </c>
      <c r="AI452" s="131">
        <v>116.468</v>
      </c>
      <c r="AJ452" s="131">
        <v>147.94800000000001</v>
      </c>
      <c r="AK452" s="131">
        <v>203.715</v>
      </c>
      <c r="AL452" s="131">
        <v>233.69499999999999</v>
      </c>
      <c r="AM452" s="131">
        <v>317.89</v>
      </c>
      <c r="AN452" s="131">
        <v>364.25400000000002</v>
      </c>
      <c r="AO452" s="131">
        <v>336.49900000000002</v>
      </c>
      <c r="AP452" s="131">
        <v>298.31799999999998</v>
      </c>
      <c r="AQ452" s="131">
        <v>292.33499999999998</v>
      </c>
      <c r="AR452" s="131">
        <v>267.92500000000001</v>
      </c>
      <c r="AS452" s="131">
        <v>289.33999999999997</v>
      </c>
      <c r="AT452" s="131">
        <v>230.29400000000001</v>
      </c>
      <c r="AU452" s="131">
        <v>259.81599999999997</v>
      </c>
      <c r="AV452" s="131">
        <v>224.82599999999999</v>
      </c>
      <c r="AW452" s="131">
        <v>183.809</v>
      </c>
      <c r="AX452" s="131">
        <v>167.41200000000001</v>
      </c>
      <c r="AY452" s="131">
        <v>157.602</v>
      </c>
      <c r="AZ452" s="131">
        <v>172.619</v>
      </c>
      <c r="BA452" s="131">
        <v>196.1</v>
      </c>
      <c r="BB452" s="131" t="s">
        <v>147</v>
      </c>
      <c r="BC452" s="131" t="s">
        <v>147</v>
      </c>
    </row>
    <row r="453" spans="1:55" hidden="1" x14ac:dyDescent="0.25">
      <c r="A453" t="s">
        <v>30</v>
      </c>
      <c r="B453" t="s">
        <v>165</v>
      </c>
      <c r="C453" t="s">
        <v>158</v>
      </c>
      <c r="D453" s="131" t="s">
        <v>147</v>
      </c>
      <c r="E453" s="131" t="s">
        <v>147</v>
      </c>
      <c r="F453" s="131" t="s">
        <v>147</v>
      </c>
      <c r="G453" s="131" t="s">
        <v>147</v>
      </c>
      <c r="H453" s="131" t="s">
        <v>147</v>
      </c>
      <c r="I453" s="131" t="s">
        <v>147</v>
      </c>
      <c r="J453" s="131" t="s">
        <v>147</v>
      </c>
      <c r="K453" s="131" t="s">
        <v>147</v>
      </c>
      <c r="L453" s="131" t="s">
        <v>147</v>
      </c>
      <c r="M453" s="131" t="s">
        <v>147</v>
      </c>
      <c r="N453" s="131" t="s">
        <v>147</v>
      </c>
      <c r="O453" s="131">
        <v>17.974</v>
      </c>
      <c r="P453" s="131">
        <v>16.937000000000001</v>
      </c>
      <c r="Q453" s="131">
        <v>12.683999999999999</v>
      </c>
      <c r="R453" s="131">
        <v>11.754</v>
      </c>
      <c r="S453" s="131">
        <v>13.416</v>
      </c>
      <c r="T453" s="131">
        <v>20.52</v>
      </c>
      <c r="U453" s="131">
        <v>15.977</v>
      </c>
      <c r="V453" s="131">
        <v>15.717000000000001</v>
      </c>
      <c r="W453" s="131">
        <v>10.458</v>
      </c>
      <c r="X453" s="131">
        <v>7.1959999999999997</v>
      </c>
      <c r="Y453" s="131">
        <v>7.0890000000000004</v>
      </c>
      <c r="Z453" s="131">
        <v>6.51</v>
      </c>
      <c r="AA453" s="131">
        <v>4.2530000000000001</v>
      </c>
      <c r="AB453" s="131">
        <v>6.0519999999999996</v>
      </c>
      <c r="AC453" s="131">
        <v>11.586</v>
      </c>
      <c r="AD453" s="131">
        <v>11.9</v>
      </c>
      <c r="AE453" s="131">
        <v>11.8</v>
      </c>
      <c r="AF453" s="131">
        <v>81.066000000000003</v>
      </c>
      <c r="AG453" s="131">
        <v>79.397999999999996</v>
      </c>
      <c r="AH453" s="131">
        <v>86.760999999999996</v>
      </c>
      <c r="AI453" s="131">
        <v>98.322000000000003</v>
      </c>
      <c r="AJ453" s="131">
        <v>125.521</v>
      </c>
      <c r="AK453" s="131">
        <v>153.261</v>
      </c>
      <c r="AL453" s="131">
        <v>190.93299999999999</v>
      </c>
      <c r="AM453" s="131">
        <v>229.601</v>
      </c>
      <c r="AN453" s="131">
        <v>228.328</v>
      </c>
      <c r="AO453" s="131">
        <v>307.36599999999999</v>
      </c>
      <c r="AP453" s="131">
        <v>273.44099999999997</v>
      </c>
      <c r="AQ453" s="131">
        <v>241.22499999999999</v>
      </c>
      <c r="AR453" s="131">
        <v>248.36600000000001</v>
      </c>
      <c r="AS453" s="131">
        <v>229.643</v>
      </c>
      <c r="AT453" s="131">
        <v>235.34299999999999</v>
      </c>
      <c r="AU453" s="131">
        <v>205.04</v>
      </c>
      <c r="AV453" s="131">
        <v>238.59399999999999</v>
      </c>
      <c r="AW453" s="131">
        <v>203.32300000000001</v>
      </c>
      <c r="AX453" s="131">
        <v>305.40199999999999</v>
      </c>
      <c r="AY453" s="131">
        <v>246.50299999999999</v>
      </c>
      <c r="AZ453" s="131">
        <v>393.34399999999999</v>
      </c>
      <c r="BA453" s="131">
        <v>523.84299999999996</v>
      </c>
      <c r="BB453" s="131" t="s">
        <v>147</v>
      </c>
      <c r="BC453" s="131" t="s">
        <v>147</v>
      </c>
    </row>
    <row r="454" spans="1:55" hidden="1" x14ac:dyDescent="0.25">
      <c r="A454" t="s">
        <v>30</v>
      </c>
      <c r="B454" t="s">
        <v>165</v>
      </c>
      <c r="C454" t="s">
        <v>157</v>
      </c>
      <c r="D454" s="131" t="s">
        <v>147</v>
      </c>
      <c r="E454" s="131" t="s">
        <v>147</v>
      </c>
      <c r="F454" s="131" t="s">
        <v>147</v>
      </c>
      <c r="G454" s="131" t="s">
        <v>147</v>
      </c>
      <c r="H454" s="131" t="s">
        <v>147</v>
      </c>
      <c r="I454" s="131" t="s">
        <v>147</v>
      </c>
      <c r="J454" s="131" t="s">
        <v>147</v>
      </c>
      <c r="K454" s="131" t="s">
        <v>147</v>
      </c>
      <c r="L454" s="131" t="s">
        <v>147</v>
      </c>
      <c r="M454" s="131" t="s">
        <v>147</v>
      </c>
      <c r="N454" s="131" t="s">
        <v>147</v>
      </c>
      <c r="O454" s="131">
        <v>41.923000000000002</v>
      </c>
      <c r="P454" s="131">
        <v>41.466000000000001</v>
      </c>
      <c r="Q454" s="131">
        <v>37.502000000000002</v>
      </c>
      <c r="R454" s="131">
        <v>38.112000000000002</v>
      </c>
      <c r="S454" s="131">
        <v>38.112000000000002</v>
      </c>
      <c r="T454" s="131">
        <v>38.112000000000002</v>
      </c>
      <c r="U454" s="131">
        <v>35.978000000000002</v>
      </c>
      <c r="V454" s="131">
        <v>35.216000000000001</v>
      </c>
      <c r="W454" s="131">
        <v>33.996000000000002</v>
      </c>
      <c r="X454" s="131">
        <v>34.453000000000003</v>
      </c>
      <c r="Y454" s="131">
        <v>33.844000000000001</v>
      </c>
      <c r="Z454" s="131">
        <v>33.539000000000001</v>
      </c>
      <c r="AA454" s="131">
        <v>33.539000000000001</v>
      </c>
      <c r="AB454" s="131">
        <v>28.904</v>
      </c>
      <c r="AC454" s="131">
        <v>28.812999999999999</v>
      </c>
      <c r="AD454" s="131">
        <v>30.5</v>
      </c>
      <c r="AE454" s="131">
        <v>33.799999999999997</v>
      </c>
      <c r="AF454" s="131">
        <v>217.10400000000001</v>
      </c>
      <c r="AG454" s="131">
        <v>210.643</v>
      </c>
      <c r="AH454" s="131">
        <v>181.654</v>
      </c>
      <c r="AI454" s="131">
        <v>175.08500000000001</v>
      </c>
      <c r="AJ454" s="131">
        <v>173.072</v>
      </c>
      <c r="AK454" s="131">
        <v>169.21600000000001</v>
      </c>
      <c r="AL454" s="131">
        <v>167.614</v>
      </c>
      <c r="AM454" s="131">
        <v>210.17599999999999</v>
      </c>
      <c r="AN454" s="131">
        <v>201.191</v>
      </c>
      <c r="AO454" s="131">
        <v>129.28399999999999</v>
      </c>
      <c r="AP454" s="131">
        <v>124.01300000000001</v>
      </c>
      <c r="AQ454" s="131">
        <v>128.441</v>
      </c>
      <c r="AR454" s="131">
        <v>122.883</v>
      </c>
      <c r="AS454" s="131">
        <v>117.702</v>
      </c>
      <c r="AT454" s="131">
        <v>79.203000000000003</v>
      </c>
      <c r="AU454" s="131">
        <v>58.503999999999998</v>
      </c>
      <c r="AV454" s="131">
        <v>48.323999999999998</v>
      </c>
      <c r="AW454" s="131">
        <v>39.405000000000001</v>
      </c>
      <c r="AX454" s="131">
        <v>50.508000000000003</v>
      </c>
      <c r="AY454" s="131">
        <v>53.786999999999999</v>
      </c>
      <c r="AZ454" s="131">
        <v>61.055999999999997</v>
      </c>
      <c r="BA454" s="131">
        <v>54.011000000000003</v>
      </c>
      <c r="BB454" s="131" t="s">
        <v>147</v>
      </c>
      <c r="BC454" s="131" t="s">
        <v>147</v>
      </c>
    </row>
    <row r="455" spans="1:55" hidden="1" x14ac:dyDescent="0.25">
      <c r="A455" t="s">
        <v>30</v>
      </c>
      <c r="B455" t="s">
        <v>165</v>
      </c>
      <c r="C455" t="s">
        <v>156</v>
      </c>
      <c r="D455" s="131" t="s">
        <v>147</v>
      </c>
      <c r="E455" s="131" t="s">
        <v>147</v>
      </c>
      <c r="F455" s="131" t="s">
        <v>147</v>
      </c>
      <c r="G455" s="131" t="s">
        <v>147</v>
      </c>
      <c r="H455" s="131" t="s">
        <v>147</v>
      </c>
      <c r="I455" s="131" t="s">
        <v>147</v>
      </c>
      <c r="J455" s="131" t="s">
        <v>147</v>
      </c>
      <c r="K455" s="131" t="s">
        <v>147</v>
      </c>
      <c r="L455" s="131" t="s">
        <v>147</v>
      </c>
      <c r="M455" s="131" t="s">
        <v>147</v>
      </c>
      <c r="N455" s="131" t="s">
        <v>147</v>
      </c>
      <c r="O455" s="131">
        <v>20.824999999999999</v>
      </c>
      <c r="P455" s="131">
        <v>15.855</v>
      </c>
      <c r="Q455" s="131">
        <v>9.4369999999999994</v>
      </c>
      <c r="R455" s="131">
        <v>7.47</v>
      </c>
      <c r="S455" s="131">
        <v>6.601</v>
      </c>
      <c r="T455" s="131">
        <v>7.0579999999999998</v>
      </c>
      <c r="U455" s="131">
        <v>6.6470000000000002</v>
      </c>
      <c r="V455" s="131">
        <v>6.601</v>
      </c>
      <c r="W455" s="131">
        <v>4.9240000000000004</v>
      </c>
      <c r="X455" s="131">
        <v>4.6950000000000003</v>
      </c>
      <c r="Y455" s="131">
        <v>4.7110000000000003</v>
      </c>
      <c r="Z455" s="131">
        <v>4.5119999999999996</v>
      </c>
      <c r="AA455" s="131">
        <v>2.8050000000000002</v>
      </c>
      <c r="AB455" s="131">
        <v>3.8109999999999999</v>
      </c>
      <c r="AC455" s="131">
        <v>12.500999999999999</v>
      </c>
      <c r="AD455" s="131">
        <v>13.13</v>
      </c>
      <c r="AE455" s="131">
        <v>18</v>
      </c>
      <c r="AF455" s="131">
        <v>47.195</v>
      </c>
      <c r="AG455" s="131">
        <v>42.351999999999997</v>
      </c>
      <c r="AH455" s="131">
        <v>50.475000000000001</v>
      </c>
      <c r="AI455" s="131">
        <v>68.242999999999995</v>
      </c>
      <c r="AJ455" s="131">
        <v>83.795000000000002</v>
      </c>
      <c r="AK455" s="131">
        <v>109.024</v>
      </c>
      <c r="AL455" s="131">
        <v>141.83500000000001</v>
      </c>
      <c r="AM455" s="131">
        <v>227.43799999999999</v>
      </c>
      <c r="AN455" s="131">
        <v>176.96899999999999</v>
      </c>
      <c r="AO455" s="131">
        <v>220.142</v>
      </c>
      <c r="AP455" s="131">
        <v>216.35300000000001</v>
      </c>
      <c r="AQ455" s="131">
        <v>250.63399999999999</v>
      </c>
      <c r="AR455" s="131">
        <v>242.892</v>
      </c>
      <c r="AS455" s="131">
        <v>243.369</v>
      </c>
      <c r="AT455" s="131">
        <v>218.947</v>
      </c>
      <c r="AU455" s="131">
        <v>178.768</v>
      </c>
      <c r="AV455" s="131">
        <v>181.256</v>
      </c>
      <c r="AW455" s="131">
        <v>179.19399999999999</v>
      </c>
      <c r="AX455" s="131">
        <v>194.93100000000001</v>
      </c>
      <c r="AY455" s="131">
        <v>206.84200000000001</v>
      </c>
      <c r="AZ455" s="131">
        <v>289.97300000000001</v>
      </c>
      <c r="BA455" s="131">
        <v>254.76900000000001</v>
      </c>
      <c r="BB455" s="131" t="s">
        <v>147</v>
      </c>
      <c r="BC455" s="131" t="s">
        <v>147</v>
      </c>
    </row>
    <row r="456" spans="1:55" hidden="1" x14ac:dyDescent="0.25">
      <c r="A456" t="s">
        <v>30</v>
      </c>
      <c r="B456" t="s">
        <v>165</v>
      </c>
      <c r="C456" t="s">
        <v>155</v>
      </c>
      <c r="D456" s="131" t="s">
        <v>147</v>
      </c>
      <c r="E456" s="131" t="s">
        <v>147</v>
      </c>
      <c r="F456" s="131" t="s">
        <v>147</v>
      </c>
      <c r="G456" s="131" t="s">
        <v>147</v>
      </c>
      <c r="H456" s="131">
        <v>243.309</v>
      </c>
      <c r="I456" s="131">
        <v>296.05599999999998</v>
      </c>
      <c r="J456" s="131">
        <v>333.55799999999999</v>
      </c>
      <c r="K456" s="131">
        <v>377.464</v>
      </c>
      <c r="L456" s="131">
        <v>419.387</v>
      </c>
      <c r="M456" s="131">
        <v>459.024</v>
      </c>
      <c r="N456" s="131">
        <v>503.99599999999998</v>
      </c>
      <c r="O456" s="131">
        <v>539.97400000000005</v>
      </c>
      <c r="P456" s="131">
        <v>493.173</v>
      </c>
      <c r="Q456" s="131">
        <v>482.654</v>
      </c>
      <c r="R456" s="131">
        <v>442.40699999999998</v>
      </c>
      <c r="S456" s="131">
        <v>416.79599999999999</v>
      </c>
      <c r="T456" s="131">
        <v>394.53800000000001</v>
      </c>
      <c r="U456" s="131">
        <v>407.649</v>
      </c>
      <c r="V456" s="131">
        <v>386.76299999999998</v>
      </c>
      <c r="W456" s="131">
        <v>399.56900000000002</v>
      </c>
      <c r="X456" s="131">
        <v>377.92099999999999</v>
      </c>
      <c r="Y456" s="131">
        <v>456.28</v>
      </c>
      <c r="Z456" s="131">
        <v>438.596</v>
      </c>
      <c r="AA456" s="131">
        <v>447.59</v>
      </c>
      <c r="AB456" s="131">
        <v>488.29399999999998</v>
      </c>
      <c r="AC456" s="131">
        <v>564.21400000000006</v>
      </c>
      <c r="AD456" s="131">
        <v>523</v>
      </c>
      <c r="AE456" s="131">
        <v>367</v>
      </c>
      <c r="AF456" s="131">
        <v>582.72199999999998</v>
      </c>
      <c r="AG456" s="131">
        <v>596.09199999999998</v>
      </c>
      <c r="AH456" s="131">
        <v>599.24199999999996</v>
      </c>
      <c r="AI456" s="131">
        <v>587.41499999999996</v>
      </c>
      <c r="AJ456" s="131">
        <v>568.81799999999998</v>
      </c>
      <c r="AK456" s="131">
        <v>587.20100000000002</v>
      </c>
      <c r="AL456" s="131">
        <v>624.26400000000001</v>
      </c>
      <c r="AM456" s="131">
        <v>606.50199999999995</v>
      </c>
      <c r="AN456" s="131">
        <v>581.09699999999998</v>
      </c>
      <c r="AO456" s="131">
        <v>650.51</v>
      </c>
      <c r="AP456" s="131">
        <v>731.35400000000004</v>
      </c>
      <c r="AQ456" s="131">
        <v>736.57299999999998</v>
      </c>
      <c r="AR456" s="131">
        <v>677.67200000000003</v>
      </c>
      <c r="AS456" s="131">
        <v>657.47199999999998</v>
      </c>
      <c r="AT456" s="131">
        <v>606.55799999999999</v>
      </c>
      <c r="AU456" s="131">
        <v>647.21600000000001</v>
      </c>
      <c r="AV456" s="131">
        <v>662.90899999999999</v>
      </c>
      <c r="AW456" s="131">
        <v>749.75</v>
      </c>
      <c r="AX456" s="131">
        <v>760.88400000000001</v>
      </c>
      <c r="AY456" s="131">
        <v>958.76499999999999</v>
      </c>
      <c r="AZ456" s="131">
        <v>914.43700000000001</v>
      </c>
      <c r="BA456" s="131">
        <v>1321.2190000000001</v>
      </c>
      <c r="BB456" s="131" t="s">
        <v>147</v>
      </c>
      <c r="BC456" s="131" t="s">
        <v>147</v>
      </c>
    </row>
    <row r="457" spans="1:55" hidden="1" x14ac:dyDescent="0.25">
      <c r="A457" t="s">
        <v>30</v>
      </c>
      <c r="B457" t="s">
        <v>165</v>
      </c>
      <c r="C457" t="s">
        <v>154</v>
      </c>
      <c r="D457" s="131" t="s">
        <v>147</v>
      </c>
      <c r="E457" s="131" t="s">
        <v>147</v>
      </c>
      <c r="F457" s="131" t="s">
        <v>147</v>
      </c>
      <c r="G457" s="131" t="s">
        <v>147</v>
      </c>
      <c r="H457" s="131" t="s">
        <v>147</v>
      </c>
      <c r="I457" s="131" t="s">
        <v>147</v>
      </c>
      <c r="J457" s="131" t="s">
        <v>147</v>
      </c>
      <c r="K457" s="131" t="s">
        <v>147</v>
      </c>
      <c r="L457" s="131" t="s">
        <v>147</v>
      </c>
      <c r="M457" s="131" t="s">
        <v>147</v>
      </c>
      <c r="N457" s="131" t="s">
        <v>147</v>
      </c>
      <c r="O457" s="131" t="s">
        <v>147</v>
      </c>
      <c r="P457" s="131" t="s">
        <v>147</v>
      </c>
      <c r="Q457" s="131" t="s">
        <v>147</v>
      </c>
      <c r="R457" s="131" t="s">
        <v>147</v>
      </c>
      <c r="S457" s="131" t="s">
        <v>147</v>
      </c>
      <c r="T457" s="131" t="s">
        <v>147</v>
      </c>
      <c r="U457" s="131" t="s">
        <v>147</v>
      </c>
      <c r="V457" s="131" t="s">
        <v>147</v>
      </c>
      <c r="W457" s="131" t="s">
        <v>147</v>
      </c>
      <c r="X457" s="131" t="s">
        <v>147</v>
      </c>
      <c r="Y457" s="131" t="s">
        <v>147</v>
      </c>
      <c r="Z457" s="131" t="s">
        <v>147</v>
      </c>
      <c r="AA457" s="131" t="s">
        <v>147</v>
      </c>
      <c r="AB457" s="131" t="s">
        <v>147</v>
      </c>
      <c r="AC457" s="131" t="s">
        <v>147</v>
      </c>
      <c r="AD457" s="131" t="s">
        <v>147</v>
      </c>
      <c r="AE457" s="131" t="s">
        <v>147</v>
      </c>
      <c r="AF457" s="131">
        <v>40.601999999999997</v>
      </c>
      <c r="AG457" s="131">
        <v>49.52</v>
      </c>
      <c r="AH457" s="131">
        <v>50.655999999999999</v>
      </c>
      <c r="AI457" s="131">
        <v>102.65</v>
      </c>
      <c r="AJ457" s="131">
        <v>110.261</v>
      </c>
      <c r="AK457" s="131">
        <v>123.83799999999999</v>
      </c>
      <c r="AL457" s="131">
        <v>124.407</v>
      </c>
      <c r="AM457" s="131">
        <v>108.149</v>
      </c>
      <c r="AN457" s="131">
        <v>81.316000000000003</v>
      </c>
      <c r="AO457" s="131">
        <v>75.594999999999999</v>
      </c>
      <c r="AP457" s="131">
        <v>59.201999999999998</v>
      </c>
      <c r="AQ457" s="131">
        <v>72.400000000000006</v>
      </c>
      <c r="AR457" s="131">
        <v>59.828000000000003</v>
      </c>
      <c r="AS457" s="131">
        <v>53.951999999999998</v>
      </c>
      <c r="AT457" s="131">
        <v>50.7</v>
      </c>
      <c r="AU457" s="131">
        <v>48.927</v>
      </c>
      <c r="AV457" s="131">
        <v>50.119</v>
      </c>
      <c r="AW457" s="131">
        <v>53.948</v>
      </c>
      <c r="AX457" s="131">
        <v>67.45</v>
      </c>
      <c r="AY457" s="131">
        <v>76.864999999999995</v>
      </c>
      <c r="AZ457" s="131">
        <v>439.91300000000001</v>
      </c>
      <c r="BA457" s="131">
        <v>586.22699999999998</v>
      </c>
      <c r="BB457" s="131" t="s">
        <v>147</v>
      </c>
      <c r="BC457" s="131" t="s">
        <v>147</v>
      </c>
    </row>
    <row r="458" spans="1:55" hidden="1" x14ac:dyDescent="0.25">
      <c r="A458" t="s">
        <v>30</v>
      </c>
      <c r="B458" t="s">
        <v>165</v>
      </c>
      <c r="C458" t="s">
        <v>153</v>
      </c>
      <c r="D458" s="131" t="s">
        <v>147</v>
      </c>
      <c r="E458" s="131" t="s">
        <v>147</v>
      </c>
      <c r="F458" s="131" t="s">
        <v>147</v>
      </c>
      <c r="G458" s="131" t="s">
        <v>147</v>
      </c>
      <c r="H458" s="131" t="s">
        <v>147</v>
      </c>
      <c r="I458" s="131" t="s">
        <v>147</v>
      </c>
      <c r="J458" s="131" t="s">
        <v>147</v>
      </c>
      <c r="K458" s="131" t="s">
        <v>147</v>
      </c>
      <c r="L458" s="131" t="s">
        <v>147</v>
      </c>
      <c r="M458" s="131" t="s">
        <v>147</v>
      </c>
      <c r="N458" s="131" t="s">
        <v>147</v>
      </c>
      <c r="O458" s="131">
        <v>0</v>
      </c>
      <c r="P458" s="131">
        <v>0</v>
      </c>
      <c r="Q458" s="131">
        <v>0</v>
      </c>
      <c r="R458" s="131">
        <v>0</v>
      </c>
      <c r="S458" s="131">
        <v>0</v>
      </c>
      <c r="T458" s="131">
        <v>0</v>
      </c>
      <c r="U458" s="131">
        <v>0</v>
      </c>
      <c r="V458" s="131">
        <v>0</v>
      </c>
      <c r="W458" s="131">
        <v>0</v>
      </c>
      <c r="X458" s="131">
        <v>0</v>
      </c>
      <c r="Y458" s="131">
        <v>0</v>
      </c>
      <c r="Z458" s="131">
        <v>0</v>
      </c>
      <c r="AA458" s="131">
        <v>0</v>
      </c>
      <c r="AB458" s="131">
        <v>0</v>
      </c>
      <c r="AC458" s="131">
        <v>0</v>
      </c>
      <c r="AD458" s="131">
        <v>0.7</v>
      </c>
      <c r="AE458" s="131">
        <v>2</v>
      </c>
      <c r="AF458" s="131">
        <v>1.8919999999999999</v>
      </c>
      <c r="AG458" s="131">
        <v>6.7169999999999996</v>
      </c>
      <c r="AH458" s="131">
        <v>8.6720000000000006</v>
      </c>
      <c r="AI458" s="131">
        <v>5.0759999999999996</v>
      </c>
      <c r="AJ458" s="131">
        <v>5.9119999999999999</v>
      </c>
      <c r="AK458" s="131">
        <v>24.716999999999999</v>
      </c>
      <c r="AL458" s="131">
        <v>51.585000000000001</v>
      </c>
      <c r="AM458" s="131">
        <v>67.19</v>
      </c>
      <c r="AN458" s="131">
        <v>39.963999999999999</v>
      </c>
      <c r="AO458" s="131">
        <v>38.840000000000003</v>
      </c>
      <c r="AP458" s="131">
        <v>43.853999999999999</v>
      </c>
      <c r="AQ458" s="131">
        <v>57.713999999999999</v>
      </c>
      <c r="AR458" s="131">
        <v>73.427999999999997</v>
      </c>
      <c r="AS458" s="131">
        <v>73.316000000000003</v>
      </c>
      <c r="AT458" s="131">
        <v>60.616</v>
      </c>
      <c r="AU458" s="131">
        <v>65.468999999999994</v>
      </c>
      <c r="AV458" s="131">
        <v>75.504999999999995</v>
      </c>
      <c r="AW458" s="131">
        <v>71.394999999999996</v>
      </c>
      <c r="AX458" s="131">
        <v>85.349000000000004</v>
      </c>
      <c r="AY458" s="131">
        <v>139.66200000000001</v>
      </c>
      <c r="AZ458" s="131">
        <v>97.192999999999998</v>
      </c>
      <c r="BA458" s="131">
        <v>83.183999999999997</v>
      </c>
      <c r="BB458" s="131" t="s">
        <v>147</v>
      </c>
      <c r="BC458" s="131" t="s">
        <v>147</v>
      </c>
    </row>
    <row r="459" spans="1:55" hidden="1" x14ac:dyDescent="0.25">
      <c r="A459" t="s">
        <v>30</v>
      </c>
      <c r="B459" t="s">
        <v>165</v>
      </c>
      <c r="C459" t="s">
        <v>152</v>
      </c>
      <c r="D459" s="131" t="s">
        <v>147</v>
      </c>
      <c r="E459" s="131" t="s">
        <v>147</v>
      </c>
      <c r="F459" s="131" t="s">
        <v>147</v>
      </c>
      <c r="G459" s="131" t="s">
        <v>147</v>
      </c>
      <c r="H459" s="131" t="s">
        <v>147</v>
      </c>
      <c r="I459" s="131" t="s">
        <v>147</v>
      </c>
      <c r="J459" s="131" t="s">
        <v>147</v>
      </c>
      <c r="K459" s="131" t="s">
        <v>147</v>
      </c>
      <c r="L459" s="131" t="s">
        <v>147</v>
      </c>
      <c r="M459" s="131" t="s">
        <v>147</v>
      </c>
      <c r="N459" s="131" t="s">
        <v>147</v>
      </c>
      <c r="O459" s="131">
        <v>0</v>
      </c>
      <c r="P459" s="131">
        <v>0</v>
      </c>
      <c r="Q459" s="131">
        <v>0</v>
      </c>
      <c r="R459" s="131">
        <v>0</v>
      </c>
      <c r="S459" s="131">
        <v>0</v>
      </c>
      <c r="T459" s="131">
        <v>0</v>
      </c>
      <c r="U459" s="131">
        <v>0</v>
      </c>
      <c r="V459" s="131">
        <v>0</v>
      </c>
      <c r="W459" s="131">
        <v>0</v>
      </c>
      <c r="X459" s="131">
        <v>0</v>
      </c>
      <c r="Y459" s="131">
        <v>0</v>
      </c>
      <c r="Z459" s="131">
        <v>0</v>
      </c>
      <c r="AA459" s="131">
        <v>0</v>
      </c>
      <c r="AB459" s="131">
        <v>0</v>
      </c>
      <c r="AC459" s="131">
        <v>0</v>
      </c>
      <c r="AD459" s="131">
        <v>7.5</v>
      </c>
      <c r="AE459" s="131">
        <v>9</v>
      </c>
      <c r="AF459" s="131">
        <v>14.454000000000001</v>
      </c>
      <c r="AG459" s="131">
        <v>16.555</v>
      </c>
      <c r="AH459" s="131">
        <v>10.945</v>
      </c>
      <c r="AI459" s="131">
        <v>9.7219999999999995</v>
      </c>
      <c r="AJ459" s="131">
        <v>8.2050000000000001</v>
      </c>
      <c r="AK459" s="131">
        <v>9.843</v>
      </c>
      <c r="AL459" s="131">
        <v>12.734999999999999</v>
      </c>
      <c r="AM459" s="131">
        <v>18.826000000000001</v>
      </c>
      <c r="AN459" s="131">
        <v>79.888999999999996</v>
      </c>
      <c r="AO459" s="131">
        <v>83.379000000000005</v>
      </c>
      <c r="AP459" s="131">
        <v>62.472999999999999</v>
      </c>
      <c r="AQ459" s="131">
        <v>83.373000000000005</v>
      </c>
      <c r="AR459" s="131">
        <v>81.774000000000001</v>
      </c>
      <c r="AS459" s="131">
        <v>70.367999999999995</v>
      </c>
      <c r="AT459" s="131">
        <v>123.309</v>
      </c>
      <c r="AU459" s="131">
        <v>127.866</v>
      </c>
      <c r="AV459" s="131">
        <v>123.178</v>
      </c>
      <c r="AW459" s="131">
        <v>113.968</v>
      </c>
      <c r="AX459" s="131">
        <v>141.43</v>
      </c>
      <c r="AY459" s="131">
        <v>137.178</v>
      </c>
      <c r="AZ459" s="131">
        <v>172.11099999999999</v>
      </c>
      <c r="BA459" s="131">
        <v>180.84700000000001</v>
      </c>
      <c r="BB459" s="131" t="s">
        <v>147</v>
      </c>
      <c r="BC459" s="131" t="s">
        <v>147</v>
      </c>
    </row>
    <row r="460" spans="1:55" hidden="1" x14ac:dyDescent="0.25">
      <c r="A460" t="s">
        <v>30</v>
      </c>
      <c r="B460" t="s">
        <v>165</v>
      </c>
      <c r="C460" t="s">
        <v>151</v>
      </c>
      <c r="D460" s="131" t="s">
        <v>147</v>
      </c>
      <c r="E460" s="131" t="s">
        <v>147</v>
      </c>
      <c r="F460" s="131" t="s">
        <v>147</v>
      </c>
      <c r="G460" s="131" t="s">
        <v>147</v>
      </c>
      <c r="H460" s="131" t="s">
        <v>147</v>
      </c>
      <c r="I460" s="131" t="s">
        <v>147</v>
      </c>
      <c r="J460" s="131" t="s">
        <v>147</v>
      </c>
      <c r="K460" s="131" t="s">
        <v>147</v>
      </c>
      <c r="L460" s="131" t="s">
        <v>147</v>
      </c>
      <c r="M460" s="131" t="s">
        <v>147</v>
      </c>
      <c r="N460" s="131" t="s">
        <v>147</v>
      </c>
      <c r="O460" s="131">
        <v>0</v>
      </c>
      <c r="P460" s="131">
        <v>0</v>
      </c>
      <c r="Q460" s="131">
        <v>0</v>
      </c>
      <c r="R460" s="131">
        <v>0</v>
      </c>
      <c r="S460" s="131">
        <v>0</v>
      </c>
      <c r="T460" s="131">
        <v>0</v>
      </c>
      <c r="U460" s="131">
        <v>0</v>
      </c>
      <c r="V460" s="131">
        <v>0</v>
      </c>
      <c r="W460" s="131">
        <v>0</v>
      </c>
      <c r="X460" s="131">
        <v>0</v>
      </c>
      <c r="Y460" s="131">
        <v>0</v>
      </c>
      <c r="Z460" s="131">
        <v>0</v>
      </c>
      <c r="AA460" s="131">
        <v>0</v>
      </c>
      <c r="AB460" s="131">
        <v>0</v>
      </c>
      <c r="AC460" s="131">
        <v>0</v>
      </c>
      <c r="AD460" s="131">
        <v>0</v>
      </c>
      <c r="AE460" s="131">
        <v>0</v>
      </c>
      <c r="AF460" s="131">
        <v>0</v>
      </c>
      <c r="AG460" s="131">
        <v>0</v>
      </c>
      <c r="AH460" s="131">
        <v>0</v>
      </c>
      <c r="AI460" s="131">
        <v>0</v>
      </c>
      <c r="AJ460" s="131">
        <v>0</v>
      </c>
      <c r="AK460" s="131">
        <v>0</v>
      </c>
      <c r="AL460" s="131">
        <v>0</v>
      </c>
      <c r="AM460" s="131">
        <v>0</v>
      </c>
      <c r="AN460" s="131">
        <v>0</v>
      </c>
      <c r="AO460" s="131">
        <v>0</v>
      </c>
      <c r="AP460" s="131">
        <v>0</v>
      </c>
      <c r="AQ460" s="131">
        <v>0</v>
      </c>
      <c r="AR460" s="131">
        <v>0</v>
      </c>
      <c r="AS460" s="131">
        <v>0</v>
      </c>
      <c r="AT460" s="131">
        <v>0</v>
      </c>
      <c r="AU460" s="131">
        <v>0</v>
      </c>
      <c r="AV460" s="131">
        <v>0</v>
      </c>
      <c r="AW460" s="131">
        <v>0</v>
      </c>
      <c r="AX460" s="131">
        <v>0</v>
      </c>
      <c r="AY460" s="131">
        <v>0</v>
      </c>
      <c r="AZ460" s="131">
        <v>0</v>
      </c>
      <c r="BA460" s="131">
        <v>0</v>
      </c>
      <c r="BB460" s="131" t="s">
        <v>147</v>
      </c>
      <c r="BC460" s="131" t="s">
        <v>147</v>
      </c>
    </row>
    <row r="461" spans="1:55" hidden="1" x14ac:dyDescent="0.25">
      <c r="A461" t="s">
        <v>30</v>
      </c>
      <c r="B461" t="s">
        <v>165</v>
      </c>
      <c r="C461" t="s">
        <v>148</v>
      </c>
      <c r="D461" s="131" t="s">
        <v>147</v>
      </c>
      <c r="E461" s="131" t="s">
        <v>147</v>
      </c>
      <c r="F461" s="131" t="s">
        <v>147</v>
      </c>
      <c r="G461" s="131" t="s">
        <v>147</v>
      </c>
      <c r="H461" s="131" t="s">
        <v>147</v>
      </c>
      <c r="I461" s="131" t="s">
        <v>147</v>
      </c>
      <c r="J461" s="131" t="s">
        <v>147</v>
      </c>
      <c r="K461" s="131" t="s">
        <v>147</v>
      </c>
      <c r="L461" s="131" t="s">
        <v>147</v>
      </c>
      <c r="M461" s="131" t="s">
        <v>147</v>
      </c>
      <c r="N461" s="131" t="s">
        <v>147</v>
      </c>
      <c r="O461" s="131">
        <v>620.69600000000003</v>
      </c>
      <c r="P461" s="131">
        <v>567.42999999999995</v>
      </c>
      <c r="Q461" s="131">
        <v>542.27599999999995</v>
      </c>
      <c r="R461" s="131">
        <v>499.74299999999999</v>
      </c>
      <c r="S461" s="131">
        <v>474.92399999999998</v>
      </c>
      <c r="T461" s="131">
        <v>460.22800000000001</v>
      </c>
      <c r="U461" s="131">
        <v>466.25</v>
      </c>
      <c r="V461" s="131">
        <v>444.29700000000003</v>
      </c>
      <c r="W461" s="131">
        <v>448.947</v>
      </c>
      <c r="X461" s="131">
        <v>424.26600000000002</v>
      </c>
      <c r="Y461" s="131">
        <v>501.923</v>
      </c>
      <c r="Z461" s="131">
        <v>483.15699999999998</v>
      </c>
      <c r="AA461" s="131">
        <v>488.18700000000001</v>
      </c>
      <c r="AB461" s="131">
        <v>527.06200000000001</v>
      </c>
      <c r="AC461" s="131">
        <v>617.11400000000003</v>
      </c>
      <c r="AD461" s="131">
        <v>586.73</v>
      </c>
      <c r="AE461" s="131">
        <v>441.6</v>
      </c>
      <c r="AF461" s="131">
        <v>985.03399999999999</v>
      </c>
      <c r="AG461" s="131">
        <v>1001.278</v>
      </c>
      <c r="AH461" s="131">
        <v>988.404</v>
      </c>
      <c r="AI461" s="131">
        <v>1046.5150000000001</v>
      </c>
      <c r="AJ461" s="131">
        <v>1075.5840000000001</v>
      </c>
      <c r="AK461" s="131">
        <v>1177.0999999999999</v>
      </c>
      <c r="AL461" s="131">
        <v>1313.373</v>
      </c>
      <c r="AM461" s="131">
        <v>1467.8820000000001</v>
      </c>
      <c r="AN461" s="131">
        <v>1388.7529999999999</v>
      </c>
      <c r="AO461" s="131">
        <v>1505.117</v>
      </c>
      <c r="AP461" s="131">
        <v>1510.6890000000001</v>
      </c>
      <c r="AQ461" s="131">
        <v>1570.3610000000001</v>
      </c>
      <c r="AR461" s="131">
        <v>1506.8440000000001</v>
      </c>
      <c r="AS461" s="131">
        <v>1445.819</v>
      </c>
      <c r="AT461" s="131">
        <v>1374.6759999999999</v>
      </c>
      <c r="AU461" s="131">
        <v>1331.788</v>
      </c>
      <c r="AV461" s="131">
        <v>1379.885</v>
      </c>
      <c r="AW461" s="131">
        <v>1410.9829999999999</v>
      </c>
      <c r="AX461" s="131">
        <v>1605.954</v>
      </c>
      <c r="AY461" s="131">
        <v>1819.6030000000001</v>
      </c>
      <c r="AZ461" s="131">
        <v>2368.027</v>
      </c>
      <c r="BA461" s="131">
        <v>3004.1</v>
      </c>
      <c r="BB461" s="131" t="s">
        <v>147</v>
      </c>
      <c r="BC461" s="131" t="s">
        <v>147</v>
      </c>
    </row>
    <row r="462" spans="1:55" hidden="1" x14ac:dyDescent="0.25">
      <c r="A462" t="s">
        <v>30</v>
      </c>
      <c r="B462" t="s">
        <v>164</v>
      </c>
      <c r="C462" t="s">
        <v>158</v>
      </c>
      <c r="D462" s="131" t="s">
        <v>147</v>
      </c>
      <c r="E462" s="131" t="s">
        <v>147</v>
      </c>
      <c r="F462" s="131" t="s">
        <v>147</v>
      </c>
      <c r="G462" s="131" t="s">
        <v>147</v>
      </c>
      <c r="H462" s="131" t="s">
        <v>147</v>
      </c>
      <c r="I462" s="131" t="s">
        <v>147</v>
      </c>
      <c r="J462" s="131" t="s">
        <v>147</v>
      </c>
      <c r="K462" s="131" t="s">
        <v>147</v>
      </c>
      <c r="L462" s="131" t="s">
        <v>147</v>
      </c>
      <c r="M462" s="131" t="s">
        <v>147</v>
      </c>
      <c r="N462" s="131" t="s">
        <v>147</v>
      </c>
      <c r="O462" s="131">
        <v>35.518999999999998</v>
      </c>
      <c r="P462" s="131">
        <v>31.981000000000002</v>
      </c>
      <c r="Q462" s="131">
        <v>23.393000000000001</v>
      </c>
      <c r="R462" s="131">
        <v>20.96</v>
      </c>
      <c r="S462" s="131">
        <v>23.25</v>
      </c>
      <c r="T462" s="131">
        <v>34.569000000000003</v>
      </c>
      <c r="U462" s="131">
        <v>26.263000000000002</v>
      </c>
      <c r="V462" s="131">
        <v>25.33</v>
      </c>
      <c r="W462" s="131">
        <v>16.603999999999999</v>
      </c>
      <c r="X462" s="131">
        <v>11.308999999999999</v>
      </c>
      <c r="Y462" s="131">
        <v>11.044</v>
      </c>
      <c r="Z462" s="131">
        <v>10.01</v>
      </c>
      <c r="AA462" s="131">
        <v>6.476</v>
      </c>
      <c r="AB462" s="131">
        <v>9.1319999999999997</v>
      </c>
      <c r="AC462" s="131">
        <v>17.425999999999998</v>
      </c>
      <c r="AD462" s="131">
        <v>17.696000000000002</v>
      </c>
      <c r="AE462" s="131">
        <v>17.218</v>
      </c>
      <c r="AF462" s="131">
        <v>116.03700000000001</v>
      </c>
      <c r="AG462" s="131">
        <v>111.616</v>
      </c>
      <c r="AH462" s="131">
        <v>119.623</v>
      </c>
      <c r="AI462" s="131">
        <v>132.95099999999999</v>
      </c>
      <c r="AJ462" s="131">
        <v>166.83699999999999</v>
      </c>
      <c r="AK462" s="131">
        <v>198.863</v>
      </c>
      <c r="AL462" s="131">
        <v>241.94900000000001</v>
      </c>
      <c r="AM462" s="131">
        <v>291.202</v>
      </c>
      <c r="AN462" s="131">
        <v>285.48099999999999</v>
      </c>
      <c r="AO462" s="131">
        <v>381.61399999999998</v>
      </c>
      <c r="AP462" s="131">
        <v>335.71199999999999</v>
      </c>
      <c r="AQ462" s="131">
        <v>294.53199999999998</v>
      </c>
      <c r="AR462" s="131">
        <v>301.52300000000002</v>
      </c>
      <c r="AS462" s="131">
        <v>275.488</v>
      </c>
      <c r="AT462" s="131">
        <v>280.61200000000002</v>
      </c>
      <c r="AU462" s="131">
        <v>243.55500000000001</v>
      </c>
      <c r="AV462" s="131">
        <v>279.89999999999998</v>
      </c>
      <c r="AW462" s="131">
        <v>235.863</v>
      </c>
      <c r="AX462" s="131">
        <v>343.78</v>
      </c>
      <c r="AY462" s="131">
        <v>273.58800000000002</v>
      </c>
      <c r="AZ462" s="131">
        <v>423.32799999999997</v>
      </c>
      <c r="BA462" s="131">
        <v>535.58900000000006</v>
      </c>
      <c r="BB462" s="131" t="s">
        <v>147</v>
      </c>
      <c r="BC462" s="131" t="s">
        <v>147</v>
      </c>
    </row>
    <row r="463" spans="1:55" hidden="1" x14ac:dyDescent="0.25">
      <c r="A463" t="s">
        <v>30</v>
      </c>
      <c r="B463" t="s">
        <v>164</v>
      </c>
      <c r="C463" t="s">
        <v>157</v>
      </c>
      <c r="D463" s="131" t="s">
        <v>147</v>
      </c>
      <c r="E463" s="131" t="s">
        <v>147</v>
      </c>
      <c r="F463" s="131" t="s">
        <v>147</v>
      </c>
      <c r="G463" s="131" t="s">
        <v>147</v>
      </c>
      <c r="H463" s="131" t="s">
        <v>147</v>
      </c>
      <c r="I463" s="131" t="s">
        <v>147</v>
      </c>
      <c r="J463" s="131" t="s">
        <v>147</v>
      </c>
      <c r="K463" s="131" t="s">
        <v>147</v>
      </c>
      <c r="L463" s="131" t="s">
        <v>147</v>
      </c>
      <c r="M463" s="131" t="s">
        <v>147</v>
      </c>
      <c r="N463" s="131" t="s">
        <v>147</v>
      </c>
      <c r="O463" s="131">
        <v>82.844999999999999</v>
      </c>
      <c r="P463" s="131">
        <v>78.298000000000002</v>
      </c>
      <c r="Q463" s="131">
        <v>69.164000000000001</v>
      </c>
      <c r="R463" s="131">
        <v>67.962999999999994</v>
      </c>
      <c r="S463" s="131">
        <v>66.046999999999997</v>
      </c>
      <c r="T463" s="131">
        <v>64.206000000000003</v>
      </c>
      <c r="U463" s="131">
        <v>59.140999999999998</v>
      </c>
      <c r="V463" s="131">
        <v>56.756</v>
      </c>
      <c r="W463" s="131">
        <v>53.972999999999999</v>
      </c>
      <c r="X463" s="131">
        <v>54.143999999999998</v>
      </c>
      <c r="Y463" s="131">
        <v>52.723999999999997</v>
      </c>
      <c r="Z463" s="131">
        <v>51.572000000000003</v>
      </c>
      <c r="AA463" s="131">
        <v>51.069000000000003</v>
      </c>
      <c r="AB463" s="131">
        <v>43.612000000000002</v>
      </c>
      <c r="AC463" s="131">
        <v>43.335999999999999</v>
      </c>
      <c r="AD463" s="131">
        <v>45.353999999999999</v>
      </c>
      <c r="AE463" s="131">
        <v>49.319000000000003</v>
      </c>
      <c r="AF463" s="131">
        <v>310.76</v>
      </c>
      <c r="AG463" s="131">
        <v>296.11799999999999</v>
      </c>
      <c r="AH463" s="131">
        <v>250.459</v>
      </c>
      <c r="AI463" s="131">
        <v>236.749</v>
      </c>
      <c r="AJ463" s="131">
        <v>230.03899999999999</v>
      </c>
      <c r="AK463" s="131">
        <v>219.565</v>
      </c>
      <c r="AL463" s="131">
        <v>212.399</v>
      </c>
      <c r="AM463" s="131">
        <v>266.565</v>
      </c>
      <c r="AN463" s="131">
        <v>251.55099999999999</v>
      </c>
      <c r="AO463" s="131">
        <v>160.51400000000001</v>
      </c>
      <c r="AP463" s="131">
        <v>152.255</v>
      </c>
      <c r="AQ463" s="131">
        <v>156.82400000000001</v>
      </c>
      <c r="AR463" s="131">
        <v>149.18299999999999</v>
      </c>
      <c r="AS463" s="131">
        <v>141.19999999999999</v>
      </c>
      <c r="AT463" s="131">
        <v>94.438000000000002</v>
      </c>
      <c r="AU463" s="131">
        <v>69.492999999999995</v>
      </c>
      <c r="AV463" s="131">
        <v>56.69</v>
      </c>
      <c r="AW463" s="131">
        <v>45.712000000000003</v>
      </c>
      <c r="AX463" s="131">
        <v>56.854999999999997</v>
      </c>
      <c r="AY463" s="131">
        <v>59.697000000000003</v>
      </c>
      <c r="AZ463" s="131">
        <v>65.709999999999994</v>
      </c>
      <c r="BA463" s="131">
        <v>55.222000000000001</v>
      </c>
      <c r="BB463" s="131" t="s">
        <v>147</v>
      </c>
      <c r="BC463" s="131" t="s">
        <v>147</v>
      </c>
    </row>
    <row r="464" spans="1:55" hidden="1" x14ac:dyDescent="0.25">
      <c r="A464" t="s">
        <v>30</v>
      </c>
      <c r="B464" t="s">
        <v>164</v>
      </c>
      <c r="C464" t="s">
        <v>156</v>
      </c>
      <c r="D464" s="131" t="s">
        <v>147</v>
      </c>
      <c r="E464" s="131" t="s">
        <v>147</v>
      </c>
      <c r="F464" s="131" t="s">
        <v>147</v>
      </c>
      <c r="G464" s="131" t="s">
        <v>147</v>
      </c>
      <c r="H464" s="131" t="s">
        <v>147</v>
      </c>
      <c r="I464" s="131" t="s">
        <v>147</v>
      </c>
      <c r="J464" s="131" t="s">
        <v>147</v>
      </c>
      <c r="K464" s="131" t="s">
        <v>147</v>
      </c>
      <c r="L464" s="131" t="s">
        <v>147</v>
      </c>
      <c r="M464" s="131" t="s">
        <v>147</v>
      </c>
      <c r="N464" s="131" t="s">
        <v>147</v>
      </c>
      <c r="O464" s="131">
        <v>41.152999999999999</v>
      </c>
      <c r="P464" s="131">
        <v>29.937999999999999</v>
      </c>
      <c r="Q464" s="131">
        <v>17.404</v>
      </c>
      <c r="R464" s="131">
        <v>13.321</v>
      </c>
      <c r="S464" s="131">
        <v>11.439</v>
      </c>
      <c r="T464" s="131">
        <v>11.89</v>
      </c>
      <c r="U464" s="131">
        <v>10.926</v>
      </c>
      <c r="V464" s="131">
        <v>10.638999999999999</v>
      </c>
      <c r="W464" s="131">
        <v>7.8179999999999996</v>
      </c>
      <c r="X464" s="131">
        <v>7.3780000000000001</v>
      </c>
      <c r="Y464" s="131">
        <v>7.3390000000000004</v>
      </c>
      <c r="Z464" s="131">
        <v>6.9379999999999997</v>
      </c>
      <c r="AA464" s="131">
        <v>4.2709999999999999</v>
      </c>
      <c r="AB464" s="131">
        <v>5.75</v>
      </c>
      <c r="AC464" s="131">
        <v>18.802</v>
      </c>
      <c r="AD464" s="131">
        <v>19.524999999999999</v>
      </c>
      <c r="AE464" s="131">
        <v>26.263999999999999</v>
      </c>
      <c r="AF464" s="131">
        <v>67.554000000000002</v>
      </c>
      <c r="AG464" s="131">
        <v>59.537999999999997</v>
      </c>
      <c r="AH464" s="131">
        <v>69.593000000000004</v>
      </c>
      <c r="AI464" s="131">
        <v>92.278000000000006</v>
      </c>
      <c r="AJ464" s="131">
        <v>111.376</v>
      </c>
      <c r="AK464" s="131">
        <v>141.46299999999999</v>
      </c>
      <c r="AL464" s="131">
        <v>179.732</v>
      </c>
      <c r="AM464" s="131">
        <v>288.459</v>
      </c>
      <c r="AN464" s="131">
        <v>221.26599999999999</v>
      </c>
      <c r="AO464" s="131">
        <v>273.32</v>
      </c>
      <c r="AP464" s="131">
        <v>265.62400000000002</v>
      </c>
      <c r="AQ464" s="131">
        <v>306.02</v>
      </c>
      <c r="AR464" s="131">
        <v>294.87700000000001</v>
      </c>
      <c r="AS464" s="131">
        <v>291.95499999999998</v>
      </c>
      <c r="AT464" s="131">
        <v>261.06099999999998</v>
      </c>
      <c r="AU464" s="131">
        <v>212.34800000000001</v>
      </c>
      <c r="AV464" s="131">
        <v>212.63499999999999</v>
      </c>
      <c r="AW464" s="131">
        <v>207.87299999999999</v>
      </c>
      <c r="AX464" s="131">
        <v>219.42699999999999</v>
      </c>
      <c r="AY464" s="131">
        <v>229.56899999999999</v>
      </c>
      <c r="AZ464" s="131">
        <v>312.077</v>
      </c>
      <c r="BA464" s="131">
        <v>260.48200000000003</v>
      </c>
      <c r="BB464" s="131" t="s">
        <v>147</v>
      </c>
      <c r="BC464" s="131" t="s">
        <v>147</v>
      </c>
    </row>
    <row r="465" spans="1:55" hidden="1" x14ac:dyDescent="0.25">
      <c r="A465" t="s">
        <v>30</v>
      </c>
      <c r="B465" t="s">
        <v>164</v>
      </c>
      <c r="C465" t="s">
        <v>155</v>
      </c>
      <c r="D465" s="131" t="s">
        <v>147</v>
      </c>
      <c r="E465" s="131" t="s">
        <v>147</v>
      </c>
      <c r="F465" s="131" t="s">
        <v>147</v>
      </c>
      <c r="G465" s="131" t="s">
        <v>147</v>
      </c>
      <c r="H465" s="131">
        <v>917.82899999999995</v>
      </c>
      <c r="I465" s="131">
        <v>1013.391</v>
      </c>
      <c r="J465" s="131">
        <v>1024.9059999999999</v>
      </c>
      <c r="K465" s="131">
        <v>1036.0119999999999</v>
      </c>
      <c r="L465" s="131">
        <v>1027.2180000000001</v>
      </c>
      <c r="M465" s="131">
        <v>1026.433</v>
      </c>
      <c r="N465" s="131">
        <v>1054.8499999999999</v>
      </c>
      <c r="O465" s="131">
        <v>1067.0509999999999</v>
      </c>
      <c r="P465" s="131">
        <v>931.22699999999998</v>
      </c>
      <c r="Q465" s="131">
        <v>890.14700000000005</v>
      </c>
      <c r="R465" s="131">
        <v>788.91600000000005</v>
      </c>
      <c r="S465" s="131">
        <v>722.298</v>
      </c>
      <c r="T465" s="131">
        <v>664.66700000000003</v>
      </c>
      <c r="U465" s="131">
        <v>670.1</v>
      </c>
      <c r="V465" s="131">
        <v>623.327</v>
      </c>
      <c r="W465" s="131">
        <v>634.37199999999996</v>
      </c>
      <c r="X465" s="131">
        <v>593.91800000000001</v>
      </c>
      <c r="Y465" s="131">
        <v>710.82</v>
      </c>
      <c r="Z465" s="131">
        <v>674.41800000000001</v>
      </c>
      <c r="AA465" s="131">
        <v>681.53200000000004</v>
      </c>
      <c r="AB465" s="131">
        <v>736.76</v>
      </c>
      <c r="AC465" s="131">
        <v>848.61099999999999</v>
      </c>
      <c r="AD465" s="131">
        <v>777.71699999999998</v>
      </c>
      <c r="AE465" s="131">
        <v>535.50400000000002</v>
      </c>
      <c r="AF465" s="131">
        <v>834.101</v>
      </c>
      <c r="AG465" s="131">
        <v>837.97400000000005</v>
      </c>
      <c r="AH465" s="131">
        <v>826.21600000000001</v>
      </c>
      <c r="AI465" s="131">
        <v>794.3</v>
      </c>
      <c r="AJ465" s="131">
        <v>756.04600000000005</v>
      </c>
      <c r="AK465" s="131">
        <v>761.91899999999998</v>
      </c>
      <c r="AL465" s="131">
        <v>791.06299999999999</v>
      </c>
      <c r="AM465" s="131">
        <v>769.22400000000005</v>
      </c>
      <c r="AN465" s="131">
        <v>726.55200000000002</v>
      </c>
      <c r="AO465" s="131">
        <v>807.64800000000002</v>
      </c>
      <c r="AP465" s="131">
        <v>897.90700000000004</v>
      </c>
      <c r="AQ465" s="131">
        <v>899.34400000000005</v>
      </c>
      <c r="AR465" s="131">
        <v>822.71199999999999</v>
      </c>
      <c r="AS465" s="131">
        <v>788.72799999999995</v>
      </c>
      <c r="AT465" s="131">
        <v>723.23</v>
      </c>
      <c r="AU465" s="131">
        <v>768.78899999999999</v>
      </c>
      <c r="AV465" s="131">
        <v>777.67200000000003</v>
      </c>
      <c r="AW465" s="131">
        <v>869.73900000000003</v>
      </c>
      <c r="AX465" s="131">
        <v>856.5</v>
      </c>
      <c r="AY465" s="131">
        <v>1064.1079999999999</v>
      </c>
      <c r="AZ465" s="131">
        <v>984.14300000000003</v>
      </c>
      <c r="BA465" s="131">
        <v>1350.846</v>
      </c>
      <c r="BB465" s="131" t="s">
        <v>147</v>
      </c>
      <c r="BC465" s="131" t="s">
        <v>147</v>
      </c>
    </row>
    <row r="466" spans="1:55" hidden="1" x14ac:dyDescent="0.25">
      <c r="A466" t="s">
        <v>30</v>
      </c>
      <c r="B466" t="s">
        <v>164</v>
      </c>
      <c r="C466" t="s">
        <v>154</v>
      </c>
      <c r="D466" s="131" t="s">
        <v>147</v>
      </c>
      <c r="E466" s="131" t="s">
        <v>147</v>
      </c>
      <c r="F466" s="131" t="s">
        <v>147</v>
      </c>
      <c r="G466" s="131" t="s">
        <v>147</v>
      </c>
      <c r="H466" s="131" t="s">
        <v>147</v>
      </c>
      <c r="I466" s="131" t="s">
        <v>147</v>
      </c>
      <c r="J466" s="131" t="s">
        <v>147</v>
      </c>
      <c r="K466" s="131" t="s">
        <v>147</v>
      </c>
      <c r="L466" s="131" t="s">
        <v>147</v>
      </c>
      <c r="M466" s="131" t="s">
        <v>147</v>
      </c>
      <c r="N466" s="131" t="s">
        <v>147</v>
      </c>
      <c r="O466" s="131" t="s">
        <v>147</v>
      </c>
      <c r="P466" s="131" t="s">
        <v>147</v>
      </c>
      <c r="Q466" s="131" t="s">
        <v>147</v>
      </c>
      <c r="R466" s="131" t="s">
        <v>147</v>
      </c>
      <c r="S466" s="131" t="s">
        <v>147</v>
      </c>
      <c r="T466" s="131" t="s">
        <v>147</v>
      </c>
      <c r="U466" s="131" t="s">
        <v>147</v>
      </c>
      <c r="V466" s="131" t="s">
        <v>147</v>
      </c>
      <c r="W466" s="131" t="s">
        <v>147</v>
      </c>
      <c r="X466" s="131" t="s">
        <v>147</v>
      </c>
      <c r="Y466" s="131" t="s">
        <v>147</v>
      </c>
      <c r="Z466" s="131" t="s">
        <v>147</v>
      </c>
      <c r="AA466" s="131" t="s">
        <v>147</v>
      </c>
      <c r="AB466" s="131" t="s">
        <v>147</v>
      </c>
      <c r="AC466" s="131" t="s">
        <v>147</v>
      </c>
      <c r="AD466" s="131" t="s">
        <v>147</v>
      </c>
      <c r="AE466" s="131" t="s">
        <v>147</v>
      </c>
      <c r="AF466" s="131">
        <v>58.116999999999997</v>
      </c>
      <c r="AG466" s="131">
        <v>69.614000000000004</v>
      </c>
      <c r="AH466" s="131">
        <v>69.843000000000004</v>
      </c>
      <c r="AI466" s="131">
        <v>138.803</v>
      </c>
      <c r="AJ466" s="131">
        <v>146.554</v>
      </c>
      <c r="AK466" s="131">
        <v>160.685</v>
      </c>
      <c r="AL466" s="131">
        <v>157.648</v>
      </c>
      <c r="AM466" s="131">
        <v>137.16499999999999</v>
      </c>
      <c r="AN466" s="131">
        <v>101.67</v>
      </c>
      <c r="AO466" s="131">
        <v>93.855999999999995</v>
      </c>
      <c r="AP466" s="131">
        <v>72.683999999999997</v>
      </c>
      <c r="AQ466" s="131">
        <v>88.399000000000001</v>
      </c>
      <c r="AR466" s="131">
        <v>72.632999999999996</v>
      </c>
      <c r="AS466" s="131">
        <v>64.722999999999999</v>
      </c>
      <c r="AT466" s="131">
        <v>60.451999999999998</v>
      </c>
      <c r="AU466" s="131">
        <v>58.116999999999997</v>
      </c>
      <c r="AV466" s="131">
        <v>58.795999999999999</v>
      </c>
      <c r="AW466" s="131">
        <v>62.581000000000003</v>
      </c>
      <c r="AX466" s="131">
        <v>75.927000000000007</v>
      </c>
      <c r="AY466" s="131">
        <v>85.31</v>
      </c>
      <c r="AZ466" s="131">
        <v>473.447</v>
      </c>
      <c r="BA466" s="131">
        <v>599.37300000000005</v>
      </c>
      <c r="BB466" s="131" t="s">
        <v>147</v>
      </c>
      <c r="BC466" s="131" t="s">
        <v>147</v>
      </c>
    </row>
    <row r="467" spans="1:55" hidden="1" x14ac:dyDescent="0.25">
      <c r="A467" t="s">
        <v>30</v>
      </c>
      <c r="B467" t="s">
        <v>164</v>
      </c>
      <c r="C467" t="s">
        <v>153</v>
      </c>
      <c r="D467" s="131" t="s">
        <v>147</v>
      </c>
      <c r="E467" s="131" t="s">
        <v>147</v>
      </c>
      <c r="F467" s="131" t="s">
        <v>147</v>
      </c>
      <c r="G467" s="131" t="s">
        <v>147</v>
      </c>
      <c r="H467" s="131" t="s">
        <v>147</v>
      </c>
      <c r="I467" s="131" t="s">
        <v>147</v>
      </c>
      <c r="J467" s="131" t="s">
        <v>147</v>
      </c>
      <c r="K467" s="131" t="s">
        <v>147</v>
      </c>
      <c r="L467" s="131" t="s">
        <v>147</v>
      </c>
      <c r="M467" s="131" t="s">
        <v>147</v>
      </c>
      <c r="N467" s="131" t="s">
        <v>147</v>
      </c>
      <c r="O467" s="131">
        <v>0</v>
      </c>
      <c r="P467" s="131">
        <v>0</v>
      </c>
      <c r="Q467" s="131">
        <v>0</v>
      </c>
      <c r="R467" s="131">
        <v>0</v>
      </c>
      <c r="S467" s="131">
        <v>0</v>
      </c>
      <c r="T467" s="131">
        <v>0</v>
      </c>
      <c r="U467" s="131">
        <v>0</v>
      </c>
      <c r="V467" s="131">
        <v>0</v>
      </c>
      <c r="W467" s="131">
        <v>0</v>
      </c>
      <c r="X467" s="131">
        <v>0</v>
      </c>
      <c r="Y467" s="131">
        <v>0</v>
      </c>
      <c r="Z467" s="131">
        <v>0</v>
      </c>
      <c r="AA467" s="131">
        <v>0</v>
      </c>
      <c r="AB467" s="131">
        <v>0</v>
      </c>
      <c r="AC467" s="131">
        <v>0</v>
      </c>
      <c r="AD467" s="131">
        <v>1.0409999999999999</v>
      </c>
      <c r="AE467" s="131">
        <v>2.9180000000000001</v>
      </c>
      <c r="AF467" s="131">
        <v>2.7080000000000002</v>
      </c>
      <c r="AG467" s="131">
        <v>9.4429999999999996</v>
      </c>
      <c r="AH467" s="131">
        <v>11.957000000000001</v>
      </c>
      <c r="AI467" s="131">
        <v>6.8639999999999999</v>
      </c>
      <c r="AJ467" s="131">
        <v>7.8579999999999997</v>
      </c>
      <c r="AK467" s="131">
        <v>32.070999999999998</v>
      </c>
      <c r="AL467" s="131">
        <v>65.367999999999995</v>
      </c>
      <c r="AM467" s="131">
        <v>85.216999999999999</v>
      </c>
      <c r="AN467" s="131">
        <v>49.966999999999999</v>
      </c>
      <c r="AO467" s="131">
        <v>48.222000000000001</v>
      </c>
      <c r="AP467" s="131">
        <v>53.841000000000001</v>
      </c>
      <c r="AQ467" s="131">
        <v>70.468000000000004</v>
      </c>
      <c r="AR467" s="131">
        <v>89.144000000000005</v>
      </c>
      <c r="AS467" s="131">
        <v>87.953000000000003</v>
      </c>
      <c r="AT467" s="131">
        <v>72.275000000000006</v>
      </c>
      <c r="AU467" s="131">
        <v>77.766999999999996</v>
      </c>
      <c r="AV467" s="131">
        <v>88.575999999999993</v>
      </c>
      <c r="AW467" s="131">
        <v>82.820999999999998</v>
      </c>
      <c r="AX467" s="131">
        <v>96.075000000000003</v>
      </c>
      <c r="AY467" s="131">
        <v>155.00700000000001</v>
      </c>
      <c r="AZ467" s="131">
        <v>104.602</v>
      </c>
      <c r="BA467" s="131">
        <v>85.05</v>
      </c>
      <c r="BB467" s="131" t="s">
        <v>147</v>
      </c>
      <c r="BC467" s="131" t="s">
        <v>147</v>
      </c>
    </row>
    <row r="468" spans="1:55" hidden="1" x14ac:dyDescent="0.25">
      <c r="A468" t="s">
        <v>30</v>
      </c>
      <c r="B468" t="s">
        <v>164</v>
      </c>
      <c r="C468" t="s">
        <v>152</v>
      </c>
      <c r="D468" s="131" t="s">
        <v>147</v>
      </c>
      <c r="E468" s="131" t="s">
        <v>147</v>
      </c>
      <c r="F468" s="131" t="s">
        <v>147</v>
      </c>
      <c r="G468" s="131" t="s">
        <v>147</v>
      </c>
      <c r="H468" s="131" t="s">
        <v>147</v>
      </c>
      <c r="I468" s="131" t="s">
        <v>147</v>
      </c>
      <c r="J468" s="131" t="s">
        <v>147</v>
      </c>
      <c r="K468" s="131" t="s">
        <v>147</v>
      </c>
      <c r="L468" s="131" t="s">
        <v>147</v>
      </c>
      <c r="M468" s="131" t="s">
        <v>147</v>
      </c>
      <c r="N468" s="131" t="s">
        <v>147</v>
      </c>
      <c r="O468" s="131">
        <v>0</v>
      </c>
      <c r="P468" s="131">
        <v>0</v>
      </c>
      <c r="Q468" s="131">
        <v>0</v>
      </c>
      <c r="R468" s="131">
        <v>0</v>
      </c>
      <c r="S468" s="131">
        <v>0</v>
      </c>
      <c r="T468" s="131">
        <v>0</v>
      </c>
      <c r="U468" s="131">
        <v>0</v>
      </c>
      <c r="V468" s="131">
        <v>0</v>
      </c>
      <c r="W468" s="131">
        <v>0</v>
      </c>
      <c r="X468" s="131">
        <v>0</v>
      </c>
      <c r="Y468" s="131">
        <v>0</v>
      </c>
      <c r="Z468" s="131">
        <v>0</v>
      </c>
      <c r="AA468" s="131">
        <v>0</v>
      </c>
      <c r="AB468" s="131">
        <v>0</v>
      </c>
      <c r="AC468" s="131">
        <v>0</v>
      </c>
      <c r="AD468" s="131">
        <v>11.153</v>
      </c>
      <c r="AE468" s="131">
        <v>13.132</v>
      </c>
      <c r="AF468" s="131">
        <v>20.689</v>
      </c>
      <c r="AG468" s="131">
        <v>23.273</v>
      </c>
      <c r="AH468" s="131">
        <v>15.090999999999999</v>
      </c>
      <c r="AI468" s="131">
        <v>13.146000000000001</v>
      </c>
      <c r="AJ468" s="131">
        <v>10.906000000000001</v>
      </c>
      <c r="AK468" s="131">
        <v>12.772</v>
      </c>
      <c r="AL468" s="131">
        <v>16.138000000000002</v>
      </c>
      <c r="AM468" s="131">
        <v>23.876999999999999</v>
      </c>
      <c r="AN468" s="131">
        <v>99.885999999999996</v>
      </c>
      <c r="AO468" s="131">
        <v>103.52</v>
      </c>
      <c r="AP468" s="131">
        <v>76.7</v>
      </c>
      <c r="AQ468" s="131">
        <v>101.797</v>
      </c>
      <c r="AR468" s="131">
        <v>99.275999999999996</v>
      </c>
      <c r="AS468" s="131">
        <v>84.415999999999997</v>
      </c>
      <c r="AT468" s="131">
        <v>147.02699999999999</v>
      </c>
      <c r="AU468" s="131">
        <v>151.88399999999999</v>
      </c>
      <c r="AV468" s="131">
        <v>144.50299999999999</v>
      </c>
      <c r="AW468" s="131">
        <v>132.20699999999999</v>
      </c>
      <c r="AX468" s="131">
        <v>159.202</v>
      </c>
      <c r="AY468" s="131">
        <v>152.25</v>
      </c>
      <c r="AZ468" s="131">
        <v>185.23099999999999</v>
      </c>
      <c r="BA468" s="131">
        <v>184.90199999999999</v>
      </c>
      <c r="BB468" s="131" t="s">
        <v>147</v>
      </c>
      <c r="BC468" s="131" t="s">
        <v>147</v>
      </c>
    </row>
    <row r="469" spans="1:55" hidden="1" x14ac:dyDescent="0.25">
      <c r="A469" t="s">
        <v>30</v>
      </c>
      <c r="B469" t="s">
        <v>164</v>
      </c>
      <c r="C469" t="s">
        <v>151</v>
      </c>
      <c r="D469" s="131" t="s">
        <v>147</v>
      </c>
      <c r="E469" s="131" t="s">
        <v>147</v>
      </c>
      <c r="F469" s="131" t="s">
        <v>147</v>
      </c>
      <c r="G469" s="131" t="s">
        <v>147</v>
      </c>
      <c r="H469" s="131" t="s">
        <v>147</v>
      </c>
      <c r="I469" s="131" t="s">
        <v>147</v>
      </c>
      <c r="J469" s="131" t="s">
        <v>147</v>
      </c>
      <c r="K469" s="131" t="s">
        <v>147</v>
      </c>
      <c r="L469" s="131" t="s">
        <v>147</v>
      </c>
      <c r="M469" s="131" t="s">
        <v>147</v>
      </c>
      <c r="N469" s="131" t="s">
        <v>147</v>
      </c>
      <c r="O469" s="131">
        <v>0</v>
      </c>
      <c r="P469" s="131">
        <v>0</v>
      </c>
      <c r="Q469" s="131">
        <v>0</v>
      </c>
      <c r="R469" s="131">
        <v>0</v>
      </c>
      <c r="S469" s="131">
        <v>0</v>
      </c>
      <c r="T469" s="131">
        <v>0</v>
      </c>
      <c r="U469" s="131">
        <v>0</v>
      </c>
      <c r="V469" s="131">
        <v>0</v>
      </c>
      <c r="W469" s="131">
        <v>0</v>
      </c>
      <c r="X469" s="131">
        <v>0</v>
      </c>
      <c r="Y469" s="131">
        <v>0</v>
      </c>
      <c r="Z469" s="131">
        <v>0</v>
      </c>
      <c r="AA469" s="131">
        <v>0</v>
      </c>
      <c r="AB469" s="131">
        <v>0</v>
      </c>
      <c r="AC469" s="131">
        <v>0</v>
      </c>
      <c r="AD469" s="131">
        <v>0</v>
      </c>
      <c r="AE469" s="131">
        <v>0</v>
      </c>
      <c r="AF469" s="131">
        <v>0</v>
      </c>
      <c r="AG469" s="131">
        <v>0</v>
      </c>
      <c r="AH469" s="131">
        <v>0</v>
      </c>
      <c r="AI469" s="131">
        <v>0</v>
      </c>
      <c r="AJ469" s="131">
        <v>0</v>
      </c>
      <c r="AK469" s="131">
        <v>0</v>
      </c>
      <c r="AL469" s="131">
        <v>0</v>
      </c>
      <c r="AM469" s="131">
        <v>0</v>
      </c>
      <c r="AN469" s="131">
        <v>0</v>
      </c>
      <c r="AO469" s="131">
        <v>0</v>
      </c>
      <c r="AP469" s="131">
        <v>0</v>
      </c>
      <c r="AQ469" s="131">
        <v>0</v>
      </c>
      <c r="AR469" s="131">
        <v>0</v>
      </c>
      <c r="AS469" s="131">
        <v>0</v>
      </c>
      <c r="AT469" s="131">
        <v>0</v>
      </c>
      <c r="AU469" s="131">
        <v>0</v>
      </c>
      <c r="AV469" s="131">
        <v>0</v>
      </c>
      <c r="AW469" s="131">
        <v>0</v>
      </c>
      <c r="AX469" s="131">
        <v>0</v>
      </c>
      <c r="AY469" s="131">
        <v>0</v>
      </c>
      <c r="AZ469" s="131">
        <v>0</v>
      </c>
      <c r="BA469" s="131">
        <v>0</v>
      </c>
      <c r="BB469" s="131" t="s">
        <v>147</v>
      </c>
      <c r="BC469" s="131" t="s">
        <v>147</v>
      </c>
    </row>
    <row r="470" spans="1:55" hidden="1" x14ac:dyDescent="0.25">
      <c r="A470" t="s">
        <v>30</v>
      </c>
      <c r="B470" t="s">
        <v>164</v>
      </c>
      <c r="C470" t="s">
        <v>148</v>
      </c>
      <c r="D470" s="131" t="s">
        <v>147</v>
      </c>
      <c r="E470" s="131" t="s">
        <v>147</v>
      </c>
      <c r="F470" s="131" t="s">
        <v>147</v>
      </c>
      <c r="G470" s="131" t="s">
        <v>147</v>
      </c>
      <c r="H470" s="131" t="s">
        <v>147</v>
      </c>
      <c r="I470" s="131" t="s">
        <v>147</v>
      </c>
      <c r="J470" s="131" t="s">
        <v>147</v>
      </c>
      <c r="K470" s="131" t="s">
        <v>147</v>
      </c>
      <c r="L470" s="131" t="s">
        <v>147</v>
      </c>
      <c r="M470" s="131" t="s">
        <v>147</v>
      </c>
      <c r="N470" s="131" t="s">
        <v>147</v>
      </c>
      <c r="O470" s="131">
        <v>1226.567</v>
      </c>
      <c r="P470" s="131">
        <v>1071.441</v>
      </c>
      <c r="Q470" s="131">
        <v>1000.107</v>
      </c>
      <c r="R470" s="131">
        <v>891.16</v>
      </c>
      <c r="S470" s="131">
        <v>823.03200000000004</v>
      </c>
      <c r="T470" s="131">
        <v>775.33399999999995</v>
      </c>
      <c r="U470" s="131">
        <v>766.42899999999997</v>
      </c>
      <c r="V470" s="131">
        <v>716.05200000000002</v>
      </c>
      <c r="W470" s="131">
        <v>712.76700000000005</v>
      </c>
      <c r="X470" s="131">
        <v>666.75199999999995</v>
      </c>
      <c r="Y470" s="131">
        <v>781.92600000000004</v>
      </c>
      <c r="Z470" s="131">
        <v>742.93799999999999</v>
      </c>
      <c r="AA470" s="131">
        <v>743.34799999999996</v>
      </c>
      <c r="AB470" s="131">
        <v>795.255</v>
      </c>
      <c r="AC470" s="131">
        <v>928.17600000000004</v>
      </c>
      <c r="AD470" s="131">
        <v>872.48500000000001</v>
      </c>
      <c r="AE470" s="131">
        <v>644.35500000000002</v>
      </c>
      <c r="AF470" s="131">
        <v>1409.9649999999999</v>
      </c>
      <c r="AG470" s="131">
        <v>1407.577</v>
      </c>
      <c r="AH470" s="131">
        <v>1362.78</v>
      </c>
      <c r="AI470" s="131">
        <v>1415.0920000000001</v>
      </c>
      <c r="AJ470" s="131">
        <v>1429.615</v>
      </c>
      <c r="AK470" s="131">
        <v>1527.3389999999999</v>
      </c>
      <c r="AL470" s="131">
        <v>1664.297</v>
      </c>
      <c r="AM470" s="131">
        <v>1861.7090000000001</v>
      </c>
      <c r="AN470" s="131">
        <v>1736.374</v>
      </c>
      <c r="AO470" s="131">
        <v>1868.694</v>
      </c>
      <c r="AP470" s="131">
        <v>1854.722</v>
      </c>
      <c r="AQ470" s="131">
        <v>1917.3869999999999</v>
      </c>
      <c r="AR470" s="131">
        <v>1829.3489999999999</v>
      </c>
      <c r="AS470" s="131">
        <v>1734.4580000000001</v>
      </c>
      <c r="AT470" s="131">
        <v>1639.097</v>
      </c>
      <c r="AU470" s="131">
        <v>1581.953</v>
      </c>
      <c r="AV470" s="131">
        <v>1618.771</v>
      </c>
      <c r="AW470" s="131">
        <v>1636.796</v>
      </c>
      <c r="AX470" s="131">
        <v>1807.7650000000001</v>
      </c>
      <c r="AY470" s="131">
        <v>2019.529</v>
      </c>
      <c r="AZ470" s="131">
        <v>2548.5369999999998</v>
      </c>
      <c r="BA470" s="131">
        <v>3071.4630000000002</v>
      </c>
      <c r="BB470" s="131" t="s">
        <v>147</v>
      </c>
      <c r="BC470" s="131" t="s">
        <v>147</v>
      </c>
    </row>
    <row r="471" spans="1:55" hidden="1" x14ac:dyDescent="0.25">
      <c r="A471" t="s">
        <v>30</v>
      </c>
      <c r="B471" t="s">
        <v>160</v>
      </c>
      <c r="C471" t="s">
        <v>158</v>
      </c>
      <c r="D471" s="131" t="s">
        <v>147</v>
      </c>
      <c r="E471" s="131" t="s">
        <v>147</v>
      </c>
      <c r="F471" s="131" t="s">
        <v>147</v>
      </c>
      <c r="G471" s="131" t="s">
        <v>147</v>
      </c>
      <c r="H471" s="131" t="s">
        <v>147</v>
      </c>
      <c r="I471" s="131" t="s">
        <v>147</v>
      </c>
      <c r="J471" s="131" t="s">
        <v>147</v>
      </c>
      <c r="K471" s="131" t="s">
        <v>147</v>
      </c>
      <c r="L471" s="131" t="s">
        <v>147</v>
      </c>
      <c r="M471" s="131" t="s">
        <v>147</v>
      </c>
      <c r="N471" s="131" t="s">
        <v>147</v>
      </c>
      <c r="O471" s="131">
        <v>38.445</v>
      </c>
      <c r="P471" s="131">
        <v>34.616</v>
      </c>
      <c r="Q471" s="131">
        <v>25.32</v>
      </c>
      <c r="R471" s="131">
        <v>22.687000000000001</v>
      </c>
      <c r="S471" s="131">
        <v>25.164999999999999</v>
      </c>
      <c r="T471" s="131">
        <v>37.417000000000002</v>
      </c>
      <c r="U471" s="131">
        <v>28.427</v>
      </c>
      <c r="V471" s="131">
        <v>27.417000000000002</v>
      </c>
      <c r="W471" s="131">
        <v>17.971</v>
      </c>
      <c r="X471" s="131">
        <v>12.24</v>
      </c>
      <c r="Y471" s="131">
        <v>11.952999999999999</v>
      </c>
      <c r="Z471" s="131">
        <v>10.835000000000001</v>
      </c>
      <c r="AA471" s="131">
        <v>7.0090000000000003</v>
      </c>
      <c r="AB471" s="131">
        <v>9.8840000000000003</v>
      </c>
      <c r="AC471" s="131">
        <v>18.861999999999998</v>
      </c>
      <c r="AD471" s="131">
        <v>19.152999999999999</v>
      </c>
      <c r="AE471" s="131">
        <v>18.635999999999999</v>
      </c>
      <c r="AF471" s="131">
        <v>125.596</v>
      </c>
      <c r="AG471" s="131">
        <v>120.81100000000001</v>
      </c>
      <c r="AH471" s="131">
        <v>129.47800000000001</v>
      </c>
      <c r="AI471" s="131">
        <v>143.90299999999999</v>
      </c>
      <c r="AJ471" s="131">
        <v>180.58099999999999</v>
      </c>
      <c r="AK471" s="131">
        <v>215.245</v>
      </c>
      <c r="AL471" s="131">
        <v>261.88099999999997</v>
      </c>
      <c r="AM471" s="131">
        <v>315.19099999999997</v>
      </c>
      <c r="AN471" s="131">
        <v>308.99900000000002</v>
      </c>
      <c r="AO471" s="131">
        <v>413.05099999999999</v>
      </c>
      <c r="AP471" s="131">
        <v>363.36799999999999</v>
      </c>
      <c r="AQ471" s="131">
        <v>318.79599999999999</v>
      </c>
      <c r="AR471" s="131">
        <v>326.36200000000002</v>
      </c>
      <c r="AS471" s="131">
        <v>298.18299999999999</v>
      </c>
      <c r="AT471" s="131">
        <v>303.72800000000001</v>
      </c>
      <c r="AU471" s="131">
        <v>263.61900000000003</v>
      </c>
      <c r="AV471" s="131">
        <v>302.95800000000003</v>
      </c>
      <c r="AW471" s="131">
        <v>255.29300000000001</v>
      </c>
      <c r="AX471" s="131">
        <v>372.1</v>
      </c>
      <c r="AY471" s="131">
        <v>296.12599999999998</v>
      </c>
      <c r="AZ471" s="131">
        <v>458.202</v>
      </c>
      <c r="BA471" s="131">
        <v>579.71100000000001</v>
      </c>
      <c r="BB471" s="131" t="s">
        <v>147</v>
      </c>
      <c r="BC471" s="131" t="s">
        <v>147</v>
      </c>
    </row>
    <row r="472" spans="1:55" hidden="1" x14ac:dyDescent="0.25">
      <c r="A472" t="s">
        <v>30</v>
      </c>
      <c r="B472" t="s">
        <v>160</v>
      </c>
      <c r="C472" t="s">
        <v>157</v>
      </c>
      <c r="D472" s="131" t="s">
        <v>147</v>
      </c>
      <c r="E472" s="131" t="s">
        <v>147</v>
      </c>
      <c r="F472" s="131" t="s">
        <v>147</v>
      </c>
      <c r="G472" s="131" t="s">
        <v>147</v>
      </c>
      <c r="H472" s="131" t="s">
        <v>147</v>
      </c>
      <c r="I472" s="131" t="s">
        <v>147</v>
      </c>
      <c r="J472" s="131" t="s">
        <v>147</v>
      </c>
      <c r="K472" s="131" t="s">
        <v>147</v>
      </c>
      <c r="L472" s="131" t="s">
        <v>147</v>
      </c>
      <c r="M472" s="131" t="s">
        <v>147</v>
      </c>
      <c r="N472" s="131" t="s">
        <v>147</v>
      </c>
      <c r="O472" s="131">
        <v>89.668999999999997</v>
      </c>
      <c r="P472" s="131">
        <v>84.748000000000005</v>
      </c>
      <c r="Q472" s="131">
        <v>74.861999999999995</v>
      </c>
      <c r="R472" s="131">
        <v>73.561000000000007</v>
      </c>
      <c r="S472" s="131">
        <v>71.488</v>
      </c>
      <c r="T472" s="131">
        <v>69.495999999999995</v>
      </c>
      <c r="U472" s="131">
        <v>64.013000000000005</v>
      </c>
      <c r="V472" s="131">
        <v>61.430999999999997</v>
      </c>
      <c r="W472" s="131">
        <v>58.42</v>
      </c>
      <c r="X472" s="131">
        <v>58.604999999999997</v>
      </c>
      <c r="Y472" s="131">
        <v>57.067999999999998</v>
      </c>
      <c r="Z472" s="131">
        <v>55.820999999999998</v>
      </c>
      <c r="AA472" s="131">
        <v>55.276000000000003</v>
      </c>
      <c r="AB472" s="131">
        <v>47.204000000000001</v>
      </c>
      <c r="AC472" s="131">
        <v>46.906999999999996</v>
      </c>
      <c r="AD472" s="131">
        <v>49.091000000000001</v>
      </c>
      <c r="AE472" s="131">
        <v>53.381999999999998</v>
      </c>
      <c r="AF472" s="131">
        <v>336.36</v>
      </c>
      <c r="AG472" s="131">
        <v>320.512</v>
      </c>
      <c r="AH472" s="131">
        <v>271.09199999999998</v>
      </c>
      <c r="AI472" s="131">
        <v>256.25200000000001</v>
      </c>
      <c r="AJ472" s="131">
        <v>248.99</v>
      </c>
      <c r="AK472" s="131">
        <v>237.65299999999999</v>
      </c>
      <c r="AL472" s="131">
        <v>229.89699999999999</v>
      </c>
      <c r="AM472" s="131">
        <v>288.52499999999998</v>
      </c>
      <c r="AN472" s="131">
        <v>272.274</v>
      </c>
      <c r="AO472" s="131">
        <v>173.73699999999999</v>
      </c>
      <c r="AP472" s="131">
        <v>164.798</v>
      </c>
      <c r="AQ472" s="131">
        <v>169.744</v>
      </c>
      <c r="AR472" s="131">
        <v>161.47300000000001</v>
      </c>
      <c r="AS472" s="131">
        <v>152.83199999999999</v>
      </c>
      <c r="AT472" s="131">
        <v>102.218</v>
      </c>
      <c r="AU472" s="131">
        <v>75.218000000000004</v>
      </c>
      <c r="AV472" s="131">
        <v>61.36</v>
      </c>
      <c r="AW472" s="131">
        <v>49.476999999999997</v>
      </c>
      <c r="AX472" s="131">
        <v>61.537999999999997</v>
      </c>
      <c r="AY472" s="131">
        <v>64.614999999999995</v>
      </c>
      <c r="AZ472" s="131">
        <v>71.123000000000005</v>
      </c>
      <c r="BA472" s="131">
        <v>59.771000000000001</v>
      </c>
      <c r="BB472" s="131" t="s">
        <v>147</v>
      </c>
      <c r="BC472" s="131" t="s">
        <v>147</v>
      </c>
    </row>
    <row r="473" spans="1:55" hidden="1" x14ac:dyDescent="0.25">
      <c r="A473" t="s">
        <v>30</v>
      </c>
      <c r="B473" t="s">
        <v>160</v>
      </c>
      <c r="C473" t="s">
        <v>156</v>
      </c>
      <c r="D473" s="131" t="s">
        <v>147</v>
      </c>
      <c r="E473" s="131" t="s">
        <v>147</v>
      </c>
      <c r="F473" s="131" t="s">
        <v>147</v>
      </c>
      <c r="G473" s="131" t="s">
        <v>147</v>
      </c>
      <c r="H473" s="131" t="s">
        <v>147</v>
      </c>
      <c r="I473" s="131" t="s">
        <v>147</v>
      </c>
      <c r="J473" s="131" t="s">
        <v>147</v>
      </c>
      <c r="K473" s="131" t="s">
        <v>147</v>
      </c>
      <c r="L473" s="131" t="s">
        <v>147</v>
      </c>
      <c r="M473" s="131" t="s">
        <v>147</v>
      </c>
      <c r="N473" s="131" t="s">
        <v>147</v>
      </c>
      <c r="O473" s="131">
        <v>44.542999999999999</v>
      </c>
      <c r="P473" s="131">
        <v>32.404000000000003</v>
      </c>
      <c r="Q473" s="131">
        <v>18.838000000000001</v>
      </c>
      <c r="R473" s="131">
        <v>14.417999999999999</v>
      </c>
      <c r="S473" s="131">
        <v>12.382</v>
      </c>
      <c r="T473" s="131">
        <v>12.87</v>
      </c>
      <c r="U473" s="131">
        <v>11.827</v>
      </c>
      <c r="V473" s="131">
        <v>11.515000000000001</v>
      </c>
      <c r="W473" s="131">
        <v>8.4619999999999997</v>
      </c>
      <c r="X473" s="131">
        <v>7.9859999999999998</v>
      </c>
      <c r="Y473" s="131">
        <v>7.944</v>
      </c>
      <c r="Z473" s="131">
        <v>7.51</v>
      </c>
      <c r="AA473" s="131">
        <v>4.6230000000000002</v>
      </c>
      <c r="AB473" s="131">
        <v>6.2240000000000002</v>
      </c>
      <c r="AC473" s="131">
        <v>20.350999999999999</v>
      </c>
      <c r="AD473" s="131">
        <v>21.132999999999999</v>
      </c>
      <c r="AE473" s="131">
        <v>28.428000000000001</v>
      </c>
      <c r="AF473" s="131">
        <v>73.119</v>
      </c>
      <c r="AG473" s="131">
        <v>64.441999999999993</v>
      </c>
      <c r="AH473" s="131">
        <v>75.325999999999993</v>
      </c>
      <c r="AI473" s="131">
        <v>99.88</v>
      </c>
      <c r="AJ473" s="131">
        <v>120.551</v>
      </c>
      <c r="AK473" s="131">
        <v>153.11699999999999</v>
      </c>
      <c r="AL473" s="131">
        <v>194.53899999999999</v>
      </c>
      <c r="AM473" s="131">
        <v>312.22199999999998</v>
      </c>
      <c r="AN473" s="131">
        <v>239.494</v>
      </c>
      <c r="AO473" s="131">
        <v>295.83600000000001</v>
      </c>
      <c r="AP473" s="131">
        <v>287.50599999999997</v>
      </c>
      <c r="AQ473" s="131">
        <v>331.23</v>
      </c>
      <c r="AR473" s="131">
        <v>319.16899999999998</v>
      </c>
      <c r="AS473" s="131">
        <v>316.00599999999997</v>
      </c>
      <c r="AT473" s="131">
        <v>282.56700000000001</v>
      </c>
      <c r="AU473" s="131">
        <v>229.84100000000001</v>
      </c>
      <c r="AV473" s="131">
        <v>230.15199999999999</v>
      </c>
      <c r="AW473" s="131">
        <v>224.99700000000001</v>
      </c>
      <c r="AX473" s="131">
        <v>237.50299999999999</v>
      </c>
      <c r="AY473" s="131">
        <v>248.48099999999999</v>
      </c>
      <c r="AZ473" s="131">
        <v>337.786</v>
      </c>
      <c r="BA473" s="131">
        <v>281.94</v>
      </c>
      <c r="BB473" s="131" t="s">
        <v>147</v>
      </c>
      <c r="BC473" s="131" t="s">
        <v>147</v>
      </c>
    </row>
    <row r="474" spans="1:55" hidden="1" x14ac:dyDescent="0.25">
      <c r="A474" t="s">
        <v>30</v>
      </c>
      <c r="B474" t="s">
        <v>160</v>
      </c>
      <c r="C474" t="s">
        <v>155</v>
      </c>
      <c r="D474" s="131" t="s">
        <v>147</v>
      </c>
      <c r="E474" s="131" t="s">
        <v>147</v>
      </c>
      <c r="F474" s="131" t="s">
        <v>147</v>
      </c>
      <c r="G474" s="131" t="s">
        <v>147</v>
      </c>
      <c r="H474" s="131">
        <v>993.44</v>
      </c>
      <c r="I474" s="131">
        <v>1096.874</v>
      </c>
      <c r="J474" s="131">
        <v>1109.338</v>
      </c>
      <c r="K474" s="131">
        <v>1121.3589999999999</v>
      </c>
      <c r="L474" s="131">
        <v>1111.8399999999999</v>
      </c>
      <c r="M474" s="131">
        <v>1110.991</v>
      </c>
      <c r="N474" s="131">
        <v>1141.749</v>
      </c>
      <c r="O474" s="131">
        <v>1154.9549999999999</v>
      </c>
      <c r="P474" s="131">
        <v>1007.941</v>
      </c>
      <c r="Q474" s="131">
        <v>963.47799999999995</v>
      </c>
      <c r="R474" s="131">
        <v>853.90700000000004</v>
      </c>
      <c r="S474" s="131">
        <v>781.80100000000004</v>
      </c>
      <c r="T474" s="131">
        <v>719.423</v>
      </c>
      <c r="U474" s="131">
        <v>725.303</v>
      </c>
      <c r="V474" s="131">
        <v>674.67600000000004</v>
      </c>
      <c r="W474" s="131">
        <v>686.63199999999995</v>
      </c>
      <c r="X474" s="131">
        <v>642.84500000000003</v>
      </c>
      <c r="Y474" s="131">
        <v>769.37800000000004</v>
      </c>
      <c r="Z474" s="131">
        <v>729.97699999999998</v>
      </c>
      <c r="AA474" s="131">
        <v>737.67700000000002</v>
      </c>
      <c r="AB474" s="131">
        <v>797.45500000000004</v>
      </c>
      <c r="AC474" s="131">
        <v>918.52</v>
      </c>
      <c r="AD474" s="131">
        <v>841.78499999999997</v>
      </c>
      <c r="AE474" s="131">
        <v>579.61800000000005</v>
      </c>
      <c r="AF474" s="131">
        <v>902.81399999999996</v>
      </c>
      <c r="AG474" s="131">
        <v>907.00699999999995</v>
      </c>
      <c r="AH474" s="131">
        <v>894.28</v>
      </c>
      <c r="AI474" s="131">
        <v>859.73400000000004</v>
      </c>
      <c r="AJ474" s="131">
        <v>818.32899999999995</v>
      </c>
      <c r="AK474" s="131">
        <v>824.68600000000004</v>
      </c>
      <c r="AL474" s="131">
        <v>856.23099999999999</v>
      </c>
      <c r="AM474" s="131">
        <v>832.59299999999996</v>
      </c>
      <c r="AN474" s="131">
        <v>786.40599999999995</v>
      </c>
      <c r="AO474" s="131">
        <v>874.18200000000002</v>
      </c>
      <c r="AP474" s="131">
        <v>971.87699999999995</v>
      </c>
      <c r="AQ474" s="131">
        <v>973.43200000000002</v>
      </c>
      <c r="AR474" s="131">
        <v>890.48699999999997</v>
      </c>
      <c r="AS474" s="131">
        <v>853.70299999999997</v>
      </c>
      <c r="AT474" s="131">
        <v>782.81</v>
      </c>
      <c r="AU474" s="131">
        <v>832.12199999999996</v>
      </c>
      <c r="AV474" s="131">
        <v>841.73699999999997</v>
      </c>
      <c r="AW474" s="131">
        <v>941.38800000000003</v>
      </c>
      <c r="AX474" s="131">
        <v>927.05899999999997</v>
      </c>
      <c r="AY474" s="131">
        <v>1151.769</v>
      </c>
      <c r="AZ474" s="131">
        <v>1065.2159999999999</v>
      </c>
      <c r="BA474" s="131">
        <v>1462.1289999999999</v>
      </c>
      <c r="BB474" s="131" t="s">
        <v>147</v>
      </c>
      <c r="BC474" s="131" t="s">
        <v>147</v>
      </c>
    </row>
    <row r="475" spans="1:55" hidden="1" x14ac:dyDescent="0.25">
      <c r="A475" t="s">
        <v>30</v>
      </c>
      <c r="B475" t="s">
        <v>160</v>
      </c>
      <c r="C475" t="s">
        <v>154</v>
      </c>
      <c r="D475" s="131" t="s">
        <v>147</v>
      </c>
      <c r="E475" s="131" t="s">
        <v>147</v>
      </c>
      <c r="F475" s="131" t="s">
        <v>147</v>
      </c>
      <c r="G475" s="131" t="s">
        <v>147</v>
      </c>
      <c r="H475" s="131" t="s">
        <v>147</v>
      </c>
      <c r="I475" s="131" t="s">
        <v>147</v>
      </c>
      <c r="J475" s="131" t="s">
        <v>147</v>
      </c>
      <c r="K475" s="131" t="s">
        <v>147</v>
      </c>
      <c r="L475" s="131" t="s">
        <v>147</v>
      </c>
      <c r="M475" s="131" t="s">
        <v>147</v>
      </c>
      <c r="N475" s="131" t="s">
        <v>147</v>
      </c>
      <c r="O475" s="131" t="s">
        <v>147</v>
      </c>
      <c r="P475" s="131" t="s">
        <v>147</v>
      </c>
      <c r="Q475" s="131" t="s">
        <v>147</v>
      </c>
      <c r="R475" s="131" t="s">
        <v>147</v>
      </c>
      <c r="S475" s="131" t="s">
        <v>147</v>
      </c>
      <c r="T475" s="131" t="s">
        <v>147</v>
      </c>
      <c r="U475" s="131" t="s">
        <v>147</v>
      </c>
      <c r="V475" s="131" t="s">
        <v>147</v>
      </c>
      <c r="W475" s="131" t="s">
        <v>147</v>
      </c>
      <c r="X475" s="131" t="s">
        <v>147</v>
      </c>
      <c r="Y475" s="131" t="s">
        <v>147</v>
      </c>
      <c r="Z475" s="131" t="s">
        <v>147</v>
      </c>
      <c r="AA475" s="131" t="s">
        <v>147</v>
      </c>
      <c r="AB475" s="131" t="s">
        <v>147</v>
      </c>
      <c r="AC475" s="131" t="s">
        <v>147</v>
      </c>
      <c r="AD475" s="131" t="s">
        <v>147</v>
      </c>
      <c r="AE475" s="131" t="s">
        <v>147</v>
      </c>
      <c r="AF475" s="131">
        <v>62.905000000000001</v>
      </c>
      <c r="AG475" s="131">
        <v>75.349000000000004</v>
      </c>
      <c r="AH475" s="131">
        <v>75.596999999999994</v>
      </c>
      <c r="AI475" s="131">
        <v>150.23699999999999</v>
      </c>
      <c r="AJ475" s="131">
        <v>158.62700000000001</v>
      </c>
      <c r="AK475" s="131">
        <v>173.923</v>
      </c>
      <c r="AL475" s="131">
        <v>170.63499999999999</v>
      </c>
      <c r="AM475" s="131">
        <v>148.465</v>
      </c>
      <c r="AN475" s="131">
        <v>110.04600000000001</v>
      </c>
      <c r="AO475" s="131">
        <v>101.58799999999999</v>
      </c>
      <c r="AP475" s="131">
        <v>78.671999999999997</v>
      </c>
      <c r="AQ475" s="131">
        <v>95.682000000000002</v>
      </c>
      <c r="AR475" s="131">
        <v>78.616</v>
      </c>
      <c r="AS475" s="131">
        <v>70.055000000000007</v>
      </c>
      <c r="AT475" s="131">
        <v>65.432000000000002</v>
      </c>
      <c r="AU475" s="131">
        <v>62.905000000000001</v>
      </c>
      <c r="AV475" s="131">
        <v>63.639000000000003</v>
      </c>
      <c r="AW475" s="131">
        <v>67.736999999999995</v>
      </c>
      <c r="AX475" s="131">
        <v>82.180999999999997</v>
      </c>
      <c r="AY475" s="131">
        <v>92.337999999999994</v>
      </c>
      <c r="AZ475" s="131">
        <v>512.45000000000005</v>
      </c>
      <c r="BA475" s="131">
        <v>648.74900000000002</v>
      </c>
      <c r="BB475" s="131" t="s">
        <v>147</v>
      </c>
      <c r="BC475" s="131" t="s">
        <v>147</v>
      </c>
    </row>
    <row r="476" spans="1:55" hidden="1" x14ac:dyDescent="0.25">
      <c r="A476" t="s">
        <v>30</v>
      </c>
      <c r="B476" t="s">
        <v>160</v>
      </c>
      <c r="C476" t="s">
        <v>153</v>
      </c>
      <c r="D476" s="131" t="s">
        <v>147</v>
      </c>
      <c r="E476" s="131" t="s">
        <v>147</v>
      </c>
      <c r="F476" s="131" t="s">
        <v>147</v>
      </c>
      <c r="G476" s="131" t="s">
        <v>147</v>
      </c>
      <c r="H476" s="131" t="s">
        <v>147</v>
      </c>
      <c r="I476" s="131" t="s">
        <v>147</v>
      </c>
      <c r="J476" s="131" t="s">
        <v>147</v>
      </c>
      <c r="K476" s="131" t="s">
        <v>147</v>
      </c>
      <c r="L476" s="131" t="s">
        <v>147</v>
      </c>
      <c r="M476" s="131" t="s">
        <v>147</v>
      </c>
      <c r="N476" s="131" t="s">
        <v>147</v>
      </c>
      <c r="O476" s="131">
        <v>0</v>
      </c>
      <c r="P476" s="131">
        <v>0</v>
      </c>
      <c r="Q476" s="131">
        <v>0</v>
      </c>
      <c r="R476" s="131">
        <v>0</v>
      </c>
      <c r="S476" s="131">
        <v>0</v>
      </c>
      <c r="T476" s="131">
        <v>0</v>
      </c>
      <c r="U476" s="131">
        <v>0</v>
      </c>
      <c r="V476" s="131">
        <v>0</v>
      </c>
      <c r="W476" s="131">
        <v>0</v>
      </c>
      <c r="X476" s="131">
        <v>0</v>
      </c>
      <c r="Y476" s="131">
        <v>0</v>
      </c>
      <c r="Z476" s="131">
        <v>0</v>
      </c>
      <c r="AA476" s="131">
        <v>0</v>
      </c>
      <c r="AB476" s="131">
        <v>0</v>
      </c>
      <c r="AC476" s="131">
        <v>0</v>
      </c>
      <c r="AD476" s="131">
        <v>1.127</v>
      </c>
      <c r="AE476" s="131">
        <v>3.1589999999999998</v>
      </c>
      <c r="AF476" s="131">
        <v>2.931</v>
      </c>
      <c r="AG476" s="131">
        <v>10.221</v>
      </c>
      <c r="AH476" s="131">
        <v>12.942</v>
      </c>
      <c r="AI476" s="131">
        <v>7.4290000000000003</v>
      </c>
      <c r="AJ476" s="131">
        <v>8.5050000000000008</v>
      </c>
      <c r="AK476" s="131">
        <v>34.713000000000001</v>
      </c>
      <c r="AL476" s="131">
        <v>70.753</v>
      </c>
      <c r="AM476" s="131">
        <v>92.236999999999995</v>
      </c>
      <c r="AN476" s="131">
        <v>54.084000000000003</v>
      </c>
      <c r="AO476" s="131">
        <v>52.195</v>
      </c>
      <c r="AP476" s="131">
        <v>58.276000000000003</v>
      </c>
      <c r="AQ476" s="131">
        <v>76.272999999999996</v>
      </c>
      <c r="AR476" s="131">
        <v>96.486999999999995</v>
      </c>
      <c r="AS476" s="131">
        <v>95.197999999999993</v>
      </c>
      <c r="AT476" s="131">
        <v>78.228999999999999</v>
      </c>
      <c r="AU476" s="131">
        <v>84.173000000000002</v>
      </c>
      <c r="AV476" s="131">
        <v>95.873000000000005</v>
      </c>
      <c r="AW476" s="131">
        <v>89.644000000000005</v>
      </c>
      <c r="AX476" s="131">
        <v>103.989</v>
      </c>
      <c r="AY476" s="131">
        <v>167.77600000000001</v>
      </c>
      <c r="AZ476" s="131">
        <v>113.21899999999999</v>
      </c>
      <c r="BA476" s="131">
        <v>92.055999999999997</v>
      </c>
      <c r="BB476" s="131" t="s">
        <v>147</v>
      </c>
      <c r="BC476" s="131" t="s">
        <v>147</v>
      </c>
    </row>
    <row r="477" spans="1:55" hidden="1" x14ac:dyDescent="0.25">
      <c r="A477" t="s">
        <v>30</v>
      </c>
      <c r="B477" t="s">
        <v>160</v>
      </c>
      <c r="C477" t="s">
        <v>152</v>
      </c>
      <c r="D477" s="131" t="s">
        <v>147</v>
      </c>
      <c r="E477" s="131" t="s">
        <v>147</v>
      </c>
      <c r="F477" s="131" t="s">
        <v>147</v>
      </c>
      <c r="G477" s="131" t="s">
        <v>147</v>
      </c>
      <c r="H477" s="131" t="s">
        <v>147</v>
      </c>
      <c r="I477" s="131" t="s">
        <v>147</v>
      </c>
      <c r="J477" s="131" t="s">
        <v>147</v>
      </c>
      <c r="K477" s="131" t="s">
        <v>147</v>
      </c>
      <c r="L477" s="131" t="s">
        <v>147</v>
      </c>
      <c r="M477" s="131" t="s">
        <v>147</v>
      </c>
      <c r="N477" s="131" t="s">
        <v>147</v>
      </c>
      <c r="O477" s="131">
        <v>0</v>
      </c>
      <c r="P477" s="131">
        <v>0</v>
      </c>
      <c r="Q477" s="131">
        <v>0</v>
      </c>
      <c r="R477" s="131">
        <v>0</v>
      </c>
      <c r="S477" s="131">
        <v>0</v>
      </c>
      <c r="T477" s="131">
        <v>0</v>
      </c>
      <c r="U477" s="131">
        <v>0</v>
      </c>
      <c r="V477" s="131">
        <v>0</v>
      </c>
      <c r="W477" s="131">
        <v>0</v>
      </c>
      <c r="X477" s="131">
        <v>0</v>
      </c>
      <c r="Y477" s="131">
        <v>0</v>
      </c>
      <c r="Z477" s="131">
        <v>0</v>
      </c>
      <c r="AA477" s="131">
        <v>0</v>
      </c>
      <c r="AB477" s="131">
        <v>0</v>
      </c>
      <c r="AC477" s="131">
        <v>0</v>
      </c>
      <c r="AD477" s="131">
        <v>12.071</v>
      </c>
      <c r="AE477" s="131">
        <v>14.214</v>
      </c>
      <c r="AF477" s="131">
        <v>22.393999999999998</v>
      </c>
      <c r="AG477" s="131">
        <v>25.19</v>
      </c>
      <c r="AH477" s="131">
        <v>16.334</v>
      </c>
      <c r="AI477" s="131">
        <v>14.228999999999999</v>
      </c>
      <c r="AJ477" s="131">
        <v>11.804</v>
      </c>
      <c r="AK477" s="131">
        <v>13.824</v>
      </c>
      <c r="AL477" s="131">
        <v>17.466999999999999</v>
      </c>
      <c r="AM477" s="131">
        <v>25.844000000000001</v>
      </c>
      <c r="AN477" s="131">
        <v>108.11499999999999</v>
      </c>
      <c r="AO477" s="131">
        <v>112.048</v>
      </c>
      <c r="AP477" s="131">
        <v>83.019000000000005</v>
      </c>
      <c r="AQ477" s="131">
        <v>110.18300000000001</v>
      </c>
      <c r="AR477" s="131">
        <v>107.45399999999999</v>
      </c>
      <c r="AS477" s="131">
        <v>91.37</v>
      </c>
      <c r="AT477" s="131">
        <v>159.13900000000001</v>
      </c>
      <c r="AU477" s="131">
        <v>164.39599999999999</v>
      </c>
      <c r="AV477" s="131">
        <v>156.40700000000001</v>
      </c>
      <c r="AW477" s="131">
        <v>143.09800000000001</v>
      </c>
      <c r="AX477" s="131">
        <v>172.31700000000001</v>
      </c>
      <c r="AY477" s="131">
        <v>164.79300000000001</v>
      </c>
      <c r="AZ477" s="131">
        <v>200.49</v>
      </c>
      <c r="BA477" s="131">
        <v>200.13399999999999</v>
      </c>
      <c r="BB477" s="131" t="s">
        <v>147</v>
      </c>
      <c r="BC477" s="131" t="s">
        <v>147</v>
      </c>
    </row>
    <row r="478" spans="1:55" hidden="1" x14ac:dyDescent="0.25">
      <c r="A478" t="s">
        <v>30</v>
      </c>
      <c r="B478" t="s">
        <v>160</v>
      </c>
      <c r="C478" t="s">
        <v>151</v>
      </c>
      <c r="D478" s="131" t="s">
        <v>147</v>
      </c>
      <c r="E478" s="131" t="s">
        <v>147</v>
      </c>
      <c r="F478" s="131" t="s">
        <v>147</v>
      </c>
      <c r="G478" s="131" t="s">
        <v>147</v>
      </c>
      <c r="H478" s="131" t="s">
        <v>147</v>
      </c>
      <c r="I478" s="131" t="s">
        <v>147</v>
      </c>
      <c r="J478" s="131" t="s">
        <v>147</v>
      </c>
      <c r="K478" s="131" t="s">
        <v>147</v>
      </c>
      <c r="L478" s="131" t="s">
        <v>147</v>
      </c>
      <c r="M478" s="131" t="s">
        <v>147</v>
      </c>
      <c r="N478" s="131" t="s">
        <v>147</v>
      </c>
      <c r="O478" s="131">
        <v>0</v>
      </c>
      <c r="P478" s="131">
        <v>0</v>
      </c>
      <c r="Q478" s="131">
        <v>0</v>
      </c>
      <c r="R478" s="131">
        <v>0</v>
      </c>
      <c r="S478" s="131">
        <v>0</v>
      </c>
      <c r="T478" s="131">
        <v>0</v>
      </c>
      <c r="U478" s="131">
        <v>0</v>
      </c>
      <c r="V478" s="131">
        <v>0</v>
      </c>
      <c r="W478" s="131">
        <v>0</v>
      </c>
      <c r="X478" s="131">
        <v>0</v>
      </c>
      <c r="Y478" s="131">
        <v>0</v>
      </c>
      <c r="Z478" s="131">
        <v>0</v>
      </c>
      <c r="AA478" s="131">
        <v>0</v>
      </c>
      <c r="AB478" s="131">
        <v>0</v>
      </c>
      <c r="AC478" s="131">
        <v>0</v>
      </c>
      <c r="AD478" s="131">
        <v>0</v>
      </c>
      <c r="AE478" s="131">
        <v>0</v>
      </c>
      <c r="AF478" s="131">
        <v>0</v>
      </c>
      <c r="AG478" s="131">
        <v>0</v>
      </c>
      <c r="AH478" s="131">
        <v>0</v>
      </c>
      <c r="AI478" s="131">
        <v>0</v>
      </c>
      <c r="AJ478" s="131">
        <v>0</v>
      </c>
      <c r="AK478" s="131">
        <v>0</v>
      </c>
      <c r="AL478" s="131">
        <v>0</v>
      </c>
      <c r="AM478" s="131">
        <v>0</v>
      </c>
      <c r="AN478" s="131">
        <v>0</v>
      </c>
      <c r="AO478" s="131">
        <v>0</v>
      </c>
      <c r="AP478" s="131">
        <v>0</v>
      </c>
      <c r="AQ478" s="131">
        <v>0</v>
      </c>
      <c r="AR478" s="131">
        <v>0</v>
      </c>
      <c r="AS478" s="131">
        <v>0</v>
      </c>
      <c r="AT478" s="131">
        <v>0</v>
      </c>
      <c r="AU478" s="131">
        <v>0</v>
      </c>
      <c r="AV478" s="131">
        <v>0</v>
      </c>
      <c r="AW478" s="131">
        <v>0</v>
      </c>
      <c r="AX478" s="131">
        <v>0</v>
      </c>
      <c r="AY478" s="131">
        <v>0</v>
      </c>
      <c r="AZ478" s="131">
        <v>0</v>
      </c>
      <c r="BA478" s="131">
        <v>0</v>
      </c>
      <c r="BB478" s="131" t="s">
        <v>147</v>
      </c>
      <c r="BC478" s="131" t="s">
        <v>147</v>
      </c>
    </row>
    <row r="479" spans="1:55" hidden="1" x14ac:dyDescent="0.25">
      <c r="A479" t="s">
        <v>30</v>
      </c>
      <c r="B479" t="s">
        <v>160</v>
      </c>
      <c r="C479" t="s">
        <v>148</v>
      </c>
      <c r="D479" s="131" t="s">
        <v>147</v>
      </c>
      <c r="E479" s="131" t="s">
        <v>147</v>
      </c>
      <c r="F479" s="131" t="s">
        <v>147</v>
      </c>
      <c r="G479" s="131" t="s">
        <v>147</v>
      </c>
      <c r="H479" s="131" t="s">
        <v>147</v>
      </c>
      <c r="I479" s="131" t="s">
        <v>147</v>
      </c>
      <c r="J479" s="131" t="s">
        <v>147</v>
      </c>
      <c r="K479" s="131" t="s">
        <v>147</v>
      </c>
      <c r="L479" s="131" t="s">
        <v>147</v>
      </c>
      <c r="M479" s="131" t="s">
        <v>147</v>
      </c>
      <c r="N479" s="131" t="s">
        <v>147</v>
      </c>
      <c r="O479" s="131">
        <v>1327.6120000000001</v>
      </c>
      <c r="P479" s="131">
        <v>1159.7070000000001</v>
      </c>
      <c r="Q479" s="131">
        <v>1082.4960000000001</v>
      </c>
      <c r="R479" s="131">
        <v>964.57299999999998</v>
      </c>
      <c r="S479" s="131">
        <v>890.83399999999995</v>
      </c>
      <c r="T479" s="131">
        <v>839.20600000000002</v>
      </c>
      <c r="U479" s="131">
        <v>829.56700000000001</v>
      </c>
      <c r="V479" s="131">
        <v>775.04</v>
      </c>
      <c r="W479" s="131">
        <v>771.48400000000004</v>
      </c>
      <c r="X479" s="131">
        <v>721.678</v>
      </c>
      <c r="Y479" s="131">
        <v>846.34100000000001</v>
      </c>
      <c r="Z479" s="131">
        <v>804.14200000000005</v>
      </c>
      <c r="AA479" s="131">
        <v>804.58500000000004</v>
      </c>
      <c r="AB479" s="131">
        <v>860.76800000000003</v>
      </c>
      <c r="AC479" s="131">
        <v>1004.639</v>
      </c>
      <c r="AD479" s="131">
        <v>944.36099999999999</v>
      </c>
      <c r="AE479" s="131">
        <v>697.43700000000001</v>
      </c>
      <c r="AF479" s="131">
        <v>1526.117</v>
      </c>
      <c r="AG479" s="131">
        <v>1523.5329999999999</v>
      </c>
      <c r="AH479" s="131">
        <v>1475.046</v>
      </c>
      <c r="AI479" s="131">
        <v>1531.6679999999999</v>
      </c>
      <c r="AJ479" s="131">
        <v>1547.3869999999999</v>
      </c>
      <c r="AK479" s="131">
        <v>1653.1610000000001</v>
      </c>
      <c r="AL479" s="131">
        <v>1801.402</v>
      </c>
      <c r="AM479" s="131">
        <v>2015.077</v>
      </c>
      <c r="AN479" s="131">
        <v>1879.4169999999999</v>
      </c>
      <c r="AO479" s="131">
        <v>2022.6369999999999</v>
      </c>
      <c r="AP479" s="131">
        <v>2007.5139999999999</v>
      </c>
      <c r="AQ479" s="131">
        <v>2075.3409999999999</v>
      </c>
      <c r="AR479" s="131">
        <v>1980.05</v>
      </c>
      <c r="AS479" s="131">
        <v>1877.3430000000001</v>
      </c>
      <c r="AT479" s="131">
        <v>1774.126</v>
      </c>
      <c r="AU479" s="131">
        <v>1712.2739999999999</v>
      </c>
      <c r="AV479" s="131">
        <v>1752.126</v>
      </c>
      <c r="AW479" s="131">
        <v>1771.635</v>
      </c>
      <c r="AX479" s="131">
        <v>1956.6890000000001</v>
      </c>
      <c r="AY479" s="131">
        <v>2185.8969999999999</v>
      </c>
      <c r="AZ479" s="131">
        <v>2758.4859999999999</v>
      </c>
      <c r="BA479" s="131">
        <v>3324.49</v>
      </c>
      <c r="BB479" s="131" t="s">
        <v>147</v>
      </c>
      <c r="BC479" s="131" t="s">
        <v>147</v>
      </c>
    </row>
    <row r="480" spans="1:55" hidden="1" x14ac:dyDescent="0.25">
      <c r="A480" t="s">
        <v>30</v>
      </c>
      <c r="B480" t="s">
        <v>159</v>
      </c>
      <c r="C480" t="s">
        <v>158</v>
      </c>
      <c r="D480" s="131" t="s">
        <v>147</v>
      </c>
      <c r="E480" s="131" t="s">
        <v>147</v>
      </c>
      <c r="F480" s="131" t="s">
        <v>147</v>
      </c>
      <c r="G480" s="131" t="s">
        <v>147</v>
      </c>
      <c r="H480" s="131" t="s">
        <v>147</v>
      </c>
      <c r="I480" s="131" t="s">
        <v>147</v>
      </c>
      <c r="J480" s="131" t="s">
        <v>147</v>
      </c>
      <c r="K480" s="131" t="s">
        <v>147</v>
      </c>
      <c r="L480" s="131" t="s">
        <v>147</v>
      </c>
      <c r="M480" s="131" t="s">
        <v>147</v>
      </c>
      <c r="N480" s="131" t="s">
        <v>147</v>
      </c>
      <c r="O480" s="131">
        <v>53.012999999999998</v>
      </c>
      <c r="P480" s="131">
        <v>47.732999999999997</v>
      </c>
      <c r="Q480" s="131">
        <v>34.914999999999999</v>
      </c>
      <c r="R480" s="131">
        <v>31.283999999999999</v>
      </c>
      <c r="S480" s="131">
        <v>34.701000000000001</v>
      </c>
      <c r="T480" s="131">
        <v>51.595999999999997</v>
      </c>
      <c r="U480" s="131">
        <v>39.198999999999998</v>
      </c>
      <c r="V480" s="131">
        <v>37.805999999999997</v>
      </c>
      <c r="W480" s="131">
        <v>24.780999999999999</v>
      </c>
      <c r="X480" s="131">
        <v>16.879000000000001</v>
      </c>
      <c r="Y480" s="131">
        <v>16.483000000000001</v>
      </c>
      <c r="Z480" s="131">
        <v>14.941000000000001</v>
      </c>
      <c r="AA480" s="131">
        <v>9.6660000000000004</v>
      </c>
      <c r="AB480" s="131">
        <v>13.629</v>
      </c>
      <c r="AC480" s="131">
        <v>26.009</v>
      </c>
      <c r="AD480" s="131">
        <v>26.411000000000001</v>
      </c>
      <c r="AE480" s="131">
        <v>25.698</v>
      </c>
      <c r="AF480" s="131">
        <v>173.18899999999999</v>
      </c>
      <c r="AG480" s="131">
        <v>166.59100000000001</v>
      </c>
      <c r="AH480" s="131">
        <v>178.542</v>
      </c>
      <c r="AI480" s="131">
        <v>198.434</v>
      </c>
      <c r="AJ480" s="131">
        <v>249.01</v>
      </c>
      <c r="AK480" s="131">
        <v>296.81</v>
      </c>
      <c r="AL480" s="131">
        <v>361.11799999999999</v>
      </c>
      <c r="AM480" s="131">
        <v>434.63</v>
      </c>
      <c r="AN480" s="131">
        <v>426.09100000000001</v>
      </c>
      <c r="AO480" s="131">
        <v>569.57299999999998</v>
      </c>
      <c r="AP480" s="131">
        <v>501.06299999999999</v>
      </c>
      <c r="AQ480" s="131">
        <v>439.6</v>
      </c>
      <c r="AR480" s="131">
        <v>450.03399999999999</v>
      </c>
      <c r="AS480" s="131">
        <v>411.17700000000002</v>
      </c>
      <c r="AT480" s="131">
        <v>418.82299999999998</v>
      </c>
      <c r="AU480" s="131">
        <v>363.51499999999999</v>
      </c>
      <c r="AV480" s="131">
        <v>417.76</v>
      </c>
      <c r="AW480" s="131">
        <v>352.03399999999999</v>
      </c>
      <c r="AX480" s="131">
        <v>513.10400000000004</v>
      </c>
      <c r="AY480" s="131">
        <v>408.34</v>
      </c>
      <c r="AZ480" s="131">
        <v>631.83299999999997</v>
      </c>
      <c r="BA480" s="131">
        <v>799.38699999999994</v>
      </c>
      <c r="BB480" s="131" t="s">
        <v>147</v>
      </c>
      <c r="BC480" s="131" t="s">
        <v>147</v>
      </c>
    </row>
    <row r="481" spans="1:55" hidden="1" x14ac:dyDescent="0.25">
      <c r="A481" t="s">
        <v>30</v>
      </c>
      <c r="B481" t="s">
        <v>159</v>
      </c>
      <c r="C481" t="s">
        <v>157</v>
      </c>
      <c r="D481" s="131" t="s">
        <v>147</v>
      </c>
      <c r="E481" s="131" t="s">
        <v>147</v>
      </c>
      <c r="F481" s="131" t="s">
        <v>147</v>
      </c>
      <c r="G481" s="131" t="s">
        <v>147</v>
      </c>
      <c r="H481" s="131" t="s">
        <v>147</v>
      </c>
      <c r="I481" s="131" t="s">
        <v>147</v>
      </c>
      <c r="J481" s="131" t="s">
        <v>147</v>
      </c>
      <c r="K481" s="131" t="s">
        <v>147</v>
      </c>
      <c r="L481" s="131" t="s">
        <v>147</v>
      </c>
      <c r="M481" s="131" t="s">
        <v>147</v>
      </c>
      <c r="N481" s="131" t="s">
        <v>147</v>
      </c>
      <c r="O481" s="131">
        <v>123.649</v>
      </c>
      <c r="P481" s="131">
        <v>116.86199999999999</v>
      </c>
      <c r="Q481" s="131">
        <v>103.23</v>
      </c>
      <c r="R481" s="131">
        <v>101.437</v>
      </c>
      <c r="S481" s="131">
        <v>98.578000000000003</v>
      </c>
      <c r="T481" s="131">
        <v>95.83</v>
      </c>
      <c r="U481" s="131">
        <v>88.27</v>
      </c>
      <c r="V481" s="131">
        <v>84.71</v>
      </c>
      <c r="W481" s="131">
        <v>80.557000000000002</v>
      </c>
      <c r="X481" s="131">
        <v>80.811999999999998</v>
      </c>
      <c r="Y481" s="131">
        <v>78.692999999999998</v>
      </c>
      <c r="Z481" s="131">
        <v>76.972999999999999</v>
      </c>
      <c r="AA481" s="131">
        <v>76.221999999999994</v>
      </c>
      <c r="AB481" s="131">
        <v>65.091999999999999</v>
      </c>
      <c r="AC481" s="131">
        <v>64.680999999999997</v>
      </c>
      <c r="AD481" s="131">
        <v>67.692999999999998</v>
      </c>
      <c r="AE481" s="131">
        <v>73.61</v>
      </c>
      <c r="AF481" s="131">
        <v>463.82100000000003</v>
      </c>
      <c r="AG481" s="131">
        <v>441.96699999999998</v>
      </c>
      <c r="AH481" s="131">
        <v>373.81900000000002</v>
      </c>
      <c r="AI481" s="131">
        <v>353.35700000000003</v>
      </c>
      <c r="AJ481" s="131">
        <v>343.34199999999998</v>
      </c>
      <c r="AK481" s="131">
        <v>327.709</v>
      </c>
      <c r="AL481" s="131">
        <v>317.01400000000001</v>
      </c>
      <c r="AM481" s="131">
        <v>397.85899999999998</v>
      </c>
      <c r="AN481" s="131">
        <v>375.45</v>
      </c>
      <c r="AO481" s="131">
        <v>239.57300000000001</v>
      </c>
      <c r="AP481" s="131">
        <v>227.24600000000001</v>
      </c>
      <c r="AQ481" s="131">
        <v>234.066</v>
      </c>
      <c r="AR481" s="131">
        <v>222.66200000000001</v>
      </c>
      <c r="AS481" s="131">
        <v>210.74600000000001</v>
      </c>
      <c r="AT481" s="131">
        <v>140.952</v>
      </c>
      <c r="AU481" s="131">
        <v>103.721</v>
      </c>
      <c r="AV481" s="131">
        <v>84.611999999999995</v>
      </c>
      <c r="AW481" s="131">
        <v>68.225999999999999</v>
      </c>
      <c r="AX481" s="131">
        <v>84.858000000000004</v>
      </c>
      <c r="AY481" s="131">
        <v>89.1</v>
      </c>
      <c r="AZ481" s="131">
        <v>98.073999999999998</v>
      </c>
      <c r="BA481" s="131">
        <v>82.421000000000006</v>
      </c>
      <c r="BB481" s="131" t="s">
        <v>147</v>
      </c>
      <c r="BC481" s="131" t="s">
        <v>147</v>
      </c>
    </row>
    <row r="482" spans="1:55" hidden="1" x14ac:dyDescent="0.25">
      <c r="A482" t="s">
        <v>30</v>
      </c>
      <c r="B482" t="s">
        <v>159</v>
      </c>
      <c r="C482" t="s">
        <v>156</v>
      </c>
      <c r="D482" s="131" t="s">
        <v>147</v>
      </c>
      <c r="E482" s="131" t="s">
        <v>147</v>
      </c>
      <c r="F482" s="131" t="s">
        <v>147</v>
      </c>
      <c r="G482" s="131" t="s">
        <v>147</v>
      </c>
      <c r="H482" s="131" t="s">
        <v>147</v>
      </c>
      <c r="I482" s="131" t="s">
        <v>147</v>
      </c>
      <c r="J482" s="131" t="s">
        <v>147</v>
      </c>
      <c r="K482" s="131" t="s">
        <v>147</v>
      </c>
      <c r="L482" s="131" t="s">
        <v>147</v>
      </c>
      <c r="M482" s="131" t="s">
        <v>147</v>
      </c>
      <c r="N482" s="131" t="s">
        <v>147</v>
      </c>
      <c r="O482" s="131">
        <v>61.421999999999997</v>
      </c>
      <c r="P482" s="131">
        <v>44.683999999999997</v>
      </c>
      <c r="Q482" s="131">
        <v>25.977</v>
      </c>
      <c r="R482" s="131">
        <v>19.882000000000001</v>
      </c>
      <c r="S482" s="131">
        <v>17.074000000000002</v>
      </c>
      <c r="T482" s="131">
        <v>17.747</v>
      </c>
      <c r="U482" s="131">
        <v>16.308</v>
      </c>
      <c r="V482" s="131">
        <v>15.878</v>
      </c>
      <c r="W482" s="131">
        <v>11.667999999999999</v>
      </c>
      <c r="X482" s="131">
        <v>11.013</v>
      </c>
      <c r="Y482" s="131">
        <v>10.954000000000001</v>
      </c>
      <c r="Z482" s="131">
        <v>10.355</v>
      </c>
      <c r="AA482" s="131">
        <v>6.375</v>
      </c>
      <c r="AB482" s="131">
        <v>8.5820000000000007</v>
      </c>
      <c r="AC482" s="131">
        <v>28.062999999999999</v>
      </c>
      <c r="AD482" s="131">
        <v>29.140999999999998</v>
      </c>
      <c r="AE482" s="131">
        <v>39.201000000000001</v>
      </c>
      <c r="AF482" s="131">
        <v>100.827</v>
      </c>
      <c r="AG482" s="131">
        <v>88.861999999999995</v>
      </c>
      <c r="AH482" s="131">
        <v>103.871</v>
      </c>
      <c r="AI482" s="131">
        <v>137.72800000000001</v>
      </c>
      <c r="AJ482" s="131">
        <v>166.233</v>
      </c>
      <c r="AK482" s="131">
        <v>211.13900000000001</v>
      </c>
      <c r="AL482" s="131">
        <v>268.25700000000001</v>
      </c>
      <c r="AM482" s="131">
        <v>430.53500000000003</v>
      </c>
      <c r="AN482" s="131">
        <v>330.24799999999999</v>
      </c>
      <c r="AO482" s="131">
        <v>407.94</v>
      </c>
      <c r="AP482" s="131">
        <v>396.45299999999997</v>
      </c>
      <c r="AQ482" s="131">
        <v>456.74700000000001</v>
      </c>
      <c r="AR482" s="131">
        <v>440.11500000000001</v>
      </c>
      <c r="AS482" s="131">
        <v>435.75299999999999</v>
      </c>
      <c r="AT482" s="131">
        <v>389.64400000000001</v>
      </c>
      <c r="AU482" s="131">
        <v>316.93700000000001</v>
      </c>
      <c r="AV482" s="131">
        <v>317.36599999999999</v>
      </c>
      <c r="AW482" s="131">
        <v>310.25799999999998</v>
      </c>
      <c r="AX482" s="131">
        <v>327.50299999999999</v>
      </c>
      <c r="AY482" s="131">
        <v>342.64</v>
      </c>
      <c r="AZ482" s="131">
        <v>465.78699999999998</v>
      </c>
      <c r="BA482" s="131">
        <v>388.779</v>
      </c>
      <c r="BB482" s="131" t="s">
        <v>147</v>
      </c>
      <c r="BC482" s="131" t="s">
        <v>147</v>
      </c>
    </row>
    <row r="483" spans="1:55" hidden="1" x14ac:dyDescent="0.25">
      <c r="A483" t="s">
        <v>30</v>
      </c>
      <c r="B483" t="s">
        <v>159</v>
      </c>
      <c r="C483" t="s">
        <v>155</v>
      </c>
      <c r="D483" s="131" t="s">
        <v>147</v>
      </c>
      <c r="E483" s="131" t="s">
        <v>147</v>
      </c>
      <c r="F483" s="131" t="s">
        <v>147</v>
      </c>
      <c r="G483" s="131" t="s">
        <v>147</v>
      </c>
      <c r="H483" s="131">
        <v>1369.894</v>
      </c>
      <c r="I483" s="131">
        <v>1512.5239999999999</v>
      </c>
      <c r="J483" s="131">
        <v>1529.711</v>
      </c>
      <c r="K483" s="131">
        <v>1546.287</v>
      </c>
      <c r="L483" s="131">
        <v>1533.1610000000001</v>
      </c>
      <c r="M483" s="131">
        <v>1531.99</v>
      </c>
      <c r="N483" s="131">
        <v>1574.404</v>
      </c>
      <c r="O483" s="131">
        <v>1592.614</v>
      </c>
      <c r="P483" s="131">
        <v>1389.8910000000001</v>
      </c>
      <c r="Q483" s="131">
        <v>1328.578</v>
      </c>
      <c r="R483" s="131">
        <v>1177.4860000000001</v>
      </c>
      <c r="S483" s="131">
        <v>1078.057</v>
      </c>
      <c r="T483" s="131">
        <v>992.04100000000005</v>
      </c>
      <c r="U483" s="131">
        <v>1000.149</v>
      </c>
      <c r="V483" s="131">
        <v>930.33900000000006</v>
      </c>
      <c r="W483" s="131">
        <v>946.82399999999996</v>
      </c>
      <c r="X483" s="131">
        <v>886.44500000000005</v>
      </c>
      <c r="Y483" s="131">
        <v>1060.9259999999999</v>
      </c>
      <c r="Z483" s="131">
        <v>1006.5940000000001</v>
      </c>
      <c r="AA483" s="131">
        <v>1017.212</v>
      </c>
      <c r="AB483" s="131">
        <v>1099.6420000000001</v>
      </c>
      <c r="AC483" s="131">
        <v>1266.5840000000001</v>
      </c>
      <c r="AD483" s="131">
        <v>1160.7719999999999</v>
      </c>
      <c r="AE483" s="131">
        <v>799.25900000000001</v>
      </c>
      <c r="AF483" s="131">
        <v>1244.9259999999999</v>
      </c>
      <c r="AG483" s="131">
        <v>1250.7080000000001</v>
      </c>
      <c r="AH483" s="131">
        <v>1233.1579999999999</v>
      </c>
      <c r="AI483" s="131">
        <v>1185.5219999999999</v>
      </c>
      <c r="AJ483" s="131">
        <v>1128.4269999999999</v>
      </c>
      <c r="AK483" s="131">
        <v>1137.193</v>
      </c>
      <c r="AL483" s="131">
        <v>1180.691</v>
      </c>
      <c r="AM483" s="131">
        <v>1148.096</v>
      </c>
      <c r="AN483" s="131">
        <v>1084.4069999999999</v>
      </c>
      <c r="AO483" s="131">
        <v>1205.444</v>
      </c>
      <c r="AP483" s="131">
        <v>1340.16</v>
      </c>
      <c r="AQ483" s="131">
        <v>1342.3050000000001</v>
      </c>
      <c r="AR483" s="131">
        <v>1227.9280000000001</v>
      </c>
      <c r="AS483" s="131">
        <v>1177.2059999999999</v>
      </c>
      <c r="AT483" s="131">
        <v>1079.4480000000001</v>
      </c>
      <c r="AU483" s="131">
        <v>1147.4469999999999</v>
      </c>
      <c r="AV483" s="131">
        <v>1160.7049999999999</v>
      </c>
      <c r="AW483" s="131">
        <v>1298.1189999999999</v>
      </c>
      <c r="AX483" s="131">
        <v>1278.3579999999999</v>
      </c>
      <c r="AY483" s="131">
        <v>1588.221</v>
      </c>
      <c r="AZ483" s="131">
        <v>1468.87</v>
      </c>
      <c r="BA483" s="131">
        <v>2016.1880000000001</v>
      </c>
      <c r="BB483" s="131" t="s">
        <v>147</v>
      </c>
      <c r="BC483" s="131" t="s">
        <v>147</v>
      </c>
    </row>
    <row r="484" spans="1:55" hidden="1" x14ac:dyDescent="0.25">
      <c r="A484" t="s">
        <v>30</v>
      </c>
      <c r="B484" t="s">
        <v>159</v>
      </c>
      <c r="C484" t="s">
        <v>154</v>
      </c>
      <c r="D484" s="131" t="s">
        <v>147</v>
      </c>
      <c r="E484" s="131" t="s">
        <v>147</v>
      </c>
      <c r="F484" s="131" t="s">
        <v>147</v>
      </c>
      <c r="G484" s="131" t="s">
        <v>147</v>
      </c>
      <c r="H484" s="131" t="s">
        <v>147</v>
      </c>
      <c r="I484" s="131" t="s">
        <v>147</v>
      </c>
      <c r="J484" s="131" t="s">
        <v>147</v>
      </c>
      <c r="K484" s="131" t="s">
        <v>147</v>
      </c>
      <c r="L484" s="131" t="s">
        <v>147</v>
      </c>
      <c r="M484" s="131" t="s">
        <v>147</v>
      </c>
      <c r="N484" s="131" t="s">
        <v>147</v>
      </c>
      <c r="O484" s="131" t="s">
        <v>147</v>
      </c>
      <c r="P484" s="131" t="s">
        <v>147</v>
      </c>
      <c r="Q484" s="131" t="s">
        <v>147</v>
      </c>
      <c r="R484" s="131" t="s">
        <v>147</v>
      </c>
      <c r="S484" s="131" t="s">
        <v>147</v>
      </c>
      <c r="T484" s="131" t="s">
        <v>147</v>
      </c>
      <c r="U484" s="131" t="s">
        <v>147</v>
      </c>
      <c r="V484" s="131" t="s">
        <v>147</v>
      </c>
      <c r="W484" s="131" t="s">
        <v>147</v>
      </c>
      <c r="X484" s="131" t="s">
        <v>147</v>
      </c>
      <c r="Y484" s="131" t="s">
        <v>147</v>
      </c>
      <c r="Z484" s="131" t="s">
        <v>147</v>
      </c>
      <c r="AA484" s="131" t="s">
        <v>147</v>
      </c>
      <c r="AB484" s="131" t="s">
        <v>147</v>
      </c>
      <c r="AC484" s="131" t="s">
        <v>147</v>
      </c>
      <c r="AD484" s="131" t="s">
        <v>147</v>
      </c>
      <c r="AE484" s="131" t="s">
        <v>147</v>
      </c>
      <c r="AF484" s="131">
        <v>86.742000000000004</v>
      </c>
      <c r="AG484" s="131">
        <v>103.902</v>
      </c>
      <c r="AH484" s="131">
        <v>104.24299999999999</v>
      </c>
      <c r="AI484" s="131">
        <v>207.16800000000001</v>
      </c>
      <c r="AJ484" s="131">
        <v>218.73699999999999</v>
      </c>
      <c r="AK484" s="131">
        <v>239.82900000000001</v>
      </c>
      <c r="AL484" s="131">
        <v>235.29499999999999</v>
      </c>
      <c r="AM484" s="131">
        <v>204.72399999999999</v>
      </c>
      <c r="AN484" s="131">
        <v>151.74700000000001</v>
      </c>
      <c r="AO484" s="131">
        <v>140.083</v>
      </c>
      <c r="AP484" s="131">
        <v>108.48399999999999</v>
      </c>
      <c r="AQ484" s="131">
        <v>131.93899999999999</v>
      </c>
      <c r="AR484" s="131">
        <v>108.407</v>
      </c>
      <c r="AS484" s="131">
        <v>96.600999999999999</v>
      </c>
      <c r="AT484" s="131">
        <v>90.227000000000004</v>
      </c>
      <c r="AU484" s="131">
        <v>86.742000000000004</v>
      </c>
      <c r="AV484" s="131">
        <v>87.754999999999995</v>
      </c>
      <c r="AW484" s="131">
        <v>93.405000000000001</v>
      </c>
      <c r="AX484" s="131">
        <v>113.32299999999999</v>
      </c>
      <c r="AY484" s="131">
        <v>127.32899999999999</v>
      </c>
      <c r="AZ484" s="131">
        <v>706.63699999999994</v>
      </c>
      <c r="BA484" s="131">
        <v>894.58600000000001</v>
      </c>
      <c r="BB484" s="131" t="s">
        <v>147</v>
      </c>
      <c r="BC484" s="131" t="s">
        <v>147</v>
      </c>
    </row>
    <row r="485" spans="1:55" hidden="1" x14ac:dyDescent="0.25">
      <c r="A485" t="s">
        <v>30</v>
      </c>
      <c r="B485" t="s">
        <v>159</v>
      </c>
      <c r="C485" t="s">
        <v>153</v>
      </c>
      <c r="D485" s="131" t="s">
        <v>147</v>
      </c>
      <c r="E485" s="131" t="s">
        <v>147</v>
      </c>
      <c r="F485" s="131" t="s">
        <v>147</v>
      </c>
      <c r="G485" s="131" t="s">
        <v>147</v>
      </c>
      <c r="H485" s="131" t="s">
        <v>147</v>
      </c>
      <c r="I485" s="131" t="s">
        <v>147</v>
      </c>
      <c r="J485" s="131" t="s">
        <v>147</v>
      </c>
      <c r="K485" s="131" t="s">
        <v>147</v>
      </c>
      <c r="L485" s="131" t="s">
        <v>147</v>
      </c>
      <c r="M485" s="131" t="s">
        <v>147</v>
      </c>
      <c r="N485" s="131" t="s">
        <v>147</v>
      </c>
      <c r="O485" s="131">
        <v>0</v>
      </c>
      <c r="P485" s="131">
        <v>0</v>
      </c>
      <c r="Q485" s="131">
        <v>0</v>
      </c>
      <c r="R485" s="131">
        <v>0</v>
      </c>
      <c r="S485" s="131">
        <v>0</v>
      </c>
      <c r="T485" s="131">
        <v>0</v>
      </c>
      <c r="U485" s="131">
        <v>0</v>
      </c>
      <c r="V485" s="131">
        <v>0</v>
      </c>
      <c r="W485" s="131">
        <v>0</v>
      </c>
      <c r="X485" s="131">
        <v>0</v>
      </c>
      <c r="Y485" s="131">
        <v>0</v>
      </c>
      <c r="Z485" s="131">
        <v>0</v>
      </c>
      <c r="AA485" s="131">
        <v>0</v>
      </c>
      <c r="AB485" s="131">
        <v>0</v>
      </c>
      <c r="AC485" s="131">
        <v>0</v>
      </c>
      <c r="AD485" s="131">
        <v>1.554</v>
      </c>
      <c r="AE485" s="131">
        <v>4.3559999999999999</v>
      </c>
      <c r="AF485" s="131">
        <v>4.0419999999999998</v>
      </c>
      <c r="AG485" s="131">
        <v>14.093</v>
      </c>
      <c r="AH485" s="131">
        <v>17.846</v>
      </c>
      <c r="AI485" s="131">
        <v>10.244</v>
      </c>
      <c r="AJ485" s="131">
        <v>11.728</v>
      </c>
      <c r="AK485" s="131">
        <v>47.868000000000002</v>
      </c>
      <c r="AL485" s="131">
        <v>97.563999999999993</v>
      </c>
      <c r="AM485" s="131">
        <v>127.18899999999999</v>
      </c>
      <c r="AN485" s="131">
        <v>74.578000000000003</v>
      </c>
      <c r="AO485" s="131">
        <v>71.972999999999999</v>
      </c>
      <c r="AP485" s="131">
        <v>80.36</v>
      </c>
      <c r="AQ485" s="131">
        <v>105.176</v>
      </c>
      <c r="AR485" s="131">
        <v>133.05000000000001</v>
      </c>
      <c r="AS485" s="131">
        <v>131.273</v>
      </c>
      <c r="AT485" s="131">
        <v>107.874</v>
      </c>
      <c r="AU485" s="131">
        <v>116.07</v>
      </c>
      <c r="AV485" s="131">
        <v>132.20400000000001</v>
      </c>
      <c r="AW485" s="131">
        <v>123.613</v>
      </c>
      <c r="AX485" s="131">
        <v>143.39500000000001</v>
      </c>
      <c r="AY485" s="131">
        <v>231.35400000000001</v>
      </c>
      <c r="AZ485" s="131">
        <v>156.12200000000001</v>
      </c>
      <c r="BA485" s="131">
        <v>126.94</v>
      </c>
      <c r="BB485" s="131" t="s">
        <v>147</v>
      </c>
      <c r="BC485" s="131" t="s">
        <v>147</v>
      </c>
    </row>
    <row r="486" spans="1:55" hidden="1" x14ac:dyDescent="0.25">
      <c r="A486" t="s">
        <v>30</v>
      </c>
      <c r="B486" t="s">
        <v>159</v>
      </c>
      <c r="C486" t="s">
        <v>152</v>
      </c>
      <c r="D486" s="131" t="s">
        <v>147</v>
      </c>
      <c r="E486" s="131" t="s">
        <v>147</v>
      </c>
      <c r="F486" s="131" t="s">
        <v>147</v>
      </c>
      <c r="G486" s="131" t="s">
        <v>147</v>
      </c>
      <c r="H486" s="131" t="s">
        <v>147</v>
      </c>
      <c r="I486" s="131" t="s">
        <v>147</v>
      </c>
      <c r="J486" s="131" t="s">
        <v>147</v>
      </c>
      <c r="K486" s="131" t="s">
        <v>147</v>
      </c>
      <c r="L486" s="131" t="s">
        <v>147</v>
      </c>
      <c r="M486" s="131" t="s">
        <v>147</v>
      </c>
      <c r="N486" s="131" t="s">
        <v>147</v>
      </c>
      <c r="O486" s="131">
        <v>0</v>
      </c>
      <c r="P486" s="131">
        <v>0</v>
      </c>
      <c r="Q486" s="131">
        <v>0</v>
      </c>
      <c r="R486" s="131">
        <v>0</v>
      </c>
      <c r="S486" s="131">
        <v>0</v>
      </c>
      <c r="T486" s="131">
        <v>0</v>
      </c>
      <c r="U486" s="131">
        <v>0</v>
      </c>
      <c r="V486" s="131">
        <v>0</v>
      </c>
      <c r="W486" s="131">
        <v>0</v>
      </c>
      <c r="X486" s="131">
        <v>0</v>
      </c>
      <c r="Y486" s="131">
        <v>0</v>
      </c>
      <c r="Z486" s="131">
        <v>0</v>
      </c>
      <c r="AA486" s="131">
        <v>0</v>
      </c>
      <c r="AB486" s="131">
        <v>0</v>
      </c>
      <c r="AC486" s="131">
        <v>0</v>
      </c>
      <c r="AD486" s="131">
        <v>16.646000000000001</v>
      </c>
      <c r="AE486" s="131">
        <v>19.600000000000001</v>
      </c>
      <c r="AF486" s="131">
        <v>30.879000000000001</v>
      </c>
      <c r="AG486" s="131">
        <v>34.734999999999999</v>
      </c>
      <c r="AH486" s="131">
        <v>22.523</v>
      </c>
      <c r="AI486" s="131">
        <v>19.620999999999999</v>
      </c>
      <c r="AJ486" s="131">
        <v>16.277000000000001</v>
      </c>
      <c r="AK486" s="131">
        <v>19.062000000000001</v>
      </c>
      <c r="AL486" s="131">
        <v>24.085999999999999</v>
      </c>
      <c r="AM486" s="131">
        <v>35.637</v>
      </c>
      <c r="AN486" s="131">
        <v>149.084</v>
      </c>
      <c r="AO486" s="131">
        <v>154.50800000000001</v>
      </c>
      <c r="AP486" s="131">
        <v>114.47799999999999</v>
      </c>
      <c r="AQ486" s="131">
        <v>151.93600000000001</v>
      </c>
      <c r="AR486" s="131">
        <v>148.173</v>
      </c>
      <c r="AS486" s="131">
        <v>125.994</v>
      </c>
      <c r="AT486" s="131">
        <v>219.44399999999999</v>
      </c>
      <c r="AU486" s="131">
        <v>226.69200000000001</v>
      </c>
      <c r="AV486" s="131">
        <v>215.67599999999999</v>
      </c>
      <c r="AW486" s="131">
        <v>197.32400000000001</v>
      </c>
      <c r="AX486" s="131">
        <v>237.61500000000001</v>
      </c>
      <c r="AY486" s="131">
        <v>227.239</v>
      </c>
      <c r="AZ486" s="131">
        <v>276.464</v>
      </c>
      <c r="BA486" s="131">
        <v>275.97300000000001</v>
      </c>
      <c r="BB486" s="131" t="s">
        <v>147</v>
      </c>
      <c r="BC486" s="131" t="s">
        <v>147</v>
      </c>
    </row>
    <row r="487" spans="1:55" hidden="1" x14ac:dyDescent="0.25">
      <c r="A487" t="s">
        <v>30</v>
      </c>
      <c r="B487" t="s">
        <v>159</v>
      </c>
      <c r="C487" t="s">
        <v>151</v>
      </c>
      <c r="D487" s="131" t="s">
        <v>147</v>
      </c>
      <c r="E487" s="131" t="s">
        <v>147</v>
      </c>
      <c r="F487" s="131" t="s">
        <v>147</v>
      </c>
      <c r="G487" s="131" t="s">
        <v>147</v>
      </c>
      <c r="H487" s="131" t="s">
        <v>147</v>
      </c>
      <c r="I487" s="131" t="s">
        <v>147</v>
      </c>
      <c r="J487" s="131" t="s">
        <v>147</v>
      </c>
      <c r="K487" s="131" t="s">
        <v>147</v>
      </c>
      <c r="L487" s="131" t="s">
        <v>147</v>
      </c>
      <c r="M487" s="131" t="s">
        <v>147</v>
      </c>
      <c r="N487" s="131" t="s">
        <v>147</v>
      </c>
      <c r="O487" s="131">
        <v>0</v>
      </c>
      <c r="P487" s="131">
        <v>0</v>
      </c>
      <c r="Q487" s="131">
        <v>0</v>
      </c>
      <c r="R487" s="131">
        <v>0</v>
      </c>
      <c r="S487" s="131">
        <v>0</v>
      </c>
      <c r="T487" s="131">
        <v>0</v>
      </c>
      <c r="U487" s="131">
        <v>0</v>
      </c>
      <c r="V487" s="131">
        <v>0</v>
      </c>
      <c r="W487" s="131">
        <v>0</v>
      </c>
      <c r="X487" s="131">
        <v>0</v>
      </c>
      <c r="Y487" s="131">
        <v>0</v>
      </c>
      <c r="Z487" s="131">
        <v>0</v>
      </c>
      <c r="AA487" s="131">
        <v>0</v>
      </c>
      <c r="AB487" s="131">
        <v>0</v>
      </c>
      <c r="AC487" s="131">
        <v>0</v>
      </c>
      <c r="AD487" s="131">
        <v>0</v>
      </c>
      <c r="AE487" s="131">
        <v>0</v>
      </c>
      <c r="AF487" s="131">
        <v>0</v>
      </c>
      <c r="AG487" s="131">
        <v>0</v>
      </c>
      <c r="AH487" s="131">
        <v>0</v>
      </c>
      <c r="AI487" s="131">
        <v>0</v>
      </c>
      <c r="AJ487" s="131">
        <v>0</v>
      </c>
      <c r="AK487" s="131">
        <v>0</v>
      </c>
      <c r="AL487" s="131">
        <v>0</v>
      </c>
      <c r="AM487" s="131">
        <v>0</v>
      </c>
      <c r="AN487" s="131">
        <v>0</v>
      </c>
      <c r="AO487" s="131">
        <v>0</v>
      </c>
      <c r="AP487" s="131">
        <v>0</v>
      </c>
      <c r="AQ487" s="131">
        <v>0</v>
      </c>
      <c r="AR487" s="131">
        <v>0</v>
      </c>
      <c r="AS487" s="131">
        <v>0</v>
      </c>
      <c r="AT487" s="131">
        <v>0</v>
      </c>
      <c r="AU487" s="131">
        <v>0</v>
      </c>
      <c r="AV487" s="131">
        <v>0</v>
      </c>
      <c r="AW487" s="131">
        <v>0</v>
      </c>
      <c r="AX487" s="131">
        <v>0</v>
      </c>
      <c r="AY487" s="131">
        <v>0</v>
      </c>
      <c r="AZ487" s="131">
        <v>0</v>
      </c>
      <c r="BA487" s="131">
        <v>0</v>
      </c>
      <c r="BB487" s="131" t="s">
        <v>147</v>
      </c>
      <c r="BC487" s="131" t="s">
        <v>147</v>
      </c>
    </row>
    <row r="488" spans="1:55" hidden="1" x14ac:dyDescent="0.25">
      <c r="A488" t="s">
        <v>30</v>
      </c>
      <c r="B488" t="s">
        <v>159</v>
      </c>
      <c r="C488" t="s">
        <v>148</v>
      </c>
      <c r="D488" s="131" t="s">
        <v>147</v>
      </c>
      <c r="E488" s="131" t="s">
        <v>147</v>
      </c>
      <c r="F488" s="131" t="s">
        <v>147</v>
      </c>
      <c r="G488" s="131" t="s">
        <v>147</v>
      </c>
      <c r="H488" s="131" t="s">
        <v>147</v>
      </c>
      <c r="I488" s="131" t="s">
        <v>147</v>
      </c>
      <c r="J488" s="131" t="s">
        <v>147</v>
      </c>
      <c r="K488" s="131" t="s">
        <v>147</v>
      </c>
      <c r="L488" s="131" t="s">
        <v>147</v>
      </c>
      <c r="M488" s="131" t="s">
        <v>147</v>
      </c>
      <c r="N488" s="131" t="s">
        <v>147</v>
      </c>
      <c r="O488" s="131">
        <v>1830.6980000000001</v>
      </c>
      <c r="P488" s="131">
        <v>1599.1659999999999</v>
      </c>
      <c r="Q488" s="131">
        <v>1492.6969999999999</v>
      </c>
      <c r="R488" s="131">
        <v>1330.0889999999999</v>
      </c>
      <c r="S488" s="131">
        <v>1228.4069999999999</v>
      </c>
      <c r="T488" s="131">
        <v>1157.2139999999999</v>
      </c>
      <c r="U488" s="131">
        <v>1143.924</v>
      </c>
      <c r="V488" s="131">
        <v>1068.7339999999999</v>
      </c>
      <c r="W488" s="131">
        <v>1063.8309999999999</v>
      </c>
      <c r="X488" s="131">
        <v>995.15200000000004</v>
      </c>
      <c r="Y488" s="131">
        <v>1167.0540000000001</v>
      </c>
      <c r="Z488" s="131">
        <v>1108.8630000000001</v>
      </c>
      <c r="AA488" s="131">
        <v>1109.4749999999999</v>
      </c>
      <c r="AB488" s="131">
        <v>1186.9480000000001</v>
      </c>
      <c r="AC488" s="131">
        <v>1385.337</v>
      </c>
      <c r="AD488" s="131">
        <v>1302.2170000000001</v>
      </c>
      <c r="AE488" s="131">
        <v>961.72400000000005</v>
      </c>
      <c r="AF488" s="131">
        <v>2104.4250000000002</v>
      </c>
      <c r="AG488" s="131">
        <v>2100.8609999999999</v>
      </c>
      <c r="AH488" s="131">
        <v>2034</v>
      </c>
      <c r="AI488" s="131">
        <v>2112.078</v>
      </c>
      <c r="AJ488" s="131">
        <v>2133.7539999999999</v>
      </c>
      <c r="AK488" s="131">
        <v>2279.6109999999999</v>
      </c>
      <c r="AL488" s="131">
        <v>2484.0259999999998</v>
      </c>
      <c r="AM488" s="131">
        <v>2778.67</v>
      </c>
      <c r="AN488" s="131">
        <v>2591.6030000000001</v>
      </c>
      <c r="AO488" s="131">
        <v>2789.096</v>
      </c>
      <c r="AP488" s="131">
        <v>2768.2420000000002</v>
      </c>
      <c r="AQ488" s="131">
        <v>2861.7710000000002</v>
      </c>
      <c r="AR488" s="131">
        <v>2730.3710000000001</v>
      </c>
      <c r="AS488" s="131">
        <v>2588.7440000000001</v>
      </c>
      <c r="AT488" s="131">
        <v>2446.4140000000002</v>
      </c>
      <c r="AU488" s="131">
        <v>2361.123</v>
      </c>
      <c r="AV488" s="131">
        <v>2416.0770000000002</v>
      </c>
      <c r="AW488" s="131">
        <v>2442.9789999999998</v>
      </c>
      <c r="AX488" s="131">
        <v>2698.1570000000002</v>
      </c>
      <c r="AY488" s="131">
        <v>3014.2220000000002</v>
      </c>
      <c r="AZ488" s="131">
        <v>3803.7869999999998</v>
      </c>
      <c r="BA488" s="131">
        <v>4584.2730000000001</v>
      </c>
      <c r="BB488" s="131" t="s">
        <v>147</v>
      </c>
      <c r="BC488" s="131" t="s">
        <v>147</v>
      </c>
    </row>
    <row r="489" spans="1:55" x14ac:dyDescent="0.25">
      <c r="A489" t="s">
        <v>30</v>
      </c>
      <c r="B489" t="s">
        <v>149</v>
      </c>
      <c r="C489" t="s">
        <v>158</v>
      </c>
      <c r="D489" s="131" t="s">
        <v>147</v>
      </c>
      <c r="E489" s="131" t="s">
        <v>147</v>
      </c>
      <c r="F489" s="131" t="s">
        <v>147</v>
      </c>
      <c r="G489" s="131" t="s">
        <v>147</v>
      </c>
      <c r="H489" s="131" t="s">
        <v>147</v>
      </c>
      <c r="I489" s="131" t="s">
        <v>147</v>
      </c>
      <c r="J489" s="131" t="s">
        <v>147</v>
      </c>
      <c r="K489" s="131" t="s">
        <v>147</v>
      </c>
      <c r="L489" s="131" t="s">
        <v>147</v>
      </c>
      <c r="M489" s="131" t="s">
        <v>147</v>
      </c>
      <c r="N489" s="131" t="s">
        <v>147</v>
      </c>
      <c r="O489" s="131">
        <v>35.518999999999998</v>
      </c>
      <c r="P489" s="131">
        <v>31.981000000000002</v>
      </c>
      <c r="Q489" s="131">
        <v>23.393000000000001</v>
      </c>
      <c r="R489" s="131">
        <v>20.96</v>
      </c>
      <c r="S489" s="131">
        <v>23.25</v>
      </c>
      <c r="T489" s="131">
        <v>34.569000000000003</v>
      </c>
      <c r="U489" s="131">
        <v>26.263000000000002</v>
      </c>
      <c r="V489" s="131">
        <v>25.33</v>
      </c>
      <c r="W489" s="131">
        <v>16.603999999999999</v>
      </c>
      <c r="X489" s="131">
        <v>11.308999999999999</v>
      </c>
      <c r="Y489" s="131">
        <v>11.044</v>
      </c>
      <c r="Z489" s="131">
        <v>10.01</v>
      </c>
      <c r="AA489" s="131">
        <v>6.476</v>
      </c>
      <c r="AB489" s="131">
        <v>9.1319999999999997</v>
      </c>
      <c r="AC489" s="131">
        <v>17.425999999999998</v>
      </c>
      <c r="AD489" s="131">
        <v>17.696000000000002</v>
      </c>
      <c r="AE489" s="131">
        <v>17.218</v>
      </c>
      <c r="AF489" s="131">
        <v>116.03700000000001</v>
      </c>
      <c r="AG489" s="131">
        <v>111.616</v>
      </c>
      <c r="AH489" s="131">
        <v>119.623</v>
      </c>
      <c r="AI489" s="131">
        <v>132.95099999999999</v>
      </c>
      <c r="AJ489" s="131">
        <v>166.83699999999999</v>
      </c>
      <c r="AK489" s="131">
        <v>198.863</v>
      </c>
      <c r="AL489" s="131">
        <v>241.94900000000001</v>
      </c>
      <c r="AM489" s="131">
        <v>291.202</v>
      </c>
      <c r="AN489" s="131">
        <v>285.48099999999999</v>
      </c>
      <c r="AO489" s="131">
        <v>381.61399999999998</v>
      </c>
      <c r="AP489" s="131">
        <v>335.71199999999999</v>
      </c>
      <c r="AQ489" s="131">
        <v>294.53199999999998</v>
      </c>
      <c r="AR489" s="131">
        <v>301.52300000000002</v>
      </c>
      <c r="AS489" s="131">
        <v>275.488</v>
      </c>
      <c r="AT489" s="131">
        <v>280.61200000000002</v>
      </c>
      <c r="AU489" s="131">
        <v>243.55500000000001</v>
      </c>
      <c r="AV489" s="131">
        <v>279.89999999999998</v>
      </c>
      <c r="AW489" s="131">
        <v>235.863</v>
      </c>
      <c r="AX489" s="131">
        <v>343.78</v>
      </c>
      <c r="AY489" s="131">
        <v>273.58800000000002</v>
      </c>
      <c r="AZ489" s="131">
        <v>423.32799999999997</v>
      </c>
      <c r="BA489" s="131">
        <v>535.58900000000006</v>
      </c>
      <c r="BB489" s="131" t="s">
        <v>147</v>
      </c>
      <c r="BC489" s="131" t="s">
        <v>147</v>
      </c>
    </row>
    <row r="490" spans="1:55" x14ac:dyDescent="0.25">
      <c r="A490" t="s">
        <v>30</v>
      </c>
      <c r="B490" t="s">
        <v>149</v>
      </c>
      <c r="C490" t="s">
        <v>157</v>
      </c>
      <c r="D490" s="131" t="s">
        <v>147</v>
      </c>
      <c r="E490" s="131" t="s">
        <v>147</v>
      </c>
      <c r="F490" s="131" t="s">
        <v>147</v>
      </c>
      <c r="G490" s="131" t="s">
        <v>147</v>
      </c>
      <c r="H490" s="131" t="s">
        <v>147</v>
      </c>
      <c r="I490" s="131" t="s">
        <v>147</v>
      </c>
      <c r="J490" s="131" t="s">
        <v>147</v>
      </c>
      <c r="K490" s="131" t="s">
        <v>147</v>
      </c>
      <c r="L490" s="131" t="s">
        <v>147</v>
      </c>
      <c r="M490" s="131" t="s">
        <v>147</v>
      </c>
      <c r="N490" s="131" t="s">
        <v>147</v>
      </c>
      <c r="O490" s="131">
        <v>82.844999999999999</v>
      </c>
      <c r="P490" s="131">
        <v>78.298000000000002</v>
      </c>
      <c r="Q490" s="131">
        <v>69.164000000000001</v>
      </c>
      <c r="R490" s="131">
        <v>67.962999999999994</v>
      </c>
      <c r="S490" s="131">
        <v>66.046999999999997</v>
      </c>
      <c r="T490" s="131">
        <v>64.206000000000003</v>
      </c>
      <c r="U490" s="131">
        <v>59.140999999999998</v>
      </c>
      <c r="V490" s="131">
        <v>56.756</v>
      </c>
      <c r="W490" s="131">
        <v>53.972999999999999</v>
      </c>
      <c r="X490" s="131">
        <v>54.143999999999998</v>
      </c>
      <c r="Y490" s="131">
        <v>52.723999999999997</v>
      </c>
      <c r="Z490" s="131">
        <v>51.572000000000003</v>
      </c>
      <c r="AA490" s="131">
        <v>51.069000000000003</v>
      </c>
      <c r="AB490" s="131">
        <v>43.612000000000002</v>
      </c>
      <c r="AC490" s="131">
        <v>43.335999999999999</v>
      </c>
      <c r="AD490" s="131">
        <v>45.353999999999999</v>
      </c>
      <c r="AE490" s="131">
        <v>49.319000000000003</v>
      </c>
      <c r="AF490" s="131">
        <v>310.76</v>
      </c>
      <c r="AG490" s="131">
        <v>296.11799999999999</v>
      </c>
      <c r="AH490" s="131">
        <v>250.459</v>
      </c>
      <c r="AI490" s="131">
        <v>236.749</v>
      </c>
      <c r="AJ490" s="131">
        <v>230.03899999999999</v>
      </c>
      <c r="AK490" s="131">
        <v>219.565</v>
      </c>
      <c r="AL490" s="131">
        <v>212.399</v>
      </c>
      <c r="AM490" s="131">
        <v>266.565</v>
      </c>
      <c r="AN490" s="131">
        <v>251.55099999999999</v>
      </c>
      <c r="AO490" s="131">
        <v>160.51400000000001</v>
      </c>
      <c r="AP490" s="131">
        <v>152.255</v>
      </c>
      <c r="AQ490" s="131">
        <v>156.82400000000001</v>
      </c>
      <c r="AR490" s="131">
        <v>149.18299999999999</v>
      </c>
      <c r="AS490" s="131">
        <v>141.19999999999999</v>
      </c>
      <c r="AT490" s="131">
        <v>94.438000000000002</v>
      </c>
      <c r="AU490" s="131">
        <v>69.492999999999995</v>
      </c>
      <c r="AV490" s="131">
        <v>56.69</v>
      </c>
      <c r="AW490" s="131">
        <v>45.712000000000003</v>
      </c>
      <c r="AX490" s="131">
        <v>56.854999999999997</v>
      </c>
      <c r="AY490" s="131">
        <v>59.697000000000003</v>
      </c>
      <c r="AZ490" s="131">
        <v>65.709999999999994</v>
      </c>
      <c r="BA490" s="131">
        <v>55.222000000000001</v>
      </c>
      <c r="BB490" s="131" t="s">
        <v>147</v>
      </c>
      <c r="BC490" s="131" t="s">
        <v>147</v>
      </c>
    </row>
    <row r="491" spans="1:55" x14ac:dyDescent="0.25">
      <c r="A491" t="s">
        <v>30</v>
      </c>
      <c r="B491" t="s">
        <v>149</v>
      </c>
      <c r="C491" t="s">
        <v>156</v>
      </c>
      <c r="D491" s="131" t="s">
        <v>147</v>
      </c>
      <c r="E491" s="131" t="s">
        <v>147</v>
      </c>
      <c r="F491" s="131" t="s">
        <v>147</v>
      </c>
      <c r="G491" s="131" t="s">
        <v>147</v>
      </c>
      <c r="H491" s="131" t="s">
        <v>147</v>
      </c>
      <c r="I491" s="131" t="s">
        <v>147</v>
      </c>
      <c r="J491" s="131" t="s">
        <v>147</v>
      </c>
      <c r="K491" s="131" t="s">
        <v>147</v>
      </c>
      <c r="L491" s="131" t="s">
        <v>147</v>
      </c>
      <c r="M491" s="131" t="s">
        <v>147</v>
      </c>
      <c r="N491" s="131" t="s">
        <v>147</v>
      </c>
      <c r="O491" s="131">
        <v>41.152999999999999</v>
      </c>
      <c r="P491" s="131">
        <v>29.937999999999999</v>
      </c>
      <c r="Q491" s="131">
        <v>17.404</v>
      </c>
      <c r="R491" s="131">
        <v>13.321</v>
      </c>
      <c r="S491" s="131">
        <v>11.439</v>
      </c>
      <c r="T491" s="131">
        <v>11.89</v>
      </c>
      <c r="U491" s="131">
        <v>10.926</v>
      </c>
      <c r="V491" s="131">
        <v>10.638999999999999</v>
      </c>
      <c r="W491" s="131">
        <v>7.8179999999999996</v>
      </c>
      <c r="X491" s="131">
        <v>7.3780000000000001</v>
      </c>
      <c r="Y491" s="131">
        <v>7.3390000000000004</v>
      </c>
      <c r="Z491" s="131">
        <v>6.9379999999999997</v>
      </c>
      <c r="AA491" s="131">
        <v>4.2709999999999999</v>
      </c>
      <c r="AB491" s="131">
        <v>5.75</v>
      </c>
      <c r="AC491" s="131">
        <v>18.802</v>
      </c>
      <c r="AD491" s="131">
        <v>19.524999999999999</v>
      </c>
      <c r="AE491" s="131">
        <v>26.263999999999999</v>
      </c>
      <c r="AF491" s="131">
        <v>67.554000000000002</v>
      </c>
      <c r="AG491" s="131">
        <v>59.537999999999997</v>
      </c>
      <c r="AH491" s="131">
        <v>69.593000000000004</v>
      </c>
      <c r="AI491" s="131">
        <v>92.278000000000006</v>
      </c>
      <c r="AJ491" s="131">
        <v>111.376</v>
      </c>
      <c r="AK491" s="131">
        <v>141.46299999999999</v>
      </c>
      <c r="AL491" s="131">
        <v>179.732</v>
      </c>
      <c r="AM491" s="131">
        <v>288.459</v>
      </c>
      <c r="AN491" s="131">
        <v>221.26599999999999</v>
      </c>
      <c r="AO491" s="131">
        <v>273.32</v>
      </c>
      <c r="AP491" s="131">
        <v>265.62400000000002</v>
      </c>
      <c r="AQ491" s="131">
        <v>306.02</v>
      </c>
      <c r="AR491" s="131">
        <v>294.87700000000001</v>
      </c>
      <c r="AS491" s="131">
        <v>291.95499999999998</v>
      </c>
      <c r="AT491" s="131">
        <v>261.06099999999998</v>
      </c>
      <c r="AU491" s="131">
        <v>212.34800000000001</v>
      </c>
      <c r="AV491" s="131">
        <v>212.63499999999999</v>
      </c>
      <c r="AW491" s="131">
        <v>207.87299999999999</v>
      </c>
      <c r="AX491" s="131">
        <v>219.42699999999999</v>
      </c>
      <c r="AY491" s="131">
        <v>229.56899999999999</v>
      </c>
      <c r="AZ491" s="131">
        <v>312.077</v>
      </c>
      <c r="BA491" s="131">
        <v>260.48200000000003</v>
      </c>
      <c r="BB491" s="131" t="s">
        <v>147</v>
      </c>
      <c r="BC491" s="131" t="s">
        <v>147</v>
      </c>
    </row>
    <row r="492" spans="1:55" x14ac:dyDescent="0.25">
      <c r="A492" t="s">
        <v>30</v>
      </c>
      <c r="B492" t="s">
        <v>149</v>
      </c>
      <c r="C492" t="s">
        <v>155</v>
      </c>
      <c r="D492" s="131" t="s">
        <v>147</v>
      </c>
      <c r="E492" s="131" t="s">
        <v>147</v>
      </c>
      <c r="F492" s="131" t="s">
        <v>147</v>
      </c>
      <c r="G492" s="131" t="s">
        <v>147</v>
      </c>
      <c r="H492" s="131">
        <v>917.82899999999995</v>
      </c>
      <c r="I492" s="131">
        <v>1013.391</v>
      </c>
      <c r="J492" s="131">
        <v>1024.9059999999999</v>
      </c>
      <c r="K492" s="131">
        <v>1036.0119999999999</v>
      </c>
      <c r="L492" s="131">
        <v>1027.2180000000001</v>
      </c>
      <c r="M492" s="131">
        <v>1026.433</v>
      </c>
      <c r="N492" s="131">
        <v>1054.8499999999999</v>
      </c>
      <c r="O492" s="131">
        <v>1067.0509999999999</v>
      </c>
      <c r="P492" s="131">
        <v>931.22699999999998</v>
      </c>
      <c r="Q492" s="131">
        <v>890.14700000000005</v>
      </c>
      <c r="R492" s="131">
        <v>788.91600000000005</v>
      </c>
      <c r="S492" s="131">
        <v>722.298</v>
      </c>
      <c r="T492" s="131">
        <v>664.66700000000003</v>
      </c>
      <c r="U492" s="131">
        <v>670.1</v>
      </c>
      <c r="V492" s="131">
        <v>623.327</v>
      </c>
      <c r="W492" s="131">
        <v>634.37199999999996</v>
      </c>
      <c r="X492" s="131">
        <v>593.91800000000001</v>
      </c>
      <c r="Y492" s="131">
        <v>710.82</v>
      </c>
      <c r="Z492" s="131">
        <v>674.41800000000001</v>
      </c>
      <c r="AA492" s="131">
        <v>681.53200000000004</v>
      </c>
      <c r="AB492" s="131">
        <v>736.76</v>
      </c>
      <c r="AC492" s="131">
        <v>848.61099999999999</v>
      </c>
      <c r="AD492" s="131">
        <v>777.71699999999998</v>
      </c>
      <c r="AE492" s="131">
        <v>535.50400000000002</v>
      </c>
      <c r="AF492" s="131">
        <v>834.101</v>
      </c>
      <c r="AG492" s="131">
        <v>837.97400000000005</v>
      </c>
      <c r="AH492" s="131">
        <v>826.21600000000001</v>
      </c>
      <c r="AI492" s="131">
        <v>794.3</v>
      </c>
      <c r="AJ492" s="131">
        <v>756.04600000000005</v>
      </c>
      <c r="AK492" s="131">
        <v>761.91899999999998</v>
      </c>
      <c r="AL492" s="131">
        <v>791.06299999999999</v>
      </c>
      <c r="AM492" s="131">
        <v>769.22400000000005</v>
      </c>
      <c r="AN492" s="131">
        <v>726.55200000000002</v>
      </c>
      <c r="AO492" s="131">
        <v>807.64800000000002</v>
      </c>
      <c r="AP492" s="131">
        <v>897.90700000000004</v>
      </c>
      <c r="AQ492" s="131">
        <v>899.34400000000005</v>
      </c>
      <c r="AR492" s="131">
        <v>822.71199999999999</v>
      </c>
      <c r="AS492" s="131">
        <v>788.72799999999995</v>
      </c>
      <c r="AT492" s="131">
        <v>723.23</v>
      </c>
      <c r="AU492" s="131">
        <v>768.78899999999999</v>
      </c>
      <c r="AV492" s="131">
        <v>777.67200000000003</v>
      </c>
      <c r="AW492" s="131">
        <v>869.73900000000003</v>
      </c>
      <c r="AX492" s="131">
        <v>856.5</v>
      </c>
      <c r="AY492" s="131">
        <v>1064.1079999999999</v>
      </c>
      <c r="AZ492" s="131">
        <v>984.14300000000003</v>
      </c>
      <c r="BA492" s="131">
        <v>1350.846</v>
      </c>
      <c r="BB492" s="131" t="s">
        <v>147</v>
      </c>
      <c r="BC492" s="131" t="s">
        <v>147</v>
      </c>
    </row>
    <row r="493" spans="1:55" x14ac:dyDescent="0.25">
      <c r="A493" t="s">
        <v>30</v>
      </c>
      <c r="B493" t="s">
        <v>149</v>
      </c>
      <c r="C493" t="s">
        <v>154</v>
      </c>
      <c r="D493" s="131" t="s">
        <v>147</v>
      </c>
      <c r="E493" s="131" t="s">
        <v>147</v>
      </c>
      <c r="F493" s="131" t="s">
        <v>147</v>
      </c>
      <c r="G493" s="131" t="s">
        <v>147</v>
      </c>
      <c r="H493" s="131" t="s">
        <v>147</v>
      </c>
      <c r="I493" s="131" t="s">
        <v>147</v>
      </c>
      <c r="J493" s="131" t="s">
        <v>147</v>
      </c>
      <c r="K493" s="131" t="s">
        <v>147</v>
      </c>
      <c r="L493" s="131" t="s">
        <v>147</v>
      </c>
      <c r="M493" s="131" t="s">
        <v>147</v>
      </c>
      <c r="N493" s="131" t="s">
        <v>147</v>
      </c>
      <c r="O493" s="131" t="s">
        <v>147</v>
      </c>
      <c r="P493" s="131" t="s">
        <v>147</v>
      </c>
      <c r="Q493" s="131" t="s">
        <v>147</v>
      </c>
      <c r="R493" s="131" t="s">
        <v>147</v>
      </c>
      <c r="S493" s="131" t="s">
        <v>147</v>
      </c>
      <c r="T493" s="131" t="s">
        <v>147</v>
      </c>
      <c r="U493" s="131" t="s">
        <v>147</v>
      </c>
      <c r="V493" s="131" t="s">
        <v>147</v>
      </c>
      <c r="W493" s="131" t="s">
        <v>147</v>
      </c>
      <c r="X493" s="131" t="s">
        <v>147</v>
      </c>
      <c r="Y493" s="131" t="s">
        <v>147</v>
      </c>
      <c r="Z493" s="131" t="s">
        <v>147</v>
      </c>
      <c r="AA493" s="131" t="s">
        <v>147</v>
      </c>
      <c r="AB493" s="131" t="s">
        <v>147</v>
      </c>
      <c r="AC493" s="131" t="s">
        <v>147</v>
      </c>
      <c r="AD493" s="131" t="s">
        <v>147</v>
      </c>
      <c r="AE493" s="131" t="s">
        <v>147</v>
      </c>
      <c r="AF493" s="131">
        <v>58.116999999999997</v>
      </c>
      <c r="AG493" s="131">
        <v>69.614000000000004</v>
      </c>
      <c r="AH493" s="131">
        <v>69.843000000000004</v>
      </c>
      <c r="AI493" s="131">
        <v>138.803</v>
      </c>
      <c r="AJ493" s="131">
        <v>146.554</v>
      </c>
      <c r="AK493" s="131">
        <v>160.685</v>
      </c>
      <c r="AL493" s="131">
        <v>157.648</v>
      </c>
      <c r="AM493" s="131">
        <v>137.16499999999999</v>
      </c>
      <c r="AN493" s="131">
        <v>101.67</v>
      </c>
      <c r="AO493" s="131">
        <v>93.855999999999995</v>
      </c>
      <c r="AP493" s="131">
        <v>72.683999999999997</v>
      </c>
      <c r="AQ493" s="131">
        <v>88.399000000000001</v>
      </c>
      <c r="AR493" s="131">
        <v>72.632999999999996</v>
      </c>
      <c r="AS493" s="131">
        <v>64.722999999999999</v>
      </c>
      <c r="AT493" s="131">
        <v>60.451999999999998</v>
      </c>
      <c r="AU493" s="131">
        <v>58.116999999999997</v>
      </c>
      <c r="AV493" s="131">
        <v>58.795999999999999</v>
      </c>
      <c r="AW493" s="131">
        <v>62.581000000000003</v>
      </c>
      <c r="AX493" s="131">
        <v>75.927000000000007</v>
      </c>
      <c r="AY493" s="131">
        <v>85.31</v>
      </c>
      <c r="AZ493" s="131">
        <v>473.447</v>
      </c>
      <c r="BA493" s="131">
        <v>599.37300000000005</v>
      </c>
      <c r="BB493" s="131" t="s">
        <v>147</v>
      </c>
      <c r="BC493" s="131" t="s">
        <v>147</v>
      </c>
    </row>
    <row r="494" spans="1:55" x14ac:dyDescent="0.25">
      <c r="A494" t="s">
        <v>30</v>
      </c>
      <c r="B494" t="s">
        <v>149</v>
      </c>
      <c r="C494" t="s">
        <v>153</v>
      </c>
      <c r="D494" s="131" t="s">
        <v>147</v>
      </c>
      <c r="E494" s="131" t="s">
        <v>147</v>
      </c>
      <c r="F494" s="131" t="s">
        <v>147</v>
      </c>
      <c r="G494" s="131" t="s">
        <v>147</v>
      </c>
      <c r="H494" s="131" t="s">
        <v>147</v>
      </c>
      <c r="I494" s="131" t="s">
        <v>147</v>
      </c>
      <c r="J494" s="131" t="s">
        <v>147</v>
      </c>
      <c r="K494" s="131" t="s">
        <v>147</v>
      </c>
      <c r="L494" s="131" t="s">
        <v>147</v>
      </c>
      <c r="M494" s="131" t="s">
        <v>147</v>
      </c>
      <c r="N494" s="131" t="s">
        <v>147</v>
      </c>
      <c r="O494" s="131">
        <v>0</v>
      </c>
      <c r="P494" s="131">
        <v>0</v>
      </c>
      <c r="Q494" s="131">
        <v>0</v>
      </c>
      <c r="R494" s="131">
        <v>0</v>
      </c>
      <c r="S494" s="131">
        <v>0</v>
      </c>
      <c r="T494" s="131">
        <v>0</v>
      </c>
      <c r="U494" s="131">
        <v>0</v>
      </c>
      <c r="V494" s="131">
        <v>0</v>
      </c>
      <c r="W494" s="131">
        <v>0</v>
      </c>
      <c r="X494" s="131">
        <v>0</v>
      </c>
      <c r="Y494" s="131">
        <v>0</v>
      </c>
      <c r="Z494" s="131">
        <v>0</v>
      </c>
      <c r="AA494" s="131">
        <v>0</v>
      </c>
      <c r="AB494" s="131">
        <v>0</v>
      </c>
      <c r="AC494" s="131">
        <v>0</v>
      </c>
      <c r="AD494" s="131">
        <v>1.0409999999999999</v>
      </c>
      <c r="AE494" s="131">
        <v>2.9180000000000001</v>
      </c>
      <c r="AF494" s="131">
        <v>2.7080000000000002</v>
      </c>
      <c r="AG494" s="131">
        <v>9.4429999999999996</v>
      </c>
      <c r="AH494" s="131">
        <v>11.957000000000001</v>
      </c>
      <c r="AI494" s="131">
        <v>6.8639999999999999</v>
      </c>
      <c r="AJ494" s="131">
        <v>7.8579999999999997</v>
      </c>
      <c r="AK494" s="131">
        <v>32.070999999999998</v>
      </c>
      <c r="AL494" s="131">
        <v>65.367999999999995</v>
      </c>
      <c r="AM494" s="131">
        <v>85.216999999999999</v>
      </c>
      <c r="AN494" s="131">
        <v>49.966999999999999</v>
      </c>
      <c r="AO494" s="131">
        <v>48.222000000000001</v>
      </c>
      <c r="AP494" s="131">
        <v>53.841000000000001</v>
      </c>
      <c r="AQ494" s="131">
        <v>70.468000000000004</v>
      </c>
      <c r="AR494" s="131">
        <v>89.144000000000005</v>
      </c>
      <c r="AS494" s="131">
        <v>87.953000000000003</v>
      </c>
      <c r="AT494" s="131">
        <v>72.275000000000006</v>
      </c>
      <c r="AU494" s="131">
        <v>77.766999999999996</v>
      </c>
      <c r="AV494" s="131">
        <v>88.575999999999993</v>
      </c>
      <c r="AW494" s="131">
        <v>82.820999999999998</v>
      </c>
      <c r="AX494" s="131">
        <v>96.075000000000003</v>
      </c>
      <c r="AY494" s="131">
        <v>155.00700000000001</v>
      </c>
      <c r="AZ494" s="131">
        <v>104.602</v>
      </c>
      <c r="BA494" s="131">
        <v>85.05</v>
      </c>
      <c r="BB494" s="131" t="s">
        <v>147</v>
      </c>
      <c r="BC494" s="131" t="s">
        <v>147</v>
      </c>
    </row>
    <row r="495" spans="1:55" x14ac:dyDescent="0.25">
      <c r="A495" t="s">
        <v>30</v>
      </c>
      <c r="B495" t="s">
        <v>149</v>
      </c>
      <c r="C495" t="s">
        <v>152</v>
      </c>
      <c r="D495" s="131" t="s">
        <v>147</v>
      </c>
      <c r="E495" s="131" t="s">
        <v>147</v>
      </c>
      <c r="F495" s="131" t="s">
        <v>147</v>
      </c>
      <c r="G495" s="131" t="s">
        <v>147</v>
      </c>
      <c r="H495" s="131" t="s">
        <v>147</v>
      </c>
      <c r="I495" s="131" t="s">
        <v>147</v>
      </c>
      <c r="J495" s="131" t="s">
        <v>147</v>
      </c>
      <c r="K495" s="131" t="s">
        <v>147</v>
      </c>
      <c r="L495" s="131" t="s">
        <v>147</v>
      </c>
      <c r="M495" s="131" t="s">
        <v>147</v>
      </c>
      <c r="N495" s="131" t="s">
        <v>147</v>
      </c>
      <c r="O495" s="131">
        <v>0</v>
      </c>
      <c r="P495" s="131">
        <v>0</v>
      </c>
      <c r="Q495" s="131">
        <v>0</v>
      </c>
      <c r="R495" s="131">
        <v>0</v>
      </c>
      <c r="S495" s="131">
        <v>0</v>
      </c>
      <c r="T495" s="131">
        <v>0</v>
      </c>
      <c r="U495" s="131">
        <v>0</v>
      </c>
      <c r="V495" s="131">
        <v>0</v>
      </c>
      <c r="W495" s="131">
        <v>0</v>
      </c>
      <c r="X495" s="131">
        <v>0</v>
      </c>
      <c r="Y495" s="131">
        <v>0</v>
      </c>
      <c r="Z495" s="131">
        <v>0</v>
      </c>
      <c r="AA495" s="131">
        <v>0</v>
      </c>
      <c r="AB495" s="131">
        <v>0</v>
      </c>
      <c r="AC495" s="131">
        <v>0</v>
      </c>
      <c r="AD495" s="131">
        <v>11.153</v>
      </c>
      <c r="AE495" s="131">
        <v>13.132</v>
      </c>
      <c r="AF495" s="131">
        <v>20.689</v>
      </c>
      <c r="AG495" s="131">
        <v>23.273</v>
      </c>
      <c r="AH495" s="131">
        <v>15.090999999999999</v>
      </c>
      <c r="AI495" s="131">
        <v>13.146000000000001</v>
      </c>
      <c r="AJ495" s="131">
        <v>10.906000000000001</v>
      </c>
      <c r="AK495" s="131">
        <v>12.772</v>
      </c>
      <c r="AL495" s="131">
        <v>16.138000000000002</v>
      </c>
      <c r="AM495" s="131">
        <v>23.876999999999999</v>
      </c>
      <c r="AN495" s="131">
        <v>99.885999999999996</v>
      </c>
      <c r="AO495" s="131">
        <v>103.52</v>
      </c>
      <c r="AP495" s="131">
        <v>76.7</v>
      </c>
      <c r="AQ495" s="131">
        <v>101.797</v>
      </c>
      <c r="AR495" s="131">
        <v>99.275999999999996</v>
      </c>
      <c r="AS495" s="131">
        <v>84.415999999999997</v>
      </c>
      <c r="AT495" s="131">
        <v>147.02699999999999</v>
      </c>
      <c r="AU495" s="131">
        <v>151.88399999999999</v>
      </c>
      <c r="AV495" s="131">
        <v>144.50299999999999</v>
      </c>
      <c r="AW495" s="131">
        <v>132.20699999999999</v>
      </c>
      <c r="AX495" s="131">
        <v>159.202</v>
      </c>
      <c r="AY495" s="131">
        <v>152.25</v>
      </c>
      <c r="AZ495" s="131">
        <v>185.23099999999999</v>
      </c>
      <c r="BA495" s="131">
        <v>184.90199999999999</v>
      </c>
      <c r="BB495" s="131" t="s">
        <v>147</v>
      </c>
      <c r="BC495" s="131" t="s">
        <v>147</v>
      </c>
    </row>
    <row r="496" spans="1:55" x14ac:dyDescent="0.25">
      <c r="A496" t="s">
        <v>30</v>
      </c>
      <c r="B496" t="s">
        <v>149</v>
      </c>
      <c r="C496" t="s">
        <v>151</v>
      </c>
      <c r="D496" s="131" t="s">
        <v>147</v>
      </c>
      <c r="E496" s="131" t="s">
        <v>147</v>
      </c>
      <c r="F496" s="131" t="s">
        <v>147</v>
      </c>
      <c r="G496" s="131" t="s">
        <v>147</v>
      </c>
      <c r="H496" s="131" t="s">
        <v>147</v>
      </c>
      <c r="I496" s="131" t="s">
        <v>147</v>
      </c>
      <c r="J496" s="131" t="s">
        <v>147</v>
      </c>
      <c r="K496" s="131" t="s">
        <v>147</v>
      </c>
      <c r="L496" s="131" t="s">
        <v>147</v>
      </c>
      <c r="M496" s="131" t="s">
        <v>147</v>
      </c>
      <c r="N496" s="131" t="s">
        <v>147</v>
      </c>
      <c r="O496" s="131">
        <v>0</v>
      </c>
      <c r="P496" s="131">
        <v>0</v>
      </c>
      <c r="Q496" s="131">
        <v>0</v>
      </c>
      <c r="R496" s="131">
        <v>0</v>
      </c>
      <c r="S496" s="131">
        <v>0</v>
      </c>
      <c r="T496" s="131">
        <v>0</v>
      </c>
      <c r="U496" s="131">
        <v>0</v>
      </c>
      <c r="V496" s="131">
        <v>0</v>
      </c>
      <c r="W496" s="131">
        <v>0</v>
      </c>
      <c r="X496" s="131">
        <v>0</v>
      </c>
      <c r="Y496" s="131">
        <v>0</v>
      </c>
      <c r="Z496" s="131">
        <v>0</v>
      </c>
      <c r="AA496" s="131">
        <v>0</v>
      </c>
      <c r="AB496" s="131">
        <v>0</v>
      </c>
      <c r="AC496" s="131">
        <v>0</v>
      </c>
      <c r="AD496" s="131">
        <v>0</v>
      </c>
      <c r="AE496" s="131">
        <v>0</v>
      </c>
      <c r="AF496" s="131">
        <v>0</v>
      </c>
      <c r="AG496" s="131">
        <v>0</v>
      </c>
      <c r="AH496" s="131">
        <v>0</v>
      </c>
      <c r="AI496" s="131">
        <v>0</v>
      </c>
      <c r="AJ496" s="131">
        <v>0</v>
      </c>
      <c r="AK496" s="131">
        <v>0</v>
      </c>
      <c r="AL496" s="131">
        <v>0</v>
      </c>
      <c r="AM496" s="131">
        <v>0</v>
      </c>
      <c r="AN496" s="131">
        <v>0</v>
      </c>
      <c r="AO496" s="131">
        <v>0</v>
      </c>
      <c r="AP496" s="131">
        <v>0</v>
      </c>
      <c r="AQ496" s="131">
        <v>0</v>
      </c>
      <c r="AR496" s="131">
        <v>0</v>
      </c>
      <c r="AS496" s="131">
        <v>0</v>
      </c>
      <c r="AT496" s="131">
        <v>0</v>
      </c>
      <c r="AU496" s="131">
        <v>0</v>
      </c>
      <c r="AV496" s="131">
        <v>0</v>
      </c>
      <c r="AW496" s="131">
        <v>0</v>
      </c>
      <c r="AX496" s="131">
        <v>0</v>
      </c>
      <c r="AY496" s="131">
        <v>0</v>
      </c>
      <c r="AZ496" s="131">
        <v>0</v>
      </c>
      <c r="BA496" s="131">
        <v>0</v>
      </c>
      <c r="BB496" s="131" t="s">
        <v>147</v>
      </c>
      <c r="BC496" s="131" t="s">
        <v>147</v>
      </c>
    </row>
    <row r="497" spans="1:55" x14ac:dyDescent="0.25">
      <c r="A497" t="s">
        <v>30</v>
      </c>
      <c r="B497" t="s">
        <v>149</v>
      </c>
      <c r="C497" t="s">
        <v>148</v>
      </c>
      <c r="D497" s="131" t="s">
        <v>147</v>
      </c>
      <c r="E497" s="131" t="s">
        <v>147</v>
      </c>
      <c r="F497" s="131" t="s">
        <v>147</v>
      </c>
      <c r="G497" s="131" t="s">
        <v>147</v>
      </c>
      <c r="H497" s="131" t="s">
        <v>147</v>
      </c>
      <c r="I497" s="131" t="s">
        <v>147</v>
      </c>
      <c r="J497" s="131" t="s">
        <v>147</v>
      </c>
      <c r="K497" s="131" t="s">
        <v>147</v>
      </c>
      <c r="L497" s="131" t="s">
        <v>147</v>
      </c>
      <c r="M497" s="131" t="s">
        <v>147</v>
      </c>
      <c r="N497" s="131" t="s">
        <v>147</v>
      </c>
      <c r="O497" s="131">
        <v>1226.567</v>
      </c>
      <c r="P497" s="131">
        <v>1071.441</v>
      </c>
      <c r="Q497" s="131">
        <v>1000.107</v>
      </c>
      <c r="R497" s="131">
        <v>891.16</v>
      </c>
      <c r="S497" s="131">
        <v>823.03200000000004</v>
      </c>
      <c r="T497" s="131">
        <v>775.33399999999995</v>
      </c>
      <c r="U497" s="131">
        <v>766.42899999999997</v>
      </c>
      <c r="V497" s="131">
        <v>716.05200000000002</v>
      </c>
      <c r="W497" s="131">
        <v>712.76700000000005</v>
      </c>
      <c r="X497" s="131">
        <v>666.75199999999995</v>
      </c>
      <c r="Y497" s="131">
        <v>781.92600000000004</v>
      </c>
      <c r="Z497" s="131">
        <v>742.93799999999999</v>
      </c>
      <c r="AA497" s="131">
        <v>743.34799999999996</v>
      </c>
      <c r="AB497" s="131">
        <v>795.255</v>
      </c>
      <c r="AC497" s="131">
        <v>928.17600000000004</v>
      </c>
      <c r="AD497" s="131">
        <v>872.48500000000001</v>
      </c>
      <c r="AE497" s="131">
        <v>644.35500000000002</v>
      </c>
      <c r="AF497" s="131">
        <v>1409.9649999999999</v>
      </c>
      <c r="AG497" s="131">
        <v>1407.577</v>
      </c>
      <c r="AH497" s="131">
        <v>1362.78</v>
      </c>
      <c r="AI497" s="131">
        <v>1415.0920000000001</v>
      </c>
      <c r="AJ497" s="131">
        <v>1429.615</v>
      </c>
      <c r="AK497" s="131">
        <v>1527.3389999999999</v>
      </c>
      <c r="AL497" s="131">
        <v>1664.297</v>
      </c>
      <c r="AM497" s="131">
        <v>1861.7090000000001</v>
      </c>
      <c r="AN497" s="131">
        <v>1736.374</v>
      </c>
      <c r="AO497" s="131">
        <v>1868.694</v>
      </c>
      <c r="AP497" s="131">
        <v>1854.722</v>
      </c>
      <c r="AQ497" s="131">
        <v>1917.3869999999999</v>
      </c>
      <c r="AR497" s="131">
        <v>1829.3489999999999</v>
      </c>
      <c r="AS497" s="131">
        <v>1734.4580000000001</v>
      </c>
      <c r="AT497" s="131">
        <v>1639.097</v>
      </c>
      <c r="AU497" s="131">
        <v>1581.953</v>
      </c>
      <c r="AV497" s="131">
        <v>1618.771</v>
      </c>
      <c r="AW497" s="131">
        <v>1636.796</v>
      </c>
      <c r="AX497" s="131">
        <v>1807.7650000000001</v>
      </c>
      <c r="AY497" s="131">
        <v>2019.529</v>
      </c>
      <c r="AZ497" s="131">
        <v>2548.5369999999998</v>
      </c>
      <c r="BA497" s="131">
        <v>3071.4630000000002</v>
      </c>
      <c r="BB497" s="131" t="s">
        <v>147</v>
      </c>
      <c r="BC497" s="131" t="s">
        <v>147</v>
      </c>
    </row>
    <row r="498" spans="1:55" hidden="1" x14ac:dyDescent="0.25">
      <c r="A498" t="s">
        <v>24</v>
      </c>
      <c r="B498" t="s">
        <v>165</v>
      </c>
      <c r="C498" t="s">
        <v>158</v>
      </c>
      <c r="D498" s="131">
        <v>5.6239999999999997</v>
      </c>
      <c r="E498" s="131">
        <v>45.505000000000003</v>
      </c>
      <c r="F498" s="131">
        <v>35.279000000000003</v>
      </c>
      <c r="G498" s="131">
        <v>15.85</v>
      </c>
      <c r="H498" s="131">
        <v>38.270000000000003</v>
      </c>
      <c r="I498" s="131">
        <v>31.24</v>
      </c>
      <c r="J498" s="131">
        <v>49.084000000000003</v>
      </c>
      <c r="K498" s="131">
        <v>58.235999999999997</v>
      </c>
      <c r="L498" s="131">
        <v>40.29</v>
      </c>
      <c r="M498" s="131">
        <v>31.956</v>
      </c>
      <c r="N498" s="131">
        <v>19.071000000000002</v>
      </c>
      <c r="O498" s="131">
        <v>17.844000000000001</v>
      </c>
      <c r="P498" s="131">
        <v>18.202000000000002</v>
      </c>
      <c r="Q498" s="131">
        <v>10.942</v>
      </c>
      <c r="R498" s="131">
        <v>14.316000000000001</v>
      </c>
      <c r="S498" s="131">
        <v>13.805</v>
      </c>
      <c r="T498" s="131">
        <v>13.651</v>
      </c>
      <c r="U498" s="131">
        <v>14.265000000000001</v>
      </c>
      <c r="V498" s="131">
        <v>10.584</v>
      </c>
      <c r="W498" s="131">
        <v>10.379</v>
      </c>
      <c r="X498" s="131">
        <v>12.199</v>
      </c>
      <c r="Y498" s="131">
        <v>14.27</v>
      </c>
      <c r="Z498" s="131">
        <v>20.911999999999999</v>
      </c>
      <c r="AA498" s="131">
        <v>13.702999999999999</v>
      </c>
      <c r="AB498" s="131">
        <v>12.526999999999999</v>
      </c>
      <c r="AC498" s="131">
        <v>11.558</v>
      </c>
      <c r="AD498" s="131">
        <v>8.9990000000000006</v>
      </c>
      <c r="AE498" s="131">
        <v>23.6</v>
      </c>
      <c r="AF498" s="131">
        <v>15.5</v>
      </c>
      <c r="AG498" s="131">
        <v>17.2</v>
      </c>
      <c r="AH498" s="131">
        <v>20.558</v>
      </c>
      <c r="AI498" s="131">
        <v>18.446999999999999</v>
      </c>
      <c r="AJ498" s="131">
        <v>20.702000000000002</v>
      </c>
      <c r="AK498" s="131">
        <v>24.33</v>
      </c>
      <c r="AL498" s="131">
        <v>40.448999999999998</v>
      </c>
      <c r="AM498" s="131">
        <v>101.705</v>
      </c>
      <c r="AN498" s="131">
        <v>128.31800000000001</v>
      </c>
      <c r="AO498" s="131">
        <v>131.244</v>
      </c>
      <c r="AP498" s="131">
        <v>154.41300000000001</v>
      </c>
      <c r="AQ498" s="131">
        <v>182.43899999999999</v>
      </c>
      <c r="AR498" s="131">
        <v>116.05500000000001</v>
      </c>
      <c r="AS498" s="131">
        <v>118.922</v>
      </c>
      <c r="AT498" s="131">
        <v>103.316</v>
      </c>
      <c r="AU498" s="131">
        <v>132.935</v>
      </c>
      <c r="AV498" s="131">
        <v>140.84200000000001</v>
      </c>
      <c r="AW498" s="131">
        <v>206.696</v>
      </c>
      <c r="AX498" s="131">
        <v>199.28800000000001</v>
      </c>
      <c r="AY498" s="131">
        <v>209.21100000000001</v>
      </c>
      <c r="AZ498" s="131">
        <v>182.98099999999999</v>
      </c>
      <c r="BA498" s="131">
        <v>192.43199999999999</v>
      </c>
      <c r="BB498" s="131" t="s">
        <v>147</v>
      </c>
      <c r="BC498" s="131" t="s">
        <v>147</v>
      </c>
    </row>
    <row r="499" spans="1:55" hidden="1" x14ac:dyDescent="0.25">
      <c r="A499" t="s">
        <v>24</v>
      </c>
      <c r="B499" t="s">
        <v>165</v>
      </c>
      <c r="C499" t="s">
        <v>157</v>
      </c>
      <c r="D499" s="131">
        <v>47.652000000000001</v>
      </c>
      <c r="E499" s="131">
        <v>46.015999999999998</v>
      </c>
      <c r="F499" s="131">
        <v>51.64</v>
      </c>
      <c r="G499" s="131">
        <v>77.715999999999994</v>
      </c>
      <c r="H499" s="131">
        <v>125.011</v>
      </c>
      <c r="I499" s="131">
        <v>162.744</v>
      </c>
      <c r="J499" s="131">
        <v>150.83099999999999</v>
      </c>
      <c r="K499" s="131">
        <v>167.90799999999999</v>
      </c>
      <c r="L499" s="131">
        <v>172.97</v>
      </c>
      <c r="M499" s="131">
        <v>149.75700000000001</v>
      </c>
      <c r="N499" s="131">
        <v>147.96799999999999</v>
      </c>
      <c r="O499" s="131">
        <v>125.113</v>
      </c>
      <c r="P499" s="131">
        <v>122.863</v>
      </c>
      <c r="Q499" s="131">
        <v>116.37</v>
      </c>
      <c r="R499" s="131">
        <v>97.554000000000002</v>
      </c>
      <c r="S499" s="131">
        <v>75.262</v>
      </c>
      <c r="T499" s="131">
        <v>72.296999999999997</v>
      </c>
      <c r="U499" s="131">
        <v>53.277000000000001</v>
      </c>
      <c r="V499" s="131">
        <v>41.720999999999997</v>
      </c>
      <c r="W499" s="131">
        <v>25.616</v>
      </c>
      <c r="X499" s="131">
        <v>19.087</v>
      </c>
      <c r="Y499" s="131">
        <v>12.833</v>
      </c>
      <c r="Z499" s="131">
        <v>3.323</v>
      </c>
      <c r="AA499" s="131">
        <v>1.329</v>
      </c>
      <c r="AB499" s="131">
        <v>1.2270000000000001</v>
      </c>
      <c r="AC499" s="131">
        <v>9.9480000000000004</v>
      </c>
      <c r="AD499" s="131">
        <v>9.1519999999999992</v>
      </c>
      <c r="AE499" s="131">
        <v>17.5</v>
      </c>
      <c r="AF499" s="131">
        <v>13.5</v>
      </c>
      <c r="AG499" s="131">
        <v>8</v>
      </c>
      <c r="AH499" s="131">
        <v>9.8450000000000006</v>
      </c>
      <c r="AI499" s="131">
        <v>11.503</v>
      </c>
      <c r="AJ499" s="131">
        <v>12.901999999999999</v>
      </c>
      <c r="AK499" s="131">
        <v>20.219000000000001</v>
      </c>
      <c r="AL499" s="131">
        <v>33.401000000000003</v>
      </c>
      <c r="AM499" s="131">
        <v>32.042999999999999</v>
      </c>
      <c r="AN499" s="131">
        <v>26.481999999999999</v>
      </c>
      <c r="AO499" s="131">
        <v>33.9</v>
      </c>
      <c r="AP499" s="131">
        <v>27.545000000000002</v>
      </c>
      <c r="AQ499" s="131">
        <v>32.472999999999999</v>
      </c>
      <c r="AR499" s="131">
        <v>30.960999999999999</v>
      </c>
      <c r="AS499" s="131">
        <v>31.19</v>
      </c>
      <c r="AT499" s="131">
        <v>39.706000000000003</v>
      </c>
      <c r="AU499" s="131">
        <v>45.996000000000002</v>
      </c>
      <c r="AV499" s="131">
        <v>46.494999999999997</v>
      </c>
      <c r="AW499" s="131">
        <v>19.573</v>
      </c>
      <c r="AX499" s="131">
        <v>31.631</v>
      </c>
      <c r="AY499" s="131">
        <v>32.869</v>
      </c>
      <c r="AZ499" s="131">
        <v>45.094000000000001</v>
      </c>
      <c r="BA499" s="131">
        <v>42.116</v>
      </c>
      <c r="BB499" s="131" t="s">
        <v>147</v>
      </c>
      <c r="BC499" s="131" t="s">
        <v>147</v>
      </c>
    </row>
    <row r="500" spans="1:55" hidden="1" x14ac:dyDescent="0.25">
      <c r="A500" t="s">
        <v>24</v>
      </c>
      <c r="B500" t="s">
        <v>165</v>
      </c>
      <c r="C500" t="s">
        <v>156</v>
      </c>
      <c r="D500" s="131">
        <v>0.56200000000000006</v>
      </c>
      <c r="E500" s="131">
        <v>5.42</v>
      </c>
      <c r="F500" s="131">
        <v>9.8170000000000002</v>
      </c>
      <c r="G500" s="131">
        <v>15.339</v>
      </c>
      <c r="H500" s="131">
        <v>27.097999999999999</v>
      </c>
      <c r="I500" s="131">
        <v>61.405999999999999</v>
      </c>
      <c r="J500" s="131">
        <v>67.491</v>
      </c>
      <c r="K500" s="131">
        <v>73.983999999999995</v>
      </c>
      <c r="L500" s="131">
        <v>117.59699999999999</v>
      </c>
      <c r="M500" s="131">
        <v>58.286999999999999</v>
      </c>
      <c r="N500" s="131">
        <v>72.399000000000001</v>
      </c>
      <c r="O500" s="131">
        <v>66.007999999999996</v>
      </c>
      <c r="P500" s="131">
        <v>42.539000000000001</v>
      </c>
      <c r="Q500" s="131">
        <v>60.945999999999998</v>
      </c>
      <c r="R500" s="131">
        <v>65.853999999999999</v>
      </c>
      <c r="S500" s="131">
        <v>66.161000000000001</v>
      </c>
      <c r="T500" s="131">
        <v>81.090999999999994</v>
      </c>
      <c r="U500" s="131">
        <v>92.236999999999995</v>
      </c>
      <c r="V500" s="131">
        <v>102.15600000000001</v>
      </c>
      <c r="W500" s="131">
        <v>115.60299999999999</v>
      </c>
      <c r="X500" s="131">
        <v>78.274000000000001</v>
      </c>
      <c r="Y500" s="131">
        <v>70.492000000000004</v>
      </c>
      <c r="Z500" s="131">
        <v>88.350999999999999</v>
      </c>
      <c r="AA500" s="131">
        <v>69.688999999999993</v>
      </c>
      <c r="AB500" s="131">
        <v>78.942999999999998</v>
      </c>
      <c r="AC500" s="131">
        <v>69.873999999999995</v>
      </c>
      <c r="AD500" s="131">
        <v>73.114999999999995</v>
      </c>
      <c r="AE500" s="131">
        <v>70.5</v>
      </c>
      <c r="AF500" s="131">
        <v>75.5</v>
      </c>
      <c r="AG500" s="131">
        <v>69.3</v>
      </c>
      <c r="AH500" s="131">
        <v>56.7</v>
      </c>
      <c r="AI500" s="131">
        <v>91.394999999999996</v>
      </c>
      <c r="AJ500" s="131">
        <v>88.388999999999996</v>
      </c>
      <c r="AK500" s="131">
        <v>91.516000000000005</v>
      </c>
      <c r="AL500" s="131">
        <v>118.633</v>
      </c>
      <c r="AM500" s="131">
        <v>183.673</v>
      </c>
      <c r="AN500" s="131">
        <v>189.69300000000001</v>
      </c>
      <c r="AO500" s="131">
        <v>243.31399999999999</v>
      </c>
      <c r="AP500" s="131">
        <v>238.78299999999999</v>
      </c>
      <c r="AQ500" s="131">
        <v>255.75</v>
      </c>
      <c r="AR500" s="131">
        <v>190.535</v>
      </c>
      <c r="AS500" s="131">
        <v>207.041</v>
      </c>
      <c r="AT500" s="131">
        <v>188.18600000000001</v>
      </c>
      <c r="AU500" s="131">
        <v>236.059</v>
      </c>
      <c r="AV500" s="131">
        <v>207.55099999999999</v>
      </c>
      <c r="AW500" s="131">
        <v>245.57</v>
      </c>
      <c r="AX500" s="131">
        <v>242.583</v>
      </c>
      <c r="AY500" s="131">
        <v>277.51799999999997</v>
      </c>
      <c r="AZ500" s="131">
        <v>245.39500000000001</v>
      </c>
      <c r="BA500" s="131">
        <v>221.94300000000001</v>
      </c>
      <c r="BB500" s="131" t="s">
        <v>147</v>
      </c>
      <c r="BC500" s="131" t="s">
        <v>147</v>
      </c>
    </row>
    <row r="501" spans="1:55" hidden="1" x14ac:dyDescent="0.25">
      <c r="A501" t="s">
        <v>24</v>
      </c>
      <c r="B501" t="s">
        <v>165</v>
      </c>
      <c r="C501" t="s">
        <v>155</v>
      </c>
      <c r="D501" s="131">
        <v>428.46300000000002</v>
      </c>
      <c r="E501" s="131">
        <v>507.71300000000002</v>
      </c>
      <c r="F501" s="131">
        <v>512.82600000000002</v>
      </c>
      <c r="G501" s="131">
        <v>565.48900000000003</v>
      </c>
      <c r="H501" s="131">
        <v>555.774</v>
      </c>
      <c r="I501" s="131">
        <v>607.51700000000005</v>
      </c>
      <c r="J501" s="131">
        <v>652.40800000000002</v>
      </c>
      <c r="K501" s="131">
        <v>753.69500000000005</v>
      </c>
      <c r="L501" s="131">
        <v>1091.4549999999999</v>
      </c>
      <c r="M501" s="131">
        <v>627.15099999999995</v>
      </c>
      <c r="N501" s="131">
        <v>641.36500000000001</v>
      </c>
      <c r="O501" s="131">
        <v>647.96</v>
      </c>
      <c r="P501" s="131">
        <v>453.05599999999998</v>
      </c>
      <c r="Q501" s="131">
        <v>312.29700000000003</v>
      </c>
      <c r="R501" s="131">
        <v>278.09199999999998</v>
      </c>
      <c r="S501" s="131">
        <v>245.625</v>
      </c>
      <c r="T501" s="131">
        <v>261.88400000000001</v>
      </c>
      <c r="U501" s="131">
        <v>274.81900000000002</v>
      </c>
      <c r="V501" s="131">
        <v>199.864</v>
      </c>
      <c r="W501" s="131">
        <v>195.72300000000001</v>
      </c>
      <c r="X501" s="131">
        <v>169.959</v>
      </c>
      <c r="Y501" s="131">
        <v>156.84399999999999</v>
      </c>
      <c r="Z501" s="131">
        <v>150.422</v>
      </c>
      <c r="AA501" s="131">
        <v>145.565</v>
      </c>
      <c r="AB501" s="131">
        <v>157.989</v>
      </c>
      <c r="AC501" s="131">
        <v>81.98</v>
      </c>
      <c r="AD501" s="131">
        <v>145.411</v>
      </c>
      <c r="AE501" s="131">
        <v>126.6</v>
      </c>
      <c r="AF501" s="131">
        <v>117.4</v>
      </c>
      <c r="AG501" s="131">
        <v>139.5</v>
      </c>
      <c r="AH501" s="131">
        <v>140.065</v>
      </c>
      <c r="AI501" s="131">
        <v>137.28399999999999</v>
      </c>
      <c r="AJ501" s="131">
        <v>140.46100000000001</v>
      </c>
      <c r="AK501" s="131">
        <v>141.733</v>
      </c>
      <c r="AL501" s="131">
        <v>156.916</v>
      </c>
      <c r="AM501" s="131">
        <v>213.059</v>
      </c>
      <c r="AN501" s="131">
        <v>202.57400000000001</v>
      </c>
      <c r="AO501" s="131">
        <v>221.16900000000001</v>
      </c>
      <c r="AP501" s="131">
        <v>207.79</v>
      </c>
      <c r="AQ501" s="131">
        <v>216.96899999999999</v>
      </c>
      <c r="AR501" s="131">
        <v>208.37200000000001</v>
      </c>
      <c r="AS501" s="131">
        <v>214.12799999999999</v>
      </c>
      <c r="AT501" s="131">
        <v>211.06899999999999</v>
      </c>
      <c r="AU501" s="131">
        <v>213.215</v>
      </c>
      <c r="AV501" s="131">
        <v>212.97900000000001</v>
      </c>
      <c r="AW501" s="131">
        <v>218.578</v>
      </c>
      <c r="AX501" s="131">
        <v>225.71299999999999</v>
      </c>
      <c r="AY501" s="131">
        <v>138.571</v>
      </c>
      <c r="AZ501" s="131">
        <v>152.91300000000001</v>
      </c>
      <c r="BA501" s="131">
        <v>125.9</v>
      </c>
      <c r="BB501" s="131" t="s">
        <v>147</v>
      </c>
      <c r="BC501" s="131" t="s">
        <v>147</v>
      </c>
    </row>
    <row r="502" spans="1:55" hidden="1" x14ac:dyDescent="0.25">
      <c r="A502" t="s">
        <v>24</v>
      </c>
      <c r="B502" t="s">
        <v>165</v>
      </c>
      <c r="C502" t="s">
        <v>154</v>
      </c>
      <c r="D502" s="131" t="s">
        <v>147</v>
      </c>
      <c r="E502" s="131" t="s">
        <v>147</v>
      </c>
      <c r="F502" s="131" t="s">
        <v>147</v>
      </c>
      <c r="G502" s="131" t="s">
        <v>147</v>
      </c>
      <c r="H502" s="131" t="s">
        <v>147</v>
      </c>
      <c r="I502" s="131" t="s">
        <v>147</v>
      </c>
      <c r="J502" s="131" t="s">
        <v>147</v>
      </c>
      <c r="K502" s="131" t="s">
        <v>147</v>
      </c>
      <c r="L502" s="131" t="s">
        <v>147</v>
      </c>
      <c r="M502" s="131" t="s">
        <v>147</v>
      </c>
      <c r="N502" s="131" t="s">
        <v>147</v>
      </c>
      <c r="O502" s="131" t="s">
        <v>147</v>
      </c>
      <c r="P502" s="131" t="s">
        <v>147</v>
      </c>
      <c r="Q502" s="131" t="s">
        <v>147</v>
      </c>
      <c r="R502" s="131" t="s">
        <v>147</v>
      </c>
      <c r="S502" s="131" t="s">
        <v>147</v>
      </c>
      <c r="T502" s="131" t="s">
        <v>147</v>
      </c>
      <c r="U502" s="131" t="s">
        <v>147</v>
      </c>
      <c r="V502" s="131" t="s">
        <v>147</v>
      </c>
      <c r="W502" s="131" t="s">
        <v>147</v>
      </c>
      <c r="X502" s="131" t="s">
        <v>147</v>
      </c>
      <c r="Y502" s="131" t="s">
        <v>147</v>
      </c>
      <c r="Z502" s="131" t="s">
        <v>147</v>
      </c>
      <c r="AA502" s="131" t="s">
        <v>147</v>
      </c>
      <c r="AB502" s="131" t="s">
        <v>147</v>
      </c>
      <c r="AC502" s="131" t="s">
        <v>147</v>
      </c>
      <c r="AD502" s="131" t="s">
        <v>147</v>
      </c>
      <c r="AE502" s="131" t="s">
        <v>147</v>
      </c>
      <c r="AF502" s="131" t="s">
        <v>147</v>
      </c>
      <c r="AG502" s="131" t="s">
        <v>147</v>
      </c>
      <c r="AH502" s="131">
        <v>26.22</v>
      </c>
      <c r="AI502" s="131">
        <v>22.1</v>
      </c>
      <c r="AJ502" s="131">
        <v>25.553000000000001</v>
      </c>
      <c r="AK502" s="131">
        <v>30.998000000000001</v>
      </c>
      <c r="AL502" s="131">
        <v>24.111000000000001</v>
      </c>
      <c r="AM502" s="131">
        <v>23.875</v>
      </c>
      <c r="AN502" s="131">
        <v>25.588000000000001</v>
      </c>
      <c r="AO502" s="131">
        <v>27.6</v>
      </c>
      <c r="AP502" s="131">
        <v>18.837</v>
      </c>
      <c r="AQ502" s="131">
        <v>26.83</v>
      </c>
      <c r="AR502" s="131">
        <v>22.562000000000001</v>
      </c>
      <c r="AS502" s="131">
        <v>19.739999999999998</v>
      </c>
      <c r="AT502" s="131">
        <v>15.411</v>
      </c>
      <c r="AU502" s="131">
        <v>21.92</v>
      </c>
      <c r="AV502" s="131">
        <v>27.579000000000001</v>
      </c>
      <c r="AW502" s="131">
        <v>45.261000000000003</v>
      </c>
      <c r="AX502" s="131">
        <v>60.177</v>
      </c>
      <c r="AY502" s="131">
        <v>156.012</v>
      </c>
      <c r="AZ502" s="131">
        <v>307.22000000000003</v>
      </c>
      <c r="BA502" s="131">
        <v>329.53399999999999</v>
      </c>
      <c r="BB502" s="131" t="s">
        <v>147</v>
      </c>
      <c r="BC502" s="131" t="s">
        <v>147</v>
      </c>
    </row>
    <row r="503" spans="1:55" hidden="1" x14ac:dyDescent="0.25">
      <c r="A503" t="s">
        <v>24</v>
      </c>
      <c r="B503" t="s">
        <v>165</v>
      </c>
      <c r="C503" t="s">
        <v>153</v>
      </c>
      <c r="D503" s="131">
        <v>0</v>
      </c>
      <c r="E503" s="131">
        <v>0</v>
      </c>
      <c r="F503" s="131">
        <v>0</v>
      </c>
      <c r="G503" s="131">
        <v>30.678000000000001</v>
      </c>
      <c r="H503" s="131">
        <v>45.326000000000001</v>
      </c>
      <c r="I503" s="131">
        <v>40.494</v>
      </c>
      <c r="J503" s="131">
        <v>41.926000000000002</v>
      </c>
      <c r="K503" s="131">
        <v>11.811</v>
      </c>
      <c r="L503" s="131">
        <v>0</v>
      </c>
      <c r="M503" s="131">
        <v>6.9020000000000001</v>
      </c>
      <c r="N503" s="131">
        <v>9.4589999999999996</v>
      </c>
      <c r="O503" s="131">
        <v>8.8960000000000008</v>
      </c>
      <c r="P503" s="131">
        <v>14.521000000000001</v>
      </c>
      <c r="Q503" s="131">
        <v>13.497999999999999</v>
      </c>
      <c r="R503" s="131">
        <v>5.1130000000000004</v>
      </c>
      <c r="S503" s="131">
        <v>6.5960000000000001</v>
      </c>
      <c r="T503" s="131">
        <v>7.1580000000000004</v>
      </c>
      <c r="U503" s="131">
        <v>5.1130000000000004</v>
      </c>
      <c r="V503" s="131">
        <v>4.09</v>
      </c>
      <c r="W503" s="131">
        <v>2.3010000000000002</v>
      </c>
      <c r="X503" s="131">
        <v>2.827</v>
      </c>
      <c r="Y503" s="131">
        <v>1.9530000000000001</v>
      </c>
      <c r="Z503" s="131">
        <v>11.452999999999999</v>
      </c>
      <c r="AA503" s="131">
        <v>20.042999999999999</v>
      </c>
      <c r="AB503" s="131">
        <v>21.422999999999998</v>
      </c>
      <c r="AC503" s="131">
        <v>7.7009999999999996</v>
      </c>
      <c r="AD503" s="131">
        <v>21.013999999999999</v>
      </c>
      <c r="AE503" s="131">
        <v>41.7</v>
      </c>
      <c r="AF503" s="131">
        <v>34.700000000000003</v>
      </c>
      <c r="AG503" s="131">
        <v>33.1</v>
      </c>
      <c r="AH503" s="131">
        <v>4.9470000000000001</v>
      </c>
      <c r="AI503" s="131">
        <v>2.359</v>
      </c>
      <c r="AJ503" s="131">
        <v>3.331</v>
      </c>
      <c r="AK503" s="131">
        <v>3.3090000000000002</v>
      </c>
      <c r="AL503" s="131">
        <v>2.1789999999999998</v>
      </c>
      <c r="AM503" s="131">
        <v>18.759</v>
      </c>
      <c r="AN503" s="131">
        <v>27.437999999999999</v>
      </c>
      <c r="AO503" s="131">
        <v>39.6</v>
      </c>
      <c r="AP503" s="131">
        <v>36.369</v>
      </c>
      <c r="AQ503" s="131">
        <v>68.59</v>
      </c>
      <c r="AR503" s="131">
        <v>70.349000000000004</v>
      </c>
      <c r="AS503" s="131">
        <v>87.844999999999999</v>
      </c>
      <c r="AT503" s="131">
        <v>109.236</v>
      </c>
      <c r="AU503" s="131">
        <v>135.53</v>
      </c>
      <c r="AV503" s="131">
        <v>111.837</v>
      </c>
      <c r="AW503" s="131">
        <v>128.435</v>
      </c>
      <c r="AX503" s="131">
        <v>114.23</v>
      </c>
      <c r="AY503" s="131">
        <v>127.102</v>
      </c>
      <c r="AZ503" s="131">
        <v>113.10299999999999</v>
      </c>
      <c r="BA503" s="131">
        <v>136.42500000000001</v>
      </c>
      <c r="BB503" s="131" t="s">
        <v>147</v>
      </c>
      <c r="BC503" s="131" t="s">
        <v>147</v>
      </c>
    </row>
    <row r="504" spans="1:55" hidden="1" x14ac:dyDescent="0.25">
      <c r="A504" t="s">
        <v>24</v>
      </c>
      <c r="B504" t="s">
        <v>165</v>
      </c>
      <c r="C504" t="s">
        <v>152</v>
      </c>
      <c r="D504" s="131">
        <v>0</v>
      </c>
      <c r="E504" s="131">
        <v>5.6239999999999997</v>
      </c>
      <c r="F504" s="131">
        <v>0.10199999999999999</v>
      </c>
      <c r="G504" s="131">
        <v>10.226000000000001</v>
      </c>
      <c r="H504" s="131">
        <v>7.6689999999999996</v>
      </c>
      <c r="I504" s="131">
        <v>3.0680000000000001</v>
      </c>
      <c r="J504" s="131">
        <v>4.6020000000000003</v>
      </c>
      <c r="K504" s="131">
        <v>7.7210000000000001</v>
      </c>
      <c r="L504" s="131">
        <v>2.0960000000000001</v>
      </c>
      <c r="M504" s="131">
        <v>20.349</v>
      </c>
      <c r="N504" s="131">
        <v>3.63</v>
      </c>
      <c r="O504" s="131">
        <v>2.5049999999999999</v>
      </c>
      <c r="P504" s="131">
        <v>4.7549999999999999</v>
      </c>
      <c r="Q504" s="131">
        <v>0</v>
      </c>
      <c r="R504" s="131">
        <v>0.10199999999999999</v>
      </c>
      <c r="S504" s="131">
        <v>1.125</v>
      </c>
      <c r="T504" s="131">
        <v>1.585</v>
      </c>
      <c r="U504" s="131">
        <v>1.534</v>
      </c>
      <c r="V504" s="131">
        <v>4.6529999999999996</v>
      </c>
      <c r="W504" s="131">
        <v>16.411999999999999</v>
      </c>
      <c r="X504" s="131">
        <v>17.670000000000002</v>
      </c>
      <c r="Y504" s="131">
        <v>5.7830000000000004</v>
      </c>
      <c r="Z504" s="131">
        <v>10.532999999999999</v>
      </c>
      <c r="AA504" s="131">
        <v>8.8960000000000008</v>
      </c>
      <c r="AB504" s="131">
        <v>7.976</v>
      </c>
      <c r="AC504" s="131">
        <v>6.6260000000000003</v>
      </c>
      <c r="AD504" s="131">
        <v>10.891</v>
      </c>
      <c r="AE504" s="131">
        <v>12.6</v>
      </c>
      <c r="AF504" s="131">
        <v>7.9</v>
      </c>
      <c r="AG504" s="131">
        <v>110.5</v>
      </c>
      <c r="AH504" s="131">
        <v>111.27800000000001</v>
      </c>
      <c r="AI504" s="131">
        <v>108.708</v>
      </c>
      <c r="AJ504" s="131">
        <v>104.342</v>
      </c>
      <c r="AK504" s="131">
        <v>102.309</v>
      </c>
      <c r="AL504" s="131">
        <v>101.55500000000001</v>
      </c>
      <c r="AM504" s="131">
        <v>23.863</v>
      </c>
      <c r="AN504" s="131">
        <v>18.443000000000001</v>
      </c>
      <c r="AO504" s="131">
        <v>17.434000000000001</v>
      </c>
      <c r="AP504" s="131">
        <v>21.917999999999999</v>
      </c>
      <c r="AQ504" s="131">
        <v>25.41</v>
      </c>
      <c r="AR504" s="131">
        <v>35.081000000000003</v>
      </c>
      <c r="AS504" s="131">
        <v>40.564999999999998</v>
      </c>
      <c r="AT504" s="131">
        <v>65.167000000000002</v>
      </c>
      <c r="AU504" s="131">
        <v>64.344999999999999</v>
      </c>
      <c r="AV504" s="131">
        <v>55.548000000000002</v>
      </c>
      <c r="AW504" s="131">
        <v>53.155000000000001</v>
      </c>
      <c r="AX504" s="131">
        <v>49.131999999999998</v>
      </c>
      <c r="AY504" s="131">
        <v>86.597999999999999</v>
      </c>
      <c r="AZ504" s="131">
        <v>120.863</v>
      </c>
      <c r="BA504" s="131">
        <v>103.59699999999999</v>
      </c>
      <c r="BB504" s="131" t="s">
        <v>147</v>
      </c>
      <c r="BC504" s="131" t="s">
        <v>147</v>
      </c>
    </row>
    <row r="505" spans="1:55" hidden="1" x14ac:dyDescent="0.25">
      <c r="A505" t="s">
        <v>24</v>
      </c>
      <c r="B505" t="s">
        <v>165</v>
      </c>
      <c r="C505" t="s">
        <v>151</v>
      </c>
      <c r="D505" s="131">
        <v>0</v>
      </c>
      <c r="E505" s="131">
        <v>0</v>
      </c>
      <c r="F505" s="131">
        <v>0</v>
      </c>
      <c r="G505" s="131">
        <v>0</v>
      </c>
      <c r="H505" s="131">
        <v>0</v>
      </c>
      <c r="I505" s="131">
        <v>0</v>
      </c>
      <c r="J505" s="131">
        <v>0</v>
      </c>
      <c r="K505" s="131">
        <v>0</v>
      </c>
      <c r="L505" s="131">
        <v>0</v>
      </c>
      <c r="M505" s="131">
        <v>0</v>
      </c>
      <c r="N505" s="131">
        <v>0</v>
      </c>
      <c r="O505" s="131">
        <v>0</v>
      </c>
      <c r="P505" s="131">
        <v>0</v>
      </c>
      <c r="Q505" s="131">
        <v>0</v>
      </c>
      <c r="R505" s="131">
        <v>0</v>
      </c>
      <c r="S505" s="131">
        <v>0</v>
      </c>
      <c r="T505" s="131">
        <v>0</v>
      </c>
      <c r="U505" s="131">
        <v>0</v>
      </c>
      <c r="V505" s="131">
        <v>0</v>
      </c>
      <c r="W505" s="131">
        <v>0</v>
      </c>
      <c r="X505" s="131">
        <v>0</v>
      </c>
      <c r="Y505" s="131">
        <v>0</v>
      </c>
      <c r="Z505" s="131">
        <v>0</v>
      </c>
      <c r="AA505" s="131">
        <v>0</v>
      </c>
      <c r="AB505" s="131">
        <v>0</v>
      </c>
      <c r="AC505" s="131">
        <v>0</v>
      </c>
      <c r="AD505" s="131">
        <v>0</v>
      </c>
      <c r="AE505" s="131">
        <v>0</v>
      </c>
      <c r="AF505" s="131">
        <v>0</v>
      </c>
      <c r="AG505" s="131">
        <v>0</v>
      </c>
      <c r="AH505" s="131">
        <v>0</v>
      </c>
      <c r="AI505" s="131">
        <v>0</v>
      </c>
      <c r="AJ505" s="131">
        <v>0</v>
      </c>
      <c r="AK505" s="131">
        <v>0</v>
      </c>
      <c r="AL505" s="131">
        <v>0</v>
      </c>
      <c r="AM505" s="131">
        <v>0</v>
      </c>
      <c r="AN505" s="131">
        <v>0</v>
      </c>
      <c r="AO505" s="131">
        <v>0</v>
      </c>
      <c r="AP505" s="131">
        <v>0</v>
      </c>
      <c r="AQ505" s="131">
        <v>0</v>
      </c>
      <c r="AR505" s="131">
        <v>173.47499999999999</v>
      </c>
      <c r="AS505" s="131">
        <v>189.42599999999999</v>
      </c>
      <c r="AT505" s="131">
        <v>202.029</v>
      </c>
      <c r="AU505" s="131">
        <v>217.28</v>
      </c>
      <c r="AV505" s="131">
        <v>251.91900000000001</v>
      </c>
      <c r="AW505" s="131">
        <v>231.15700000000001</v>
      </c>
      <c r="AX505" s="131">
        <v>316.66500000000002</v>
      </c>
      <c r="AY505" s="131">
        <v>326.55200000000002</v>
      </c>
      <c r="AZ505" s="131">
        <v>318.791</v>
      </c>
      <c r="BA505" s="131">
        <v>309.77300000000002</v>
      </c>
      <c r="BB505" s="131" t="s">
        <v>147</v>
      </c>
      <c r="BC505" s="131" t="s">
        <v>147</v>
      </c>
    </row>
    <row r="506" spans="1:55" hidden="1" x14ac:dyDescent="0.25">
      <c r="A506" t="s">
        <v>24</v>
      </c>
      <c r="B506" t="s">
        <v>165</v>
      </c>
      <c r="C506" t="s">
        <v>148</v>
      </c>
      <c r="D506" s="131">
        <v>482.30200000000002</v>
      </c>
      <c r="E506" s="131">
        <v>610.27800000000002</v>
      </c>
      <c r="F506" s="131">
        <v>609.66399999999999</v>
      </c>
      <c r="G506" s="131">
        <v>715.29700000000003</v>
      </c>
      <c r="H506" s="131">
        <v>799.149</v>
      </c>
      <c r="I506" s="131">
        <v>906.46900000000005</v>
      </c>
      <c r="J506" s="131">
        <v>966.34199999999998</v>
      </c>
      <c r="K506" s="131">
        <v>1073.355</v>
      </c>
      <c r="L506" s="131">
        <v>1424.4079999999999</v>
      </c>
      <c r="M506" s="131">
        <v>894.40300000000002</v>
      </c>
      <c r="N506" s="131">
        <v>893.89200000000005</v>
      </c>
      <c r="O506" s="131">
        <v>868.327</v>
      </c>
      <c r="P506" s="131">
        <v>655.93600000000004</v>
      </c>
      <c r="Q506" s="131">
        <v>514.053</v>
      </c>
      <c r="R506" s="131">
        <v>461.03199999999998</v>
      </c>
      <c r="S506" s="131">
        <v>408.57299999999998</v>
      </c>
      <c r="T506" s="131">
        <v>437.666</v>
      </c>
      <c r="U506" s="131">
        <v>441.245</v>
      </c>
      <c r="V506" s="131">
        <v>363.06799999999998</v>
      </c>
      <c r="W506" s="131">
        <v>366.03399999999999</v>
      </c>
      <c r="X506" s="131">
        <v>300.01600000000002</v>
      </c>
      <c r="Y506" s="131">
        <v>262.17500000000001</v>
      </c>
      <c r="Z506" s="131">
        <v>284.99400000000003</v>
      </c>
      <c r="AA506" s="131">
        <v>259.22500000000002</v>
      </c>
      <c r="AB506" s="131">
        <v>280.08600000000001</v>
      </c>
      <c r="AC506" s="131">
        <v>187.68700000000001</v>
      </c>
      <c r="AD506" s="131">
        <v>268.58199999999999</v>
      </c>
      <c r="AE506" s="131">
        <v>292.5</v>
      </c>
      <c r="AF506" s="131">
        <v>264.5</v>
      </c>
      <c r="AG506" s="131">
        <v>377.6</v>
      </c>
      <c r="AH506" s="131">
        <v>369.61399999999998</v>
      </c>
      <c r="AI506" s="131">
        <v>391.79599999999999</v>
      </c>
      <c r="AJ506" s="131">
        <v>395.68</v>
      </c>
      <c r="AK506" s="131">
        <v>414.41399999999999</v>
      </c>
      <c r="AL506" s="131">
        <v>477.24400000000003</v>
      </c>
      <c r="AM506" s="131">
        <v>596.97699999999998</v>
      </c>
      <c r="AN506" s="131">
        <v>618.53599999999994</v>
      </c>
      <c r="AO506" s="131">
        <v>714.26099999999997</v>
      </c>
      <c r="AP506" s="131">
        <v>705.65499999999997</v>
      </c>
      <c r="AQ506" s="131">
        <v>808.46100000000001</v>
      </c>
      <c r="AR506" s="131">
        <v>847.39</v>
      </c>
      <c r="AS506" s="131">
        <v>908.85500000000002</v>
      </c>
      <c r="AT506" s="131">
        <v>934.12</v>
      </c>
      <c r="AU506" s="131">
        <v>1067.28</v>
      </c>
      <c r="AV506" s="131">
        <v>1054.751</v>
      </c>
      <c r="AW506" s="131">
        <v>1148.425</v>
      </c>
      <c r="AX506" s="131">
        <v>1239.4190000000001</v>
      </c>
      <c r="AY506" s="131">
        <v>1354.432</v>
      </c>
      <c r="AZ506" s="131">
        <v>1486.36</v>
      </c>
      <c r="BA506" s="131">
        <v>1461.72</v>
      </c>
      <c r="BB506" s="131" t="s">
        <v>147</v>
      </c>
      <c r="BC506" s="131" t="s">
        <v>147</v>
      </c>
    </row>
    <row r="507" spans="1:55" hidden="1" x14ac:dyDescent="0.25">
      <c r="A507" t="s">
        <v>24</v>
      </c>
      <c r="B507" t="s">
        <v>164</v>
      </c>
      <c r="C507" t="s">
        <v>158</v>
      </c>
      <c r="D507" s="131">
        <v>19.951000000000001</v>
      </c>
      <c r="E507" s="131">
        <v>152.76599999999999</v>
      </c>
      <c r="F507" s="131">
        <v>114.645</v>
      </c>
      <c r="G507" s="131">
        <v>49.959000000000003</v>
      </c>
      <c r="H507" s="131">
        <v>116.498</v>
      </c>
      <c r="I507" s="131">
        <v>91.191999999999993</v>
      </c>
      <c r="J507" s="131">
        <v>135.702</v>
      </c>
      <c r="K507" s="131">
        <v>154.07900000000001</v>
      </c>
      <c r="L507" s="131">
        <v>102.008</v>
      </c>
      <c r="M507" s="131">
        <v>78.274000000000001</v>
      </c>
      <c r="N507" s="131">
        <v>45.738</v>
      </c>
      <c r="O507" s="131">
        <v>41.692999999999998</v>
      </c>
      <c r="P507" s="131">
        <v>41.345999999999997</v>
      </c>
      <c r="Q507" s="131">
        <v>24.484999999999999</v>
      </c>
      <c r="R507" s="131">
        <v>31.547000000000001</v>
      </c>
      <c r="S507" s="131">
        <v>29.745999999999999</v>
      </c>
      <c r="T507" s="131">
        <v>28.460999999999999</v>
      </c>
      <c r="U507" s="131">
        <v>25.917000000000002</v>
      </c>
      <c r="V507" s="131">
        <v>18.285</v>
      </c>
      <c r="W507" s="131">
        <v>17.303000000000001</v>
      </c>
      <c r="X507" s="131">
        <v>19.917000000000002</v>
      </c>
      <c r="Y507" s="131">
        <v>22.91</v>
      </c>
      <c r="Z507" s="131">
        <v>33.435000000000002</v>
      </c>
      <c r="AA507" s="131">
        <v>21.858000000000001</v>
      </c>
      <c r="AB507" s="131">
        <v>19.843</v>
      </c>
      <c r="AC507" s="131">
        <v>18.21</v>
      </c>
      <c r="AD507" s="131">
        <v>14.236000000000001</v>
      </c>
      <c r="AE507" s="131">
        <v>36.820999999999998</v>
      </c>
      <c r="AF507" s="131">
        <v>23.843</v>
      </c>
      <c r="AG507" s="131">
        <v>26.099</v>
      </c>
      <c r="AH507" s="131">
        <v>30.847000000000001</v>
      </c>
      <c r="AI507" s="131">
        <v>27.504000000000001</v>
      </c>
      <c r="AJ507" s="131">
        <v>30.745999999999999</v>
      </c>
      <c r="AK507" s="131">
        <v>35.478000000000002</v>
      </c>
      <c r="AL507" s="131">
        <v>58.442</v>
      </c>
      <c r="AM507" s="131">
        <v>144.21</v>
      </c>
      <c r="AN507" s="131">
        <v>180.36799999999999</v>
      </c>
      <c r="AO507" s="131">
        <v>182.428</v>
      </c>
      <c r="AP507" s="131">
        <v>211.42</v>
      </c>
      <c r="AQ507" s="131">
        <v>245.05799999999999</v>
      </c>
      <c r="AR507" s="131">
        <v>152.947</v>
      </c>
      <c r="AS507" s="131">
        <v>154.15700000000001</v>
      </c>
      <c r="AT507" s="131">
        <v>132.30799999999999</v>
      </c>
      <c r="AU507" s="131">
        <v>167.78399999999999</v>
      </c>
      <c r="AV507" s="131">
        <v>174.36699999999999</v>
      </c>
      <c r="AW507" s="131">
        <v>250.93799999999999</v>
      </c>
      <c r="AX507" s="131">
        <v>237.976</v>
      </c>
      <c r="AY507" s="131">
        <v>242.65799999999999</v>
      </c>
      <c r="AZ507" s="131">
        <v>200.018</v>
      </c>
      <c r="BA507" s="131">
        <v>198.279</v>
      </c>
      <c r="BB507" s="131" t="s">
        <v>147</v>
      </c>
      <c r="BC507" s="131" t="s">
        <v>147</v>
      </c>
    </row>
    <row r="508" spans="1:55" hidden="1" x14ac:dyDescent="0.25">
      <c r="A508" t="s">
        <v>24</v>
      </c>
      <c r="B508" t="s">
        <v>164</v>
      </c>
      <c r="C508" t="s">
        <v>157</v>
      </c>
      <c r="D508" s="131">
        <v>169.04300000000001</v>
      </c>
      <c r="E508" s="131">
        <v>154.482</v>
      </c>
      <c r="F508" s="131">
        <v>167.81299999999999</v>
      </c>
      <c r="G508" s="131">
        <v>244.96</v>
      </c>
      <c r="H508" s="131">
        <v>380.54700000000003</v>
      </c>
      <c r="I508" s="131">
        <v>475.06299999999999</v>
      </c>
      <c r="J508" s="131">
        <v>417</v>
      </c>
      <c r="K508" s="131">
        <v>444.24700000000001</v>
      </c>
      <c r="L508" s="131">
        <v>437.93299999999999</v>
      </c>
      <c r="M508" s="131">
        <v>366.81900000000002</v>
      </c>
      <c r="N508" s="131">
        <v>354.87400000000002</v>
      </c>
      <c r="O508" s="131">
        <v>292.33100000000002</v>
      </c>
      <c r="P508" s="131">
        <v>279.08600000000001</v>
      </c>
      <c r="Q508" s="131">
        <v>260.404</v>
      </c>
      <c r="R508" s="131">
        <v>214.97200000000001</v>
      </c>
      <c r="S508" s="131">
        <v>162.17099999999999</v>
      </c>
      <c r="T508" s="131">
        <v>150.732</v>
      </c>
      <c r="U508" s="131">
        <v>96.793999999999997</v>
      </c>
      <c r="V508" s="131">
        <v>72.078000000000003</v>
      </c>
      <c r="W508" s="131">
        <v>42.704999999999998</v>
      </c>
      <c r="X508" s="131">
        <v>31.163</v>
      </c>
      <c r="Y508" s="131">
        <v>20.603000000000002</v>
      </c>
      <c r="Z508" s="131">
        <v>5.3129999999999997</v>
      </c>
      <c r="AA508" s="131">
        <v>2.12</v>
      </c>
      <c r="AB508" s="131">
        <v>1.944</v>
      </c>
      <c r="AC508" s="131">
        <v>15.673999999999999</v>
      </c>
      <c r="AD508" s="131">
        <v>14.478</v>
      </c>
      <c r="AE508" s="131">
        <v>27.303000000000001</v>
      </c>
      <c r="AF508" s="131">
        <v>20.765999999999998</v>
      </c>
      <c r="AG508" s="131">
        <v>12.138999999999999</v>
      </c>
      <c r="AH508" s="131">
        <v>14.772</v>
      </c>
      <c r="AI508" s="131">
        <v>17.151</v>
      </c>
      <c r="AJ508" s="131">
        <v>19.161999999999999</v>
      </c>
      <c r="AK508" s="131">
        <v>29.483000000000001</v>
      </c>
      <c r="AL508" s="131">
        <v>48.259</v>
      </c>
      <c r="AM508" s="131">
        <v>45.433999999999997</v>
      </c>
      <c r="AN508" s="131">
        <v>37.223999999999997</v>
      </c>
      <c r="AO508" s="131">
        <v>47.121000000000002</v>
      </c>
      <c r="AP508" s="131">
        <v>37.713999999999999</v>
      </c>
      <c r="AQ508" s="131">
        <v>43.619</v>
      </c>
      <c r="AR508" s="131">
        <v>40.802999999999997</v>
      </c>
      <c r="AS508" s="131">
        <v>40.430999999999997</v>
      </c>
      <c r="AT508" s="131">
        <v>50.847999999999999</v>
      </c>
      <c r="AU508" s="131">
        <v>58.054000000000002</v>
      </c>
      <c r="AV508" s="131">
        <v>57.561999999999998</v>
      </c>
      <c r="AW508" s="131">
        <v>23.763000000000002</v>
      </c>
      <c r="AX508" s="131">
        <v>37.771999999999998</v>
      </c>
      <c r="AY508" s="131">
        <v>38.124000000000002</v>
      </c>
      <c r="AZ508" s="131">
        <v>49.292999999999999</v>
      </c>
      <c r="BA508" s="131">
        <v>43.396000000000001</v>
      </c>
      <c r="BB508" s="131" t="s">
        <v>147</v>
      </c>
      <c r="BC508" s="131" t="s">
        <v>147</v>
      </c>
    </row>
    <row r="509" spans="1:55" hidden="1" x14ac:dyDescent="0.25">
      <c r="A509" t="s">
        <v>24</v>
      </c>
      <c r="B509" t="s">
        <v>164</v>
      </c>
      <c r="C509" t="s">
        <v>156</v>
      </c>
      <c r="D509" s="131">
        <v>1.994</v>
      </c>
      <c r="E509" s="131">
        <v>18.196000000000002</v>
      </c>
      <c r="F509" s="131">
        <v>31.902000000000001</v>
      </c>
      <c r="G509" s="131">
        <v>48.347999999999999</v>
      </c>
      <c r="H509" s="131">
        <v>82.489000000000004</v>
      </c>
      <c r="I509" s="131">
        <v>179.249</v>
      </c>
      <c r="J509" s="131">
        <v>186.59100000000001</v>
      </c>
      <c r="K509" s="131">
        <v>195.745</v>
      </c>
      <c r="L509" s="131">
        <v>297.73700000000002</v>
      </c>
      <c r="M509" s="131">
        <v>142.77000000000001</v>
      </c>
      <c r="N509" s="131">
        <v>173.636</v>
      </c>
      <c r="O509" s="131">
        <v>154.22999999999999</v>
      </c>
      <c r="P509" s="131">
        <v>96.628</v>
      </c>
      <c r="Q509" s="131">
        <v>136.38</v>
      </c>
      <c r="R509" s="131">
        <v>145.11799999999999</v>
      </c>
      <c r="S509" s="131">
        <v>142.56</v>
      </c>
      <c r="T509" s="131">
        <v>169.066</v>
      </c>
      <c r="U509" s="131">
        <v>167.57599999999999</v>
      </c>
      <c r="V509" s="131">
        <v>176.48699999999999</v>
      </c>
      <c r="W509" s="131">
        <v>192.726</v>
      </c>
      <c r="X509" s="131">
        <v>127.79600000000001</v>
      </c>
      <c r="Y509" s="131">
        <v>113.172</v>
      </c>
      <c r="Z509" s="131">
        <v>141.25899999999999</v>
      </c>
      <c r="AA509" s="131">
        <v>111.16200000000001</v>
      </c>
      <c r="AB509" s="131">
        <v>125.04900000000001</v>
      </c>
      <c r="AC509" s="131">
        <v>110.09</v>
      </c>
      <c r="AD509" s="131">
        <v>115.66200000000001</v>
      </c>
      <c r="AE509" s="131">
        <v>109.994</v>
      </c>
      <c r="AF509" s="131">
        <v>116.137</v>
      </c>
      <c r="AG509" s="131">
        <v>105.155</v>
      </c>
      <c r="AH509" s="131">
        <v>85.078000000000003</v>
      </c>
      <c r="AI509" s="131">
        <v>136.268</v>
      </c>
      <c r="AJ509" s="131">
        <v>131.273</v>
      </c>
      <c r="AK509" s="131">
        <v>133.44900000000001</v>
      </c>
      <c r="AL509" s="131">
        <v>171.405</v>
      </c>
      <c r="AM509" s="131">
        <v>260.43400000000003</v>
      </c>
      <c r="AN509" s="131">
        <v>266.63900000000001</v>
      </c>
      <c r="AO509" s="131">
        <v>338.20400000000001</v>
      </c>
      <c r="AP509" s="131">
        <v>326.93799999999999</v>
      </c>
      <c r="AQ509" s="131">
        <v>343.53100000000001</v>
      </c>
      <c r="AR509" s="131">
        <v>251.10300000000001</v>
      </c>
      <c r="AS509" s="131">
        <v>268.38499999999999</v>
      </c>
      <c r="AT509" s="131">
        <v>240.994</v>
      </c>
      <c r="AU509" s="131">
        <v>297.94099999999997</v>
      </c>
      <c r="AV509" s="131">
        <v>256.95499999999998</v>
      </c>
      <c r="AW509" s="131">
        <v>298.13299999999998</v>
      </c>
      <c r="AX509" s="131">
        <v>289.67599999999999</v>
      </c>
      <c r="AY509" s="131">
        <v>321.88600000000002</v>
      </c>
      <c r="AZ509" s="131">
        <v>268.24400000000003</v>
      </c>
      <c r="BA509" s="131">
        <v>228.68700000000001</v>
      </c>
      <c r="BB509" s="131" t="s">
        <v>147</v>
      </c>
      <c r="BC509" s="131" t="s">
        <v>147</v>
      </c>
    </row>
    <row r="510" spans="1:55" hidden="1" x14ac:dyDescent="0.25">
      <c r="A510" t="s">
        <v>24</v>
      </c>
      <c r="B510" t="s">
        <v>164</v>
      </c>
      <c r="C510" t="s">
        <v>155</v>
      </c>
      <c r="D510" s="131">
        <v>1519.953</v>
      </c>
      <c r="E510" s="131">
        <v>1704.4590000000001</v>
      </c>
      <c r="F510" s="131">
        <v>1666.519</v>
      </c>
      <c r="G510" s="131">
        <v>1782.4159999999999</v>
      </c>
      <c r="H510" s="131">
        <v>1691.8340000000001</v>
      </c>
      <c r="I510" s="131">
        <v>1773.3910000000001</v>
      </c>
      <c r="J510" s="131">
        <v>1803.702</v>
      </c>
      <c r="K510" s="131">
        <v>1994.106</v>
      </c>
      <c r="L510" s="131">
        <v>2763.3910000000001</v>
      </c>
      <c r="M510" s="131">
        <v>1536.162</v>
      </c>
      <c r="N510" s="131">
        <v>1538.1949999999999</v>
      </c>
      <c r="O510" s="131">
        <v>1513.979</v>
      </c>
      <c r="P510" s="131">
        <v>1029.126</v>
      </c>
      <c r="Q510" s="131">
        <v>698.83500000000004</v>
      </c>
      <c r="R510" s="131">
        <v>612.81100000000004</v>
      </c>
      <c r="S510" s="131">
        <v>529.26</v>
      </c>
      <c r="T510" s="131">
        <v>546.00099999999998</v>
      </c>
      <c r="U510" s="131">
        <v>499.291</v>
      </c>
      <c r="V510" s="131">
        <v>345.29</v>
      </c>
      <c r="W510" s="131">
        <v>326.29599999999999</v>
      </c>
      <c r="X510" s="131">
        <v>277.488</v>
      </c>
      <c r="Y510" s="131">
        <v>251.80600000000001</v>
      </c>
      <c r="Z510" s="131">
        <v>240.501</v>
      </c>
      <c r="AA510" s="131">
        <v>232.19399999999999</v>
      </c>
      <c r="AB510" s="131">
        <v>250.26</v>
      </c>
      <c r="AC510" s="131">
        <v>129.16399999999999</v>
      </c>
      <c r="AD510" s="131">
        <v>230.029</v>
      </c>
      <c r="AE510" s="131">
        <v>197.52099999999999</v>
      </c>
      <c r="AF510" s="131">
        <v>180.589</v>
      </c>
      <c r="AG510" s="131">
        <v>211.67500000000001</v>
      </c>
      <c r="AH510" s="131">
        <v>210.166</v>
      </c>
      <c r="AI510" s="131">
        <v>204.68700000000001</v>
      </c>
      <c r="AJ510" s="131">
        <v>208.608</v>
      </c>
      <c r="AK510" s="131">
        <v>206.67599999999999</v>
      </c>
      <c r="AL510" s="131">
        <v>226.71799999999999</v>
      </c>
      <c r="AM510" s="131">
        <v>302.101</v>
      </c>
      <c r="AN510" s="131">
        <v>284.745</v>
      </c>
      <c r="AO510" s="131">
        <v>307.42200000000003</v>
      </c>
      <c r="AP510" s="131">
        <v>284.50299999999999</v>
      </c>
      <c r="AQ510" s="131">
        <v>291.43900000000002</v>
      </c>
      <c r="AR510" s="131">
        <v>274.61099999999999</v>
      </c>
      <c r="AS510" s="131">
        <v>277.57100000000003</v>
      </c>
      <c r="AT510" s="131">
        <v>270.298</v>
      </c>
      <c r="AU510" s="131">
        <v>269.10899999999998</v>
      </c>
      <c r="AV510" s="131">
        <v>263.67500000000001</v>
      </c>
      <c r="AW510" s="131">
        <v>265.36399999999998</v>
      </c>
      <c r="AX510" s="131">
        <v>269.53100000000001</v>
      </c>
      <c r="AY510" s="131">
        <v>160.72499999999999</v>
      </c>
      <c r="AZ510" s="131">
        <v>167.15100000000001</v>
      </c>
      <c r="BA510" s="131">
        <v>129.72499999999999</v>
      </c>
      <c r="BB510" s="131" t="s">
        <v>147</v>
      </c>
      <c r="BC510" s="131" t="s">
        <v>147</v>
      </c>
    </row>
    <row r="511" spans="1:55" hidden="1" x14ac:dyDescent="0.25">
      <c r="A511" t="s">
        <v>24</v>
      </c>
      <c r="B511" t="s">
        <v>164</v>
      </c>
      <c r="C511" t="s">
        <v>154</v>
      </c>
      <c r="D511" s="131" t="s">
        <v>147</v>
      </c>
      <c r="E511" s="131" t="s">
        <v>147</v>
      </c>
      <c r="F511" s="131" t="s">
        <v>147</v>
      </c>
      <c r="G511" s="131" t="s">
        <v>147</v>
      </c>
      <c r="H511" s="131" t="s">
        <v>147</v>
      </c>
      <c r="I511" s="131" t="s">
        <v>147</v>
      </c>
      <c r="J511" s="131" t="s">
        <v>147</v>
      </c>
      <c r="K511" s="131" t="s">
        <v>147</v>
      </c>
      <c r="L511" s="131" t="s">
        <v>147</v>
      </c>
      <c r="M511" s="131" t="s">
        <v>147</v>
      </c>
      <c r="N511" s="131" t="s">
        <v>147</v>
      </c>
      <c r="O511" s="131" t="s">
        <v>147</v>
      </c>
      <c r="P511" s="131" t="s">
        <v>147</v>
      </c>
      <c r="Q511" s="131" t="s">
        <v>147</v>
      </c>
      <c r="R511" s="131" t="s">
        <v>147</v>
      </c>
      <c r="S511" s="131" t="s">
        <v>147</v>
      </c>
      <c r="T511" s="131" t="s">
        <v>147</v>
      </c>
      <c r="U511" s="131" t="s">
        <v>147</v>
      </c>
      <c r="V511" s="131" t="s">
        <v>147</v>
      </c>
      <c r="W511" s="131" t="s">
        <v>147</v>
      </c>
      <c r="X511" s="131" t="s">
        <v>147</v>
      </c>
      <c r="Y511" s="131" t="s">
        <v>147</v>
      </c>
      <c r="Z511" s="131" t="s">
        <v>147</v>
      </c>
      <c r="AA511" s="131" t="s">
        <v>147</v>
      </c>
      <c r="AB511" s="131" t="s">
        <v>147</v>
      </c>
      <c r="AC511" s="131" t="s">
        <v>147</v>
      </c>
      <c r="AD511" s="131" t="s">
        <v>147</v>
      </c>
      <c r="AE511" s="131" t="s">
        <v>147</v>
      </c>
      <c r="AF511" s="131" t="s">
        <v>147</v>
      </c>
      <c r="AG511" s="131" t="s">
        <v>147</v>
      </c>
      <c r="AH511" s="131">
        <v>39.343000000000004</v>
      </c>
      <c r="AI511" s="131">
        <v>32.951000000000001</v>
      </c>
      <c r="AJ511" s="131">
        <v>37.951000000000001</v>
      </c>
      <c r="AK511" s="131">
        <v>45.201000000000001</v>
      </c>
      <c r="AL511" s="131">
        <v>34.835999999999999</v>
      </c>
      <c r="AM511" s="131">
        <v>33.853000000000002</v>
      </c>
      <c r="AN511" s="131">
        <v>35.966999999999999</v>
      </c>
      <c r="AO511" s="131">
        <v>38.363999999999997</v>
      </c>
      <c r="AP511" s="131">
        <v>25.791</v>
      </c>
      <c r="AQ511" s="131">
        <v>36.039000000000001</v>
      </c>
      <c r="AR511" s="131">
        <v>29.734000000000002</v>
      </c>
      <c r="AS511" s="131">
        <v>25.588999999999999</v>
      </c>
      <c r="AT511" s="131">
        <v>19.736000000000001</v>
      </c>
      <c r="AU511" s="131">
        <v>27.666</v>
      </c>
      <c r="AV511" s="131">
        <v>34.143999999999998</v>
      </c>
      <c r="AW511" s="131">
        <v>54.948999999999998</v>
      </c>
      <c r="AX511" s="131">
        <v>71.858999999999995</v>
      </c>
      <c r="AY511" s="131">
        <v>180.95400000000001</v>
      </c>
      <c r="AZ511" s="131">
        <v>335.82499999999999</v>
      </c>
      <c r="BA511" s="131">
        <v>339.54700000000003</v>
      </c>
      <c r="BB511" s="131" t="s">
        <v>147</v>
      </c>
      <c r="BC511" s="131" t="s">
        <v>147</v>
      </c>
    </row>
    <row r="512" spans="1:55" hidden="1" x14ac:dyDescent="0.25">
      <c r="A512" t="s">
        <v>24</v>
      </c>
      <c r="B512" t="s">
        <v>164</v>
      </c>
      <c r="C512" t="s">
        <v>153</v>
      </c>
      <c r="D512" s="131">
        <v>0</v>
      </c>
      <c r="E512" s="131">
        <v>0</v>
      </c>
      <c r="F512" s="131">
        <v>0</v>
      </c>
      <c r="G512" s="131">
        <v>96.697000000000003</v>
      </c>
      <c r="H512" s="131">
        <v>137.977</v>
      </c>
      <c r="I512" s="131">
        <v>118.205</v>
      </c>
      <c r="J512" s="131">
        <v>115.91200000000001</v>
      </c>
      <c r="K512" s="131">
        <v>31.248999999999999</v>
      </c>
      <c r="L512" s="131">
        <v>0</v>
      </c>
      <c r="M512" s="131">
        <v>16.905999999999999</v>
      </c>
      <c r="N512" s="131">
        <v>22.686</v>
      </c>
      <c r="O512" s="131">
        <v>20.786000000000001</v>
      </c>
      <c r="P512" s="131">
        <v>32.984999999999999</v>
      </c>
      <c r="Q512" s="131">
        <v>30.204999999999998</v>
      </c>
      <c r="R512" s="131">
        <v>11.266999999999999</v>
      </c>
      <c r="S512" s="131">
        <v>14.212999999999999</v>
      </c>
      <c r="T512" s="131">
        <v>14.923999999999999</v>
      </c>
      <c r="U512" s="131">
        <v>9.2889999999999997</v>
      </c>
      <c r="V512" s="131">
        <v>7.0659999999999998</v>
      </c>
      <c r="W512" s="131">
        <v>3.8359999999999999</v>
      </c>
      <c r="X512" s="131">
        <v>4.6159999999999997</v>
      </c>
      <c r="Y512" s="131">
        <v>3.1349999999999998</v>
      </c>
      <c r="Z512" s="131">
        <v>18.312000000000001</v>
      </c>
      <c r="AA512" s="131">
        <v>31.971</v>
      </c>
      <c r="AB512" s="131">
        <v>33.935000000000002</v>
      </c>
      <c r="AC512" s="131">
        <v>12.132999999999999</v>
      </c>
      <c r="AD512" s="131">
        <v>33.241999999999997</v>
      </c>
      <c r="AE512" s="131">
        <v>65.06</v>
      </c>
      <c r="AF512" s="131">
        <v>53.377000000000002</v>
      </c>
      <c r="AG512" s="131">
        <v>50.225000000000001</v>
      </c>
      <c r="AH512" s="131">
        <v>7.423</v>
      </c>
      <c r="AI512" s="131">
        <v>3.5169999999999999</v>
      </c>
      <c r="AJ512" s="131">
        <v>4.9470000000000001</v>
      </c>
      <c r="AK512" s="131">
        <v>4.8250000000000002</v>
      </c>
      <c r="AL512" s="131">
        <v>3.1480000000000001</v>
      </c>
      <c r="AM512" s="131">
        <v>26.599</v>
      </c>
      <c r="AN512" s="131">
        <v>38.567999999999998</v>
      </c>
      <c r="AO512" s="131">
        <v>55.043999999999997</v>
      </c>
      <c r="AP512" s="131">
        <v>49.795999999999999</v>
      </c>
      <c r="AQ512" s="131">
        <v>92.132000000000005</v>
      </c>
      <c r="AR512" s="131">
        <v>92.712000000000003</v>
      </c>
      <c r="AS512" s="131">
        <v>113.872</v>
      </c>
      <c r="AT512" s="131">
        <v>139.88900000000001</v>
      </c>
      <c r="AU512" s="131">
        <v>171.059</v>
      </c>
      <c r="AV512" s="131">
        <v>138.458</v>
      </c>
      <c r="AW512" s="131">
        <v>155.92599999999999</v>
      </c>
      <c r="AX512" s="131">
        <v>136.40600000000001</v>
      </c>
      <c r="AY512" s="131">
        <v>147.422</v>
      </c>
      <c r="AZ512" s="131">
        <v>123.634</v>
      </c>
      <c r="BA512" s="131">
        <v>140.57</v>
      </c>
      <c r="BB512" s="131" t="s">
        <v>147</v>
      </c>
      <c r="BC512" s="131" t="s">
        <v>147</v>
      </c>
    </row>
    <row r="513" spans="1:55" hidden="1" x14ac:dyDescent="0.25">
      <c r="A513" t="s">
        <v>24</v>
      </c>
      <c r="B513" t="s">
        <v>164</v>
      </c>
      <c r="C513" t="s">
        <v>152</v>
      </c>
      <c r="D513" s="131">
        <v>0</v>
      </c>
      <c r="E513" s="131">
        <v>18.881</v>
      </c>
      <c r="F513" s="131">
        <v>0.33100000000000002</v>
      </c>
      <c r="G513" s="131">
        <v>32.231999999999999</v>
      </c>
      <c r="H513" s="131">
        <v>23.344999999999999</v>
      </c>
      <c r="I513" s="131">
        <v>8.9559999999999995</v>
      </c>
      <c r="J513" s="131">
        <v>12.723000000000001</v>
      </c>
      <c r="K513" s="131">
        <v>20.428000000000001</v>
      </c>
      <c r="L513" s="131">
        <v>5.3070000000000004</v>
      </c>
      <c r="M513" s="131">
        <v>49.843000000000004</v>
      </c>
      <c r="N513" s="131">
        <v>8.7059999999999995</v>
      </c>
      <c r="O513" s="131">
        <v>5.8529999999999998</v>
      </c>
      <c r="P513" s="131">
        <v>10.801</v>
      </c>
      <c r="Q513" s="131">
        <v>0</v>
      </c>
      <c r="R513" s="131">
        <v>0.22500000000000001</v>
      </c>
      <c r="S513" s="131">
        <v>2.4239999999999999</v>
      </c>
      <c r="T513" s="131">
        <v>3.3050000000000002</v>
      </c>
      <c r="U513" s="131">
        <v>2.7869999999999999</v>
      </c>
      <c r="V513" s="131">
        <v>8.0389999999999997</v>
      </c>
      <c r="W513" s="131">
        <v>27.361000000000001</v>
      </c>
      <c r="X513" s="131">
        <v>28.849</v>
      </c>
      <c r="Y513" s="131">
        <v>9.2840000000000007</v>
      </c>
      <c r="Z513" s="131">
        <v>16.841000000000001</v>
      </c>
      <c r="AA513" s="131">
        <v>14.19</v>
      </c>
      <c r="AB513" s="131">
        <v>12.634</v>
      </c>
      <c r="AC513" s="131">
        <v>10.44</v>
      </c>
      <c r="AD513" s="131">
        <v>17.228999999999999</v>
      </c>
      <c r="AE513" s="131">
        <v>19.658000000000001</v>
      </c>
      <c r="AF513" s="131">
        <v>12.151999999999999</v>
      </c>
      <c r="AG513" s="131">
        <v>167.67099999999999</v>
      </c>
      <c r="AH513" s="131">
        <v>166.971</v>
      </c>
      <c r="AI513" s="131">
        <v>162.08099999999999</v>
      </c>
      <c r="AJ513" s="131">
        <v>154.96600000000001</v>
      </c>
      <c r="AK513" s="131">
        <v>149.18799999999999</v>
      </c>
      <c r="AL513" s="131">
        <v>146.72999999999999</v>
      </c>
      <c r="AM513" s="131">
        <v>33.835999999999999</v>
      </c>
      <c r="AN513" s="131">
        <v>25.923999999999999</v>
      </c>
      <c r="AO513" s="131">
        <v>24.233000000000001</v>
      </c>
      <c r="AP513" s="131">
        <v>30.01</v>
      </c>
      <c r="AQ513" s="131">
        <v>34.131</v>
      </c>
      <c r="AR513" s="131">
        <v>46.232999999999997</v>
      </c>
      <c r="AS513" s="131">
        <v>52.584000000000003</v>
      </c>
      <c r="AT513" s="131">
        <v>83.454999999999998</v>
      </c>
      <c r="AU513" s="131">
        <v>81.212999999999994</v>
      </c>
      <c r="AV513" s="131">
        <v>68.77</v>
      </c>
      <c r="AW513" s="131">
        <v>64.533000000000001</v>
      </c>
      <c r="AX513" s="131">
        <v>58.67</v>
      </c>
      <c r="AY513" s="131">
        <v>100.443</v>
      </c>
      <c r="AZ513" s="131">
        <v>132.11699999999999</v>
      </c>
      <c r="BA513" s="131">
        <v>106.745</v>
      </c>
      <c r="BB513" s="131" t="s">
        <v>147</v>
      </c>
      <c r="BC513" s="131" t="s">
        <v>147</v>
      </c>
    </row>
    <row r="514" spans="1:55" hidden="1" x14ac:dyDescent="0.25">
      <c r="A514" t="s">
        <v>24</v>
      </c>
      <c r="B514" t="s">
        <v>164</v>
      </c>
      <c r="C514" t="s">
        <v>151</v>
      </c>
      <c r="D514" s="131">
        <v>0</v>
      </c>
      <c r="E514" s="131">
        <v>0</v>
      </c>
      <c r="F514" s="131">
        <v>0</v>
      </c>
      <c r="G514" s="131">
        <v>0</v>
      </c>
      <c r="H514" s="131">
        <v>0</v>
      </c>
      <c r="I514" s="131">
        <v>0</v>
      </c>
      <c r="J514" s="131">
        <v>0</v>
      </c>
      <c r="K514" s="131">
        <v>0</v>
      </c>
      <c r="L514" s="131">
        <v>0</v>
      </c>
      <c r="M514" s="131">
        <v>0</v>
      </c>
      <c r="N514" s="131">
        <v>0</v>
      </c>
      <c r="O514" s="131">
        <v>0</v>
      </c>
      <c r="P514" s="131">
        <v>0</v>
      </c>
      <c r="Q514" s="131">
        <v>0</v>
      </c>
      <c r="R514" s="131">
        <v>0</v>
      </c>
      <c r="S514" s="131">
        <v>0</v>
      </c>
      <c r="T514" s="131">
        <v>0</v>
      </c>
      <c r="U514" s="131">
        <v>0</v>
      </c>
      <c r="V514" s="131">
        <v>0</v>
      </c>
      <c r="W514" s="131">
        <v>0</v>
      </c>
      <c r="X514" s="131">
        <v>0</v>
      </c>
      <c r="Y514" s="131">
        <v>0</v>
      </c>
      <c r="Z514" s="131">
        <v>0</v>
      </c>
      <c r="AA514" s="131">
        <v>0</v>
      </c>
      <c r="AB514" s="131">
        <v>0</v>
      </c>
      <c r="AC514" s="131">
        <v>0</v>
      </c>
      <c r="AD514" s="131">
        <v>0</v>
      </c>
      <c r="AE514" s="131">
        <v>0</v>
      </c>
      <c r="AF514" s="131">
        <v>0</v>
      </c>
      <c r="AG514" s="131">
        <v>0</v>
      </c>
      <c r="AH514" s="131">
        <v>0</v>
      </c>
      <c r="AI514" s="131">
        <v>0</v>
      </c>
      <c r="AJ514" s="131">
        <v>0</v>
      </c>
      <c r="AK514" s="131">
        <v>0</v>
      </c>
      <c r="AL514" s="131">
        <v>0</v>
      </c>
      <c r="AM514" s="131">
        <v>0</v>
      </c>
      <c r="AN514" s="131">
        <v>0</v>
      </c>
      <c r="AO514" s="131">
        <v>0</v>
      </c>
      <c r="AP514" s="131">
        <v>0</v>
      </c>
      <c r="AQ514" s="131">
        <v>0</v>
      </c>
      <c r="AR514" s="131">
        <v>228.62</v>
      </c>
      <c r="AS514" s="131">
        <v>245.55099999999999</v>
      </c>
      <c r="AT514" s="131">
        <v>258.721</v>
      </c>
      <c r="AU514" s="131">
        <v>274.23899999999998</v>
      </c>
      <c r="AV514" s="131">
        <v>311.88400000000001</v>
      </c>
      <c r="AW514" s="131">
        <v>280.63499999999999</v>
      </c>
      <c r="AX514" s="131">
        <v>378.14</v>
      </c>
      <c r="AY514" s="131">
        <v>378.75900000000001</v>
      </c>
      <c r="AZ514" s="131">
        <v>348.47399999999999</v>
      </c>
      <c r="BA514" s="131">
        <v>319.185</v>
      </c>
      <c r="BB514" s="131" t="s">
        <v>147</v>
      </c>
      <c r="BC514" s="131" t="s">
        <v>147</v>
      </c>
    </row>
    <row r="515" spans="1:55" hidden="1" x14ac:dyDescent="0.25">
      <c r="A515" t="s">
        <v>24</v>
      </c>
      <c r="B515" t="s">
        <v>164</v>
      </c>
      <c r="C515" t="s">
        <v>148</v>
      </c>
      <c r="D515" s="131">
        <v>1710.944</v>
      </c>
      <c r="E515" s="131">
        <v>2048.7840000000001</v>
      </c>
      <c r="F515" s="131">
        <v>1981.211</v>
      </c>
      <c r="G515" s="131">
        <v>2254.6089999999999</v>
      </c>
      <c r="H515" s="131">
        <v>2432.6930000000002</v>
      </c>
      <c r="I515" s="131">
        <v>2646.056</v>
      </c>
      <c r="J515" s="131">
        <v>2671.63</v>
      </c>
      <c r="K515" s="131">
        <v>2839.8539999999998</v>
      </c>
      <c r="L515" s="131">
        <v>3606.375</v>
      </c>
      <c r="M515" s="131">
        <v>2190.777</v>
      </c>
      <c r="N515" s="131">
        <v>2143.8339999999998</v>
      </c>
      <c r="O515" s="131">
        <v>2028.874</v>
      </c>
      <c r="P515" s="131">
        <v>1489.973</v>
      </c>
      <c r="Q515" s="131">
        <v>1150.309</v>
      </c>
      <c r="R515" s="131">
        <v>1015.942</v>
      </c>
      <c r="S515" s="131">
        <v>880.37199999999996</v>
      </c>
      <c r="T515" s="131">
        <v>912.48800000000006</v>
      </c>
      <c r="U515" s="131">
        <v>801.654</v>
      </c>
      <c r="V515" s="131">
        <v>627.24599999999998</v>
      </c>
      <c r="W515" s="131">
        <v>610.22699999999998</v>
      </c>
      <c r="X515" s="131">
        <v>489.83</v>
      </c>
      <c r="Y515" s="131">
        <v>420.91</v>
      </c>
      <c r="Z515" s="131">
        <v>455.66</v>
      </c>
      <c r="AA515" s="131">
        <v>413.495</v>
      </c>
      <c r="AB515" s="131">
        <v>443.666</v>
      </c>
      <c r="AC515" s="131">
        <v>295.71100000000001</v>
      </c>
      <c r="AD515" s="131">
        <v>424.875</v>
      </c>
      <c r="AE515" s="131">
        <v>456.35700000000003</v>
      </c>
      <c r="AF515" s="131">
        <v>406.863</v>
      </c>
      <c r="AG515" s="131">
        <v>572.96400000000006</v>
      </c>
      <c r="AH515" s="131">
        <v>554.60199999999998</v>
      </c>
      <c r="AI515" s="131">
        <v>584.15800000000002</v>
      </c>
      <c r="AJ515" s="131">
        <v>587.65200000000004</v>
      </c>
      <c r="AK515" s="131">
        <v>604.30100000000004</v>
      </c>
      <c r="AL515" s="131">
        <v>689.53899999999999</v>
      </c>
      <c r="AM515" s="131">
        <v>846.46600000000001</v>
      </c>
      <c r="AN515" s="131">
        <v>869.43600000000004</v>
      </c>
      <c r="AO515" s="131">
        <v>992.81500000000005</v>
      </c>
      <c r="AP515" s="131">
        <v>966.17200000000003</v>
      </c>
      <c r="AQ515" s="131">
        <v>1085.9490000000001</v>
      </c>
      <c r="AR515" s="131">
        <v>1116.7629999999999</v>
      </c>
      <c r="AS515" s="131">
        <v>1178.1369999999999</v>
      </c>
      <c r="AT515" s="131">
        <v>1196.249</v>
      </c>
      <c r="AU515" s="131">
        <v>1347.0650000000001</v>
      </c>
      <c r="AV515" s="131">
        <v>1305.8150000000001</v>
      </c>
      <c r="AW515" s="131">
        <v>1394.24</v>
      </c>
      <c r="AX515" s="131">
        <v>1480.0309999999999</v>
      </c>
      <c r="AY515" s="131">
        <v>1570.97</v>
      </c>
      <c r="AZ515" s="131">
        <v>1624.7539999999999</v>
      </c>
      <c r="BA515" s="131">
        <v>1506.134</v>
      </c>
      <c r="BB515" s="131" t="s">
        <v>147</v>
      </c>
      <c r="BC515" s="131" t="s">
        <v>147</v>
      </c>
    </row>
    <row r="516" spans="1:55" hidden="1" x14ac:dyDescent="0.25">
      <c r="A516" t="s">
        <v>24</v>
      </c>
      <c r="B516" t="s">
        <v>160</v>
      </c>
      <c r="C516" t="s">
        <v>158</v>
      </c>
      <c r="D516" s="131">
        <v>21.594000000000001</v>
      </c>
      <c r="E516" s="131">
        <v>165.351</v>
      </c>
      <c r="F516" s="131">
        <v>124.09</v>
      </c>
      <c r="G516" s="131">
        <v>54.075000000000003</v>
      </c>
      <c r="H516" s="131">
        <v>126.095</v>
      </c>
      <c r="I516" s="131">
        <v>98.703999999999994</v>
      </c>
      <c r="J516" s="131">
        <v>146.881</v>
      </c>
      <c r="K516" s="131">
        <v>166.77199999999999</v>
      </c>
      <c r="L516" s="131">
        <v>110.411</v>
      </c>
      <c r="M516" s="131">
        <v>84.721999999999994</v>
      </c>
      <c r="N516" s="131">
        <v>49.506</v>
      </c>
      <c r="O516" s="131">
        <v>45.128</v>
      </c>
      <c r="P516" s="131">
        <v>44.752000000000002</v>
      </c>
      <c r="Q516" s="131">
        <v>26.501999999999999</v>
      </c>
      <c r="R516" s="131">
        <v>34.146000000000001</v>
      </c>
      <c r="S516" s="131">
        <v>32.197000000000003</v>
      </c>
      <c r="T516" s="131">
        <v>30.806000000000001</v>
      </c>
      <c r="U516" s="131">
        <v>28.052</v>
      </c>
      <c r="V516" s="131">
        <v>19.792000000000002</v>
      </c>
      <c r="W516" s="131">
        <v>18.728999999999999</v>
      </c>
      <c r="X516" s="131">
        <v>21.558</v>
      </c>
      <c r="Y516" s="131">
        <v>24.797000000000001</v>
      </c>
      <c r="Z516" s="131">
        <v>36.189</v>
      </c>
      <c r="AA516" s="131">
        <v>23.658999999999999</v>
      </c>
      <c r="AB516" s="131">
        <v>21.478000000000002</v>
      </c>
      <c r="AC516" s="131">
        <v>19.71</v>
      </c>
      <c r="AD516" s="131">
        <v>15.407999999999999</v>
      </c>
      <c r="AE516" s="131">
        <v>39.853999999999999</v>
      </c>
      <c r="AF516" s="131">
        <v>25.806999999999999</v>
      </c>
      <c r="AG516" s="131">
        <v>28.248999999999999</v>
      </c>
      <c r="AH516" s="131">
        <v>33.387999999999998</v>
      </c>
      <c r="AI516" s="131">
        <v>29.77</v>
      </c>
      <c r="AJ516" s="131">
        <v>33.279000000000003</v>
      </c>
      <c r="AK516" s="131">
        <v>38.401000000000003</v>
      </c>
      <c r="AL516" s="131">
        <v>63.256999999999998</v>
      </c>
      <c r="AM516" s="131">
        <v>156.09</v>
      </c>
      <c r="AN516" s="131">
        <v>195.227</v>
      </c>
      <c r="AO516" s="131">
        <v>197.45599999999999</v>
      </c>
      <c r="AP516" s="131">
        <v>228.83699999999999</v>
      </c>
      <c r="AQ516" s="131">
        <v>265.245</v>
      </c>
      <c r="AR516" s="131">
        <v>165.547</v>
      </c>
      <c r="AS516" s="131">
        <v>166.857</v>
      </c>
      <c r="AT516" s="131">
        <v>143.208</v>
      </c>
      <c r="AU516" s="131">
        <v>181.60599999999999</v>
      </c>
      <c r="AV516" s="131">
        <v>188.73099999999999</v>
      </c>
      <c r="AW516" s="131">
        <v>271.61099999999999</v>
      </c>
      <c r="AX516" s="131">
        <v>257.58100000000002</v>
      </c>
      <c r="AY516" s="131">
        <v>262.64800000000002</v>
      </c>
      <c r="AZ516" s="131">
        <v>216.49600000000001</v>
      </c>
      <c r="BA516" s="131">
        <v>214.613</v>
      </c>
      <c r="BB516" s="131" t="s">
        <v>147</v>
      </c>
      <c r="BC516" s="131" t="s">
        <v>147</v>
      </c>
    </row>
    <row r="517" spans="1:55" hidden="1" x14ac:dyDescent="0.25">
      <c r="A517" t="s">
        <v>24</v>
      </c>
      <c r="B517" t="s">
        <v>160</v>
      </c>
      <c r="C517" t="s">
        <v>157</v>
      </c>
      <c r="D517" s="131">
        <v>182.96899999999999</v>
      </c>
      <c r="E517" s="131">
        <v>167.208</v>
      </c>
      <c r="F517" s="131">
        <v>181.63800000000001</v>
      </c>
      <c r="G517" s="131">
        <v>265.14</v>
      </c>
      <c r="H517" s="131">
        <v>411.89600000000002</v>
      </c>
      <c r="I517" s="131">
        <v>514.19799999999998</v>
      </c>
      <c r="J517" s="131">
        <v>451.35199999999998</v>
      </c>
      <c r="K517" s="131">
        <v>480.84399999999999</v>
      </c>
      <c r="L517" s="131">
        <v>474.00900000000001</v>
      </c>
      <c r="M517" s="131">
        <v>397.03800000000001</v>
      </c>
      <c r="N517" s="131">
        <v>384.108</v>
      </c>
      <c r="O517" s="131">
        <v>316.41300000000001</v>
      </c>
      <c r="P517" s="131">
        <v>302.077</v>
      </c>
      <c r="Q517" s="131">
        <v>281.85599999999999</v>
      </c>
      <c r="R517" s="131">
        <v>232.68199999999999</v>
      </c>
      <c r="S517" s="131">
        <v>175.53</v>
      </c>
      <c r="T517" s="131">
        <v>163.149</v>
      </c>
      <c r="U517" s="131">
        <v>104.768</v>
      </c>
      <c r="V517" s="131">
        <v>78.016000000000005</v>
      </c>
      <c r="W517" s="131">
        <v>46.222999999999999</v>
      </c>
      <c r="X517" s="131">
        <v>33.729999999999997</v>
      </c>
      <c r="Y517" s="131">
        <v>22.3</v>
      </c>
      <c r="Z517" s="131">
        <v>5.7510000000000003</v>
      </c>
      <c r="AA517" s="131">
        <v>2.2949999999999999</v>
      </c>
      <c r="AB517" s="131">
        <v>2.1040000000000001</v>
      </c>
      <c r="AC517" s="131">
        <v>16.965</v>
      </c>
      <c r="AD517" s="131">
        <v>15.67</v>
      </c>
      <c r="AE517" s="131">
        <v>29.553000000000001</v>
      </c>
      <c r="AF517" s="131">
        <v>22.477</v>
      </c>
      <c r="AG517" s="131">
        <v>13.138999999999999</v>
      </c>
      <c r="AH517" s="131">
        <v>15.989000000000001</v>
      </c>
      <c r="AI517" s="131">
        <v>18.564</v>
      </c>
      <c r="AJ517" s="131">
        <v>20.74</v>
      </c>
      <c r="AK517" s="131">
        <v>31.911999999999999</v>
      </c>
      <c r="AL517" s="131">
        <v>52.234999999999999</v>
      </c>
      <c r="AM517" s="131">
        <v>49.177</v>
      </c>
      <c r="AN517" s="131">
        <v>40.290999999999997</v>
      </c>
      <c r="AO517" s="131">
        <v>51.002000000000002</v>
      </c>
      <c r="AP517" s="131">
        <v>40.820999999999998</v>
      </c>
      <c r="AQ517" s="131">
        <v>47.212000000000003</v>
      </c>
      <c r="AR517" s="131">
        <v>44.164000000000001</v>
      </c>
      <c r="AS517" s="131">
        <v>43.762</v>
      </c>
      <c r="AT517" s="131">
        <v>55.036999999999999</v>
      </c>
      <c r="AU517" s="131">
        <v>62.835999999999999</v>
      </c>
      <c r="AV517" s="131">
        <v>62.304000000000002</v>
      </c>
      <c r="AW517" s="131">
        <v>25.72</v>
      </c>
      <c r="AX517" s="131">
        <v>40.883000000000003</v>
      </c>
      <c r="AY517" s="131">
        <v>41.265000000000001</v>
      </c>
      <c r="AZ517" s="131">
        <v>53.353000000000002</v>
      </c>
      <c r="BA517" s="131">
        <v>46.970999999999997</v>
      </c>
      <c r="BB517" s="131" t="s">
        <v>147</v>
      </c>
      <c r="BC517" s="131" t="s">
        <v>147</v>
      </c>
    </row>
    <row r="518" spans="1:55" hidden="1" x14ac:dyDescent="0.25">
      <c r="A518" t="s">
        <v>24</v>
      </c>
      <c r="B518" t="s">
        <v>160</v>
      </c>
      <c r="C518" t="s">
        <v>156</v>
      </c>
      <c r="D518" s="131">
        <v>2.1579999999999999</v>
      </c>
      <c r="E518" s="131">
        <v>19.695</v>
      </c>
      <c r="F518" s="131">
        <v>34.53</v>
      </c>
      <c r="G518" s="131">
        <v>52.331000000000003</v>
      </c>
      <c r="H518" s="131">
        <v>89.284999999999997</v>
      </c>
      <c r="I518" s="131">
        <v>194.01599999999999</v>
      </c>
      <c r="J518" s="131">
        <v>201.96299999999999</v>
      </c>
      <c r="K518" s="131">
        <v>211.87</v>
      </c>
      <c r="L518" s="131">
        <v>322.26400000000001</v>
      </c>
      <c r="M518" s="131">
        <v>154.53100000000001</v>
      </c>
      <c r="N518" s="131">
        <v>187.94</v>
      </c>
      <c r="O518" s="131">
        <v>166.935</v>
      </c>
      <c r="P518" s="131">
        <v>104.58799999999999</v>
      </c>
      <c r="Q518" s="131">
        <v>147.61500000000001</v>
      </c>
      <c r="R518" s="131">
        <v>157.072</v>
      </c>
      <c r="S518" s="131">
        <v>154.304</v>
      </c>
      <c r="T518" s="131">
        <v>182.994</v>
      </c>
      <c r="U518" s="131">
        <v>181.381</v>
      </c>
      <c r="V518" s="131">
        <v>191.02600000000001</v>
      </c>
      <c r="W518" s="131">
        <v>208.602</v>
      </c>
      <c r="X518" s="131">
        <v>138.32400000000001</v>
      </c>
      <c r="Y518" s="131">
        <v>122.495</v>
      </c>
      <c r="Z518" s="131">
        <v>152.89599999999999</v>
      </c>
      <c r="AA518" s="131">
        <v>120.32</v>
      </c>
      <c r="AB518" s="131">
        <v>135.35</v>
      </c>
      <c r="AC518" s="131">
        <v>119.16</v>
      </c>
      <c r="AD518" s="131">
        <v>125.19</v>
      </c>
      <c r="AE518" s="131">
        <v>119.05500000000001</v>
      </c>
      <c r="AF518" s="131">
        <v>125.70399999999999</v>
      </c>
      <c r="AG518" s="131">
        <v>113.81699999999999</v>
      </c>
      <c r="AH518" s="131">
        <v>92.085999999999999</v>
      </c>
      <c r="AI518" s="131">
        <v>147.49299999999999</v>
      </c>
      <c r="AJ518" s="131">
        <v>142.08699999999999</v>
      </c>
      <c r="AK518" s="131">
        <v>144.44300000000001</v>
      </c>
      <c r="AL518" s="131">
        <v>185.52500000000001</v>
      </c>
      <c r="AM518" s="131">
        <v>281.88799999999998</v>
      </c>
      <c r="AN518" s="131">
        <v>288.60500000000002</v>
      </c>
      <c r="AO518" s="131">
        <v>366.065</v>
      </c>
      <c r="AP518" s="131">
        <v>353.87099999999998</v>
      </c>
      <c r="AQ518" s="131">
        <v>371.83100000000002</v>
      </c>
      <c r="AR518" s="131">
        <v>271.78899999999999</v>
      </c>
      <c r="AS518" s="131">
        <v>290.49400000000003</v>
      </c>
      <c r="AT518" s="131">
        <v>260.84699999999998</v>
      </c>
      <c r="AU518" s="131">
        <v>322.48599999999999</v>
      </c>
      <c r="AV518" s="131">
        <v>278.12299999999999</v>
      </c>
      <c r="AW518" s="131">
        <v>322.69299999999998</v>
      </c>
      <c r="AX518" s="131">
        <v>313.54000000000002</v>
      </c>
      <c r="AY518" s="131">
        <v>348.40300000000002</v>
      </c>
      <c r="AZ518" s="131">
        <v>290.34199999999998</v>
      </c>
      <c r="BA518" s="131">
        <v>247.52600000000001</v>
      </c>
      <c r="BB518" s="131" t="s">
        <v>147</v>
      </c>
      <c r="BC518" s="131" t="s">
        <v>147</v>
      </c>
    </row>
    <row r="519" spans="1:55" hidden="1" x14ac:dyDescent="0.25">
      <c r="A519" t="s">
        <v>24</v>
      </c>
      <c r="B519" t="s">
        <v>160</v>
      </c>
      <c r="C519" t="s">
        <v>155</v>
      </c>
      <c r="D519" s="131">
        <v>1645.1669999999999</v>
      </c>
      <c r="E519" s="131">
        <v>1844.873</v>
      </c>
      <c r="F519" s="131">
        <v>1803.807</v>
      </c>
      <c r="G519" s="131">
        <v>1929.251</v>
      </c>
      <c r="H519" s="131">
        <v>1831.2070000000001</v>
      </c>
      <c r="I519" s="131">
        <v>1919.4829999999999</v>
      </c>
      <c r="J519" s="131">
        <v>1952.2909999999999</v>
      </c>
      <c r="K519" s="131">
        <v>2158.3809999999999</v>
      </c>
      <c r="L519" s="131">
        <v>2991.0390000000002</v>
      </c>
      <c r="M519" s="131">
        <v>1662.711</v>
      </c>
      <c r="N519" s="131">
        <v>1664.9110000000001</v>
      </c>
      <c r="O519" s="131">
        <v>1638.701</v>
      </c>
      <c r="P519" s="131">
        <v>1113.9059999999999</v>
      </c>
      <c r="Q519" s="131">
        <v>756.40499999999997</v>
      </c>
      <c r="R519" s="131">
        <v>663.29399999999998</v>
      </c>
      <c r="S519" s="131">
        <v>572.86099999999999</v>
      </c>
      <c r="T519" s="131">
        <v>590.98099999999999</v>
      </c>
      <c r="U519" s="131">
        <v>540.423</v>
      </c>
      <c r="V519" s="131">
        <v>373.73500000000001</v>
      </c>
      <c r="W519" s="131">
        <v>353.17700000000002</v>
      </c>
      <c r="X519" s="131">
        <v>300.34800000000001</v>
      </c>
      <c r="Y519" s="131">
        <v>272.55</v>
      </c>
      <c r="Z519" s="131">
        <v>260.31299999999999</v>
      </c>
      <c r="AA519" s="131">
        <v>251.322</v>
      </c>
      <c r="AB519" s="131">
        <v>270.87700000000001</v>
      </c>
      <c r="AC519" s="131">
        <v>139.80500000000001</v>
      </c>
      <c r="AD519" s="131">
        <v>248.97800000000001</v>
      </c>
      <c r="AE519" s="131">
        <v>213.792</v>
      </c>
      <c r="AF519" s="131">
        <v>195.46600000000001</v>
      </c>
      <c r="AG519" s="131">
        <v>229.113</v>
      </c>
      <c r="AH519" s="131">
        <v>227.48</v>
      </c>
      <c r="AI519" s="131">
        <v>221.54900000000001</v>
      </c>
      <c r="AJ519" s="131">
        <v>225.79400000000001</v>
      </c>
      <c r="AK519" s="131">
        <v>223.702</v>
      </c>
      <c r="AL519" s="131">
        <v>245.39500000000001</v>
      </c>
      <c r="AM519" s="131">
        <v>326.988</v>
      </c>
      <c r="AN519" s="131">
        <v>308.202</v>
      </c>
      <c r="AO519" s="131">
        <v>332.74799999999999</v>
      </c>
      <c r="AP519" s="131">
        <v>307.94</v>
      </c>
      <c r="AQ519" s="131">
        <v>315.44799999999998</v>
      </c>
      <c r="AR519" s="131">
        <v>297.233</v>
      </c>
      <c r="AS519" s="131">
        <v>300.43799999999999</v>
      </c>
      <c r="AT519" s="131">
        <v>292.56599999999997</v>
      </c>
      <c r="AU519" s="131">
        <v>291.27800000000002</v>
      </c>
      <c r="AV519" s="131">
        <v>285.39600000000002</v>
      </c>
      <c r="AW519" s="131">
        <v>287.22399999999999</v>
      </c>
      <c r="AX519" s="131">
        <v>291.73500000000001</v>
      </c>
      <c r="AY519" s="131">
        <v>173.965</v>
      </c>
      <c r="AZ519" s="131">
        <v>180.92099999999999</v>
      </c>
      <c r="BA519" s="131">
        <v>140.41200000000001</v>
      </c>
      <c r="BB519" s="131" t="s">
        <v>147</v>
      </c>
      <c r="BC519" s="131" t="s">
        <v>147</v>
      </c>
    </row>
    <row r="520" spans="1:55" hidden="1" x14ac:dyDescent="0.25">
      <c r="A520" t="s">
        <v>24</v>
      </c>
      <c r="B520" t="s">
        <v>160</v>
      </c>
      <c r="C520" t="s">
        <v>154</v>
      </c>
      <c r="D520" s="131" t="s">
        <v>147</v>
      </c>
      <c r="E520" s="131" t="s">
        <v>147</v>
      </c>
      <c r="F520" s="131" t="s">
        <v>147</v>
      </c>
      <c r="G520" s="131" t="s">
        <v>147</v>
      </c>
      <c r="H520" s="131" t="s">
        <v>147</v>
      </c>
      <c r="I520" s="131" t="s">
        <v>147</v>
      </c>
      <c r="J520" s="131" t="s">
        <v>147</v>
      </c>
      <c r="K520" s="131" t="s">
        <v>147</v>
      </c>
      <c r="L520" s="131" t="s">
        <v>147</v>
      </c>
      <c r="M520" s="131" t="s">
        <v>147</v>
      </c>
      <c r="N520" s="131" t="s">
        <v>147</v>
      </c>
      <c r="O520" s="131" t="s">
        <v>147</v>
      </c>
      <c r="P520" s="131" t="s">
        <v>147</v>
      </c>
      <c r="Q520" s="131" t="s">
        <v>147</v>
      </c>
      <c r="R520" s="131" t="s">
        <v>147</v>
      </c>
      <c r="S520" s="131" t="s">
        <v>147</v>
      </c>
      <c r="T520" s="131" t="s">
        <v>147</v>
      </c>
      <c r="U520" s="131" t="s">
        <v>147</v>
      </c>
      <c r="V520" s="131" t="s">
        <v>147</v>
      </c>
      <c r="W520" s="131" t="s">
        <v>147</v>
      </c>
      <c r="X520" s="131" t="s">
        <v>147</v>
      </c>
      <c r="Y520" s="131" t="s">
        <v>147</v>
      </c>
      <c r="Z520" s="131" t="s">
        <v>147</v>
      </c>
      <c r="AA520" s="131" t="s">
        <v>147</v>
      </c>
      <c r="AB520" s="131" t="s">
        <v>147</v>
      </c>
      <c r="AC520" s="131" t="s">
        <v>147</v>
      </c>
      <c r="AD520" s="131" t="s">
        <v>147</v>
      </c>
      <c r="AE520" s="131" t="s">
        <v>147</v>
      </c>
      <c r="AF520" s="131" t="s">
        <v>147</v>
      </c>
      <c r="AG520" s="131" t="s">
        <v>147</v>
      </c>
      <c r="AH520" s="131">
        <v>42.584000000000003</v>
      </c>
      <c r="AI520" s="131">
        <v>35.664999999999999</v>
      </c>
      <c r="AJ520" s="131">
        <v>41.076999999999998</v>
      </c>
      <c r="AK520" s="131">
        <v>48.924999999999997</v>
      </c>
      <c r="AL520" s="131">
        <v>37.706000000000003</v>
      </c>
      <c r="AM520" s="131">
        <v>36.642000000000003</v>
      </c>
      <c r="AN520" s="131">
        <v>38.93</v>
      </c>
      <c r="AO520" s="131">
        <v>41.524000000000001</v>
      </c>
      <c r="AP520" s="131">
        <v>27.916</v>
      </c>
      <c r="AQ520" s="131">
        <v>39.008000000000003</v>
      </c>
      <c r="AR520" s="131">
        <v>32.183999999999997</v>
      </c>
      <c r="AS520" s="131">
        <v>27.696999999999999</v>
      </c>
      <c r="AT520" s="131">
        <v>21.361000000000001</v>
      </c>
      <c r="AU520" s="131">
        <v>29.945</v>
      </c>
      <c r="AV520" s="131">
        <v>36.956000000000003</v>
      </c>
      <c r="AW520" s="131">
        <v>59.475999999999999</v>
      </c>
      <c r="AX520" s="131">
        <v>77.778999999999996</v>
      </c>
      <c r="AY520" s="131">
        <v>195.86099999999999</v>
      </c>
      <c r="AZ520" s="131">
        <v>363.49</v>
      </c>
      <c r="BA520" s="131">
        <v>367.51900000000001</v>
      </c>
      <c r="BB520" s="131" t="s">
        <v>147</v>
      </c>
      <c r="BC520" s="131" t="s">
        <v>147</v>
      </c>
    </row>
    <row r="521" spans="1:55" hidden="1" x14ac:dyDescent="0.25">
      <c r="A521" t="s">
        <v>24</v>
      </c>
      <c r="B521" t="s">
        <v>160</v>
      </c>
      <c r="C521" t="s">
        <v>153</v>
      </c>
      <c r="D521" s="131">
        <v>0</v>
      </c>
      <c r="E521" s="131">
        <v>0</v>
      </c>
      <c r="F521" s="131">
        <v>0</v>
      </c>
      <c r="G521" s="131">
        <v>104.663</v>
      </c>
      <c r="H521" s="131">
        <v>149.34399999999999</v>
      </c>
      <c r="I521" s="131">
        <v>127.943</v>
      </c>
      <c r="J521" s="131">
        <v>125.461</v>
      </c>
      <c r="K521" s="131">
        <v>33.823999999999998</v>
      </c>
      <c r="L521" s="131">
        <v>0</v>
      </c>
      <c r="M521" s="131">
        <v>18.298999999999999</v>
      </c>
      <c r="N521" s="131">
        <v>24.553999999999998</v>
      </c>
      <c r="O521" s="131">
        <v>22.498000000000001</v>
      </c>
      <c r="P521" s="131">
        <v>35.701999999999998</v>
      </c>
      <c r="Q521" s="131">
        <v>32.692999999999998</v>
      </c>
      <c r="R521" s="131">
        <v>12.195</v>
      </c>
      <c r="S521" s="131">
        <v>15.384</v>
      </c>
      <c r="T521" s="131">
        <v>16.152999999999999</v>
      </c>
      <c r="U521" s="131">
        <v>10.055</v>
      </c>
      <c r="V521" s="131">
        <v>7.6479999999999997</v>
      </c>
      <c r="W521" s="131">
        <v>4.1520000000000001</v>
      </c>
      <c r="X521" s="131">
        <v>4.9960000000000004</v>
      </c>
      <c r="Y521" s="131">
        <v>3.3940000000000001</v>
      </c>
      <c r="Z521" s="131">
        <v>19.82</v>
      </c>
      <c r="AA521" s="131">
        <v>34.604999999999997</v>
      </c>
      <c r="AB521" s="131">
        <v>36.729999999999997</v>
      </c>
      <c r="AC521" s="131">
        <v>13.132999999999999</v>
      </c>
      <c r="AD521" s="131">
        <v>35.981000000000002</v>
      </c>
      <c r="AE521" s="131">
        <v>70.42</v>
      </c>
      <c r="AF521" s="131">
        <v>57.774000000000001</v>
      </c>
      <c r="AG521" s="131">
        <v>54.363</v>
      </c>
      <c r="AH521" s="131">
        <v>8.0340000000000007</v>
      </c>
      <c r="AI521" s="131">
        <v>3.8069999999999999</v>
      </c>
      <c r="AJ521" s="131">
        <v>5.3550000000000004</v>
      </c>
      <c r="AK521" s="131">
        <v>5.2229999999999999</v>
      </c>
      <c r="AL521" s="131">
        <v>3.4079999999999999</v>
      </c>
      <c r="AM521" s="131">
        <v>28.79</v>
      </c>
      <c r="AN521" s="131">
        <v>41.744999999999997</v>
      </c>
      <c r="AO521" s="131">
        <v>59.578000000000003</v>
      </c>
      <c r="AP521" s="131">
        <v>53.898000000000003</v>
      </c>
      <c r="AQ521" s="131">
        <v>99.721999999999994</v>
      </c>
      <c r="AR521" s="131">
        <v>100.35</v>
      </c>
      <c r="AS521" s="131">
        <v>123.253</v>
      </c>
      <c r="AT521" s="131">
        <v>151.41300000000001</v>
      </c>
      <c r="AU521" s="131">
        <v>185.15100000000001</v>
      </c>
      <c r="AV521" s="131">
        <v>149.864</v>
      </c>
      <c r="AW521" s="131">
        <v>168.77099999999999</v>
      </c>
      <c r="AX521" s="131">
        <v>147.643</v>
      </c>
      <c r="AY521" s="131">
        <v>159.56700000000001</v>
      </c>
      <c r="AZ521" s="131">
        <v>133.81899999999999</v>
      </c>
      <c r="BA521" s="131">
        <v>152.15</v>
      </c>
      <c r="BB521" s="131" t="s">
        <v>147</v>
      </c>
      <c r="BC521" s="131" t="s">
        <v>147</v>
      </c>
    </row>
    <row r="522" spans="1:55" hidden="1" x14ac:dyDescent="0.25">
      <c r="A522" t="s">
        <v>24</v>
      </c>
      <c r="B522" t="s">
        <v>160</v>
      </c>
      <c r="C522" t="s">
        <v>152</v>
      </c>
      <c r="D522" s="131">
        <v>0</v>
      </c>
      <c r="E522" s="131">
        <v>20.436</v>
      </c>
      <c r="F522" s="131">
        <v>0.35899999999999999</v>
      </c>
      <c r="G522" s="131">
        <v>34.887999999999998</v>
      </c>
      <c r="H522" s="131">
        <v>25.268000000000001</v>
      </c>
      <c r="I522" s="131">
        <v>9.6940000000000008</v>
      </c>
      <c r="J522" s="131">
        <v>13.771000000000001</v>
      </c>
      <c r="K522" s="131">
        <v>22.111000000000001</v>
      </c>
      <c r="L522" s="131">
        <v>5.7439999999999998</v>
      </c>
      <c r="M522" s="131">
        <v>53.95</v>
      </c>
      <c r="N522" s="131">
        <v>9.423</v>
      </c>
      <c r="O522" s="131">
        <v>6.335</v>
      </c>
      <c r="P522" s="131">
        <v>11.691000000000001</v>
      </c>
      <c r="Q522" s="131">
        <v>0</v>
      </c>
      <c r="R522" s="131">
        <v>0.24299999999999999</v>
      </c>
      <c r="S522" s="131">
        <v>2.6240000000000001</v>
      </c>
      <c r="T522" s="131">
        <v>3.577</v>
      </c>
      <c r="U522" s="131">
        <v>3.0169999999999999</v>
      </c>
      <c r="V522" s="131">
        <v>8.7010000000000005</v>
      </c>
      <c r="W522" s="131">
        <v>29.614999999999998</v>
      </c>
      <c r="X522" s="131">
        <v>31.225999999999999</v>
      </c>
      <c r="Y522" s="131">
        <v>10.048999999999999</v>
      </c>
      <c r="Z522" s="131">
        <v>18.228000000000002</v>
      </c>
      <c r="AA522" s="131">
        <v>15.359</v>
      </c>
      <c r="AB522" s="131">
        <v>13.675000000000001</v>
      </c>
      <c r="AC522" s="131">
        <v>11.3</v>
      </c>
      <c r="AD522" s="131">
        <v>18.648</v>
      </c>
      <c r="AE522" s="131">
        <v>21.277999999999999</v>
      </c>
      <c r="AF522" s="131">
        <v>13.153</v>
      </c>
      <c r="AG522" s="131">
        <v>181.48400000000001</v>
      </c>
      <c r="AH522" s="131">
        <v>180.727</v>
      </c>
      <c r="AI522" s="131">
        <v>175.43299999999999</v>
      </c>
      <c r="AJ522" s="131">
        <v>167.732</v>
      </c>
      <c r="AK522" s="131">
        <v>161.47800000000001</v>
      </c>
      <c r="AL522" s="131">
        <v>158.81800000000001</v>
      </c>
      <c r="AM522" s="131">
        <v>36.622999999999998</v>
      </c>
      <c r="AN522" s="131">
        <v>28.06</v>
      </c>
      <c r="AO522" s="131">
        <v>26.228999999999999</v>
      </c>
      <c r="AP522" s="131">
        <v>32.481999999999999</v>
      </c>
      <c r="AQ522" s="131">
        <v>36.942999999999998</v>
      </c>
      <c r="AR522" s="131">
        <v>50.040999999999997</v>
      </c>
      <c r="AS522" s="131">
        <v>56.915999999999997</v>
      </c>
      <c r="AT522" s="131">
        <v>90.328999999999994</v>
      </c>
      <c r="AU522" s="131">
        <v>87.903000000000006</v>
      </c>
      <c r="AV522" s="131">
        <v>74.435000000000002</v>
      </c>
      <c r="AW522" s="131">
        <v>69.849000000000004</v>
      </c>
      <c r="AX522" s="131">
        <v>63.503</v>
      </c>
      <c r="AY522" s="131">
        <v>108.717</v>
      </c>
      <c r="AZ522" s="131">
        <v>143</v>
      </c>
      <c r="BA522" s="131">
        <v>115.538</v>
      </c>
      <c r="BB522" s="131" t="s">
        <v>147</v>
      </c>
      <c r="BC522" s="131" t="s">
        <v>147</v>
      </c>
    </row>
    <row r="523" spans="1:55" hidden="1" x14ac:dyDescent="0.25">
      <c r="A523" t="s">
        <v>24</v>
      </c>
      <c r="B523" t="s">
        <v>160</v>
      </c>
      <c r="C523" t="s">
        <v>151</v>
      </c>
      <c r="D523" s="131">
        <v>0</v>
      </c>
      <c r="E523" s="131">
        <v>0</v>
      </c>
      <c r="F523" s="131">
        <v>0</v>
      </c>
      <c r="G523" s="131">
        <v>0</v>
      </c>
      <c r="H523" s="131">
        <v>0</v>
      </c>
      <c r="I523" s="131">
        <v>0</v>
      </c>
      <c r="J523" s="131">
        <v>0</v>
      </c>
      <c r="K523" s="131">
        <v>0</v>
      </c>
      <c r="L523" s="131">
        <v>0</v>
      </c>
      <c r="M523" s="131">
        <v>0</v>
      </c>
      <c r="N523" s="131">
        <v>0</v>
      </c>
      <c r="O523" s="131">
        <v>0</v>
      </c>
      <c r="P523" s="131">
        <v>0</v>
      </c>
      <c r="Q523" s="131">
        <v>0</v>
      </c>
      <c r="R523" s="131">
        <v>0</v>
      </c>
      <c r="S523" s="131">
        <v>0</v>
      </c>
      <c r="T523" s="131">
        <v>0</v>
      </c>
      <c r="U523" s="131">
        <v>0</v>
      </c>
      <c r="V523" s="131">
        <v>0</v>
      </c>
      <c r="W523" s="131">
        <v>0</v>
      </c>
      <c r="X523" s="131">
        <v>0</v>
      </c>
      <c r="Y523" s="131">
        <v>0</v>
      </c>
      <c r="Z523" s="131">
        <v>0</v>
      </c>
      <c r="AA523" s="131">
        <v>0</v>
      </c>
      <c r="AB523" s="131">
        <v>0</v>
      </c>
      <c r="AC523" s="131">
        <v>0</v>
      </c>
      <c r="AD523" s="131">
        <v>0</v>
      </c>
      <c r="AE523" s="131">
        <v>0</v>
      </c>
      <c r="AF523" s="131">
        <v>0</v>
      </c>
      <c r="AG523" s="131">
        <v>0</v>
      </c>
      <c r="AH523" s="131">
        <v>0</v>
      </c>
      <c r="AI523" s="131">
        <v>0</v>
      </c>
      <c r="AJ523" s="131">
        <v>0</v>
      </c>
      <c r="AK523" s="131">
        <v>0</v>
      </c>
      <c r="AL523" s="131">
        <v>0</v>
      </c>
      <c r="AM523" s="131">
        <v>0</v>
      </c>
      <c r="AN523" s="131">
        <v>0</v>
      </c>
      <c r="AO523" s="131">
        <v>0</v>
      </c>
      <c r="AP523" s="131">
        <v>0</v>
      </c>
      <c r="AQ523" s="131">
        <v>0</v>
      </c>
      <c r="AR523" s="131">
        <v>247.45400000000001</v>
      </c>
      <c r="AS523" s="131">
        <v>265.779</v>
      </c>
      <c r="AT523" s="131">
        <v>280.03399999999999</v>
      </c>
      <c r="AU523" s="131">
        <v>296.83100000000002</v>
      </c>
      <c r="AV523" s="131">
        <v>337.577</v>
      </c>
      <c r="AW523" s="131">
        <v>303.75400000000002</v>
      </c>
      <c r="AX523" s="131">
        <v>409.291</v>
      </c>
      <c r="AY523" s="131">
        <v>409.96100000000001</v>
      </c>
      <c r="AZ523" s="131">
        <v>377.18099999999998</v>
      </c>
      <c r="BA523" s="131">
        <v>345.48</v>
      </c>
      <c r="BB523" s="131" t="s">
        <v>147</v>
      </c>
      <c r="BC523" s="131" t="s">
        <v>147</v>
      </c>
    </row>
    <row r="524" spans="1:55" hidden="1" x14ac:dyDescent="0.25">
      <c r="A524" t="s">
        <v>24</v>
      </c>
      <c r="B524" t="s">
        <v>160</v>
      </c>
      <c r="C524" t="s">
        <v>148</v>
      </c>
      <c r="D524" s="131">
        <v>1851.8920000000001</v>
      </c>
      <c r="E524" s="131">
        <v>2217.5619999999999</v>
      </c>
      <c r="F524" s="131">
        <v>2144.4229999999998</v>
      </c>
      <c r="G524" s="131">
        <v>2440.3440000000001</v>
      </c>
      <c r="H524" s="131">
        <v>2633.098</v>
      </c>
      <c r="I524" s="131">
        <v>2864.038</v>
      </c>
      <c r="J524" s="131">
        <v>2891.7190000000001</v>
      </c>
      <c r="K524" s="131">
        <v>3073.8009999999999</v>
      </c>
      <c r="L524" s="131">
        <v>3903.4679999999998</v>
      </c>
      <c r="M524" s="131">
        <v>2371.2530000000002</v>
      </c>
      <c r="N524" s="131">
        <v>2320.4430000000002</v>
      </c>
      <c r="O524" s="131">
        <v>2196.0120000000002</v>
      </c>
      <c r="P524" s="131">
        <v>1612.7159999999999</v>
      </c>
      <c r="Q524" s="131">
        <v>1245.0709999999999</v>
      </c>
      <c r="R524" s="131">
        <v>1099.635</v>
      </c>
      <c r="S524" s="131">
        <v>952.89700000000005</v>
      </c>
      <c r="T524" s="131">
        <v>987.65899999999999</v>
      </c>
      <c r="U524" s="131">
        <v>867.69399999999996</v>
      </c>
      <c r="V524" s="131">
        <v>678.91899999999998</v>
      </c>
      <c r="W524" s="131">
        <v>660.49800000000005</v>
      </c>
      <c r="X524" s="131">
        <v>530.18200000000002</v>
      </c>
      <c r="Y524" s="131">
        <v>455.584</v>
      </c>
      <c r="Z524" s="131">
        <v>493.197</v>
      </c>
      <c r="AA524" s="131">
        <v>447.55799999999999</v>
      </c>
      <c r="AB524" s="131">
        <v>480.21600000000001</v>
      </c>
      <c r="AC524" s="131">
        <v>320.072</v>
      </c>
      <c r="AD524" s="131">
        <v>459.87599999999998</v>
      </c>
      <c r="AE524" s="131">
        <v>493.952</v>
      </c>
      <c r="AF524" s="131">
        <v>440.38099999999997</v>
      </c>
      <c r="AG524" s="131">
        <v>620.16499999999996</v>
      </c>
      <c r="AH524" s="131">
        <v>600.29</v>
      </c>
      <c r="AI524" s="131">
        <v>632.28099999999995</v>
      </c>
      <c r="AJ524" s="131">
        <v>636.06299999999999</v>
      </c>
      <c r="AK524" s="131">
        <v>654.08299999999997</v>
      </c>
      <c r="AL524" s="131">
        <v>746.34299999999996</v>
      </c>
      <c r="AM524" s="131">
        <v>916.19799999999998</v>
      </c>
      <c r="AN524" s="131">
        <v>941.06</v>
      </c>
      <c r="AO524" s="131">
        <v>1074.6030000000001</v>
      </c>
      <c r="AP524" s="131">
        <v>1045.7650000000001</v>
      </c>
      <c r="AQ524" s="131">
        <v>1175.4100000000001</v>
      </c>
      <c r="AR524" s="131">
        <v>1208.7619999999999</v>
      </c>
      <c r="AS524" s="131">
        <v>1275.192</v>
      </c>
      <c r="AT524" s="131">
        <v>1294.796</v>
      </c>
      <c r="AU524" s="131">
        <v>1458.0360000000001</v>
      </c>
      <c r="AV524" s="131">
        <v>1413.3879999999999</v>
      </c>
      <c r="AW524" s="131">
        <v>1509.097</v>
      </c>
      <c r="AX524" s="131">
        <v>1601.9549999999999</v>
      </c>
      <c r="AY524" s="131">
        <v>1700.386</v>
      </c>
      <c r="AZ524" s="131">
        <v>1758.6020000000001</v>
      </c>
      <c r="BA524" s="131">
        <v>1630.21</v>
      </c>
      <c r="BB524" s="131" t="s">
        <v>147</v>
      </c>
      <c r="BC524" s="131" t="s">
        <v>147</v>
      </c>
    </row>
    <row r="525" spans="1:55" hidden="1" x14ac:dyDescent="0.25">
      <c r="A525" t="s">
        <v>24</v>
      </c>
      <c r="B525" t="s">
        <v>159</v>
      </c>
      <c r="C525" t="s">
        <v>158</v>
      </c>
      <c r="D525" s="131">
        <v>27.826000000000001</v>
      </c>
      <c r="E525" s="131">
        <v>213.06299999999999</v>
      </c>
      <c r="F525" s="131">
        <v>159.89599999999999</v>
      </c>
      <c r="G525" s="131">
        <v>69.677999999999997</v>
      </c>
      <c r="H525" s="131">
        <v>162.47999999999999</v>
      </c>
      <c r="I525" s="131">
        <v>127.18600000000001</v>
      </c>
      <c r="J525" s="131">
        <v>189.26300000000001</v>
      </c>
      <c r="K525" s="131">
        <v>214.89400000000001</v>
      </c>
      <c r="L525" s="131">
        <v>142.27000000000001</v>
      </c>
      <c r="M525" s="131">
        <v>109.169</v>
      </c>
      <c r="N525" s="131">
        <v>63.790999999999997</v>
      </c>
      <c r="O525" s="131">
        <v>58.149000000000001</v>
      </c>
      <c r="P525" s="131">
        <v>57.665999999999997</v>
      </c>
      <c r="Q525" s="131">
        <v>34.149000000000001</v>
      </c>
      <c r="R525" s="131">
        <v>43.999000000000002</v>
      </c>
      <c r="S525" s="131">
        <v>41.487000000000002</v>
      </c>
      <c r="T525" s="131">
        <v>39.694000000000003</v>
      </c>
      <c r="U525" s="131">
        <v>36.146000000000001</v>
      </c>
      <c r="V525" s="131">
        <v>25.501999999999999</v>
      </c>
      <c r="W525" s="131">
        <v>24.132999999999999</v>
      </c>
      <c r="X525" s="131">
        <v>27.777999999999999</v>
      </c>
      <c r="Y525" s="131">
        <v>31.952000000000002</v>
      </c>
      <c r="Z525" s="131">
        <v>46.631999999999998</v>
      </c>
      <c r="AA525" s="131">
        <v>30.484999999999999</v>
      </c>
      <c r="AB525" s="131">
        <v>27.675000000000001</v>
      </c>
      <c r="AC525" s="131">
        <v>25.398</v>
      </c>
      <c r="AD525" s="131">
        <v>19.855</v>
      </c>
      <c r="AE525" s="131">
        <v>51.353999999999999</v>
      </c>
      <c r="AF525" s="131">
        <v>33.253</v>
      </c>
      <c r="AG525" s="131">
        <v>36.4</v>
      </c>
      <c r="AH525" s="131">
        <v>43.021999999999998</v>
      </c>
      <c r="AI525" s="131">
        <v>38.36</v>
      </c>
      <c r="AJ525" s="131">
        <v>42.881</v>
      </c>
      <c r="AK525" s="131">
        <v>49.481000000000002</v>
      </c>
      <c r="AL525" s="131">
        <v>81.509</v>
      </c>
      <c r="AM525" s="131">
        <v>201.12899999999999</v>
      </c>
      <c r="AN525" s="131">
        <v>251.56</v>
      </c>
      <c r="AO525" s="131">
        <v>254.43199999999999</v>
      </c>
      <c r="AP525" s="131">
        <v>294.86700000000002</v>
      </c>
      <c r="AQ525" s="131">
        <v>341.78199999999998</v>
      </c>
      <c r="AR525" s="131">
        <v>213.316</v>
      </c>
      <c r="AS525" s="131">
        <v>215.00299999999999</v>
      </c>
      <c r="AT525" s="131">
        <v>184.53</v>
      </c>
      <c r="AU525" s="131">
        <v>234.00800000000001</v>
      </c>
      <c r="AV525" s="131">
        <v>243.18899999999999</v>
      </c>
      <c r="AW525" s="131">
        <v>349.98399999999998</v>
      </c>
      <c r="AX525" s="131">
        <v>331.90600000000001</v>
      </c>
      <c r="AY525" s="131">
        <v>338.43599999999998</v>
      </c>
      <c r="AZ525" s="131">
        <v>278.96600000000001</v>
      </c>
      <c r="BA525" s="131">
        <v>276.54000000000002</v>
      </c>
      <c r="BB525" s="131" t="s">
        <v>147</v>
      </c>
      <c r="BC525" s="131" t="s">
        <v>147</v>
      </c>
    </row>
    <row r="526" spans="1:55" hidden="1" x14ac:dyDescent="0.25">
      <c r="A526" t="s">
        <v>24</v>
      </c>
      <c r="B526" t="s">
        <v>159</v>
      </c>
      <c r="C526" t="s">
        <v>157</v>
      </c>
      <c r="D526" s="131">
        <v>235.76499999999999</v>
      </c>
      <c r="E526" s="131">
        <v>215.45599999999999</v>
      </c>
      <c r="F526" s="131">
        <v>234.04900000000001</v>
      </c>
      <c r="G526" s="131">
        <v>341.64600000000002</v>
      </c>
      <c r="H526" s="131">
        <v>530.74800000000005</v>
      </c>
      <c r="I526" s="131">
        <v>662.57</v>
      </c>
      <c r="J526" s="131">
        <v>581.59</v>
      </c>
      <c r="K526" s="131">
        <v>619.59100000000001</v>
      </c>
      <c r="L526" s="131">
        <v>610.78499999999997</v>
      </c>
      <c r="M526" s="131">
        <v>511.60300000000001</v>
      </c>
      <c r="N526" s="131">
        <v>494.94200000000001</v>
      </c>
      <c r="O526" s="131">
        <v>407.71300000000002</v>
      </c>
      <c r="P526" s="131">
        <v>389.24099999999999</v>
      </c>
      <c r="Q526" s="131">
        <v>363.18599999999998</v>
      </c>
      <c r="R526" s="131">
        <v>299.822</v>
      </c>
      <c r="S526" s="131">
        <v>226.179</v>
      </c>
      <c r="T526" s="131">
        <v>210.226</v>
      </c>
      <c r="U526" s="131">
        <v>134.99799999999999</v>
      </c>
      <c r="V526" s="131">
        <v>100.52800000000001</v>
      </c>
      <c r="W526" s="131">
        <v>59.561</v>
      </c>
      <c r="X526" s="131">
        <v>43.463000000000001</v>
      </c>
      <c r="Y526" s="131">
        <v>28.734999999999999</v>
      </c>
      <c r="Z526" s="131">
        <v>7.41</v>
      </c>
      <c r="AA526" s="131">
        <v>2.9569999999999999</v>
      </c>
      <c r="AB526" s="131">
        <v>2.7109999999999999</v>
      </c>
      <c r="AC526" s="131">
        <v>21.86</v>
      </c>
      <c r="AD526" s="131">
        <v>20.192</v>
      </c>
      <c r="AE526" s="131">
        <v>38.08</v>
      </c>
      <c r="AF526" s="131">
        <v>28.963000000000001</v>
      </c>
      <c r="AG526" s="131">
        <v>16.93</v>
      </c>
      <c r="AH526" s="131">
        <v>20.603000000000002</v>
      </c>
      <c r="AI526" s="131">
        <v>23.92</v>
      </c>
      <c r="AJ526" s="131">
        <v>26.725000000000001</v>
      </c>
      <c r="AK526" s="131">
        <v>41.121000000000002</v>
      </c>
      <c r="AL526" s="131">
        <v>67.307000000000002</v>
      </c>
      <c r="AM526" s="131">
        <v>63.366999999999997</v>
      </c>
      <c r="AN526" s="131">
        <v>51.915999999999997</v>
      </c>
      <c r="AO526" s="131">
        <v>65.718999999999994</v>
      </c>
      <c r="AP526" s="131">
        <v>52.6</v>
      </c>
      <c r="AQ526" s="131">
        <v>60.835000000000001</v>
      </c>
      <c r="AR526" s="131">
        <v>56.908000000000001</v>
      </c>
      <c r="AS526" s="131">
        <v>56.389000000000003</v>
      </c>
      <c r="AT526" s="131">
        <v>70.918000000000006</v>
      </c>
      <c r="AU526" s="131">
        <v>80.968000000000004</v>
      </c>
      <c r="AV526" s="131">
        <v>80.281999999999996</v>
      </c>
      <c r="AW526" s="131">
        <v>33.142000000000003</v>
      </c>
      <c r="AX526" s="131">
        <v>52.68</v>
      </c>
      <c r="AY526" s="131">
        <v>53.170999999999999</v>
      </c>
      <c r="AZ526" s="131">
        <v>68.748999999999995</v>
      </c>
      <c r="BA526" s="131">
        <v>60.524000000000001</v>
      </c>
      <c r="BB526" s="131" t="s">
        <v>147</v>
      </c>
      <c r="BC526" s="131" t="s">
        <v>147</v>
      </c>
    </row>
    <row r="527" spans="1:55" hidden="1" x14ac:dyDescent="0.25">
      <c r="A527" t="s">
        <v>24</v>
      </c>
      <c r="B527" t="s">
        <v>159</v>
      </c>
      <c r="C527" t="s">
        <v>156</v>
      </c>
      <c r="D527" s="131">
        <v>2.7810000000000001</v>
      </c>
      <c r="E527" s="131">
        <v>25.376999999999999</v>
      </c>
      <c r="F527" s="131">
        <v>44.494</v>
      </c>
      <c r="G527" s="131">
        <v>67.430999999999997</v>
      </c>
      <c r="H527" s="131">
        <v>115.048</v>
      </c>
      <c r="I527" s="131">
        <v>249.999</v>
      </c>
      <c r="J527" s="131">
        <v>260.23899999999998</v>
      </c>
      <c r="K527" s="131">
        <v>273.005</v>
      </c>
      <c r="L527" s="131">
        <v>415.25400000000002</v>
      </c>
      <c r="M527" s="131">
        <v>199.12100000000001</v>
      </c>
      <c r="N527" s="131">
        <v>242.17</v>
      </c>
      <c r="O527" s="131">
        <v>215.10400000000001</v>
      </c>
      <c r="P527" s="131">
        <v>134.767</v>
      </c>
      <c r="Q527" s="131">
        <v>190.21</v>
      </c>
      <c r="R527" s="131">
        <v>202.39500000000001</v>
      </c>
      <c r="S527" s="131">
        <v>198.82900000000001</v>
      </c>
      <c r="T527" s="131">
        <v>235.797</v>
      </c>
      <c r="U527" s="131">
        <v>233.71899999999999</v>
      </c>
      <c r="V527" s="131">
        <v>246.14699999999999</v>
      </c>
      <c r="W527" s="131">
        <v>268.79399999999998</v>
      </c>
      <c r="X527" s="131">
        <v>178.238</v>
      </c>
      <c r="Y527" s="131">
        <v>157.84100000000001</v>
      </c>
      <c r="Z527" s="131">
        <v>197.01400000000001</v>
      </c>
      <c r="AA527" s="131">
        <v>155.03800000000001</v>
      </c>
      <c r="AB527" s="131">
        <v>174.405</v>
      </c>
      <c r="AC527" s="131">
        <v>153.54300000000001</v>
      </c>
      <c r="AD527" s="131">
        <v>161.31399999999999</v>
      </c>
      <c r="AE527" s="131">
        <v>153.40799999999999</v>
      </c>
      <c r="AF527" s="131">
        <v>161.976</v>
      </c>
      <c r="AG527" s="131">
        <v>146.65899999999999</v>
      </c>
      <c r="AH527" s="131">
        <v>118.658</v>
      </c>
      <c r="AI527" s="131">
        <v>190.05199999999999</v>
      </c>
      <c r="AJ527" s="131">
        <v>183.08600000000001</v>
      </c>
      <c r="AK527" s="131">
        <v>186.12200000000001</v>
      </c>
      <c r="AL527" s="131">
        <v>239.059</v>
      </c>
      <c r="AM527" s="131">
        <v>363.22699999999998</v>
      </c>
      <c r="AN527" s="131">
        <v>371.88200000000001</v>
      </c>
      <c r="AO527" s="131">
        <v>471.69299999999998</v>
      </c>
      <c r="AP527" s="131">
        <v>455.98</v>
      </c>
      <c r="AQ527" s="131">
        <v>479.12299999999999</v>
      </c>
      <c r="AR527" s="131">
        <v>350.214</v>
      </c>
      <c r="AS527" s="131">
        <v>374.31599999999997</v>
      </c>
      <c r="AT527" s="131">
        <v>336.11399999999998</v>
      </c>
      <c r="AU527" s="131">
        <v>415.53899999999999</v>
      </c>
      <c r="AV527" s="131">
        <v>358.375</v>
      </c>
      <c r="AW527" s="131">
        <v>415.80599999999998</v>
      </c>
      <c r="AX527" s="131">
        <v>404.012</v>
      </c>
      <c r="AY527" s="131">
        <v>448.93400000000003</v>
      </c>
      <c r="AZ527" s="131">
        <v>374.11900000000003</v>
      </c>
      <c r="BA527" s="131">
        <v>318.94900000000001</v>
      </c>
      <c r="BB527" s="131" t="s">
        <v>147</v>
      </c>
      <c r="BC527" s="131" t="s">
        <v>147</v>
      </c>
    </row>
    <row r="528" spans="1:55" hidden="1" x14ac:dyDescent="0.25">
      <c r="A528" t="s">
        <v>24</v>
      </c>
      <c r="B528" t="s">
        <v>159</v>
      </c>
      <c r="C528" t="s">
        <v>155</v>
      </c>
      <c r="D528" s="131">
        <v>2119.8789999999999</v>
      </c>
      <c r="E528" s="131">
        <v>2377.21</v>
      </c>
      <c r="F528" s="131">
        <v>2324.2939999999999</v>
      </c>
      <c r="G528" s="131">
        <v>2485.9360000000001</v>
      </c>
      <c r="H528" s="131">
        <v>2359.6010000000001</v>
      </c>
      <c r="I528" s="131">
        <v>2473.3490000000002</v>
      </c>
      <c r="J528" s="131">
        <v>2515.623</v>
      </c>
      <c r="K528" s="131">
        <v>2781.18</v>
      </c>
      <c r="L528" s="131">
        <v>3854.1019999999999</v>
      </c>
      <c r="M528" s="131">
        <v>2142.4859999999999</v>
      </c>
      <c r="N528" s="131">
        <v>2145.3200000000002</v>
      </c>
      <c r="O528" s="131">
        <v>2111.547</v>
      </c>
      <c r="P528" s="131">
        <v>1435.3230000000001</v>
      </c>
      <c r="Q528" s="131">
        <v>974.66499999999996</v>
      </c>
      <c r="R528" s="131">
        <v>854.68700000000001</v>
      </c>
      <c r="S528" s="131">
        <v>738.15899999999999</v>
      </c>
      <c r="T528" s="131">
        <v>761.50800000000004</v>
      </c>
      <c r="U528" s="131">
        <v>696.36199999999997</v>
      </c>
      <c r="V528" s="131">
        <v>481.577</v>
      </c>
      <c r="W528" s="131">
        <v>455.08600000000001</v>
      </c>
      <c r="X528" s="131">
        <v>387.01299999999998</v>
      </c>
      <c r="Y528" s="131">
        <v>351.19400000000002</v>
      </c>
      <c r="Z528" s="131">
        <v>335.42599999999999</v>
      </c>
      <c r="AA528" s="131">
        <v>323.83999999999997</v>
      </c>
      <c r="AB528" s="131">
        <v>349.03800000000001</v>
      </c>
      <c r="AC528" s="131">
        <v>180.14500000000001</v>
      </c>
      <c r="AD528" s="131">
        <v>320.82100000000003</v>
      </c>
      <c r="AE528" s="131">
        <v>275.48200000000003</v>
      </c>
      <c r="AF528" s="131">
        <v>251.86699999999999</v>
      </c>
      <c r="AG528" s="131">
        <v>295.22300000000001</v>
      </c>
      <c r="AH528" s="131">
        <v>293.11900000000003</v>
      </c>
      <c r="AI528" s="131">
        <v>285.47699999999998</v>
      </c>
      <c r="AJ528" s="131">
        <v>290.94600000000003</v>
      </c>
      <c r="AK528" s="131">
        <v>288.25099999999998</v>
      </c>
      <c r="AL528" s="131">
        <v>316.20299999999997</v>
      </c>
      <c r="AM528" s="131">
        <v>421.34</v>
      </c>
      <c r="AN528" s="131">
        <v>397.13400000000001</v>
      </c>
      <c r="AO528" s="131">
        <v>428.762</v>
      </c>
      <c r="AP528" s="131">
        <v>396.79599999999999</v>
      </c>
      <c r="AQ528" s="131">
        <v>406.47</v>
      </c>
      <c r="AR528" s="131">
        <v>382.99900000000002</v>
      </c>
      <c r="AS528" s="131">
        <v>387.12900000000002</v>
      </c>
      <c r="AT528" s="131">
        <v>376.98500000000001</v>
      </c>
      <c r="AU528" s="131">
        <v>375.32600000000002</v>
      </c>
      <c r="AV528" s="131">
        <v>367.74700000000001</v>
      </c>
      <c r="AW528" s="131">
        <v>370.10300000000001</v>
      </c>
      <c r="AX528" s="131">
        <v>375.91500000000002</v>
      </c>
      <c r="AY528" s="131">
        <v>224.16300000000001</v>
      </c>
      <c r="AZ528" s="131">
        <v>233.125</v>
      </c>
      <c r="BA528" s="131">
        <v>180.928</v>
      </c>
      <c r="BB528" s="131" t="s">
        <v>147</v>
      </c>
      <c r="BC528" s="131" t="s">
        <v>147</v>
      </c>
    </row>
    <row r="529" spans="1:55" hidden="1" x14ac:dyDescent="0.25">
      <c r="A529" t="s">
        <v>24</v>
      </c>
      <c r="B529" t="s">
        <v>159</v>
      </c>
      <c r="C529" t="s">
        <v>154</v>
      </c>
      <c r="D529" s="131" t="s">
        <v>147</v>
      </c>
      <c r="E529" s="131" t="s">
        <v>147</v>
      </c>
      <c r="F529" s="131" t="s">
        <v>147</v>
      </c>
      <c r="G529" s="131" t="s">
        <v>147</v>
      </c>
      <c r="H529" s="131" t="s">
        <v>147</v>
      </c>
      <c r="I529" s="131" t="s">
        <v>147</v>
      </c>
      <c r="J529" s="131" t="s">
        <v>147</v>
      </c>
      <c r="K529" s="131" t="s">
        <v>147</v>
      </c>
      <c r="L529" s="131" t="s">
        <v>147</v>
      </c>
      <c r="M529" s="131" t="s">
        <v>147</v>
      </c>
      <c r="N529" s="131" t="s">
        <v>147</v>
      </c>
      <c r="O529" s="131" t="s">
        <v>147</v>
      </c>
      <c r="P529" s="131" t="s">
        <v>147</v>
      </c>
      <c r="Q529" s="131" t="s">
        <v>147</v>
      </c>
      <c r="R529" s="131" t="s">
        <v>147</v>
      </c>
      <c r="S529" s="131" t="s">
        <v>147</v>
      </c>
      <c r="T529" s="131" t="s">
        <v>147</v>
      </c>
      <c r="U529" s="131" t="s">
        <v>147</v>
      </c>
      <c r="V529" s="131" t="s">
        <v>147</v>
      </c>
      <c r="W529" s="131" t="s">
        <v>147</v>
      </c>
      <c r="X529" s="131" t="s">
        <v>147</v>
      </c>
      <c r="Y529" s="131" t="s">
        <v>147</v>
      </c>
      <c r="Z529" s="131" t="s">
        <v>147</v>
      </c>
      <c r="AA529" s="131" t="s">
        <v>147</v>
      </c>
      <c r="AB529" s="131" t="s">
        <v>147</v>
      </c>
      <c r="AC529" s="131" t="s">
        <v>147</v>
      </c>
      <c r="AD529" s="131" t="s">
        <v>147</v>
      </c>
      <c r="AE529" s="131" t="s">
        <v>147</v>
      </c>
      <c r="AF529" s="131" t="s">
        <v>147</v>
      </c>
      <c r="AG529" s="131" t="s">
        <v>147</v>
      </c>
      <c r="AH529" s="131">
        <v>54.871000000000002</v>
      </c>
      <c r="AI529" s="131">
        <v>45.956000000000003</v>
      </c>
      <c r="AJ529" s="131">
        <v>52.93</v>
      </c>
      <c r="AK529" s="131">
        <v>63.042000000000002</v>
      </c>
      <c r="AL529" s="131">
        <v>48.585999999999999</v>
      </c>
      <c r="AM529" s="131">
        <v>47.215000000000003</v>
      </c>
      <c r="AN529" s="131">
        <v>50.164000000000001</v>
      </c>
      <c r="AO529" s="131">
        <v>53.506</v>
      </c>
      <c r="AP529" s="131">
        <v>35.970999999999997</v>
      </c>
      <c r="AQ529" s="131">
        <v>50.262999999999998</v>
      </c>
      <c r="AR529" s="131">
        <v>41.47</v>
      </c>
      <c r="AS529" s="131">
        <v>35.689</v>
      </c>
      <c r="AT529" s="131">
        <v>27.524999999999999</v>
      </c>
      <c r="AU529" s="131">
        <v>38.585999999999999</v>
      </c>
      <c r="AV529" s="131">
        <v>47.62</v>
      </c>
      <c r="AW529" s="131">
        <v>76.637</v>
      </c>
      <c r="AX529" s="131">
        <v>100.22199999999999</v>
      </c>
      <c r="AY529" s="131">
        <v>252.37700000000001</v>
      </c>
      <c r="AZ529" s="131">
        <v>468.375</v>
      </c>
      <c r="BA529" s="131">
        <v>473.56599999999997</v>
      </c>
      <c r="BB529" s="131" t="s">
        <v>147</v>
      </c>
      <c r="BC529" s="131" t="s">
        <v>147</v>
      </c>
    </row>
    <row r="530" spans="1:55" hidden="1" x14ac:dyDescent="0.25">
      <c r="A530" t="s">
        <v>24</v>
      </c>
      <c r="B530" t="s">
        <v>159</v>
      </c>
      <c r="C530" t="s">
        <v>153</v>
      </c>
      <c r="D530" s="131">
        <v>0</v>
      </c>
      <c r="E530" s="131">
        <v>0</v>
      </c>
      <c r="F530" s="131">
        <v>0</v>
      </c>
      <c r="G530" s="131">
        <v>134.863</v>
      </c>
      <c r="H530" s="131">
        <v>192.43700000000001</v>
      </c>
      <c r="I530" s="131">
        <v>164.86099999999999</v>
      </c>
      <c r="J530" s="131">
        <v>161.66300000000001</v>
      </c>
      <c r="K530" s="131">
        <v>43.582999999999998</v>
      </c>
      <c r="L530" s="131">
        <v>0</v>
      </c>
      <c r="M530" s="131">
        <v>23.579000000000001</v>
      </c>
      <c r="N530" s="131">
        <v>31.64</v>
      </c>
      <c r="O530" s="131">
        <v>28.99</v>
      </c>
      <c r="P530" s="131">
        <v>46.003999999999998</v>
      </c>
      <c r="Q530" s="131">
        <v>42.127000000000002</v>
      </c>
      <c r="R530" s="131">
        <v>15.714</v>
      </c>
      <c r="S530" s="131">
        <v>19.821999999999999</v>
      </c>
      <c r="T530" s="131">
        <v>20.814</v>
      </c>
      <c r="U530" s="131">
        <v>12.956</v>
      </c>
      <c r="V530" s="131">
        <v>9.8550000000000004</v>
      </c>
      <c r="W530" s="131">
        <v>5.35</v>
      </c>
      <c r="X530" s="131">
        <v>6.4370000000000003</v>
      </c>
      <c r="Y530" s="131">
        <v>4.3730000000000002</v>
      </c>
      <c r="Z530" s="131">
        <v>25.539000000000001</v>
      </c>
      <c r="AA530" s="131">
        <v>44.59</v>
      </c>
      <c r="AB530" s="131">
        <v>47.329000000000001</v>
      </c>
      <c r="AC530" s="131">
        <v>16.922000000000001</v>
      </c>
      <c r="AD530" s="131">
        <v>46.363</v>
      </c>
      <c r="AE530" s="131">
        <v>90.739000000000004</v>
      </c>
      <c r="AF530" s="131">
        <v>74.444999999999993</v>
      </c>
      <c r="AG530" s="131">
        <v>70.049000000000007</v>
      </c>
      <c r="AH530" s="131">
        <v>10.353</v>
      </c>
      <c r="AI530" s="131">
        <v>4.9050000000000002</v>
      </c>
      <c r="AJ530" s="131">
        <v>6.9</v>
      </c>
      <c r="AK530" s="131">
        <v>6.73</v>
      </c>
      <c r="AL530" s="131">
        <v>4.391</v>
      </c>
      <c r="AM530" s="131">
        <v>37.097000000000001</v>
      </c>
      <c r="AN530" s="131">
        <v>53.790999999999997</v>
      </c>
      <c r="AO530" s="131">
        <v>76.769000000000005</v>
      </c>
      <c r="AP530" s="131">
        <v>69.45</v>
      </c>
      <c r="AQ530" s="131">
        <v>128.49700000000001</v>
      </c>
      <c r="AR530" s="131">
        <v>129.30500000000001</v>
      </c>
      <c r="AS530" s="131">
        <v>158.81800000000001</v>
      </c>
      <c r="AT530" s="131">
        <v>195.10400000000001</v>
      </c>
      <c r="AU530" s="131">
        <v>238.57599999999999</v>
      </c>
      <c r="AV530" s="131">
        <v>193.107</v>
      </c>
      <c r="AW530" s="131">
        <v>217.47</v>
      </c>
      <c r="AX530" s="131">
        <v>190.245</v>
      </c>
      <c r="AY530" s="131">
        <v>205.61</v>
      </c>
      <c r="AZ530" s="131">
        <v>172.43199999999999</v>
      </c>
      <c r="BA530" s="131">
        <v>196.053</v>
      </c>
      <c r="BB530" s="131" t="s">
        <v>147</v>
      </c>
      <c r="BC530" s="131" t="s">
        <v>147</v>
      </c>
    </row>
    <row r="531" spans="1:55" hidden="1" x14ac:dyDescent="0.25">
      <c r="A531" t="s">
        <v>24</v>
      </c>
      <c r="B531" t="s">
        <v>159</v>
      </c>
      <c r="C531" t="s">
        <v>152</v>
      </c>
      <c r="D531" s="131">
        <v>0</v>
      </c>
      <c r="E531" s="131">
        <v>26.332999999999998</v>
      </c>
      <c r="F531" s="131">
        <v>0.46200000000000002</v>
      </c>
      <c r="G531" s="131">
        <v>44.954000000000001</v>
      </c>
      <c r="H531" s="131">
        <v>32.56</v>
      </c>
      <c r="I531" s="131">
        <v>12.491</v>
      </c>
      <c r="J531" s="131">
        <v>17.745000000000001</v>
      </c>
      <c r="K531" s="131">
        <v>28.491</v>
      </c>
      <c r="L531" s="131">
        <v>7.4009999999999998</v>
      </c>
      <c r="M531" s="131">
        <v>69.516999999999996</v>
      </c>
      <c r="N531" s="131">
        <v>12.141999999999999</v>
      </c>
      <c r="O531" s="131">
        <v>8.1630000000000003</v>
      </c>
      <c r="P531" s="131">
        <v>15.064</v>
      </c>
      <c r="Q531" s="131">
        <v>0</v>
      </c>
      <c r="R531" s="131">
        <v>0.313</v>
      </c>
      <c r="S531" s="131">
        <v>3.3809999999999998</v>
      </c>
      <c r="T531" s="131">
        <v>4.609</v>
      </c>
      <c r="U531" s="131">
        <v>3.887</v>
      </c>
      <c r="V531" s="131">
        <v>11.212</v>
      </c>
      <c r="W531" s="131">
        <v>38.159999999999997</v>
      </c>
      <c r="X531" s="131">
        <v>40.235999999999997</v>
      </c>
      <c r="Y531" s="131">
        <v>12.949</v>
      </c>
      <c r="Z531" s="131">
        <v>23.488</v>
      </c>
      <c r="AA531" s="131">
        <v>19.791</v>
      </c>
      <c r="AB531" s="131">
        <v>17.620999999999999</v>
      </c>
      <c r="AC531" s="131">
        <v>14.56</v>
      </c>
      <c r="AD531" s="131">
        <v>24.029</v>
      </c>
      <c r="AE531" s="131">
        <v>27.417999999999999</v>
      </c>
      <c r="AF531" s="131">
        <v>16.948</v>
      </c>
      <c r="AG531" s="131">
        <v>233.851</v>
      </c>
      <c r="AH531" s="131">
        <v>232.875</v>
      </c>
      <c r="AI531" s="131">
        <v>226.054</v>
      </c>
      <c r="AJ531" s="131">
        <v>216.131</v>
      </c>
      <c r="AK531" s="131">
        <v>208.072</v>
      </c>
      <c r="AL531" s="131">
        <v>204.64500000000001</v>
      </c>
      <c r="AM531" s="131">
        <v>47.191000000000003</v>
      </c>
      <c r="AN531" s="131">
        <v>36.155999999999999</v>
      </c>
      <c r="AO531" s="131">
        <v>33.798000000000002</v>
      </c>
      <c r="AP531" s="131">
        <v>41.854999999999997</v>
      </c>
      <c r="AQ531" s="131">
        <v>47.603000000000002</v>
      </c>
      <c r="AR531" s="131">
        <v>64.480999999999995</v>
      </c>
      <c r="AS531" s="131">
        <v>73.338999999999999</v>
      </c>
      <c r="AT531" s="131">
        <v>116.39400000000001</v>
      </c>
      <c r="AU531" s="131">
        <v>113.268</v>
      </c>
      <c r="AV531" s="131">
        <v>95.914000000000001</v>
      </c>
      <c r="AW531" s="131">
        <v>90.004000000000005</v>
      </c>
      <c r="AX531" s="131">
        <v>81.826999999999998</v>
      </c>
      <c r="AY531" s="131">
        <v>140.08699999999999</v>
      </c>
      <c r="AZ531" s="131">
        <v>184.26300000000001</v>
      </c>
      <c r="BA531" s="131">
        <v>148.87700000000001</v>
      </c>
      <c r="BB531" s="131" t="s">
        <v>147</v>
      </c>
      <c r="BC531" s="131" t="s">
        <v>147</v>
      </c>
    </row>
    <row r="532" spans="1:55" hidden="1" x14ac:dyDescent="0.25">
      <c r="A532" t="s">
        <v>24</v>
      </c>
      <c r="B532" t="s">
        <v>159</v>
      </c>
      <c r="C532" t="s">
        <v>151</v>
      </c>
      <c r="D532" s="131">
        <v>0</v>
      </c>
      <c r="E532" s="131">
        <v>0</v>
      </c>
      <c r="F532" s="131">
        <v>0</v>
      </c>
      <c r="G532" s="131">
        <v>0</v>
      </c>
      <c r="H532" s="131">
        <v>0</v>
      </c>
      <c r="I532" s="131">
        <v>0</v>
      </c>
      <c r="J532" s="131">
        <v>0</v>
      </c>
      <c r="K532" s="131">
        <v>0</v>
      </c>
      <c r="L532" s="131">
        <v>0</v>
      </c>
      <c r="M532" s="131">
        <v>0</v>
      </c>
      <c r="N532" s="131">
        <v>0</v>
      </c>
      <c r="O532" s="131">
        <v>0</v>
      </c>
      <c r="P532" s="131">
        <v>0</v>
      </c>
      <c r="Q532" s="131">
        <v>0</v>
      </c>
      <c r="R532" s="131">
        <v>0</v>
      </c>
      <c r="S532" s="131">
        <v>0</v>
      </c>
      <c r="T532" s="131">
        <v>0</v>
      </c>
      <c r="U532" s="131">
        <v>0</v>
      </c>
      <c r="V532" s="131">
        <v>0</v>
      </c>
      <c r="W532" s="131">
        <v>0</v>
      </c>
      <c r="X532" s="131">
        <v>0</v>
      </c>
      <c r="Y532" s="131">
        <v>0</v>
      </c>
      <c r="Z532" s="131">
        <v>0</v>
      </c>
      <c r="AA532" s="131">
        <v>0</v>
      </c>
      <c r="AB532" s="131">
        <v>0</v>
      </c>
      <c r="AC532" s="131">
        <v>0</v>
      </c>
      <c r="AD532" s="131">
        <v>0</v>
      </c>
      <c r="AE532" s="131">
        <v>0</v>
      </c>
      <c r="AF532" s="131">
        <v>0</v>
      </c>
      <c r="AG532" s="131">
        <v>0</v>
      </c>
      <c r="AH532" s="131">
        <v>0</v>
      </c>
      <c r="AI532" s="131">
        <v>0</v>
      </c>
      <c r="AJ532" s="131">
        <v>0</v>
      </c>
      <c r="AK532" s="131">
        <v>0</v>
      </c>
      <c r="AL532" s="131">
        <v>0</v>
      </c>
      <c r="AM532" s="131">
        <v>0</v>
      </c>
      <c r="AN532" s="131">
        <v>0</v>
      </c>
      <c r="AO532" s="131">
        <v>0</v>
      </c>
      <c r="AP532" s="131">
        <v>0</v>
      </c>
      <c r="AQ532" s="131">
        <v>0</v>
      </c>
      <c r="AR532" s="131">
        <v>318.85700000000003</v>
      </c>
      <c r="AS532" s="131">
        <v>342.46899999999999</v>
      </c>
      <c r="AT532" s="131">
        <v>360.83800000000002</v>
      </c>
      <c r="AU532" s="131">
        <v>382.48200000000003</v>
      </c>
      <c r="AV532" s="131">
        <v>434.98399999999998</v>
      </c>
      <c r="AW532" s="131">
        <v>391.40199999999999</v>
      </c>
      <c r="AX532" s="131">
        <v>527.39200000000005</v>
      </c>
      <c r="AY532" s="131">
        <v>528.255</v>
      </c>
      <c r="AZ532" s="131">
        <v>486.01600000000002</v>
      </c>
      <c r="BA532" s="131">
        <v>445.16800000000001</v>
      </c>
      <c r="BB532" s="131" t="s">
        <v>147</v>
      </c>
      <c r="BC532" s="131" t="s">
        <v>147</v>
      </c>
    </row>
    <row r="533" spans="1:55" hidden="1" x14ac:dyDescent="0.25">
      <c r="A533" t="s">
        <v>24</v>
      </c>
      <c r="B533" t="s">
        <v>159</v>
      </c>
      <c r="C533" t="s">
        <v>148</v>
      </c>
      <c r="D533" s="131">
        <v>2386.2539999999999</v>
      </c>
      <c r="E533" s="131">
        <v>2857.4389999999999</v>
      </c>
      <c r="F533" s="131">
        <v>2763.1950000000002</v>
      </c>
      <c r="G533" s="131">
        <v>3144.5039999999999</v>
      </c>
      <c r="H533" s="131">
        <v>3392.877</v>
      </c>
      <c r="I533" s="131">
        <v>3690.4549999999999</v>
      </c>
      <c r="J533" s="131">
        <v>3726.123</v>
      </c>
      <c r="K533" s="131">
        <v>3960.7449999999999</v>
      </c>
      <c r="L533" s="131">
        <v>5029.8119999999999</v>
      </c>
      <c r="M533" s="131">
        <v>3055.4769999999999</v>
      </c>
      <c r="N533" s="131">
        <v>2990.0050000000001</v>
      </c>
      <c r="O533" s="131">
        <v>2829.67</v>
      </c>
      <c r="P533" s="131">
        <v>2078.0650000000001</v>
      </c>
      <c r="Q533" s="131">
        <v>1604.336</v>
      </c>
      <c r="R533" s="131">
        <v>1416.934</v>
      </c>
      <c r="S533" s="131">
        <v>1227.855</v>
      </c>
      <c r="T533" s="131">
        <v>1272.6479999999999</v>
      </c>
      <c r="U533" s="131">
        <v>1118.067</v>
      </c>
      <c r="V533" s="131">
        <v>874.82</v>
      </c>
      <c r="W533" s="131">
        <v>851.08399999999995</v>
      </c>
      <c r="X533" s="131">
        <v>683.16600000000005</v>
      </c>
      <c r="Y533" s="131">
        <v>587.04300000000001</v>
      </c>
      <c r="Z533" s="131">
        <v>635.50900000000001</v>
      </c>
      <c r="AA533" s="131">
        <v>576.70100000000002</v>
      </c>
      <c r="AB533" s="131">
        <v>618.78200000000004</v>
      </c>
      <c r="AC533" s="131">
        <v>412.42899999999997</v>
      </c>
      <c r="AD533" s="131">
        <v>592.57299999999998</v>
      </c>
      <c r="AE533" s="131">
        <v>636.48099999999999</v>
      </c>
      <c r="AF533" s="131">
        <v>567.452</v>
      </c>
      <c r="AG533" s="131">
        <v>799.11300000000006</v>
      </c>
      <c r="AH533" s="131">
        <v>773.50300000000004</v>
      </c>
      <c r="AI533" s="131">
        <v>814.72500000000002</v>
      </c>
      <c r="AJ533" s="131">
        <v>819.59799999999996</v>
      </c>
      <c r="AK533" s="131">
        <v>842.81799999999998</v>
      </c>
      <c r="AL533" s="131">
        <v>961.7</v>
      </c>
      <c r="AM533" s="131">
        <v>1180.566</v>
      </c>
      <c r="AN533" s="131">
        <v>1212.6030000000001</v>
      </c>
      <c r="AO533" s="131">
        <v>1384.6790000000001</v>
      </c>
      <c r="AP533" s="131">
        <v>1347.52</v>
      </c>
      <c r="AQ533" s="131">
        <v>1514.5740000000001</v>
      </c>
      <c r="AR533" s="131">
        <v>1557.55</v>
      </c>
      <c r="AS533" s="131">
        <v>1643.1479999999999</v>
      </c>
      <c r="AT533" s="131">
        <v>1668.4090000000001</v>
      </c>
      <c r="AU533" s="131">
        <v>1878.752</v>
      </c>
      <c r="AV533" s="131">
        <v>1821.221</v>
      </c>
      <c r="AW533" s="131">
        <v>1944.546</v>
      </c>
      <c r="AX533" s="131">
        <v>2064.1990000000001</v>
      </c>
      <c r="AY533" s="131">
        <v>2191.0320000000002</v>
      </c>
      <c r="AZ533" s="131">
        <v>2266.0450000000001</v>
      </c>
      <c r="BA533" s="131">
        <v>2100.6060000000002</v>
      </c>
      <c r="BB533" s="131" t="s">
        <v>147</v>
      </c>
      <c r="BC533" s="131" t="s">
        <v>147</v>
      </c>
    </row>
    <row r="534" spans="1:55" x14ac:dyDescent="0.25">
      <c r="A534" t="s">
        <v>24</v>
      </c>
      <c r="B534" t="s">
        <v>149</v>
      </c>
      <c r="C534" t="s">
        <v>158</v>
      </c>
      <c r="D534" s="131">
        <v>19.951000000000001</v>
      </c>
      <c r="E534" s="131">
        <v>152.76599999999999</v>
      </c>
      <c r="F534" s="131">
        <v>114.645</v>
      </c>
      <c r="G534" s="131">
        <v>49.959000000000003</v>
      </c>
      <c r="H534" s="131">
        <v>116.498</v>
      </c>
      <c r="I534" s="131">
        <v>91.191999999999993</v>
      </c>
      <c r="J534" s="131">
        <v>135.702</v>
      </c>
      <c r="K534" s="131">
        <v>154.07900000000001</v>
      </c>
      <c r="L534" s="131">
        <v>102.008</v>
      </c>
      <c r="M534" s="131">
        <v>78.274000000000001</v>
      </c>
      <c r="N534" s="131">
        <v>45.738</v>
      </c>
      <c r="O534" s="131">
        <v>41.692999999999998</v>
      </c>
      <c r="P534" s="131">
        <v>41.345999999999997</v>
      </c>
      <c r="Q534" s="131">
        <v>24.484999999999999</v>
      </c>
      <c r="R534" s="131">
        <v>31.547000000000001</v>
      </c>
      <c r="S534" s="131">
        <v>29.745999999999999</v>
      </c>
      <c r="T534" s="131">
        <v>28.460999999999999</v>
      </c>
      <c r="U534" s="131">
        <v>25.917000000000002</v>
      </c>
      <c r="V534" s="131">
        <v>18.285</v>
      </c>
      <c r="W534" s="131">
        <v>17.303000000000001</v>
      </c>
      <c r="X534" s="131">
        <v>19.917000000000002</v>
      </c>
      <c r="Y534" s="131">
        <v>22.91</v>
      </c>
      <c r="Z534" s="131">
        <v>33.435000000000002</v>
      </c>
      <c r="AA534" s="131">
        <v>21.858000000000001</v>
      </c>
      <c r="AB534" s="131">
        <v>19.843</v>
      </c>
      <c r="AC534" s="131">
        <v>18.21</v>
      </c>
      <c r="AD534" s="131">
        <v>14.236000000000001</v>
      </c>
      <c r="AE534" s="131">
        <v>36.820999999999998</v>
      </c>
      <c r="AF534" s="131">
        <v>23.843</v>
      </c>
      <c r="AG534" s="131">
        <v>26.099</v>
      </c>
      <c r="AH534" s="131">
        <v>30.847000000000001</v>
      </c>
      <c r="AI534" s="131">
        <v>27.504000000000001</v>
      </c>
      <c r="AJ534" s="131">
        <v>30.745999999999999</v>
      </c>
      <c r="AK534" s="131">
        <v>35.478000000000002</v>
      </c>
      <c r="AL534" s="131">
        <v>58.442</v>
      </c>
      <c r="AM534" s="131">
        <v>144.21</v>
      </c>
      <c r="AN534" s="131">
        <v>180.36799999999999</v>
      </c>
      <c r="AO534" s="131">
        <v>182.428</v>
      </c>
      <c r="AP534" s="131">
        <v>211.42</v>
      </c>
      <c r="AQ534" s="131">
        <v>245.05799999999999</v>
      </c>
      <c r="AR534" s="131">
        <v>152.947</v>
      </c>
      <c r="AS534" s="131">
        <v>154.15700000000001</v>
      </c>
      <c r="AT534" s="131">
        <v>132.30799999999999</v>
      </c>
      <c r="AU534" s="131">
        <v>167.78399999999999</v>
      </c>
      <c r="AV534" s="131">
        <v>174.36699999999999</v>
      </c>
      <c r="AW534" s="131">
        <v>250.93799999999999</v>
      </c>
      <c r="AX534" s="131">
        <v>237.976</v>
      </c>
      <c r="AY534" s="131">
        <v>242.65799999999999</v>
      </c>
      <c r="AZ534" s="131">
        <v>200.018</v>
      </c>
      <c r="BA534" s="131">
        <v>198.279</v>
      </c>
      <c r="BB534" s="131" t="s">
        <v>147</v>
      </c>
      <c r="BC534" s="131" t="s">
        <v>147</v>
      </c>
    </row>
    <row r="535" spans="1:55" x14ac:dyDescent="0.25">
      <c r="A535" t="s">
        <v>24</v>
      </c>
      <c r="B535" t="s">
        <v>149</v>
      </c>
      <c r="C535" t="s">
        <v>157</v>
      </c>
      <c r="D535" s="131">
        <v>169.04300000000001</v>
      </c>
      <c r="E535" s="131">
        <v>154.482</v>
      </c>
      <c r="F535" s="131">
        <v>167.81299999999999</v>
      </c>
      <c r="G535" s="131">
        <v>244.96</v>
      </c>
      <c r="H535" s="131">
        <v>380.54700000000003</v>
      </c>
      <c r="I535" s="131">
        <v>475.06299999999999</v>
      </c>
      <c r="J535" s="131">
        <v>417</v>
      </c>
      <c r="K535" s="131">
        <v>444.24700000000001</v>
      </c>
      <c r="L535" s="131">
        <v>437.93299999999999</v>
      </c>
      <c r="M535" s="131">
        <v>366.81900000000002</v>
      </c>
      <c r="N535" s="131">
        <v>354.87400000000002</v>
      </c>
      <c r="O535" s="131">
        <v>292.33100000000002</v>
      </c>
      <c r="P535" s="131">
        <v>279.08600000000001</v>
      </c>
      <c r="Q535" s="131">
        <v>260.404</v>
      </c>
      <c r="R535" s="131">
        <v>214.97200000000001</v>
      </c>
      <c r="S535" s="131">
        <v>162.17099999999999</v>
      </c>
      <c r="T535" s="131">
        <v>150.732</v>
      </c>
      <c r="U535" s="131">
        <v>96.793999999999997</v>
      </c>
      <c r="V535" s="131">
        <v>72.078000000000003</v>
      </c>
      <c r="W535" s="131">
        <v>42.704999999999998</v>
      </c>
      <c r="X535" s="131">
        <v>31.163</v>
      </c>
      <c r="Y535" s="131">
        <v>20.603000000000002</v>
      </c>
      <c r="Z535" s="131">
        <v>5.3129999999999997</v>
      </c>
      <c r="AA535" s="131">
        <v>2.12</v>
      </c>
      <c r="AB535" s="131">
        <v>1.944</v>
      </c>
      <c r="AC535" s="131">
        <v>15.673999999999999</v>
      </c>
      <c r="AD535" s="131">
        <v>14.478</v>
      </c>
      <c r="AE535" s="131">
        <v>27.303000000000001</v>
      </c>
      <c r="AF535" s="131">
        <v>20.765999999999998</v>
      </c>
      <c r="AG535" s="131">
        <v>12.138999999999999</v>
      </c>
      <c r="AH535" s="131">
        <v>14.772</v>
      </c>
      <c r="AI535" s="131">
        <v>17.151</v>
      </c>
      <c r="AJ535" s="131">
        <v>19.161999999999999</v>
      </c>
      <c r="AK535" s="131">
        <v>29.483000000000001</v>
      </c>
      <c r="AL535" s="131">
        <v>48.259</v>
      </c>
      <c r="AM535" s="131">
        <v>45.433999999999997</v>
      </c>
      <c r="AN535" s="131">
        <v>37.223999999999997</v>
      </c>
      <c r="AO535" s="131">
        <v>47.121000000000002</v>
      </c>
      <c r="AP535" s="131">
        <v>37.713999999999999</v>
      </c>
      <c r="AQ535" s="131">
        <v>43.619</v>
      </c>
      <c r="AR535" s="131">
        <v>40.802999999999997</v>
      </c>
      <c r="AS535" s="131">
        <v>40.430999999999997</v>
      </c>
      <c r="AT535" s="131">
        <v>50.847999999999999</v>
      </c>
      <c r="AU535" s="131">
        <v>58.054000000000002</v>
      </c>
      <c r="AV535" s="131">
        <v>57.561999999999998</v>
      </c>
      <c r="AW535" s="131">
        <v>23.763000000000002</v>
      </c>
      <c r="AX535" s="131">
        <v>37.771999999999998</v>
      </c>
      <c r="AY535" s="131">
        <v>38.124000000000002</v>
      </c>
      <c r="AZ535" s="131">
        <v>49.292999999999999</v>
      </c>
      <c r="BA535" s="131">
        <v>43.396000000000001</v>
      </c>
      <c r="BB535" s="131" t="s">
        <v>147</v>
      </c>
      <c r="BC535" s="131" t="s">
        <v>147</v>
      </c>
    </row>
    <row r="536" spans="1:55" x14ac:dyDescent="0.25">
      <c r="A536" t="s">
        <v>24</v>
      </c>
      <c r="B536" t="s">
        <v>149</v>
      </c>
      <c r="C536" t="s">
        <v>156</v>
      </c>
      <c r="D536" s="131">
        <v>1.994</v>
      </c>
      <c r="E536" s="131">
        <v>18.196000000000002</v>
      </c>
      <c r="F536" s="131">
        <v>31.902000000000001</v>
      </c>
      <c r="G536" s="131">
        <v>48.347999999999999</v>
      </c>
      <c r="H536" s="131">
        <v>82.489000000000004</v>
      </c>
      <c r="I536" s="131">
        <v>179.249</v>
      </c>
      <c r="J536" s="131">
        <v>186.59100000000001</v>
      </c>
      <c r="K536" s="131">
        <v>195.745</v>
      </c>
      <c r="L536" s="131">
        <v>297.73700000000002</v>
      </c>
      <c r="M536" s="131">
        <v>142.77000000000001</v>
      </c>
      <c r="N536" s="131">
        <v>173.636</v>
      </c>
      <c r="O536" s="131">
        <v>154.22999999999999</v>
      </c>
      <c r="P536" s="131">
        <v>96.628</v>
      </c>
      <c r="Q536" s="131">
        <v>136.38</v>
      </c>
      <c r="R536" s="131">
        <v>145.11799999999999</v>
      </c>
      <c r="S536" s="131">
        <v>142.56</v>
      </c>
      <c r="T536" s="131">
        <v>169.066</v>
      </c>
      <c r="U536" s="131">
        <v>167.57599999999999</v>
      </c>
      <c r="V536" s="131">
        <v>176.48699999999999</v>
      </c>
      <c r="W536" s="131">
        <v>192.726</v>
      </c>
      <c r="X536" s="131">
        <v>127.79600000000001</v>
      </c>
      <c r="Y536" s="131">
        <v>113.172</v>
      </c>
      <c r="Z536" s="131">
        <v>141.25899999999999</v>
      </c>
      <c r="AA536" s="131">
        <v>111.16200000000001</v>
      </c>
      <c r="AB536" s="131">
        <v>125.04900000000001</v>
      </c>
      <c r="AC536" s="131">
        <v>110.09</v>
      </c>
      <c r="AD536" s="131">
        <v>115.66200000000001</v>
      </c>
      <c r="AE536" s="131">
        <v>109.994</v>
      </c>
      <c r="AF536" s="131">
        <v>116.137</v>
      </c>
      <c r="AG536" s="131">
        <v>105.155</v>
      </c>
      <c r="AH536" s="131">
        <v>85.078000000000003</v>
      </c>
      <c r="AI536" s="131">
        <v>136.268</v>
      </c>
      <c r="AJ536" s="131">
        <v>131.273</v>
      </c>
      <c r="AK536" s="131">
        <v>133.44900000000001</v>
      </c>
      <c r="AL536" s="131">
        <v>171.405</v>
      </c>
      <c r="AM536" s="131">
        <v>260.43400000000003</v>
      </c>
      <c r="AN536" s="131">
        <v>266.63900000000001</v>
      </c>
      <c r="AO536" s="131">
        <v>338.20400000000001</v>
      </c>
      <c r="AP536" s="131">
        <v>326.93799999999999</v>
      </c>
      <c r="AQ536" s="131">
        <v>343.53100000000001</v>
      </c>
      <c r="AR536" s="131">
        <v>251.10300000000001</v>
      </c>
      <c r="AS536" s="131">
        <v>268.38499999999999</v>
      </c>
      <c r="AT536" s="131">
        <v>240.994</v>
      </c>
      <c r="AU536" s="131">
        <v>297.94099999999997</v>
      </c>
      <c r="AV536" s="131">
        <v>256.95499999999998</v>
      </c>
      <c r="AW536" s="131">
        <v>298.13299999999998</v>
      </c>
      <c r="AX536" s="131">
        <v>289.67599999999999</v>
      </c>
      <c r="AY536" s="131">
        <v>321.88600000000002</v>
      </c>
      <c r="AZ536" s="131">
        <v>268.24400000000003</v>
      </c>
      <c r="BA536" s="131">
        <v>228.68700000000001</v>
      </c>
      <c r="BB536" s="131" t="s">
        <v>147</v>
      </c>
      <c r="BC536" s="131" t="s">
        <v>147</v>
      </c>
    </row>
    <row r="537" spans="1:55" x14ac:dyDescent="0.25">
      <c r="A537" t="s">
        <v>24</v>
      </c>
      <c r="B537" t="s">
        <v>149</v>
      </c>
      <c r="C537" t="s">
        <v>155</v>
      </c>
      <c r="D537" s="131">
        <v>1519.953</v>
      </c>
      <c r="E537" s="131">
        <v>1704.4590000000001</v>
      </c>
      <c r="F537" s="131">
        <v>1666.519</v>
      </c>
      <c r="G537" s="131">
        <v>1782.4159999999999</v>
      </c>
      <c r="H537" s="131">
        <v>1691.8340000000001</v>
      </c>
      <c r="I537" s="131">
        <v>1773.3910000000001</v>
      </c>
      <c r="J537" s="131">
        <v>1803.702</v>
      </c>
      <c r="K537" s="131">
        <v>1994.106</v>
      </c>
      <c r="L537" s="131">
        <v>2763.3910000000001</v>
      </c>
      <c r="M537" s="131">
        <v>1536.162</v>
      </c>
      <c r="N537" s="131">
        <v>1538.1949999999999</v>
      </c>
      <c r="O537" s="131">
        <v>1513.979</v>
      </c>
      <c r="P537" s="131">
        <v>1029.126</v>
      </c>
      <c r="Q537" s="131">
        <v>698.83500000000004</v>
      </c>
      <c r="R537" s="131">
        <v>612.81100000000004</v>
      </c>
      <c r="S537" s="131">
        <v>529.26</v>
      </c>
      <c r="T537" s="131">
        <v>546.00099999999998</v>
      </c>
      <c r="U537" s="131">
        <v>499.291</v>
      </c>
      <c r="V537" s="131">
        <v>345.29</v>
      </c>
      <c r="W537" s="131">
        <v>326.29599999999999</v>
      </c>
      <c r="X537" s="131">
        <v>277.488</v>
      </c>
      <c r="Y537" s="131">
        <v>251.80600000000001</v>
      </c>
      <c r="Z537" s="131">
        <v>240.501</v>
      </c>
      <c r="AA537" s="131">
        <v>232.19399999999999</v>
      </c>
      <c r="AB537" s="131">
        <v>250.26</v>
      </c>
      <c r="AC537" s="131">
        <v>129.16399999999999</v>
      </c>
      <c r="AD537" s="131">
        <v>230.029</v>
      </c>
      <c r="AE537" s="131">
        <v>197.52099999999999</v>
      </c>
      <c r="AF537" s="131">
        <v>180.589</v>
      </c>
      <c r="AG537" s="131">
        <v>211.67500000000001</v>
      </c>
      <c r="AH537" s="131">
        <v>210.166</v>
      </c>
      <c r="AI537" s="131">
        <v>204.68700000000001</v>
      </c>
      <c r="AJ537" s="131">
        <v>208.608</v>
      </c>
      <c r="AK537" s="131">
        <v>206.67599999999999</v>
      </c>
      <c r="AL537" s="131">
        <v>226.71799999999999</v>
      </c>
      <c r="AM537" s="131">
        <v>302.101</v>
      </c>
      <c r="AN537" s="131">
        <v>284.745</v>
      </c>
      <c r="AO537" s="131">
        <v>307.42200000000003</v>
      </c>
      <c r="AP537" s="131">
        <v>284.50299999999999</v>
      </c>
      <c r="AQ537" s="131">
        <v>291.43900000000002</v>
      </c>
      <c r="AR537" s="131">
        <v>274.61099999999999</v>
      </c>
      <c r="AS537" s="131">
        <v>277.57100000000003</v>
      </c>
      <c r="AT537" s="131">
        <v>270.298</v>
      </c>
      <c r="AU537" s="131">
        <v>269.10899999999998</v>
      </c>
      <c r="AV537" s="131">
        <v>263.67500000000001</v>
      </c>
      <c r="AW537" s="131">
        <v>265.36399999999998</v>
      </c>
      <c r="AX537" s="131">
        <v>269.53100000000001</v>
      </c>
      <c r="AY537" s="131">
        <v>160.72499999999999</v>
      </c>
      <c r="AZ537" s="131">
        <v>167.15100000000001</v>
      </c>
      <c r="BA537" s="131">
        <v>129.72499999999999</v>
      </c>
      <c r="BB537" s="131" t="s">
        <v>147</v>
      </c>
      <c r="BC537" s="131" t="s">
        <v>147</v>
      </c>
    </row>
    <row r="538" spans="1:55" x14ac:dyDescent="0.25">
      <c r="A538" t="s">
        <v>24</v>
      </c>
      <c r="B538" t="s">
        <v>149</v>
      </c>
      <c r="C538" t="s">
        <v>154</v>
      </c>
      <c r="D538" s="131" t="s">
        <v>147</v>
      </c>
      <c r="E538" s="131" t="s">
        <v>147</v>
      </c>
      <c r="F538" s="131" t="s">
        <v>147</v>
      </c>
      <c r="G538" s="131" t="s">
        <v>147</v>
      </c>
      <c r="H538" s="131" t="s">
        <v>147</v>
      </c>
      <c r="I538" s="131" t="s">
        <v>147</v>
      </c>
      <c r="J538" s="131" t="s">
        <v>147</v>
      </c>
      <c r="K538" s="131" t="s">
        <v>147</v>
      </c>
      <c r="L538" s="131" t="s">
        <v>147</v>
      </c>
      <c r="M538" s="131" t="s">
        <v>147</v>
      </c>
      <c r="N538" s="131" t="s">
        <v>147</v>
      </c>
      <c r="O538" s="131" t="s">
        <v>147</v>
      </c>
      <c r="P538" s="131" t="s">
        <v>147</v>
      </c>
      <c r="Q538" s="131" t="s">
        <v>147</v>
      </c>
      <c r="R538" s="131" t="s">
        <v>147</v>
      </c>
      <c r="S538" s="131" t="s">
        <v>147</v>
      </c>
      <c r="T538" s="131" t="s">
        <v>147</v>
      </c>
      <c r="U538" s="131" t="s">
        <v>147</v>
      </c>
      <c r="V538" s="131" t="s">
        <v>147</v>
      </c>
      <c r="W538" s="131" t="s">
        <v>147</v>
      </c>
      <c r="X538" s="131" t="s">
        <v>147</v>
      </c>
      <c r="Y538" s="131" t="s">
        <v>147</v>
      </c>
      <c r="Z538" s="131" t="s">
        <v>147</v>
      </c>
      <c r="AA538" s="131" t="s">
        <v>147</v>
      </c>
      <c r="AB538" s="131" t="s">
        <v>147</v>
      </c>
      <c r="AC538" s="131" t="s">
        <v>147</v>
      </c>
      <c r="AD538" s="131" t="s">
        <v>147</v>
      </c>
      <c r="AE538" s="131" t="s">
        <v>147</v>
      </c>
      <c r="AF538" s="131" t="s">
        <v>147</v>
      </c>
      <c r="AG538" s="131" t="s">
        <v>147</v>
      </c>
      <c r="AH538" s="131">
        <v>39.343000000000004</v>
      </c>
      <c r="AI538" s="131">
        <v>32.951000000000001</v>
      </c>
      <c r="AJ538" s="131">
        <v>37.951000000000001</v>
      </c>
      <c r="AK538" s="131">
        <v>45.201000000000001</v>
      </c>
      <c r="AL538" s="131">
        <v>34.835999999999999</v>
      </c>
      <c r="AM538" s="131">
        <v>33.853000000000002</v>
      </c>
      <c r="AN538" s="131">
        <v>35.966999999999999</v>
      </c>
      <c r="AO538" s="131">
        <v>38.363999999999997</v>
      </c>
      <c r="AP538" s="131">
        <v>25.791</v>
      </c>
      <c r="AQ538" s="131">
        <v>36.039000000000001</v>
      </c>
      <c r="AR538" s="131">
        <v>29.734000000000002</v>
      </c>
      <c r="AS538" s="131">
        <v>25.588999999999999</v>
      </c>
      <c r="AT538" s="131">
        <v>19.736000000000001</v>
      </c>
      <c r="AU538" s="131">
        <v>27.666</v>
      </c>
      <c r="AV538" s="131">
        <v>34.143999999999998</v>
      </c>
      <c r="AW538" s="131">
        <v>54.948999999999998</v>
      </c>
      <c r="AX538" s="131">
        <v>71.858999999999995</v>
      </c>
      <c r="AY538" s="131">
        <v>180.95400000000001</v>
      </c>
      <c r="AZ538" s="131">
        <v>335.82499999999999</v>
      </c>
      <c r="BA538" s="131">
        <v>339.54700000000003</v>
      </c>
      <c r="BB538" s="131" t="s">
        <v>147</v>
      </c>
      <c r="BC538" s="131" t="s">
        <v>147</v>
      </c>
    </row>
    <row r="539" spans="1:55" x14ac:dyDescent="0.25">
      <c r="A539" t="s">
        <v>24</v>
      </c>
      <c r="B539" t="s">
        <v>149</v>
      </c>
      <c r="C539" t="s">
        <v>153</v>
      </c>
      <c r="D539" s="131">
        <v>0</v>
      </c>
      <c r="E539" s="131">
        <v>0</v>
      </c>
      <c r="F539" s="131">
        <v>0</v>
      </c>
      <c r="G539" s="131">
        <v>96.697000000000003</v>
      </c>
      <c r="H539" s="131">
        <v>137.977</v>
      </c>
      <c r="I539" s="131">
        <v>118.205</v>
      </c>
      <c r="J539" s="131">
        <v>115.91200000000001</v>
      </c>
      <c r="K539" s="131">
        <v>31.248999999999999</v>
      </c>
      <c r="L539" s="131">
        <v>0</v>
      </c>
      <c r="M539" s="131">
        <v>16.905999999999999</v>
      </c>
      <c r="N539" s="131">
        <v>22.686</v>
      </c>
      <c r="O539" s="131">
        <v>20.786000000000001</v>
      </c>
      <c r="P539" s="131">
        <v>32.984999999999999</v>
      </c>
      <c r="Q539" s="131">
        <v>30.204999999999998</v>
      </c>
      <c r="R539" s="131">
        <v>11.266999999999999</v>
      </c>
      <c r="S539" s="131">
        <v>14.212999999999999</v>
      </c>
      <c r="T539" s="131">
        <v>14.923999999999999</v>
      </c>
      <c r="U539" s="131">
        <v>9.2889999999999997</v>
      </c>
      <c r="V539" s="131">
        <v>7.0659999999999998</v>
      </c>
      <c r="W539" s="131">
        <v>3.8359999999999999</v>
      </c>
      <c r="X539" s="131">
        <v>4.6159999999999997</v>
      </c>
      <c r="Y539" s="131">
        <v>3.1349999999999998</v>
      </c>
      <c r="Z539" s="131">
        <v>18.312000000000001</v>
      </c>
      <c r="AA539" s="131">
        <v>31.971</v>
      </c>
      <c r="AB539" s="131">
        <v>33.935000000000002</v>
      </c>
      <c r="AC539" s="131">
        <v>12.132999999999999</v>
      </c>
      <c r="AD539" s="131">
        <v>33.241999999999997</v>
      </c>
      <c r="AE539" s="131">
        <v>65.06</v>
      </c>
      <c r="AF539" s="131">
        <v>53.377000000000002</v>
      </c>
      <c r="AG539" s="131">
        <v>50.225000000000001</v>
      </c>
      <c r="AH539" s="131">
        <v>7.423</v>
      </c>
      <c r="AI539" s="131">
        <v>3.5169999999999999</v>
      </c>
      <c r="AJ539" s="131">
        <v>4.9470000000000001</v>
      </c>
      <c r="AK539" s="131">
        <v>4.8250000000000002</v>
      </c>
      <c r="AL539" s="131">
        <v>3.1480000000000001</v>
      </c>
      <c r="AM539" s="131">
        <v>26.599</v>
      </c>
      <c r="AN539" s="131">
        <v>38.567999999999998</v>
      </c>
      <c r="AO539" s="131">
        <v>55.043999999999997</v>
      </c>
      <c r="AP539" s="131">
        <v>49.795999999999999</v>
      </c>
      <c r="AQ539" s="131">
        <v>92.132000000000005</v>
      </c>
      <c r="AR539" s="131">
        <v>92.712000000000003</v>
      </c>
      <c r="AS539" s="131">
        <v>113.872</v>
      </c>
      <c r="AT539" s="131">
        <v>139.88900000000001</v>
      </c>
      <c r="AU539" s="131">
        <v>171.059</v>
      </c>
      <c r="AV539" s="131">
        <v>138.458</v>
      </c>
      <c r="AW539" s="131">
        <v>155.92599999999999</v>
      </c>
      <c r="AX539" s="131">
        <v>136.40600000000001</v>
      </c>
      <c r="AY539" s="131">
        <v>147.422</v>
      </c>
      <c r="AZ539" s="131">
        <v>123.634</v>
      </c>
      <c r="BA539" s="131">
        <v>140.57</v>
      </c>
      <c r="BB539" s="131" t="s">
        <v>147</v>
      </c>
      <c r="BC539" s="131" t="s">
        <v>147</v>
      </c>
    </row>
    <row r="540" spans="1:55" x14ac:dyDescent="0.25">
      <c r="A540" t="s">
        <v>24</v>
      </c>
      <c r="B540" t="s">
        <v>149</v>
      </c>
      <c r="C540" t="s">
        <v>152</v>
      </c>
      <c r="D540" s="131">
        <v>0</v>
      </c>
      <c r="E540" s="131">
        <v>18.881</v>
      </c>
      <c r="F540" s="131">
        <v>0.33100000000000002</v>
      </c>
      <c r="G540" s="131">
        <v>32.231999999999999</v>
      </c>
      <c r="H540" s="131">
        <v>23.344999999999999</v>
      </c>
      <c r="I540" s="131">
        <v>8.9559999999999995</v>
      </c>
      <c r="J540" s="131">
        <v>12.723000000000001</v>
      </c>
      <c r="K540" s="131">
        <v>20.428000000000001</v>
      </c>
      <c r="L540" s="131">
        <v>5.3070000000000004</v>
      </c>
      <c r="M540" s="131">
        <v>49.843000000000004</v>
      </c>
      <c r="N540" s="131">
        <v>8.7059999999999995</v>
      </c>
      <c r="O540" s="131">
        <v>5.8529999999999998</v>
      </c>
      <c r="P540" s="131">
        <v>10.801</v>
      </c>
      <c r="Q540" s="131">
        <v>0</v>
      </c>
      <c r="R540" s="131">
        <v>0.22500000000000001</v>
      </c>
      <c r="S540" s="131">
        <v>2.4239999999999999</v>
      </c>
      <c r="T540" s="131">
        <v>3.3050000000000002</v>
      </c>
      <c r="U540" s="131">
        <v>2.7869999999999999</v>
      </c>
      <c r="V540" s="131">
        <v>8.0389999999999997</v>
      </c>
      <c r="W540" s="131">
        <v>27.361000000000001</v>
      </c>
      <c r="X540" s="131">
        <v>28.849</v>
      </c>
      <c r="Y540" s="131">
        <v>9.2840000000000007</v>
      </c>
      <c r="Z540" s="131">
        <v>16.841000000000001</v>
      </c>
      <c r="AA540" s="131">
        <v>14.19</v>
      </c>
      <c r="AB540" s="131">
        <v>12.634</v>
      </c>
      <c r="AC540" s="131">
        <v>10.44</v>
      </c>
      <c r="AD540" s="131">
        <v>17.228999999999999</v>
      </c>
      <c r="AE540" s="131">
        <v>19.658000000000001</v>
      </c>
      <c r="AF540" s="131">
        <v>12.151999999999999</v>
      </c>
      <c r="AG540" s="131">
        <v>167.67099999999999</v>
      </c>
      <c r="AH540" s="131">
        <v>166.971</v>
      </c>
      <c r="AI540" s="131">
        <v>162.08099999999999</v>
      </c>
      <c r="AJ540" s="131">
        <v>154.96600000000001</v>
      </c>
      <c r="AK540" s="131">
        <v>149.18799999999999</v>
      </c>
      <c r="AL540" s="131">
        <v>146.72999999999999</v>
      </c>
      <c r="AM540" s="131">
        <v>33.835999999999999</v>
      </c>
      <c r="AN540" s="131">
        <v>25.923999999999999</v>
      </c>
      <c r="AO540" s="131">
        <v>24.233000000000001</v>
      </c>
      <c r="AP540" s="131">
        <v>30.01</v>
      </c>
      <c r="AQ540" s="131">
        <v>34.131</v>
      </c>
      <c r="AR540" s="131">
        <v>46.232999999999997</v>
      </c>
      <c r="AS540" s="131">
        <v>52.584000000000003</v>
      </c>
      <c r="AT540" s="131">
        <v>83.454999999999998</v>
      </c>
      <c r="AU540" s="131">
        <v>81.212999999999994</v>
      </c>
      <c r="AV540" s="131">
        <v>68.77</v>
      </c>
      <c r="AW540" s="131">
        <v>64.533000000000001</v>
      </c>
      <c r="AX540" s="131">
        <v>58.67</v>
      </c>
      <c r="AY540" s="131">
        <v>100.443</v>
      </c>
      <c r="AZ540" s="131">
        <v>132.11699999999999</v>
      </c>
      <c r="BA540" s="131">
        <v>106.745</v>
      </c>
      <c r="BB540" s="131" t="s">
        <v>147</v>
      </c>
      <c r="BC540" s="131" t="s">
        <v>147</v>
      </c>
    </row>
    <row r="541" spans="1:55" x14ac:dyDescent="0.25">
      <c r="A541" t="s">
        <v>24</v>
      </c>
      <c r="B541" t="s">
        <v>149</v>
      </c>
      <c r="C541" t="s">
        <v>151</v>
      </c>
      <c r="D541" s="131">
        <v>0</v>
      </c>
      <c r="E541" s="131">
        <v>0</v>
      </c>
      <c r="F541" s="131">
        <v>0</v>
      </c>
      <c r="G541" s="131">
        <v>0</v>
      </c>
      <c r="H541" s="131">
        <v>0</v>
      </c>
      <c r="I541" s="131">
        <v>0</v>
      </c>
      <c r="J541" s="131">
        <v>0</v>
      </c>
      <c r="K541" s="131">
        <v>0</v>
      </c>
      <c r="L541" s="131">
        <v>0</v>
      </c>
      <c r="M541" s="131">
        <v>0</v>
      </c>
      <c r="N541" s="131">
        <v>0</v>
      </c>
      <c r="O541" s="131">
        <v>0</v>
      </c>
      <c r="P541" s="131">
        <v>0</v>
      </c>
      <c r="Q541" s="131">
        <v>0</v>
      </c>
      <c r="R541" s="131">
        <v>0</v>
      </c>
      <c r="S541" s="131">
        <v>0</v>
      </c>
      <c r="T541" s="131">
        <v>0</v>
      </c>
      <c r="U541" s="131">
        <v>0</v>
      </c>
      <c r="V541" s="131">
        <v>0</v>
      </c>
      <c r="W541" s="131">
        <v>0</v>
      </c>
      <c r="X541" s="131">
        <v>0</v>
      </c>
      <c r="Y541" s="131">
        <v>0</v>
      </c>
      <c r="Z541" s="131">
        <v>0</v>
      </c>
      <c r="AA541" s="131">
        <v>0</v>
      </c>
      <c r="AB541" s="131">
        <v>0</v>
      </c>
      <c r="AC541" s="131">
        <v>0</v>
      </c>
      <c r="AD541" s="131">
        <v>0</v>
      </c>
      <c r="AE541" s="131">
        <v>0</v>
      </c>
      <c r="AF541" s="131">
        <v>0</v>
      </c>
      <c r="AG541" s="131">
        <v>0</v>
      </c>
      <c r="AH541" s="131">
        <v>0</v>
      </c>
      <c r="AI541" s="131">
        <v>0</v>
      </c>
      <c r="AJ541" s="131">
        <v>0</v>
      </c>
      <c r="AK541" s="131">
        <v>0</v>
      </c>
      <c r="AL541" s="131">
        <v>0</v>
      </c>
      <c r="AM541" s="131">
        <v>0</v>
      </c>
      <c r="AN541" s="131">
        <v>0</v>
      </c>
      <c r="AO541" s="131">
        <v>0</v>
      </c>
      <c r="AP541" s="131">
        <v>0</v>
      </c>
      <c r="AQ541" s="131">
        <v>0</v>
      </c>
      <c r="AR541" s="131">
        <v>228.62</v>
      </c>
      <c r="AS541" s="131">
        <v>245.55099999999999</v>
      </c>
      <c r="AT541" s="131">
        <v>258.721</v>
      </c>
      <c r="AU541" s="131">
        <v>274.23899999999998</v>
      </c>
      <c r="AV541" s="131">
        <v>311.88400000000001</v>
      </c>
      <c r="AW541" s="131">
        <v>280.63499999999999</v>
      </c>
      <c r="AX541" s="131">
        <v>378.14</v>
      </c>
      <c r="AY541" s="131">
        <v>378.75900000000001</v>
      </c>
      <c r="AZ541" s="131">
        <v>348.47399999999999</v>
      </c>
      <c r="BA541" s="131">
        <v>319.185</v>
      </c>
      <c r="BB541" s="131" t="s">
        <v>147</v>
      </c>
      <c r="BC541" s="131" t="s">
        <v>147</v>
      </c>
    </row>
    <row r="542" spans="1:55" x14ac:dyDescent="0.25">
      <c r="A542" t="s">
        <v>24</v>
      </c>
      <c r="B542" t="s">
        <v>149</v>
      </c>
      <c r="C542" t="s">
        <v>148</v>
      </c>
      <c r="D542" s="131">
        <v>1710.944</v>
      </c>
      <c r="E542" s="131">
        <v>2048.7840000000001</v>
      </c>
      <c r="F542" s="131">
        <v>1981.211</v>
      </c>
      <c r="G542" s="131">
        <v>2254.6089999999999</v>
      </c>
      <c r="H542" s="131">
        <v>2432.6930000000002</v>
      </c>
      <c r="I542" s="131">
        <v>2646.056</v>
      </c>
      <c r="J542" s="131">
        <v>2671.63</v>
      </c>
      <c r="K542" s="131">
        <v>2839.8539999999998</v>
      </c>
      <c r="L542" s="131">
        <v>3606.375</v>
      </c>
      <c r="M542" s="131">
        <v>2190.777</v>
      </c>
      <c r="N542" s="131">
        <v>2143.8339999999998</v>
      </c>
      <c r="O542" s="131">
        <v>2028.874</v>
      </c>
      <c r="P542" s="131">
        <v>1489.973</v>
      </c>
      <c r="Q542" s="131">
        <v>1150.309</v>
      </c>
      <c r="R542" s="131">
        <v>1015.942</v>
      </c>
      <c r="S542" s="131">
        <v>880.37199999999996</v>
      </c>
      <c r="T542" s="131">
        <v>912.48800000000006</v>
      </c>
      <c r="U542" s="131">
        <v>801.654</v>
      </c>
      <c r="V542" s="131">
        <v>627.24599999999998</v>
      </c>
      <c r="W542" s="131">
        <v>610.22699999999998</v>
      </c>
      <c r="X542" s="131">
        <v>489.83</v>
      </c>
      <c r="Y542" s="131">
        <v>420.91</v>
      </c>
      <c r="Z542" s="131">
        <v>455.66</v>
      </c>
      <c r="AA542" s="131">
        <v>413.495</v>
      </c>
      <c r="AB542" s="131">
        <v>443.666</v>
      </c>
      <c r="AC542" s="131">
        <v>295.71100000000001</v>
      </c>
      <c r="AD542" s="131">
        <v>424.875</v>
      </c>
      <c r="AE542" s="131">
        <v>456.35700000000003</v>
      </c>
      <c r="AF542" s="131">
        <v>406.863</v>
      </c>
      <c r="AG542" s="131">
        <v>572.96400000000006</v>
      </c>
      <c r="AH542" s="131">
        <v>554.60199999999998</v>
      </c>
      <c r="AI542" s="131">
        <v>584.15800000000002</v>
      </c>
      <c r="AJ542" s="131">
        <v>587.65200000000004</v>
      </c>
      <c r="AK542" s="131">
        <v>604.30100000000004</v>
      </c>
      <c r="AL542" s="131">
        <v>689.53899999999999</v>
      </c>
      <c r="AM542" s="131">
        <v>846.46600000000001</v>
      </c>
      <c r="AN542" s="131">
        <v>869.43600000000004</v>
      </c>
      <c r="AO542" s="131">
        <v>992.81500000000005</v>
      </c>
      <c r="AP542" s="131">
        <v>966.17200000000003</v>
      </c>
      <c r="AQ542" s="131">
        <v>1085.9490000000001</v>
      </c>
      <c r="AR542" s="131">
        <v>1116.7629999999999</v>
      </c>
      <c r="AS542" s="131">
        <v>1178.1369999999999</v>
      </c>
      <c r="AT542" s="131">
        <v>1196.249</v>
      </c>
      <c r="AU542" s="131">
        <v>1347.0650000000001</v>
      </c>
      <c r="AV542" s="131">
        <v>1305.8150000000001</v>
      </c>
      <c r="AW542" s="131">
        <v>1394.24</v>
      </c>
      <c r="AX542" s="131">
        <v>1480.0309999999999</v>
      </c>
      <c r="AY542" s="131">
        <v>1570.97</v>
      </c>
      <c r="AZ542" s="131">
        <v>1624.7539999999999</v>
      </c>
      <c r="BA542" s="131">
        <v>1506.134</v>
      </c>
      <c r="BB542" s="131" t="s">
        <v>147</v>
      </c>
      <c r="BC542" s="131" t="s">
        <v>147</v>
      </c>
    </row>
    <row r="543" spans="1:55" hidden="1" x14ac:dyDescent="0.25">
      <c r="A543" t="s">
        <v>11</v>
      </c>
      <c r="B543" t="s">
        <v>165</v>
      </c>
      <c r="C543" t="s">
        <v>158</v>
      </c>
      <c r="D543" s="131" t="s">
        <v>147</v>
      </c>
      <c r="E543" s="131" t="s">
        <v>147</v>
      </c>
      <c r="F543" s="131" t="s">
        <v>147</v>
      </c>
      <c r="G543" s="131">
        <v>0</v>
      </c>
      <c r="H543" s="131">
        <v>4.0000000000000001E-3</v>
      </c>
      <c r="I543" s="131">
        <v>5.3999999999999999E-2</v>
      </c>
      <c r="J543" s="131">
        <v>1.6E-2</v>
      </c>
      <c r="K543" s="131">
        <v>1.7999999999999999E-2</v>
      </c>
      <c r="L543" s="131">
        <v>0.151</v>
      </c>
      <c r="M543" s="131">
        <v>0.13700000000000001</v>
      </c>
      <c r="N543" s="131">
        <v>2.3E-2</v>
      </c>
      <c r="O543" s="131">
        <v>9.0999999999999998E-2</v>
      </c>
      <c r="P543" s="131">
        <v>0</v>
      </c>
      <c r="Q543" s="131">
        <v>0.46400000000000002</v>
      </c>
      <c r="R543" s="131">
        <v>0.48699999999999999</v>
      </c>
      <c r="S543" s="131">
        <v>0.48299999999999998</v>
      </c>
      <c r="T543" s="131">
        <v>1.236</v>
      </c>
      <c r="U543" s="131">
        <v>0.58099999999999996</v>
      </c>
      <c r="V543" s="131">
        <v>0.126</v>
      </c>
      <c r="W543" s="131">
        <v>0.13500000000000001</v>
      </c>
      <c r="X543" s="131">
        <v>0.89600000000000002</v>
      </c>
      <c r="Y543" s="131">
        <v>1.1599999999999999</v>
      </c>
      <c r="Z543" s="131">
        <v>1.607</v>
      </c>
      <c r="AA543" s="131">
        <v>4.2990000000000004</v>
      </c>
      <c r="AB543" s="131" t="s">
        <v>147</v>
      </c>
      <c r="AC543" s="131" t="s">
        <v>147</v>
      </c>
      <c r="AD543" s="131">
        <v>0.48899999999999999</v>
      </c>
      <c r="AE543" s="131">
        <v>0.52800000000000002</v>
      </c>
      <c r="AF543" s="131">
        <v>1.4610000000000001</v>
      </c>
      <c r="AG543" s="131" t="s">
        <v>147</v>
      </c>
      <c r="AH543" s="131" t="s">
        <v>147</v>
      </c>
      <c r="AI543" s="131">
        <v>2</v>
      </c>
      <c r="AJ543" s="131">
        <v>1.7</v>
      </c>
      <c r="AK543" s="131" t="s">
        <v>147</v>
      </c>
      <c r="AL543" s="131" t="s">
        <v>147</v>
      </c>
      <c r="AM543" s="131" t="s">
        <v>147</v>
      </c>
      <c r="AN543" s="131">
        <v>0.61099999999999999</v>
      </c>
      <c r="AO543" s="131">
        <v>1.1040000000000001</v>
      </c>
      <c r="AP543" s="131" t="s">
        <v>147</v>
      </c>
      <c r="AQ543" s="131" t="s">
        <v>147</v>
      </c>
      <c r="AR543" s="131" t="s">
        <v>147</v>
      </c>
      <c r="AS543" s="131" t="s">
        <v>147</v>
      </c>
      <c r="AT543" s="131" t="s">
        <v>147</v>
      </c>
      <c r="AU543" s="131" t="s">
        <v>147</v>
      </c>
      <c r="AV543" s="131" t="s">
        <v>147</v>
      </c>
      <c r="AW543" s="131" t="s">
        <v>147</v>
      </c>
      <c r="AX543" s="131" t="s">
        <v>147</v>
      </c>
      <c r="AY543" s="131" t="s">
        <v>147</v>
      </c>
      <c r="AZ543" s="131" t="s">
        <v>147</v>
      </c>
      <c r="BA543" s="131" t="s">
        <v>147</v>
      </c>
      <c r="BB543" s="131" t="s">
        <v>147</v>
      </c>
      <c r="BC543" s="131" t="s">
        <v>147</v>
      </c>
    </row>
    <row r="544" spans="1:55" hidden="1" x14ac:dyDescent="0.25">
      <c r="A544" t="s">
        <v>11</v>
      </c>
      <c r="B544" t="s">
        <v>165</v>
      </c>
      <c r="C544" t="s">
        <v>157</v>
      </c>
      <c r="D544" s="131" t="s">
        <v>147</v>
      </c>
      <c r="E544" s="131" t="s">
        <v>147</v>
      </c>
      <c r="F544" s="131" t="s">
        <v>147</v>
      </c>
      <c r="G544" s="131">
        <v>1.2E-2</v>
      </c>
      <c r="H544" s="131">
        <v>7.9000000000000001E-2</v>
      </c>
      <c r="I544" s="131">
        <v>0.17499999999999999</v>
      </c>
      <c r="J544" s="131">
        <v>0.82</v>
      </c>
      <c r="K544" s="131">
        <v>1.1419999999999999</v>
      </c>
      <c r="L544" s="131">
        <v>0.253</v>
      </c>
      <c r="M544" s="131">
        <v>0.318</v>
      </c>
      <c r="N544" s="131">
        <v>0.69599999999999995</v>
      </c>
      <c r="O544" s="131">
        <v>0.95099999999999996</v>
      </c>
      <c r="P544" s="131">
        <v>5.8000000000000003E-2</v>
      </c>
      <c r="Q544" s="131">
        <v>7.9000000000000001E-2</v>
      </c>
      <c r="R544" s="131">
        <v>0.70599999999999996</v>
      </c>
      <c r="S544" s="131">
        <v>0.69799999999999995</v>
      </c>
      <c r="T544" s="131">
        <v>0.78700000000000003</v>
      </c>
      <c r="U544" s="131">
        <v>0.70099999999999996</v>
      </c>
      <c r="V544" s="131">
        <v>0.36099999999999999</v>
      </c>
      <c r="W544" s="131">
        <v>0.27300000000000002</v>
      </c>
      <c r="X544" s="131">
        <v>0.68100000000000005</v>
      </c>
      <c r="Y544" s="131">
        <v>1.3460000000000001</v>
      </c>
      <c r="Z544" s="131">
        <v>1.4830000000000001</v>
      </c>
      <c r="AA544" s="131">
        <v>3.2839999999999998</v>
      </c>
      <c r="AB544" s="131" t="s">
        <v>147</v>
      </c>
      <c r="AC544" s="131" t="s">
        <v>147</v>
      </c>
      <c r="AD544" s="131">
        <v>0.43</v>
      </c>
      <c r="AE544" s="131">
        <v>0.46400000000000002</v>
      </c>
      <c r="AF544" s="131">
        <v>0.51100000000000001</v>
      </c>
      <c r="AG544" s="131" t="s">
        <v>147</v>
      </c>
      <c r="AH544" s="131" t="s">
        <v>147</v>
      </c>
      <c r="AI544" s="131">
        <v>0.6</v>
      </c>
      <c r="AJ544" s="131">
        <v>1.1000000000000001</v>
      </c>
      <c r="AK544" s="131" t="s">
        <v>147</v>
      </c>
      <c r="AL544" s="131" t="s">
        <v>147</v>
      </c>
      <c r="AM544" s="131" t="s">
        <v>147</v>
      </c>
      <c r="AN544" s="131">
        <v>7.0000000000000001E-3</v>
      </c>
      <c r="AO544" s="131">
        <v>0.70399999999999996</v>
      </c>
      <c r="AP544" s="131" t="s">
        <v>147</v>
      </c>
      <c r="AQ544" s="131" t="s">
        <v>147</v>
      </c>
      <c r="AR544" s="131" t="s">
        <v>147</v>
      </c>
      <c r="AS544" s="131" t="s">
        <v>147</v>
      </c>
      <c r="AT544" s="131" t="s">
        <v>147</v>
      </c>
      <c r="AU544" s="131" t="s">
        <v>147</v>
      </c>
      <c r="AV544" s="131" t="s">
        <v>147</v>
      </c>
      <c r="AW544" s="131" t="s">
        <v>147</v>
      </c>
      <c r="AX544" s="131" t="s">
        <v>147</v>
      </c>
      <c r="AY544" s="131" t="s">
        <v>147</v>
      </c>
      <c r="AZ544" s="131" t="s">
        <v>147</v>
      </c>
      <c r="BA544" s="131" t="s">
        <v>147</v>
      </c>
      <c r="BB544" s="131" t="s">
        <v>147</v>
      </c>
      <c r="BC544" s="131" t="s">
        <v>147</v>
      </c>
    </row>
    <row r="545" spans="1:55" hidden="1" x14ac:dyDescent="0.25">
      <c r="A545" t="s">
        <v>11</v>
      </c>
      <c r="B545" t="s">
        <v>165</v>
      </c>
      <c r="C545" t="s">
        <v>156</v>
      </c>
      <c r="D545" s="131" t="s">
        <v>147</v>
      </c>
      <c r="E545" s="131" t="s">
        <v>147</v>
      </c>
      <c r="F545" s="131" t="s">
        <v>147</v>
      </c>
      <c r="G545" s="131">
        <v>3.9E-2</v>
      </c>
      <c r="H545" s="131">
        <v>6.0999999999999999E-2</v>
      </c>
      <c r="I545" s="131">
        <v>0.22600000000000001</v>
      </c>
      <c r="J545" s="131">
        <v>1.034</v>
      </c>
      <c r="K545" s="131">
        <v>1.528</v>
      </c>
      <c r="L545" s="131">
        <v>0.50700000000000001</v>
      </c>
      <c r="M545" s="131">
        <v>0.58499999999999996</v>
      </c>
      <c r="N545" s="131">
        <v>1</v>
      </c>
      <c r="O545" s="131">
        <v>1.7929999999999999</v>
      </c>
      <c r="P545" s="131">
        <v>3.335</v>
      </c>
      <c r="Q545" s="131">
        <v>1.843</v>
      </c>
      <c r="R545" s="131">
        <v>5.2720000000000002</v>
      </c>
      <c r="S545" s="131">
        <v>2.8250000000000002</v>
      </c>
      <c r="T545" s="131">
        <v>1.679</v>
      </c>
      <c r="U545" s="131">
        <v>2.0449999999999999</v>
      </c>
      <c r="V545" s="131">
        <v>2.5150000000000001</v>
      </c>
      <c r="W545" s="131">
        <v>2.048</v>
      </c>
      <c r="X545" s="131">
        <v>1.2250000000000001</v>
      </c>
      <c r="Y545" s="131">
        <v>2.3980000000000001</v>
      </c>
      <c r="Z545" s="131">
        <v>2.4009999999999998</v>
      </c>
      <c r="AA545" s="131">
        <v>5.3920000000000003</v>
      </c>
      <c r="AB545" s="131" t="s">
        <v>147</v>
      </c>
      <c r="AC545" s="131" t="s">
        <v>147</v>
      </c>
      <c r="AD545" s="131">
        <v>1.7490000000000001</v>
      </c>
      <c r="AE545" s="131">
        <v>2.6819999999999999</v>
      </c>
      <c r="AF545" s="131">
        <v>3.2629999999999999</v>
      </c>
      <c r="AG545" s="131" t="s">
        <v>147</v>
      </c>
      <c r="AH545" s="131" t="s">
        <v>147</v>
      </c>
      <c r="AI545" s="131">
        <v>5.8</v>
      </c>
      <c r="AJ545" s="131">
        <v>6.8</v>
      </c>
      <c r="AK545" s="131" t="s">
        <v>147</v>
      </c>
      <c r="AL545" s="131" t="s">
        <v>147</v>
      </c>
      <c r="AM545" s="131" t="s">
        <v>147</v>
      </c>
      <c r="AN545" s="131">
        <v>2.4359999999999999</v>
      </c>
      <c r="AO545" s="131">
        <v>2.14</v>
      </c>
      <c r="AP545" s="131" t="s">
        <v>147</v>
      </c>
      <c r="AQ545" s="131" t="s">
        <v>147</v>
      </c>
      <c r="AR545" s="131" t="s">
        <v>147</v>
      </c>
      <c r="AS545" s="131" t="s">
        <v>147</v>
      </c>
      <c r="AT545" s="131" t="s">
        <v>147</v>
      </c>
      <c r="AU545" s="131" t="s">
        <v>147</v>
      </c>
      <c r="AV545" s="131" t="s">
        <v>147</v>
      </c>
      <c r="AW545" s="131" t="s">
        <v>147</v>
      </c>
      <c r="AX545" s="131" t="s">
        <v>147</v>
      </c>
      <c r="AY545" s="131" t="s">
        <v>147</v>
      </c>
      <c r="AZ545" s="131" t="s">
        <v>147</v>
      </c>
      <c r="BA545" s="131" t="s">
        <v>147</v>
      </c>
      <c r="BB545" s="131" t="s">
        <v>147</v>
      </c>
      <c r="BC545" s="131" t="s">
        <v>147</v>
      </c>
    </row>
    <row r="546" spans="1:55" hidden="1" x14ac:dyDescent="0.25">
      <c r="A546" t="s">
        <v>11</v>
      </c>
      <c r="B546" t="s">
        <v>165</v>
      </c>
      <c r="C546" t="s">
        <v>155</v>
      </c>
      <c r="D546" s="131" t="s">
        <v>147</v>
      </c>
      <c r="E546" s="131" t="s">
        <v>147</v>
      </c>
      <c r="F546" s="131" t="s">
        <v>147</v>
      </c>
      <c r="G546" s="131">
        <v>0.04</v>
      </c>
      <c r="H546" s="131">
        <v>0.1</v>
      </c>
      <c r="I546" s="131">
        <v>0.126</v>
      </c>
      <c r="J546" s="131">
        <v>0.16900000000000001</v>
      </c>
      <c r="K546" s="131">
        <v>0.316</v>
      </c>
      <c r="L546" s="131">
        <v>0.27400000000000002</v>
      </c>
      <c r="M546" s="131">
        <v>0.308</v>
      </c>
      <c r="N546" s="131">
        <v>0.626</v>
      </c>
      <c r="O546" s="131">
        <v>0.86599999999999999</v>
      </c>
      <c r="P546" s="131">
        <v>0.40600000000000003</v>
      </c>
      <c r="Q546" s="131">
        <v>0.56200000000000006</v>
      </c>
      <c r="R546" s="131">
        <v>5.8999999999999997E-2</v>
      </c>
      <c r="S546" s="131">
        <v>0.16700000000000001</v>
      </c>
      <c r="T546" s="131">
        <v>8.5000000000000006E-2</v>
      </c>
      <c r="U546" s="131">
        <v>7.0000000000000007E-2</v>
      </c>
      <c r="V546" s="131">
        <v>1.2E-2</v>
      </c>
      <c r="W546" s="131">
        <v>1.4999999999999999E-2</v>
      </c>
      <c r="X546" s="131">
        <v>0.114</v>
      </c>
      <c r="Y546" s="131">
        <v>0.189</v>
      </c>
      <c r="Z546" s="131">
        <v>0.219</v>
      </c>
      <c r="AA546" s="131">
        <v>0.19400000000000001</v>
      </c>
      <c r="AB546" s="131" t="s">
        <v>147</v>
      </c>
      <c r="AC546" s="131" t="s">
        <v>147</v>
      </c>
      <c r="AD546" s="131">
        <v>0.91700000000000004</v>
      </c>
      <c r="AE546" s="131">
        <v>0.98899999999999999</v>
      </c>
      <c r="AF546" s="131">
        <v>1.089</v>
      </c>
      <c r="AG546" s="131" t="s">
        <v>147</v>
      </c>
      <c r="AH546" s="131" t="s">
        <v>147</v>
      </c>
      <c r="AI546" s="131">
        <v>0.01</v>
      </c>
      <c r="AJ546" s="131">
        <v>0.1</v>
      </c>
      <c r="AK546" s="131" t="s">
        <v>147</v>
      </c>
      <c r="AL546" s="131" t="s">
        <v>147</v>
      </c>
      <c r="AM546" s="131" t="s">
        <v>147</v>
      </c>
      <c r="AN546" s="131">
        <v>0</v>
      </c>
      <c r="AO546" s="131">
        <v>0</v>
      </c>
      <c r="AP546" s="131" t="s">
        <v>147</v>
      </c>
      <c r="AQ546" s="131" t="s">
        <v>147</v>
      </c>
      <c r="AR546" s="131" t="s">
        <v>147</v>
      </c>
      <c r="AS546" s="131" t="s">
        <v>147</v>
      </c>
      <c r="AT546" s="131" t="s">
        <v>147</v>
      </c>
      <c r="AU546" s="131" t="s">
        <v>147</v>
      </c>
      <c r="AV546" s="131" t="s">
        <v>147</v>
      </c>
      <c r="AW546" s="131" t="s">
        <v>147</v>
      </c>
      <c r="AX546" s="131" t="s">
        <v>147</v>
      </c>
      <c r="AY546" s="131" t="s">
        <v>147</v>
      </c>
      <c r="AZ546" s="131" t="s">
        <v>147</v>
      </c>
      <c r="BA546" s="131" t="s">
        <v>147</v>
      </c>
      <c r="BB546" s="131" t="s">
        <v>147</v>
      </c>
      <c r="BC546" s="131" t="s">
        <v>147</v>
      </c>
    </row>
    <row r="547" spans="1:55" hidden="1" x14ac:dyDescent="0.25">
      <c r="A547" t="s">
        <v>11</v>
      </c>
      <c r="B547" t="s">
        <v>165</v>
      </c>
      <c r="C547" t="s">
        <v>154</v>
      </c>
      <c r="D547" s="131" t="s">
        <v>147</v>
      </c>
      <c r="E547" s="131" t="s">
        <v>147</v>
      </c>
      <c r="F547" s="131" t="s">
        <v>147</v>
      </c>
      <c r="G547" s="131" t="s">
        <v>147</v>
      </c>
      <c r="H547" s="131" t="s">
        <v>147</v>
      </c>
      <c r="I547" s="131" t="s">
        <v>147</v>
      </c>
      <c r="J547" s="131" t="s">
        <v>147</v>
      </c>
      <c r="K547" s="131" t="s">
        <v>147</v>
      </c>
      <c r="L547" s="131" t="s">
        <v>147</v>
      </c>
      <c r="M547" s="131" t="s">
        <v>147</v>
      </c>
      <c r="N547" s="131" t="s">
        <v>147</v>
      </c>
      <c r="O547" s="131" t="s">
        <v>147</v>
      </c>
      <c r="P547" s="131" t="s">
        <v>147</v>
      </c>
      <c r="Q547" s="131" t="s">
        <v>147</v>
      </c>
      <c r="R547" s="131" t="s">
        <v>147</v>
      </c>
      <c r="S547" s="131" t="s">
        <v>147</v>
      </c>
      <c r="T547" s="131" t="s">
        <v>147</v>
      </c>
      <c r="U547" s="131" t="s">
        <v>147</v>
      </c>
      <c r="V547" s="131" t="s">
        <v>147</v>
      </c>
      <c r="W547" s="131" t="s">
        <v>147</v>
      </c>
      <c r="X547" s="131" t="s">
        <v>147</v>
      </c>
      <c r="Y547" s="131" t="s">
        <v>147</v>
      </c>
      <c r="Z547" s="131" t="s">
        <v>147</v>
      </c>
      <c r="AA547" s="131" t="s">
        <v>147</v>
      </c>
      <c r="AB547" s="131" t="s">
        <v>147</v>
      </c>
      <c r="AC547" s="131" t="s">
        <v>147</v>
      </c>
      <c r="AD547" s="131" t="s">
        <v>147</v>
      </c>
      <c r="AE547" s="131" t="s">
        <v>147</v>
      </c>
      <c r="AF547" s="131" t="s">
        <v>147</v>
      </c>
      <c r="AG547" s="131" t="s">
        <v>147</v>
      </c>
      <c r="AH547" s="131" t="s">
        <v>147</v>
      </c>
      <c r="AI547" s="131">
        <v>0</v>
      </c>
      <c r="AJ547" s="131">
        <v>0</v>
      </c>
      <c r="AK547" s="131" t="s">
        <v>147</v>
      </c>
      <c r="AL547" s="131" t="s">
        <v>147</v>
      </c>
      <c r="AM547" s="131" t="s">
        <v>147</v>
      </c>
      <c r="AN547" s="131">
        <v>0.60899999999999999</v>
      </c>
      <c r="AO547" s="131">
        <v>0.51800000000000002</v>
      </c>
      <c r="AP547" s="131" t="s">
        <v>147</v>
      </c>
      <c r="AQ547" s="131" t="s">
        <v>147</v>
      </c>
      <c r="AR547" s="131" t="s">
        <v>147</v>
      </c>
      <c r="AS547" s="131" t="s">
        <v>147</v>
      </c>
      <c r="AT547" s="131" t="s">
        <v>147</v>
      </c>
      <c r="AU547" s="131" t="s">
        <v>147</v>
      </c>
      <c r="AV547" s="131" t="s">
        <v>147</v>
      </c>
      <c r="AW547" s="131" t="s">
        <v>147</v>
      </c>
      <c r="AX547" s="131" t="s">
        <v>147</v>
      </c>
      <c r="AY547" s="131" t="s">
        <v>147</v>
      </c>
      <c r="AZ547" s="131" t="s">
        <v>147</v>
      </c>
      <c r="BA547" s="131" t="s">
        <v>147</v>
      </c>
      <c r="BB547" s="131" t="s">
        <v>147</v>
      </c>
      <c r="BC547" s="131" t="s">
        <v>147</v>
      </c>
    </row>
    <row r="548" spans="1:55" hidden="1" x14ac:dyDescent="0.25">
      <c r="A548" t="s">
        <v>11</v>
      </c>
      <c r="B548" t="s">
        <v>165</v>
      </c>
      <c r="C548" t="s">
        <v>153</v>
      </c>
      <c r="D548" s="131" t="s">
        <v>147</v>
      </c>
      <c r="E548" s="131" t="s">
        <v>147</v>
      </c>
      <c r="F548" s="131" t="s">
        <v>147</v>
      </c>
      <c r="G548" s="131">
        <v>2E-3</v>
      </c>
      <c r="H548" s="131">
        <v>3.0000000000000001E-3</v>
      </c>
      <c r="I548" s="131">
        <v>6.0000000000000001E-3</v>
      </c>
      <c r="J548" s="131">
        <v>2.9079999999999999</v>
      </c>
      <c r="K548" s="131">
        <v>1.9690000000000001</v>
      </c>
      <c r="L548" s="131">
        <v>9.7000000000000003E-2</v>
      </c>
      <c r="M548" s="131">
        <v>0.104</v>
      </c>
      <c r="N548" s="131">
        <v>0.05</v>
      </c>
      <c r="O548" s="131">
        <v>6.5000000000000002E-2</v>
      </c>
      <c r="P548" s="131">
        <v>8.3000000000000004E-2</v>
      </c>
      <c r="Q548" s="131">
        <v>0.114</v>
      </c>
      <c r="R548" s="131">
        <v>0.224</v>
      </c>
      <c r="S548" s="131">
        <v>0.21</v>
      </c>
      <c r="T548" s="131">
        <v>0.17299999999999999</v>
      </c>
      <c r="U548" s="131">
        <v>0.41699999999999998</v>
      </c>
      <c r="V548" s="131">
        <v>3.2000000000000001E-2</v>
      </c>
      <c r="W548" s="131">
        <v>8.9999999999999993E-3</v>
      </c>
      <c r="X548" s="131">
        <v>6.0999999999999999E-2</v>
      </c>
      <c r="Y548" s="131">
        <v>7.0000000000000007E-2</v>
      </c>
      <c r="Z548" s="131">
        <v>8.1000000000000003E-2</v>
      </c>
      <c r="AA548" s="131">
        <v>0.17799999999999999</v>
      </c>
      <c r="AB548" s="131" t="s">
        <v>147</v>
      </c>
      <c r="AC548" s="131" t="s">
        <v>147</v>
      </c>
      <c r="AD548" s="131">
        <v>2.121</v>
      </c>
      <c r="AE548" s="131">
        <v>2.2919999999999998</v>
      </c>
      <c r="AF548" s="131">
        <v>2.5209999999999999</v>
      </c>
      <c r="AG548" s="131" t="s">
        <v>147</v>
      </c>
      <c r="AH548" s="131" t="s">
        <v>147</v>
      </c>
      <c r="AI548" s="131">
        <v>2.2000000000000002</v>
      </c>
      <c r="AJ548" s="131">
        <v>2.1</v>
      </c>
      <c r="AK548" s="131" t="s">
        <v>147</v>
      </c>
      <c r="AL548" s="131" t="s">
        <v>147</v>
      </c>
      <c r="AM548" s="131" t="s">
        <v>147</v>
      </c>
      <c r="AN548" s="131">
        <v>0.754</v>
      </c>
      <c r="AO548" s="131">
        <v>0.28000000000000003</v>
      </c>
      <c r="AP548" s="131" t="s">
        <v>147</v>
      </c>
      <c r="AQ548" s="131" t="s">
        <v>147</v>
      </c>
      <c r="AR548" s="131" t="s">
        <v>147</v>
      </c>
      <c r="AS548" s="131" t="s">
        <v>147</v>
      </c>
      <c r="AT548" s="131" t="s">
        <v>147</v>
      </c>
      <c r="AU548" s="131" t="s">
        <v>147</v>
      </c>
      <c r="AV548" s="131" t="s">
        <v>147</v>
      </c>
      <c r="AW548" s="131" t="s">
        <v>147</v>
      </c>
      <c r="AX548" s="131" t="s">
        <v>147</v>
      </c>
      <c r="AY548" s="131" t="s">
        <v>147</v>
      </c>
      <c r="AZ548" s="131" t="s">
        <v>147</v>
      </c>
      <c r="BA548" s="131" t="s">
        <v>147</v>
      </c>
      <c r="BB548" s="131" t="s">
        <v>147</v>
      </c>
      <c r="BC548" s="131" t="s">
        <v>147</v>
      </c>
    </row>
    <row r="549" spans="1:55" hidden="1" x14ac:dyDescent="0.25">
      <c r="A549" t="s">
        <v>11</v>
      </c>
      <c r="B549" t="s">
        <v>165</v>
      </c>
      <c r="C549" t="s">
        <v>152</v>
      </c>
      <c r="D549" s="131" t="s">
        <v>147</v>
      </c>
      <c r="E549" s="131" t="s">
        <v>147</v>
      </c>
      <c r="F549" s="131" t="s">
        <v>147</v>
      </c>
      <c r="G549" s="131">
        <v>0</v>
      </c>
      <c r="H549" s="131">
        <v>1E-3</v>
      </c>
      <c r="I549" s="131">
        <v>1E-3</v>
      </c>
      <c r="J549" s="131">
        <v>0</v>
      </c>
      <c r="K549" s="131">
        <v>0</v>
      </c>
      <c r="L549" s="131">
        <v>0.14399999999999999</v>
      </c>
      <c r="M549" s="131">
        <v>0.13400000000000001</v>
      </c>
      <c r="N549" s="131">
        <v>4.0000000000000001E-3</v>
      </c>
      <c r="O549" s="131">
        <v>6.0000000000000001E-3</v>
      </c>
      <c r="P549" s="131">
        <v>0.12</v>
      </c>
      <c r="Q549" s="131">
        <v>0.41499999999999998</v>
      </c>
      <c r="R549" s="131">
        <v>0.123</v>
      </c>
      <c r="S549" s="131">
        <v>0.153</v>
      </c>
      <c r="T549" s="131">
        <v>0.40500000000000003</v>
      </c>
      <c r="U549" s="131">
        <v>0.81299999999999994</v>
      </c>
      <c r="V549" s="131">
        <v>0.499</v>
      </c>
      <c r="W549" s="131">
        <v>0.82199999999999995</v>
      </c>
      <c r="X549" s="131">
        <v>0.36599999999999999</v>
      </c>
      <c r="Y549" s="131">
        <v>0.97699999999999998</v>
      </c>
      <c r="Z549" s="131">
        <v>1.724</v>
      </c>
      <c r="AA549" s="131">
        <v>0.92600000000000005</v>
      </c>
      <c r="AB549" s="131" t="s">
        <v>147</v>
      </c>
      <c r="AC549" s="131" t="s">
        <v>147</v>
      </c>
      <c r="AD549" s="131">
        <v>0</v>
      </c>
      <c r="AE549" s="131">
        <v>0</v>
      </c>
      <c r="AF549" s="131">
        <v>0</v>
      </c>
      <c r="AG549" s="131" t="s">
        <v>147</v>
      </c>
      <c r="AH549" s="131" t="s">
        <v>147</v>
      </c>
      <c r="AI549" s="131">
        <v>2.7</v>
      </c>
      <c r="AJ549" s="131">
        <v>2.4</v>
      </c>
      <c r="AK549" s="131" t="s">
        <v>147</v>
      </c>
      <c r="AL549" s="131" t="s">
        <v>147</v>
      </c>
      <c r="AM549" s="131" t="s">
        <v>147</v>
      </c>
      <c r="AN549" s="131">
        <v>2.9129999999999998</v>
      </c>
      <c r="AO549" s="131">
        <v>1.589</v>
      </c>
      <c r="AP549" s="131" t="s">
        <v>147</v>
      </c>
      <c r="AQ549" s="131" t="s">
        <v>147</v>
      </c>
      <c r="AR549" s="131" t="s">
        <v>147</v>
      </c>
      <c r="AS549" s="131" t="s">
        <v>147</v>
      </c>
      <c r="AT549" s="131" t="s">
        <v>147</v>
      </c>
      <c r="AU549" s="131" t="s">
        <v>147</v>
      </c>
      <c r="AV549" s="131" t="s">
        <v>147</v>
      </c>
      <c r="AW549" s="131" t="s">
        <v>147</v>
      </c>
      <c r="AX549" s="131" t="s">
        <v>147</v>
      </c>
      <c r="AY549" s="131" t="s">
        <v>147</v>
      </c>
      <c r="AZ549" s="131" t="s">
        <v>147</v>
      </c>
      <c r="BA549" s="131" t="s">
        <v>147</v>
      </c>
      <c r="BB549" s="131" t="s">
        <v>147</v>
      </c>
      <c r="BC549" s="131" t="s">
        <v>147</v>
      </c>
    </row>
    <row r="550" spans="1:55" hidden="1" x14ac:dyDescent="0.25">
      <c r="A550" t="s">
        <v>11</v>
      </c>
      <c r="B550" t="s">
        <v>165</v>
      </c>
      <c r="C550" t="s">
        <v>151</v>
      </c>
      <c r="D550" s="131" t="s">
        <v>147</v>
      </c>
      <c r="E550" s="131" t="s">
        <v>147</v>
      </c>
      <c r="F550" s="131" t="s">
        <v>147</v>
      </c>
      <c r="G550" s="131">
        <v>0</v>
      </c>
      <c r="H550" s="131">
        <v>0</v>
      </c>
      <c r="I550" s="131">
        <v>0</v>
      </c>
      <c r="J550" s="131">
        <v>0</v>
      </c>
      <c r="K550" s="131">
        <v>0</v>
      </c>
      <c r="L550" s="131">
        <v>0</v>
      </c>
      <c r="M550" s="131">
        <v>0</v>
      </c>
      <c r="N550" s="131">
        <v>0</v>
      </c>
      <c r="O550" s="131">
        <v>0</v>
      </c>
      <c r="P550" s="131">
        <v>0</v>
      </c>
      <c r="Q550" s="131">
        <v>0</v>
      </c>
      <c r="R550" s="131">
        <v>0</v>
      </c>
      <c r="S550" s="131">
        <v>0</v>
      </c>
      <c r="T550" s="131">
        <v>0</v>
      </c>
      <c r="U550" s="131">
        <v>0</v>
      </c>
      <c r="V550" s="131">
        <v>0</v>
      </c>
      <c r="W550" s="131">
        <v>0</v>
      </c>
      <c r="X550" s="131">
        <v>0</v>
      </c>
      <c r="Y550" s="131">
        <v>0</v>
      </c>
      <c r="Z550" s="131">
        <v>0</v>
      </c>
      <c r="AA550" s="131">
        <v>0</v>
      </c>
      <c r="AB550" s="131" t="s">
        <v>147</v>
      </c>
      <c r="AC550" s="131" t="s">
        <v>147</v>
      </c>
      <c r="AD550" s="131">
        <v>0</v>
      </c>
      <c r="AE550" s="131">
        <v>0</v>
      </c>
      <c r="AF550" s="131">
        <v>0</v>
      </c>
      <c r="AG550" s="131" t="s">
        <v>147</v>
      </c>
      <c r="AH550" s="131" t="s">
        <v>147</v>
      </c>
      <c r="AI550" s="131">
        <v>0</v>
      </c>
      <c r="AJ550" s="131">
        <v>0</v>
      </c>
      <c r="AK550" s="131" t="s">
        <v>147</v>
      </c>
      <c r="AL550" s="131" t="s">
        <v>147</v>
      </c>
      <c r="AM550" s="131" t="s">
        <v>147</v>
      </c>
      <c r="AN550" s="131">
        <v>0</v>
      </c>
      <c r="AO550" s="131">
        <v>0</v>
      </c>
      <c r="AP550" s="131" t="s">
        <v>147</v>
      </c>
      <c r="AQ550" s="131" t="s">
        <v>147</v>
      </c>
      <c r="AR550" s="131" t="s">
        <v>147</v>
      </c>
      <c r="AS550" s="131" t="s">
        <v>147</v>
      </c>
      <c r="AT550" s="131" t="s">
        <v>147</v>
      </c>
      <c r="AU550" s="131" t="s">
        <v>147</v>
      </c>
      <c r="AV550" s="131" t="s">
        <v>147</v>
      </c>
      <c r="AW550" s="131" t="s">
        <v>147</v>
      </c>
      <c r="AX550" s="131" t="s">
        <v>147</v>
      </c>
      <c r="AY550" s="131" t="s">
        <v>147</v>
      </c>
      <c r="AZ550" s="131" t="s">
        <v>147</v>
      </c>
      <c r="BA550" s="131" t="s">
        <v>147</v>
      </c>
      <c r="BB550" s="131" t="s">
        <v>147</v>
      </c>
      <c r="BC550" s="131" t="s">
        <v>147</v>
      </c>
    </row>
    <row r="551" spans="1:55" hidden="1" x14ac:dyDescent="0.25">
      <c r="A551" t="s">
        <v>11</v>
      </c>
      <c r="B551" t="s">
        <v>165</v>
      </c>
      <c r="C551" t="s">
        <v>148</v>
      </c>
      <c r="D551" s="131" t="s">
        <v>147</v>
      </c>
      <c r="E551" s="131" t="s">
        <v>147</v>
      </c>
      <c r="F551" s="131" t="s">
        <v>147</v>
      </c>
      <c r="G551" s="131">
        <v>9.2999999999999999E-2</v>
      </c>
      <c r="H551" s="131">
        <v>0.248</v>
      </c>
      <c r="I551" s="131">
        <v>0.58799999999999997</v>
      </c>
      <c r="J551" s="131">
        <v>4.9480000000000004</v>
      </c>
      <c r="K551" s="131">
        <v>4.9720000000000004</v>
      </c>
      <c r="L551" s="131">
        <v>1.4259999999999999</v>
      </c>
      <c r="M551" s="131">
        <v>1.587</v>
      </c>
      <c r="N551" s="131">
        <v>2.399</v>
      </c>
      <c r="O551" s="131">
        <v>3.7709999999999999</v>
      </c>
      <c r="P551" s="131">
        <v>4.0010000000000003</v>
      </c>
      <c r="Q551" s="131">
        <v>3.4769999999999999</v>
      </c>
      <c r="R551" s="131">
        <v>6.8710000000000004</v>
      </c>
      <c r="S551" s="131">
        <v>4.5380000000000003</v>
      </c>
      <c r="T551" s="131">
        <v>4.3639999999999999</v>
      </c>
      <c r="U551" s="131">
        <v>4.6280000000000001</v>
      </c>
      <c r="V551" s="131">
        <v>3.5449999999999999</v>
      </c>
      <c r="W551" s="131">
        <v>3.302</v>
      </c>
      <c r="X551" s="131">
        <v>3.3420000000000001</v>
      </c>
      <c r="Y551" s="131">
        <v>6.1390000000000002</v>
      </c>
      <c r="Z551" s="131">
        <v>7.5140000000000002</v>
      </c>
      <c r="AA551" s="131">
        <v>14.273</v>
      </c>
      <c r="AB551" s="131" t="s">
        <v>147</v>
      </c>
      <c r="AC551" s="131" t="s">
        <v>147</v>
      </c>
      <c r="AD551" s="131">
        <v>5.7060000000000004</v>
      </c>
      <c r="AE551" s="131">
        <v>6.9550000000000001</v>
      </c>
      <c r="AF551" s="131">
        <v>8.8450000000000006</v>
      </c>
      <c r="AG551" s="131" t="s">
        <v>147</v>
      </c>
      <c r="AH551" s="131" t="s">
        <v>147</v>
      </c>
      <c r="AI551" s="131">
        <v>13.31</v>
      </c>
      <c r="AJ551" s="131">
        <v>14.2</v>
      </c>
      <c r="AK551" s="131">
        <v>14.597</v>
      </c>
      <c r="AL551" s="131">
        <v>16.25</v>
      </c>
      <c r="AM551" s="131">
        <v>15.77</v>
      </c>
      <c r="AN551" s="131">
        <v>7.3289999999999997</v>
      </c>
      <c r="AO551" s="131">
        <v>6.3360000000000003</v>
      </c>
      <c r="AP551" s="131" t="s">
        <v>147</v>
      </c>
      <c r="AQ551" s="131" t="s">
        <v>147</v>
      </c>
      <c r="AR551" s="131" t="s">
        <v>147</v>
      </c>
      <c r="AS551" s="131" t="s">
        <v>147</v>
      </c>
      <c r="AT551" s="131" t="s">
        <v>147</v>
      </c>
      <c r="AU551" s="131" t="s">
        <v>147</v>
      </c>
      <c r="AV551" s="131" t="s">
        <v>147</v>
      </c>
      <c r="AW551" s="131" t="s">
        <v>147</v>
      </c>
      <c r="AX551" s="131" t="s">
        <v>147</v>
      </c>
      <c r="AY551" s="131" t="s">
        <v>147</v>
      </c>
      <c r="AZ551" s="131" t="s">
        <v>147</v>
      </c>
      <c r="BA551" s="131" t="s">
        <v>147</v>
      </c>
      <c r="BB551" s="131" t="s">
        <v>147</v>
      </c>
      <c r="BC551" s="131" t="s">
        <v>147</v>
      </c>
    </row>
    <row r="552" spans="1:55" hidden="1" x14ac:dyDescent="0.25">
      <c r="A552" t="s">
        <v>11</v>
      </c>
      <c r="B552" t="s">
        <v>164</v>
      </c>
      <c r="C552" t="s">
        <v>158</v>
      </c>
      <c r="D552" s="131" t="s">
        <v>147</v>
      </c>
      <c r="E552" s="131" t="s">
        <v>147</v>
      </c>
      <c r="F552" s="131" t="s">
        <v>147</v>
      </c>
      <c r="G552" s="131">
        <v>0</v>
      </c>
      <c r="H552" s="131">
        <v>0.126</v>
      </c>
      <c r="I552" s="131">
        <v>1.421</v>
      </c>
      <c r="J552" s="131">
        <v>0.35299999999999998</v>
      </c>
      <c r="K552" s="131">
        <v>0.32600000000000001</v>
      </c>
      <c r="L552" s="131">
        <v>2.15</v>
      </c>
      <c r="M552" s="131">
        <v>1.62</v>
      </c>
      <c r="N552" s="131">
        <v>0.222</v>
      </c>
      <c r="O552" s="131">
        <v>0.74199999999999999</v>
      </c>
      <c r="P552" s="131">
        <v>0</v>
      </c>
      <c r="Q552" s="131">
        <v>2.7669999999999999</v>
      </c>
      <c r="R552" s="131">
        <v>2.4849999999999999</v>
      </c>
      <c r="S552" s="131">
        <v>2.1549999999999998</v>
      </c>
      <c r="T552" s="131">
        <v>4.5709999999999997</v>
      </c>
      <c r="U552" s="131">
        <v>1.7869999999999999</v>
      </c>
      <c r="V552" s="131">
        <v>0.33800000000000002</v>
      </c>
      <c r="W552" s="131">
        <v>0.317</v>
      </c>
      <c r="X552" s="131">
        <v>1.8939999999999999</v>
      </c>
      <c r="Y552" s="131">
        <v>2.234</v>
      </c>
      <c r="Z552" s="131">
        <v>2.8620000000000001</v>
      </c>
      <c r="AA552" s="131">
        <v>7.1719999999999997</v>
      </c>
      <c r="AB552" s="131" t="s">
        <v>147</v>
      </c>
      <c r="AC552" s="131" t="s">
        <v>147</v>
      </c>
      <c r="AD552" s="131">
        <v>0.73499999999999999</v>
      </c>
      <c r="AE552" s="131">
        <v>0.77</v>
      </c>
      <c r="AF552" s="131">
        <v>2.0699999999999998</v>
      </c>
      <c r="AG552" s="131" t="s">
        <v>147</v>
      </c>
      <c r="AH552" s="131" t="s">
        <v>147</v>
      </c>
      <c r="AI552" s="131">
        <v>2.605</v>
      </c>
      <c r="AJ552" s="131">
        <v>2.1429999999999998</v>
      </c>
      <c r="AK552" s="131" t="s">
        <v>147</v>
      </c>
      <c r="AL552" s="131" t="s">
        <v>147</v>
      </c>
      <c r="AM552" s="131" t="s">
        <v>147</v>
      </c>
      <c r="AN552" s="131">
        <v>0.69099999999999995</v>
      </c>
      <c r="AO552" s="131">
        <v>1.2370000000000001</v>
      </c>
      <c r="AP552" s="131" t="s">
        <v>147</v>
      </c>
      <c r="AQ552" s="131" t="s">
        <v>147</v>
      </c>
      <c r="AR552" s="131" t="s">
        <v>147</v>
      </c>
      <c r="AS552" s="131" t="s">
        <v>147</v>
      </c>
      <c r="AT552" s="131" t="s">
        <v>147</v>
      </c>
      <c r="AU552" s="131" t="s">
        <v>147</v>
      </c>
      <c r="AV552" s="131" t="s">
        <v>147</v>
      </c>
      <c r="AW552" s="131" t="s">
        <v>147</v>
      </c>
      <c r="AX552" s="131" t="s">
        <v>147</v>
      </c>
      <c r="AY552" s="131" t="s">
        <v>147</v>
      </c>
      <c r="AZ552" s="131" t="s">
        <v>147</v>
      </c>
      <c r="BA552" s="131" t="s">
        <v>147</v>
      </c>
      <c r="BB552" s="131" t="s">
        <v>147</v>
      </c>
      <c r="BC552" s="131" t="s">
        <v>147</v>
      </c>
    </row>
    <row r="553" spans="1:55" hidden="1" x14ac:dyDescent="0.25">
      <c r="A553" t="s">
        <v>11</v>
      </c>
      <c r="B553" t="s">
        <v>164</v>
      </c>
      <c r="C553" t="s">
        <v>157</v>
      </c>
      <c r="D553" s="131" t="s">
        <v>147</v>
      </c>
      <c r="E553" s="131" t="s">
        <v>147</v>
      </c>
      <c r="F553" s="131" t="s">
        <v>147</v>
      </c>
      <c r="G553" s="131">
        <v>0.432</v>
      </c>
      <c r="H553" s="131">
        <v>2.4969999999999999</v>
      </c>
      <c r="I553" s="131">
        <v>4.6050000000000004</v>
      </c>
      <c r="J553" s="131">
        <v>18.102</v>
      </c>
      <c r="K553" s="131">
        <v>20.687000000000001</v>
      </c>
      <c r="L553" s="131">
        <v>3.6030000000000002</v>
      </c>
      <c r="M553" s="131">
        <v>3.7589999999999999</v>
      </c>
      <c r="N553" s="131">
        <v>6.73</v>
      </c>
      <c r="O553" s="131">
        <v>7.7569999999999997</v>
      </c>
      <c r="P553" s="131">
        <v>0.39900000000000002</v>
      </c>
      <c r="Q553" s="131">
        <v>0.47099999999999997</v>
      </c>
      <c r="R553" s="131">
        <v>3.6019999999999999</v>
      </c>
      <c r="S553" s="131">
        <v>3.1139999999999999</v>
      </c>
      <c r="T553" s="131">
        <v>2.911</v>
      </c>
      <c r="U553" s="131">
        <v>2.1560000000000001</v>
      </c>
      <c r="V553" s="131">
        <v>0.97</v>
      </c>
      <c r="W553" s="131">
        <v>0.64100000000000001</v>
      </c>
      <c r="X553" s="131">
        <v>1.44</v>
      </c>
      <c r="Y553" s="131">
        <v>2.5920000000000001</v>
      </c>
      <c r="Z553" s="131">
        <v>2.641</v>
      </c>
      <c r="AA553" s="131">
        <v>5.4790000000000001</v>
      </c>
      <c r="AB553" s="131" t="s">
        <v>147</v>
      </c>
      <c r="AC553" s="131" t="s">
        <v>147</v>
      </c>
      <c r="AD553" s="131">
        <v>0.64600000000000002</v>
      </c>
      <c r="AE553" s="131">
        <v>0.67600000000000005</v>
      </c>
      <c r="AF553" s="131">
        <v>0.72399999999999998</v>
      </c>
      <c r="AG553" s="131" t="s">
        <v>147</v>
      </c>
      <c r="AH553" s="131" t="s">
        <v>147</v>
      </c>
      <c r="AI553" s="131">
        <v>0.78100000000000003</v>
      </c>
      <c r="AJ553" s="131">
        <v>1.387</v>
      </c>
      <c r="AK553" s="131" t="s">
        <v>147</v>
      </c>
      <c r="AL553" s="131" t="s">
        <v>147</v>
      </c>
      <c r="AM553" s="131" t="s">
        <v>147</v>
      </c>
      <c r="AN553" s="131">
        <v>8.0000000000000002E-3</v>
      </c>
      <c r="AO553" s="131">
        <v>0.78900000000000003</v>
      </c>
      <c r="AP553" s="131" t="s">
        <v>147</v>
      </c>
      <c r="AQ553" s="131" t="s">
        <v>147</v>
      </c>
      <c r="AR553" s="131" t="s">
        <v>147</v>
      </c>
      <c r="AS553" s="131" t="s">
        <v>147</v>
      </c>
      <c r="AT553" s="131" t="s">
        <v>147</v>
      </c>
      <c r="AU553" s="131" t="s">
        <v>147</v>
      </c>
      <c r="AV553" s="131" t="s">
        <v>147</v>
      </c>
      <c r="AW553" s="131" t="s">
        <v>147</v>
      </c>
      <c r="AX553" s="131" t="s">
        <v>147</v>
      </c>
      <c r="AY553" s="131" t="s">
        <v>147</v>
      </c>
      <c r="AZ553" s="131" t="s">
        <v>147</v>
      </c>
      <c r="BA553" s="131" t="s">
        <v>147</v>
      </c>
      <c r="BB553" s="131" t="s">
        <v>147</v>
      </c>
      <c r="BC553" s="131" t="s">
        <v>147</v>
      </c>
    </row>
    <row r="554" spans="1:55" hidden="1" x14ac:dyDescent="0.25">
      <c r="A554" t="s">
        <v>11</v>
      </c>
      <c r="B554" t="s">
        <v>164</v>
      </c>
      <c r="C554" t="s">
        <v>156</v>
      </c>
      <c r="D554" s="131" t="s">
        <v>147</v>
      </c>
      <c r="E554" s="131" t="s">
        <v>147</v>
      </c>
      <c r="F554" s="131" t="s">
        <v>147</v>
      </c>
      <c r="G554" s="131">
        <v>1.403</v>
      </c>
      <c r="H554" s="131">
        <v>1.9279999999999999</v>
      </c>
      <c r="I554" s="131">
        <v>5.9480000000000004</v>
      </c>
      <c r="J554" s="131">
        <v>22.827000000000002</v>
      </c>
      <c r="K554" s="131">
        <v>27.68</v>
      </c>
      <c r="L554" s="131">
        <v>7.22</v>
      </c>
      <c r="M554" s="131">
        <v>6.9160000000000004</v>
      </c>
      <c r="N554" s="131">
        <v>9.67</v>
      </c>
      <c r="O554" s="131">
        <v>14.624000000000001</v>
      </c>
      <c r="P554" s="131">
        <v>22.920999999999999</v>
      </c>
      <c r="Q554" s="131">
        <v>10.992000000000001</v>
      </c>
      <c r="R554" s="131">
        <v>26.896999999999998</v>
      </c>
      <c r="S554" s="131">
        <v>12.605</v>
      </c>
      <c r="T554" s="131">
        <v>6.21</v>
      </c>
      <c r="U554" s="131">
        <v>6.2889999999999997</v>
      </c>
      <c r="V554" s="131">
        <v>6.7549999999999999</v>
      </c>
      <c r="W554" s="131">
        <v>4.8079999999999998</v>
      </c>
      <c r="X554" s="131">
        <v>2.59</v>
      </c>
      <c r="Y554" s="131">
        <v>4.6189999999999998</v>
      </c>
      <c r="Z554" s="131">
        <v>4.2750000000000004</v>
      </c>
      <c r="AA554" s="131">
        <v>8.9949999999999992</v>
      </c>
      <c r="AB554" s="131" t="s">
        <v>147</v>
      </c>
      <c r="AC554" s="131" t="s">
        <v>147</v>
      </c>
      <c r="AD554" s="131">
        <v>2.629</v>
      </c>
      <c r="AE554" s="131">
        <v>3.91</v>
      </c>
      <c r="AF554" s="131">
        <v>4.6230000000000002</v>
      </c>
      <c r="AG554" s="131" t="s">
        <v>147</v>
      </c>
      <c r="AH554" s="131" t="s">
        <v>147</v>
      </c>
      <c r="AI554" s="131">
        <v>7.5540000000000003</v>
      </c>
      <c r="AJ554" s="131">
        <v>8.5719999999999992</v>
      </c>
      <c r="AK554" s="131" t="s">
        <v>147</v>
      </c>
      <c r="AL554" s="131" t="s">
        <v>147</v>
      </c>
      <c r="AM554" s="131" t="s">
        <v>147</v>
      </c>
      <c r="AN554" s="131">
        <v>2.754</v>
      </c>
      <c r="AO554" s="131">
        <v>2.3980000000000001</v>
      </c>
      <c r="AP554" s="131" t="s">
        <v>147</v>
      </c>
      <c r="AQ554" s="131" t="s">
        <v>147</v>
      </c>
      <c r="AR554" s="131" t="s">
        <v>147</v>
      </c>
      <c r="AS554" s="131" t="s">
        <v>147</v>
      </c>
      <c r="AT554" s="131" t="s">
        <v>147</v>
      </c>
      <c r="AU554" s="131" t="s">
        <v>147</v>
      </c>
      <c r="AV554" s="131" t="s">
        <v>147</v>
      </c>
      <c r="AW554" s="131" t="s">
        <v>147</v>
      </c>
      <c r="AX554" s="131" t="s">
        <v>147</v>
      </c>
      <c r="AY554" s="131" t="s">
        <v>147</v>
      </c>
      <c r="AZ554" s="131" t="s">
        <v>147</v>
      </c>
      <c r="BA554" s="131" t="s">
        <v>147</v>
      </c>
      <c r="BB554" s="131" t="s">
        <v>147</v>
      </c>
      <c r="BC554" s="131" t="s">
        <v>147</v>
      </c>
    </row>
    <row r="555" spans="1:55" hidden="1" x14ac:dyDescent="0.25">
      <c r="A555" t="s">
        <v>11</v>
      </c>
      <c r="B555" t="s">
        <v>164</v>
      </c>
      <c r="C555" t="s">
        <v>155</v>
      </c>
      <c r="D555" s="131" t="s">
        <v>147</v>
      </c>
      <c r="E555" s="131" t="s">
        <v>147</v>
      </c>
      <c r="F555" s="131" t="s">
        <v>147</v>
      </c>
      <c r="G555" s="131">
        <v>1.4390000000000001</v>
      </c>
      <c r="H555" s="131">
        <v>3.161</v>
      </c>
      <c r="I555" s="131">
        <v>3.3159999999999998</v>
      </c>
      <c r="J555" s="131">
        <v>3.7309999999999999</v>
      </c>
      <c r="K555" s="131">
        <v>5.7240000000000002</v>
      </c>
      <c r="L555" s="131">
        <v>3.9020000000000001</v>
      </c>
      <c r="M555" s="131">
        <v>3.641</v>
      </c>
      <c r="N555" s="131">
        <v>6.0529999999999999</v>
      </c>
      <c r="O555" s="131">
        <v>7.0629999999999997</v>
      </c>
      <c r="P555" s="131">
        <v>2.79</v>
      </c>
      <c r="Q555" s="131">
        <v>3.3519999999999999</v>
      </c>
      <c r="R555" s="131">
        <v>0.30099999999999999</v>
      </c>
      <c r="S555" s="131">
        <v>0.745</v>
      </c>
      <c r="T555" s="131">
        <v>0.314</v>
      </c>
      <c r="U555" s="131">
        <v>0.215</v>
      </c>
      <c r="V555" s="131">
        <v>3.2000000000000001E-2</v>
      </c>
      <c r="W555" s="131">
        <v>3.5000000000000003E-2</v>
      </c>
      <c r="X555" s="131">
        <v>0.24099999999999999</v>
      </c>
      <c r="Y555" s="131">
        <v>0.36399999999999999</v>
      </c>
      <c r="Z555" s="131">
        <v>0.39</v>
      </c>
      <c r="AA555" s="131">
        <v>0.32400000000000001</v>
      </c>
      <c r="AB555" s="131" t="s">
        <v>147</v>
      </c>
      <c r="AC555" s="131" t="s">
        <v>147</v>
      </c>
      <c r="AD555" s="131">
        <v>1.3779999999999999</v>
      </c>
      <c r="AE555" s="131">
        <v>1.4419999999999999</v>
      </c>
      <c r="AF555" s="131">
        <v>1.5429999999999999</v>
      </c>
      <c r="AG555" s="131" t="s">
        <v>147</v>
      </c>
      <c r="AH555" s="131" t="s">
        <v>147</v>
      </c>
      <c r="AI555" s="131">
        <v>1.2999999999999999E-2</v>
      </c>
      <c r="AJ555" s="131">
        <v>0.126</v>
      </c>
      <c r="AK555" s="131" t="s">
        <v>147</v>
      </c>
      <c r="AL555" s="131" t="s">
        <v>147</v>
      </c>
      <c r="AM555" s="131" t="s">
        <v>147</v>
      </c>
      <c r="AN555" s="131">
        <v>0</v>
      </c>
      <c r="AO555" s="131">
        <v>0</v>
      </c>
      <c r="AP555" s="131" t="s">
        <v>147</v>
      </c>
      <c r="AQ555" s="131" t="s">
        <v>147</v>
      </c>
      <c r="AR555" s="131" t="s">
        <v>147</v>
      </c>
      <c r="AS555" s="131" t="s">
        <v>147</v>
      </c>
      <c r="AT555" s="131" t="s">
        <v>147</v>
      </c>
      <c r="AU555" s="131" t="s">
        <v>147</v>
      </c>
      <c r="AV555" s="131" t="s">
        <v>147</v>
      </c>
      <c r="AW555" s="131" t="s">
        <v>147</v>
      </c>
      <c r="AX555" s="131" t="s">
        <v>147</v>
      </c>
      <c r="AY555" s="131" t="s">
        <v>147</v>
      </c>
      <c r="AZ555" s="131" t="s">
        <v>147</v>
      </c>
      <c r="BA555" s="131" t="s">
        <v>147</v>
      </c>
      <c r="BB555" s="131" t="s">
        <v>147</v>
      </c>
      <c r="BC555" s="131" t="s">
        <v>147</v>
      </c>
    </row>
    <row r="556" spans="1:55" hidden="1" x14ac:dyDescent="0.25">
      <c r="A556" t="s">
        <v>11</v>
      </c>
      <c r="B556" t="s">
        <v>164</v>
      </c>
      <c r="C556" t="s">
        <v>154</v>
      </c>
      <c r="D556" s="131" t="s">
        <v>147</v>
      </c>
      <c r="E556" s="131" t="s">
        <v>147</v>
      </c>
      <c r="F556" s="131" t="s">
        <v>147</v>
      </c>
      <c r="G556" s="131" t="s">
        <v>147</v>
      </c>
      <c r="H556" s="131" t="s">
        <v>147</v>
      </c>
      <c r="I556" s="131" t="s">
        <v>147</v>
      </c>
      <c r="J556" s="131" t="s">
        <v>147</v>
      </c>
      <c r="K556" s="131" t="s">
        <v>147</v>
      </c>
      <c r="L556" s="131" t="s">
        <v>147</v>
      </c>
      <c r="M556" s="131" t="s">
        <v>147</v>
      </c>
      <c r="N556" s="131" t="s">
        <v>147</v>
      </c>
      <c r="O556" s="131" t="s">
        <v>147</v>
      </c>
      <c r="P556" s="131" t="s">
        <v>147</v>
      </c>
      <c r="Q556" s="131" t="s">
        <v>147</v>
      </c>
      <c r="R556" s="131" t="s">
        <v>147</v>
      </c>
      <c r="S556" s="131" t="s">
        <v>147</v>
      </c>
      <c r="T556" s="131" t="s">
        <v>147</v>
      </c>
      <c r="U556" s="131" t="s">
        <v>147</v>
      </c>
      <c r="V556" s="131" t="s">
        <v>147</v>
      </c>
      <c r="W556" s="131" t="s">
        <v>147</v>
      </c>
      <c r="X556" s="131" t="s">
        <v>147</v>
      </c>
      <c r="Y556" s="131" t="s">
        <v>147</v>
      </c>
      <c r="Z556" s="131" t="s">
        <v>147</v>
      </c>
      <c r="AA556" s="131" t="s">
        <v>147</v>
      </c>
      <c r="AB556" s="131" t="s">
        <v>147</v>
      </c>
      <c r="AC556" s="131" t="s">
        <v>147</v>
      </c>
      <c r="AD556" s="131" t="s">
        <v>147</v>
      </c>
      <c r="AE556" s="131" t="s">
        <v>147</v>
      </c>
      <c r="AF556" s="131" t="s">
        <v>147</v>
      </c>
      <c r="AG556" s="131" t="s">
        <v>147</v>
      </c>
      <c r="AH556" s="131" t="s">
        <v>147</v>
      </c>
      <c r="AI556" s="131">
        <v>0</v>
      </c>
      <c r="AJ556" s="131">
        <v>0</v>
      </c>
      <c r="AK556" s="131" t="s">
        <v>147</v>
      </c>
      <c r="AL556" s="131" t="s">
        <v>147</v>
      </c>
      <c r="AM556" s="131" t="s">
        <v>147</v>
      </c>
      <c r="AN556" s="131">
        <v>0.68899999999999995</v>
      </c>
      <c r="AO556" s="131">
        <v>0.58099999999999996</v>
      </c>
      <c r="AP556" s="131" t="s">
        <v>147</v>
      </c>
      <c r="AQ556" s="131" t="s">
        <v>147</v>
      </c>
      <c r="AR556" s="131" t="s">
        <v>147</v>
      </c>
      <c r="AS556" s="131" t="s">
        <v>147</v>
      </c>
      <c r="AT556" s="131" t="s">
        <v>147</v>
      </c>
      <c r="AU556" s="131" t="s">
        <v>147</v>
      </c>
      <c r="AV556" s="131" t="s">
        <v>147</v>
      </c>
      <c r="AW556" s="131" t="s">
        <v>147</v>
      </c>
      <c r="AX556" s="131" t="s">
        <v>147</v>
      </c>
      <c r="AY556" s="131" t="s">
        <v>147</v>
      </c>
      <c r="AZ556" s="131" t="s">
        <v>147</v>
      </c>
      <c r="BA556" s="131" t="s">
        <v>147</v>
      </c>
      <c r="BB556" s="131" t="s">
        <v>147</v>
      </c>
      <c r="BC556" s="131" t="s">
        <v>147</v>
      </c>
    </row>
    <row r="557" spans="1:55" hidden="1" x14ac:dyDescent="0.25">
      <c r="A557" t="s">
        <v>11</v>
      </c>
      <c r="B557" t="s">
        <v>164</v>
      </c>
      <c r="C557" t="s">
        <v>153</v>
      </c>
      <c r="D557" s="131" t="s">
        <v>147</v>
      </c>
      <c r="E557" s="131" t="s">
        <v>147</v>
      </c>
      <c r="F557" s="131" t="s">
        <v>147</v>
      </c>
      <c r="G557" s="131">
        <v>7.1999999999999995E-2</v>
      </c>
      <c r="H557" s="131">
        <v>9.5000000000000001E-2</v>
      </c>
      <c r="I557" s="131">
        <v>0.158</v>
      </c>
      <c r="J557" s="131">
        <v>64.197000000000003</v>
      </c>
      <c r="K557" s="131">
        <v>35.668999999999997</v>
      </c>
      <c r="L557" s="131">
        <v>1.381</v>
      </c>
      <c r="M557" s="131">
        <v>1.2290000000000001</v>
      </c>
      <c r="N557" s="131">
        <v>0.48399999999999999</v>
      </c>
      <c r="O557" s="131">
        <v>0.53</v>
      </c>
      <c r="P557" s="131">
        <v>0.56999999999999995</v>
      </c>
      <c r="Q557" s="131">
        <v>0.68</v>
      </c>
      <c r="R557" s="131">
        <v>1.143</v>
      </c>
      <c r="S557" s="131">
        <v>0.93700000000000006</v>
      </c>
      <c r="T557" s="131">
        <v>0.64</v>
      </c>
      <c r="U557" s="131">
        <v>1.282</v>
      </c>
      <c r="V557" s="131">
        <v>8.5999999999999993E-2</v>
      </c>
      <c r="W557" s="131">
        <v>2.1000000000000001E-2</v>
      </c>
      <c r="X557" s="131">
        <v>0.129</v>
      </c>
      <c r="Y557" s="131">
        <v>0.13500000000000001</v>
      </c>
      <c r="Z557" s="131">
        <v>0.14399999999999999</v>
      </c>
      <c r="AA557" s="131">
        <v>0.29699999999999999</v>
      </c>
      <c r="AB557" s="131" t="s">
        <v>147</v>
      </c>
      <c r="AC557" s="131" t="s">
        <v>147</v>
      </c>
      <c r="AD557" s="131">
        <v>3.1880000000000002</v>
      </c>
      <c r="AE557" s="131">
        <v>3.3410000000000002</v>
      </c>
      <c r="AF557" s="131">
        <v>3.5720000000000001</v>
      </c>
      <c r="AG557" s="131" t="s">
        <v>147</v>
      </c>
      <c r="AH557" s="131" t="s">
        <v>147</v>
      </c>
      <c r="AI557" s="131">
        <v>2.8650000000000002</v>
      </c>
      <c r="AJ557" s="131">
        <v>2.6469999999999998</v>
      </c>
      <c r="AK557" s="131" t="s">
        <v>147</v>
      </c>
      <c r="AL557" s="131" t="s">
        <v>147</v>
      </c>
      <c r="AM557" s="131" t="s">
        <v>147</v>
      </c>
      <c r="AN557" s="131">
        <v>0.85199999999999998</v>
      </c>
      <c r="AO557" s="131">
        <v>0.314</v>
      </c>
      <c r="AP557" s="131" t="s">
        <v>147</v>
      </c>
      <c r="AQ557" s="131" t="s">
        <v>147</v>
      </c>
      <c r="AR557" s="131" t="s">
        <v>147</v>
      </c>
      <c r="AS557" s="131" t="s">
        <v>147</v>
      </c>
      <c r="AT557" s="131" t="s">
        <v>147</v>
      </c>
      <c r="AU557" s="131" t="s">
        <v>147</v>
      </c>
      <c r="AV557" s="131" t="s">
        <v>147</v>
      </c>
      <c r="AW557" s="131" t="s">
        <v>147</v>
      </c>
      <c r="AX557" s="131" t="s">
        <v>147</v>
      </c>
      <c r="AY557" s="131" t="s">
        <v>147</v>
      </c>
      <c r="AZ557" s="131" t="s">
        <v>147</v>
      </c>
      <c r="BA557" s="131" t="s">
        <v>147</v>
      </c>
      <c r="BB557" s="131" t="s">
        <v>147</v>
      </c>
      <c r="BC557" s="131" t="s">
        <v>147</v>
      </c>
    </row>
    <row r="558" spans="1:55" hidden="1" x14ac:dyDescent="0.25">
      <c r="A558" t="s">
        <v>11</v>
      </c>
      <c r="B558" t="s">
        <v>164</v>
      </c>
      <c r="C558" t="s">
        <v>152</v>
      </c>
      <c r="D558" s="131" t="s">
        <v>147</v>
      </c>
      <c r="E558" s="131" t="s">
        <v>147</v>
      </c>
      <c r="F558" s="131" t="s">
        <v>147</v>
      </c>
      <c r="G558" s="131">
        <v>0</v>
      </c>
      <c r="H558" s="131">
        <v>3.2000000000000001E-2</v>
      </c>
      <c r="I558" s="131">
        <v>2.5999999999999999E-2</v>
      </c>
      <c r="J558" s="131">
        <v>0</v>
      </c>
      <c r="K558" s="131">
        <v>0</v>
      </c>
      <c r="L558" s="131">
        <v>2.0510000000000002</v>
      </c>
      <c r="M558" s="131">
        <v>1.5840000000000001</v>
      </c>
      <c r="N558" s="131">
        <v>3.9E-2</v>
      </c>
      <c r="O558" s="131">
        <v>4.9000000000000002E-2</v>
      </c>
      <c r="P558" s="131">
        <v>0.82499999999999996</v>
      </c>
      <c r="Q558" s="131">
        <v>2.4750000000000001</v>
      </c>
      <c r="R558" s="131">
        <v>0.628</v>
      </c>
      <c r="S558" s="131">
        <v>0.68300000000000005</v>
      </c>
      <c r="T558" s="131">
        <v>1.498</v>
      </c>
      <c r="U558" s="131">
        <v>2.5</v>
      </c>
      <c r="V558" s="131">
        <v>1.34</v>
      </c>
      <c r="W558" s="131">
        <v>1.93</v>
      </c>
      <c r="X558" s="131">
        <v>0.77400000000000002</v>
      </c>
      <c r="Y558" s="131">
        <v>1.8819999999999999</v>
      </c>
      <c r="Z558" s="131">
        <v>3.07</v>
      </c>
      <c r="AA558" s="131">
        <v>1.5449999999999999</v>
      </c>
      <c r="AB558" s="131" t="s">
        <v>147</v>
      </c>
      <c r="AC558" s="131" t="s">
        <v>147</v>
      </c>
      <c r="AD558" s="131">
        <v>0</v>
      </c>
      <c r="AE558" s="131">
        <v>0</v>
      </c>
      <c r="AF558" s="131">
        <v>0</v>
      </c>
      <c r="AG558" s="131" t="s">
        <v>147</v>
      </c>
      <c r="AH558" s="131" t="s">
        <v>147</v>
      </c>
      <c r="AI558" s="131">
        <v>3.516</v>
      </c>
      <c r="AJ558" s="131">
        <v>3.0249999999999999</v>
      </c>
      <c r="AK558" s="131" t="s">
        <v>147</v>
      </c>
      <c r="AL558" s="131" t="s">
        <v>147</v>
      </c>
      <c r="AM558" s="131" t="s">
        <v>147</v>
      </c>
      <c r="AN558" s="131">
        <v>3.2930000000000001</v>
      </c>
      <c r="AO558" s="131">
        <v>1.7809999999999999</v>
      </c>
      <c r="AP558" s="131" t="s">
        <v>147</v>
      </c>
      <c r="AQ558" s="131" t="s">
        <v>147</v>
      </c>
      <c r="AR558" s="131" t="s">
        <v>147</v>
      </c>
      <c r="AS558" s="131" t="s">
        <v>147</v>
      </c>
      <c r="AT558" s="131" t="s">
        <v>147</v>
      </c>
      <c r="AU558" s="131" t="s">
        <v>147</v>
      </c>
      <c r="AV558" s="131" t="s">
        <v>147</v>
      </c>
      <c r="AW558" s="131" t="s">
        <v>147</v>
      </c>
      <c r="AX558" s="131" t="s">
        <v>147</v>
      </c>
      <c r="AY558" s="131" t="s">
        <v>147</v>
      </c>
      <c r="AZ558" s="131" t="s">
        <v>147</v>
      </c>
      <c r="BA558" s="131" t="s">
        <v>147</v>
      </c>
      <c r="BB558" s="131" t="s">
        <v>147</v>
      </c>
      <c r="BC558" s="131" t="s">
        <v>147</v>
      </c>
    </row>
    <row r="559" spans="1:55" hidden="1" x14ac:dyDescent="0.25">
      <c r="A559" t="s">
        <v>11</v>
      </c>
      <c r="B559" t="s">
        <v>164</v>
      </c>
      <c r="C559" t="s">
        <v>151</v>
      </c>
      <c r="D559" s="131" t="s">
        <v>147</v>
      </c>
      <c r="E559" s="131" t="s">
        <v>147</v>
      </c>
      <c r="F559" s="131" t="s">
        <v>147</v>
      </c>
      <c r="G559" s="131">
        <v>0</v>
      </c>
      <c r="H559" s="131">
        <v>0</v>
      </c>
      <c r="I559" s="131">
        <v>0</v>
      </c>
      <c r="J559" s="131">
        <v>0</v>
      </c>
      <c r="K559" s="131">
        <v>0</v>
      </c>
      <c r="L559" s="131">
        <v>0</v>
      </c>
      <c r="M559" s="131">
        <v>0</v>
      </c>
      <c r="N559" s="131">
        <v>0</v>
      </c>
      <c r="O559" s="131">
        <v>0</v>
      </c>
      <c r="P559" s="131">
        <v>0</v>
      </c>
      <c r="Q559" s="131">
        <v>0</v>
      </c>
      <c r="R559" s="131">
        <v>0</v>
      </c>
      <c r="S559" s="131">
        <v>0</v>
      </c>
      <c r="T559" s="131">
        <v>0</v>
      </c>
      <c r="U559" s="131">
        <v>0</v>
      </c>
      <c r="V559" s="131">
        <v>0</v>
      </c>
      <c r="W559" s="131">
        <v>0</v>
      </c>
      <c r="X559" s="131">
        <v>0</v>
      </c>
      <c r="Y559" s="131">
        <v>0</v>
      </c>
      <c r="Z559" s="131">
        <v>0</v>
      </c>
      <c r="AA559" s="131">
        <v>0</v>
      </c>
      <c r="AB559" s="131" t="s">
        <v>147</v>
      </c>
      <c r="AC559" s="131" t="s">
        <v>147</v>
      </c>
      <c r="AD559" s="131">
        <v>0</v>
      </c>
      <c r="AE559" s="131">
        <v>0</v>
      </c>
      <c r="AF559" s="131">
        <v>0</v>
      </c>
      <c r="AG559" s="131" t="s">
        <v>147</v>
      </c>
      <c r="AH559" s="131" t="s">
        <v>147</v>
      </c>
      <c r="AI559" s="131">
        <v>0</v>
      </c>
      <c r="AJ559" s="131">
        <v>0</v>
      </c>
      <c r="AK559" s="131" t="s">
        <v>147</v>
      </c>
      <c r="AL559" s="131" t="s">
        <v>147</v>
      </c>
      <c r="AM559" s="131" t="s">
        <v>147</v>
      </c>
      <c r="AN559" s="131">
        <v>0</v>
      </c>
      <c r="AO559" s="131">
        <v>0</v>
      </c>
      <c r="AP559" s="131" t="s">
        <v>147</v>
      </c>
      <c r="AQ559" s="131" t="s">
        <v>147</v>
      </c>
      <c r="AR559" s="131" t="s">
        <v>147</v>
      </c>
      <c r="AS559" s="131" t="s">
        <v>147</v>
      </c>
      <c r="AT559" s="131" t="s">
        <v>147</v>
      </c>
      <c r="AU559" s="131" t="s">
        <v>147</v>
      </c>
      <c r="AV559" s="131" t="s">
        <v>147</v>
      </c>
      <c r="AW559" s="131" t="s">
        <v>147</v>
      </c>
      <c r="AX559" s="131" t="s">
        <v>147</v>
      </c>
      <c r="AY559" s="131" t="s">
        <v>147</v>
      </c>
      <c r="AZ559" s="131" t="s">
        <v>147</v>
      </c>
      <c r="BA559" s="131" t="s">
        <v>147</v>
      </c>
      <c r="BB559" s="131" t="s">
        <v>147</v>
      </c>
      <c r="BC559" s="131" t="s">
        <v>147</v>
      </c>
    </row>
    <row r="560" spans="1:55" hidden="1" x14ac:dyDescent="0.25">
      <c r="A560" t="s">
        <v>11</v>
      </c>
      <c r="B560" t="s">
        <v>164</v>
      </c>
      <c r="C560" t="s">
        <v>148</v>
      </c>
      <c r="D560" s="131" t="s">
        <v>147</v>
      </c>
      <c r="E560" s="131" t="s">
        <v>147</v>
      </c>
      <c r="F560" s="131" t="s">
        <v>147</v>
      </c>
      <c r="G560" s="131">
        <v>3.3460000000000001</v>
      </c>
      <c r="H560" s="131">
        <v>7.8390000000000004</v>
      </c>
      <c r="I560" s="131">
        <v>15.474</v>
      </c>
      <c r="J560" s="131">
        <v>109.233</v>
      </c>
      <c r="K560" s="131">
        <v>90.067999999999998</v>
      </c>
      <c r="L560" s="131">
        <v>20.306999999999999</v>
      </c>
      <c r="M560" s="131">
        <v>18.762</v>
      </c>
      <c r="N560" s="131">
        <v>23.199000000000002</v>
      </c>
      <c r="O560" s="131">
        <v>30.757999999999999</v>
      </c>
      <c r="P560" s="131">
        <v>27.498000000000001</v>
      </c>
      <c r="Q560" s="131">
        <v>20.738</v>
      </c>
      <c r="R560" s="131">
        <v>35.055</v>
      </c>
      <c r="S560" s="131">
        <v>20.248000000000001</v>
      </c>
      <c r="T560" s="131">
        <v>16.14</v>
      </c>
      <c r="U560" s="131">
        <v>14.233000000000001</v>
      </c>
      <c r="V560" s="131">
        <v>9.5210000000000008</v>
      </c>
      <c r="W560" s="131">
        <v>7.7519999999999998</v>
      </c>
      <c r="X560" s="131">
        <v>7.0659999999999998</v>
      </c>
      <c r="Y560" s="131">
        <v>11.824</v>
      </c>
      <c r="Z560" s="131">
        <v>13.38</v>
      </c>
      <c r="AA560" s="131">
        <v>23.811</v>
      </c>
      <c r="AB560" s="131" t="s">
        <v>147</v>
      </c>
      <c r="AC560" s="131" t="s">
        <v>147</v>
      </c>
      <c r="AD560" s="131">
        <v>8.5749999999999993</v>
      </c>
      <c r="AE560" s="131">
        <v>10.138999999999999</v>
      </c>
      <c r="AF560" s="131">
        <v>12.532999999999999</v>
      </c>
      <c r="AG560" s="131" t="s">
        <v>147</v>
      </c>
      <c r="AH560" s="131" t="s">
        <v>147</v>
      </c>
      <c r="AI560" s="131">
        <v>17.334</v>
      </c>
      <c r="AJ560" s="131">
        <v>17.899999999999999</v>
      </c>
      <c r="AK560" s="131">
        <v>17.8</v>
      </c>
      <c r="AL560" s="131">
        <v>19.047000000000001</v>
      </c>
      <c r="AM560" s="131">
        <v>18.074000000000002</v>
      </c>
      <c r="AN560" s="131">
        <v>8.2859999999999996</v>
      </c>
      <c r="AO560" s="131">
        <v>7.101</v>
      </c>
      <c r="AP560" s="131" t="s">
        <v>147</v>
      </c>
      <c r="AQ560" s="131" t="s">
        <v>147</v>
      </c>
      <c r="AR560" s="131" t="s">
        <v>147</v>
      </c>
      <c r="AS560" s="131" t="s">
        <v>147</v>
      </c>
      <c r="AT560" s="131" t="s">
        <v>147</v>
      </c>
      <c r="AU560" s="131" t="s">
        <v>147</v>
      </c>
      <c r="AV560" s="131" t="s">
        <v>147</v>
      </c>
      <c r="AW560" s="131" t="s">
        <v>147</v>
      </c>
      <c r="AX560" s="131" t="s">
        <v>147</v>
      </c>
      <c r="AY560" s="131" t="s">
        <v>147</v>
      </c>
      <c r="AZ560" s="131" t="s">
        <v>147</v>
      </c>
      <c r="BA560" s="131" t="s">
        <v>147</v>
      </c>
      <c r="BB560" s="131" t="s">
        <v>147</v>
      </c>
      <c r="BC560" s="131" t="s">
        <v>147</v>
      </c>
    </row>
    <row r="561" spans="1:55" hidden="1" x14ac:dyDescent="0.25">
      <c r="A561" t="s">
        <v>11</v>
      </c>
      <c r="B561" t="s">
        <v>160</v>
      </c>
      <c r="C561" t="s">
        <v>158</v>
      </c>
      <c r="D561" s="131" t="s">
        <v>147</v>
      </c>
      <c r="E561" s="131" t="s">
        <v>147</v>
      </c>
      <c r="F561" s="131" t="s">
        <v>147</v>
      </c>
      <c r="G561" s="131">
        <v>0</v>
      </c>
      <c r="H561" s="131">
        <v>0.13700000000000001</v>
      </c>
      <c r="I561" s="131">
        <v>1.538</v>
      </c>
      <c r="J561" s="131">
        <v>0.38200000000000001</v>
      </c>
      <c r="K561" s="131">
        <v>0.35299999999999998</v>
      </c>
      <c r="L561" s="131">
        <v>2.327</v>
      </c>
      <c r="M561" s="131">
        <v>1.7529999999999999</v>
      </c>
      <c r="N561" s="131">
        <v>0.24099999999999999</v>
      </c>
      <c r="O561" s="131">
        <v>0.80300000000000005</v>
      </c>
      <c r="P561" s="131">
        <v>0</v>
      </c>
      <c r="Q561" s="131">
        <v>2.9950000000000001</v>
      </c>
      <c r="R561" s="131">
        <v>2.6890000000000001</v>
      </c>
      <c r="S561" s="131">
        <v>2.3330000000000002</v>
      </c>
      <c r="T561" s="131">
        <v>4.9480000000000004</v>
      </c>
      <c r="U561" s="131">
        <v>1.9339999999999999</v>
      </c>
      <c r="V561" s="131">
        <v>0.36599999999999999</v>
      </c>
      <c r="W561" s="131">
        <v>0.34300000000000003</v>
      </c>
      <c r="X561" s="131">
        <v>2.0499999999999998</v>
      </c>
      <c r="Y561" s="131">
        <v>2.4180000000000001</v>
      </c>
      <c r="Z561" s="131">
        <v>3.097</v>
      </c>
      <c r="AA561" s="131">
        <v>7.7629999999999999</v>
      </c>
      <c r="AB561" s="131" t="s">
        <v>147</v>
      </c>
      <c r="AC561" s="131" t="s">
        <v>147</v>
      </c>
      <c r="AD561" s="131">
        <v>0.79500000000000004</v>
      </c>
      <c r="AE561" s="131">
        <v>0.83299999999999996</v>
      </c>
      <c r="AF561" s="131">
        <v>2.2410000000000001</v>
      </c>
      <c r="AG561" s="131" t="s">
        <v>147</v>
      </c>
      <c r="AH561" s="131" t="s">
        <v>147</v>
      </c>
      <c r="AI561" s="131">
        <v>2.819</v>
      </c>
      <c r="AJ561" s="131">
        <v>2.3199999999999998</v>
      </c>
      <c r="AK561" s="131" t="s">
        <v>147</v>
      </c>
      <c r="AL561" s="131" t="s">
        <v>147</v>
      </c>
      <c r="AM561" s="131" t="s">
        <v>147</v>
      </c>
      <c r="AN561" s="131">
        <v>0.748</v>
      </c>
      <c r="AO561" s="131">
        <v>1.339</v>
      </c>
      <c r="AP561" s="131" t="s">
        <v>147</v>
      </c>
      <c r="AQ561" s="131" t="s">
        <v>147</v>
      </c>
      <c r="AR561" s="131" t="s">
        <v>147</v>
      </c>
      <c r="AS561" s="131" t="s">
        <v>147</v>
      </c>
      <c r="AT561" s="131" t="s">
        <v>147</v>
      </c>
      <c r="AU561" s="131" t="s">
        <v>147</v>
      </c>
      <c r="AV561" s="131" t="s">
        <v>147</v>
      </c>
      <c r="AW561" s="131" t="s">
        <v>147</v>
      </c>
      <c r="AX561" s="131" t="s">
        <v>147</v>
      </c>
      <c r="AY561" s="131" t="s">
        <v>147</v>
      </c>
      <c r="AZ561" s="131" t="s">
        <v>147</v>
      </c>
      <c r="BA561" s="131" t="s">
        <v>147</v>
      </c>
      <c r="BB561" s="131" t="s">
        <v>147</v>
      </c>
      <c r="BC561" s="131" t="s">
        <v>147</v>
      </c>
    </row>
    <row r="562" spans="1:55" hidden="1" x14ac:dyDescent="0.25">
      <c r="A562" t="s">
        <v>11</v>
      </c>
      <c r="B562" t="s">
        <v>160</v>
      </c>
      <c r="C562" t="s">
        <v>157</v>
      </c>
      <c r="D562" s="131" t="s">
        <v>147</v>
      </c>
      <c r="E562" s="131" t="s">
        <v>147</v>
      </c>
      <c r="F562" s="131" t="s">
        <v>147</v>
      </c>
      <c r="G562" s="131">
        <v>0.46700000000000003</v>
      </c>
      <c r="H562" s="131">
        <v>2.7029999999999998</v>
      </c>
      <c r="I562" s="131">
        <v>4.9850000000000003</v>
      </c>
      <c r="J562" s="131">
        <v>19.594000000000001</v>
      </c>
      <c r="K562" s="131">
        <v>22.391999999999999</v>
      </c>
      <c r="L562" s="131">
        <v>3.9</v>
      </c>
      <c r="M562" s="131">
        <v>4.069</v>
      </c>
      <c r="N562" s="131">
        <v>7.2850000000000001</v>
      </c>
      <c r="O562" s="131">
        <v>8.3960000000000008</v>
      </c>
      <c r="P562" s="131">
        <v>0.43099999999999999</v>
      </c>
      <c r="Q562" s="131">
        <v>0.51</v>
      </c>
      <c r="R562" s="131">
        <v>3.899</v>
      </c>
      <c r="S562" s="131">
        <v>3.371</v>
      </c>
      <c r="T562" s="131">
        <v>3.15</v>
      </c>
      <c r="U562" s="131">
        <v>2.3340000000000001</v>
      </c>
      <c r="V562" s="131">
        <v>1.0489999999999999</v>
      </c>
      <c r="W562" s="131">
        <v>0.69399999999999995</v>
      </c>
      <c r="X562" s="131">
        <v>1.5580000000000001</v>
      </c>
      <c r="Y562" s="131">
        <v>2.806</v>
      </c>
      <c r="Z562" s="131">
        <v>2.8580000000000001</v>
      </c>
      <c r="AA562" s="131">
        <v>5.93</v>
      </c>
      <c r="AB562" s="131" t="s">
        <v>147</v>
      </c>
      <c r="AC562" s="131" t="s">
        <v>147</v>
      </c>
      <c r="AD562" s="131">
        <v>0.69899999999999995</v>
      </c>
      <c r="AE562" s="131">
        <v>0.73199999999999998</v>
      </c>
      <c r="AF562" s="131">
        <v>0.78400000000000003</v>
      </c>
      <c r="AG562" s="131" t="s">
        <v>147</v>
      </c>
      <c r="AH562" s="131" t="s">
        <v>147</v>
      </c>
      <c r="AI562" s="131">
        <v>0.84599999999999997</v>
      </c>
      <c r="AJ562" s="131">
        <v>1.5009999999999999</v>
      </c>
      <c r="AK562" s="131" t="s">
        <v>147</v>
      </c>
      <c r="AL562" s="131" t="s">
        <v>147</v>
      </c>
      <c r="AM562" s="131" t="s">
        <v>147</v>
      </c>
      <c r="AN562" s="131">
        <v>8.9999999999999993E-3</v>
      </c>
      <c r="AO562" s="131">
        <v>0.85399999999999998</v>
      </c>
      <c r="AP562" s="131" t="s">
        <v>147</v>
      </c>
      <c r="AQ562" s="131" t="s">
        <v>147</v>
      </c>
      <c r="AR562" s="131" t="s">
        <v>147</v>
      </c>
      <c r="AS562" s="131" t="s">
        <v>147</v>
      </c>
      <c r="AT562" s="131" t="s">
        <v>147</v>
      </c>
      <c r="AU562" s="131" t="s">
        <v>147</v>
      </c>
      <c r="AV562" s="131" t="s">
        <v>147</v>
      </c>
      <c r="AW562" s="131" t="s">
        <v>147</v>
      </c>
      <c r="AX562" s="131" t="s">
        <v>147</v>
      </c>
      <c r="AY562" s="131" t="s">
        <v>147</v>
      </c>
      <c r="AZ562" s="131" t="s">
        <v>147</v>
      </c>
      <c r="BA562" s="131" t="s">
        <v>147</v>
      </c>
      <c r="BB562" s="131" t="s">
        <v>147</v>
      </c>
      <c r="BC562" s="131" t="s">
        <v>147</v>
      </c>
    </row>
    <row r="563" spans="1:55" hidden="1" x14ac:dyDescent="0.25">
      <c r="A563" t="s">
        <v>11</v>
      </c>
      <c r="B563" t="s">
        <v>160</v>
      </c>
      <c r="C563" t="s">
        <v>156</v>
      </c>
      <c r="D563" s="131" t="s">
        <v>147</v>
      </c>
      <c r="E563" s="131" t="s">
        <v>147</v>
      </c>
      <c r="F563" s="131" t="s">
        <v>147</v>
      </c>
      <c r="G563" s="131">
        <v>1.5189999999999999</v>
      </c>
      <c r="H563" s="131">
        <v>2.0870000000000002</v>
      </c>
      <c r="I563" s="131">
        <v>6.4379999999999997</v>
      </c>
      <c r="J563" s="131">
        <v>24.707000000000001</v>
      </c>
      <c r="K563" s="131">
        <v>29.96</v>
      </c>
      <c r="L563" s="131">
        <v>7.8150000000000004</v>
      </c>
      <c r="M563" s="131">
        <v>7.4859999999999998</v>
      </c>
      <c r="N563" s="131">
        <v>10.467000000000001</v>
      </c>
      <c r="O563" s="131">
        <v>15.829000000000001</v>
      </c>
      <c r="P563" s="131">
        <v>24.809000000000001</v>
      </c>
      <c r="Q563" s="131">
        <v>11.898</v>
      </c>
      <c r="R563" s="131">
        <v>29.113</v>
      </c>
      <c r="S563" s="131">
        <v>13.643000000000001</v>
      </c>
      <c r="T563" s="131">
        <v>6.7210000000000001</v>
      </c>
      <c r="U563" s="131">
        <v>6.8070000000000004</v>
      </c>
      <c r="V563" s="131">
        <v>7.3109999999999999</v>
      </c>
      <c r="W563" s="131">
        <v>5.2039999999999997</v>
      </c>
      <c r="X563" s="131">
        <v>2.8029999999999999</v>
      </c>
      <c r="Y563" s="131">
        <v>4.9989999999999997</v>
      </c>
      <c r="Z563" s="131">
        <v>4.6280000000000001</v>
      </c>
      <c r="AA563" s="131">
        <v>9.7360000000000007</v>
      </c>
      <c r="AB563" s="131" t="s">
        <v>147</v>
      </c>
      <c r="AC563" s="131" t="s">
        <v>147</v>
      </c>
      <c r="AD563" s="131">
        <v>2.8450000000000002</v>
      </c>
      <c r="AE563" s="131">
        <v>4.2320000000000002</v>
      </c>
      <c r="AF563" s="131">
        <v>5.0039999999999996</v>
      </c>
      <c r="AG563" s="131" t="s">
        <v>147</v>
      </c>
      <c r="AH563" s="131" t="s">
        <v>147</v>
      </c>
      <c r="AI563" s="131">
        <v>8.1760000000000002</v>
      </c>
      <c r="AJ563" s="131">
        <v>9.2780000000000005</v>
      </c>
      <c r="AK563" s="131" t="s">
        <v>147</v>
      </c>
      <c r="AL563" s="131" t="s">
        <v>147</v>
      </c>
      <c r="AM563" s="131" t="s">
        <v>147</v>
      </c>
      <c r="AN563" s="131">
        <v>2.9809999999999999</v>
      </c>
      <c r="AO563" s="131">
        <v>2.5960000000000001</v>
      </c>
      <c r="AP563" s="131" t="s">
        <v>147</v>
      </c>
      <c r="AQ563" s="131" t="s">
        <v>147</v>
      </c>
      <c r="AR563" s="131" t="s">
        <v>147</v>
      </c>
      <c r="AS563" s="131" t="s">
        <v>147</v>
      </c>
      <c r="AT563" s="131" t="s">
        <v>147</v>
      </c>
      <c r="AU563" s="131" t="s">
        <v>147</v>
      </c>
      <c r="AV563" s="131" t="s">
        <v>147</v>
      </c>
      <c r="AW563" s="131" t="s">
        <v>147</v>
      </c>
      <c r="AX563" s="131" t="s">
        <v>147</v>
      </c>
      <c r="AY563" s="131" t="s">
        <v>147</v>
      </c>
      <c r="AZ563" s="131" t="s">
        <v>147</v>
      </c>
      <c r="BA563" s="131" t="s">
        <v>147</v>
      </c>
      <c r="BB563" s="131" t="s">
        <v>147</v>
      </c>
      <c r="BC563" s="131" t="s">
        <v>147</v>
      </c>
    </row>
    <row r="564" spans="1:55" hidden="1" x14ac:dyDescent="0.25">
      <c r="A564" t="s">
        <v>11</v>
      </c>
      <c r="B564" t="s">
        <v>160</v>
      </c>
      <c r="C564" t="s">
        <v>155</v>
      </c>
      <c r="D564" s="131" t="s">
        <v>147</v>
      </c>
      <c r="E564" s="131" t="s">
        <v>147</v>
      </c>
      <c r="F564" s="131" t="s">
        <v>147</v>
      </c>
      <c r="G564" s="131">
        <v>1.5580000000000001</v>
      </c>
      <c r="H564" s="131">
        <v>3.4209999999999998</v>
      </c>
      <c r="I564" s="131">
        <v>3.589</v>
      </c>
      <c r="J564" s="131">
        <v>4.0380000000000003</v>
      </c>
      <c r="K564" s="131">
        <v>6.1959999999999997</v>
      </c>
      <c r="L564" s="131">
        <v>4.2229999999999999</v>
      </c>
      <c r="M564" s="131">
        <v>3.9409999999999998</v>
      </c>
      <c r="N564" s="131">
        <v>6.5519999999999996</v>
      </c>
      <c r="O564" s="131">
        <v>7.6449999999999996</v>
      </c>
      <c r="P564" s="131">
        <v>3.02</v>
      </c>
      <c r="Q564" s="131">
        <v>3.6280000000000001</v>
      </c>
      <c r="R564" s="131">
        <v>0.32600000000000001</v>
      </c>
      <c r="S564" s="131">
        <v>0.80700000000000005</v>
      </c>
      <c r="T564" s="131">
        <v>0.34</v>
      </c>
      <c r="U564" s="131">
        <v>0.23300000000000001</v>
      </c>
      <c r="V564" s="131">
        <v>3.5000000000000003E-2</v>
      </c>
      <c r="W564" s="131">
        <v>3.7999999999999999E-2</v>
      </c>
      <c r="X564" s="131">
        <v>0.26100000000000001</v>
      </c>
      <c r="Y564" s="131">
        <v>0.39400000000000002</v>
      </c>
      <c r="Z564" s="131">
        <v>0.42199999999999999</v>
      </c>
      <c r="AA564" s="131">
        <v>0.35</v>
      </c>
      <c r="AB564" s="131" t="s">
        <v>147</v>
      </c>
      <c r="AC564" s="131" t="s">
        <v>147</v>
      </c>
      <c r="AD564" s="131">
        <v>1.492</v>
      </c>
      <c r="AE564" s="131">
        <v>1.56</v>
      </c>
      <c r="AF564" s="131">
        <v>1.67</v>
      </c>
      <c r="AG564" s="131" t="s">
        <v>147</v>
      </c>
      <c r="AH564" s="131" t="s">
        <v>147</v>
      </c>
      <c r="AI564" s="131">
        <v>1.4E-2</v>
      </c>
      <c r="AJ564" s="131">
        <v>0.13600000000000001</v>
      </c>
      <c r="AK564" s="131" t="s">
        <v>147</v>
      </c>
      <c r="AL564" s="131" t="s">
        <v>147</v>
      </c>
      <c r="AM564" s="131" t="s">
        <v>147</v>
      </c>
      <c r="AN564" s="131">
        <v>0</v>
      </c>
      <c r="AO564" s="131">
        <v>0</v>
      </c>
      <c r="AP564" s="131" t="s">
        <v>147</v>
      </c>
      <c r="AQ564" s="131" t="s">
        <v>147</v>
      </c>
      <c r="AR564" s="131" t="s">
        <v>147</v>
      </c>
      <c r="AS564" s="131" t="s">
        <v>147</v>
      </c>
      <c r="AT564" s="131" t="s">
        <v>147</v>
      </c>
      <c r="AU564" s="131" t="s">
        <v>147</v>
      </c>
      <c r="AV564" s="131" t="s">
        <v>147</v>
      </c>
      <c r="AW564" s="131" t="s">
        <v>147</v>
      </c>
      <c r="AX564" s="131" t="s">
        <v>147</v>
      </c>
      <c r="AY564" s="131" t="s">
        <v>147</v>
      </c>
      <c r="AZ564" s="131" t="s">
        <v>147</v>
      </c>
      <c r="BA564" s="131" t="s">
        <v>147</v>
      </c>
      <c r="BB564" s="131" t="s">
        <v>147</v>
      </c>
      <c r="BC564" s="131" t="s">
        <v>147</v>
      </c>
    </row>
    <row r="565" spans="1:55" hidden="1" x14ac:dyDescent="0.25">
      <c r="A565" t="s">
        <v>11</v>
      </c>
      <c r="B565" t="s">
        <v>160</v>
      </c>
      <c r="C565" t="s">
        <v>154</v>
      </c>
      <c r="D565" s="131" t="s">
        <v>147</v>
      </c>
      <c r="E565" s="131" t="s">
        <v>147</v>
      </c>
      <c r="F565" s="131" t="s">
        <v>147</v>
      </c>
      <c r="G565" s="131" t="s">
        <v>147</v>
      </c>
      <c r="H565" s="131" t="s">
        <v>147</v>
      </c>
      <c r="I565" s="131" t="s">
        <v>147</v>
      </c>
      <c r="J565" s="131" t="s">
        <v>147</v>
      </c>
      <c r="K565" s="131" t="s">
        <v>147</v>
      </c>
      <c r="L565" s="131" t="s">
        <v>147</v>
      </c>
      <c r="M565" s="131" t="s">
        <v>147</v>
      </c>
      <c r="N565" s="131" t="s">
        <v>147</v>
      </c>
      <c r="O565" s="131" t="s">
        <v>147</v>
      </c>
      <c r="P565" s="131" t="s">
        <v>147</v>
      </c>
      <c r="Q565" s="131" t="s">
        <v>147</v>
      </c>
      <c r="R565" s="131" t="s">
        <v>147</v>
      </c>
      <c r="S565" s="131" t="s">
        <v>147</v>
      </c>
      <c r="T565" s="131" t="s">
        <v>147</v>
      </c>
      <c r="U565" s="131" t="s">
        <v>147</v>
      </c>
      <c r="V565" s="131" t="s">
        <v>147</v>
      </c>
      <c r="W565" s="131" t="s">
        <v>147</v>
      </c>
      <c r="X565" s="131" t="s">
        <v>147</v>
      </c>
      <c r="Y565" s="131" t="s">
        <v>147</v>
      </c>
      <c r="Z565" s="131" t="s">
        <v>147</v>
      </c>
      <c r="AA565" s="131" t="s">
        <v>147</v>
      </c>
      <c r="AB565" s="131" t="s">
        <v>147</v>
      </c>
      <c r="AC565" s="131" t="s">
        <v>147</v>
      </c>
      <c r="AD565" s="131" t="s">
        <v>147</v>
      </c>
      <c r="AE565" s="131" t="s">
        <v>147</v>
      </c>
      <c r="AF565" s="131" t="s">
        <v>147</v>
      </c>
      <c r="AG565" s="131" t="s">
        <v>147</v>
      </c>
      <c r="AH565" s="131" t="s">
        <v>147</v>
      </c>
      <c r="AI565" s="131">
        <v>0</v>
      </c>
      <c r="AJ565" s="131">
        <v>0</v>
      </c>
      <c r="AK565" s="131" t="s">
        <v>147</v>
      </c>
      <c r="AL565" s="131" t="s">
        <v>147</v>
      </c>
      <c r="AM565" s="131" t="s">
        <v>147</v>
      </c>
      <c r="AN565" s="131">
        <v>0.745</v>
      </c>
      <c r="AO565" s="131">
        <v>0.628</v>
      </c>
      <c r="AP565" s="131" t="s">
        <v>147</v>
      </c>
      <c r="AQ565" s="131" t="s">
        <v>147</v>
      </c>
      <c r="AR565" s="131" t="s">
        <v>147</v>
      </c>
      <c r="AS565" s="131" t="s">
        <v>147</v>
      </c>
      <c r="AT565" s="131" t="s">
        <v>147</v>
      </c>
      <c r="AU565" s="131" t="s">
        <v>147</v>
      </c>
      <c r="AV565" s="131" t="s">
        <v>147</v>
      </c>
      <c r="AW565" s="131" t="s">
        <v>147</v>
      </c>
      <c r="AX565" s="131" t="s">
        <v>147</v>
      </c>
      <c r="AY565" s="131" t="s">
        <v>147</v>
      </c>
      <c r="AZ565" s="131" t="s">
        <v>147</v>
      </c>
      <c r="BA565" s="131" t="s">
        <v>147</v>
      </c>
      <c r="BB565" s="131" t="s">
        <v>147</v>
      </c>
      <c r="BC565" s="131" t="s">
        <v>147</v>
      </c>
    </row>
    <row r="566" spans="1:55" hidden="1" x14ac:dyDescent="0.25">
      <c r="A566" t="s">
        <v>11</v>
      </c>
      <c r="B566" t="s">
        <v>160</v>
      </c>
      <c r="C566" t="s">
        <v>153</v>
      </c>
      <c r="D566" s="131" t="s">
        <v>147</v>
      </c>
      <c r="E566" s="131" t="s">
        <v>147</v>
      </c>
      <c r="F566" s="131" t="s">
        <v>147</v>
      </c>
      <c r="G566" s="131">
        <v>7.8E-2</v>
      </c>
      <c r="H566" s="131">
        <v>0.10299999999999999</v>
      </c>
      <c r="I566" s="131">
        <v>0.17100000000000001</v>
      </c>
      <c r="J566" s="131">
        <v>69.486000000000004</v>
      </c>
      <c r="K566" s="131">
        <v>38.606999999999999</v>
      </c>
      <c r="L566" s="131">
        <v>1.4950000000000001</v>
      </c>
      <c r="M566" s="131">
        <v>1.331</v>
      </c>
      <c r="N566" s="131">
        <v>0.52300000000000002</v>
      </c>
      <c r="O566" s="131">
        <v>0.57399999999999995</v>
      </c>
      <c r="P566" s="131">
        <v>0.61699999999999999</v>
      </c>
      <c r="Q566" s="131">
        <v>0.73599999999999999</v>
      </c>
      <c r="R566" s="131">
        <v>1.2370000000000001</v>
      </c>
      <c r="S566" s="131">
        <v>1.014</v>
      </c>
      <c r="T566" s="131">
        <v>0.69299999999999995</v>
      </c>
      <c r="U566" s="131">
        <v>1.3879999999999999</v>
      </c>
      <c r="V566" s="131">
        <v>9.2999999999999999E-2</v>
      </c>
      <c r="W566" s="131">
        <v>2.3E-2</v>
      </c>
      <c r="X566" s="131">
        <v>0.14000000000000001</v>
      </c>
      <c r="Y566" s="131">
        <v>0.14599999999999999</v>
      </c>
      <c r="Z566" s="131">
        <v>0.156</v>
      </c>
      <c r="AA566" s="131">
        <v>0.32100000000000001</v>
      </c>
      <c r="AB566" s="131" t="s">
        <v>147</v>
      </c>
      <c r="AC566" s="131" t="s">
        <v>147</v>
      </c>
      <c r="AD566" s="131">
        <v>3.45</v>
      </c>
      <c r="AE566" s="131">
        <v>3.6160000000000001</v>
      </c>
      <c r="AF566" s="131">
        <v>3.8660000000000001</v>
      </c>
      <c r="AG566" s="131" t="s">
        <v>147</v>
      </c>
      <c r="AH566" s="131" t="s">
        <v>147</v>
      </c>
      <c r="AI566" s="131">
        <v>3.101</v>
      </c>
      <c r="AJ566" s="131">
        <v>2.8650000000000002</v>
      </c>
      <c r="AK566" s="131" t="s">
        <v>147</v>
      </c>
      <c r="AL566" s="131" t="s">
        <v>147</v>
      </c>
      <c r="AM566" s="131" t="s">
        <v>147</v>
      </c>
      <c r="AN566" s="131">
        <v>0.92300000000000004</v>
      </c>
      <c r="AO566" s="131">
        <v>0.34</v>
      </c>
      <c r="AP566" s="131" t="s">
        <v>147</v>
      </c>
      <c r="AQ566" s="131" t="s">
        <v>147</v>
      </c>
      <c r="AR566" s="131" t="s">
        <v>147</v>
      </c>
      <c r="AS566" s="131" t="s">
        <v>147</v>
      </c>
      <c r="AT566" s="131" t="s">
        <v>147</v>
      </c>
      <c r="AU566" s="131" t="s">
        <v>147</v>
      </c>
      <c r="AV566" s="131" t="s">
        <v>147</v>
      </c>
      <c r="AW566" s="131" t="s">
        <v>147</v>
      </c>
      <c r="AX566" s="131" t="s">
        <v>147</v>
      </c>
      <c r="AY566" s="131" t="s">
        <v>147</v>
      </c>
      <c r="AZ566" s="131" t="s">
        <v>147</v>
      </c>
      <c r="BA566" s="131" t="s">
        <v>147</v>
      </c>
      <c r="BB566" s="131" t="s">
        <v>147</v>
      </c>
      <c r="BC566" s="131" t="s">
        <v>147</v>
      </c>
    </row>
    <row r="567" spans="1:55" hidden="1" x14ac:dyDescent="0.25">
      <c r="A567" t="s">
        <v>11</v>
      </c>
      <c r="B567" t="s">
        <v>160</v>
      </c>
      <c r="C567" t="s">
        <v>152</v>
      </c>
      <c r="D567" s="131" t="s">
        <v>147</v>
      </c>
      <c r="E567" s="131" t="s">
        <v>147</v>
      </c>
      <c r="F567" s="131" t="s">
        <v>147</v>
      </c>
      <c r="G567" s="131">
        <v>0</v>
      </c>
      <c r="H567" s="131">
        <v>3.4000000000000002E-2</v>
      </c>
      <c r="I567" s="131">
        <v>2.8000000000000001E-2</v>
      </c>
      <c r="J567" s="131">
        <v>0</v>
      </c>
      <c r="K567" s="131">
        <v>0</v>
      </c>
      <c r="L567" s="131">
        <v>2.2200000000000002</v>
      </c>
      <c r="M567" s="131">
        <v>1.7150000000000001</v>
      </c>
      <c r="N567" s="131">
        <v>4.2000000000000003E-2</v>
      </c>
      <c r="O567" s="131">
        <v>5.2999999999999999E-2</v>
      </c>
      <c r="P567" s="131">
        <v>0.89300000000000002</v>
      </c>
      <c r="Q567" s="131">
        <v>2.6789999999999998</v>
      </c>
      <c r="R567" s="131">
        <v>0.67900000000000005</v>
      </c>
      <c r="S567" s="131">
        <v>0.73899999999999999</v>
      </c>
      <c r="T567" s="131">
        <v>1.621</v>
      </c>
      <c r="U567" s="131">
        <v>2.706</v>
      </c>
      <c r="V567" s="131">
        <v>1.4510000000000001</v>
      </c>
      <c r="W567" s="131">
        <v>2.089</v>
      </c>
      <c r="X567" s="131">
        <v>0.83799999999999997</v>
      </c>
      <c r="Y567" s="131">
        <v>2.0369999999999999</v>
      </c>
      <c r="Z567" s="131">
        <v>3.323</v>
      </c>
      <c r="AA567" s="131">
        <v>1.6719999999999999</v>
      </c>
      <c r="AB567" s="131" t="s">
        <v>147</v>
      </c>
      <c r="AC567" s="131" t="s">
        <v>147</v>
      </c>
      <c r="AD567" s="131">
        <v>0</v>
      </c>
      <c r="AE567" s="131">
        <v>0</v>
      </c>
      <c r="AF567" s="131">
        <v>0</v>
      </c>
      <c r="AG567" s="131" t="s">
        <v>147</v>
      </c>
      <c r="AH567" s="131" t="s">
        <v>147</v>
      </c>
      <c r="AI567" s="131">
        <v>3.806</v>
      </c>
      <c r="AJ567" s="131">
        <v>3.2749999999999999</v>
      </c>
      <c r="AK567" s="131" t="s">
        <v>147</v>
      </c>
      <c r="AL567" s="131" t="s">
        <v>147</v>
      </c>
      <c r="AM567" s="131" t="s">
        <v>147</v>
      </c>
      <c r="AN567" s="131">
        <v>3.5649999999999999</v>
      </c>
      <c r="AO567" s="131">
        <v>1.9279999999999999</v>
      </c>
      <c r="AP567" s="131" t="s">
        <v>147</v>
      </c>
      <c r="AQ567" s="131" t="s">
        <v>147</v>
      </c>
      <c r="AR567" s="131" t="s">
        <v>147</v>
      </c>
      <c r="AS567" s="131" t="s">
        <v>147</v>
      </c>
      <c r="AT567" s="131" t="s">
        <v>147</v>
      </c>
      <c r="AU567" s="131" t="s">
        <v>147</v>
      </c>
      <c r="AV567" s="131" t="s">
        <v>147</v>
      </c>
      <c r="AW567" s="131" t="s">
        <v>147</v>
      </c>
      <c r="AX567" s="131" t="s">
        <v>147</v>
      </c>
      <c r="AY567" s="131" t="s">
        <v>147</v>
      </c>
      <c r="AZ567" s="131" t="s">
        <v>147</v>
      </c>
      <c r="BA567" s="131" t="s">
        <v>147</v>
      </c>
      <c r="BB567" s="131" t="s">
        <v>147</v>
      </c>
      <c r="BC567" s="131" t="s">
        <v>147</v>
      </c>
    </row>
    <row r="568" spans="1:55" hidden="1" x14ac:dyDescent="0.25">
      <c r="A568" t="s">
        <v>11</v>
      </c>
      <c r="B568" t="s">
        <v>160</v>
      </c>
      <c r="C568" t="s">
        <v>151</v>
      </c>
      <c r="D568" s="131" t="s">
        <v>147</v>
      </c>
      <c r="E568" s="131" t="s">
        <v>147</v>
      </c>
      <c r="F568" s="131" t="s">
        <v>147</v>
      </c>
      <c r="G568" s="131">
        <v>0</v>
      </c>
      <c r="H568" s="131">
        <v>0</v>
      </c>
      <c r="I568" s="131">
        <v>0</v>
      </c>
      <c r="J568" s="131">
        <v>0</v>
      </c>
      <c r="K568" s="131">
        <v>0</v>
      </c>
      <c r="L568" s="131">
        <v>0</v>
      </c>
      <c r="M568" s="131">
        <v>0</v>
      </c>
      <c r="N568" s="131">
        <v>0</v>
      </c>
      <c r="O568" s="131">
        <v>0</v>
      </c>
      <c r="P568" s="131">
        <v>0</v>
      </c>
      <c r="Q568" s="131">
        <v>0</v>
      </c>
      <c r="R568" s="131">
        <v>0</v>
      </c>
      <c r="S568" s="131">
        <v>0</v>
      </c>
      <c r="T568" s="131">
        <v>0</v>
      </c>
      <c r="U568" s="131">
        <v>0</v>
      </c>
      <c r="V568" s="131">
        <v>0</v>
      </c>
      <c r="W568" s="131">
        <v>0</v>
      </c>
      <c r="X568" s="131">
        <v>0</v>
      </c>
      <c r="Y568" s="131">
        <v>0</v>
      </c>
      <c r="Z568" s="131">
        <v>0</v>
      </c>
      <c r="AA568" s="131">
        <v>0</v>
      </c>
      <c r="AB568" s="131" t="s">
        <v>147</v>
      </c>
      <c r="AC568" s="131" t="s">
        <v>147</v>
      </c>
      <c r="AD568" s="131">
        <v>0</v>
      </c>
      <c r="AE568" s="131">
        <v>0</v>
      </c>
      <c r="AF568" s="131">
        <v>0</v>
      </c>
      <c r="AG568" s="131" t="s">
        <v>147</v>
      </c>
      <c r="AH568" s="131" t="s">
        <v>147</v>
      </c>
      <c r="AI568" s="131">
        <v>0</v>
      </c>
      <c r="AJ568" s="131">
        <v>0</v>
      </c>
      <c r="AK568" s="131" t="s">
        <v>147</v>
      </c>
      <c r="AL568" s="131" t="s">
        <v>147</v>
      </c>
      <c r="AM568" s="131" t="s">
        <v>147</v>
      </c>
      <c r="AN568" s="131">
        <v>0</v>
      </c>
      <c r="AO568" s="131">
        <v>0</v>
      </c>
      <c r="AP568" s="131" t="s">
        <v>147</v>
      </c>
      <c r="AQ568" s="131" t="s">
        <v>147</v>
      </c>
      <c r="AR568" s="131" t="s">
        <v>147</v>
      </c>
      <c r="AS568" s="131" t="s">
        <v>147</v>
      </c>
      <c r="AT568" s="131" t="s">
        <v>147</v>
      </c>
      <c r="AU568" s="131" t="s">
        <v>147</v>
      </c>
      <c r="AV568" s="131" t="s">
        <v>147</v>
      </c>
      <c r="AW568" s="131" t="s">
        <v>147</v>
      </c>
      <c r="AX568" s="131" t="s">
        <v>147</v>
      </c>
      <c r="AY568" s="131" t="s">
        <v>147</v>
      </c>
      <c r="AZ568" s="131" t="s">
        <v>147</v>
      </c>
      <c r="BA568" s="131" t="s">
        <v>147</v>
      </c>
      <c r="BB568" s="131" t="s">
        <v>147</v>
      </c>
      <c r="BC568" s="131" t="s">
        <v>147</v>
      </c>
    </row>
    <row r="569" spans="1:55" hidden="1" x14ac:dyDescent="0.25">
      <c r="A569" t="s">
        <v>11</v>
      </c>
      <c r="B569" t="s">
        <v>160</v>
      </c>
      <c r="C569" t="s">
        <v>148</v>
      </c>
      <c r="D569" s="131" t="s">
        <v>147</v>
      </c>
      <c r="E569" s="131" t="s">
        <v>147</v>
      </c>
      <c r="F569" s="131" t="s">
        <v>147</v>
      </c>
      <c r="G569" s="131">
        <v>3.621</v>
      </c>
      <c r="H569" s="131">
        <v>8.4849999999999994</v>
      </c>
      <c r="I569" s="131">
        <v>16.748999999999999</v>
      </c>
      <c r="J569" s="131">
        <v>118.23099999999999</v>
      </c>
      <c r="K569" s="131">
        <v>97.488</v>
      </c>
      <c r="L569" s="131">
        <v>21.978999999999999</v>
      </c>
      <c r="M569" s="131">
        <v>20.306999999999999</v>
      </c>
      <c r="N569" s="131">
        <v>25.11</v>
      </c>
      <c r="O569" s="131">
        <v>33.290999999999997</v>
      </c>
      <c r="P569" s="131">
        <v>29.763000000000002</v>
      </c>
      <c r="Q569" s="131">
        <v>22.446000000000002</v>
      </c>
      <c r="R569" s="131">
        <v>37.942999999999998</v>
      </c>
      <c r="S569" s="131">
        <v>21.916</v>
      </c>
      <c r="T569" s="131">
        <v>17.47</v>
      </c>
      <c r="U569" s="131">
        <v>15.406000000000001</v>
      </c>
      <c r="V569" s="131">
        <v>10.305</v>
      </c>
      <c r="W569" s="131">
        <v>8.39</v>
      </c>
      <c r="X569" s="131">
        <v>7.6479999999999997</v>
      </c>
      <c r="Y569" s="131">
        <v>12.798</v>
      </c>
      <c r="Z569" s="131">
        <v>14.481999999999999</v>
      </c>
      <c r="AA569" s="131">
        <v>25.771999999999998</v>
      </c>
      <c r="AB569" s="131" t="s">
        <v>147</v>
      </c>
      <c r="AC569" s="131" t="s">
        <v>147</v>
      </c>
      <c r="AD569" s="131">
        <v>9.282</v>
      </c>
      <c r="AE569" s="131">
        <v>10.974</v>
      </c>
      <c r="AF569" s="131">
        <v>13.565</v>
      </c>
      <c r="AG569" s="131" t="s">
        <v>147</v>
      </c>
      <c r="AH569" s="131" t="s">
        <v>147</v>
      </c>
      <c r="AI569" s="131">
        <v>18.763000000000002</v>
      </c>
      <c r="AJ569" s="131">
        <v>19.375</v>
      </c>
      <c r="AK569" s="131">
        <v>19.266999999999999</v>
      </c>
      <c r="AL569" s="131">
        <v>20.616</v>
      </c>
      <c r="AM569" s="131">
        <v>19.562999999999999</v>
      </c>
      <c r="AN569" s="131">
        <v>8.9689999999999994</v>
      </c>
      <c r="AO569" s="131">
        <v>7.6859999999999999</v>
      </c>
      <c r="AP569" s="131" t="s">
        <v>147</v>
      </c>
      <c r="AQ569" s="131" t="s">
        <v>147</v>
      </c>
      <c r="AR569" s="131" t="s">
        <v>147</v>
      </c>
      <c r="AS569" s="131" t="s">
        <v>147</v>
      </c>
      <c r="AT569" s="131" t="s">
        <v>147</v>
      </c>
      <c r="AU569" s="131" t="s">
        <v>147</v>
      </c>
      <c r="AV569" s="131" t="s">
        <v>147</v>
      </c>
      <c r="AW569" s="131" t="s">
        <v>147</v>
      </c>
      <c r="AX569" s="131" t="s">
        <v>147</v>
      </c>
      <c r="AY569" s="131" t="s">
        <v>147</v>
      </c>
      <c r="AZ569" s="131" t="s">
        <v>147</v>
      </c>
      <c r="BA569" s="131" t="s">
        <v>147</v>
      </c>
      <c r="BB569" s="131" t="s">
        <v>147</v>
      </c>
      <c r="BC569" s="131" t="s">
        <v>147</v>
      </c>
    </row>
    <row r="570" spans="1:55" hidden="1" x14ac:dyDescent="0.25">
      <c r="A570" t="s">
        <v>11</v>
      </c>
      <c r="B570" t="s">
        <v>159</v>
      </c>
      <c r="C570" t="s">
        <v>158</v>
      </c>
      <c r="D570" s="131" t="s">
        <v>147</v>
      </c>
      <c r="E570" s="131" t="s">
        <v>147</v>
      </c>
      <c r="F570" s="131" t="s">
        <v>147</v>
      </c>
      <c r="G570" s="131">
        <v>0</v>
      </c>
      <c r="H570" s="131">
        <v>0.23799999999999999</v>
      </c>
      <c r="I570" s="131">
        <v>2.6709999999999998</v>
      </c>
      <c r="J570" s="131">
        <v>0.66400000000000003</v>
      </c>
      <c r="K570" s="131">
        <v>0.61299999999999999</v>
      </c>
      <c r="L570" s="131">
        <v>4.0419999999999998</v>
      </c>
      <c r="M570" s="131">
        <v>3.044</v>
      </c>
      <c r="N570" s="131">
        <v>0.41799999999999998</v>
      </c>
      <c r="O570" s="131">
        <v>1.395</v>
      </c>
      <c r="P570" s="131">
        <v>0</v>
      </c>
      <c r="Q570" s="131">
        <v>5.202</v>
      </c>
      <c r="R570" s="131">
        <v>4.67</v>
      </c>
      <c r="S570" s="131">
        <v>4.0510000000000002</v>
      </c>
      <c r="T570" s="131">
        <v>8.593</v>
      </c>
      <c r="U570" s="131">
        <v>3.359</v>
      </c>
      <c r="V570" s="131">
        <v>0.63600000000000001</v>
      </c>
      <c r="W570" s="131">
        <v>0.59599999999999997</v>
      </c>
      <c r="X570" s="131">
        <v>3.5609999999999999</v>
      </c>
      <c r="Y570" s="131">
        <v>4.2</v>
      </c>
      <c r="Z570" s="131">
        <v>5.3789999999999996</v>
      </c>
      <c r="AA570" s="131">
        <v>13.481</v>
      </c>
      <c r="AB570" s="131" t="s">
        <v>147</v>
      </c>
      <c r="AC570" s="131" t="s">
        <v>147</v>
      </c>
      <c r="AD570" s="131">
        <v>1.381</v>
      </c>
      <c r="AE570" s="131">
        <v>1.4470000000000001</v>
      </c>
      <c r="AF570" s="131">
        <v>3.891</v>
      </c>
      <c r="AG570" s="131" t="s">
        <v>147</v>
      </c>
      <c r="AH570" s="131" t="s">
        <v>147</v>
      </c>
      <c r="AI570" s="131">
        <v>4.8959999999999999</v>
      </c>
      <c r="AJ570" s="131">
        <v>4.0279999999999996</v>
      </c>
      <c r="AK570" s="131" t="s">
        <v>147</v>
      </c>
      <c r="AL570" s="131" t="s">
        <v>147</v>
      </c>
      <c r="AM570" s="131" t="s">
        <v>147</v>
      </c>
      <c r="AN570" s="131">
        <v>1.298</v>
      </c>
      <c r="AO570" s="131">
        <v>2.3260000000000001</v>
      </c>
      <c r="AP570" s="131" t="s">
        <v>147</v>
      </c>
      <c r="AQ570" s="131" t="s">
        <v>147</v>
      </c>
      <c r="AR570" s="131" t="s">
        <v>147</v>
      </c>
      <c r="AS570" s="131" t="s">
        <v>147</v>
      </c>
      <c r="AT570" s="131" t="s">
        <v>147</v>
      </c>
      <c r="AU570" s="131" t="s">
        <v>147</v>
      </c>
      <c r="AV570" s="131" t="s">
        <v>147</v>
      </c>
      <c r="AW570" s="131" t="s">
        <v>147</v>
      </c>
      <c r="AX570" s="131" t="s">
        <v>147</v>
      </c>
      <c r="AY570" s="131" t="s">
        <v>147</v>
      </c>
      <c r="AZ570" s="131" t="s">
        <v>147</v>
      </c>
      <c r="BA570" s="131" t="s">
        <v>147</v>
      </c>
      <c r="BB570" s="131" t="s">
        <v>147</v>
      </c>
      <c r="BC570" s="131" t="s">
        <v>147</v>
      </c>
    </row>
    <row r="571" spans="1:55" hidden="1" x14ac:dyDescent="0.25">
      <c r="A571" t="s">
        <v>11</v>
      </c>
      <c r="B571" t="s">
        <v>159</v>
      </c>
      <c r="C571" t="s">
        <v>157</v>
      </c>
      <c r="D571" s="131" t="s">
        <v>147</v>
      </c>
      <c r="E571" s="131" t="s">
        <v>147</v>
      </c>
      <c r="F571" s="131" t="s">
        <v>147</v>
      </c>
      <c r="G571" s="131">
        <v>0.81100000000000005</v>
      </c>
      <c r="H571" s="131">
        <v>4.694</v>
      </c>
      <c r="I571" s="131">
        <v>8.657</v>
      </c>
      <c r="J571" s="131">
        <v>34.027000000000001</v>
      </c>
      <c r="K571" s="131">
        <v>38.886000000000003</v>
      </c>
      <c r="L571" s="131">
        <v>6.7720000000000002</v>
      </c>
      <c r="M571" s="131">
        <v>7.0670000000000002</v>
      </c>
      <c r="N571" s="131">
        <v>12.651</v>
      </c>
      <c r="O571" s="131">
        <v>14.58</v>
      </c>
      <c r="P571" s="131">
        <v>0.749</v>
      </c>
      <c r="Q571" s="131">
        <v>0.88600000000000001</v>
      </c>
      <c r="R571" s="131">
        <v>6.7709999999999999</v>
      </c>
      <c r="S571" s="131">
        <v>5.8540000000000001</v>
      </c>
      <c r="T571" s="131">
        <v>5.4710000000000001</v>
      </c>
      <c r="U571" s="131">
        <v>4.0519999999999996</v>
      </c>
      <c r="V571" s="131">
        <v>1.8220000000000001</v>
      </c>
      <c r="W571" s="131">
        <v>1.2050000000000001</v>
      </c>
      <c r="X571" s="131">
        <v>2.706</v>
      </c>
      <c r="Y571" s="131">
        <v>4.8730000000000002</v>
      </c>
      <c r="Z571" s="131">
        <v>4.9640000000000004</v>
      </c>
      <c r="AA571" s="131">
        <v>10.298</v>
      </c>
      <c r="AB571" s="131" t="s">
        <v>147</v>
      </c>
      <c r="AC571" s="131" t="s">
        <v>147</v>
      </c>
      <c r="AD571" s="131">
        <v>1.2150000000000001</v>
      </c>
      <c r="AE571" s="131">
        <v>1.2709999999999999</v>
      </c>
      <c r="AF571" s="131">
        <v>1.361</v>
      </c>
      <c r="AG571" s="131" t="s">
        <v>147</v>
      </c>
      <c r="AH571" s="131" t="s">
        <v>147</v>
      </c>
      <c r="AI571" s="131">
        <v>1.4690000000000001</v>
      </c>
      <c r="AJ571" s="131">
        <v>2.6070000000000002</v>
      </c>
      <c r="AK571" s="131" t="s">
        <v>147</v>
      </c>
      <c r="AL571" s="131" t="s">
        <v>147</v>
      </c>
      <c r="AM571" s="131" t="s">
        <v>147</v>
      </c>
      <c r="AN571" s="131">
        <v>1.4999999999999999E-2</v>
      </c>
      <c r="AO571" s="131">
        <v>1.4830000000000001</v>
      </c>
      <c r="AP571" s="131" t="s">
        <v>147</v>
      </c>
      <c r="AQ571" s="131" t="s">
        <v>147</v>
      </c>
      <c r="AR571" s="131" t="s">
        <v>147</v>
      </c>
      <c r="AS571" s="131" t="s">
        <v>147</v>
      </c>
      <c r="AT571" s="131" t="s">
        <v>147</v>
      </c>
      <c r="AU571" s="131" t="s">
        <v>147</v>
      </c>
      <c r="AV571" s="131" t="s">
        <v>147</v>
      </c>
      <c r="AW571" s="131" t="s">
        <v>147</v>
      </c>
      <c r="AX571" s="131" t="s">
        <v>147</v>
      </c>
      <c r="AY571" s="131" t="s">
        <v>147</v>
      </c>
      <c r="AZ571" s="131" t="s">
        <v>147</v>
      </c>
      <c r="BA571" s="131" t="s">
        <v>147</v>
      </c>
      <c r="BB571" s="131" t="s">
        <v>147</v>
      </c>
      <c r="BC571" s="131" t="s">
        <v>147</v>
      </c>
    </row>
    <row r="572" spans="1:55" hidden="1" x14ac:dyDescent="0.25">
      <c r="A572" t="s">
        <v>11</v>
      </c>
      <c r="B572" t="s">
        <v>159</v>
      </c>
      <c r="C572" t="s">
        <v>156</v>
      </c>
      <c r="D572" s="131" t="s">
        <v>147</v>
      </c>
      <c r="E572" s="131" t="s">
        <v>147</v>
      </c>
      <c r="F572" s="131" t="s">
        <v>147</v>
      </c>
      <c r="G572" s="131">
        <v>2.637</v>
      </c>
      <c r="H572" s="131">
        <v>3.6240000000000001</v>
      </c>
      <c r="I572" s="131">
        <v>11.18</v>
      </c>
      <c r="J572" s="131">
        <v>42.906999999999996</v>
      </c>
      <c r="K572" s="131">
        <v>52.03</v>
      </c>
      <c r="L572" s="131">
        <v>13.571</v>
      </c>
      <c r="M572" s="131">
        <v>13</v>
      </c>
      <c r="N572" s="131">
        <v>18.177</v>
      </c>
      <c r="O572" s="131">
        <v>27.489000000000001</v>
      </c>
      <c r="P572" s="131">
        <v>43.084000000000003</v>
      </c>
      <c r="Q572" s="131">
        <v>20.661999999999999</v>
      </c>
      <c r="R572" s="131">
        <v>50.558999999999997</v>
      </c>
      <c r="S572" s="131">
        <v>23.693000000000001</v>
      </c>
      <c r="T572" s="131">
        <v>11.672000000000001</v>
      </c>
      <c r="U572" s="131">
        <v>11.821999999999999</v>
      </c>
      <c r="V572" s="131">
        <v>12.696999999999999</v>
      </c>
      <c r="W572" s="131">
        <v>9.0370000000000008</v>
      </c>
      <c r="X572" s="131">
        <v>4.8680000000000003</v>
      </c>
      <c r="Y572" s="131">
        <v>8.6820000000000004</v>
      </c>
      <c r="Z572" s="131">
        <v>8.0370000000000008</v>
      </c>
      <c r="AA572" s="131">
        <v>16.908000000000001</v>
      </c>
      <c r="AB572" s="131" t="s">
        <v>147</v>
      </c>
      <c r="AC572" s="131" t="s">
        <v>147</v>
      </c>
      <c r="AD572" s="131">
        <v>4.9409999999999998</v>
      </c>
      <c r="AE572" s="131">
        <v>7.3490000000000002</v>
      </c>
      <c r="AF572" s="131">
        <v>8.6910000000000007</v>
      </c>
      <c r="AG572" s="131" t="s">
        <v>147</v>
      </c>
      <c r="AH572" s="131" t="s">
        <v>147</v>
      </c>
      <c r="AI572" s="131">
        <v>14.199</v>
      </c>
      <c r="AJ572" s="131">
        <v>16.113</v>
      </c>
      <c r="AK572" s="131" t="s">
        <v>147</v>
      </c>
      <c r="AL572" s="131" t="s">
        <v>147</v>
      </c>
      <c r="AM572" s="131" t="s">
        <v>147</v>
      </c>
      <c r="AN572" s="131">
        <v>5.1769999999999996</v>
      </c>
      <c r="AO572" s="131">
        <v>4.508</v>
      </c>
      <c r="AP572" s="131" t="s">
        <v>147</v>
      </c>
      <c r="AQ572" s="131" t="s">
        <v>147</v>
      </c>
      <c r="AR572" s="131" t="s">
        <v>147</v>
      </c>
      <c r="AS572" s="131" t="s">
        <v>147</v>
      </c>
      <c r="AT572" s="131" t="s">
        <v>147</v>
      </c>
      <c r="AU572" s="131" t="s">
        <v>147</v>
      </c>
      <c r="AV572" s="131" t="s">
        <v>147</v>
      </c>
      <c r="AW572" s="131" t="s">
        <v>147</v>
      </c>
      <c r="AX572" s="131" t="s">
        <v>147</v>
      </c>
      <c r="AY572" s="131" t="s">
        <v>147</v>
      </c>
      <c r="AZ572" s="131" t="s">
        <v>147</v>
      </c>
      <c r="BA572" s="131" t="s">
        <v>147</v>
      </c>
      <c r="BB572" s="131" t="s">
        <v>147</v>
      </c>
      <c r="BC572" s="131" t="s">
        <v>147</v>
      </c>
    </row>
    <row r="573" spans="1:55" hidden="1" x14ac:dyDescent="0.25">
      <c r="A573" t="s">
        <v>11</v>
      </c>
      <c r="B573" t="s">
        <v>159</v>
      </c>
      <c r="C573" t="s">
        <v>155</v>
      </c>
      <c r="D573" s="131" t="s">
        <v>147</v>
      </c>
      <c r="E573" s="131" t="s">
        <v>147</v>
      </c>
      <c r="F573" s="131" t="s">
        <v>147</v>
      </c>
      <c r="G573" s="131">
        <v>2.7050000000000001</v>
      </c>
      <c r="H573" s="131">
        <v>5.9409999999999998</v>
      </c>
      <c r="I573" s="131">
        <v>6.2329999999999997</v>
      </c>
      <c r="J573" s="131">
        <v>7.0129999999999999</v>
      </c>
      <c r="K573" s="131">
        <v>10.76</v>
      </c>
      <c r="L573" s="131">
        <v>7.3339999999999996</v>
      </c>
      <c r="M573" s="131">
        <v>6.8440000000000003</v>
      </c>
      <c r="N573" s="131">
        <v>11.379</v>
      </c>
      <c r="O573" s="131">
        <v>13.276999999999999</v>
      </c>
      <c r="P573" s="131">
        <v>5.2450000000000001</v>
      </c>
      <c r="Q573" s="131">
        <v>6.3010000000000002</v>
      </c>
      <c r="R573" s="131">
        <v>0.56599999999999995</v>
      </c>
      <c r="S573" s="131">
        <v>1.401</v>
      </c>
      <c r="T573" s="131">
        <v>0.59099999999999997</v>
      </c>
      <c r="U573" s="131">
        <v>0.40500000000000003</v>
      </c>
      <c r="V573" s="131">
        <v>6.0999999999999999E-2</v>
      </c>
      <c r="W573" s="131">
        <v>6.6000000000000003E-2</v>
      </c>
      <c r="X573" s="131">
        <v>0.45300000000000001</v>
      </c>
      <c r="Y573" s="131">
        <v>0.68400000000000005</v>
      </c>
      <c r="Z573" s="131">
        <v>0.73299999999999998</v>
      </c>
      <c r="AA573" s="131">
        <v>0.60799999999999998</v>
      </c>
      <c r="AB573" s="131" t="s">
        <v>147</v>
      </c>
      <c r="AC573" s="131" t="s">
        <v>147</v>
      </c>
      <c r="AD573" s="131">
        <v>2.5910000000000002</v>
      </c>
      <c r="AE573" s="131">
        <v>2.71</v>
      </c>
      <c r="AF573" s="131">
        <v>2.9</v>
      </c>
      <c r="AG573" s="131" t="s">
        <v>147</v>
      </c>
      <c r="AH573" s="131" t="s">
        <v>147</v>
      </c>
      <c r="AI573" s="131">
        <v>2.4E-2</v>
      </c>
      <c r="AJ573" s="131">
        <v>0.23699999999999999</v>
      </c>
      <c r="AK573" s="131" t="s">
        <v>147</v>
      </c>
      <c r="AL573" s="131" t="s">
        <v>147</v>
      </c>
      <c r="AM573" s="131" t="s">
        <v>147</v>
      </c>
      <c r="AN573" s="131">
        <v>0</v>
      </c>
      <c r="AO573" s="131">
        <v>0</v>
      </c>
      <c r="AP573" s="131" t="s">
        <v>147</v>
      </c>
      <c r="AQ573" s="131" t="s">
        <v>147</v>
      </c>
      <c r="AR573" s="131" t="s">
        <v>147</v>
      </c>
      <c r="AS573" s="131" t="s">
        <v>147</v>
      </c>
      <c r="AT573" s="131" t="s">
        <v>147</v>
      </c>
      <c r="AU573" s="131" t="s">
        <v>147</v>
      </c>
      <c r="AV573" s="131" t="s">
        <v>147</v>
      </c>
      <c r="AW573" s="131" t="s">
        <v>147</v>
      </c>
      <c r="AX573" s="131" t="s">
        <v>147</v>
      </c>
      <c r="AY573" s="131" t="s">
        <v>147</v>
      </c>
      <c r="AZ573" s="131" t="s">
        <v>147</v>
      </c>
      <c r="BA573" s="131" t="s">
        <v>147</v>
      </c>
      <c r="BB573" s="131" t="s">
        <v>147</v>
      </c>
      <c r="BC573" s="131" t="s">
        <v>147</v>
      </c>
    </row>
    <row r="574" spans="1:55" hidden="1" x14ac:dyDescent="0.25">
      <c r="A574" t="s">
        <v>11</v>
      </c>
      <c r="B574" t="s">
        <v>159</v>
      </c>
      <c r="C574" t="s">
        <v>154</v>
      </c>
      <c r="D574" s="131" t="s">
        <v>147</v>
      </c>
      <c r="E574" s="131" t="s">
        <v>147</v>
      </c>
      <c r="F574" s="131" t="s">
        <v>147</v>
      </c>
      <c r="G574" s="131" t="s">
        <v>147</v>
      </c>
      <c r="H574" s="131" t="s">
        <v>147</v>
      </c>
      <c r="I574" s="131" t="s">
        <v>147</v>
      </c>
      <c r="J574" s="131" t="s">
        <v>147</v>
      </c>
      <c r="K574" s="131" t="s">
        <v>147</v>
      </c>
      <c r="L574" s="131" t="s">
        <v>147</v>
      </c>
      <c r="M574" s="131" t="s">
        <v>147</v>
      </c>
      <c r="N574" s="131" t="s">
        <v>147</v>
      </c>
      <c r="O574" s="131" t="s">
        <v>147</v>
      </c>
      <c r="P574" s="131" t="s">
        <v>147</v>
      </c>
      <c r="Q574" s="131" t="s">
        <v>147</v>
      </c>
      <c r="R574" s="131" t="s">
        <v>147</v>
      </c>
      <c r="S574" s="131" t="s">
        <v>147</v>
      </c>
      <c r="T574" s="131" t="s">
        <v>147</v>
      </c>
      <c r="U574" s="131" t="s">
        <v>147</v>
      </c>
      <c r="V574" s="131" t="s">
        <v>147</v>
      </c>
      <c r="W574" s="131" t="s">
        <v>147</v>
      </c>
      <c r="X574" s="131" t="s">
        <v>147</v>
      </c>
      <c r="Y574" s="131" t="s">
        <v>147</v>
      </c>
      <c r="Z574" s="131" t="s">
        <v>147</v>
      </c>
      <c r="AA574" s="131" t="s">
        <v>147</v>
      </c>
      <c r="AB574" s="131" t="s">
        <v>147</v>
      </c>
      <c r="AC574" s="131" t="s">
        <v>147</v>
      </c>
      <c r="AD574" s="131" t="s">
        <v>147</v>
      </c>
      <c r="AE574" s="131" t="s">
        <v>147</v>
      </c>
      <c r="AF574" s="131" t="s">
        <v>147</v>
      </c>
      <c r="AG574" s="131" t="s">
        <v>147</v>
      </c>
      <c r="AH574" s="131" t="s">
        <v>147</v>
      </c>
      <c r="AI574" s="131">
        <v>0</v>
      </c>
      <c r="AJ574" s="131">
        <v>0</v>
      </c>
      <c r="AK574" s="131" t="s">
        <v>147</v>
      </c>
      <c r="AL574" s="131" t="s">
        <v>147</v>
      </c>
      <c r="AM574" s="131" t="s">
        <v>147</v>
      </c>
      <c r="AN574" s="131">
        <v>1.294</v>
      </c>
      <c r="AO574" s="131">
        <v>1.091</v>
      </c>
      <c r="AP574" s="131" t="s">
        <v>147</v>
      </c>
      <c r="AQ574" s="131" t="s">
        <v>147</v>
      </c>
      <c r="AR574" s="131" t="s">
        <v>147</v>
      </c>
      <c r="AS574" s="131" t="s">
        <v>147</v>
      </c>
      <c r="AT574" s="131" t="s">
        <v>147</v>
      </c>
      <c r="AU574" s="131" t="s">
        <v>147</v>
      </c>
      <c r="AV574" s="131" t="s">
        <v>147</v>
      </c>
      <c r="AW574" s="131" t="s">
        <v>147</v>
      </c>
      <c r="AX574" s="131" t="s">
        <v>147</v>
      </c>
      <c r="AY574" s="131" t="s">
        <v>147</v>
      </c>
      <c r="AZ574" s="131" t="s">
        <v>147</v>
      </c>
      <c r="BA574" s="131" t="s">
        <v>147</v>
      </c>
      <c r="BB574" s="131" t="s">
        <v>147</v>
      </c>
      <c r="BC574" s="131" t="s">
        <v>147</v>
      </c>
    </row>
    <row r="575" spans="1:55" hidden="1" x14ac:dyDescent="0.25">
      <c r="A575" t="s">
        <v>11</v>
      </c>
      <c r="B575" t="s">
        <v>159</v>
      </c>
      <c r="C575" t="s">
        <v>153</v>
      </c>
      <c r="D575" s="131" t="s">
        <v>147</v>
      </c>
      <c r="E575" s="131" t="s">
        <v>147</v>
      </c>
      <c r="F575" s="131" t="s">
        <v>147</v>
      </c>
      <c r="G575" s="131">
        <v>0.13500000000000001</v>
      </c>
      <c r="H575" s="131">
        <v>0.17799999999999999</v>
      </c>
      <c r="I575" s="131">
        <v>0.29699999999999999</v>
      </c>
      <c r="J575" s="131">
        <v>120.672</v>
      </c>
      <c r="K575" s="131">
        <v>67.046000000000006</v>
      </c>
      <c r="L575" s="131">
        <v>2.5960000000000001</v>
      </c>
      <c r="M575" s="131">
        <v>2.3109999999999999</v>
      </c>
      <c r="N575" s="131">
        <v>0.90900000000000003</v>
      </c>
      <c r="O575" s="131">
        <v>0.997</v>
      </c>
      <c r="P575" s="131">
        <v>1.0720000000000001</v>
      </c>
      <c r="Q575" s="131">
        <v>1.278</v>
      </c>
      <c r="R575" s="131">
        <v>2.1480000000000001</v>
      </c>
      <c r="S575" s="131">
        <v>1.7609999999999999</v>
      </c>
      <c r="T575" s="131">
        <v>1.2030000000000001</v>
      </c>
      <c r="U575" s="131">
        <v>2.411</v>
      </c>
      <c r="V575" s="131">
        <v>0.16200000000000001</v>
      </c>
      <c r="W575" s="131">
        <v>0.04</v>
      </c>
      <c r="X575" s="131">
        <v>0.24199999999999999</v>
      </c>
      <c r="Y575" s="131">
        <v>0.253</v>
      </c>
      <c r="Z575" s="131">
        <v>0.27100000000000002</v>
      </c>
      <c r="AA575" s="131">
        <v>0.55800000000000005</v>
      </c>
      <c r="AB575" s="131" t="s">
        <v>147</v>
      </c>
      <c r="AC575" s="131" t="s">
        <v>147</v>
      </c>
      <c r="AD575" s="131">
        <v>5.992</v>
      </c>
      <c r="AE575" s="131">
        <v>6.28</v>
      </c>
      <c r="AF575" s="131">
        <v>6.7140000000000004</v>
      </c>
      <c r="AG575" s="131" t="s">
        <v>147</v>
      </c>
      <c r="AH575" s="131" t="s">
        <v>147</v>
      </c>
      <c r="AI575" s="131">
        <v>5.3860000000000001</v>
      </c>
      <c r="AJ575" s="131">
        <v>4.976</v>
      </c>
      <c r="AK575" s="131" t="s">
        <v>147</v>
      </c>
      <c r="AL575" s="131" t="s">
        <v>147</v>
      </c>
      <c r="AM575" s="131" t="s">
        <v>147</v>
      </c>
      <c r="AN575" s="131">
        <v>1.6020000000000001</v>
      </c>
      <c r="AO575" s="131">
        <v>0.59</v>
      </c>
      <c r="AP575" s="131" t="s">
        <v>147</v>
      </c>
      <c r="AQ575" s="131" t="s">
        <v>147</v>
      </c>
      <c r="AR575" s="131" t="s">
        <v>147</v>
      </c>
      <c r="AS575" s="131" t="s">
        <v>147</v>
      </c>
      <c r="AT575" s="131" t="s">
        <v>147</v>
      </c>
      <c r="AU575" s="131" t="s">
        <v>147</v>
      </c>
      <c r="AV575" s="131" t="s">
        <v>147</v>
      </c>
      <c r="AW575" s="131" t="s">
        <v>147</v>
      </c>
      <c r="AX575" s="131" t="s">
        <v>147</v>
      </c>
      <c r="AY575" s="131" t="s">
        <v>147</v>
      </c>
      <c r="AZ575" s="131" t="s">
        <v>147</v>
      </c>
      <c r="BA575" s="131" t="s">
        <v>147</v>
      </c>
      <c r="BB575" s="131" t="s">
        <v>147</v>
      </c>
      <c r="BC575" s="131" t="s">
        <v>147</v>
      </c>
    </row>
    <row r="576" spans="1:55" hidden="1" x14ac:dyDescent="0.25">
      <c r="A576" t="s">
        <v>11</v>
      </c>
      <c r="B576" t="s">
        <v>159</v>
      </c>
      <c r="C576" t="s">
        <v>152</v>
      </c>
      <c r="D576" s="131" t="s">
        <v>147</v>
      </c>
      <c r="E576" s="131" t="s">
        <v>147</v>
      </c>
      <c r="F576" s="131" t="s">
        <v>147</v>
      </c>
      <c r="G576" s="131">
        <v>0</v>
      </c>
      <c r="H576" s="131">
        <v>5.8999999999999997E-2</v>
      </c>
      <c r="I576" s="131">
        <v>4.9000000000000002E-2</v>
      </c>
      <c r="J576" s="131">
        <v>0</v>
      </c>
      <c r="K576" s="131">
        <v>0</v>
      </c>
      <c r="L576" s="131">
        <v>3.8540000000000001</v>
      </c>
      <c r="M576" s="131">
        <v>2.9780000000000002</v>
      </c>
      <c r="N576" s="131">
        <v>7.2999999999999995E-2</v>
      </c>
      <c r="O576" s="131">
        <v>9.1999999999999998E-2</v>
      </c>
      <c r="P576" s="131">
        <v>1.55</v>
      </c>
      <c r="Q576" s="131">
        <v>4.6529999999999996</v>
      </c>
      <c r="R576" s="131">
        <v>1.18</v>
      </c>
      <c r="S576" s="131">
        <v>1.2829999999999999</v>
      </c>
      <c r="T576" s="131">
        <v>2.8159999999999998</v>
      </c>
      <c r="U576" s="131">
        <v>4.7</v>
      </c>
      <c r="V576" s="131">
        <v>2.5190000000000001</v>
      </c>
      <c r="W576" s="131">
        <v>3.6269999999999998</v>
      </c>
      <c r="X576" s="131">
        <v>1.4550000000000001</v>
      </c>
      <c r="Y576" s="131">
        <v>3.5369999999999999</v>
      </c>
      <c r="Z576" s="131">
        <v>5.77</v>
      </c>
      <c r="AA576" s="131">
        <v>2.9039999999999999</v>
      </c>
      <c r="AB576" s="131" t="s">
        <v>147</v>
      </c>
      <c r="AC576" s="131" t="s">
        <v>147</v>
      </c>
      <c r="AD576" s="131">
        <v>0</v>
      </c>
      <c r="AE576" s="131">
        <v>0</v>
      </c>
      <c r="AF576" s="131">
        <v>0</v>
      </c>
      <c r="AG576" s="131" t="s">
        <v>147</v>
      </c>
      <c r="AH576" s="131" t="s">
        <v>147</v>
      </c>
      <c r="AI576" s="131">
        <v>6.61</v>
      </c>
      <c r="AJ576" s="131">
        <v>5.6870000000000003</v>
      </c>
      <c r="AK576" s="131" t="s">
        <v>147</v>
      </c>
      <c r="AL576" s="131" t="s">
        <v>147</v>
      </c>
      <c r="AM576" s="131" t="s">
        <v>147</v>
      </c>
      <c r="AN576" s="131">
        <v>6.1909999999999998</v>
      </c>
      <c r="AO576" s="131">
        <v>3.3479999999999999</v>
      </c>
      <c r="AP576" s="131" t="s">
        <v>147</v>
      </c>
      <c r="AQ576" s="131" t="s">
        <v>147</v>
      </c>
      <c r="AR576" s="131" t="s">
        <v>147</v>
      </c>
      <c r="AS576" s="131" t="s">
        <v>147</v>
      </c>
      <c r="AT576" s="131" t="s">
        <v>147</v>
      </c>
      <c r="AU576" s="131" t="s">
        <v>147</v>
      </c>
      <c r="AV576" s="131" t="s">
        <v>147</v>
      </c>
      <c r="AW576" s="131" t="s">
        <v>147</v>
      </c>
      <c r="AX576" s="131" t="s">
        <v>147</v>
      </c>
      <c r="AY576" s="131" t="s">
        <v>147</v>
      </c>
      <c r="AZ576" s="131" t="s">
        <v>147</v>
      </c>
      <c r="BA576" s="131" t="s">
        <v>147</v>
      </c>
      <c r="BB576" s="131" t="s">
        <v>147</v>
      </c>
      <c r="BC576" s="131" t="s">
        <v>147</v>
      </c>
    </row>
    <row r="577" spans="1:55" hidden="1" x14ac:dyDescent="0.25">
      <c r="A577" t="s">
        <v>11</v>
      </c>
      <c r="B577" t="s">
        <v>159</v>
      </c>
      <c r="C577" t="s">
        <v>151</v>
      </c>
      <c r="D577" s="131" t="s">
        <v>147</v>
      </c>
      <c r="E577" s="131" t="s">
        <v>147</v>
      </c>
      <c r="F577" s="131" t="s">
        <v>147</v>
      </c>
      <c r="G577" s="131">
        <v>0</v>
      </c>
      <c r="H577" s="131">
        <v>0</v>
      </c>
      <c r="I577" s="131">
        <v>0</v>
      </c>
      <c r="J577" s="131">
        <v>0</v>
      </c>
      <c r="K577" s="131">
        <v>0</v>
      </c>
      <c r="L577" s="131">
        <v>0</v>
      </c>
      <c r="M577" s="131">
        <v>0</v>
      </c>
      <c r="N577" s="131">
        <v>0</v>
      </c>
      <c r="O577" s="131">
        <v>0</v>
      </c>
      <c r="P577" s="131">
        <v>0</v>
      </c>
      <c r="Q577" s="131">
        <v>0</v>
      </c>
      <c r="R577" s="131">
        <v>0</v>
      </c>
      <c r="S577" s="131">
        <v>0</v>
      </c>
      <c r="T577" s="131">
        <v>0</v>
      </c>
      <c r="U577" s="131">
        <v>0</v>
      </c>
      <c r="V577" s="131">
        <v>0</v>
      </c>
      <c r="W577" s="131">
        <v>0</v>
      </c>
      <c r="X577" s="131">
        <v>0</v>
      </c>
      <c r="Y577" s="131">
        <v>0</v>
      </c>
      <c r="Z577" s="131">
        <v>0</v>
      </c>
      <c r="AA577" s="131">
        <v>0</v>
      </c>
      <c r="AB577" s="131" t="s">
        <v>147</v>
      </c>
      <c r="AC577" s="131" t="s">
        <v>147</v>
      </c>
      <c r="AD577" s="131">
        <v>0</v>
      </c>
      <c r="AE577" s="131">
        <v>0</v>
      </c>
      <c r="AF577" s="131">
        <v>0</v>
      </c>
      <c r="AG577" s="131" t="s">
        <v>147</v>
      </c>
      <c r="AH577" s="131" t="s">
        <v>147</v>
      </c>
      <c r="AI577" s="131">
        <v>0</v>
      </c>
      <c r="AJ577" s="131">
        <v>0</v>
      </c>
      <c r="AK577" s="131" t="s">
        <v>147</v>
      </c>
      <c r="AL577" s="131" t="s">
        <v>147</v>
      </c>
      <c r="AM577" s="131" t="s">
        <v>147</v>
      </c>
      <c r="AN577" s="131">
        <v>0</v>
      </c>
      <c r="AO577" s="131">
        <v>0</v>
      </c>
      <c r="AP577" s="131" t="s">
        <v>147</v>
      </c>
      <c r="AQ577" s="131" t="s">
        <v>147</v>
      </c>
      <c r="AR577" s="131" t="s">
        <v>147</v>
      </c>
      <c r="AS577" s="131" t="s">
        <v>147</v>
      </c>
      <c r="AT577" s="131" t="s">
        <v>147</v>
      </c>
      <c r="AU577" s="131" t="s">
        <v>147</v>
      </c>
      <c r="AV577" s="131" t="s">
        <v>147</v>
      </c>
      <c r="AW577" s="131" t="s">
        <v>147</v>
      </c>
      <c r="AX577" s="131" t="s">
        <v>147</v>
      </c>
      <c r="AY577" s="131" t="s">
        <v>147</v>
      </c>
      <c r="AZ577" s="131" t="s">
        <v>147</v>
      </c>
      <c r="BA577" s="131" t="s">
        <v>147</v>
      </c>
      <c r="BB577" s="131" t="s">
        <v>147</v>
      </c>
      <c r="BC577" s="131" t="s">
        <v>147</v>
      </c>
    </row>
    <row r="578" spans="1:55" hidden="1" x14ac:dyDescent="0.25">
      <c r="A578" t="s">
        <v>11</v>
      </c>
      <c r="B578" t="s">
        <v>159</v>
      </c>
      <c r="C578" t="s">
        <v>148</v>
      </c>
      <c r="D578" s="131" t="s">
        <v>147</v>
      </c>
      <c r="E578" s="131" t="s">
        <v>147</v>
      </c>
      <c r="F578" s="131" t="s">
        <v>147</v>
      </c>
      <c r="G578" s="131">
        <v>6.2889999999999997</v>
      </c>
      <c r="H578" s="131">
        <v>14.734999999999999</v>
      </c>
      <c r="I578" s="131">
        <v>29.087</v>
      </c>
      <c r="J578" s="131">
        <v>205.32400000000001</v>
      </c>
      <c r="K578" s="131">
        <v>169.30199999999999</v>
      </c>
      <c r="L578" s="131">
        <v>38.17</v>
      </c>
      <c r="M578" s="131">
        <v>35.265999999999998</v>
      </c>
      <c r="N578" s="131">
        <v>43.606000000000002</v>
      </c>
      <c r="O578" s="131">
        <v>57.814999999999998</v>
      </c>
      <c r="P578" s="131">
        <v>51.688000000000002</v>
      </c>
      <c r="Q578" s="131">
        <v>38.981000000000002</v>
      </c>
      <c r="R578" s="131">
        <v>65.894000000000005</v>
      </c>
      <c r="S578" s="131">
        <v>38.06</v>
      </c>
      <c r="T578" s="131">
        <v>30.338000000000001</v>
      </c>
      <c r="U578" s="131">
        <v>26.754000000000001</v>
      </c>
      <c r="V578" s="131">
        <v>17.896000000000001</v>
      </c>
      <c r="W578" s="131">
        <v>14.571</v>
      </c>
      <c r="X578" s="131">
        <v>13.281000000000001</v>
      </c>
      <c r="Y578" s="131">
        <v>22.225999999999999</v>
      </c>
      <c r="Z578" s="131">
        <v>25.15</v>
      </c>
      <c r="AA578" s="131">
        <v>44.756999999999998</v>
      </c>
      <c r="AB578" s="131" t="s">
        <v>147</v>
      </c>
      <c r="AC578" s="131" t="s">
        <v>147</v>
      </c>
      <c r="AD578" s="131">
        <v>16.119</v>
      </c>
      <c r="AE578" s="131">
        <v>19.058</v>
      </c>
      <c r="AF578" s="131">
        <v>23.558</v>
      </c>
      <c r="AG578" s="131" t="s">
        <v>147</v>
      </c>
      <c r="AH578" s="131" t="s">
        <v>147</v>
      </c>
      <c r="AI578" s="131">
        <v>32.584000000000003</v>
      </c>
      <c r="AJ578" s="131">
        <v>33.648000000000003</v>
      </c>
      <c r="AK578" s="131">
        <v>33.46</v>
      </c>
      <c r="AL578" s="131">
        <v>35.802999999999997</v>
      </c>
      <c r="AM578" s="131">
        <v>33.973999999999997</v>
      </c>
      <c r="AN578" s="131">
        <v>15.574999999999999</v>
      </c>
      <c r="AO578" s="131">
        <v>13.348000000000001</v>
      </c>
      <c r="AP578" s="131" t="s">
        <v>147</v>
      </c>
      <c r="AQ578" s="131" t="s">
        <v>147</v>
      </c>
      <c r="AR578" s="131" t="s">
        <v>147</v>
      </c>
      <c r="AS578" s="131" t="s">
        <v>147</v>
      </c>
      <c r="AT578" s="131" t="s">
        <v>147</v>
      </c>
      <c r="AU578" s="131" t="s">
        <v>147</v>
      </c>
      <c r="AV578" s="131" t="s">
        <v>147</v>
      </c>
      <c r="AW578" s="131" t="s">
        <v>147</v>
      </c>
      <c r="AX578" s="131" t="s">
        <v>147</v>
      </c>
      <c r="AY578" s="131" t="s">
        <v>147</v>
      </c>
      <c r="AZ578" s="131" t="s">
        <v>147</v>
      </c>
      <c r="BA578" s="131" t="s">
        <v>147</v>
      </c>
      <c r="BB578" s="131" t="s">
        <v>147</v>
      </c>
      <c r="BC578" s="131" t="s">
        <v>147</v>
      </c>
    </row>
    <row r="579" spans="1:55" x14ac:dyDescent="0.25">
      <c r="A579" t="s">
        <v>11</v>
      </c>
      <c r="B579" t="s">
        <v>149</v>
      </c>
      <c r="C579" t="s">
        <v>158</v>
      </c>
      <c r="D579" s="131" t="s">
        <v>147</v>
      </c>
      <c r="E579" s="131" t="s">
        <v>147</v>
      </c>
      <c r="F579" s="131" t="s">
        <v>147</v>
      </c>
      <c r="G579" s="131">
        <v>0</v>
      </c>
      <c r="H579" s="131">
        <v>0.126</v>
      </c>
      <c r="I579" s="131">
        <v>1.421</v>
      </c>
      <c r="J579" s="131">
        <v>0.35299999999999998</v>
      </c>
      <c r="K579" s="131">
        <v>0.32600000000000001</v>
      </c>
      <c r="L579" s="131">
        <v>2.15</v>
      </c>
      <c r="M579" s="131">
        <v>1.62</v>
      </c>
      <c r="N579" s="131">
        <v>0.222</v>
      </c>
      <c r="O579" s="131">
        <v>0.74199999999999999</v>
      </c>
      <c r="P579" s="131">
        <v>0</v>
      </c>
      <c r="Q579" s="131">
        <v>2.7669999999999999</v>
      </c>
      <c r="R579" s="131">
        <v>2.4849999999999999</v>
      </c>
      <c r="S579" s="131">
        <v>2.1549999999999998</v>
      </c>
      <c r="T579" s="131">
        <v>4.5709999999999997</v>
      </c>
      <c r="U579" s="131">
        <v>1.7869999999999999</v>
      </c>
      <c r="V579" s="131">
        <v>0.33800000000000002</v>
      </c>
      <c r="W579" s="131">
        <v>0.317</v>
      </c>
      <c r="X579" s="131">
        <v>1.8939999999999999</v>
      </c>
      <c r="Y579" s="131">
        <v>2.234</v>
      </c>
      <c r="Z579" s="131">
        <v>2.8620000000000001</v>
      </c>
      <c r="AA579" s="131">
        <v>7.1719999999999997</v>
      </c>
      <c r="AB579" s="131" t="s">
        <v>147</v>
      </c>
      <c r="AC579" s="131" t="s">
        <v>147</v>
      </c>
      <c r="AD579" s="131">
        <v>0.73499999999999999</v>
      </c>
      <c r="AE579" s="131">
        <v>0.77</v>
      </c>
      <c r="AF579" s="131">
        <v>2.0699999999999998</v>
      </c>
      <c r="AG579" s="131" t="s">
        <v>147</v>
      </c>
      <c r="AH579" s="131" t="s">
        <v>147</v>
      </c>
      <c r="AI579" s="131">
        <v>2.605</v>
      </c>
      <c r="AJ579" s="131">
        <v>2.1429999999999998</v>
      </c>
      <c r="AK579" s="131" t="s">
        <v>147</v>
      </c>
      <c r="AL579" s="131" t="s">
        <v>147</v>
      </c>
      <c r="AM579" s="131" t="s">
        <v>147</v>
      </c>
      <c r="AN579" s="131">
        <v>0.69099999999999995</v>
      </c>
      <c r="AO579" s="131">
        <v>1.2370000000000001</v>
      </c>
      <c r="AP579" s="131" t="s">
        <v>147</v>
      </c>
      <c r="AQ579" s="131" t="s">
        <v>147</v>
      </c>
      <c r="AR579" s="131" t="s">
        <v>147</v>
      </c>
      <c r="AS579" s="131" t="s">
        <v>147</v>
      </c>
      <c r="AT579" s="131" t="s">
        <v>147</v>
      </c>
      <c r="AU579" s="131" t="s">
        <v>147</v>
      </c>
      <c r="AV579" s="131" t="s">
        <v>147</v>
      </c>
      <c r="AW579" s="131" t="s">
        <v>147</v>
      </c>
      <c r="AX579" s="131" t="s">
        <v>147</v>
      </c>
      <c r="AY579" s="131" t="s">
        <v>147</v>
      </c>
      <c r="AZ579" s="131" t="s">
        <v>147</v>
      </c>
      <c r="BA579" s="131" t="s">
        <v>147</v>
      </c>
      <c r="BB579" s="131" t="s">
        <v>147</v>
      </c>
      <c r="BC579" s="131" t="s">
        <v>147</v>
      </c>
    </row>
    <row r="580" spans="1:55" x14ac:dyDescent="0.25">
      <c r="A580" t="s">
        <v>11</v>
      </c>
      <c r="B580" t="s">
        <v>149</v>
      </c>
      <c r="C580" t="s">
        <v>157</v>
      </c>
      <c r="D580" s="131" t="s">
        <v>147</v>
      </c>
      <c r="E580" s="131" t="s">
        <v>147</v>
      </c>
      <c r="F580" s="131" t="s">
        <v>147</v>
      </c>
      <c r="G580" s="131">
        <v>0.432</v>
      </c>
      <c r="H580" s="131">
        <v>2.4969999999999999</v>
      </c>
      <c r="I580" s="131">
        <v>4.6050000000000004</v>
      </c>
      <c r="J580" s="131">
        <v>18.102</v>
      </c>
      <c r="K580" s="131">
        <v>20.687000000000001</v>
      </c>
      <c r="L580" s="131">
        <v>3.6030000000000002</v>
      </c>
      <c r="M580" s="131">
        <v>3.7589999999999999</v>
      </c>
      <c r="N580" s="131">
        <v>6.73</v>
      </c>
      <c r="O580" s="131">
        <v>7.7569999999999997</v>
      </c>
      <c r="P580" s="131">
        <v>0.39900000000000002</v>
      </c>
      <c r="Q580" s="131">
        <v>0.47099999999999997</v>
      </c>
      <c r="R580" s="131">
        <v>3.6019999999999999</v>
      </c>
      <c r="S580" s="131">
        <v>3.1139999999999999</v>
      </c>
      <c r="T580" s="131">
        <v>2.911</v>
      </c>
      <c r="U580" s="131">
        <v>2.1560000000000001</v>
      </c>
      <c r="V580" s="131">
        <v>0.97</v>
      </c>
      <c r="W580" s="131">
        <v>0.64100000000000001</v>
      </c>
      <c r="X580" s="131">
        <v>1.44</v>
      </c>
      <c r="Y580" s="131">
        <v>2.5920000000000001</v>
      </c>
      <c r="Z580" s="131">
        <v>2.641</v>
      </c>
      <c r="AA580" s="131">
        <v>5.4790000000000001</v>
      </c>
      <c r="AB580" s="131" t="s">
        <v>147</v>
      </c>
      <c r="AC580" s="131" t="s">
        <v>147</v>
      </c>
      <c r="AD580" s="131">
        <v>0.64600000000000002</v>
      </c>
      <c r="AE580" s="131">
        <v>0.67600000000000005</v>
      </c>
      <c r="AF580" s="131">
        <v>0.72399999999999998</v>
      </c>
      <c r="AG580" s="131" t="s">
        <v>147</v>
      </c>
      <c r="AH580" s="131" t="s">
        <v>147</v>
      </c>
      <c r="AI580" s="131">
        <v>0.78100000000000003</v>
      </c>
      <c r="AJ580" s="131">
        <v>1.387</v>
      </c>
      <c r="AK580" s="131" t="s">
        <v>147</v>
      </c>
      <c r="AL580" s="131" t="s">
        <v>147</v>
      </c>
      <c r="AM580" s="131" t="s">
        <v>147</v>
      </c>
      <c r="AN580" s="131">
        <v>8.0000000000000002E-3</v>
      </c>
      <c r="AO580" s="131">
        <v>0.78900000000000003</v>
      </c>
      <c r="AP580" s="131" t="s">
        <v>147</v>
      </c>
      <c r="AQ580" s="131" t="s">
        <v>147</v>
      </c>
      <c r="AR580" s="131" t="s">
        <v>147</v>
      </c>
      <c r="AS580" s="131" t="s">
        <v>147</v>
      </c>
      <c r="AT580" s="131" t="s">
        <v>147</v>
      </c>
      <c r="AU580" s="131" t="s">
        <v>147</v>
      </c>
      <c r="AV580" s="131" t="s">
        <v>147</v>
      </c>
      <c r="AW580" s="131" t="s">
        <v>147</v>
      </c>
      <c r="AX580" s="131" t="s">
        <v>147</v>
      </c>
      <c r="AY580" s="131" t="s">
        <v>147</v>
      </c>
      <c r="AZ580" s="131" t="s">
        <v>147</v>
      </c>
      <c r="BA580" s="131" t="s">
        <v>147</v>
      </c>
      <c r="BB580" s="131" t="s">
        <v>147</v>
      </c>
      <c r="BC580" s="131" t="s">
        <v>147</v>
      </c>
    </row>
    <row r="581" spans="1:55" x14ac:dyDescent="0.25">
      <c r="A581" t="s">
        <v>11</v>
      </c>
      <c r="B581" t="s">
        <v>149</v>
      </c>
      <c r="C581" t="s">
        <v>156</v>
      </c>
      <c r="D581" s="131" t="s">
        <v>147</v>
      </c>
      <c r="E581" s="131" t="s">
        <v>147</v>
      </c>
      <c r="F581" s="131" t="s">
        <v>147</v>
      </c>
      <c r="G581" s="131">
        <v>1.403</v>
      </c>
      <c r="H581" s="131">
        <v>1.9279999999999999</v>
      </c>
      <c r="I581" s="131">
        <v>5.9480000000000004</v>
      </c>
      <c r="J581" s="131">
        <v>22.827000000000002</v>
      </c>
      <c r="K581" s="131">
        <v>27.68</v>
      </c>
      <c r="L581" s="131">
        <v>7.22</v>
      </c>
      <c r="M581" s="131">
        <v>6.9160000000000004</v>
      </c>
      <c r="N581" s="131">
        <v>9.67</v>
      </c>
      <c r="O581" s="131">
        <v>14.624000000000001</v>
      </c>
      <c r="P581" s="131">
        <v>22.920999999999999</v>
      </c>
      <c r="Q581" s="131">
        <v>10.992000000000001</v>
      </c>
      <c r="R581" s="131">
        <v>26.896999999999998</v>
      </c>
      <c r="S581" s="131">
        <v>12.605</v>
      </c>
      <c r="T581" s="131">
        <v>6.21</v>
      </c>
      <c r="U581" s="131">
        <v>6.2889999999999997</v>
      </c>
      <c r="V581" s="131">
        <v>6.7549999999999999</v>
      </c>
      <c r="W581" s="131">
        <v>4.8079999999999998</v>
      </c>
      <c r="X581" s="131">
        <v>2.59</v>
      </c>
      <c r="Y581" s="131">
        <v>4.6189999999999998</v>
      </c>
      <c r="Z581" s="131">
        <v>4.2750000000000004</v>
      </c>
      <c r="AA581" s="131">
        <v>8.9949999999999992</v>
      </c>
      <c r="AB581" s="131" t="s">
        <v>147</v>
      </c>
      <c r="AC581" s="131" t="s">
        <v>147</v>
      </c>
      <c r="AD581" s="131">
        <v>2.629</v>
      </c>
      <c r="AE581" s="131">
        <v>3.91</v>
      </c>
      <c r="AF581" s="131">
        <v>4.6230000000000002</v>
      </c>
      <c r="AG581" s="131" t="s">
        <v>147</v>
      </c>
      <c r="AH581" s="131" t="s">
        <v>147</v>
      </c>
      <c r="AI581" s="131">
        <v>7.5540000000000003</v>
      </c>
      <c r="AJ581" s="131">
        <v>8.5719999999999992</v>
      </c>
      <c r="AK581" s="131" t="s">
        <v>147</v>
      </c>
      <c r="AL581" s="131" t="s">
        <v>147</v>
      </c>
      <c r="AM581" s="131" t="s">
        <v>147</v>
      </c>
      <c r="AN581" s="131">
        <v>2.754</v>
      </c>
      <c r="AO581" s="131">
        <v>2.3980000000000001</v>
      </c>
      <c r="AP581" s="131" t="s">
        <v>147</v>
      </c>
      <c r="AQ581" s="131" t="s">
        <v>147</v>
      </c>
      <c r="AR581" s="131" t="s">
        <v>147</v>
      </c>
      <c r="AS581" s="131" t="s">
        <v>147</v>
      </c>
      <c r="AT581" s="131" t="s">
        <v>147</v>
      </c>
      <c r="AU581" s="131" t="s">
        <v>147</v>
      </c>
      <c r="AV581" s="131" t="s">
        <v>147</v>
      </c>
      <c r="AW581" s="131" t="s">
        <v>147</v>
      </c>
      <c r="AX581" s="131" t="s">
        <v>147</v>
      </c>
      <c r="AY581" s="131" t="s">
        <v>147</v>
      </c>
      <c r="AZ581" s="131" t="s">
        <v>147</v>
      </c>
      <c r="BA581" s="131" t="s">
        <v>147</v>
      </c>
      <c r="BB581" s="131" t="s">
        <v>147</v>
      </c>
      <c r="BC581" s="131" t="s">
        <v>147</v>
      </c>
    </row>
    <row r="582" spans="1:55" x14ac:dyDescent="0.25">
      <c r="A582" t="s">
        <v>11</v>
      </c>
      <c r="B582" t="s">
        <v>149</v>
      </c>
      <c r="C582" t="s">
        <v>155</v>
      </c>
      <c r="D582" s="131" t="s">
        <v>147</v>
      </c>
      <c r="E582" s="131" t="s">
        <v>147</v>
      </c>
      <c r="F582" s="131" t="s">
        <v>147</v>
      </c>
      <c r="G582" s="131">
        <v>1.4390000000000001</v>
      </c>
      <c r="H582" s="131">
        <v>3.161</v>
      </c>
      <c r="I582" s="131">
        <v>3.3159999999999998</v>
      </c>
      <c r="J582" s="131">
        <v>3.7309999999999999</v>
      </c>
      <c r="K582" s="131">
        <v>5.7240000000000002</v>
      </c>
      <c r="L582" s="131">
        <v>3.9020000000000001</v>
      </c>
      <c r="M582" s="131">
        <v>3.641</v>
      </c>
      <c r="N582" s="131">
        <v>6.0529999999999999</v>
      </c>
      <c r="O582" s="131">
        <v>7.0629999999999997</v>
      </c>
      <c r="P582" s="131">
        <v>2.79</v>
      </c>
      <c r="Q582" s="131">
        <v>3.3519999999999999</v>
      </c>
      <c r="R582" s="131">
        <v>0.30099999999999999</v>
      </c>
      <c r="S582" s="131">
        <v>0.745</v>
      </c>
      <c r="T582" s="131">
        <v>0.314</v>
      </c>
      <c r="U582" s="131">
        <v>0.215</v>
      </c>
      <c r="V582" s="131">
        <v>3.2000000000000001E-2</v>
      </c>
      <c r="W582" s="131">
        <v>3.5000000000000003E-2</v>
      </c>
      <c r="X582" s="131">
        <v>0.24099999999999999</v>
      </c>
      <c r="Y582" s="131">
        <v>0.36399999999999999</v>
      </c>
      <c r="Z582" s="131">
        <v>0.39</v>
      </c>
      <c r="AA582" s="131">
        <v>0.32400000000000001</v>
      </c>
      <c r="AB582" s="131" t="s">
        <v>147</v>
      </c>
      <c r="AC582" s="131" t="s">
        <v>147</v>
      </c>
      <c r="AD582" s="131">
        <v>1.3779999999999999</v>
      </c>
      <c r="AE582" s="131">
        <v>1.4419999999999999</v>
      </c>
      <c r="AF582" s="131">
        <v>1.5429999999999999</v>
      </c>
      <c r="AG582" s="131" t="s">
        <v>147</v>
      </c>
      <c r="AH582" s="131" t="s">
        <v>147</v>
      </c>
      <c r="AI582" s="131">
        <v>1.2999999999999999E-2</v>
      </c>
      <c r="AJ582" s="131">
        <v>0.126</v>
      </c>
      <c r="AK582" s="131" t="s">
        <v>147</v>
      </c>
      <c r="AL582" s="131" t="s">
        <v>147</v>
      </c>
      <c r="AM582" s="131" t="s">
        <v>147</v>
      </c>
      <c r="AN582" s="131">
        <v>0</v>
      </c>
      <c r="AO582" s="131">
        <v>0</v>
      </c>
      <c r="AP582" s="131" t="s">
        <v>147</v>
      </c>
      <c r="AQ582" s="131" t="s">
        <v>147</v>
      </c>
      <c r="AR582" s="131" t="s">
        <v>147</v>
      </c>
      <c r="AS582" s="131" t="s">
        <v>147</v>
      </c>
      <c r="AT582" s="131" t="s">
        <v>147</v>
      </c>
      <c r="AU582" s="131" t="s">
        <v>147</v>
      </c>
      <c r="AV582" s="131" t="s">
        <v>147</v>
      </c>
      <c r="AW582" s="131" t="s">
        <v>147</v>
      </c>
      <c r="AX582" s="131" t="s">
        <v>147</v>
      </c>
      <c r="AY582" s="131" t="s">
        <v>147</v>
      </c>
      <c r="AZ582" s="131" t="s">
        <v>147</v>
      </c>
      <c r="BA582" s="131" t="s">
        <v>147</v>
      </c>
      <c r="BB582" s="131" t="s">
        <v>147</v>
      </c>
      <c r="BC582" s="131" t="s">
        <v>147</v>
      </c>
    </row>
    <row r="583" spans="1:55" x14ac:dyDescent="0.25">
      <c r="A583" t="s">
        <v>11</v>
      </c>
      <c r="B583" t="s">
        <v>149</v>
      </c>
      <c r="C583" t="s">
        <v>154</v>
      </c>
      <c r="D583" s="131" t="s">
        <v>147</v>
      </c>
      <c r="E583" s="131" t="s">
        <v>147</v>
      </c>
      <c r="F583" s="131" t="s">
        <v>147</v>
      </c>
      <c r="G583" s="131" t="s">
        <v>147</v>
      </c>
      <c r="H583" s="131" t="s">
        <v>147</v>
      </c>
      <c r="I583" s="131" t="s">
        <v>147</v>
      </c>
      <c r="J583" s="131" t="s">
        <v>147</v>
      </c>
      <c r="K583" s="131" t="s">
        <v>147</v>
      </c>
      <c r="L583" s="131" t="s">
        <v>147</v>
      </c>
      <c r="M583" s="131" t="s">
        <v>147</v>
      </c>
      <c r="N583" s="131" t="s">
        <v>147</v>
      </c>
      <c r="O583" s="131" t="s">
        <v>147</v>
      </c>
      <c r="P583" s="131" t="s">
        <v>147</v>
      </c>
      <c r="Q583" s="131" t="s">
        <v>147</v>
      </c>
      <c r="R583" s="131" t="s">
        <v>147</v>
      </c>
      <c r="S583" s="131" t="s">
        <v>147</v>
      </c>
      <c r="T583" s="131" t="s">
        <v>147</v>
      </c>
      <c r="U583" s="131" t="s">
        <v>147</v>
      </c>
      <c r="V583" s="131" t="s">
        <v>147</v>
      </c>
      <c r="W583" s="131" t="s">
        <v>147</v>
      </c>
      <c r="X583" s="131" t="s">
        <v>147</v>
      </c>
      <c r="Y583" s="131" t="s">
        <v>147</v>
      </c>
      <c r="Z583" s="131" t="s">
        <v>147</v>
      </c>
      <c r="AA583" s="131" t="s">
        <v>147</v>
      </c>
      <c r="AB583" s="131" t="s">
        <v>147</v>
      </c>
      <c r="AC583" s="131" t="s">
        <v>147</v>
      </c>
      <c r="AD583" s="131" t="s">
        <v>147</v>
      </c>
      <c r="AE583" s="131" t="s">
        <v>147</v>
      </c>
      <c r="AF583" s="131" t="s">
        <v>147</v>
      </c>
      <c r="AG583" s="131" t="s">
        <v>147</v>
      </c>
      <c r="AH583" s="131" t="s">
        <v>147</v>
      </c>
      <c r="AI583" s="131">
        <v>0</v>
      </c>
      <c r="AJ583" s="131">
        <v>0</v>
      </c>
      <c r="AK583" s="131" t="s">
        <v>147</v>
      </c>
      <c r="AL583" s="131" t="s">
        <v>147</v>
      </c>
      <c r="AM583" s="131" t="s">
        <v>147</v>
      </c>
      <c r="AN583" s="131">
        <v>0.68899999999999995</v>
      </c>
      <c r="AO583" s="131">
        <v>0.58099999999999996</v>
      </c>
      <c r="AP583" s="131" t="s">
        <v>147</v>
      </c>
      <c r="AQ583" s="131" t="s">
        <v>147</v>
      </c>
      <c r="AR583" s="131" t="s">
        <v>147</v>
      </c>
      <c r="AS583" s="131" t="s">
        <v>147</v>
      </c>
      <c r="AT583" s="131" t="s">
        <v>147</v>
      </c>
      <c r="AU583" s="131" t="s">
        <v>147</v>
      </c>
      <c r="AV583" s="131" t="s">
        <v>147</v>
      </c>
      <c r="AW583" s="131" t="s">
        <v>147</v>
      </c>
      <c r="AX583" s="131" t="s">
        <v>147</v>
      </c>
      <c r="AY583" s="131" t="s">
        <v>147</v>
      </c>
      <c r="AZ583" s="131" t="s">
        <v>147</v>
      </c>
      <c r="BA583" s="131" t="s">
        <v>147</v>
      </c>
      <c r="BB583" s="131" t="s">
        <v>147</v>
      </c>
      <c r="BC583" s="131" t="s">
        <v>147</v>
      </c>
    </row>
    <row r="584" spans="1:55" x14ac:dyDescent="0.25">
      <c r="A584" t="s">
        <v>11</v>
      </c>
      <c r="B584" t="s">
        <v>149</v>
      </c>
      <c r="C584" t="s">
        <v>153</v>
      </c>
      <c r="D584" s="131" t="s">
        <v>147</v>
      </c>
      <c r="E584" s="131" t="s">
        <v>147</v>
      </c>
      <c r="F584" s="131" t="s">
        <v>147</v>
      </c>
      <c r="G584" s="131">
        <v>7.1999999999999995E-2</v>
      </c>
      <c r="H584" s="131">
        <v>9.5000000000000001E-2</v>
      </c>
      <c r="I584" s="131">
        <v>0.158</v>
      </c>
      <c r="J584" s="131">
        <v>64.197000000000003</v>
      </c>
      <c r="K584" s="131">
        <v>35.668999999999997</v>
      </c>
      <c r="L584" s="131">
        <v>1.381</v>
      </c>
      <c r="M584" s="131">
        <v>1.2290000000000001</v>
      </c>
      <c r="N584" s="131">
        <v>0.48399999999999999</v>
      </c>
      <c r="O584" s="131">
        <v>0.53</v>
      </c>
      <c r="P584" s="131">
        <v>0.56999999999999995</v>
      </c>
      <c r="Q584" s="131">
        <v>0.68</v>
      </c>
      <c r="R584" s="131">
        <v>1.143</v>
      </c>
      <c r="S584" s="131">
        <v>0.93700000000000006</v>
      </c>
      <c r="T584" s="131">
        <v>0.64</v>
      </c>
      <c r="U584" s="131">
        <v>1.282</v>
      </c>
      <c r="V584" s="131">
        <v>8.5999999999999993E-2</v>
      </c>
      <c r="W584" s="131">
        <v>2.1000000000000001E-2</v>
      </c>
      <c r="X584" s="131">
        <v>0.129</v>
      </c>
      <c r="Y584" s="131">
        <v>0.13500000000000001</v>
      </c>
      <c r="Z584" s="131">
        <v>0.14399999999999999</v>
      </c>
      <c r="AA584" s="131">
        <v>0.29699999999999999</v>
      </c>
      <c r="AB584" s="131" t="s">
        <v>147</v>
      </c>
      <c r="AC584" s="131" t="s">
        <v>147</v>
      </c>
      <c r="AD584" s="131">
        <v>3.1880000000000002</v>
      </c>
      <c r="AE584" s="131">
        <v>3.3410000000000002</v>
      </c>
      <c r="AF584" s="131">
        <v>3.5720000000000001</v>
      </c>
      <c r="AG584" s="131" t="s">
        <v>147</v>
      </c>
      <c r="AH584" s="131" t="s">
        <v>147</v>
      </c>
      <c r="AI584" s="131">
        <v>2.8650000000000002</v>
      </c>
      <c r="AJ584" s="131">
        <v>2.6469999999999998</v>
      </c>
      <c r="AK584" s="131" t="s">
        <v>147</v>
      </c>
      <c r="AL584" s="131" t="s">
        <v>147</v>
      </c>
      <c r="AM584" s="131" t="s">
        <v>147</v>
      </c>
      <c r="AN584" s="131">
        <v>0.85199999999999998</v>
      </c>
      <c r="AO584" s="131">
        <v>0.314</v>
      </c>
      <c r="AP584" s="131" t="s">
        <v>147</v>
      </c>
      <c r="AQ584" s="131" t="s">
        <v>147</v>
      </c>
      <c r="AR584" s="131" t="s">
        <v>147</v>
      </c>
      <c r="AS584" s="131" t="s">
        <v>147</v>
      </c>
      <c r="AT584" s="131" t="s">
        <v>147</v>
      </c>
      <c r="AU584" s="131" t="s">
        <v>147</v>
      </c>
      <c r="AV584" s="131" t="s">
        <v>147</v>
      </c>
      <c r="AW584" s="131" t="s">
        <v>147</v>
      </c>
      <c r="AX584" s="131" t="s">
        <v>147</v>
      </c>
      <c r="AY584" s="131" t="s">
        <v>147</v>
      </c>
      <c r="AZ584" s="131" t="s">
        <v>147</v>
      </c>
      <c r="BA584" s="131" t="s">
        <v>147</v>
      </c>
      <c r="BB584" s="131" t="s">
        <v>147</v>
      </c>
      <c r="BC584" s="131" t="s">
        <v>147</v>
      </c>
    </row>
    <row r="585" spans="1:55" x14ac:dyDescent="0.25">
      <c r="A585" t="s">
        <v>11</v>
      </c>
      <c r="B585" t="s">
        <v>149</v>
      </c>
      <c r="C585" t="s">
        <v>152</v>
      </c>
      <c r="D585" s="131" t="s">
        <v>147</v>
      </c>
      <c r="E585" s="131" t="s">
        <v>147</v>
      </c>
      <c r="F585" s="131" t="s">
        <v>147</v>
      </c>
      <c r="G585" s="131">
        <v>0</v>
      </c>
      <c r="H585" s="131">
        <v>3.2000000000000001E-2</v>
      </c>
      <c r="I585" s="131">
        <v>2.5999999999999999E-2</v>
      </c>
      <c r="J585" s="131">
        <v>0</v>
      </c>
      <c r="K585" s="131">
        <v>0</v>
      </c>
      <c r="L585" s="131">
        <v>2.0510000000000002</v>
      </c>
      <c r="M585" s="131">
        <v>1.5840000000000001</v>
      </c>
      <c r="N585" s="131">
        <v>3.9E-2</v>
      </c>
      <c r="O585" s="131">
        <v>4.9000000000000002E-2</v>
      </c>
      <c r="P585" s="131">
        <v>0.82499999999999996</v>
      </c>
      <c r="Q585" s="131">
        <v>2.4750000000000001</v>
      </c>
      <c r="R585" s="131">
        <v>0.628</v>
      </c>
      <c r="S585" s="131">
        <v>0.68300000000000005</v>
      </c>
      <c r="T585" s="131">
        <v>1.498</v>
      </c>
      <c r="U585" s="131">
        <v>2.5</v>
      </c>
      <c r="V585" s="131">
        <v>1.34</v>
      </c>
      <c r="W585" s="131">
        <v>1.93</v>
      </c>
      <c r="X585" s="131">
        <v>0.77400000000000002</v>
      </c>
      <c r="Y585" s="131">
        <v>1.8819999999999999</v>
      </c>
      <c r="Z585" s="131">
        <v>3.07</v>
      </c>
      <c r="AA585" s="131">
        <v>1.5449999999999999</v>
      </c>
      <c r="AB585" s="131" t="s">
        <v>147</v>
      </c>
      <c r="AC585" s="131" t="s">
        <v>147</v>
      </c>
      <c r="AD585" s="131">
        <v>0</v>
      </c>
      <c r="AE585" s="131">
        <v>0</v>
      </c>
      <c r="AF585" s="131">
        <v>0</v>
      </c>
      <c r="AG585" s="131" t="s">
        <v>147</v>
      </c>
      <c r="AH585" s="131" t="s">
        <v>147</v>
      </c>
      <c r="AI585" s="131">
        <v>3.516</v>
      </c>
      <c r="AJ585" s="131">
        <v>3.0249999999999999</v>
      </c>
      <c r="AK585" s="131" t="s">
        <v>147</v>
      </c>
      <c r="AL585" s="131" t="s">
        <v>147</v>
      </c>
      <c r="AM585" s="131" t="s">
        <v>147</v>
      </c>
      <c r="AN585" s="131">
        <v>3.2930000000000001</v>
      </c>
      <c r="AO585" s="131">
        <v>1.7809999999999999</v>
      </c>
      <c r="AP585" s="131" t="s">
        <v>147</v>
      </c>
      <c r="AQ585" s="131" t="s">
        <v>147</v>
      </c>
      <c r="AR585" s="131" t="s">
        <v>147</v>
      </c>
      <c r="AS585" s="131" t="s">
        <v>147</v>
      </c>
      <c r="AT585" s="131" t="s">
        <v>147</v>
      </c>
      <c r="AU585" s="131" t="s">
        <v>147</v>
      </c>
      <c r="AV585" s="131" t="s">
        <v>147</v>
      </c>
      <c r="AW585" s="131" t="s">
        <v>147</v>
      </c>
      <c r="AX585" s="131" t="s">
        <v>147</v>
      </c>
      <c r="AY585" s="131" t="s">
        <v>147</v>
      </c>
      <c r="AZ585" s="131" t="s">
        <v>147</v>
      </c>
      <c r="BA585" s="131" t="s">
        <v>147</v>
      </c>
      <c r="BB585" s="131" t="s">
        <v>147</v>
      </c>
      <c r="BC585" s="131" t="s">
        <v>147</v>
      </c>
    </row>
    <row r="586" spans="1:55" x14ac:dyDescent="0.25">
      <c r="A586" t="s">
        <v>11</v>
      </c>
      <c r="B586" t="s">
        <v>149</v>
      </c>
      <c r="C586" t="s">
        <v>151</v>
      </c>
      <c r="D586" s="131" t="s">
        <v>147</v>
      </c>
      <c r="E586" s="131" t="s">
        <v>147</v>
      </c>
      <c r="F586" s="131" t="s">
        <v>147</v>
      </c>
      <c r="G586" s="131">
        <v>0</v>
      </c>
      <c r="H586" s="131">
        <v>0</v>
      </c>
      <c r="I586" s="131">
        <v>0</v>
      </c>
      <c r="J586" s="131">
        <v>0</v>
      </c>
      <c r="K586" s="131">
        <v>0</v>
      </c>
      <c r="L586" s="131">
        <v>0</v>
      </c>
      <c r="M586" s="131">
        <v>0</v>
      </c>
      <c r="N586" s="131">
        <v>0</v>
      </c>
      <c r="O586" s="131">
        <v>0</v>
      </c>
      <c r="P586" s="131">
        <v>0</v>
      </c>
      <c r="Q586" s="131">
        <v>0</v>
      </c>
      <c r="R586" s="131">
        <v>0</v>
      </c>
      <c r="S586" s="131">
        <v>0</v>
      </c>
      <c r="T586" s="131">
        <v>0</v>
      </c>
      <c r="U586" s="131">
        <v>0</v>
      </c>
      <c r="V586" s="131">
        <v>0</v>
      </c>
      <c r="W586" s="131">
        <v>0</v>
      </c>
      <c r="X586" s="131">
        <v>0</v>
      </c>
      <c r="Y586" s="131">
        <v>0</v>
      </c>
      <c r="Z586" s="131">
        <v>0</v>
      </c>
      <c r="AA586" s="131">
        <v>0</v>
      </c>
      <c r="AB586" s="131" t="s">
        <v>147</v>
      </c>
      <c r="AC586" s="131" t="s">
        <v>147</v>
      </c>
      <c r="AD586" s="131">
        <v>0</v>
      </c>
      <c r="AE586" s="131">
        <v>0</v>
      </c>
      <c r="AF586" s="131">
        <v>0</v>
      </c>
      <c r="AG586" s="131" t="s">
        <v>147</v>
      </c>
      <c r="AH586" s="131" t="s">
        <v>147</v>
      </c>
      <c r="AI586" s="131">
        <v>0</v>
      </c>
      <c r="AJ586" s="131">
        <v>0</v>
      </c>
      <c r="AK586" s="131" t="s">
        <v>147</v>
      </c>
      <c r="AL586" s="131" t="s">
        <v>147</v>
      </c>
      <c r="AM586" s="131" t="s">
        <v>147</v>
      </c>
      <c r="AN586" s="131">
        <v>0</v>
      </c>
      <c r="AO586" s="131">
        <v>0</v>
      </c>
      <c r="AP586" s="131" t="s">
        <v>147</v>
      </c>
      <c r="AQ586" s="131" t="s">
        <v>147</v>
      </c>
      <c r="AR586" s="131" t="s">
        <v>147</v>
      </c>
      <c r="AS586" s="131" t="s">
        <v>147</v>
      </c>
      <c r="AT586" s="131" t="s">
        <v>147</v>
      </c>
      <c r="AU586" s="131" t="s">
        <v>147</v>
      </c>
      <c r="AV586" s="131" t="s">
        <v>147</v>
      </c>
      <c r="AW586" s="131" t="s">
        <v>147</v>
      </c>
      <c r="AX586" s="131" t="s">
        <v>147</v>
      </c>
      <c r="AY586" s="131" t="s">
        <v>147</v>
      </c>
      <c r="AZ586" s="131" t="s">
        <v>147</v>
      </c>
      <c r="BA586" s="131" t="s">
        <v>147</v>
      </c>
      <c r="BB586" s="131" t="s">
        <v>147</v>
      </c>
      <c r="BC586" s="131" t="s">
        <v>147</v>
      </c>
    </row>
    <row r="587" spans="1:55" x14ac:dyDescent="0.25">
      <c r="A587" t="s">
        <v>11</v>
      </c>
      <c r="B587" t="s">
        <v>149</v>
      </c>
      <c r="C587" t="s">
        <v>148</v>
      </c>
      <c r="D587" s="131" t="s">
        <v>147</v>
      </c>
      <c r="E587" s="131" t="s">
        <v>147</v>
      </c>
      <c r="F587" s="131" t="s">
        <v>147</v>
      </c>
      <c r="G587" s="131">
        <v>3.3460000000000001</v>
      </c>
      <c r="H587" s="131">
        <v>7.8390000000000004</v>
      </c>
      <c r="I587" s="131">
        <v>15.474</v>
      </c>
      <c r="J587" s="131">
        <v>109.233</v>
      </c>
      <c r="K587" s="131">
        <v>90.067999999999998</v>
      </c>
      <c r="L587" s="131">
        <v>20.306999999999999</v>
      </c>
      <c r="M587" s="131">
        <v>18.762</v>
      </c>
      <c r="N587" s="131">
        <v>23.199000000000002</v>
      </c>
      <c r="O587" s="131">
        <v>30.757999999999999</v>
      </c>
      <c r="P587" s="131">
        <v>27.498000000000001</v>
      </c>
      <c r="Q587" s="131">
        <v>20.738</v>
      </c>
      <c r="R587" s="131">
        <v>35.055</v>
      </c>
      <c r="S587" s="131">
        <v>20.248000000000001</v>
      </c>
      <c r="T587" s="131">
        <v>16.14</v>
      </c>
      <c r="U587" s="131">
        <v>14.233000000000001</v>
      </c>
      <c r="V587" s="131">
        <v>9.5210000000000008</v>
      </c>
      <c r="W587" s="131">
        <v>7.7519999999999998</v>
      </c>
      <c r="X587" s="131">
        <v>7.0659999999999998</v>
      </c>
      <c r="Y587" s="131">
        <v>11.824</v>
      </c>
      <c r="Z587" s="131">
        <v>13.38</v>
      </c>
      <c r="AA587" s="131">
        <v>23.811</v>
      </c>
      <c r="AB587" s="131" t="s">
        <v>147</v>
      </c>
      <c r="AC587" s="131" t="s">
        <v>147</v>
      </c>
      <c r="AD587" s="131">
        <v>8.5749999999999993</v>
      </c>
      <c r="AE587" s="131">
        <v>10.138999999999999</v>
      </c>
      <c r="AF587" s="131">
        <v>12.532999999999999</v>
      </c>
      <c r="AG587" s="131" t="s">
        <v>147</v>
      </c>
      <c r="AH587" s="131" t="s">
        <v>147</v>
      </c>
      <c r="AI587" s="131">
        <v>17.334</v>
      </c>
      <c r="AJ587" s="131">
        <v>17.899999999999999</v>
      </c>
      <c r="AK587" s="131">
        <v>17.8</v>
      </c>
      <c r="AL587" s="131">
        <v>19.047000000000001</v>
      </c>
      <c r="AM587" s="131">
        <v>18.074000000000002</v>
      </c>
      <c r="AN587" s="131">
        <v>8.2859999999999996</v>
      </c>
      <c r="AO587" s="131">
        <v>7.101</v>
      </c>
      <c r="AP587" s="131" t="s">
        <v>147</v>
      </c>
      <c r="AQ587" s="131" t="s">
        <v>147</v>
      </c>
      <c r="AR587" s="131" t="s">
        <v>147</v>
      </c>
      <c r="AS587" s="131" t="s">
        <v>147</v>
      </c>
      <c r="AT587" s="131" t="s">
        <v>147</v>
      </c>
      <c r="AU587" s="131" t="s">
        <v>147</v>
      </c>
      <c r="AV587" s="131" t="s">
        <v>147</v>
      </c>
      <c r="AW587" s="131" t="s">
        <v>147</v>
      </c>
      <c r="AX587" s="131" t="s">
        <v>147</v>
      </c>
      <c r="AY587" s="131" t="s">
        <v>147</v>
      </c>
      <c r="AZ587" s="131" t="s">
        <v>147</v>
      </c>
      <c r="BA587" s="131" t="s">
        <v>147</v>
      </c>
      <c r="BB587" s="131" t="s">
        <v>147</v>
      </c>
      <c r="BC587" s="131" t="s">
        <v>147</v>
      </c>
    </row>
    <row r="588" spans="1:55" hidden="1" x14ac:dyDescent="0.25">
      <c r="A588" t="s">
        <v>31</v>
      </c>
      <c r="B588" t="s">
        <v>165</v>
      </c>
      <c r="C588" t="s">
        <v>158</v>
      </c>
      <c r="D588" s="131" t="s">
        <v>147</v>
      </c>
      <c r="E588" s="131" t="s">
        <v>147</v>
      </c>
      <c r="F588" s="131" t="s">
        <v>147</v>
      </c>
      <c r="G588" s="131" t="s">
        <v>147</v>
      </c>
      <c r="H588" s="131" t="s">
        <v>147</v>
      </c>
      <c r="I588" s="131" t="s">
        <v>147</v>
      </c>
      <c r="J588" s="131" t="s">
        <v>147</v>
      </c>
      <c r="K588" s="131" t="s">
        <v>147</v>
      </c>
      <c r="L588" s="131" t="s">
        <v>147</v>
      </c>
      <c r="M588" s="131" t="s">
        <v>147</v>
      </c>
      <c r="N588" s="131" t="s">
        <v>147</v>
      </c>
      <c r="O588" s="131" t="s">
        <v>147</v>
      </c>
      <c r="P588" s="131" t="s">
        <v>147</v>
      </c>
      <c r="Q588" s="131" t="s">
        <v>147</v>
      </c>
      <c r="R588" s="131" t="s">
        <v>147</v>
      </c>
      <c r="S588" s="131" t="s">
        <v>147</v>
      </c>
      <c r="T588" s="131" t="s">
        <v>147</v>
      </c>
      <c r="U588" s="131" t="s">
        <v>147</v>
      </c>
      <c r="V588" s="131" t="s">
        <v>147</v>
      </c>
      <c r="W588" s="131" t="s">
        <v>147</v>
      </c>
      <c r="X588" s="131" t="s">
        <v>147</v>
      </c>
      <c r="Y588" s="131" t="s">
        <v>147</v>
      </c>
      <c r="Z588" s="131" t="s">
        <v>147</v>
      </c>
      <c r="AA588" s="131" t="s">
        <v>147</v>
      </c>
      <c r="AB588" s="131">
        <v>1.9</v>
      </c>
      <c r="AC588" s="131" t="s">
        <v>147</v>
      </c>
      <c r="AD588" s="131">
        <v>195.7</v>
      </c>
      <c r="AE588" s="131">
        <v>32.1</v>
      </c>
      <c r="AF588" s="131">
        <v>45</v>
      </c>
      <c r="AG588" s="131">
        <v>0</v>
      </c>
      <c r="AH588" s="131">
        <v>0</v>
      </c>
      <c r="AI588" s="131">
        <v>8116</v>
      </c>
      <c r="AJ588" s="131">
        <v>10435</v>
      </c>
      <c r="AK588" s="131">
        <v>14310</v>
      </c>
      <c r="AL588" s="131">
        <v>22000</v>
      </c>
      <c r="AM588" s="131">
        <v>21944</v>
      </c>
      <c r="AN588" s="131">
        <v>22900</v>
      </c>
      <c r="AO588" s="131">
        <v>24100</v>
      </c>
      <c r="AP588" s="131">
        <v>23700</v>
      </c>
      <c r="AQ588" s="131">
        <v>10.848000000000001</v>
      </c>
      <c r="AR588" s="131">
        <v>768.66700000000003</v>
      </c>
      <c r="AS588" s="131">
        <v>1072.0160000000001</v>
      </c>
      <c r="AT588" s="131">
        <v>1225.933</v>
      </c>
      <c r="AU588" s="131">
        <v>13686.62</v>
      </c>
      <c r="AV588" s="131">
        <v>2191.7730000000001</v>
      </c>
      <c r="AW588" s="131">
        <v>1397.1030000000001</v>
      </c>
      <c r="AX588" s="131">
        <v>2365.471</v>
      </c>
      <c r="AY588" s="131">
        <v>7586.8959999999997</v>
      </c>
      <c r="AZ588" s="131">
        <v>790.76499999999999</v>
      </c>
      <c r="BA588" s="131">
        <v>12.292</v>
      </c>
      <c r="BB588" s="131">
        <v>334.37299999999999</v>
      </c>
      <c r="BC588" s="131" t="s">
        <v>147</v>
      </c>
    </row>
    <row r="589" spans="1:55" hidden="1" x14ac:dyDescent="0.25">
      <c r="A589" t="s">
        <v>31</v>
      </c>
      <c r="B589" t="s">
        <v>165</v>
      </c>
      <c r="C589" t="s">
        <v>157</v>
      </c>
      <c r="D589" s="131" t="s">
        <v>147</v>
      </c>
      <c r="E589" s="131" t="s">
        <v>147</v>
      </c>
      <c r="F589" s="131" t="s">
        <v>147</v>
      </c>
      <c r="G589" s="131" t="s">
        <v>147</v>
      </c>
      <c r="H589" s="131" t="s">
        <v>147</v>
      </c>
      <c r="I589" s="131" t="s">
        <v>147</v>
      </c>
      <c r="J589" s="131" t="s">
        <v>147</v>
      </c>
      <c r="K589" s="131" t="s">
        <v>147</v>
      </c>
      <c r="L589" s="131" t="s">
        <v>147</v>
      </c>
      <c r="M589" s="131" t="s">
        <v>147</v>
      </c>
      <c r="N589" s="131" t="s">
        <v>147</v>
      </c>
      <c r="O589" s="131" t="s">
        <v>147</v>
      </c>
      <c r="P589" s="131" t="s">
        <v>147</v>
      </c>
      <c r="Q589" s="131" t="s">
        <v>147</v>
      </c>
      <c r="R589" s="131" t="s">
        <v>147</v>
      </c>
      <c r="S589" s="131" t="s">
        <v>147</v>
      </c>
      <c r="T589" s="131" t="s">
        <v>147</v>
      </c>
      <c r="U589" s="131" t="s">
        <v>147</v>
      </c>
      <c r="V589" s="131" t="s">
        <v>147</v>
      </c>
      <c r="W589" s="131" t="s">
        <v>147</v>
      </c>
      <c r="X589" s="131" t="s">
        <v>147</v>
      </c>
      <c r="Y589" s="131" t="s">
        <v>147</v>
      </c>
      <c r="Z589" s="131" t="s">
        <v>147</v>
      </c>
      <c r="AA589" s="131" t="s">
        <v>147</v>
      </c>
      <c r="AB589" s="131">
        <v>0.3</v>
      </c>
      <c r="AC589" s="131">
        <v>8</v>
      </c>
      <c r="AD589" s="131">
        <v>101.4</v>
      </c>
      <c r="AE589" s="131">
        <v>87.760999999999996</v>
      </c>
      <c r="AF589" s="131">
        <v>87.760999999999996</v>
      </c>
      <c r="AG589" s="131">
        <v>50</v>
      </c>
      <c r="AH589" s="131">
        <v>50</v>
      </c>
      <c r="AI589" s="131">
        <v>100</v>
      </c>
      <c r="AJ589" s="131">
        <v>120</v>
      </c>
      <c r="AK589" s="131">
        <v>140</v>
      </c>
      <c r="AL589" s="131">
        <v>140</v>
      </c>
      <c r="AM589" s="131">
        <v>160</v>
      </c>
      <c r="AN589" s="131">
        <v>170</v>
      </c>
      <c r="AO589" s="131">
        <v>170</v>
      </c>
      <c r="AP589" s="131">
        <v>170</v>
      </c>
      <c r="AQ589" s="131">
        <v>3.548</v>
      </c>
      <c r="AR589" s="131" t="s">
        <v>147</v>
      </c>
      <c r="AS589" s="131">
        <v>0</v>
      </c>
      <c r="AT589" s="131">
        <v>7.9409999999999998</v>
      </c>
      <c r="AU589" s="131">
        <v>252.696</v>
      </c>
      <c r="AV589" s="131">
        <v>77.486000000000004</v>
      </c>
      <c r="AW589" s="131">
        <v>0</v>
      </c>
      <c r="AX589" s="131">
        <v>0</v>
      </c>
      <c r="AY589" s="131">
        <v>230.35400000000001</v>
      </c>
      <c r="AZ589" s="131">
        <v>66.978999999999999</v>
      </c>
      <c r="BA589" s="131">
        <v>0</v>
      </c>
      <c r="BB589" s="131">
        <v>35.466000000000001</v>
      </c>
      <c r="BC589" s="131" t="s">
        <v>147</v>
      </c>
    </row>
    <row r="590" spans="1:55" hidden="1" x14ac:dyDescent="0.25">
      <c r="A590" t="s">
        <v>31</v>
      </c>
      <c r="B590" t="s">
        <v>165</v>
      </c>
      <c r="C590" t="s">
        <v>156</v>
      </c>
      <c r="D590" s="131" t="s">
        <v>147</v>
      </c>
      <c r="E590" s="131" t="s">
        <v>147</v>
      </c>
      <c r="F590" s="131" t="s">
        <v>147</v>
      </c>
      <c r="G590" s="131" t="s">
        <v>147</v>
      </c>
      <c r="H590" s="131" t="s">
        <v>147</v>
      </c>
      <c r="I590" s="131" t="s">
        <v>147</v>
      </c>
      <c r="J590" s="131" t="s">
        <v>147</v>
      </c>
      <c r="K590" s="131" t="s">
        <v>147</v>
      </c>
      <c r="L590" s="131" t="s">
        <v>147</v>
      </c>
      <c r="M590" s="131" t="s">
        <v>147</v>
      </c>
      <c r="N590" s="131" t="s">
        <v>147</v>
      </c>
      <c r="O590" s="131" t="s">
        <v>147</v>
      </c>
      <c r="P590" s="131" t="s">
        <v>147</v>
      </c>
      <c r="Q590" s="131" t="s">
        <v>147</v>
      </c>
      <c r="R590" s="131" t="s">
        <v>147</v>
      </c>
      <c r="S590" s="131" t="s">
        <v>147</v>
      </c>
      <c r="T590" s="131" t="s">
        <v>147</v>
      </c>
      <c r="U590" s="131" t="s">
        <v>147</v>
      </c>
      <c r="V590" s="131" t="s">
        <v>147</v>
      </c>
      <c r="W590" s="131" t="s">
        <v>147</v>
      </c>
      <c r="X590" s="131" t="s">
        <v>147</v>
      </c>
      <c r="Y590" s="131">
        <v>44.6</v>
      </c>
      <c r="Z590" s="131">
        <v>10.5</v>
      </c>
      <c r="AA590" s="131" t="s">
        <v>147</v>
      </c>
      <c r="AB590" s="131">
        <v>5</v>
      </c>
      <c r="AC590" s="131">
        <v>3</v>
      </c>
      <c r="AD590" s="131">
        <v>92.5</v>
      </c>
      <c r="AE590" s="131">
        <v>231.07599999999999</v>
      </c>
      <c r="AF590" s="131">
        <v>426.87599999999998</v>
      </c>
      <c r="AG590" s="131">
        <v>328.2</v>
      </c>
      <c r="AH590" s="131">
        <v>678</v>
      </c>
      <c r="AI590" s="131">
        <v>880</v>
      </c>
      <c r="AJ590" s="131">
        <v>1035</v>
      </c>
      <c r="AK590" s="131">
        <v>1165</v>
      </c>
      <c r="AL590" s="131">
        <v>1165</v>
      </c>
      <c r="AM590" s="131">
        <v>1265</v>
      </c>
      <c r="AN590" s="131">
        <v>1265</v>
      </c>
      <c r="AO590" s="131">
        <v>1265</v>
      </c>
      <c r="AP590" s="131">
        <v>1215</v>
      </c>
      <c r="AQ590" s="131">
        <v>170.30500000000001</v>
      </c>
      <c r="AR590" s="131">
        <v>235.16399999999999</v>
      </c>
      <c r="AS590" s="131">
        <v>338.65800000000002</v>
      </c>
      <c r="AT590" s="131">
        <v>1050.491</v>
      </c>
      <c r="AU590" s="131">
        <v>4458.6329999999998</v>
      </c>
      <c r="AV590" s="131">
        <v>1075.771</v>
      </c>
      <c r="AW590" s="131">
        <v>2</v>
      </c>
      <c r="AX590" s="131">
        <v>579.827</v>
      </c>
      <c r="AY590" s="131">
        <v>4153.8280000000004</v>
      </c>
      <c r="AZ590" s="131">
        <v>193.38499999999999</v>
      </c>
      <c r="BA590" s="131">
        <v>161.018</v>
      </c>
      <c r="BB590" s="131">
        <v>376.54500000000002</v>
      </c>
      <c r="BC590" s="131" t="s">
        <v>147</v>
      </c>
    </row>
    <row r="591" spans="1:55" hidden="1" x14ac:dyDescent="0.25">
      <c r="A591" t="s">
        <v>31</v>
      </c>
      <c r="B591" t="s">
        <v>165</v>
      </c>
      <c r="C591" t="s">
        <v>155</v>
      </c>
      <c r="D591" s="131" t="s">
        <v>147</v>
      </c>
      <c r="E591" s="131" t="s">
        <v>147</v>
      </c>
      <c r="F591" s="131" t="s">
        <v>147</v>
      </c>
      <c r="G591" s="131" t="s">
        <v>147</v>
      </c>
      <c r="H591" s="131" t="s">
        <v>147</v>
      </c>
      <c r="I591" s="131" t="s">
        <v>147</v>
      </c>
      <c r="J591" s="131" t="s">
        <v>147</v>
      </c>
      <c r="K591" s="131" t="s">
        <v>147</v>
      </c>
      <c r="L591" s="131" t="s">
        <v>147</v>
      </c>
      <c r="M591" s="131" t="s">
        <v>147</v>
      </c>
      <c r="N591" s="131" t="s">
        <v>147</v>
      </c>
      <c r="O591" s="131" t="s">
        <v>147</v>
      </c>
      <c r="P591" s="131" t="s">
        <v>147</v>
      </c>
      <c r="Q591" s="131" t="s">
        <v>147</v>
      </c>
      <c r="R591" s="131" t="s">
        <v>147</v>
      </c>
      <c r="S591" s="131" t="s">
        <v>147</v>
      </c>
      <c r="T591" s="131" t="s">
        <v>147</v>
      </c>
      <c r="U591" s="131" t="s">
        <v>147</v>
      </c>
      <c r="V591" s="131" t="s">
        <v>147</v>
      </c>
      <c r="W591" s="131" t="s">
        <v>147</v>
      </c>
      <c r="X591" s="131" t="s">
        <v>147</v>
      </c>
      <c r="Y591" s="131" t="s">
        <v>147</v>
      </c>
      <c r="Z591" s="131" t="s">
        <v>147</v>
      </c>
      <c r="AA591" s="131" t="s">
        <v>147</v>
      </c>
      <c r="AB591" s="131">
        <v>37.5</v>
      </c>
      <c r="AC591" s="131">
        <v>72.5</v>
      </c>
      <c r="AD591" s="131">
        <v>195</v>
      </c>
      <c r="AE591" s="131">
        <v>212</v>
      </c>
      <c r="AF591" s="131">
        <v>229</v>
      </c>
      <c r="AG591" s="131">
        <v>271</v>
      </c>
      <c r="AH591" s="131">
        <v>102.4</v>
      </c>
      <c r="AI591" s="131">
        <v>102.4</v>
      </c>
      <c r="AJ591" s="131">
        <v>102.4</v>
      </c>
      <c r="AK591" s="131">
        <v>102.4</v>
      </c>
      <c r="AL591" s="131">
        <v>102.4</v>
      </c>
      <c r="AM591" s="131">
        <v>105</v>
      </c>
      <c r="AN591" s="131">
        <v>105</v>
      </c>
      <c r="AO591" s="131">
        <v>110</v>
      </c>
      <c r="AP591" s="131">
        <v>120</v>
      </c>
      <c r="AQ591" s="131">
        <v>38.712000000000003</v>
      </c>
      <c r="AR591" s="131">
        <v>1.6</v>
      </c>
      <c r="AS591" s="131">
        <v>33.261000000000003</v>
      </c>
      <c r="AT591" s="131">
        <v>233.06700000000001</v>
      </c>
      <c r="AU591" s="131">
        <v>0</v>
      </c>
      <c r="AV591" s="131">
        <v>0</v>
      </c>
      <c r="AW591" s="131">
        <v>4.9749999999999996</v>
      </c>
      <c r="AX591" s="131">
        <v>151.68299999999999</v>
      </c>
      <c r="AY591" s="131">
        <v>8.4930000000000003</v>
      </c>
      <c r="AZ591" s="131">
        <v>1141.365</v>
      </c>
      <c r="BA591" s="131">
        <v>125.5</v>
      </c>
      <c r="BB591" s="131">
        <v>380.20100000000002</v>
      </c>
      <c r="BC591" s="131" t="s">
        <v>147</v>
      </c>
    </row>
    <row r="592" spans="1:55" hidden="1" x14ac:dyDescent="0.25">
      <c r="A592" t="s">
        <v>31</v>
      </c>
      <c r="B592" t="s">
        <v>165</v>
      </c>
      <c r="C592" t="s">
        <v>154</v>
      </c>
      <c r="D592" s="131" t="s">
        <v>147</v>
      </c>
      <c r="E592" s="131" t="s">
        <v>147</v>
      </c>
      <c r="F592" s="131" t="s">
        <v>147</v>
      </c>
      <c r="G592" s="131" t="s">
        <v>147</v>
      </c>
      <c r="H592" s="131" t="s">
        <v>147</v>
      </c>
      <c r="I592" s="131" t="s">
        <v>147</v>
      </c>
      <c r="J592" s="131" t="s">
        <v>147</v>
      </c>
      <c r="K592" s="131" t="s">
        <v>147</v>
      </c>
      <c r="L592" s="131" t="s">
        <v>147</v>
      </c>
      <c r="M592" s="131" t="s">
        <v>147</v>
      </c>
      <c r="N592" s="131" t="s">
        <v>147</v>
      </c>
      <c r="O592" s="131" t="s">
        <v>147</v>
      </c>
      <c r="P592" s="131" t="s">
        <v>147</v>
      </c>
      <c r="Q592" s="131" t="s">
        <v>147</v>
      </c>
      <c r="R592" s="131" t="s">
        <v>147</v>
      </c>
      <c r="S592" s="131" t="s">
        <v>147</v>
      </c>
      <c r="T592" s="131" t="s">
        <v>147</v>
      </c>
      <c r="U592" s="131" t="s">
        <v>147</v>
      </c>
      <c r="V592" s="131" t="s">
        <v>147</v>
      </c>
      <c r="W592" s="131" t="s">
        <v>147</v>
      </c>
      <c r="X592" s="131" t="s">
        <v>147</v>
      </c>
      <c r="Y592" s="131" t="s">
        <v>147</v>
      </c>
      <c r="Z592" s="131" t="s">
        <v>147</v>
      </c>
      <c r="AA592" s="131" t="s">
        <v>147</v>
      </c>
      <c r="AB592" s="131" t="s">
        <v>147</v>
      </c>
      <c r="AC592" s="131" t="s">
        <v>147</v>
      </c>
      <c r="AD592" s="131" t="s">
        <v>147</v>
      </c>
      <c r="AE592" s="131" t="s">
        <v>147</v>
      </c>
      <c r="AF592" s="131" t="s">
        <v>147</v>
      </c>
      <c r="AG592" s="131" t="s">
        <v>147</v>
      </c>
      <c r="AH592" s="131">
        <v>0</v>
      </c>
      <c r="AI592" s="131">
        <v>0</v>
      </c>
      <c r="AJ592" s="131">
        <v>0</v>
      </c>
      <c r="AK592" s="131">
        <v>0</v>
      </c>
      <c r="AL592" s="131">
        <v>0</v>
      </c>
      <c r="AM592" s="131">
        <v>0</v>
      </c>
      <c r="AN592" s="131">
        <v>0</v>
      </c>
      <c r="AO592" s="131">
        <v>0</v>
      </c>
      <c r="AP592" s="131">
        <v>0</v>
      </c>
      <c r="AQ592" s="131">
        <v>16.138999999999999</v>
      </c>
      <c r="AR592" s="131" t="s">
        <v>147</v>
      </c>
      <c r="AS592" s="131">
        <v>2</v>
      </c>
      <c r="AT592" s="131">
        <v>0</v>
      </c>
      <c r="AU592" s="131">
        <v>179.05199999999999</v>
      </c>
      <c r="AV592" s="131">
        <v>212.91300000000001</v>
      </c>
      <c r="AW592" s="131">
        <v>475.40699999999998</v>
      </c>
      <c r="AX592" s="131">
        <v>0.6</v>
      </c>
      <c r="AY592" s="131">
        <v>1829.1590000000001</v>
      </c>
      <c r="AZ592" s="131">
        <v>0</v>
      </c>
      <c r="BA592" s="131">
        <v>238.35</v>
      </c>
      <c r="BB592" s="131">
        <v>243.50899999999999</v>
      </c>
      <c r="BC592" s="131" t="s">
        <v>147</v>
      </c>
    </row>
    <row r="593" spans="1:55" hidden="1" x14ac:dyDescent="0.25">
      <c r="A593" t="s">
        <v>31</v>
      </c>
      <c r="B593" t="s">
        <v>165</v>
      </c>
      <c r="C593" t="s">
        <v>153</v>
      </c>
      <c r="D593" s="131" t="s">
        <v>147</v>
      </c>
      <c r="E593" s="131" t="s">
        <v>147</v>
      </c>
      <c r="F593" s="131" t="s">
        <v>147</v>
      </c>
      <c r="G593" s="131" t="s">
        <v>147</v>
      </c>
      <c r="H593" s="131" t="s">
        <v>147</v>
      </c>
      <c r="I593" s="131" t="s">
        <v>147</v>
      </c>
      <c r="J593" s="131" t="s">
        <v>147</v>
      </c>
      <c r="K593" s="131" t="s">
        <v>147</v>
      </c>
      <c r="L593" s="131" t="s">
        <v>147</v>
      </c>
      <c r="M593" s="131" t="s">
        <v>147</v>
      </c>
      <c r="N593" s="131" t="s">
        <v>147</v>
      </c>
      <c r="O593" s="131" t="s">
        <v>147</v>
      </c>
      <c r="P593" s="131" t="s">
        <v>147</v>
      </c>
      <c r="Q593" s="131" t="s">
        <v>147</v>
      </c>
      <c r="R593" s="131" t="s">
        <v>147</v>
      </c>
      <c r="S593" s="131" t="s">
        <v>147</v>
      </c>
      <c r="T593" s="131" t="s">
        <v>147</v>
      </c>
      <c r="U593" s="131" t="s">
        <v>147</v>
      </c>
      <c r="V593" s="131" t="s">
        <v>147</v>
      </c>
      <c r="W593" s="131" t="s">
        <v>147</v>
      </c>
      <c r="X593" s="131" t="s">
        <v>147</v>
      </c>
      <c r="Y593" s="131" t="s">
        <v>147</v>
      </c>
      <c r="Z593" s="131" t="s">
        <v>147</v>
      </c>
      <c r="AA593" s="131" t="s">
        <v>147</v>
      </c>
      <c r="AB593" s="131">
        <v>30.89</v>
      </c>
      <c r="AC593" s="131">
        <v>2.6</v>
      </c>
      <c r="AD593" s="131">
        <v>0</v>
      </c>
      <c r="AE593" s="131">
        <v>0</v>
      </c>
      <c r="AF593" s="131">
        <v>0</v>
      </c>
      <c r="AG593" s="131">
        <v>22.2</v>
      </c>
      <c r="AH593" s="131">
        <v>0</v>
      </c>
      <c r="AI593" s="131">
        <v>0</v>
      </c>
      <c r="AJ593" s="131">
        <v>0</v>
      </c>
      <c r="AK593" s="131">
        <v>0</v>
      </c>
      <c r="AL593" s="131">
        <v>0</v>
      </c>
      <c r="AM593" s="131">
        <v>0</v>
      </c>
      <c r="AN593" s="131">
        <v>0</v>
      </c>
      <c r="AO593" s="131">
        <v>0</v>
      </c>
      <c r="AP593" s="131">
        <v>0</v>
      </c>
      <c r="AQ593" s="131">
        <v>92.634</v>
      </c>
      <c r="AR593" s="131">
        <v>7.5709999999999997</v>
      </c>
      <c r="AS593" s="131">
        <v>157.834</v>
      </c>
      <c r="AT593" s="131">
        <v>529.846</v>
      </c>
      <c r="AU593" s="131">
        <v>2227.4920000000002</v>
      </c>
      <c r="AV593" s="131">
        <v>531.16800000000001</v>
      </c>
      <c r="AW593" s="131">
        <v>184.739</v>
      </c>
      <c r="AX593" s="131">
        <v>2561.3290000000002</v>
      </c>
      <c r="AY593" s="131">
        <v>9271.2860000000001</v>
      </c>
      <c r="AZ593" s="131">
        <v>461.94099999999997</v>
      </c>
      <c r="BA593" s="131">
        <v>1811</v>
      </c>
      <c r="BB593" s="131">
        <v>1322.63</v>
      </c>
      <c r="BC593" s="131" t="s">
        <v>147</v>
      </c>
    </row>
    <row r="594" spans="1:55" hidden="1" x14ac:dyDescent="0.25">
      <c r="A594" t="s">
        <v>31</v>
      </c>
      <c r="B594" t="s">
        <v>165</v>
      </c>
      <c r="C594" t="s">
        <v>152</v>
      </c>
      <c r="D594" s="131" t="s">
        <v>147</v>
      </c>
      <c r="E594" s="131" t="s">
        <v>147</v>
      </c>
      <c r="F594" s="131" t="s">
        <v>147</v>
      </c>
      <c r="G594" s="131" t="s">
        <v>147</v>
      </c>
      <c r="H594" s="131" t="s">
        <v>147</v>
      </c>
      <c r="I594" s="131" t="s">
        <v>147</v>
      </c>
      <c r="J594" s="131" t="s">
        <v>147</v>
      </c>
      <c r="K594" s="131" t="s">
        <v>147</v>
      </c>
      <c r="L594" s="131" t="s">
        <v>147</v>
      </c>
      <c r="M594" s="131" t="s">
        <v>147</v>
      </c>
      <c r="N594" s="131" t="s">
        <v>147</v>
      </c>
      <c r="O594" s="131" t="s">
        <v>147</v>
      </c>
      <c r="P594" s="131" t="s">
        <v>147</v>
      </c>
      <c r="Q594" s="131" t="s">
        <v>147</v>
      </c>
      <c r="R594" s="131" t="s">
        <v>147</v>
      </c>
      <c r="S594" s="131" t="s">
        <v>147</v>
      </c>
      <c r="T594" s="131" t="s">
        <v>147</v>
      </c>
      <c r="U594" s="131" t="s">
        <v>147</v>
      </c>
      <c r="V594" s="131" t="s">
        <v>147</v>
      </c>
      <c r="W594" s="131" t="s">
        <v>147</v>
      </c>
      <c r="X594" s="131" t="s">
        <v>147</v>
      </c>
      <c r="Y594" s="131" t="s">
        <v>147</v>
      </c>
      <c r="Z594" s="131" t="s">
        <v>147</v>
      </c>
      <c r="AA594" s="131" t="s">
        <v>147</v>
      </c>
      <c r="AB594" s="131">
        <v>46.375</v>
      </c>
      <c r="AC594" s="131" t="s">
        <v>147</v>
      </c>
      <c r="AD594" s="131">
        <v>0</v>
      </c>
      <c r="AE594" s="131">
        <v>0</v>
      </c>
      <c r="AF594" s="131">
        <v>0</v>
      </c>
      <c r="AG594" s="131">
        <v>17.3</v>
      </c>
      <c r="AH594" s="131">
        <v>0</v>
      </c>
      <c r="AI594" s="131">
        <v>0</v>
      </c>
      <c r="AJ594" s="131">
        <v>8</v>
      </c>
      <c r="AK594" s="131">
        <v>10</v>
      </c>
      <c r="AL594" s="131">
        <v>10</v>
      </c>
      <c r="AM594" s="131">
        <v>10</v>
      </c>
      <c r="AN594" s="131">
        <v>10</v>
      </c>
      <c r="AO594" s="131">
        <v>12</v>
      </c>
      <c r="AP594" s="131">
        <v>13</v>
      </c>
      <c r="AQ594" s="131">
        <v>2527.4059999999999</v>
      </c>
      <c r="AR594" s="131">
        <v>1087.585</v>
      </c>
      <c r="AS594" s="131">
        <v>1321.665</v>
      </c>
      <c r="AT594" s="131">
        <v>5334.7089999999998</v>
      </c>
      <c r="AU594" s="131">
        <v>0</v>
      </c>
      <c r="AV594" s="131">
        <v>0</v>
      </c>
      <c r="AW594" s="131">
        <v>0</v>
      </c>
      <c r="AX594" s="131">
        <v>0</v>
      </c>
      <c r="AY594" s="131">
        <v>25</v>
      </c>
      <c r="AZ594" s="131">
        <v>12.87</v>
      </c>
      <c r="BA594" s="131">
        <v>0</v>
      </c>
      <c r="BB594" s="131">
        <v>3</v>
      </c>
      <c r="BC594" s="131" t="s">
        <v>147</v>
      </c>
    </row>
    <row r="595" spans="1:55" hidden="1" x14ac:dyDescent="0.25">
      <c r="A595" t="s">
        <v>31</v>
      </c>
      <c r="B595" t="s">
        <v>165</v>
      </c>
      <c r="C595" t="s">
        <v>151</v>
      </c>
      <c r="D595" s="131" t="s">
        <v>147</v>
      </c>
      <c r="E595" s="131" t="s">
        <v>147</v>
      </c>
      <c r="F595" s="131" t="s">
        <v>147</v>
      </c>
      <c r="G595" s="131" t="s">
        <v>147</v>
      </c>
      <c r="H595" s="131" t="s">
        <v>147</v>
      </c>
      <c r="I595" s="131" t="s">
        <v>147</v>
      </c>
      <c r="J595" s="131" t="s">
        <v>147</v>
      </c>
      <c r="K595" s="131" t="s">
        <v>147</v>
      </c>
      <c r="L595" s="131" t="s">
        <v>147</v>
      </c>
      <c r="M595" s="131" t="s">
        <v>147</v>
      </c>
      <c r="N595" s="131" t="s">
        <v>147</v>
      </c>
      <c r="O595" s="131" t="s">
        <v>147</v>
      </c>
      <c r="P595" s="131" t="s">
        <v>147</v>
      </c>
      <c r="Q595" s="131" t="s">
        <v>147</v>
      </c>
      <c r="R595" s="131" t="s">
        <v>147</v>
      </c>
      <c r="S595" s="131" t="s">
        <v>147</v>
      </c>
      <c r="T595" s="131" t="s">
        <v>147</v>
      </c>
      <c r="U595" s="131" t="s">
        <v>147</v>
      </c>
      <c r="V595" s="131" t="s">
        <v>147</v>
      </c>
      <c r="W595" s="131" t="s">
        <v>147</v>
      </c>
      <c r="X595" s="131" t="s">
        <v>147</v>
      </c>
      <c r="Y595" s="131" t="s">
        <v>147</v>
      </c>
      <c r="Z595" s="131" t="s">
        <v>147</v>
      </c>
      <c r="AA595" s="131" t="s">
        <v>147</v>
      </c>
      <c r="AB595" s="131" t="s">
        <v>147</v>
      </c>
      <c r="AC595" s="131" t="s">
        <v>147</v>
      </c>
      <c r="AD595" s="131">
        <v>0</v>
      </c>
      <c r="AE595" s="131">
        <v>0</v>
      </c>
      <c r="AF595" s="131">
        <v>0</v>
      </c>
      <c r="AG595" s="131">
        <v>0</v>
      </c>
      <c r="AH595" s="131">
        <v>0</v>
      </c>
      <c r="AI595" s="131">
        <v>0</v>
      </c>
      <c r="AJ595" s="131">
        <v>0</v>
      </c>
      <c r="AK595" s="131">
        <v>0</v>
      </c>
      <c r="AL595" s="131">
        <v>0</v>
      </c>
      <c r="AM595" s="131">
        <v>0</v>
      </c>
      <c r="AN595" s="131">
        <v>0</v>
      </c>
      <c r="AO595" s="131">
        <v>0</v>
      </c>
      <c r="AP595" s="131">
        <v>0</v>
      </c>
      <c r="AQ595" s="131">
        <v>0</v>
      </c>
      <c r="AR595" s="131">
        <v>2.1</v>
      </c>
      <c r="AS595" s="131">
        <v>0</v>
      </c>
      <c r="AT595" s="131">
        <v>0</v>
      </c>
      <c r="AU595" s="131">
        <v>0</v>
      </c>
      <c r="AV595" s="131">
        <v>0</v>
      </c>
      <c r="AW595" s="131">
        <v>0</v>
      </c>
      <c r="AX595" s="131">
        <v>0</v>
      </c>
      <c r="AY595" s="131">
        <v>0</v>
      </c>
      <c r="AZ595" s="131">
        <v>0</v>
      </c>
      <c r="BA595" s="131">
        <v>0</v>
      </c>
      <c r="BB595" s="131">
        <v>0</v>
      </c>
      <c r="BC595" s="131" t="s">
        <v>147</v>
      </c>
    </row>
    <row r="596" spans="1:55" hidden="1" x14ac:dyDescent="0.25">
      <c r="A596" t="s">
        <v>31</v>
      </c>
      <c r="B596" t="s">
        <v>165</v>
      </c>
      <c r="C596" t="s">
        <v>148</v>
      </c>
      <c r="D596" s="131" t="s">
        <v>147</v>
      </c>
      <c r="E596" s="131" t="s">
        <v>147</v>
      </c>
      <c r="F596" s="131" t="s">
        <v>147</v>
      </c>
      <c r="G596" s="131" t="s">
        <v>147</v>
      </c>
      <c r="H596" s="131" t="s">
        <v>147</v>
      </c>
      <c r="I596" s="131" t="s">
        <v>147</v>
      </c>
      <c r="J596" s="131" t="s">
        <v>147</v>
      </c>
      <c r="K596" s="131" t="s">
        <v>147</v>
      </c>
      <c r="L596" s="131" t="s">
        <v>147</v>
      </c>
      <c r="M596" s="131" t="s">
        <v>147</v>
      </c>
      <c r="N596" s="131" t="s">
        <v>147</v>
      </c>
      <c r="O596" s="131" t="s">
        <v>147</v>
      </c>
      <c r="P596" s="131" t="s">
        <v>147</v>
      </c>
      <c r="Q596" s="131" t="s">
        <v>147</v>
      </c>
      <c r="R596" s="131" t="s">
        <v>147</v>
      </c>
      <c r="S596" s="131" t="s">
        <v>147</v>
      </c>
      <c r="T596" s="131" t="s">
        <v>147</v>
      </c>
      <c r="U596" s="131" t="s">
        <v>147</v>
      </c>
      <c r="V596" s="131" t="s">
        <v>147</v>
      </c>
      <c r="W596" s="131" t="s">
        <v>147</v>
      </c>
      <c r="X596" s="131" t="s">
        <v>147</v>
      </c>
      <c r="Y596" s="131" t="s">
        <v>147</v>
      </c>
      <c r="Z596" s="131" t="s">
        <v>147</v>
      </c>
      <c r="AA596" s="131" t="s">
        <v>147</v>
      </c>
      <c r="AB596" s="131" t="s">
        <v>147</v>
      </c>
      <c r="AC596" s="131" t="s">
        <v>147</v>
      </c>
      <c r="AD596" s="131">
        <v>584.6</v>
      </c>
      <c r="AE596" s="131">
        <v>562.93700000000001</v>
      </c>
      <c r="AF596" s="131">
        <v>788.63699999999994</v>
      </c>
      <c r="AG596" s="131">
        <v>688.7</v>
      </c>
      <c r="AH596" s="131">
        <v>830.4</v>
      </c>
      <c r="AI596" s="131">
        <v>9198.4</v>
      </c>
      <c r="AJ596" s="131">
        <v>11700.4</v>
      </c>
      <c r="AK596" s="131">
        <v>15727.4</v>
      </c>
      <c r="AL596" s="131">
        <v>23417.4</v>
      </c>
      <c r="AM596" s="131">
        <v>23484</v>
      </c>
      <c r="AN596" s="131">
        <v>24450</v>
      </c>
      <c r="AO596" s="131">
        <v>25657</v>
      </c>
      <c r="AP596" s="131">
        <v>25218</v>
      </c>
      <c r="AQ596" s="131">
        <v>2859.5920000000001</v>
      </c>
      <c r="AR596" s="131">
        <v>2102.6869999999999</v>
      </c>
      <c r="AS596" s="131">
        <v>2925.4349999999999</v>
      </c>
      <c r="AT596" s="131">
        <v>8381.9869999999992</v>
      </c>
      <c r="AU596" s="131">
        <v>20804.491999999998</v>
      </c>
      <c r="AV596" s="131">
        <v>4089.1109999999999</v>
      </c>
      <c r="AW596" s="131">
        <v>2064.2249999999999</v>
      </c>
      <c r="AX596" s="131">
        <v>5658.91</v>
      </c>
      <c r="AY596" s="131">
        <v>23105.017</v>
      </c>
      <c r="AZ596" s="131">
        <v>2667.3049999999998</v>
      </c>
      <c r="BA596" s="131">
        <v>2348.16</v>
      </c>
      <c r="BB596" s="131">
        <v>2695.723</v>
      </c>
      <c r="BC596" s="131" t="s">
        <v>147</v>
      </c>
    </row>
    <row r="597" spans="1:55" hidden="1" x14ac:dyDescent="0.25">
      <c r="A597" t="s">
        <v>31</v>
      </c>
      <c r="B597" t="s">
        <v>164</v>
      </c>
      <c r="C597" t="s">
        <v>158</v>
      </c>
      <c r="D597" s="131" t="s">
        <v>147</v>
      </c>
      <c r="E597" s="131" t="s">
        <v>147</v>
      </c>
      <c r="F597" s="131" t="s">
        <v>147</v>
      </c>
      <c r="G597" s="131" t="s">
        <v>147</v>
      </c>
      <c r="H597" s="131" t="s">
        <v>147</v>
      </c>
      <c r="I597" s="131" t="s">
        <v>147</v>
      </c>
      <c r="J597" s="131" t="s">
        <v>147</v>
      </c>
      <c r="K597" s="131" t="s">
        <v>147</v>
      </c>
      <c r="L597" s="131" t="s">
        <v>147</v>
      </c>
      <c r="M597" s="131" t="s">
        <v>147</v>
      </c>
      <c r="N597" s="131" t="s">
        <v>147</v>
      </c>
      <c r="O597" s="131" t="s">
        <v>147</v>
      </c>
      <c r="P597" s="131" t="s">
        <v>147</v>
      </c>
      <c r="Q597" s="131" t="s">
        <v>147</v>
      </c>
      <c r="R597" s="131" t="s">
        <v>147</v>
      </c>
      <c r="S597" s="131" t="s">
        <v>147</v>
      </c>
      <c r="T597" s="131" t="s">
        <v>147</v>
      </c>
      <c r="U597" s="131" t="s">
        <v>147</v>
      </c>
      <c r="V597" s="131" t="s">
        <v>147</v>
      </c>
      <c r="W597" s="131" t="s">
        <v>147</v>
      </c>
      <c r="X597" s="131" t="s">
        <v>147</v>
      </c>
      <c r="Y597" s="131" t="s">
        <v>147</v>
      </c>
      <c r="Z597" s="131" t="s">
        <v>147</v>
      </c>
      <c r="AA597" s="131" t="s">
        <v>147</v>
      </c>
      <c r="AB597" s="131">
        <v>7.9889999999999999</v>
      </c>
      <c r="AC597" s="131" t="s">
        <v>147</v>
      </c>
      <c r="AD597" s="131">
        <v>694.38400000000001</v>
      </c>
      <c r="AE597" s="131">
        <v>102.584</v>
      </c>
      <c r="AF597" s="131">
        <v>133.089</v>
      </c>
      <c r="AG597" s="131">
        <v>0</v>
      </c>
      <c r="AH597" s="131">
        <v>0</v>
      </c>
      <c r="AI597" s="131">
        <v>21105.778999999999</v>
      </c>
      <c r="AJ597" s="131">
        <v>26175.131000000001</v>
      </c>
      <c r="AK597" s="131">
        <v>34043.190999999999</v>
      </c>
      <c r="AL597" s="131">
        <v>49940.161</v>
      </c>
      <c r="AM597" s="131">
        <v>47799.131000000001</v>
      </c>
      <c r="AN597" s="131">
        <v>48649.841999999997</v>
      </c>
      <c r="AO597" s="131">
        <v>50231.171000000002</v>
      </c>
      <c r="AP597" s="131">
        <v>48016.381000000001</v>
      </c>
      <c r="AQ597" s="131">
        <v>21.372</v>
      </c>
      <c r="AR597" s="131">
        <v>1460.4870000000001</v>
      </c>
      <c r="AS597" s="131">
        <v>1981.174</v>
      </c>
      <c r="AT597" s="131">
        <v>2236.0509999999999</v>
      </c>
      <c r="AU597" s="131">
        <v>23995.128000000001</v>
      </c>
      <c r="AV597" s="131">
        <v>3664.9780000000001</v>
      </c>
      <c r="AW597" s="131">
        <v>2230.3020000000001</v>
      </c>
      <c r="AX597" s="131">
        <v>3547.9479999999999</v>
      </c>
      <c r="AY597" s="131">
        <v>10718.465</v>
      </c>
      <c r="AZ597" s="131">
        <v>974.09500000000003</v>
      </c>
      <c r="BA597" s="131">
        <v>13.196999999999999</v>
      </c>
      <c r="BB597" s="131">
        <v>334.37299999999999</v>
      </c>
      <c r="BC597" s="131" t="s">
        <v>147</v>
      </c>
    </row>
    <row r="598" spans="1:55" hidden="1" x14ac:dyDescent="0.25">
      <c r="A598" t="s">
        <v>31</v>
      </c>
      <c r="B598" t="s">
        <v>164</v>
      </c>
      <c r="C598" t="s">
        <v>157</v>
      </c>
      <c r="D598" s="131" t="s">
        <v>147</v>
      </c>
      <c r="E598" s="131" t="s">
        <v>147</v>
      </c>
      <c r="F598" s="131" t="s">
        <v>147</v>
      </c>
      <c r="G598" s="131" t="s">
        <v>147</v>
      </c>
      <c r="H598" s="131" t="s">
        <v>147</v>
      </c>
      <c r="I598" s="131" t="s">
        <v>147</v>
      </c>
      <c r="J598" s="131" t="s">
        <v>147</v>
      </c>
      <c r="K598" s="131" t="s">
        <v>147</v>
      </c>
      <c r="L598" s="131" t="s">
        <v>147</v>
      </c>
      <c r="M598" s="131" t="s">
        <v>147</v>
      </c>
      <c r="N598" s="131" t="s">
        <v>147</v>
      </c>
      <c r="O598" s="131" t="s">
        <v>147</v>
      </c>
      <c r="P598" s="131" t="s">
        <v>147</v>
      </c>
      <c r="Q598" s="131" t="s">
        <v>147</v>
      </c>
      <c r="R598" s="131" t="s">
        <v>147</v>
      </c>
      <c r="S598" s="131" t="s">
        <v>147</v>
      </c>
      <c r="T598" s="131" t="s">
        <v>147</v>
      </c>
      <c r="U598" s="131" t="s">
        <v>147</v>
      </c>
      <c r="V598" s="131" t="s">
        <v>147</v>
      </c>
      <c r="W598" s="131" t="s">
        <v>147</v>
      </c>
      <c r="X598" s="131" t="s">
        <v>147</v>
      </c>
      <c r="Y598" s="131" t="s">
        <v>147</v>
      </c>
      <c r="Z598" s="131" t="s">
        <v>147</v>
      </c>
      <c r="AA598" s="131" t="s">
        <v>147</v>
      </c>
      <c r="AB598" s="131">
        <v>1.2609999999999999</v>
      </c>
      <c r="AC598" s="131">
        <v>31.11</v>
      </c>
      <c r="AD598" s="131">
        <v>359.78800000000001</v>
      </c>
      <c r="AE598" s="131">
        <v>280.464</v>
      </c>
      <c r="AF598" s="131">
        <v>259.55700000000002</v>
      </c>
      <c r="AG598" s="131">
        <v>140.29900000000001</v>
      </c>
      <c r="AH598" s="131">
        <v>133.43600000000001</v>
      </c>
      <c r="AI598" s="131">
        <v>260.05099999999999</v>
      </c>
      <c r="AJ598" s="131">
        <v>301.00799999999998</v>
      </c>
      <c r="AK598" s="131">
        <v>333.05700000000002</v>
      </c>
      <c r="AL598" s="131">
        <v>317.80099999999999</v>
      </c>
      <c r="AM598" s="131">
        <v>348.517</v>
      </c>
      <c r="AN598" s="131">
        <v>361.15600000000001</v>
      </c>
      <c r="AO598" s="131">
        <v>354.32799999999997</v>
      </c>
      <c r="AP598" s="131">
        <v>344.42099999999999</v>
      </c>
      <c r="AQ598" s="131">
        <v>6.99</v>
      </c>
      <c r="AR598" s="131" t="s">
        <v>147</v>
      </c>
      <c r="AS598" s="131">
        <v>0</v>
      </c>
      <c r="AT598" s="131">
        <v>14.484</v>
      </c>
      <c r="AU598" s="131">
        <v>443.02199999999999</v>
      </c>
      <c r="AV598" s="131">
        <v>129.56800000000001</v>
      </c>
      <c r="AW598" s="131">
        <v>0</v>
      </c>
      <c r="AX598" s="131">
        <v>0</v>
      </c>
      <c r="AY598" s="131">
        <v>325.435</v>
      </c>
      <c r="AZ598" s="131">
        <v>82.507999999999996</v>
      </c>
      <c r="BA598" s="131">
        <v>0</v>
      </c>
      <c r="BB598" s="131">
        <v>35.466000000000001</v>
      </c>
      <c r="BC598" s="131" t="s">
        <v>147</v>
      </c>
    </row>
    <row r="599" spans="1:55" hidden="1" x14ac:dyDescent="0.25">
      <c r="A599" t="s">
        <v>31</v>
      </c>
      <c r="B599" t="s">
        <v>164</v>
      </c>
      <c r="C599" t="s">
        <v>156</v>
      </c>
      <c r="D599" s="131" t="s">
        <v>147</v>
      </c>
      <c r="E599" s="131" t="s">
        <v>147</v>
      </c>
      <c r="F599" s="131" t="s">
        <v>147</v>
      </c>
      <c r="G599" s="131" t="s">
        <v>147</v>
      </c>
      <c r="H599" s="131" t="s">
        <v>147</v>
      </c>
      <c r="I599" s="131" t="s">
        <v>147</v>
      </c>
      <c r="J599" s="131" t="s">
        <v>147</v>
      </c>
      <c r="K599" s="131" t="s">
        <v>147</v>
      </c>
      <c r="L599" s="131" t="s">
        <v>147</v>
      </c>
      <c r="M599" s="131" t="s">
        <v>147</v>
      </c>
      <c r="N599" s="131" t="s">
        <v>147</v>
      </c>
      <c r="O599" s="131" t="s">
        <v>147</v>
      </c>
      <c r="P599" s="131" t="s">
        <v>147</v>
      </c>
      <c r="Q599" s="131" t="s">
        <v>147</v>
      </c>
      <c r="R599" s="131" t="s">
        <v>147</v>
      </c>
      <c r="S599" s="131" t="s">
        <v>147</v>
      </c>
      <c r="T599" s="131" t="s">
        <v>147</v>
      </c>
      <c r="U599" s="131" t="s">
        <v>147</v>
      </c>
      <c r="V599" s="131" t="s">
        <v>147</v>
      </c>
      <c r="W599" s="131" t="s">
        <v>147</v>
      </c>
      <c r="X599" s="131" t="s">
        <v>147</v>
      </c>
      <c r="Y599" s="131">
        <v>312.99599999999998</v>
      </c>
      <c r="Z599" s="131">
        <v>60.4</v>
      </c>
      <c r="AA599" s="131" t="s">
        <v>147</v>
      </c>
      <c r="AB599" s="131">
        <v>21.023</v>
      </c>
      <c r="AC599" s="131">
        <v>11.666</v>
      </c>
      <c r="AD599" s="131">
        <v>328.209</v>
      </c>
      <c r="AE599" s="131">
        <v>738.46500000000003</v>
      </c>
      <c r="AF599" s="131">
        <v>1262.5029999999999</v>
      </c>
      <c r="AG599" s="131">
        <v>920.92399999999998</v>
      </c>
      <c r="AH599" s="131">
        <v>1809.3979999999999</v>
      </c>
      <c r="AI599" s="131">
        <v>2288.453</v>
      </c>
      <c r="AJ599" s="131">
        <v>2596.192</v>
      </c>
      <c r="AK599" s="131">
        <v>2771.511</v>
      </c>
      <c r="AL599" s="131">
        <v>2644.5590000000002</v>
      </c>
      <c r="AM599" s="131">
        <v>2755.4639999999999</v>
      </c>
      <c r="AN599" s="131">
        <v>2687.4259999999999</v>
      </c>
      <c r="AO599" s="131">
        <v>2636.6149999999998</v>
      </c>
      <c r="AP599" s="131">
        <v>2461.5990000000002</v>
      </c>
      <c r="AQ599" s="131">
        <v>335.52699999999999</v>
      </c>
      <c r="AR599" s="131">
        <v>446.81799999999998</v>
      </c>
      <c r="AS599" s="131">
        <v>625.86800000000005</v>
      </c>
      <c r="AT599" s="131">
        <v>1916.0519999999999</v>
      </c>
      <c r="AU599" s="131">
        <v>7816.7929999999997</v>
      </c>
      <c r="AV599" s="131">
        <v>1798.8530000000001</v>
      </c>
      <c r="AW599" s="131">
        <v>3.1930000000000001</v>
      </c>
      <c r="AX599" s="131">
        <v>869.67700000000002</v>
      </c>
      <c r="AY599" s="131">
        <v>5868.3630000000003</v>
      </c>
      <c r="AZ599" s="131">
        <v>238.21899999999999</v>
      </c>
      <c r="BA599" s="131">
        <v>172.86</v>
      </c>
      <c r="BB599" s="131">
        <v>376.54500000000002</v>
      </c>
      <c r="BC599" s="131" t="s">
        <v>147</v>
      </c>
    </row>
    <row r="600" spans="1:55" hidden="1" x14ac:dyDescent="0.25">
      <c r="A600" t="s">
        <v>31</v>
      </c>
      <c r="B600" t="s">
        <v>164</v>
      </c>
      <c r="C600" t="s">
        <v>155</v>
      </c>
      <c r="D600" s="131" t="s">
        <v>147</v>
      </c>
      <c r="E600" s="131" t="s">
        <v>147</v>
      </c>
      <c r="F600" s="131" t="s">
        <v>147</v>
      </c>
      <c r="G600" s="131" t="s">
        <v>147</v>
      </c>
      <c r="H600" s="131" t="s">
        <v>147</v>
      </c>
      <c r="I600" s="131" t="s">
        <v>147</v>
      </c>
      <c r="J600" s="131" t="s">
        <v>147</v>
      </c>
      <c r="K600" s="131" t="s">
        <v>147</v>
      </c>
      <c r="L600" s="131" t="s">
        <v>147</v>
      </c>
      <c r="M600" s="131" t="s">
        <v>147</v>
      </c>
      <c r="N600" s="131" t="s">
        <v>147</v>
      </c>
      <c r="O600" s="131" t="s">
        <v>147</v>
      </c>
      <c r="P600" s="131" t="s">
        <v>147</v>
      </c>
      <c r="Q600" s="131" t="s">
        <v>147</v>
      </c>
      <c r="R600" s="131" t="s">
        <v>147</v>
      </c>
      <c r="S600" s="131" t="s">
        <v>147</v>
      </c>
      <c r="T600" s="131" t="s">
        <v>147</v>
      </c>
      <c r="U600" s="131" t="s">
        <v>147</v>
      </c>
      <c r="V600" s="131" t="s">
        <v>147</v>
      </c>
      <c r="W600" s="131" t="s">
        <v>147</v>
      </c>
      <c r="X600" s="131" t="s">
        <v>147</v>
      </c>
      <c r="Y600" s="131" t="s">
        <v>147</v>
      </c>
      <c r="Z600" s="131" t="s">
        <v>147</v>
      </c>
      <c r="AA600" s="131" t="s">
        <v>147</v>
      </c>
      <c r="AB600" s="131">
        <v>157.67500000000001</v>
      </c>
      <c r="AC600" s="131">
        <v>281.93400000000003</v>
      </c>
      <c r="AD600" s="131">
        <v>691.9</v>
      </c>
      <c r="AE600" s="131">
        <v>677.50199999999995</v>
      </c>
      <c r="AF600" s="131">
        <v>677.27700000000004</v>
      </c>
      <c r="AG600" s="131">
        <v>760.42200000000003</v>
      </c>
      <c r="AH600" s="131">
        <v>273.27800000000002</v>
      </c>
      <c r="AI600" s="131">
        <v>266.29300000000001</v>
      </c>
      <c r="AJ600" s="131">
        <v>256.86</v>
      </c>
      <c r="AK600" s="131">
        <v>243.607</v>
      </c>
      <c r="AL600" s="131">
        <v>232.44900000000001</v>
      </c>
      <c r="AM600" s="131">
        <v>228.714</v>
      </c>
      <c r="AN600" s="131">
        <v>223.06700000000001</v>
      </c>
      <c r="AO600" s="131">
        <v>229.27099999999999</v>
      </c>
      <c r="AP600" s="131">
        <v>243.12100000000001</v>
      </c>
      <c r="AQ600" s="131">
        <v>76.268000000000001</v>
      </c>
      <c r="AR600" s="131">
        <v>3.04</v>
      </c>
      <c r="AS600" s="131">
        <v>61.469000000000001</v>
      </c>
      <c r="AT600" s="131">
        <v>425.10399999999998</v>
      </c>
      <c r="AU600" s="131">
        <v>0</v>
      </c>
      <c r="AV600" s="131">
        <v>0</v>
      </c>
      <c r="AW600" s="131">
        <v>7.9420000000000002</v>
      </c>
      <c r="AX600" s="131">
        <v>227.50800000000001</v>
      </c>
      <c r="AY600" s="131">
        <v>11.999000000000001</v>
      </c>
      <c r="AZ600" s="131">
        <v>1405.9780000000001</v>
      </c>
      <c r="BA600" s="131">
        <v>134.72999999999999</v>
      </c>
      <c r="BB600" s="131">
        <v>380.20100000000002</v>
      </c>
      <c r="BC600" s="131" t="s">
        <v>147</v>
      </c>
    </row>
    <row r="601" spans="1:55" hidden="1" x14ac:dyDescent="0.25">
      <c r="A601" t="s">
        <v>31</v>
      </c>
      <c r="B601" t="s">
        <v>164</v>
      </c>
      <c r="C601" t="s">
        <v>154</v>
      </c>
      <c r="D601" s="131" t="s">
        <v>147</v>
      </c>
      <c r="E601" s="131" t="s">
        <v>147</v>
      </c>
      <c r="F601" s="131" t="s">
        <v>147</v>
      </c>
      <c r="G601" s="131" t="s">
        <v>147</v>
      </c>
      <c r="H601" s="131" t="s">
        <v>147</v>
      </c>
      <c r="I601" s="131" t="s">
        <v>147</v>
      </c>
      <c r="J601" s="131" t="s">
        <v>147</v>
      </c>
      <c r="K601" s="131" t="s">
        <v>147</v>
      </c>
      <c r="L601" s="131" t="s">
        <v>147</v>
      </c>
      <c r="M601" s="131" t="s">
        <v>147</v>
      </c>
      <c r="N601" s="131" t="s">
        <v>147</v>
      </c>
      <c r="O601" s="131" t="s">
        <v>147</v>
      </c>
      <c r="P601" s="131" t="s">
        <v>147</v>
      </c>
      <c r="Q601" s="131" t="s">
        <v>147</v>
      </c>
      <c r="R601" s="131" t="s">
        <v>147</v>
      </c>
      <c r="S601" s="131" t="s">
        <v>147</v>
      </c>
      <c r="T601" s="131" t="s">
        <v>147</v>
      </c>
      <c r="U601" s="131" t="s">
        <v>147</v>
      </c>
      <c r="V601" s="131" t="s">
        <v>147</v>
      </c>
      <c r="W601" s="131" t="s">
        <v>147</v>
      </c>
      <c r="X601" s="131" t="s">
        <v>147</v>
      </c>
      <c r="Y601" s="131" t="s">
        <v>147</v>
      </c>
      <c r="Z601" s="131" t="s">
        <v>147</v>
      </c>
      <c r="AA601" s="131" t="s">
        <v>147</v>
      </c>
      <c r="AB601" s="131" t="s">
        <v>147</v>
      </c>
      <c r="AC601" s="131" t="s">
        <v>147</v>
      </c>
      <c r="AD601" s="131" t="s">
        <v>147</v>
      </c>
      <c r="AE601" s="131" t="s">
        <v>147</v>
      </c>
      <c r="AF601" s="131" t="s">
        <v>147</v>
      </c>
      <c r="AG601" s="131" t="s">
        <v>147</v>
      </c>
      <c r="AH601" s="131">
        <v>0</v>
      </c>
      <c r="AI601" s="131">
        <v>0</v>
      </c>
      <c r="AJ601" s="131">
        <v>0</v>
      </c>
      <c r="AK601" s="131">
        <v>0</v>
      </c>
      <c r="AL601" s="131">
        <v>0</v>
      </c>
      <c r="AM601" s="131">
        <v>0</v>
      </c>
      <c r="AN601" s="131">
        <v>0</v>
      </c>
      <c r="AO601" s="131">
        <v>0</v>
      </c>
      <c r="AP601" s="131">
        <v>0</v>
      </c>
      <c r="AQ601" s="131">
        <v>31.795999999999999</v>
      </c>
      <c r="AR601" s="131" t="s">
        <v>147</v>
      </c>
      <c r="AS601" s="131">
        <v>3.6960000000000002</v>
      </c>
      <c r="AT601" s="131">
        <v>0</v>
      </c>
      <c r="AU601" s="131">
        <v>313.911</v>
      </c>
      <c r="AV601" s="131">
        <v>356.02300000000002</v>
      </c>
      <c r="AW601" s="131">
        <v>758.928</v>
      </c>
      <c r="AX601" s="131">
        <v>0.9</v>
      </c>
      <c r="AY601" s="131">
        <v>2584.163</v>
      </c>
      <c r="AZ601" s="131">
        <v>0</v>
      </c>
      <c r="BA601" s="131">
        <v>255.88</v>
      </c>
      <c r="BB601" s="131">
        <v>243.50899999999999</v>
      </c>
      <c r="BC601" s="131" t="s">
        <v>147</v>
      </c>
    </row>
    <row r="602" spans="1:55" hidden="1" x14ac:dyDescent="0.25">
      <c r="A602" t="s">
        <v>31</v>
      </c>
      <c r="B602" t="s">
        <v>164</v>
      </c>
      <c r="C602" t="s">
        <v>153</v>
      </c>
      <c r="D602" s="131" t="s">
        <v>147</v>
      </c>
      <c r="E602" s="131" t="s">
        <v>147</v>
      </c>
      <c r="F602" s="131" t="s">
        <v>147</v>
      </c>
      <c r="G602" s="131" t="s">
        <v>147</v>
      </c>
      <c r="H602" s="131" t="s">
        <v>147</v>
      </c>
      <c r="I602" s="131" t="s">
        <v>147</v>
      </c>
      <c r="J602" s="131" t="s">
        <v>147</v>
      </c>
      <c r="K602" s="131" t="s">
        <v>147</v>
      </c>
      <c r="L602" s="131" t="s">
        <v>147</v>
      </c>
      <c r="M602" s="131" t="s">
        <v>147</v>
      </c>
      <c r="N602" s="131" t="s">
        <v>147</v>
      </c>
      <c r="O602" s="131" t="s">
        <v>147</v>
      </c>
      <c r="P602" s="131" t="s">
        <v>147</v>
      </c>
      <c r="Q602" s="131" t="s">
        <v>147</v>
      </c>
      <c r="R602" s="131" t="s">
        <v>147</v>
      </c>
      <c r="S602" s="131" t="s">
        <v>147</v>
      </c>
      <c r="T602" s="131" t="s">
        <v>147</v>
      </c>
      <c r="U602" s="131" t="s">
        <v>147</v>
      </c>
      <c r="V602" s="131" t="s">
        <v>147</v>
      </c>
      <c r="W602" s="131" t="s">
        <v>147</v>
      </c>
      <c r="X602" s="131" t="s">
        <v>147</v>
      </c>
      <c r="Y602" s="131" t="s">
        <v>147</v>
      </c>
      <c r="Z602" s="131" t="s">
        <v>147</v>
      </c>
      <c r="AA602" s="131" t="s">
        <v>147</v>
      </c>
      <c r="AB602" s="131">
        <v>129.88200000000001</v>
      </c>
      <c r="AC602" s="131">
        <v>10.111000000000001</v>
      </c>
      <c r="AD602" s="131">
        <v>0</v>
      </c>
      <c r="AE602" s="131">
        <v>0</v>
      </c>
      <c r="AF602" s="131">
        <v>0</v>
      </c>
      <c r="AG602" s="131">
        <v>62.292999999999999</v>
      </c>
      <c r="AH602" s="131">
        <v>0</v>
      </c>
      <c r="AI602" s="131">
        <v>0</v>
      </c>
      <c r="AJ602" s="131">
        <v>0</v>
      </c>
      <c r="AK602" s="131">
        <v>0</v>
      </c>
      <c r="AL602" s="131">
        <v>0</v>
      </c>
      <c r="AM602" s="131">
        <v>0</v>
      </c>
      <c r="AN602" s="131">
        <v>0</v>
      </c>
      <c r="AO602" s="131">
        <v>0</v>
      </c>
      <c r="AP602" s="131">
        <v>0</v>
      </c>
      <c r="AQ602" s="131">
        <v>182.50299999999999</v>
      </c>
      <c r="AR602" s="131">
        <v>14.385</v>
      </c>
      <c r="AS602" s="131">
        <v>291.69</v>
      </c>
      <c r="AT602" s="131">
        <v>966.41700000000003</v>
      </c>
      <c r="AU602" s="131">
        <v>3905.1979999999999</v>
      </c>
      <c r="AV602" s="131">
        <v>888.19399999999996</v>
      </c>
      <c r="AW602" s="131">
        <v>294.91300000000001</v>
      </c>
      <c r="AX602" s="131">
        <v>3841.7130000000002</v>
      </c>
      <c r="AY602" s="131">
        <v>13098.105</v>
      </c>
      <c r="AZ602" s="131">
        <v>569.03700000000003</v>
      </c>
      <c r="BA602" s="131">
        <v>1944.1969999999999</v>
      </c>
      <c r="BB602" s="131">
        <v>1322.63</v>
      </c>
      <c r="BC602" s="131" t="s">
        <v>147</v>
      </c>
    </row>
    <row r="603" spans="1:55" hidden="1" x14ac:dyDescent="0.25">
      <c r="A603" t="s">
        <v>31</v>
      </c>
      <c r="B603" t="s">
        <v>164</v>
      </c>
      <c r="C603" t="s">
        <v>152</v>
      </c>
      <c r="D603" s="131" t="s">
        <v>147</v>
      </c>
      <c r="E603" s="131" t="s">
        <v>147</v>
      </c>
      <c r="F603" s="131" t="s">
        <v>147</v>
      </c>
      <c r="G603" s="131" t="s">
        <v>147</v>
      </c>
      <c r="H603" s="131" t="s">
        <v>147</v>
      </c>
      <c r="I603" s="131" t="s">
        <v>147</v>
      </c>
      <c r="J603" s="131" t="s">
        <v>147</v>
      </c>
      <c r="K603" s="131" t="s">
        <v>147</v>
      </c>
      <c r="L603" s="131" t="s">
        <v>147</v>
      </c>
      <c r="M603" s="131" t="s">
        <v>147</v>
      </c>
      <c r="N603" s="131" t="s">
        <v>147</v>
      </c>
      <c r="O603" s="131" t="s">
        <v>147</v>
      </c>
      <c r="P603" s="131" t="s">
        <v>147</v>
      </c>
      <c r="Q603" s="131" t="s">
        <v>147</v>
      </c>
      <c r="R603" s="131" t="s">
        <v>147</v>
      </c>
      <c r="S603" s="131" t="s">
        <v>147</v>
      </c>
      <c r="T603" s="131" t="s">
        <v>147</v>
      </c>
      <c r="U603" s="131" t="s">
        <v>147</v>
      </c>
      <c r="V603" s="131" t="s">
        <v>147</v>
      </c>
      <c r="W603" s="131" t="s">
        <v>147</v>
      </c>
      <c r="X603" s="131" t="s">
        <v>147</v>
      </c>
      <c r="Y603" s="131" t="s">
        <v>147</v>
      </c>
      <c r="Z603" s="131" t="s">
        <v>147</v>
      </c>
      <c r="AA603" s="131" t="s">
        <v>147</v>
      </c>
      <c r="AB603" s="131">
        <v>194.99100000000001</v>
      </c>
      <c r="AC603" s="131" t="s">
        <v>147</v>
      </c>
      <c r="AD603" s="131">
        <v>0</v>
      </c>
      <c r="AE603" s="131">
        <v>0</v>
      </c>
      <c r="AF603" s="131">
        <v>0</v>
      </c>
      <c r="AG603" s="131">
        <v>48.543999999999997</v>
      </c>
      <c r="AH603" s="131">
        <v>0</v>
      </c>
      <c r="AI603" s="131">
        <v>0</v>
      </c>
      <c r="AJ603" s="131">
        <v>20.067</v>
      </c>
      <c r="AK603" s="131">
        <v>23.79</v>
      </c>
      <c r="AL603" s="131">
        <v>22.7</v>
      </c>
      <c r="AM603" s="131">
        <v>21.782</v>
      </c>
      <c r="AN603" s="131">
        <v>21.244</v>
      </c>
      <c r="AO603" s="131">
        <v>25.010999999999999</v>
      </c>
      <c r="AP603" s="131">
        <v>26.338000000000001</v>
      </c>
      <c r="AQ603" s="131">
        <v>4979.3710000000001</v>
      </c>
      <c r="AR603" s="131">
        <v>2066.44</v>
      </c>
      <c r="AS603" s="131">
        <v>2442.5459999999998</v>
      </c>
      <c r="AT603" s="131">
        <v>9730.2870000000003</v>
      </c>
      <c r="AU603" s="131">
        <v>0</v>
      </c>
      <c r="AV603" s="131">
        <v>0</v>
      </c>
      <c r="AW603" s="131">
        <v>0</v>
      </c>
      <c r="AX603" s="131">
        <v>0</v>
      </c>
      <c r="AY603" s="131">
        <v>35.319000000000003</v>
      </c>
      <c r="AZ603" s="131">
        <v>15.853</v>
      </c>
      <c r="BA603" s="131">
        <v>0</v>
      </c>
      <c r="BB603" s="131">
        <v>3</v>
      </c>
      <c r="BC603" s="131" t="s">
        <v>147</v>
      </c>
    </row>
    <row r="604" spans="1:55" hidden="1" x14ac:dyDescent="0.25">
      <c r="A604" t="s">
        <v>31</v>
      </c>
      <c r="B604" t="s">
        <v>164</v>
      </c>
      <c r="C604" t="s">
        <v>151</v>
      </c>
      <c r="D604" s="131" t="s">
        <v>147</v>
      </c>
      <c r="E604" s="131" t="s">
        <v>147</v>
      </c>
      <c r="F604" s="131" t="s">
        <v>147</v>
      </c>
      <c r="G604" s="131" t="s">
        <v>147</v>
      </c>
      <c r="H604" s="131" t="s">
        <v>147</v>
      </c>
      <c r="I604" s="131" t="s">
        <v>147</v>
      </c>
      <c r="J604" s="131" t="s">
        <v>147</v>
      </c>
      <c r="K604" s="131" t="s">
        <v>147</v>
      </c>
      <c r="L604" s="131" t="s">
        <v>147</v>
      </c>
      <c r="M604" s="131" t="s">
        <v>147</v>
      </c>
      <c r="N604" s="131" t="s">
        <v>147</v>
      </c>
      <c r="O604" s="131" t="s">
        <v>147</v>
      </c>
      <c r="P604" s="131" t="s">
        <v>147</v>
      </c>
      <c r="Q604" s="131" t="s">
        <v>147</v>
      </c>
      <c r="R604" s="131" t="s">
        <v>147</v>
      </c>
      <c r="S604" s="131" t="s">
        <v>147</v>
      </c>
      <c r="T604" s="131" t="s">
        <v>147</v>
      </c>
      <c r="U604" s="131" t="s">
        <v>147</v>
      </c>
      <c r="V604" s="131" t="s">
        <v>147</v>
      </c>
      <c r="W604" s="131" t="s">
        <v>147</v>
      </c>
      <c r="X604" s="131" t="s">
        <v>147</v>
      </c>
      <c r="Y604" s="131" t="s">
        <v>147</v>
      </c>
      <c r="Z604" s="131" t="s">
        <v>147</v>
      </c>
      <c r="AA604" s="131" t="s">
        <v>147</v>
      </c>
      <c r="AB604" s="131" t="s">
        <v>147</v>
      </c>
      <c r="AC604" s="131" t="s">
        <v>147</v>
      </c>
      <c r="AD604" s="131">
        <v>0</v>
      </c>
      <c r="AE604" s="131">
        <v>0</v>
      </c>
      <c r="AF604" s="131">
        <v>0</v>
      </c>
      <c r="AG604" s="131">
        <v>0</v>
      </c>
      <c r="AH604" s="131">
        <v>0</v>
      </c>
      <c r="AI604" s="131">
        <v>0</v>
      </c>
      <c r="AJ604" s="131">
        <v>0</v>
      </c>
      <c r="AK604" s="131">
        <v>0</v>
      </c>
      <c r="AL604" s="131">
        <v>0</v>
      </c>
      <c r="AM604" s="131">
        <v>0</v>
      </c>
      <c r="AN604" s="131">
        <v>0</v>
      </c>
      <c r="AO604" s="131">
        <v>0</v>
      </c>
      <c r="AP604" s="131">
        <v>0</v>
      </c>
      <c r="AQ604" s="131">
        <v>0</v>
      </c>
      <c r="AR604" s="131">
        <v>3.99</v>
      </c>
      <c r="AS604" s="131">
        <v>0</v>
      </c>
      <c r="AT604" s="131">
        <v>0</v>
      </c>
      <c r="AU604" s="131">
        <v>0</v>
      </c>
      <c r="AV604" s="131">
        <v>0</v>
      </c>
      <c r="AW604" s="131">
        <v>0</v>
      </c>
      <c r="AX604" s="131">
        <v>0</v>
      </c>
      <c r="AY604" s="131">
        <v>0</v>
      </c>
      <c r="AZ604" s="131">
        <v>0</v>
      </c>
      <c r="BA604" s="131">
        <v>0</v>
      </c>
      <c r="BB604" s="131">
        <v>0</v>
      </c>
      <c r="BC604" s="131" t="s">
        <v>147</v>
      </c>
    </row>
    <row r="605" spans="1:55" hidden="1" x14ac:dyDescent="0.25">
      <c r="A605" t="s">
        <v>31</v>
      </c>
      <c r="B605" t="s">
        <v>164</v>
      </c>
      <c r="C605" t="s">
        <v>148</v>
      </c>
      <c r="D605" s="131" t="s">
        <v>147</v>
      </c>
      <c r="E605" s="131" t="s">
        <v>147</v>
      </c>
      <c r="F605" s="131" t="s">
        <v>147</v>
      </c>
      <c r="G605" s="131" t="s">
        <v>147</v>
      </c>
      <c r="H605" s="131" t="s">
        <v>147</v>
      </c>
      <c r="I605" s="131" t="s">
        <v>147</v>
      </c>
      <c r="J605" s="131" t="s">
        <v>147</v>
      </c>
      <c r="K605" s="131" t="s">
        <v>147</v>
      </c>
      <c r="L605" s="131" t="s">
        <v>147</v>
      </c>
      <c r="M605" s="131" t="s">
        <v>147</v>
      </c>
      <c r="N605" s="131" t="s">
        <v>147</v>
      </c>
      <c r="O605" s="131" t="s">
        <v>147</v>
      </c>
      <c r="P605" s="131" t="s">
        <v>147</v>
      </c>
      <c r="Q605" s="131" t="s">
        <v>147</v>
      </c>
      <c r="R605" s="131" t="s">
        <v>147</v>
      </c>
      <c r="S605" s="131" t="s">
        <v>147</v>
      </c>
      <c r="T605" s="131" t="s">
        <v>147</v>
      </c>
      <c r="U605" s="131" t="s">
        <v>147</v>
      </c>
      <c r="V605" s="131" t="s">
        <v>147</v>
      </c>
      <c r="W605" s="131" t="s">
        <v>147</v>
      </c>
      <c r="X605" s="131" t="s">
        <v>147</v>
      </c>
      <c r="Y605" s="131" t="s">
        <v>147</v>
      </c>
      <c r="Z605" s="131" t="s">
        <v>147</v>
      </c>
      <c r="AA605" s="131" t="s">
        <v>147</v>
      </c>
      <c r="AB605" s="131" t="s">
        <v>147</v>
      </c>
      <c r="AC605" s="131" t="s">
        <v>147</v>
      </c>
      <c r="AD605" s="131">
        <v>2074.2809999999999</v>
      </c>
      <c r="AE605" s="131">
        <v>1799.0139999999999</v>
      </c>
      <c r="AF605" s="131">
        <v>2332.4270000000001</v>
      </c>
      <c r="AG605" s="131">
        <v>1932.482</v>
      </c>
      <c r="AH605" s="131">
        <v>2216.1129999999998</v>
      </c>
      <c r="AI605" s="131">
        <v>23920.576000000001</v>
      </c>
      <c r="AJ605" s="131">
        <v>29349.258000000002</v>
      </c>
      <c r="AK605" s="131">
        <v>37415.156000000003</v>
      </c>
      <c r="AL605" s="131">
        <v>53157.67</v>
      </c>
      <c r="AM605" s="131">
        <v>51153.608999999997</v>
      </c>
      <c r="AN605" s="131">
        <v>51942.735000000001</v>
      </c>
      <c r="AO605" s="131">
        <v>53476.396000000001</v>
      </c>
      <c r="AP605" s="131">
        <v>51091.860999999997</v>
      </c>
      <c r="AQ605" s="131">
        <v>5633.8270000000002</v>
      </c>
      <c r="AR605" s="131">
        <v>3995.16</v>
      </c>
      <c r="AS605" s="131">
        <v>5406.4459999999999</v>
      </c>
      <c r="AT605" s="131">
        <v>15288.394</v>
      </c>
      <c r="AU605" s="131">
        <v>36474.048999999999</v>
      </c>
      <c r="AV605" s="131">
        <v>6837.6170000000002</v>
      </c>
      <c r="AW605" s="131">
        <v>3295.279</v>
      </c>
      <c r="AX605" s="131">
        <v>8487.7450000000008</v>
      </c>
      <c r="AY605" s="131">
        <v>32641.850999999999</v>
      </c>
      <c r="AZ605" s="131">
        <v>3285.69</v>
      </c>
      <c r="BA605" s="131">
        <v>2520.8649999999998</v>
      </c>
      <c r="BB605" s="131">
        <v>2695.723</v>
      </c>
      <c r="BC605" s="131" t="s">
        <v>147</v>
      </c>
    </row>
    <row r="606" spans="1:55" hidden="1" x14ac:dyDescent="0.25">
      <c r="A606" t="s">
        <v>31</v>
      </c>
      <c r="B606" t="s">
        <v>160</v>
      </c>
      <c r="C606" t="s">
        <v>158</v>
      </c>
      <c r="D606" s="131" t="s">
        <v>147</v>
      </c>
      <c r="E606" s="131" t="s">
        <v>147</v>
      </c>
      <c r="F606" s="131" t="s">
        <v>147</v>
      </c>
      <c r="G606" s="131" t="s">
        <v>147</v>
      </c>
      <c r="H606" s="131" t="s">
        <v>147</v>
      </c>
      <c r="I606" s="131" t="s">
        <v>147</v>
      </c>
      <c r="J606" s="131" t="s">
        <v>147</v>
      </c>
      <c r="K606" s="131" t="s">
        <v>147</v>
      </c>
      <c r="L606" s="131" t="s">
        <v>147</v>
      </c>
      <c r="M606" s="131" t="s">
        <v>147</v>
      </c>
      <c r="N606" s="131" t="s">
        <v>147</v>
      </c>
      <c r="O606" s="131" t="s">
        <v>147</v>
      </c>
      <c r="P606" s="131" t="s">
        <v>147</v>
      </c>
      <c r="Q606" s="131" t="s">
        <v>147</v>
      </c>
      <c r="R606" s="131" t="s">
        <v>147</v>
      </c>
      <c r="S606" s="131" t="s">
        <v>147</v>
      </c>
      <c r="T606" s="131" t="s">
        <v>147</v>
      </c>
      <c r="U606" s="131" t="s">
        <v>147</v>
      </c>
      <c r="V606" s="131" t="s">
        <v>147</v>
      </c>
      <c r="W606" s="131" t="s">
        <v>147</v>
      </c>
      <c r="X606" s="131" t="s">
        <v>147</v>
      </c>
      <c r="Y606" s="131" t="s">
        <v>147</v>
      </c>
      <c r="Z606" s="131" t="s">
        <v>147</v>
      </c>
      <c r="AA606" s="131" t="s">
        <v>147</v>
      </c>
      <c r="AB606" s="131">
        <v>2.1999999999999999E-2</v>
      </c>
      <c r="AC606" s="131" t="s">
        <v>147</v>
      </c>
      <c r="AD606" s="131">
        <v>1.899</v>
      </c>
      <c r="AE606" s="131">
        <v>0.28100000000000003</v>
      </c>
      <c r="AF606" s="131">
        <v>0.36399999999999999</v>
      </c>
      <c r="AG606" s="131">
        <v>0</v>
      </c>
      <c r="AH606" s="131">
        <v>0</v>
      </c>
      <c r="AI606" s="131">
        <v>57.715000000000003</v>
      </c>
      <c r="AJ606" s="131">
        <v>71.576999999999998</v>
      </c>
      <c r="AK606" s="131">
        <v>93.093000000000004</v>
      </c>
      <c r="AL606" s="131">
        <v>136.56399999999999</v>
      </c>
      <c r="AM606" s="131">
        <v>130.709</v>
      </c>
      <c r="AN606" s="131">
        <v>133.035</v>
      </c>
      <c r="AO606" s="131">
        <v>137.36000000000001</v>
      </c>
      <c r="AP606" s="131">
        <v>131.303</v>
      </c>
      <c r="AQ606" s="131">
        <v>5.8000000000000003E-2</v>
      </c>
      <c r="AR606" s="131">
        <v>3.9940000000000002</v>
      </c>
      <c r="AS606" s="131">
        <v>5.4180000000000001</v>
      </c>
      <c r="AT606" s="131">
        <v>6.1150000000000002</v>
      </c>
      <c r="AU606" s="131">
        <v>65.616</v>
      </c>
      <c r="AV606" s="131">
        <v>10.022</v>
      </c>
      <c r="AW606" s="131">
        <v>6.0990000000000002</v>
      </c>
      <c r="AX606" s="131">
        <v>9.702</v>
      </c>
      <c r="AY606" s="131">
        <v>29.31</v>
      </c>
      <c r="AZ606" s="131">
        <v>2.6640000000000001</v>
      </c>
      <c r="BA606" s="131">
        <v>3.5999999999999997E-2</v>
      </c>
      <c r="BB606" s="131">
        <v>0.91400000000000003</v>
      </c>
      <c r="BC606" s="131" t="s">
        <v>147</v>
      </c>
    </row>
    <row r="607" spans="1:55" hidden="1" x14ac:dyDescent="0.25">
      <c r="A607" t="s">
        <v>31</v>
      </c>
      <c r="B607" t="s">
        <v>160</v>
      </c>
      <c r="C607" t="s">
        <v>157</v>
      </c>
      <c r="D607" s="131" t="s">
        <v>147</v>
      </c>
      <c r="E607" s="131" t="s">
        <v>147</v>
      </c>
      <c r="F607" s="131" t="s">
        <v>147</v>
      </c>
      <c r="G607" s="131" t="s">
        <v>147</v>
      </c>
      <c r="H607" s="131" t="s">
        <v>147</v>
      </c>
      <c r="I607" s="131" t="s">
        <v>147</v>
      </c>
      <c r="J607" s="131" t="s">
        <v>147</v>
      </c>
      <c r="K607" s="131" t="s">
        <v>147</v>
      </c>
      <c r="L607" s="131" t="s">
        <v>147</v>
      </c>
      <c r="M607" s="131" t="s">
        <v>147</v>
      </c>
      <c r="N607" s="131" t="s">
        <v>147</v>
      </c>
      <c r="O607" s="131" t="s">
        <v>147</v>
      </c>
      <c r="P607" s="131" t="s">
        <v>147</v>
      </c>
      <c r="Q607" s="131" t="s">
        <v>147</v>
      </c>
      <c r="R607" s="131" t="s">
        <v>147</v>
      </c>
      <c r="S607" s="131" t="s">
        <v>147</v>
      </c>
      <c r="T607" s="131" t="s">
        <v>147</v>
      </c>
      <c r="U607" s="131" t="s">
        <v>147</v>
      </c>
      <c r="V607" s="131" t="s">
        <v>147</v>
      </c>
      <c r="W607" s="131" t="s">
        <v>147</v>
      </c>
      <c r="X607" s="131" t="s">
        <v>147</v>
      </c>
      <c r="Y607" s="131" t="s">
        <v>147</v>
      </c>
      <c r="Z607" s="131" t="s">
        <v>147</v>
      </c>
      <c r="AA607" s="131" t="s">
        <v>147</v>
      </c>
      <c r="AB607" s="131">
        <v>3.0000000000000001E-3</v>
      </c>
      <c r="AC607" s="131">
        <v>8.5000000000000006E-2</v>
      </c>
      <c r="AD607" s="131">
        <v>0.98399999999999999</v>
      </c>
      <c r="AE607" s="131">
        <v>0.76700000000000002</v>
      </c>
      <c r="AF607" s="131">
        <v>0.71</v>
      </c>
      <c r="AG607" s="131">
        <v>0.38400000000000001</v>
      </c>
      <c r="AH607" s="131">
        <v>0.36499999999999999</v>
      </c>
      <c r="AI607" s="131">
        <v>0.71099999999999997</v>
      </c>
      <c r="AJ607" s="131">
        <v>0.82299999999999995</v>
      </c>
      <c r="AK607" s="131">
        <v>0.91100000000000003</v>
      </c>
      <c r="AL607" s="131">
        <v>0.86899999999999999</v>
      </c>
      <c r="AM607" s="131">
        <v>0.95299999999999996</v>
      </c>
      <c r="AN607" s="131">
        <v>0.98799999999999999</v>
      </c>
      <c r="AO607" s="131">
        <v>0.96899999999999997</v>
      </c>
      <c r="AP607" s="131">
        <v>0.94199999999999995</v>
      </c>
      <c r="AQ607" s="131">
        <v>1.9E-2</v>
      </c>
      <c r="AR607" s="131" t="s">
        <v>147</v>
      </c>
      <c r="AS607" s="131">
        <v>0</v>
      </c>
      <c r="AT607" s="131">
        <v>0.04</v>
      </c>
      <c r="AU607" s="131">
        <v>1.2110000000000001</v>
      </c>
      <c r="AV607" s="131">
        <v>0.35399999999999998</v>
      </c>
      <c r="AW607" s="131">
        <v>0</v>
      </c>
      <c r="AX607" s="131">
        <v>0</v>
      </c>
      <c r="AY607" s="131">
        <v>0.89</v>
      </c>
      <c r="AZ607" s="131">
        <v>0.22600000000000001</v>
      </c>
      <c r="BA607" s="131">
        <v>0</v>
      </c>
      <c r="BB607" s="131">
        <v>9.7000000000000003E-2</v>
      </c>
      <c r="BC607" s="131" t="s">
        <v>147</v>
      </c>
    </row>
    <row r="608" spans="1:55" hidden="1" x14ac:dyDescent="0.25">
      <c r="A608" t="s">
        <v>31</v>
      </c>
      <c r="B608" t="s">
        <v>160</v>
      </c>
      <c r="C608" t="s">
        <v>156</v>
      </c>
      <c r="D608" s="131" t="s">
        <v>147</v>
      </c>
      <c r="E608" s="131" t="s">
        <v>147</v>
      </c>
      <c r="F608" s="131" t="s">
        <v>147</v>
      </c>
      <c r="G608" s="131" t="s">
        <v>147</v>
      </c>
      <c r="H608" s="131" t="s">
        <v>147</v>
      </c>
      <c r="I608" s="131" t="s">
        <v>147</v>
      </c>
      <c r="J608" s="131" t="s">
        <v>147</v>
      </c>
      <c r="K608" s="131" t="s">
        <v>147</v>
      </c>
      <c r="L608" s="131" t="s">
        <v>147</v>
      </c>
      <c r="M608" s="131" t="s">
        <v>147</v>
      </c>
      <c r="N608" s="131" t="s">
        <v>147</v>
      </c>
      <c r="O608" s="131" t="s">
        <v>147</v>
      </c>
      <c r="P608" s="131" t="s">
        <v>147</v>
      </c>
      <c r="Q608" s="131" t="s">
        <v>147</v>
      </c>
      <c r="R608" s="131" t="s">
        <v>147</v>
      </c>
      <c r="S608" s="131" t="s">
        <v>147</v>
      </c>
      <c r="T608" s="131" t="s">
        <v>147</v>
      </c>
      <c r="U608" s="131" t="s">
        <v>147</v>
      </c>
      <c r="V608" s="131" t="s">
        <v>147</v>
      </c>
      <c r="W608" s="131" t="s">
        <v>147</v>
      </c>
      <c r="X608" s="131" t="s">
        <v>147</v>
      </c>
      <c r="Y608" s="131">
        <v>0.85599999999999998</v>
      </c>
      <c r="Z608" s="131">
        <v>0.16500000000000001</v>
      </c>
      <c r="AA608" s="131" t="s">
        <v>147</v>
      </c>
      <c r="AB608" s="131">
        <v>5.7000000000000002E-2</v>
      </c>
      <c r="AC608" s="131">
        <v>3.2000000000000001E-2</v>
      </c>
      <c r="AD608" s="131">
        <v>0.89800000000000002</v>
      </c>
      <c r="AE608" s="131">
        <v>2.0190000000000001</v>
      </c>
      <c r="AF608" s="131">
        <v>3.452</v>
      </c>
      <c r="AG608" s="131">
        <v>2.5179999999999998</v>
      </c>
      <c r="AH608" s="131">
        <v>4.9480000000000004</v>
      </c>
      <c r="AI608" s="131">
        <v>6.258</v>
      </c>
      <c r="AJ608" s="131">
        <v>7.0990000000000002</v>
      </c>
      <c r="AK608" s="131">
        <v>7.5789999999999997</v>
      </c>
      <c r="AL608" s="131">
        <v>7.2320000000000002</v>
      </c>
      <c r="AM608" s="131">
        <v>7.5350000000000001</v>
      </c>
      <c r="AN608" s="131">
        <v>7.3490000000000002</v>
      </c>
      <c r="AO608" s="131">
        <v>7.21</v>
      </c>
      <c r="AP608" s="131">
        <v>6.7309999999999999</v>
      </c>
      <c r="AQ608" s="131">
        <v>0.91800000000000004</v>
      </c>
      <c r="AR608" s="131">
        <v>1.222</v>
      </c>
      <c r="AS608" s="131">
        <v>1.7110000000000001</v>
      </c>
      <c r="AT608" s="131">
        <v>5.24</v>
      </c>
      <c r="AU608" s="131">
        <v>21.375</v>
      </c>
      <c r="AV608" s="131">
        <v>4.9189999999999996</v>
      </c>
      <c r="AW608" s="131">
        <v>8.9999999999999993E-3</v>
      </c>
      <c r="AX608" s="131">
        <v>2.3780000000000001</v>
      </c>
      <c r="AY608" s="131">
        <v>16.047000000000001</v>
      </c>
      <c r="AZ608" s="131">
        <v>0.65100000000000002</v>
      </c>
      <c r="BA608" s="131">
        <v>0.47299999999999998</v>
      </c>
      <c r="BB608" s="131">
        <v>1.03</v>
      </c>
      <c r="BC608" s="131" t="s">
        <v>147</v>
      </c>
    </row>
    <row r="609" spans="1:55" hidden="1" x14ac:dyDescent="0.25">
      <c r="A609" t="s">
        <v>31</v>
      </c>
      <c r="B609" t="s">
        <v>160</v>
      </c>
      <c r="C609" t="s">
        <v>155</v>
      </c>
      <c r="D609" s="131" t="s">
        <v>147</v>
      </c>
      <c r="E609" s="131" t="s">
        <v>147</v>
      </c>
      <c r="F609" s="131" t="s">
        <v>147</v>
      </c>
      <c r="G609" s="131" t="s">
        <v>147</v>
      </c>
      <c r="H609" s="131" t="s">
        <v>147</v>
      </c>
      <c r="I609" s="131" t="s">
        <v>147</v>
      </c>
      <c r="J609" s="131" t="s">
        <v>147</v>
      </c>
      <c r="K609" s="131" t="s">
        <v>147</v>
      </c>
      <c r="L609" s="131" t="s">
        <v>147</v>
      </c>
      <c r="M609" s="131" t="s">
        <v>147</v>
      </c>
      <c r="N609" s="131" t="s">
        <v>147</v>
      </c>
      <c r="O609" s="131" t="s">
        <v>147</v>
      </c>
      <c r="P609" s="131" t="s">
        <v>147</v>
      </c>
      <c r="Q609" s="131" t="s">
        <v>147</v>
      </c>
      <c r="R609" s="131" t="s">
        <v>147</v>
      </c>
      <c r="S609" s="131" t="s">
        <v>147</v>
      </c>
      <c r="T609" s="131" t="s">
        <v>147</v>
      </c>
      <c r="U609" s="131" t="s">
        <v>147</v>
      </c>
      <c r="V609" s="131" t="s">
        <v>147</v>
      </c>
      <c r="W609" s="131" t="s">
        <v>147</v>
      </c>
      <c r="X609" s="131" t="s">
        <v>147</v>
      </c>
      <c r="Y609" s="131" t="s">
        <v>147</v>
      </c>
      <c r="Z609" s="131" t="s">
        <v>147</v>
      </c>
      <c r="AA609" s="131" t="s">
        <v>147</v>
      </c>
      <c r="AB609" s="131">
        <v>0.43099999999999999</v>
      </c>
      <c r="AC609" s="131">
        <v>0.77100000000000002</v>
      </c>
      <c r="AD609" s="131">
        <v>1.8919999999999999</v>
      </c>
      <c r="AE609" s="131">
        <v>1.853</v>
      </c>
      <c r="AF609" s="131">
        <v>1.8520000000000001</v>
      </c>
      <c r="AG609" s="131">
        <v>2.0790000000000002</v>
      </c>
      <c r="AH609" s="131">
        <v>0.747</v>
      </c>
      <c r="AI609" s="131">
        <v>0.72799999999999998</v>
      </c>
      <c r="AJ609" s="131">
        <v>0.70199999999999996</v>
      </c>
      <c r="AK609" s="131">
        <v>0.66600000000000004</v>
      </c>
      <c r="AL609" s="131">
        <v>0.63600000000000001</v>
      </c>
      <c r="AM609" s="131">
        <v>0.625</v>
      </c>
      <c r="AN609" s="131">
        <v>0.61</v>
      </c>
      <c r="AO609" s="131">
        <v>0.627</v>
      </c>
      <c r="AP609" s="131">
        <v>0.66500000000000004</v>
      </c>
      <c r="AQ609" s="131">
        <v>0.20899999999999999</v>
      </c>
      <c r="AR609" s="131">
        <v>8.0000000000000002E-3</v>
      </c>
      <c r="AS609" s="131">
        <v>0.16800000000000001</v>
      </c>
      <c r="AT609" s="131">
        <v>1.1619999999999999</v>
      </c>
      <c r="AU609" s="131">
        <v>0</v>
      </c>
      <c r="AV609" s="131">
        <v>0</v>
      </c>
      <c r="AW609" s="131">
        <v>2.1999999999999999E-2</v>
      </c>
      <c r="AX609" s="131">
        <v>0.622</v>
      </c>
      <c r="AY609" s="131">
        <v>3.3000000000000002E-2</v>
      </c>
      <c r="AZ609" s="131">
        <v>3.8450000000000002</v>
      </c>
      <c r="BA609" s="131">
        <v>0.36799999999999999</v>
      </c>
      <c r="BB609" s="131">
        <v>1.04</v>
      </c>
      <c r="BC609" s="131" t="s">
        <v>147</v>
      </c>
    </row>
    <row r="610" spans="1:55" hidden="1" x14ac:dyDescent="0.25">
      <c r="A610" t="s">
        <v>31</v>
      </c>
      <c r="B610" t="s">
        <v>160</v>
      </c>
      <c r="C610" t="s">
        <v>154</v>
      </c>
      <c r="D610" s="131" t="s">
        <v>147</v>
      </c>
      <c r="E610" s="131" t="s">
        <v>147</v>
      </c>
      <c r="F610" s="131" t="s">
        <v>147</v>
      </c>
      <c r="G610" s="131" t="s">
        <v>147</v>
      </c>
      <c r="H610" s="131" t="s">
        <v>147</v>
      </c>
      <c r="I610" s="131" t="s">
        <v>147</v>
      </c>
      <c r="J610" s="131" t="s">
        <v>147</v>
      </c>
      <c r="K610" s="131" t="s">
        <v>147</v>
      </c>
      <c r="L610" s="131" t="s">
        <v>147</v>
      </c>
      <c r="M610" s="131" t="s">
        <v>147</v>
      </c>
      <c r="N610" s="131" t="s">
        <v>147</v>
      </c>
      <c r="O610" s="131" t="s">
        <v>147</v>
      </c>
      <c r="P610" s="131" t="s">
        <v>147</v>
      </c>
      <c r="Q610" s="131" t="s">
        <v>147</v>
      </c>
      <c r="R610" s="131" t="s">
        <v>147</v>
      </c>
      <c r="S610" s="131" t="s">
        <v>147</v>
      </c>
      <c r="T610" s="131" t="s">
        <v>147</v>
      </c>
      <c r="U610" s="131" t="s">
        <v>147</v>
      </c>
      <c r="V610" s="131" t="s">
        <v>147</v>
      </c>
      <c r="W610" s="131" t="s">
        <v>147</v>
      </c>
      <c r="X610" s="131" t="s">
        <v>147</v>
      </c>
      <c r="Y610" s="131" t="s">
        <v>147</v>
      </c>
      <c r="Z610" s="131" t="s">
        <v>147</v>
      </c>
      <c r="AA610" s="131" t="s">
        <v>147</v>
      </c>
      <c r="AB610" s="131" t="s">
        <v>147</v>
      </c>
      <c r="AC610" s="131" t="s">
        <v>147</v>
      </c>
      <c r="AD610" s="131" t="s">
        <v>147</v>
      </c>
      <c r="AE610" s="131" t="s">
        <v>147</v>
      </c>
      <c r="AF610" s="131" t="s">
        <v>147</v>
      </c>
      <c r="AG610" s="131" t="s">
        <v>147</v>
      </c>
      <c r="AH610" s="131">
        <v>0</v>
      </c>
      <c r="AI610" s="131">
        <v>0</v>
      </c>
      <c r="AJ610" s="131">
        <v>0</v>
      </c>
      <c r="AK610" s="131">
        <v>0</v>
      </c>
      <c r="AL610" s="131">
        <v>0</v>
      </c>
      <c r="AM610" s="131">
        <v>0</v>
      </c>
      <c r="AN610" s="131">
        <v>0</v>
      </c>
      <c r="AO610" s="131">
        <v>0</v>
      </c>
      <c r="AP610" s="131">
        <v>0</v>
      </c>
      <c r="AQ610" s="131">
        <v>8.6999999999999994E-2</v>
      </c>
      <c r="AR610" s="131" t="s">
        <v>147</v>
      </c>
      <c r="AS610" s="131">
        <v>0.01</v>
      </c>
      <c r="AT610" s="131">
        <v>0</v>
      </c>
      <c r="AU610" s="131">
        <v>0.85799999999999998</v>
      </c>
      <c r="AV610" s="131">
        <v>0.97399999999999998</v>
      </c>
      <c r="AW610" s="131">
        <v>2.0750000000000002</v>
      </c>
      <c r="AX610" s="131">
        <v>2E-3</v>
      </c>
      <c r="AY610" s="131">
        <v>7.0670000000000002</v>
      </c>
      <c r="AZ610" s="131">
        <v>0</v>
      </c>
      <c r="BA610" s="131">
        <v>0.7</v>
      </c>
      <c r="BB610" s="131">
        <v>0.66600000000000004</v>
      </c>
      <c r="BC610" s="131" t="s">
        <v>147</v>
      </c>
    </row>
    <row r="611" spans="1:55" hidden="1" x14ac:dyDescent="0.25">
      <c r="A611" t="s">
        <v>31</v>
      </c>
      <c r="B611" t="s">
        <v>160</v>
      </c>
      <c r="C611" t="s">
        <v>153</v>
      </c>
      <c r="D611" s="131" t="s">
        <v>147</v>
      </c>
      <c r="E611" s="131" t="s">
        <v>147</v>
      </c>
      <c r="F611" s="131" t="s">
        <v>147</v>
      </c>
      <c r="G611" s="131" t="s">
        <v>147</v>
      </c>
      <c r="H611" s="131" t="s">
        <v>147</v>
      </c>
      <c r="I611" s="131" t="s">
        <v>147</v>
      </c>
      <c r="J611" s="131" t="s">
        <v>147</v>
      </c>
      <c r="K611" s="131" t="s">
        <v>147</v>
      </c>
      <c r="L611" s="131" t="s">
        <v>147</v>
      </c>
      <c r="M611" s="131" t="s">
        <v>147</v>
      </c>
      <c r="N611" s="131" t="s">
        <v>147</v>
      </c>
      <c r="O611" s="131" t="s">
        <v>147</v>
      </c>
      <c r="P611" s="131" t="s">
        <v>147</v>
      </c>
      <c r="Q611" s="131" t="s">
        <v>147</v>
      </c>
      <c r="R611" s="131" t="s">
        <v>147</v>
      </c>
      <c r="S611" s="131" t="s">
        <v>147</v>
      </c>
      <c r="T611" s="131" t="s">
        <v>147</v>
      </c>
      <c r="U611" s="131" t="s">
        <v>147</v>
      </c>
      <c r="V611" s="131" t="s">
        <v>147</v>
      </c>
      <c r="W611" s="131" t="s">
        <v>147</v>
      </c>
      <c r="X611" s="131" t="s">
        <v>147</v>
      </c>
      <c r="Y611" s="131" t="s">
        <v>147</v>
      </c>
      <c r="Z611" s="131" t="s">
        <v>147</v>
      </c>
      <c r="AA611" s="131" t="s">
        <v>147</v>
      </c>
      <c r="AB611" s="131">
        <v>0.35499999999999998</v>
      </c>
      <c r="AC611" s="131">
        <v>2.8000000000000001E-2</v>
      </c>
      <c r="AD611" s="131">
        <v>0</v>
      </c>
      <c r="AE611" s="131">
        <v>0</v>
      </c>
      <c r="AF611" s="131">
        <v>0</v>
      </c>
      <c r="AG611" s="131">
        <v>0.17</v>
      </c>
      <c r="AH611" s="131">
        <v>0</v>
      </c>
      <c r="AI611" s="131">
        <v>0</v>
      </c>
      <c r="AJ611" s="131">
        <v>0</v>
      </c>
      <c r="AK611" s="131">
        <v>0</v>
      </c>
      <c r="AL611" s="131">
        <v>0</v>
      </c>
      <c r="AM611" s="131">
        <v>0</v>
      </c>
      <c r="AN611" s="131">
        <v>0</v>
      </c>
      <c r="AO611" s="131">
        <v>0</v>
      </c>
      <c r="AP611" s="131">
        <v>0</v>
      </c>
      <c r="AQ611" s="131">
        <v>0.499</v>
      </c>
      <c r="AR611" s="131">
        <v>3.9E-2</v>
      </c>
      <c r="AS611" s="131">
        <v>0.79800000000000004</v>
      </c>
      <c r="AT611" s="131">
        <v>2.6429999999999998</v>
      </c>
      <c r="AU611" s="131">
        <v>10.679</v>
      </c>
      <c r="AV611" s="131">
        <v>2.4289999999999998</v>
      </c>
      <c r="AW611" s="131">
        <v>0.80600000000000005</v>
      </c>
      <c r="AX611" s="131">
        <v>10.505000000000001</v>
      </c>
      <c r="AY611" s="131">
        <v>35.817</v>
      </c>
      <c r="AZ611" s="131">
        <v>1.556</v>
      </c>
      <c r="BA611" s="131">
        <v>5.3170000000000002</v>
      </c>
      <c r="BB611" s="131">
        <v>3.617</v>
      </c>
      <c r="BC611" s="131" t="s">
        <v>147</v>
      </c>
    </row>
    <row r="612" spans="1:55" hidden="1" x14ac:dyDescent="0.25">
      <c r="A612" t="s">
        <v>31</v>
      </c>
      <c r="B612" t="s">
        <v>160</v>
      </c>
      <c r="C612" t="s">
        <v>152</v>
      </c>
      <c r="D612" s="131" t="s">
        <v>147</v>
      </c>
      <c r="E612" s="131" t="s">
        <v>147</v>
      </c>
      <c r="F612" s="131" t="s">
        <v>147</v>
      </c>
      <c r="G612" s="131" t="s">
        <v>147</v>
      </c>
      <c r="H612" s="131" t="s">
        <v>147</v>
      </c>
      <c r="I612" s="131" t="s">
        <v>147</v>
      </c>
      <c r="J612" s="131" t="s">
        <v>147</v>
      </c>
      <c r="K612" s="131" t="s">
        <v>147</v>
      </c>
      <c r="L612" s="131" t="s">
        <v>147</v>
      </c>
      <c r="M612" s="131" t="s">
        <v>147</v>
      </c>
      <c r="N612" s="131" t="s">
        <v>147</v>
      </c>
      <c r="O612" s="131" t="s">
        <v>147</v>
      </c>
      <c r="P612" s="131" t="s">
        <v>147</v>
      </c>
      <c r="Q612" s="131" t="s">
        <v>147</v>
      </c>
      <c r="R612" s="131" t="s">
        <v>147</v>
      </c>
      <c r="S612" s="131" t="s">
        <v>147</v>
      </c>
      <c r="T612" s="131" t="s">
        <v>147</v>
      </c>
      <c r="U612" s="131" t="s">
        <v>147</v>
      </c>
      <c r="V612" s="131" t="s">
        <v>147</v>
      </c>
      <c r="W612" s="131" t="s">
        <v>147</v>
      </c>
      <c r="X612" s="131" t="s">
        <v>147</v>
      </c>
      <c r="Y612" s="131" t="s">
        <v>147</v>
      </c>
      <c r="Z612" s="131" t="s">
        <v>147</v>
      </c>
      <c r="AA612" s="131" t="s">
        <v>147</v>
      </c>
      <c r="AB612" s="131">
        <v>0.53300000000000003</v>
      </c>
      <c r="AC612" s="131" t="s">
        <v>147</v>
      </c>
      <c r="AD612" s="131">
        <v>0</v>
      </c>
      <c r="AE612" s="131">
        <v>0</v>
      </c>
      <c r="AF612" s="131">
        <v>0</v>
      </c>
      <c r="AG612" s="131">
        <v>0.13300000000000001</v>
      </c>
      <c r="AH612" s="131">
        <v>0</v>
      </c>
      <c r="AI612" s="131">
        <v>0</v>
      </c>
      <c r="AJ612" s="131">
        <v>5.5E-2</v>
      </c>
      <c r="AK612" s="131">
        <v>6.5000000000000002E-2</v>
      </c>
      <c r="AL612" s="131">
        <v>6.2E-2</v>
      </c>
      <c r="AM612" s="131">
        <v>0.06</v>
      </c>
      <c r="AN612" s="131">
        <v>5.8000000000000003E-2</v>
      </c>
      <c r="AO612" s="131">
        <v>6.8000000000000005E-2</v>
      </c>
      <c r="AP612" s="131">
        <v>7.1999999999999995E-2</v>
      </c>
      <c r="AQ612" s="131">
        <v>13.616</v>
      </c>
      <c r="AR612" s="131">
        <v>5.6509999999999998</v>
      </c>
      <c r="AS612" s="131">
        <v>6.6790000000000003</v>
      </c>
      <c r="AT612" s="131">
        <v>26.608000000000001</v>
      </c>
      <c r="AU612" s="131">
        <v>0</v>
      </c>
      <c r="AV612" s="131">
        <v>0</v>
      </c>
      <c r="AW612" s="131">
        <v>0</v>
      </c>
      <c r="AX612" s="131">
        <v>0</v>
      </c>
      <c r="AY612" s="131">
        <v>9.7000000000000003E-2</v>
      </c>
      <c r="AZ612" s="131">
        <v>4.2999999999999997E-2</v>
      </c>
      <c r="BA612" s="131">
        <v>0</v>
      </c>
      <c r="BB612" s="131">
        <v>8.0000000000000002E-3</v>
      </c>
      <c r="BC612" s="131" t="s">
        <v>147</v>
      </c>
    </row>
    <row r="613" spans="1:55" hidden="1" x14ac:dyDescent="0.25">
      <c r="A613" t="s">
        <v>31</v>
      </c>
      <c r="B613" t="s">
        <v>160</v>
      </c>
      <c r="C613" t="s">
        <v>151</v>
      </c>
      <c r="D613" s="131" t="s">
        <v>147</v>
      </c>
      <c r="E613" s="131" t="s">
        <v>147</v>
      </c>
      <c r="F613" s="131" t="s">
        <v>147</v>
      </c>
      <c r="G613" s="131" t="s">
        <v>147</v>
      </c>
      <c r="H613" s="131" t="s">
        <v>147</v>
      </c>
      <c r="I613" s="131" t="s">
        <v>147</v>
      </c>
      <c r="J613" s="131" t="s">
        <v>147</v>
      </c>
      <c r="K613" s="131" t="s">
        <v>147</v>
      </c>
      <c r="L613" s="131" t="s">
        <v>147</v>
      </c>
      <c r="M613" s="131" t="s">
        <v>147</v>
      </c>
      <c r="N613" s="131" t="s">
        <v>147</v>
      </c>
      <c r="O613" s="131" t="s">
        <v>147</v>
      </c>
      <c r="P613" s="131" t="s">
        <v>147</v>
      </c>
      <c r="Q613" s="131" t="s">
        <v>147</v>
      </c>
      <c r="R613" s="131" t="s">
        <v>147</v>
      </c>
      <c r="S613" s="131" t="s">
        <v>147</v>
      </c>
      <c r="T613" s="131" t="s">
        <v>147</v>
      </c>
      <c r="U613" s="131" t="s">
        <v>147</v>
      </c>
      <c r="V613" s="131" t="s">
        <v>147</v>
      </c>
      <c r="W613" s="131" t="s">
        <v>147</v>
      </c>
      <c r="X613" s="131" t="s">
        <v>147</v>
      </c>
      <c r="Y613" s="131" t="s">
        <v>147</v>
      </c>
      <c r="Z613" s="131" t="s">
        <v>147</v>
      </c>
      <c r="AA613" s="131" t="s">
        <v>147</v>
      </c>
      <c r="AB613" s="131" t="s">
        <v>147</v>
      </c>
      <c r="AC613" s="131" t="s">
        <v>147</v>
      </c>
      <c r="AD613" s="131">
        <v>0</v>
      </c>
      <c r="AE613" s="131">
        <v>0</v>
      </c>
      <c r="AF613" s="131">
        <v>0</v>
      </c>
      <c r="AG613" s="131">
        <v>0</v>
      </c>
      <c r="AH613" s="131">
        <v>0</v>
      </c>
      <c r="AI613" s="131">
        <v>0</v>
      </c>
      <c r="AJ613" s="131">
        <v>0</v>
      </c>
      <c r="AK613" s="131">
        <v>0</v>
      </c>
      <c r="AL613" s="131">
        <v>0</v>
      </c>
      <c r="AM613" s="131">
        <v>0</v>
      </c>
      <c r="AN613" s="131">
        <v>0</v>
      </c>
      <c r="AO613" s="131">
        <v>0</v>
      </c>
      <c r="AP613" s="131">
        <v>0</v>
      </c>
      <c r="AQ613" s="131">
        <v>0</v>
      </c>
      <c r="AR613" s="131">
        <v>1.0999999999999999E-2</v>
      </c>
      <c r="AS613" s="131">
        <v>0</v>
      </c>
      <c r="AT613" s="131">
        <v>0</v>
      </c>
      <c r="AU613" s="131">
        <v>0</v>
      </c>
      <c r="AV613" s="131">
        <v>0</v>
      </c>
      <c r="AW613" s="131">
        <v>0</v>
      </c>
      <c r="AX613" s="131">
        <v>0</v>
      </c>
      <c r="AY613" s="131">
        <v>0</v>
      </c>
      <c r="AZ613" s="131">
        <v>0</v>
      </c>
      <c r="BA613" s="131">
        <v>0</v>
      </c>
      <c r="BB613" s="131">
        <v>0</v>
      </c>
      <c r="BC613" s="131" t="s">
        <v>147</v>
      </c>
    </row>
    <row r="614" spans="1:55" hidden="1" x14ac:dyDescent="0.25">
      <c r="A614" t="s">
        <v>31</v>
      </c>
      <c r="B614" t="s">
        <v>160</v>
      </c>
      <c r="C614" t="s">
        <v>148</v>
      </c>
      <c r="D614" s="131" t="s">
        <v>147</v>
      </c>
      <c r="E614" s="131" t="s">
        <v>147</v>
      </c>
      <c r="F614" s="131" t="s">
        <v>147</v>
      </c>
      <c r="G614" s="131" t="s">
        <v>147</v>
      </c>
      <c r="H614" s="131" t="s">
        <v>147</v>
      </c>
      <c r="I614" s="131" t="s">
        <v>147</v>
      </c>
      <c r="J614" s="131" t="s">
        <v>147</v>
      </c>
      <c r="K614" s="131" t="s">
        <v>147</v>
      </c>
      <c r="L614" s="131" t="s">
        <v>147</v>
      </c>
      <c r="M614" s="131" t="s">
        <v>147</v>
      </c>
      <c r="N614" s="131" t="s">
        <v>147</v>
      </c>
      <c r="O614" s="131" t="s">
        <v>147</v>
      </c>
      <c r="P614" s="131" t="s">
        <v>147</v>
      </c>
      <c r="Q614" s="131" t="s">
        <v>147</v>
      </c>
      <c r="R614" s="131" t="s">
        <v>147</v>
      </c>
      <c r="S614" s="131" t="s">
        <v>147</v>
      </c>
      <c r="T614" s="131" t="s">
        <v>147</v>
      </c>
      <c r="U614" s="131" t="s">
        <v>147</v>
      </c>
      <c r="V614" s="131" t="s">
        <v>147</v>
      </c>
      <c r="W614" s="131" t="s">
        <v>147</v>
      </c>
      <c r="X614" s="131" t="s">
        <v>147</v>
      </c>
      <c r="Y614" s="131" t="s">
        <v>147</v>
      </c>
      <c r="Z614" s="131" t="s">
        <v>147</v>
      </c>
      <c r="AA614" s="131" t="s">
        <v>147</v>
      </c>
      <c r="AB614" s="131" t="s">
        <v>147</v>
      </c>
      <c r="AC614" s="131" t="s">
        <v>147</v>
      </c>
      <c r="AD614" s="131">
        <v>5.6719999999999997</v>
      </c>
      <c r="AE614" s="131">
        <v>4.9189999999999996</v>
      </c>
      <c r="AF614" s="131">
        <v>6.3780000000000001</v>
      </c>
      <c r="AG614" s="131">
        <v>5.2839999999999998</v>
      </c>
      <c r="AH614" s="131">
        <v>6.06</v>
      </c>
      <c r="AI614" s="131">
        <v>65.412000000000006</v>
      </c>
      <c r="AJ614" s="131">
        <v>80.257000000000005</v>
      </c>
      <c r="AK614" s="131">
        <v>102.31399999999999</v>
      </c>
      <c r="AL614" s="131">
        <v>145.36199999999999</v>
      </c>
      <c r="AM614" s="131">
        <v>139.88200000000001</v>
      </c>
      <c r="AN614" s="131">
        <v>142.04</v>
      </c>
      <c r="AO614" s="131">
        <v>146.23400000000001</v>
      </c>
      <c r="AP614" s="131">
        <v>139.71299999999999</v>
      </c>
      <c r="AQ614" s="131">
        <v>15.406000000000001</v>
      </c>
      <c r="AR614" s="131">
        <v>10.925000000000001</v>
      </c>
      <c r="AS614" s="131">
        <v>14.784000000000001</v>
      </c>
      <c r="AT614" s="131">
        <v>41.807000000000002</v>
      </c>
      <c r="AU614" s="131">
        <v>99.74</v>
      </c>
      <c r="AV614" s="131">
        <v>18.698</v>
      </c>
      <c r="AW614" s="131">
        <v>9.0109999999999992</v>
      </c>
      <c r="AX614" s="131">
        <v>23.21</v>
      </c>
      <c r="AY614" s="131">
        <v>89.260999999999996</v>
      </c>
      <c r="AZ614" s="131">
        <v>8.9849999999999994</v>
      </c>
      <c r="BA614" s="131">
        <v>6.8929999999999998</v>
      </c>
      <c r="BB614" s="131">
        <v>7.3719999999999999</v>
      </c>
      <c r="BC614" s="131" t="s">
        <v>147</v>
      </c>
    </row>
    <row r="615" spans="1:55" hidden="1" x14ac:dyDescent="0.25">
      <c r="A615" t="s">
        <v>31</v>
      </c>
      <c r="B615" t="s">
        <v>159</v>
      </c>
      <c r="C615" t="s">
        <v>158</v>
      </c>
      <c r="D615" s="131" t="s">
        <v>147</v>
      </c>
      <c r="E615" s="131" t="s">
        <v>147</v>
      </c>
      <c r="F615" s="131" t="s">
        <v>147</v>
      </c>
      <c r="G615" s="131" t="s">
        <v>147</v>
      </c>
      <c r="H615" s="131" t="s">
        <v>147</v>
      </c>
      <c r="I615" s="131" t="s">
        <v>147</v>
      </c>
      <c r="J615" s="131" t="s">
        <v>147</v>
      </c>
      <c r="K615" s="131" t="s">
        <v>147</v>
      </c>
      <c r="L615" s="131" t="s">
        <v>147</v>
      </c>
      <c r="M615" s="131" t="s">
        <v>147</v>
      </c>
      <c r="N615" s="131" t="s">
        <v>147</v>
      </c>
      <c r="O615" s="131" t="s">
        <v>147</v>
      </c>
      <c r="P615" s="131" t="s">
        <v>147</v>
      </c>
      <c r="Q615" s="131" t="s">
        <v>147</v>
      </c>
      <c r="R615" s="131" t="s">
        <v>147</v>
      </c>
      <c r="S615" s="131" t="s">
        <v>147</v>
      </c>
      <c r="T615" s="131" t="s">
        <v>147</v>
      </c>
      <c r="U615" s="131" t="s">
        <v>147</v>
      </c>
      <c r="V615" s="131" t="s">
        <v>147</v>
      </c>
      <c r="W615" s="131" t="s">
        <v>147</v>
      </c>
      <c r="X615" s="131" t="s">
        <v>147</v>
      </c>
      <c r="Y615" s="131" t="s">
        <v>147</v>
      </c>
      <c r="Z615" s="131" t="s">
        <v>147</v>
      </c>
      <c r="AA615" s="131" t="s">
        <v>147</v>
      </c>
      <c r="AB615" s="131">
        <v>4.3999999999999997E-2</v>
      </c>
      <c r="AC615" s="131" t="s">
        <v>147</v>
      </c>
      <c r="AD615" s="131">
        <v>3.8</v>
      </c>
      <c r="AE615" s="131">
        <v>0.56100000000000005</v>
      </c>
      <c r="AF615" s="131">
        <v>0.72799999999999998</v>
      </c>
      <c r="AG615" s="131">
        <v>0</v>
      </c>
      <c r="AH615" s="131">
        <v>0</v>
      </c>
      <c r="AI615" s="131">
        <v>115.51600000000001</v>
      </c>
      <c r="AJ615" s="131">
        <v>143.261</v>
      </c>
      <c r="AK615" s="131">
        <v>186.32499999999999</v>
      </c>
      <c r="AL615" s="131">
        <v>273.33199999999999</v>
      </c>
      <c r="AM615" s="131">
        <v>261.613</v>
      </c>
      <c r="AN615" s="131">
        <v>266.27</v>
      </c>
      <c r="AO615" s="131">
        <v>274.92399999999998</v>
      </c>
      <c r="AP615" s="131">
        <v>262.80200000000002</v>
      </c>
      <c r="AQ615" s="131">
        <v>0.11700000000000001</v>
      </c>
      <c r="AR615" s="131">
        <v>7.9939999999999998</v>
      </c>
      <c r="AS615" s="131">
        <v>10.843</v>
      </c>
      <c r="AT615" s="131">
        <v>12.238</v>
      </c>
      <c r="AU615" s="131">
        <v>131.33000000000001</v>
      </c>
      <c r="AV615" s="131">
        <v>20.059000000000001</v>
      </c>
      <c r="AW615" s="131">
        <v>12.207000000000001</v>
      </c>
      <c r="AX615" s="131">
        <v>19.419</v>
      </c>
      <c r="AY615" s="131">
        <v>58.664000000000001</v>
      </c>
      <c r="AZ615" s="131">
        <v>5.3310000000000004</v>
      </c>
      <c r="BA615" s="131">
        <v>7.1999999999999995E-2</v>
      </c>
      <c r="BB615" s="131">
        <v>1.83</v>
      </c>
      <c r="BC615" s="131" t="s">
        <v>147</v>
      </c>
    </row>
    <row r="616" spans="1:55" hidden="1" x14ac:dyDescent="0.25">
      <c r="A616" t="s">
        <v>31</v>
      </c>
      <c r="B616" t="s">
        <v>159</v>
      </c>
      <c r="C616" t="s">
        <v>157</v>
      </c>
      <c r="D616" s="131" t="s">
        <v>147</v>
      </c>
      <c r="E616" s="131" t="s">
        <v>147</v>
      </c>
      <c r="F616" s="131" t="s">
        <v>147</v>
      </c>
      <c r="G616" s="131" t="s">
        <v>147</v>
      </c>
      <c r="H616" s="131" t="s">
        <v>147</v>
      </c>
      <c r="I616" s="131" t="s">
        <v>147</v>
      </c>
      <c r="J616" s="131" t="s">
        <v>147</v>
      </c>
      <c r="K616" s="131" t="s">
        <v>147</v>
      </c>
      <c r="L616" s="131" t="s">
        <v>147</v>
      </c>
      <c r="M616" s="131" t="s">
        <v>147</v>
      </c>
      <c r="N616" s="131" t="s">
        <v>147</v>
      </c>
      <c r="O616" s="131" t="s">
        <v>147</v>
      </c>
      <c r="P616" s="131" t="s">
        <v>147</v>
      </c>
      <c r="Q616" s="131" t="s">
        <v>147</v>
      </c>
      <c r="R616" s="131" t="s">
        <v>147</v>
      </c>
      <c r="S616" s="131" t="s">
        <v>147</v>
      </c>
      <c r="T616" s="131" t="s">
        <v>147</v>
      </c>
      <c r="U616" s="131" t="s">
        <v>147</v>
      </c>
      <c r="V616" s="131" t="s">
        <v>147</v>
      </c>
      <c r="W616" s="131" t="s">
        <v>147</v>
      </c>
      <c r="X616" s="131" t="s">
        <v>147</v>
      </c>
      <c r="Y616" s="131" t="s">
        <v>147</v>
      </c>
      <c r="Z616" s="131" t="s">
        <v>147</v>
      </c>
      <c r="AA616" s="131" t="s">
        <v>147</v>
      </c>
      <c r="AB616" s="131">
        <v>7.0000000000000001E-3</v>
      </c>
      <c r="AC616" s="131">
        <v>0.17</v>
      </c>
      <c r="AD616" s="131">
        <v>1.9690000000000001</v>
      </c>
      <c r="AE616" s="131">
        <v>1.5349999999999999</v>
      </c>
      <c r="AF616" s="131">
        <v>1.421</v>
      </c>
      <c r="AG616" s="131">
        <v>0.76800000000000002</v>
      </c>
      <c r="AH616" s="131">
        <v>0.73</v>
      </c>
      <c r="AI616" s="131">
        <v>1.423</v>
      </c>
      <c r="AJ616" s="131">
        <v>1.647</v>
      </c>
      <c r="AK616" s="131">
        <v>1.823</v>
      </c>
      <c r="AL616" s="131">
        <v>1.7390000000000001</v>
      </c>
      <c r="AM616" s="131">
        <v>1.907</v>
      </c>
      <c r="AN616" s="131">
        <v>1.9770000000000001</v>
      </c>
      <c r="AO616" s="131">
        <v>1.9390000000000001</v>
      </c>
      <c r="AP616" s="131">
        <v>1.885</v>
      </c>
      <c r="AQ616" s="131">
        <v>3.7999999999999999E-2</v>
      </c>
      <c r="AR616" s="131" t="s">
        <v>147</v>
      </c>
      <c r="AS616" s="131">
        <v>0</v>
      </c>
      <c r="AT616" s="131">
        <v>7.9000000000000001E-2</v>
      </c>
      <c r="AU616" s="131">
        <v>2.4249999999999998</v>
      </c>
      <c r="AV616" s="131">
        <v>0.70899999999999996</v>
      </c>
      <c r="AW616" s="131">
        <v>0</v>
      </c>
      <c r="AX616" s="131">
        <v>0</v>
      </c>
      <c r="AY616" s="131">
        <v>1.7809999999999999</v>
      </c>
      <c r="AZ616" s="131">
        <v>0.45200000000000001</v>
      </c>
      <c r="BA616" s="131">
        <v>0</v>
      </c>
      <c r="BB616" s="131">
        <v>0.19400000000000001</v>
      </c>
      <c r="BC616" s="131" t="s">
        <v>147</v>
      </c>
    </row>
    <row r="617" spans="1:55" hidden="1" x14ac:dyDescent="0.25">
      <c r="A617" t="s">
        <v>31</v>
      </c>
      <c r="B617" t="s">
        <v>159</v>
      </c>
      <c r="C617" t="s">
        <v>156</v>
      </c>
      <c r="D617" s="131" t="s">
        <v>147</v>
      </c>
      <c r="E617" s="131" t="s">
        <v>147</v>
      </c>
      <c r="F617" s="131" t="s">
        <v>147</v>
      </c>
      <c r="G617" s="131" t="s">
        <v>147</v>
      </c>
      <c r="H617" s="131" t="s">
        <v>147</v>
      </c>
      <c r="I617" s="131" t="s">
        <v>147</v>
      </c>
      <c r="J617" s="131" t="s">
        <v>147</v>
      </c>
      <c r="K617" s="131" t="s">
        <v>147</v>
      </c>
      <c r="L617" s="131" t="s">
        <v>147</v>
      </c>
      <c r="M617" s="131" t="s">
        <v>147</v>
      </c>
      <c r="N617" s="131" t="s">
        <v>147</v>
      </c>
      <c r="O617" s="131" t="s">
        <v>147</v>
      </c>
      <c r="P617" s="131" t="s">
        <v>147</v>
      </c>
      <c r="Q617" s="131" t="s">
        <v>147</v>
      </c>
      <c r="R617" s="131" t="s">
        <v>147</v>
      </c>
      <c r="S617" s="131" t="s">
        <v>147</v>
      </c>
      <c r="T617" s="131" t="s">
        <v>147</v>
      </c>
      <c r="U617" s="131" t="s">
        <v>147</v>
      </c>
      <c r="V617" s="131" t="s">
        <v>147</v>
      </c>
      <c r="W617" s="131" t="s">
        <v>147</v>
      </c>
      <c r="X617" s="131" t="s">
        <v>147</v>
      </c>
      <c r="Y617" s="131">
        <v>1.7130000000000001</v>
      </c>
      <c r="Z617" s="131">
        <v>0.33100000000000002</v>
      </c>
      <c r="AA617" s="131" t="s">
        <v>147</v>
      </c>
      <c r="AB617" s="131">
        <v>0.115</v>
      </c>
      <c r="AC617" s="131">
        <v>6.4000000000000001E-2</v>
      </c>
      <c r="AD617" s="131">
        <v>1.796</v>
      </c>
      <c r="AE617" s="131">
        <v>4.0419999999999998</v>
      </c>
      <c r="AF617" s="131">
        <v>6.91</v>
      </c>
      <c r="AG617" s="131">
        <v>5.04</v>
      </c>
      <c r="AH617" s="131">
        <v>9.9030000000000005</v>
      </c>
      <c r="AI617" s="131">
        <v>12.525</v>
      </c>
      <c r="AJ617" s="131">
        <v>14.209</v>
      </c>
      <c r="AK617" s="131">
        <v>15.169</v>
      </c>
      <c r="AL617" s="131">
        <v>14.474</v>
      </c>
      <c r="AM617" s="131">
        <v>15.081</v>
      </c>
      <c r="AN617" s="131">
        <v>14.709</v>
      </c>
      <c r="AO617" s="131">
        <v>14.430999999999999</v>
      </c>
      <c r="AP617" s="131">
        <v>13.473000000000001</v>
      </c>
      <c r="AQ617" s="131">
        <v>1.8360000000000001</v>
      </c>
      <c r="AR617" s="131">
        <v>2.4460000000000002</v>
      </c>
      <c r="AS617" s="131">
        <v>3.4249999999999998</v>
      </c>
      <c r="AT617" s="131">
        <v>10.487</v>
      </c>
      <c r="AU617" s="131">
        <v>42.783000000000001</v>
      </c>
      <c r="AV617" s="131">
        <v>9.8450000000000006</v>
      </c>
      <c r="AW617" s="131">
        <v>1.7000000000000001E-2</v>
      </c>
      <c r="AX617" s="131">
        <v>4.76</v>
      </c>
      <c r="AY617" s="131">
        <v>32.119</v>
      </c>
      <c r="AZ617" s="131">
        <v>1.304</v>
      </c>
      <c r="BA617" s="131">
        <v>0.94599999999999995</v>
      </c>
      <c r="BB617" s="131">
        <v>2.0609999999999999</v>
      </c>
      <c r="BC617" s="131" t="s">
        <v>147</v>
      </c>
    </row>
    <row r="618" spans="1:55" hidden="1" x14ac:dyDescent="0.25">
      <c r="A618" t="s">
        <v>31</v>
      </c>
      <c r="B618" t="s">
        <v>159</v>
      </c>
      <c r="C618" t="s">
        <v>155</v>
      </c>
      <c r="D618" s="131" t="s">
        <v>147</v>
      </c>
      <c r="E618" s="131" t="s">
        <v>147</v>
      </c>
      <c r="F618" s="131" t="s">
        <v>147</v>
      </c>
      <c r="G618" s="131" t="s">
        <v>147</v>
      </c>
      <c r="H618" s="131" t="s">
        <v>147</v>
      </c>
      <c r="I618" s="131" t="s">
        <v>147</v>
      </c>
      <c r="J618" s="131" t="s">
        <v>147</v>
      </c>
      <c r="K618" s="131" t="s">
        <v>147</v>
      </c>
      <c r="L618" s="131" t="s">
        <v>147</v>
      </c>
      <c r="M618" s="131" t="s">
        <v>147</v>
      </c>
      <c r="N618" s="131" t="s">
        <v>147</v>
      </c>
      <c r="O618" s="131" t="s">
        <v>147</v>
      </c>
      <c r="P618" s="131" t="s">
        <v>147</v>
      </c>
      <c r="Q618" s="131" t="s">
        <v>147</v>
      </c>
      <c r="R618" s="131" t="s">
        <v>147</v>
      </c>
      <c r="S618" s="131" t="s">
        <v>147</v>
      </c>
      <c r="T618" s="131" t="s">
        <v>147</v>
      </c>
      <c r="U618" s="131" t="s">
        <v>147</v>
      </c>
      <c r="V618" s="131" t="s">
        <v>147</v>
      </c>
      <c r="W618" s="131" t="s">
        <v>147</v>
      </c>
      <c r="X618" s="131" t="s">
        <v>147</v>
      </c>
      <c r="Y618" s="131" t="s">
        <v>147</v>
      </c>
      <c r="Z618" s="131" t="s">
        <v>147</v>
      </c>
      <c r="AA618" s="131" t="s">
        <v>147</v>
      </c>
      <c r="AB618" s="131">
        <v>0.86299999999999999</v>
      </c>
      <c r="AC618" s="131">
        <v>1.5429999999999999</v>
      </c>
      <c r="AD618" s="131">
        <v>3.7869999999999999</v>
      </c>
      <c r="AE618" s="131">
        <v>3.7080000000000002</v>
      </c>
      <c r="AF618" s="131">
        <v>3.7069999999999999</v>
      </c>
      <c r="AG618" s="131">
        <v>4.1619999999999999</v>
      </c>
      <c r="AH618" s="131">
        <v>1.496</v>
      </c>
      <c r="AI618" s="131">
        <v>1.4570000000000001</v>
      </c>
      <c r="AJ618" s="131">
        <v>1.4059999999999999</v>
      </c>
      <c r="AK618" s="131">
        <v>1.333</v>
      </c>
      <c r="AL618" s="131">
        <v>1.272</v>
      </c>
      <c r="AM618" s="131">
        <v>1.252</v>
      </c>
      <c r="AN618" s="131">
        <v>1.2210000000000001</v>
      </c>
      <c r="AO618" s="131">
        <v>1.2549999999999999</v>
      </c>
      <c r="AP618" s="131">
        <v>1.331</v>
      </c>
      <c r="AQ618" s="131">
        <v>0.41699999999999998</v>
      </c>
      <c r="AR618" s="131">
        <v>1.7000000000000001E-2</v>
      </c>
      <c r="AS618" s="131">
        <v>0.33600000000000002</v>
      </c>
      <c r="AT618" s="131">
        <v>2.327</v>
      </c>
      <c r="AU618" s="131">
        <v>0</v>
      </c>
      <c r="AV618" s="131">
        <v>0</v>
      </c>
      <c r="AW618" s="131">
        <v>4.2999999999999997E-2</v>
      </c>
      <c r="AX618" s="131">
        <v>1.2450000000000001</v>
      </c>
      <c r="AY618" s="131">
        <v>6.6000000000000003E-2</v>
      </c>
      <c r="AZ618" s="131">
        <v>7.6950000000000003</v>
      </c>
      <c r="BA618" s="131">
        <v>0.73699999999999999</v>
      </c>
      <c r="BB618" s="131">
        <v>2.081</v>
      </c>
      <c r="BC618" s="131" t="s">
        <v>147</v>
      </c>
    </row>
    <row r="619" spans="1:55" hidden="1" x14ac:dyDescent="0.25">
      <c r="A619" t="s">
        <v>31</v>
      </c>
      <c r="B619" t="s">
        <v>159</v>
      </c>
      <c r="C619" t="s">
        <v>154</v>
      </c>
      <c r="D619" s="131" t="s">
        <v>147</v>
      </c>
      <c r="E619" s="131" t="s">
        <v>147</v>
      </c>
      <c r="F619" s="131" t="s">
        <v>147</v>
      </c>
      <c r="G619" s="131" t="s">
        <v>147</v>
      </c>
      <c r="H619" s="131" t="s">
        <v>147</v>
      </c>
      <c r="I619" s="131" t="s">
        <v>147</v>
      </c>
      <c r="J619" s="131" t="s">
        <v>147</v>
      </c>
      <c r="K619" s="131" t="s">
        <v>147</v>
      </c>
      <c r="L619" s="131" t="s">
        <v>147</v>
      </c>
      <c r="M619" s="131" t="s">
        <v>147</v>
      </c>
      <c r="N619" s="131" t="s">
        <v>147</v>
      </c>
      <c r="O619" s="131" t="s">
        <v>147</v>
      </c>
      <c r="P619" s="131" t="s">
        <v>147</v>
      </c>
      <c r="Q619" s="131" t="s">
        <v>147</v>
      </c>
      <c r="R619" s="131" t="s">
        <v>147</v>
      </c>
      <c r="S619" s="131" t="s">
        <v>147</v>
      </c>
      <c r="T619" s="131" t="s">
        <v>147</v>
      </c>
      <c r="U619" s="131" t="s">
        <v>147</v>
      </c>
      <c r="V619" s="131" t="s">
        <v>147</v>
      </c>
      <c r="W619" s="131" t="s">
        <v>147</v>
      </c>
      <c r="X619" s="131" t="s">
        <v>147</v>
      </c>
      <c r="Y619" s="131" t="s">
        <v>147</v>
      </c>
      <c r="Z619" s="131" t="s">
        <v>147</v>
      </c>
      <c r="AA619" s="131" t="s">
        <v>147</v>
      </c>
      <c r="AB619" s="131" t="s">
        <v>147</v>
      </c>
      <c r="AC619" s="131" t="s">
        <v>147</v>
      </c>
      <c r="AD619" s="131" t="s">
        <v>147</v>
      </c>
      <c r="AE619" s="131" t="s">
        <v>147</v>
      </c>
      <c r="AF619" s="131" t="s">
        <v>147</v>
      </c>
      <c r="AG619" s="131" t="s">
        <v>147</v>
      </c>
      <c r="AH619" s="131">
        <v>0</v>
      </c>
      <c r="AI619" s="131">
        <v>0</v>
      </c>
      <c r="AJ619" s="131">
        <v>0</v>
      </c>
      <c r="AK619" s="131">
        <v>0</v>
      </c>
      <c r="AL619" s="131">
        <v>0</v>
      </c>
      <c r="AM619" s="131">
        <v>0</v>
      </c>
      <c r="AN619" s="131">
        <v>0</v>
      </c>
      <c r="AO619" s="131">
        <v>0</v>
      </c>
      <c r="AP619" s="131">
        <v>0</v>
      </c>
      <c r="AQ619" s="131">
        <v>0.17399999999999999</v>
      </c>
      <c r="AR619" s="131" t="s">
        <v>147</v>
      </c>
      <c r="AS619" s="131">
        <v>0.02</v>
      </c>
      <c r="AT619" s="131">
        <v>0</v>
      </c>
      <c r="AU619" s="131">
        <v>1.718</v>
      </c>
      <c r="AV619" s="131">
        <v>1.9490000000000001</v>
      </c>
      <c r="AW619" s="131">
        <v>4.1539999999999999</v>
      </c>
      <c r="AX619" s="131">
        <v>5.0000000000000001E-3</v>
      </c>
      <c r="AY619" s="131">
        <v>14.144</v>
      </c>
      <c r="AZ619" s="131">
        <v>0</v>
      </c>
      <c r="BA619" s="131">
        <v>1.4</v>
      </c>
      <c r="BB619" s="131">
        <v>1.333</v>
      </c>
      <c r="BC619" s="131" t="s">
        <v>147</v>
      </c>
    </row>
    <row r="620" spans="1:55" hidden="1" x14ac:dyDescent="0.25">
      <c r="A620" t="s">
        <v>31</v>
      </c>
      <c r="B620" t="s">
        <v>159</v>
      </c>
      <c r="C620" t="s">
        <v>153</v>
      </c>
      <c r="D620" s="131" t="s">
        <v>147</v>
      </c>
      <c r="E620" s="131" t="s">
        <v>147</v>
      </c>
      <c r="F620" s="131" t="s">
        <v>147</v>
      </c>
      <c r="G620" s="131" t="s">
        <v>147</v>
      </c>
      <c r="H620" s="131" t="s">
        <v>147</v>
      </c>
      <c r="I620" s="131" t="s">
        <v>147</v>
      </c>
      <c r="J620" s="131" t="s">
        <v>147</v>
      </c>
      <c r="K620" s="131" t="s">
        <v>147</v>
      </c>
      <c r="L620" s="131" t="s">
        <v>147</v>
      </c>
      <c r="M620" s="131" t="s">
        <v>147</v>
      </c>
      <c r="N620" s="131" t="s">
        <v>147</v>
      </c>
      <c r="O620" s="131" t="s">
        <v>147</v>
      </c>
      <c r="P620" s="131" t="s">
        <v>147</v>
      </c>
      <c r="Q620" s="131" t="s">
        <v>147</v>
      </c>
      <c r="R620" s="131" t="s">
        <v>147</v>
      </c>
      <c r="S620" s="131" t="s">
        <v>147</v>
      </c>
      <c r="T620" s="131" t="s">
        <v>147</v>
      </c>
      <c r="U620" s="131" t="s">
        <v>147</v>
      </c>
      <c r="V620" s="131" t="s">
        <v>147</v>
      </c>
      <c r="W620" s="131" t="s">
        <v>147</v>
      </c>
      <c r="X620" s="131" t="s">
        <v>147</v>
      </c>
      <c r="Y620" s="131" t="s">
        <v>147</v>
      </c>
      <c r="Z620" s="131" t="s">
        <v>147</v>
      </c>
      <c r="AA620" s="131" t="s">
        <v>147</v>
      </c>
      <c r="AB620" s="131">
        <v>0.71099999999999997</v>
      </c>
      <c r="AC620" s="131">
        <v>5.5E-2</v>
      </c>
      <c r="AD620" s="131">
        <v>0</v>
      </c>
      <c r="AE620" s="131">
        <v>0</v>
      </c>
      <c r="AF620" s="131">
        <v>0</v>
      </c>
      <c r="AG620" s="131">
        <v>0.34100000000000003</v>
      </c>
      <c r="AH620" s="131">
        <v>0</v>
      </c>
      <c r="AI620" s="131">
        <v>0</v>
      </c>
      <c r="AJ620" s="131">
        <v>0</v>
      </c>
      <c r="AK620" s="131">
        <v>0</v>
      </c>
      <c r="AL620" s="131">
        <v>0</v>
      </c>
      <c r="AM620" s="131">
        <v>0</v>
      </c>
      <c r="AN620" s="131">
        <v>0</v>
      </c>
      <c r="AO620" s="131">
        <v>0</v>
      </c>
      <c r="AP620" s="131">
        <v>0</v>
      </c>
      <c r="AQ620" s="131">
        <v>0.999</v>
      </c>
      <c r="AR620" s="131">
        <v>7.9000000000000001E-2</v>
      </c>
      <c r="AS620" s="131">
        <v>1.5960000000000001</v>
      </c>
      <c r="AT620" s="131">
        <v>5.2889999999999997</v>
      </c>
      <c r="AU620" s="131">
        <v>21.373999999999999</v>
      </c>
      <c r="AV620" s="131">
        <v>4.8609999999999998</v>
      </c>
      <c r="AW620" s="131">
        <v>1.6140000000000001</v>
      </c>
      <c r="AX620" s="131">
        <v>21.026</v>
      </c>
      <c r="AY620" s="131">
        <v>71.688000000000002</v>
      </c>
      <c r="AZ620" s="131">
        <v>3.1139999999999999</v>
      </c>
      <c r="BA620" s="131">
        <v>10.641</v>
      </c>
      <c r="BB620" s="131">
        <v>7.2389999999999999</v>
      </c>
      <c r="BC620" s="131" t="s">
        <v>147</v>
      </c>
    </row>
    <row r="621" spans="1:55" hidden="1" x14ac:dyDescent="0.25">
      <c r="A621" t="s">
        <v>31</v>
      </c>
      <c r="B621" t="s">
        <v>159</v>
      </c>
      <c r="C621" t="s">
        <v>152</v>
      </c>
      <c r="D621" s="131" t="s">
        <v>147</v>
      </c>
      <c r="E621" s="131" t="s">
        <v>147</v>
      </c>
      <c r="F621" s="131" t="s">
        <v>147</v>
      </c>
      <c r="G621" s="131" t="s">
        <v>147</v>
      </c>
      <c r="H621" s="131" t="s">
        <v>147</v>
      </c>
      <c r="I621" s="131" t="s">
        <v>147</v>
      </c>
      <c r="J621" s="131" t="s">
        <v>147</v>
      </c>
      <c r="K621" s="131" t="s">
        <v>147</v>
      </c>
      <c r="L621" s="131" t="s">
        <v>147</v>
      </c>
      <c r="M621" s="131" t="s">
        <v>147</v>
      </c>
      <c r="N621" s="131" t="s">
        <v>147</v>
      </c>
      <c r="O621" s="131" t="s">
        <v>147</v>
      </c>
      <c r="P621" s="131" t="s">
        <v>147</v>
      </c>
      <c r="Q621" s="131" t="s">
        <v>147</v>
      </c>
      <c r="R621" s="131" t="s">
        <v>147</v>
      </c>
      <c r="S621" s="131" t="s">
        <v>147</v>
      </c>
      <c r="T621" s="131" t="s">
        <v>147</v>
      </c>
      <c r="U621" s="131" t="s">
        <v>147</v>
      </c>
      <c r="V621" s="131" t="s">
        <v>147</v>
      </c>
      <c r="W621" s="131" t="s">
        <v>147</v>
      </c>
      <c r="X621" s="131" t="s">
        <v>147</v>
      </c>
      <c r="Y621" s="131" t="s">
        <v>147</v>
      </c>
      <c r="Z621" s="131" t="s">
        <v>147</v>
      </c>
      <c r="AA621" s="131" t="s">
        <v>147</v>
      </c>
      <c r="AB621" s="131">
        <v>1.0669999999999999</v>
      </c>
      <c r="AC621" s="131" t="s">
        <v>147</v>
      </c>
      <c r="AD621" s="131">
        <v>0</v>
      </c>
      <c r="AE621" s="131">
        <v>0</v>
      </c>
      <c r="AF621" s="131">
        <v>0</v>
      </c>
      <c r="AG621" s="131">
        <v>0.26600000000000001</v>
      </c>
      <c r="AH621" s="131">
        <v>0</v>
      </c>
      <c r="AI621" s="131">
        <v>0</v>
      </c>
      <c r="AJ621" s="131">
        <v>0.11</v>
      </c>
      <c r="AK621" s="131">
        <v>0.13</v>
      </c>
      <c r="AL621" s="131">
        <v>0.124</v>
      </c>
      <c r="AM621" s="131">
        <v>0.11899999999999999</v>
      </c>
      <c r="AN621" s="131">
        <v>0.11600000000000001</v>
      </c>
      <c r="AO621" s="131">
        <v>0.13700000000000001</v>
      </c>
      <c r="AP621" s="131">
        <v>0.14399999999999999</v>
      </c>
      <c r="AQ621" s="131">
        <v>27.253</v>
      </c>
      <c r="AR621" s="131">
        <v>11.31</v>
      </c>
      <c r="AS621" s="131">
        <v>13.369</v>
      </c>
      <c r="AT621" s="131">
        <v>53.256</v>
      </c>
      <c r="AU621" s="131">
        <v>0</v>
      </c>
      <c r="AV621" s="131">
        <v>0</v>
      </c>
      <c r="AW621" s="131">
        <v>0</v>
      </c>
      <c r="AX621" s="131">
        <v>0</v>
      </c>
      <c r="AY621" s="131">
        <v>0.193</v>
      </c>
      <c r="AZ621" s="131">
        <v>8.6999999999999994E-2</v>
      </c>
      <c r="BA621" s="131">
        <v>0</v>
      </c>
      <c r="BB621" s="131">
        <v>1.6E-2</v>
      </c>
      <c r="BC621" s="131" t="s">
        <v>147</v>
      </c>
    </row>
    <row r="622" spans="1:55" hidden="1" x14ac:dyDescent="0.25">
      <c r="A622" t="s">
        <v>31</v>
      </c>
      <c r="B622" t="s">
        <v>159</v>
      </c>
      <c r="C622" t="s">
        <v>151</v>
      </c>
      <c r="D622" s="131" t="s">
        <v>147</v>
      </c>
      <c r="E622" s="131" t="s">
        <v>147</v>
      </c>
      <c r="F622" s="131" t="s">
        <v>147</v>
      </c>
      <c r="G622" s="131" t="s">
        <v>147</v>
      </c>
      <c r="H622" s="131" t="s">
        <v>147</v>
      </c>
      <c r="I622" s="131" t="s">
        <v>147</v>
      </c>
      <c r="J622" s="131" t="s">
        <v>147</v>
      </c>
      <c r="K622" s="131" t="s">
        <v>147</v>
      </c>
      <c r="L622" s="131" t="s">
        <v>147</v>
      </c>
      <c r="M622" s="131" t="s">
        <v>147</v>
      </c>
      <c r="N622" s="131" t="s">
        <v>147</v>
      </c>
      <c r="O622" s="131" t="s">
        <v>147</v>
      </c>
      <c r="P622" s="131" t="s">
        <v>147</v>
      </c>
      <c r="Q622" s="131" t="s">
        <v>147</v>
      </c>
      <c r="R622" s="131" t="s">
        <v>147</v>
      </c>
      <c r="S622" s="131" t="s">
        <v>147</v>
      </c>
      <c r="T622" s="131" t="s">
        <v>147</v>
      </c>
      <c r="U622" s="131" t="s">
        <v>147</v>
      </c>
      <c r="V622" s="131" t="s">
        <v>147</v>
      </c>
      <c r="W622" s="131" t="s">
        <v>147</v>
      </c>
      <c r="X622" s="131" t="s">
        <v>147</v>
      </c>
      <c r="Y622" s="131" t="s">
        <v>147</v>
      </c>
      <c r="Z622" s="131" t="s">
        <v>147</v>
      </c>
      <c r="AA622" s="131" t="s">
        <v>147</v>
      </c>
      <c r="AB622" s="131" t="s">
        <v>147</v>
      </c>
      <c r="AC622" s="131" t="s">
        <v>147</v>
      </c>
      <c r="AD622" s="131">
        <v>0</v>
      </c>
      <c r="AE622" s="131">
        <v>0</v>
      </c>
      <c r="AF622" s="131">
        <v>0</v>
      </c>
      <c r="AG622" s="131">
        <v>0</v>
      </c>
      <c r="AH622" s="131">
        <v>0</v>
      </c>
      <c r="AI622" s="131">
        <v>0</v>
      </c>
      <c r="AJ622" s="131">
        <v>0</v>
      </c>
      <c r="AK622" s="131">
        <v>0</v>
      </c>
      <c r="AL622" s="131">
        <v>0</v>
      </c>
      <c r="AM622" s="131">
        <v>0</v>
      </c>
      <c r="AN622" s="131">
        <v>0</v>
      </c>
      <c r="AO622" s="131">
        <v>0</v>
      </c>
      <c r="AP622" s="131">
        <v>0</v>
      </c>
      <c r="AQ622" s="131">
        <v>0</v>
      </c>
      <c r="AR622" s="131">
        <v>2.1999999999999999E-2</v>
      </c>
      <c r="AS622" s="131">
        <v>0</v>
      </c>
      <c r="AT622" s="131">
        <v>0</v>
      </c>
      <c r="AU622" s="131">
        <v>0</v>
      </c>
      <c r="AV622" s="131">
        <v>0</v>
      </c>
      <c r="AW622" s="131">
        <v>0</v>
      </c>
      <c r="AX622" s="131">
        <v>0</v>
      </c>
      <c r="AY622" s="131">
        <v>0</v>
      </c>
      <c r="AZ622" s="131">
        <v>0</v>
      </c>
      <c r="BA622" s="131">
        <v>0</v>
      </c>
      <c r="BB622" s="131">
        <v>0</v>
      </c>
      <c r="BC622" s="131" t="s">
        <v>147</v>
      </c>
    </row>
    <row r="623" spans="1:55" hidden="1" x14ac:dyDescent="0.25">
      <c r="A623" t="s">
        <v>31</v>
      </c>
      <c r="B623" t="s">
        <v>159</v>
      </c>
      <c r="C623" t="s">
        <v>148</v>
      </c>
      <c r="D623" s="131" t="s">
        <v>147</v>
      </c>
      <c r="E623" s="131" t="s">
        <v>147</v>
      </c>
      <c r="F623" s="131" t="s">
        <v>147</v>
      </c>
      <c r="G623" s="131" t="s">
        <v>147</v>
      </c>
      <c r="H623" s="131" t="s">
        <v>147</v>
      </c>
      <c r="I623" s="131" t="s">
        <v>147</v>
      </c>
      <c r="J623" s="131" t="s">
        <v>147</v>
      </c>
      <c r="K623" s="131" t="s">
        <v>147</v>
      </c>
      <c r="L623" s="131" t="s">
        <v>147</v>
      </c>
      <c r="M623" s="131" t="s">
        <v>147</v>
      </c>
      <c r="N623" s="131" t="s">
        <v>147</v>
      </c>
      <c r="O623" s="131" t="s">
        <v>147</v>
      </c>
      <c r="P623" s="131" t="s">
        <v>147</v>
      </c>
      <c r="Q623" s="131" t="s">
        <v>147</v>
      </c>
      <c r="R623" s="131" t="s">
        <v>147</v>
      </c>
      <c r="S623" s="131" t="s">
        <v>147</v>
      </c>
      <c r="T623" s="131" t="s">
        <v>147</v>
      </c>
      <c r="U623" s="131" t="s">
        <v>147</v>
      </c>
      <c r="V623" s="131" t="s">
        <v>147</v>
      </c>
      <c r="W623" s="131" t="s">
        <v>147</v>
      </c>
      <c r="X623" s="131" t="s">
        <v>147</v>
      </c>
      <c r="Y623" s="131" t="s">
        <v>147</v>
      </c>
      <c r="Z623" s="131" t="s">
        <v>147</v>
      </c>
      <c r="AA623" s="131" t="s">
        <v>147</v>
      </c>
      <c r="AB623" s="131" t="s">
        <v>147</v>
      </c>
      <c r="AC623" s="131" t="s">
        <v>147</v>
      </c>
      <c r="AD623" s="131">
        <v>11.353</v>
      </c>
      <c r="AE623" s="131">
        <v>9.8460000000000001</v>
      </c>
      <c r="AF623" s="131">
        <v>12.766</v>
      </c>
      <c r="AG623" s="131">
        <v>10.577</v>
      </c>
      <c r="AH623" s="131">
        <v>12.129</v>
      </c>
      <c r="AI623" s="131">
        <v>130.922</v>
      </c>
      <c r="AJ623" s="131">
        <v>160.63399999999999</v>
      </c>
      <c r="AK623" s="131">
        <v>204.78</v>
      </c>
      <c r="AL623" s="131">
        <v>290.94200000000001</v>
      </c>
      <c r="AM623" s="131">
        <v>279.97300000000001</v>
      </c>
      <c r="AN623" s="131">
        <v>284.29199999999997</v>
      </c>
      <c r="AO623" s="131">
        <v>292.68599999999998</v>
      </c>
      <c r="AP623" s="131">
        <v>279.63499999999999</v>
      </c>
      <c r="AQ623" s="131">
        <v>30.835000000000001</v>
      </c>
      <c r="AR623" s="131">
        <v>21.866</v>
      </c>
      <c r="AS623" s="131">
        <v>29.59</v>
      </c>
      <c r="AT623" s="131">
        <v>83.676000000000002</v>
      </c>
      <c r="AU623" s="131">
        <v>199.62899999999999</v>
      </c>
      <c r="AV623" s="131">
        <v>37.423999999999999</v>
      </c>
      <c r="AW623" s="131">
        <v>18.036000000000001</v>
      </c>
      <c r="AX623" s="131">
        <v>46.454999999999998</v>
      </c>
      <c r="AY623" s="131">
        <v>178.655</v>
      </c>
      <c r="AZ623" s="131">
        <v>17.983000000000001</v>
      </c>
      <c r="BA623" s="131">
        <v>13.797000000000001</v>
      </c>
      <c r="BB623" s="131">
        <v>14.754</v>
      </c>
      <c r="BC623" s="131" t="s">
        <v>147</v>
      </c>
    </row>
    <row r="624" spans="1:55" x14ac:dyDescent="0.25">
      <c r="A624" t="s">
        <v>31</v>
      </c>
      <c r="B624" t="s">
        <v>149</v>
      </c>
      <c r="C624" t="s">
        <v>158</v>
      </c>
      <c r="D624" s="131" t="s">
        <v>147</v>
      </c>
      <c r="E624" s="131" t="s">
        <v>147</v>
      </c>
      <c r="F624" s="131" t="s">
        <v>147</v>
      </c>
      <c r="G624" s="131" t="s">
        <v>147</v>
      </c>
      <c r="H624" s="131" t="s">
        <v>147</v>
      </c>
      <c r="I624" s="131" t="s">
        <v>147</v>
      </c>
      <c r="J624" s="131" t="s">
        <v>147</v>
      </c>
      <c r="K624" s="131" t="s">
        <v>147</v>
      </c>
      <c r="L624" s="131" t="s">
        <v>147</v>
      </c>
      <c r="M624" s="131" t="s">
        <v>147</v>
      </c>
      <c r="N624" s="131" t="s">
        <v>147</v>
      </c>
      <c r="O624" s="131" t="s">
        <v>147</v>
      </c>
      <c r="P624" s="131" t="s">
        <v>147</v>
      </c>
      <c r="Q624" s="131" t="s">
        <v>147</v>
      </c>
      <c r="R624" s="131" t="s">
        <v>147</v>
      </c>
      <c r="S624" s="131" t="s">
        <v>147</v>
      </c>
      <c r="T624" s="131" t="s">
        <v>147</v>
      </c>
      <c r="U624" s="131" t="s">
        <v>147</v>
      </c>
      <c r="V624" s="131" t="s">
        <v>147</v>
      </c>
      <c r="W624" s="131" t="s">
        <v>147</v>
      </c>
      <c r="X624" s="131" t="s">
        <v>147</v>
      </c>
      <c r="Y624" s="131" t="s">
        <v>147</v>
      </c>
      <c r="Z624" s="131" t="s">
        <v>147</v>
      </c>
      <c r="AA624" s="131" t="s">
        <v>147</v>
      </c>
      <c r="AB624" s="131">
        <v>0.02</v>
      </c>
      <c r="AC624" s="131" t="s">
        <v>147</v>
      </c>
      <c r="AD624" s="131">
        <v>1.754</v>
      </c>
      <c r="AE624" s="131">
        <v>0.25900000000000001</v>
      </c>
      <c r="AF624" s="131">
        <v>0.33600000000000002</v>
      </c>
      <c r="AG624" s="131">
        <v>0</v>
      </c>
      <c r="AH624" s="131">
        <v>0</v>
      </c>
      <c r="AI624" s="131">
        <v>53.322000000000003</v>
      </c>
      <c r="AJ624" s="131">
        <v>66.129000000000005</v>
      </c>
      <c r="AK624" s="131">
        <v>86.007999999999996</v>
      </c>
      <c r="AL624" s="131">
        <v>126.17</v>
      </c>
      <c r="AM624" s="131">
        <v>120.761</v>
      </c>
      <c r="AN624" s="131">
        <v>122.91</v>
      </c>
      <c r="AO624" s="131">
        <v>126.905</v>
      </c>
      <c r="AP624" s="131">
        <v>121.31</v>
      </c>
      <c r="AQ624" s="131">
        <v>5.3999999999999999E-2</v>
      </c>
      <c r="AR624" s="131">
        <v>3.69</v>
      </c>
      <c r="AS624" s="131">
        <v>5.0049999999999999</v>
      </c>
      <c r="AT624" s="131">
        <v>5.649</v>
      </c>
      <c r="AU624" s="131">
        <v>60.622</v>
      </c>
      <c r="AV624" s="131">
        <v>9.2590000000000003</v>
      </c>
      <c r="AW624" s="131">
        <v>5.6349999999999998</v>
      </c>
      <c r="AX624" s="131">
        <v>8.9640000000000004</v>
      </c>
      <c r="AY624" s="131">
        <v>27.079000000000001</v>
      </c>
      <c r="AZ624" s="131">
        <v>2.4609999999999999</v>
      </c>
      <c r="BA624" s="131">
        <v>3.3000000000000002E-2</v>
      </c>
      <c r="BB624" s="131">
        <v>0.84499999999999997</v>
      </c>
      <c r="BC624" s="131" t="s">
        <v>147</v>
      </c>
    </row>
    <row r="625" spans="1:55" x14ac:dyDescent="0.25">
      <c r="A625" t="s">
        <v>31</v>
      </c>
      <c r="B625" t="s">
        <v>149</v>
      </c>
      <c r="C625" t="s">
        <v>157</v>
      </c>
      <c r="D625" s="131" t="s">
        <v>147</v>
      </c>
      <c r="E625" s="131" t="s">
        <v>147</v>
      </c>
      <c r="F625" s="131" t="s">
        <v>147</v>
      </c>
      <c r="G625" s="131" t="s">
        <v>147</v>
      </c>
      <c r="H625" s="131" t="s">
        <v>147</v>
      </c>
      <c r="I625" s="131" t="s">
        <v>147</v>
      </c>
      <c r="J625" s="131" t="s">
        <v>147</v>
      </c>
      <c r="K625" s="131" t="s">
        <v>147</v>
      </c>
      <c r="L625" s="131" t="s">
        <v>147</v>
      </c>
      <c r="M625" s="131" t="s">
        <v>147</v>
      </c>
      <c r="N625" s="131" t="s">
        <v>147</v>
      </c>
      <c r="O625" s="131" t="s">
        <v>147</v>
      </c>
      <c r="P625" s="131" t="s">
        <v>147</v>
      </c>
      <c r="Q625" s="131" t="s">
        <v>147</v>
      </c>
      <c r="R625" s="131" t="s">
        <v>147</v>
      </c>
      <c r="S625" s="131" t="s">
        <v>147</v>
      </c>
      <c r="T625" s="131" t="s">
        <v>147</v>
      </c>
      <c r="U625" s="131" t="s">
        <v>147</v>
      </c>
      <c r="V625" s="131" t="s">
        <v>147</v>
      </c>
      <c r="W625" s="131" t="s">
        <v>147</v>
      </c>
      <c r="X625" s="131" t="s">
        <v>147</v>
      </c>
      <c r="Y625" s="131" t="s">
        <v>147</v>
      </c>
      <c r="Z625" s="131" t="s">
        <v>147</v>
      </c>
      <c r="AA625" s="131" t="s">
        <v>147</v>
      </c>
      <c r="AB625" s="131">
        <v>3.0000000000000001E-3</v>
      </c>
      <c r="AC625" s="131">
        <v>7.9000000000000001E-2</v>
      </c>
      <c r="AD625" s="131">
        <v>0.90900000000000003</v>
      </c>
      <c r="AE625" s="131">
        <v>0.70899999999999996</v>
      </c>
      <c r="AF625" s="131">
        <v>0.65600000000000003</v>
      </c>
      <c r="AG625" s="131">
        <v>0.35399999999999998</v>
      </c>
      <c r="AH625" s="131">
        <v>0.33700000000000002</v>
      </c>
      <c r="AI625" s="131">
        <v>0.65700000000000003</v>
      </c>
      <c r="AJ625" s="131">
        <v>0.76</v>
      </c>
      <c r="AK625" s="131">
        <v>0.84099999999999997</v>
      </c>
      <c r="AL625" s="131">
        <v>0.80300000000000005</v>
      </c>
      <c r="AM625" s="131">
        <v>0.88100000000000001</v>
      </c>
      <c r="AN625" s="131">
        <v>0.91200000000000003</v>
      </c>
      <c r="AO625" s="131">
        <v>0.89500000000000002</v>
      </c>
      <c r="AP625" s="131">
        <v>0.87</v>
      </c>
      <c r="AQ625" s="131">
        <v>1.7999999999999999E-2</v>
      </c>
      <c r="AR625" s="131" t="s">
        <v>147</v>
      </c>
      <c r="AS625" s="131">
        <v>0</v>
      </c>
      <c r="AT625" s="131">
        <v>3.6999999999999998E-2</v>
      </c>
      <c r="AU625" s="131">
        <v>1.119</v>
      </c>
      <c r="AV625" s="131">
        <v>0.32700000000000001</v>
      </c>
      <c r="AW625" s="131">
        <v>0</v>
      </c>
      <c r="AX625" s="131">
        <v>0</v>
      </c>
      <c r="AY625" s="131">
        <v>0.82199999999999995</v>
      </c>
      <c r="AZ625" s="131">
        <v>0.20799999999999999</v>
      </c>
      <c r="BA625" s="131">
        <v>0</v>
      </c>
      <c r="BB625" s="131">
        <v>0.09</v>
      </c>
      <c r="BC625" s="131" t="s">
        <v>147</v>
      </c>
    </row>
    <row r="626" spans="1:55" x14ac:dyDescent="0.25">
      <c r="A626" t="s">
        <v>31</v>
      </c>
      <c r="B626" t="s">
        <v>149</v>
      </c>
      <c r="C626" t="s">
        <v>156</v>
      </c>
      <c r="D626" s="131" t="s">
        <v>147</v>
      </c>
      <c r="E626" s="131" t="s">
        <v>147</v>
      </c>
      <c r="F626" s="131" t="s">
        <v>147</v>
      </c>
      <c r="G626" s="131" t="s">
        <v>147</v>
      </c>
      <c r="H626" s="131" t="s">
        <v>147</v>
      </c>
      <c r="I626" s="131" t="s">
        <v>147</v>
      </c>
      <c r="J626" s="131" t="s">
        <v>147</v>
      </c>
      <c r="K626" s="131" t="s">
        <v>147</v>
      </c>
      <c r="L626" s="131" t="s">
        <v>147</v>
      </c>
      <c r="M626" s="131" t="s">
        <v>147</v>
      </c>
      <c r="N626" s="131" t="s">
        <v>147</v>
      </c>
      <c r="O626" s="131" t="s">
        <v>147</v>
      </c>
      <c r="P626" s="131" t="s">
        <v>147</v>
      </c>
      <c r="Q626" s="131" t="s">
        <v>147</v>
      </c>
      <c r="R626" s="131" t="s">
        <v>147</v>
      </c>
      <c r="S626" s="131" t="s">
        <v>147</v>
      </c>
      <c r="T626" s="131" t="s">
        <v>147</v>
      </c>
      <c r="U626" s="131" t="s">
        <v>147</v>
      </c>
      <c r="V626" s="131" t="s">
        <v>147</v>
      </c>
      <c r="W626" s="131" t="s">
        <v>147</v>
      </c>
      <c r="X626" s="131" t="s">
        <v>147</v>
      </c>
      <c r="Y626" s="131">
        <v>0.79100000000000004</v>
      </c>
      <c r="Z626" s="131">
        <v>0.153</v>
      </c>
      <c r="AA626" s="131" t="s">
        <v>147</v>
      </c>
      <c r="AB626" s="131">
        <v>5.2999999999999999E-2</v>
      </c>
      <c r="AC626" s="131">
        <v>2.9000000000000001E-2</v>
      </c>
      <c r="AD626" s="131">
        <v>0.82899999999999996</v>
      </c>
      <c r="AE626" s="131">
        <v>1.8660000000000001</v>
      </c>
      <c r="AF626" s="131">
        <v>3.19</v>
      </c>
      <c r="AG626" s="131">
        <v>2.327</v>
      </c>
      <c r="AH626" s="131">
        <v>4.5709999999999997</v>
      </c>
      <c r="AI626" s="131">
        <v>5.782</v>
      </c>
      <c r="AJ626" s="131">
        <v>6.5590000000000002</v>
      </c>
      <c r="AK626" s="131">
        <v>7.0019999999999998</v>
      </c>
      <c r="AL626" s="131">
        <v>6.681</v>
      </c>
      <c r="AM626" s="131">
        <v>6.9610000000000003</v>
      </c>
      <c r="AN626" s="131">
        <v>6.79</v>
      </c>
      <c r="AO626" s="131">
        <v>6.6609999999999996</v>
      </c>
      <c r="AP626" s="131">
        <v>6.2190000000000003</v>
      </c>
      <c r="AQ626" s="131">
        <v>0.84799999999999998</v>
      </c>
      <c r="AR626" s="131">
        <v>1.129</v>
      </c>
      <c r="AS626" s="131">
        <v>1.581</v>
      </c>
      <c r="AT626" s="131">
        <v>4.8410000000000002</v>
      </c>
      <c r="AU626" s="131">
        <v>19.748999999999999</v>
      </c>
      <c r="AV626" s="131">
        <v>4.5449999999999999</v>
      </c>
      <c r="AW626" s="131">
        <v>8.0000000000000002E-3</v>
      </c>
      <c r="AX626" s="131">
        <v>2.1970000000000001</v>
      </c>
      <c r="AY626" s="131">
        <v>14.826000000000001</v>
      </c>
      <c r="AZ626" s="131">
        <v>0.60199999999999998</v>
      </c>
      <c r="BA626" s="131">
        <v>0.437</v>
      </c>
      <c r="BB626" s="131">
        <v>0.95099999999999996</v>
      </c>
      <c r="BC626" s="131" t="s">
        <v>147</v>
      </c>
    </row>
    <row r="627" spans="1:55" x14ac:dyDescent="0.25">
      <c r="A627" t="s">
        <v>31</v>
      </c>
      <c r="B627" t="s">
        <v>149</v>
      </c>
      <c r="C627" t="s">
        <v>155</v>
      </c>
      <c r="D627" s="131" t="s">
        <v>147</v>
      </c>
      <c r="E627" s="131" t="s">
        <v>147</v>
      </c>
      <c r="F627" s="131" t="s">
        <v>147</v>
      </c>
      <c r="G627" s="131" t="s">
        <v>147</v>
      </c>
      <c r="H627" s="131" t="s">
        <v>147</v>
      </c>
      <c r="I627" s="131" t="s">
        <v>147</v>
      </c>
      <c r="J627" s="131" t="s">
        <v>147</v>
      </c>
      <c r="K627" s="131" t="s">
        <v>147</v>
      </c>
      <c r="L627" s="131" t="s">
        <v>147</v>
      </c>
      <c r="M627" s="131" t="s">
        <v>147</v>
      </c>
      <c r="N627" s="131" t="s">
        <v>147</v>
      </c>
      <c r="O627" s="131" t="s">
        <v>147</v>
      </c>
      <c r="P627" s="131" t="s">
        <v>147</v>
      </c>
      <c r="Q627" s="131" t="s">
        <v>147</v>
      </c>
      <c r="R627" s="131" t="s">
        <v>147</v>
      </c>
      <c r="S627" s="131" t="s">
        <v>147</v>
      </c>
      <c r="T627" s="131" t="s">
        <v>147</v>
      </c>
      <c r="U627" s="131" t="s">
        <v>147</v>
      </c>
      <c r="V627" s="131" t="s">
        <v>147</v>
      </c>
      <c r="W627" s="131" t="s">
        <v>147</v>
      </c>
      <c r="X627" s="131" t="s">
        <v>147</v>
      </c>
      <c r="Y627" s="131" t="s">
        <v>147</v>
      </c>
      <c r="Z627" s="131" t="s">
        <v>147</v>
      </c>
      <c r="AA627" s="131" t="s">
        <v>147</v>
      </c>
      <c r="AB627" s="131">
        <v>0.39800000000000002</v>
      </c>
      <c r="AC627" s="131">
        <v>0.71199999999999997</v>
      </c>
      <c r="AD627" s="131">
        <v>1.748</v>
      </c>
      <c r="AE627" s="131">
        <v>1.712</v>
      </c>
      <c r="AF627" s="131">
        <v>1.7110000000000001</v>
      </c>
      <c r="AG627" s="131">
        <v>1.921</v>
      </c>
      <c r="AH627" s="131">
        <v>0.69</v>
      </c>
      <c r="AI627" s="131">
        <v>0.67300000000000004</v>
      </c>
      <c r="AJ627" s="131">
        <v>0.64900000000000002</v>
      </c>
      <c r="AK627" s="131">
        <v>0.61499999999999999</v>
      </c>
      <c r="AL627" s="131">
        <v>0.58699999999999997</v>
      </c>
      <c r="AM627" s="131">
        <v>0.57799999999999996</v>
      </c>
      <c r="AN627" s="131">
        <v>0.56399999999999995</v>
      </c>
      <c r="AO627" s="131">
        <v>0.57899999999999996</v>
      </c>
      <c r="AP627" s="131">
        <v>0.61399999999999999</v>
      </c>
      <c r="AQ627" s="131">
        <v>0.193</v>
      </c>
      <c r="AR627" s="131">
        <v>8.0000000000000002E-3</v>
      </c>
      <c r="AS627" s="131">
        <v>0.155</v>
      </c>
      <c r="AT627" s="131">
        <v>1.0740000000000001</v>
      </c>
      <c r="AU627" s="131">
        <v>0</v>
      </c>
      <c r="AV627" s="131">
        <v>0</v>
      </c>
      <c r="AW627" s="131">
        <v>0.02</v>
      </c>
      <c r="AX627" s="131">
        <v>0.57499999999999996</v>
      </c>
      <c r="AY627" s="131">
        <v>0.03</v>
      </c>
      <c r="AZ627" s="131">
        <v>3.552</v>
      </c>
      <c r="BA627" s="131">
        <v>0.34</v>
      </c>
      <c r="BB627" s="131">
        <v>0.96099999999999997</v>
      </c>
      <c r="BC627" s="131" t="s">
        <v>147</v>
      </c>
    </row>
    <row r="628" spans="1:55" x14ac:dyDescent="0.25">
      <c r="A628" t="s">
        <v>31</v>
      </c>
      <c r="B628" t="s">
        <v>149</v>
      </c>
      <c r="C628" t="s">
        <v>154</v>
      </c>
      <c r="D628" s="131" t="s">
        <v>147</v>
      </c>
      <c r="E628" s="131" t="s">
        <v>147</v>
      </c>
      <c r="F628" s="131" t="s">
        <v>147</v>
      </c>
      <c r="G628" s="131" t="s">
        <v>147</v>
      </c>
      <c r="H628" s="131" t="s">
        <v>147</v>
      </c>
      <c r="I628" s="131" t="s">
        <v>147</v>
      </c>
      <c r="J628" s="131" t="s">
        <v>147</v>
      </c>
      <c r="K628" s="131" t="s">
        <v>147</v>
      </c>
      <c r="L628" s="131" t="s">
        <v>147</v>
      </c>
      <c r="M628" s="131" t="s">
        <v>147</v>
      </c>
      <c r="N628" s="131" t="s">
        <v>147</v>
      </c>
      <c r="O628" s="131" t="s">
        <v>147</v>
      </c>
      <c r="P628" s="131" t="s">
        <v>147</v>
      </c>
      <c r="Q628" s="131" t="s">
        <v>147</v>
      </c>
      <c r="R628" s="131" t="s">
        <v>147</v>
      </c>
      <c r="S628" s="131" t="s">
        <v>147</v>
      </c>
      <c r="T628" s="131" t="s">
        <v>147</v>
      </c>
      <c r="U628" s="131" t="s">
        <v>147</v>
      </c>
      <c r="V628" s="131" t="s">
        <v>147</v>
      </c>
      <c r="W628" s="131" t="s">
        <v>147</v>
      </c>
      <c r="X628" s="131" t="s">
        <v>147</v>
      </c>
      <c r="Y628" s="131" t="s">
        <v>147</v>
      </c>
      <c r="Z628" s="131" t="s">
        <v>147</v>
      </c>
      <c r="AA628" s="131" t="s">
        <v>147</v>
      </c>
      <c r="AB628" s="131" t="s">
        <v>147</v>
      </c>
      <c r="AC628" s="131" t="s">
        <v>147</v>
      </c>
      <c r="AD628" s="131" t="s">
        <v>147</v>
      </c>
      <c r="AE628" s="131" t="s">
        <v>147</v>
      </c>
      <c r="AF628" s="131" t="s">
        <v>147</v>
      </c>
      <c r="AG628" s="131" t="s">
        <v>147</v>
      </c>
      <c r="AH628" s="131">
        <v>0</v>
      </c>
      <c r="AI628" s="131">
        <v>0</v>
      </c>
      <c r="AJ628" s="131">
        <v>0</v>
      </c>
      <c r="AK628" s="131">
        <v>0</v>
      </c>
      <c r="AL628" s="131">
        <v>0</v>
      </c>
      <c r="AM628" s="131">
        <v>0</v>
      </c>
      <c r="AN628" s="131">
        <v>0</v>
      </c>
      <c r="AO628" s="131">
        <v>0</v>
      </c>
      <c r="AP628" s="131">
        <v>0</v>
      </c>
      <c r="AQ628" s="131">
        <v>0.08</v>
      </c>
      <c r="AR628" s="131" t="s">
        <v>147</v>
      </c>
      <c r="AS628" s="131">
        <v>8.9999999999999993E-3</v>
      </c>
      <c r="AT628" s="131">
        <v>0</v>
      </c>
      <c r="AU628" s="131">
        <v>0.79300000000000004</v>
      </c>
      <c r="AV628" s="131">
        <v>0.89900000000000002</v>
      </c>
      <c r="AW628" s="131">
        <v>1.917</v>
      </c>
      <c r="AX628" s="131">
        <v>2E-3</v>
      </c>
      <c r="AY628" s="131">
        <v>6.5289999999999999</v>
      </c>
      <c r="AZ628" s="131">
        <v>0</v>
      </c>
      <c r="BA628" s="131">
        <v>0.64600000000000002</v>
      </c>
      <c r="BB628" s="131">
        <v>0.61499999999999999</v>
      </c>
      <c r="BC628" s="131" t="s">
        <v>147</v>
      </c>
    </row>
    <row r="629" spans="1:55" x14ac:dyDescent="0.25">
      <c r="A629" t="s">
        <v>31</v>
      </c>
      <c r="B629" t="s">
        <v>149</v>
      </c>
      <c r="C629" t="s">
        <v>153</v>
      </c>
      <c r="D629" s="131" t="s">
        <v>147</v>
      </c>
      <c r="E629" s="131" t="s">
        <v>147</v>
      </c>
      <c r="F629" s="131" t="s">
        <v>147</v>
      </c>
      <c r="G629" s="131" t="s">
        <v>147</v>
      </c>
      <c r="H629" s="131" t="s">
        <v>147</v>
      </c>
      <c r="I629" s="131" t="s">
        <v>147</v>
      </c>
      <c r="J629" s="131" t="s">
        <v>147</v>
      </c>
      <c r="K629" s="131" t="s">
        <v>147</v>
      </c>
      <c r="L629" s="131" t="s">
        <v>147</v>
      </c>
      <c r="M629" s="131" t="s">
        <v>147</v>
      </c>
      <c r="N629" s="131" t="s">
        <v>147</v>
      </c>
      <c r="O629" s="131" t="s">
        <v>147</v>
      </c>
      <c r="P629" s="131" t="s">
        <v>147</v>
      </c>
      <c r="Q629" s="131" t="s">
        <v>147</v>
      </c>
      <c r="R629" s="131" t="s">
        <v>147</v>
      </c>
      <c r="S629" s="131" t="s">
        <v>147</v>
      </c>
      <c r="T629" s="131" t="s">
        <v>147</v>
      </c>
      <c r="U629" s="131" t="s">
        <v>147</v>
      </c>
      <c r="V629" s="131" t="s">
        <v>147</v>
      </c>
      <c r="W629" s="131" t="s">
        <v>147</v>
      </c>
      <c r="X629" s="131" t="s">
        <v>147</v>
      </c>
      <c r="Y629" s="131" t="s">
        <v>147</v>
      </c>
      <c r="Z629" s="131" t="s">
        <v>147</v>
      </c>
      <c r="AA629" s="131" t="s">
        <v>147</v>
      </c>
      <c r="AB629" s="131">
        <v>0.32800000000000001</v>
      </c>
      <c r="AC629" s="131">
        <v>2.5999999999999999E-2</v>
      </c>
      <c r="AD629" s="131">
        <v>0</v>
      </c>
      <c r="AE629" s="131">
        <v>0</v>
      </c>
      <c r="AF629" s="131">
        <v>0</v>
      </c>
      <c r="AG629" s="131">
        <v>0.157</v>
      </c>
      <c r="AH629" s="131">
        <v>0</v>
      </c>
      <c r="AI629" s="131">
        <v>0</v>
      </c>
      <c r="AJ629" s="131">
        <v>0</v>
      </c>
      <c r="AK629" s="131">
        <v>0</v>
      </c>
      <c r="AL629" s="131">
        <v>0</v>
      </c>
      <c r="AM629" s="131">
        <v>0</v>
      </c>
      <c r="AN629" s="131">
        <v>0</v>
      </c>
      <c r="AO629" s="131">
        <v>0</v>
      </c>
      <c r="AP629" s="131">
        <v>0</v>
      </c>
      <c r="AQ629" s="131">
        <v>0.46100000000000002</v>
      </c>
      <c r="AR629" s="131">
        <v>3.5999999999999997E-2</v>
      </c>
      <c r="AS629" s="131">
        <v>0.73699999999999999</v>
      </c>
      <c r="AT629" s="131">
        <v>2.4420000000000002</v>
      </c>
      <c r="AU629" s="131">
        <v>9.8659999999999997</v>
      </c>
      <c r="AV629" s="131">
        <v>2.2440000000000002</v>
      </c>
      <c r="AW629" s="131">
        <v>0.745</v>
      </c>
      <c r="AX629" s="131">
        <v>9.7059999999999995</v>
      </c>
      <c r="AY629" s="131">
        <v>33.091000000000001</v>
      </c>
      <c r="AZ629" s="131">
        <v>1.4379999999999999</v>
      </c>
      <c r="BA629" s="131">
        <v>4.9119999999999999</v>
      </c>
      <c r="BB629" s="131">
        <v>3.3420000000000001</v>
      </c>
      <c r="BC629" s="131" t="s">
        <v>147</v>
      </c>
    </row>
    <row r="630" spans="1:55" x14ac:dyDescent="0.25">
      <c r="A630" t="s">
        <v>31</v>
      </c>
      <c r="B630" t="s">
        <v>149</v>
      </c>
      <c r="C630" t="s">
        <v>152</v>
      </c>
      <c r="D630" s="131" t="s">
        <v>147</v>
      </c>
      <c r="E630" s="131" t="s">
        <v>147</v>
      </c>
      <c r="F630" s="131" t="s">
        <v>147</v>
      </c>
      <c r="G630" s="131" t="s">
        <v>147</v>
      </c>
      <c r="H630" s="131" t="s">
        <v>147</v>
      </c>
      <c r="I630" s="131" t="s">
        <v>147</v>
      </c>
      <c r="J630" s="131" t="s">
        <v>147</v>
      </c>
      <c r="K630" s="131" t="s">
        <v>147</v>
      </c>
      <c r="L630" s="131" t="s">
        <v>147</v>
      </c>
      <c r="M630" s="131" t="s">
        <v>147</v>
      </c>
      <c r="N630" s="131" t="s">
        <v>147</v>
      </c>
      <c r="O630" s="131" t="s">
        <v>147</v>
      </c>
      <c r="P630" s="131" t="s">
        <v>147</v>
      </c>
      <c r="Q630" s="131" t="s">
        <v>147</v>
      </c>
      <c r="R630" s="131" t="s">
        <v>147</v>
      </c>
      <c r="S630" s="131" t="s">
        <v>147</v>
      </c>
      <c r="T630" s="131" t="s">
        <v>147</v>
      </c>
      <c r="U630" s="131" t="s">
        <v>147</v>
      </c>
      <c r="V630" s="131" t="s">
        <v>147</v>
      </c>
      <c r="W630" s="131" t="s">
        <v>147</v>
      </c>
      <c r="X630" s="131" t="s">
        <v>147</v>
      </c>
      <c r="Y630" s="131" t="s">
        <v>147</v>
      </c>
      <c r="Z630" s="131" t="s">
        <v>147</v>
      </c>
      <c r="AA630" s="131" t="s">
        <v>147</v>
      </c>
      <c r="AB630" s="131">
        <v>0.49299999999999999</v>
      </c>
      <c r="AC630" s="131" t="s">
        <v>147</v>
      </c>
      <c r="AD630" s="131">
        <v>0</v>
      </c>
      <c r="AE630" s="131">
        <v>0</v>
      </c>
      <c r="AF630" s="131">
        <v>0</v>
      </c>
      <c r="AG630" s="131">
        <v>0.123</v>
      </c>
      <c r="AH630" s="131">
        <v>0</v>
      </c>
      <c r="AI630" s="131">
        <v>0</v>
      </c>
      <c r="AJ630" s="131">
        <v>5.0999999999999997E-2</v>
      </c>
      <c r="AK630" s="131">
        <v>0.06</v>
      </c>
      <c r="AL630" s="131">
        <v>5.7000000000000002E-2</v>
      </c>
      <c r="AM630" s="131">
        <v>5.5E-2</v>
      </c>
      <c r="AN630" s="131">
        <v>5.3999999999999999E-2</v>
      </c>
      <c r="AO630" s="131">
        <v>6.3E-2</v>
      </c>
      <c r="AP630" s="131">
        <v>6.7000000000000004E-2</v>
      </c>
      <c r="AQ630" s="131">
        <v>12.58</v>
      </c>
      <c r="AR630" s="131">
        <v>5.2210000000000001</v>
      </c>
      <c r="AS630" s="131">
        <v>6.1710000000000003</v>
      </c>
      <c r="AT630" s="131">
        <v>24.582999999999998</v>
      </c>
      <c r="AU630" s="131">
        <v>0</v>
      </c>
      <c r="AV630" s="131">
        <v>0</v>
      </c>
      <c r="AW630" s="131">
        <v>0</v>
      </c>
      <c r="AX630" s="131">
        <v>0</v>
      </c>
      <c r="AY630" s="131">
        <v>8.8999999999999996E-2</v>
      </c>
      <c r="AZ630" s="131">
        <v>0.04</v>
      </c>
      <c r="BA630" s="131">
        <v>0</v>
      </c>
      <c r="BB630" s="131">
        <v>8.0000000000000002E-3</v>
      </c>
      <c r="BC630" s="131" t="s">
        <v>147</v>
      </c>
    </row>
    <row r="631" spans="1:55" x14ac:dyDescent="0.25">
      <c r="A631" t="s">
        <v>31</v>
      </c>
      <c r="B631" t="s">
        <v>149</v>
      </c>
      <c r="C631" t="s">
        <v>151</v>
      </c>
      <c r="D631" s="131" t="s">
        <v>147</v>
      </c>
      <c r="E631" s="131" t="s">
        <v>147</v>
      </c>
      <c r="F631" s="131" t="s">
        <v>147</v>
      </c>
      <c r="G631" s="131" t="s">
        <v>147</v>
      </c>
      <c r="H631" s="131" t="s">
        <v>147</v>
      </c>
      <c r="I631" s="131" t="s">
        <v>147</v>
      </c>
      <c r="J631" s="131" t="s">
        <v>147</v>
      </c>
      <c r="K631" s="131" t="s">
        <v>147</v>
      </c>
      <c r="L631" s="131" t="s">
        <v>147</v>
      </c>
      <c r="M631" s="131" t="s">
        <v>147</v>
      </c>
      <c r="N631" s="131" t="s">
        <v>147</v>
      </c>
      <c r="O631" s="131" t="s">
        <v>147</v>
      </c>
      <c r="P631" s="131" t="s">
        <v>147</v>
      </c>
      <c r="Q631" s="131" t="s">
        <v>147</v>
      </c>
      <c r="R631" s="131" t="s">
        <v>147</v>
      </c>
      <c r="S631" s="131" t="s">
        <v>147</v>
      </c>
      <c r="T631" s="131" t="s">
        <v>147</v>
      </c>
      <c r="U631" s="131" t="s">
        <v>147</v>
      </c>
      <c r="V631" s="131" t="s">
        <v>147</v>
      </c>
      <c r="W631" s="131" t="s">
        <v>147</v>
      </c>
      <c r="X631" s="131" t="s">
        <v>147</v>
      </c>
      <c r="Y631" s="131" t="s">
        <v>147</v>
      </c>
      <c r="Z631" s="131" t="s">
        <v>147</v>
      </c>
      <c r="AA631" s="131" t="s">
        <v>147</v>
      </c>
      <c r="AB631" s="131" t="s">
        <v>147</v>
      </c>
      <c r="AC631" s="131" t="s">
        <v>147</v>
      </c>
      <c r="AD631" s="131">
        <v>0</v>
      </c>
      <c r="AE631" s="131">
        <v>0</v>
      </c>
      <c r="AF631" s="131">
        <v>0</v>
      </c>
      <c r="AG631" s="131">
        <v>0</v>
      </c>
      <c r="AH631" s="131">
        <v>0</v>
      </c>
      <c r="AI631" s="131">
        <v>0</v>
      </c>
      <c r="AJ631" s="131">
        <v>0</v>
      </c>
      <c r="AK631" s="131">
        <v>0</v>
      </c>
      <c r="AL631" s="131">
        <v>0</v>
      </c>
      <c r="AM631" s="131">
        <v>0</v>
      </c>
      <c r="AN631" s="131">
        <v>0</v>
      </c>
      <c r="AO631" s="131">
        <v>0</v>
      </c>
      <c r="AP631" s="131">
        <v>0</v>
      </c>
      <c r="AQ631" s="131">
        <v>0</v>
      </c>
      <c r="AR631" s="131">
        <v>0.01</v>
      </c>
      <c r="AS631" s="131">
        <v>0</v>
      </c>
      <c r="AT631" s="131">
        <v>0</v>
      </c>
      <c r="AU631" s="131">
        <v>0</v>
      </c>
      <c r="AV631" s="131">
        <v>0</v>
      </c>
      <c r="AW631" s="131">
        <v>0</v>
      </c>
      <c r="AX631" s="131">
        <v>0</v>
      </c>
      <c r="AY631" s="131">
        <v>0</v>
      </c>
      <c r="AZ631" s="131">
        <v>0</v>
      </c>
      <c r="BA631" s="131">
        <v>0</v>
      </c>
      <c r="BB631" s="131">
        <v>0</v>
      </c>
      <c r="BC631" s="131" t="s">
        <v>147</v>
      </c>
    </row>
    <row r="632" spans="1:55" x14ac:dyDescent="0.25">
      <c r="A632" t="s">
        <v>31</v>
      </c>
      <c r="B632" t="s">
        <v>149</v>
      </c>
      <c r="C632" t="s">
        <v>148</v>
      </c>
      <c r="D632" s="131" t="s">
        <v>147</v>
      </c>
      <c r="E632" s="131" t="s">
        <v>147</v>
      </c>
      <c r="F632" s="131" t="s">
        <v>147</v>
      </c>
      <c r="G632" s="131" t="s">
        <v>147</v>
      </c>
      <c r="H632" s="131" t="s">
        <v>147</v>
      </c>
      <c r="I632" s="131" t="s">
        <v>147</v>
      </c>
      <c r="J632" s="131" t="s">
        <v>147</v>
      </c>
      <c r="K632" s="131" t="s">
        <v>147</v>
      </c>
      <c r="L632" s="131" t="s">
        <v>147</v>
      </c>
      <c r="M632" s="131" t="s">
        <v>147</v>
      </c>
      <c r="N632" s="131" t="s">
        <v>147</v>
      </c>
      <c r="O632" s="131" t="s">
        <v>147</v>
      </c>
      <c r="P632" s="131" t="s">
        <v>147</v>
      </c>
      <c r="Q632" s="131" t="s">
        <v>147</v>
      </c>
      <c r="R632" s="131" t="s">
        <v>147</v>
      </c>
      <c r="S632" s="131" t="s">
        <v>147</v>
      </c>
      <c r="T632" s="131" t="s">
        <v>147</v>
      </c>
      <c r="U632" s="131" t="s">
        <v>147</v>
      </c>
      <c r="V632" s="131" t="s">
        <v>147</v>
      </c>
      <c r="W632" s="131" t="s">
        <v>147</v>
      </c>
      <c r="X632" s="131" t="s">
        <v>147</v>
      </c>
      <c r="Y632" s="131" t="s">
        <v>147</v>
      </c>
      <c r="Z632" s="131" t="s">
        <v>147</v>
      </c>
      <c r="AA632" s="131" t="s">
        <v>147</v>
      </c>
      <c r="AB632" s="131" t="s">
        <v>147</v>
      </c>
      <c r="AC632" s="131" t="s">
        <v>147</v>
      </c>
      <c r="AD632" s="131">
        <v>5.2409999999999997</v>
      </c>
      <c r="AE632" s="131">
        <v>4.5449999999999999</v>
      </c>
      <c r="AF632" s="131">
        <v>5.8929999999999998</v>
      </c>
      <c r="AG632" s="131">
        <v>4.8819999999999997</v>
      </c>
      <c r="AH632" s="131">
        <v>5.5990000000000002</v>
      </c>
      <c r="AI632" s="131">
        <v>60.433999999999997</v>
      </c>
      <c r="AJ632" s="131">
        <v>74.149000000000001</v>
      </c>
      <c r="AK632" s="131">
        <v>94.527000000000001</v>
      </c>
      <c r="AL632" s="131">
        <v>134.29900000000001</v>
      </c>
      <c r="AM632" s="131">
        <v>129.23599999999999</v>
      </c>
      <c r="AN632" s="131">
        <v>131.22900000000001</v>
      </c>
      <c r="AO632" s="131">
        <v>135.10400000000001</v>
      </c>
      <c r="AP632" s="131">
        <v>129.08000000000001</v>
      </c>
      <c r="AQ632" s="131">
        <v>14.233000000000001</v>
      </c>
      <c r="AR632" s="131">
        <v>10.093</v>
      </c>
      <c r="AS632" s="131">
        <v>13.659000000000001</v>
      </c>
      <c r="AT632" s="131">
        <v>38.625</v>
      </c>
      <c r="AU632" s="131">
        <v>92.149000000000001</v>
      </c>
      <c r="AV632" s="131">
        <v>17.274999999999999</v>
      </c>
      <c r="AW632" s="131">
        <v>8.3249999999999993</v>
      </c>
      <c r="AX632" s="131">
        <v>21.443999999999999</v>
      </c>
      <c r="AY632" s="131">
        <v>82.466999999999999</v>
      </c>
      <c r="AZ632" s="131">
        <v>8.3010000000000002</v>
      </c>
      <c r="BA632" s="131">
        <v>6.3689999999999998</v>
      </c>
      <c r="BB632" s="131">
        <v>6.8109999999999999</v>
      </c>
      <c r="BC632" s="131" t="s">
        <v>147</v>
      </c>
    </row>
    <row r="633" spans="1:55" hidden="1" x14ac:dyDescent="0.25">
      <c r="A633" t="s">
        <v>15</v>
      </c>
      <c r="B633" t="s">
        <v>165</v>
      </c>
      <c r="C633" t="s">
        <v>158</v>
      </c>
      <c r="D633" s="131">
        <v>0</v>
      </c>
      <c r="E633" s="131">
        <v>1.4E-2</v>
      </c>
      <c r="F633" s="131">
        <v>1.2999999999999999E-2</v>
      </c>
      <c r="G633" s="131">
        <v>0.152</v>
      </c>
      <c r="H633" s="131">
        <v>0.19</v>
      </c>
      <c r="I633" s="131">
        <v>0.86299999999999999</v>
      </c>
      <c r="J633" s="131">
        <v>0.59699999999999998</v>
      </c>
      <c r="K633" s="131">
        <v>1.841</v>
      </c>
      <c r="L633" s="131">
        <v>1.905</v>
      </c>
      <c r="M633" s="131">
        <v>1.6890000000000001</v>
      </c>
      <c r="N633" s="131">
        <v>0.749</v>
      </c>
      <c r="O633" s="131">
        <v>0.91400000000000003</v>
      </c>
      <c r="P633" s="131">
        <v>0.45700000000000002</v>
      </c>
      <c r="Q633" s="131">
        <v>0.317</v>
      </c>
      <c r="R633" s="131">
        <v>1.371</v>
      </c>
      <c r="S633" s="131" t="s">
        <v>147</v>
      </c>
      <c r="T633" s="131">
        <v>0.16500000000000001</v>
      </c>
      <c r="U633" s="131" t="s">
        <v>147</v>
      </c>
      <c r="V633" s="131" t="s">
        <v>147</v>
      </c>
      <c r="W633" s="131" t="s">
        <v>147</v>
      </c>
      <c r="X633" s="131" t="s">
        <v>147</v>
      </c>
      <c r="Y633" s="131" t="s">
        <v>147</v>
      </c>
      <c r="Z633" s="131" t="s">
        <v>147</v>
      </c>
      <c r="AA633" s="131" t="s">
        <v>147</v>
      </c>
      <c r="AB633" s="131" t="s">
        <v>147</v>
      </c>
      <c r="AC633" s="131" t="s">
        <v>147</v>
      </c>
      <c r="AD633" s="131" t="s">
        <v>147</v>
      </c>
      <c r="AE633" s="131" t="s">
        <v>147</v>
      </c>
      <c r="AF633" s="131">
        <v>2.585</v>
      </c>
      <c r="AG633" s="131">
        <v>4.7649999999999997</v>
      </c>
      <c r="AH633" s="131">
        <v>5.42</v>
      </c>
      <c r="AI633" s="131">
        <v>4.2949999999999999</v>
      </c>
      <c r="AJ633" s="131">
        <v>12.337999999999999</v>
      </c>
      <c r="AK633" s="131">
        <v>25.96</v>
      </c>
      <c r="AL633" s="131">
        <v>25.667999999999999</v>
      </c>
      <c r="AM633" s="131">
        <v>23.36</v>
      </c>
      <c r="AN633" s="131">
        <v>23.536999999999999</v>
      </c>
      <c r="AO633" s="131">
        <v>2.331</v>
      </c>
      <c r="AP633" s="131">
        <v>19.567</v>
      </c>
      <c r="AQ633" s="131">
        <v>2.8820000000000001</v>
      </c>
      <c r="AR633" s="131">
        <v>2.31</v>
      </c>
      <c r="AS633" s="131">
        <v>1.5649999999999999</v>
      </c>
      <c r="AT633" s="131">
        <v>2.085</v>
      </c>
      <c r="AU633" s="131">
        <v>2.08</v>
      </c>
      <c r="AV633" s="131">
        <v>3.778</v>
      </c>
      <c r="AW633" s="131">
        <v>4.4930000000000003</v>
      </c>
      <c r="AX633" s="131">
        <v>3.6110000000000002</v>
      </c>
      <c r="AY633" s="131">
        <v>4.056</v>
      </c>
      <c r="AZ633" s="131">
        <v>6.9409999999999998</v>
      </c>
      <c r="BA633" s="131">
        <v>10.425000000000001</v>
      </c>
      <c r="BB633" s="131" t="s">
        <v>147</v>
      </c>
      <c r="BC633" s="131" t="s">
        <v>147</v>
      </c>
    </row>
    <row r="634" spans="1:55" hidden="1" x14ac:dyDescent="0.25">
      <c r="A634" t="s">
        <v>15</v>
      </c>
      <c r="B634" t="s">
        <v>165</v>
      </c>
      <c r="C634" t="s">
        <v>157</v>
      </c>
      <c r="D634" s="131">
        <v>0.10199999999999999</v>
      </c>
      <c r="E634" s="131">
        <v>0.19</v>
      </c>
      <c r="F634" s="131">
        <v>0.317</v>
      </c>
      <c r="G634" s="131">
        <v>0.38100000000000001</v>
      </c>
      <c r="H634" s="131">
        <v>0.41899999999999998</v>
      </c>
      <c r="I634" s="131">
        <v>0.60899999999999999</v>
      </c>
      <c r="J634" s="131">
        <v>1.5620000000000001</v>
      </c>
      <c r="K634" s="131">
        <v>0.14000000000000001</v>
      </c>
      <c r="L634" s="131">
        <v>0.34300000000000003</v>
      </c>
      <c r="M634" s="131">
        <v>0.317</v>
      </c>
      <c r="N634" s="131">
        <v>7.5999999999999998E-2</v>
      </c>
      <c r="O634" s="131">
        <v>0.26700000000000002</v>
      </c>
      <c r="P634" s="131">
        <v>0</v>
      </c>
      <c r="Q634" s="131">
        <v>0.27900000000000003</v>
      </c>
      <c r="R634" s="131">
        <v>0.27900000000000003</v>
      </c>
      <c r="S634" s="131" t="s">
        <v>147</v>
      </c>
      <c r="T634" s="131">
        <v>0.20300000000000001</v>
      </c>
      <c r="U634" s="131" t="s">
        <v>147</v>
      </c>
      <c r="V634" s="131" t="s">
        <v>147</v>
      </c>
      <c r="W634" s="131" t="s">
        <v>147</v>
      </c>
      <c r="X634" s="131" t="s">
        <v>147</v>
      </c>
      <c r="Y634" s="131" t="s">
        <v>147</v>
      </c>
      <c r="Z634" s="131" t="s">
        <v>147</v>
      </c>
      <c r="AA634" s="131" t="s">
        <v>147</v>
      </c>
      <c r="AB634" s="131" t="s">
        <v>147</v>
      </c>
      <c r="AC634" s="131" t="s">
        <v>147</v>
      </c>
      <c r="AD634" s="131" t="s">
        <v>147</v>
      </c>
      <c r="AE634" s="131" t="s">
        <v>147</v>
      </c>
      <c r="AF634" s="131">
        <v>0.19</v>
      </c>
      <c r="AG634" s="131">
        <v>0.28799999999999998</v>
      </c>
      <c r="AH634" s="131">
        <v>0.13300000000000001</v>
      </c>
      <c r="AI634" s="131">
        <v>0.36299999999999999</v>
      </c>
      <c r="AJ634" s="131">
        <v>0.27</v>
      </c>
      <c r="AK634" s="131">
        <v>0.58199999999999996</v>
      </c>
      <c r="AL634" s="131">
        <v>0.35099999999999998</v>
      </c>
      <c r="AM634" s="131">
        <v>0.41099999999999998</v>
      </c>
      <c r="AN634" s="131">
        <v>0.42899999999999999</v>
      </c>
      <c r="AO634" s="131">
        <v>6.8000000000000005E-2</v>
      </c>
      <c r="AP634" s="131">
        <v>6.8000000000000005E-2</v>
      </c>
      <c r="AQ634" s="131">
        <v>0</v>
      </c>
      <c r="AR634" s="131">
        <v>0</v>
      </c>
      <c r="AS634" s="131">
        <v>0.111</v>
      </c>
      <c r="AT634" s="131">
        <v>0.40100000000000002</v>
      </c>
      <c r="AU634" s="131">
        <v>0.18099999999999999</v>
      </c>
      <c r="AV634" s="131">
        <v>0.68200000000000005</v>
      </c>
      <c r="AW634" s="131">
        <v>0.97599999999999998</v>
      </c>
      <c r="AX634" s="131">
        <v>0.91100000000000003</v>
      </c>
      <c r="AY634" s="131">
        <v>0.82099999999999995</v>
      </c>
      <c r="AZ634" s="131">
        <v>0.71199999999999997</v>
      </c>
      <c r="BA634" s="131">
        <v>0.45800000000000002</v>
      </c>
      <c r="BB634" s="131" t="s">
        <v>147</v>
      </c>
      <c r="BC634" s="131" t="s">
        <v>147</v>
      </c>
    </row>
    <row r="635" spans="1:55" hidden="1" x14ac:dyDescent="0.25">
      <c r="A635" t="s">
        <v>15</v>
      </c>
      <c r="B635" t="s">
        <v>165</v>
      </c>
      <c r="C635" t="s">
        <v>156</v>
      </c>
      <c r="D635" s="131">
        <v>0</v>
      </c>
      <c r="E635" s="131">
        <v>0</v>
      </c>
      <c r="F635" s="131">
        <v>6.3E-2</v>
      </c>
      <c r="G635" s="131">
        <v>0.17799999999999999</v>
      </c>
      <c r="H635" s="131">
        <v>0.30499999999999999</v>
      </c>
      <c r="I635" s="131">
        <v>0.63500000000000001</v>
      </c>
      <c r="J635" s="131">
        <v>0.83799999999999997</v>
      </c>
      <c r="K635" s="131">
        <v>2.7810000000000001</v>
      </c>
      <c r="L635" s="131">
        <v>2.8570000000000002</v>
      </c>
      <c r="M635" s="131">
        <v>1.486</v>
      </c>
      <c r="N635" s="131">
        <v>0.78700000000000003</v>
      </c>
      <c r="O635" s="131">
        <v>0.58399999999999996</v>
      </c>
      <c r="P635" s="131">
        <v>0.52100000000000002</v>
      </c>
      <c r="Q635" s="131">
        <v>0.86299999999999999</v>
      </c>
      <c r="R635" s="131">
        <v>1.016</v>
      </c>
      <c r="S635" s="131" t="s">
        <v>147</v>
      </c>
      <c r="T635" s="131">
        <v>0.34300000000000003</v>
      </c>
      <c r="U635" s="131" t="s">
        <v>147</v>
      </c>
      <c r="V635" s="131" t="s">
        <v>147</v>
      </c>
      <c r="W635" s="131" t="s">
        <v>147</v>
      </c>
      <c r="X635" s="131" t="s">
        <v>147</v>
      </c>
      <c r="Y635" s="131" t="s">
        <v>147</v>
      </c>
      <c r="Z635" s="131" t="s">
        <v>147</v>
      </c>
      <c r="AA635" s="131" t="s">
        <v>147</v>
      </c>
      <c r="AB635" s="131" t="s">
        <v>147</v>
      </c>
      <c r="AC635" s="131" t="s">
        <v>147</v>
      </c>
      <c r="AD635" s="131" t="s">
        <v>147</v>
      </c>
      <c r="AE635" s="131" t="s">
        <v>147</v>
      </c>
      <c r="AF635" s="131">
        <v>0.58499999999999996</v>
      </c>
      <c r="AG635" s="131">
        <v>1.5169999999999999</v>
      </c>
      <c r="AH635" s="131">
        <v>2.8570000000000002</v>
      </c>
      <c r="AI635" s="131">
        <v>3.64</v>
      </c>
      <c r="AJ635" s="131">
        <v>8.9809999999999999</v>
      </c>
      <c r="AK635" s="131">
        <v>9.26</v>
      </c>
      <c r="AL635" s="131">
        <v>21.76</v>
      </c>
      <c r="AM635" s="131">
        <v>17.2</v>
      </c>
      <c r="AN635" s="131">
        <v>9.8379999999999992</v>
      </c>
      <c r="AO635" s="131">
        <v>13.342000000000001</v>
      </c>
      <c r="AP635" s="131">
        <v>9.9740000000000002</v>
      </c>
      <c r="AQ635" s="131">
        <v>15.798</v>
      </c>
      <c r="AR635" s="131">
        <v>19.64</v>
      </c>
      <c r="AS635" s="131">
        <v>26.751000000000001</v>
      </c>
      <c r="AT635" s="131">
        <v>9.9489999999999998</v>
      </c>
      <c r="AU635" s="131">
        <v>9.4109999999999996</v>
      </c>
      <c r="AV635" s="131">
        <v>8.9440000000000008</v>
      </c>
      <c r="AW635" s="131">
        <v>12.286</v>
      </c>
      <c r="AX635" s="131">
        <v>10.384</v>
      </c>
      <c r="AY635" s="131">
        <v>12.519</v>
      </c>
      <c r="AZ635" s="131">
        <v>15.776</v>
      </c>
      <c r="BA635" s="131">
        <v>18.866</v>
      </c>
      <c r="BB635" s="131" t="s">
        <v>147</v>
      </c>
      <c r="BC635" s="131" t="s">
        <v>147</v>
      </c>
    </row>
    <row r="636" spans="1:55" hidden="1" x14ac:dyDescent="0.25">
      <c r="A636" t="s">
        <v>15</v>
      </c>
      <c r="B636" t="s">
        <v>165</v>
      </c>
      <c r="C636" t="s">
        <v>155</v>
      </c>
      <c r="D636" s="131">
        <v>0</v>
      </c>
      <c r="E636" s="131">
        <v>0</v>
      </c>
      <c r="F636" s="131">
        <v>0</v>
      </c>
      <c r="G636" s="131">
        <v>0</v>
      </c>
      <c r="H636" s="131">
        <v>0.317</v>
      </c>
      <c r="I636" s="131">
        <v>0.36799999999999999</v>
      </c>
      <c r="J636" s="131">
        <v>0.39400000000000002</v>
      </c>
      <c r="K636" s="131">
        <v>0</v>
      </c>
      <c r="L636" s="131">
        <v>0</v>
      </c>
      <c r="M636" s="131">
        <v>0</v>
      </c>
      <c r="N636" s="131">
        <v>5.0999999999999997E-2</v>
      </c>
      <c r="O636" s="131">
        <v>2.5000000000000001E-2</v>
      </c>
      <c r="P636" s="131">
        <v>0</v>
      </c>
      <c r="Q636" s="131">
        <v>6.3E-2</v>
      </c>
      <c r="R636" s="131">
        <v>8.8999999999999996E-2</v>
      </c>
      <c r="S636" s="131" t="s">
        <v>147</v>
      </c>
      <c r="T636" s="131">
        <v>0</v>
      </c>
      <c r="U636" s="131" t="s">
        <v>147</v>
      </c>
      <c r="V636" s="131" t="s">
        <v>147</v>
      </c>
      <c r="W636" s="131" t="s">
        <v>147</v>
      </c>
      <c r="X636" s="131" t="s">
        <v>147</v>
      </c>
      <c r="Y636" s="131" t="s">
        <v>147</v>
      </c>
      <c r="Z636" s="131" t="s">
        <v>147</v>
      </c>
      <c r="AA636" s="131" t="s">
        <v>147</v>
      </c>
      <c r="AB636" s="131" t="s">
        <v>147</v>
      </c>
      <c r="AC636" s="131" t="s">
        <v>147</v>
      </c>
      <c r="AD636" s="131" t="s">
        <v>147</v>
      </c>
      <c r="AE636" s="131" t="s">
        <v>147</v>
      </c>
      <c r="AF636" s="131">
        <v>0</v>
      </c>
      <c r="AG636" s="131">
        <v>0</v>
      </c>
      <c r="AH636" s="131">
        <v>0.125</v>
      </c>
      <c r="AI636" s="131">
        <v>0.91</v>
      </c>
      <c r="AJ636" s="131">
        <v>0.82099999999999995</v>
      </c>
      <c r="AK636" s="131">
        <v>0.74199999999999999</v>
      </c>
      <c r="AL636" s="131">
        <v>0.58799999999999997</v>
      </c>
      <c r="AM636" s="131">
        <v>0.71</v>
      </c>
      <c r="AN636" s="131">
        <v>0</v>
      </c>
      <c r="AO636" s="131">
        <v>0.35899999999999999</v>
      </c>
      <c r="AP636" s="131">
        <v>0.28000000000000003</v>
      </c>
      <c r="AQ636" s="131">
        <v>0.26900000000000002</v>
      </c>
      <c r="AR636" s="131">
        <v>0</v>
      </c>
      <c r="AS636" s="131">
        <v>0</v>
      </c>
      <c r="AT636" s="131">
        <v>0</v>
      </c>
      <c r="AU636" s="131">
        <v>0</v>
      </c>
      <c r="AV636" s="131">
        <v>0</v>
      </c>
      <c r="AW636" s="131">
        <v>0</v>
      </c>
      <c r="AX636" s="131">
        <v>0</v>
      </c>
      <c r="AY636" s="131">
        <v>0</v>
      </c>
      <c r="AZ636" s="131">
        <v>0</v>
      </c>
      <c r="BA636" s="131">
        <v>0</v>
      </c>
      <c r="BB636" s="131" t="s">
        <v>147</v>
      </c>
      <c r="BC636" s="131" t="s">
        <v>147</v>
      </c>
    </row>
    <row r="637" spans="1:55" hidden="1" x14ac:dyDescent="0.25">
      <c r="A637" t="s">
        <v>15</v>
      </c>
      <c r="B637" t="s">
        <v>165</v>
      </c>
      <c r="C637" t="s">
        <v>154</v>
      </c>
      <c r="D637" s="131" t="s">
        <v>147</v>
      </c>
      <c r="E637" s="131" t="s">
        <v>147</v>
      </c>
      <c r="F637" s="131" t="s">
        <v>147</v>
      </c>
      <c r="G637" s="131" t="s">
        <v>147</v>
      </c>
      <c r="H637" s="131" t="s">
        <v>147</v>
      </c>
      <c r="I637" s="131" t="s">
        <v>147</v>
      </c>
      <c r="J637" s="131" t="s">
        <v>147</v>
      </c>
      <c r="K637" s="131" t="s">
        <v>147</v>
      </c>
      <c r="L637" s="131" t="s">
        <v>147</v>
      </c>
      <c r="M637" s="131" t="s">
        <v>147</v>
      </c>
      <c r="N637" s="131" t="s">
        <v>147</v>
      </c>
      <c r="O637" s="131" t="s">
        <v>147</v>
      </c>
      <c r="P637" s="131" t="s">
        <v>147</v>
      </c>
      <c r="Q637" s="131" t="s">
        <v>147</v>
      </c>
      <c r="R637" s="131" t="s">
        <v>147</v>
      </c>
      <c r="S637" s="131" t="s">
        <v>147</v>
      </c>
      <c r="T637" s="131" t="s">
        <v>147</v>
      </c>
      <c r="U637" s="131" t="s">
        <v>147</v>
      </c>
      <c r="V637" s="131" t="s">
        <v>147</v>
      </c>
      <c r="W637" s="131" t="s">
        <v>147</v>
      </c>
      <c r="X637" s="131" t="s">
        <v>147</v>
      </c>
      <c r="Y637" s="131" t="s">
        <v>147</v>
      </c>
      <c r="Z637" s="131" t="s">
        <v>147</v>
      </c>
      <c r="AA637" s="131" t="s">
        <v>147</v>
      </c>
      <c r="AB637" s="131" t="s">
        <v>147</v>
      </c>
      <c r="AC637" s="131" t="s">
        <v>147</v>
      </c>
      <c r="AD637" s="131" t="s">
        <v>147</v>
      </c>
      <c r="AE637" s="131" t="s">
        <v>147</v>
      </c>
      <c r="AF637" s="131" t="s">
        <v>147</v>
      </c>
      <c r="AG637" s="131" t="s">
        <v>147</v>
      </c>
      <c r="AH637" s="131">
        <v>0</v>
      </c>
      <c r="AI637" s="131">
        <v>0</v>
      </c>
      <c r="AJ637" s="131">
        <v>0</v>
      </c>
      <c r="AK637" s="131">
        <v>0</v>
      </c>
      <c r="AL637" s="131">
        <v>0</v>
      </c>
      <c r="AM637" s="131">
        <v>0</v>
      </c>
      <c r="AN637" s="131">
        <v>0.59599999999999997</v>
      </c>
      <c r="AO637" s="131">
        <v>0.19700000000000001</v>
      </c>
      <c r="AP637" s="131">
        <v>0.105</v>
      </c>
      <c r="AQ637" s="131">
        <v>0.14899999999999999</v>
      </c>
      <c r="AR637" s="131">
        <v>0.09</v>
      </c>
      <c r="AS637" s="131">
        <v>4.3999999999999997E-2</v>
      </c>
      <c r="AT637" s="131">
        <v>0.443</v>
      </c>
      <c r="AU637" s="131">
        <v>0.191</v>
      </c>
      <c r="AV637" s="131">
        <v>0.10199999999999999</v>
      </c>
      <c r="AW637" s="131">
        <v>0.432</v>
      </c>
      <c r="AX637" s="131">
        <v>0.26600000000000001</v>
      </c>
      <c r="AY637" s="131">
        <v>0.57499999999999996</v>
      </c>
      <c r="AZ637" s="131">
        <v>2.3420000000000001</v>
      </c>
      <c r="BA637" s="131">
        <v>1.8979999999999999</v>
      </c>
      <c r="BB637" s="131" t="s">
        <v>147</v>
      </c>
      <c r="BC637" s="131" t="s">
        <v>147</v>
      </c>
    </row>
    <row r="638" spans="1:55" hidden="1" x14ac:dyDescent="0.25">
      <c r="A638" t="s">
        <v>15</v>
      </c>
      <c r="B638" t="s">
        <v>165</v>
      </c>
      <c r="C638" t="s">
        <v>153</v>
      </c>
      <c r="D638" s="131">
        <v>0.22900000000000001</v>
      </c>
      <c r="E638" s="131">
        <v>0.27900000000000003</v>
      </c>
      <c r="F638" s="131">
        <v>0.33</v>
      </c>
      <c r="G638" s="131">
        <v>0.35599999999999998</v>
      </c>
      <c r="H638" s="131">
        <v>0.38100000000000001</v>
      </c>
      <c r="I638" s="131">
        <v>0.41899999999999998</v>
      </c>
      <c r="J638" s="131">
        <v>0.45700000000000002</v>
      </c>
      <c r="K638" s="131">
        <v>0.26700000000000002</v>
      </c>
      <c r="L638" s="131">
        <v>0</v>
      </c>
      <c r="M638" s="131">
        <v>0</v>
      </c>
      <c r="N638" s="131">
        <v>0</v>
      </c>
      <c r="O638" s="131">
        <v>0</v>
      </c>
      <c r="P638" s="131">
        <v>5.0999999999999997E-2</v>
      </c>
      <c r="Q638" s="131">
        <v>0.114</v>
      </c>
      <c r="R638" s="131">
        <v>0.20300000000000001</v>
      </c>
      <c r="S638" s="131" t="s">
        <v>147</v>
      </c>
      <c r="T638" s="131">
        <v>1.2999999999999999E-2</v>
      </c>
      <c r="U638" s="131" t="s">
        <v>147</v>
      </c>
      <c r="V638" s="131" t="s">
        <v>147</v>
      </c>
      <c r="W638" s="131" t="s">
        <v>147</v>
      </c>
      <c r="X638" s="131" t="s">
        <v>147</v>
      </c>
      <c r="Y638" s="131" t="s">
        <v>147</v>
      </c>
      <c r="Z638" s="131" t="s">
        <v>147</v>
      </c>
      <c r="AA638" s="131" t="s">
        <v>147</v>
      </c>
      <c r="AB638" s="131" t="s">
        <v>147</v>
      </c>
      <c r="AC638" s="131" t="s">
        <v>147</v>
      </c>
      <c r="AD638" s="131" t="s">
        <v>147</v>
      </c>
      <c r="AE638" s="131" t="s">
        <v>147</v>
      </c>
      <c r="AF638" s="131">
        <v>0.45</v>
      </c>
      <c r="AG638" s="131">
        <v>0.13300000000000001</v>
      </c>
      <c r="AH638" s="131">
        <v>0.39400000000000002</v>
      </c>
      <c r="AI638" s="131">
        <v>0.56599999999999995</v>
      </c>
      <c r="AJ638" s="131">
        <v>2.1120000000000001</v>
      </c>
      <c r="AK638" s="131">
        <v>2.129</v>
      </c>
      <c r="AL638" s="131">
        <v>7.2160000000000002</v>
      </c>
      <c r="AM638" s="131">
        <v>10.313000000000001</v>
      </c>
      <c r="AN638" s="131">
        <v>1.649</v>
      </c>
      <c r="AO638" s="131">
        <v>1.544</v>
      </c>
      <c r="AP638" s="131">
        <v>3.1360000000000001</v>
      </c>
      <c r="AQ638" s="131">
        <v>1.04</v>
      </c>
      <c r="AR638" s="131">
        <v>0.9</v>
      </c>
      <c r="AS638" s="131">
        <v>13.605</v>
      </c>
      <c r="AT638" s="131">
        <v>1.69</v>
      </c>
      <c r="AU638" s="131">
        <v>1.75</v>
      </c>
      <c r="AV638" s="131">
        <v>1.228</v>
      </c>
      <c r="AW638" s="131">
        <v>1.81</v>
      </c>
      <c r="AX638" s="131">
        <v>1.841</v>
      </c>
      <c r="AY638" s="131">
        <v>2.5089999999999999</v>
      </c>
      <c r="AZ638" s="131">
        <v>4.9640000000000004</v>
      </c>
      <c r="BA638" s="131">
        <v>6.0149999999999997</v>
      </c>
      <c r="BB638" s="131" t="s">
        <v>147</v>
      </c>
      <c r="BC638" s="131" t="s">
        <v>147</v>
      </c>
    </row>
    <row r="639" spans="1:55" hidden="1" x14ac:dyDescent="0.25">
      <c r="A639" t="s">
        <v>15</v>
      </c>
      <c r="B639" t="s">
        <v>165</v>
      </c>
      <c r="C639" t="s">
        <v>152</v>
      </c>
      <c r="D639" s="131">
        <v>2.5000000000000001E-2</v>
      </c>
      <c r="E639" s="131">
        <v>2.5000000000000001E-2</v>
      </c>
      <c r="F639" s="131">
        <v>6.3E-2</v>
      </c>
      <c r="G639" s="131">
        <v>0.10199999999999999</v>
      </c>
      <c r="H639" s="131">
        <v>5.0999999999999997E-2</v>
      </c>
      <c r="I639" s="131">
        <v>6.3E-2</v>
      </c>
      <c r="J639" s="131">
        <v>0.22900000000000001</v>
      </c>
      <c r="K639" s="131">
        <v>0.216</v>
      </c>
      <c r="L639" s="131">
        <v>0.19</v>
      </c>
      <c r="M639" s="131">
        <v>7.5999999999999998E-2</v>
      </c>
      <c r="N639" s="131">
        <v>0</v>
      </c>
      <c r="O639" s="131">
        <v>0.77500000000000002</v>
      </c>
      <c r="P639" s="131">
        <v>2.5000000000000001E-2</v>
      </c>
      <c r="Q639" s="131">
        <v>0.10199999999999999</v>
      </c>
      <c r="R639" s="131">
        <v>0.17799999999999999</v>
      </c>
      <c r="S639" s="131" t="s">
        <v>147</v>
      </c>
      <c r="T639" s="131">
        <v>0.16500000000000001</v>
      </c>
      <c r="U639" s="131" t="s">
        <v>147</v>
      </c>
      <c r="V639" s="131" t="s">
        <v>147</v>
      </c>
      <c r="W639" s="131" t="s">
        <v>147</v>
      </c>
      <c r="X639" s="131" t="s">
        <v>147</v>
      </c>
      <c r="Y639" s="131" t="s">
        <v>147</v>
      </c>
      <c r="Z639" s="131" t="s">
        <v>147</v>
      </c>
      <c r="AA639" s="131" t="s">
        <v>147</v>
      </c>
      <c r="AB639" s="131" t="s">
        <v>147</v>
      </c>
      <c r="AC639" s="131" t="s">
        <v>147</v>
      </c>
      <c r="AD639" s="131" t="s">
        <v>147</v>
      </c>
      <c r="AE639" s="131" t="s">
        <v>147</v>
      </c>
      <c r="AF639" s="131">
        <v>0.05</v>
      </c>
      <c r="AG639" s="131">
        <v>0.34300000000000003</v>
      </c>
      <c r="AH639" s="131">
        <v>1.044</v>
      </c>
      <c r="AI639" s="131">
        <v>3.0009999999999999</v>
      </c>
      <c r="AJ639" s="131">
        <v>3.8719999999999999</v>
      </c>
      <c r="AK639" s="131">
        <v>4.9880000000000004</v>
      </c>
      <c r="AL639" s="131">
        <v>4.359</v>
      </c>
      <c r="AM639" s="131">
        <v>4.673</v>
      </c>
      <c r="AN639" s="131">
        <v>3.786</v>
      </c>
      <c r="AO639" s="131">
        <v>2.9390000000000001</v>
      </c>
      <c r="AP639" s="131">
        <v>2.4430000000000001</v>
      </c>
      <c r="AQ639" s="131">
        <v>8.282</v>
      </c>
      <c r="AR639" s="131">
        <v>6.46</v>
      </c>
      <c r="AS639" s="131">
        <v>18.309999999999999</v>
      </c>
      <c r="AT639" s="131">
        <v>3.46</v>
      </c>
      <c r="AU639" s="131">
        <v>6.1079999999999997</v>
      </c>
      <c r="AV639" s="131">
        <v>4.9909999999999997</v>
      </c>
      <c r="AW639" s="131">
        <v>5.98</v>
      </c>
      <c r="AX639" s="131">
        <v>5.2460000000000004</v>
      </c>
      <c r="AY639" s="131">
        <v>3.2919999999999998</v>
      </c>
      <c r="AZ639" s="131">
        <v>1.952</v>
      </c>
      <c r="BA639" s="131">
        <v>1.8129999999999999</v>
      </c>
      <c r="BB639" s="131" t="s">
        <v>147</v>
      </c>
      <c r="BC639" s="131" t="s">
        <v>147</v>
      </c>
    </row>
    <row r="640" spans="1:55" hidden="1" x14ac:dyDescent="0.25">
      <c r="A640" t="s">
        <v>15</v>
      </c>
      <c r="B640" t="s">
        <v>165</v>
      </c>
      <c r="C640" t="s">
        <v>151</v>
      </c>
      <c r="D640" s="131">
        <v>0</v>
      </c>
      <c r="E640" s="131">
        <v>0</v>
      </c>
      <c r="F640" s="131">
        <v>0</v>
      </c>
      <c r="G640" s="131">
        <v>0</v>
      </c>
      <c r="H640" s="131">
        <v>0</v>
      </c>
      <c r="I640" s="131">
        <v>0</v>
      </c>
      <c r="J640" s="131">
        <v>0</v>
      </c>
      <c r="K640" s="131">
        <v>0</v>
      </c>
      <c r="L640" s="131">
        <v>0</v>
      </c>
      <c r="M640" s="131">
        <v>0</v>
      </c>
      <c r="N640" s="131">
        <v>0</v>
      </c>
      <c r="O640" s="131">
        <v>0</v>
      </c>
      <c r="P640" s="131">
        <v>0</v>
      </c>
      <c r="Q640" s="131">
        <v>0</v>
      </c>
      <c r="R640" s="131">
        <v>0</v>
      </c>
      <c r="S640" s="131" t="s">
        <v>147</v>
      </c>
      <c r="T640" s="131">
        <v>0</v>
      </c>
      <c r="U640" s="131" t="s">
        <v>147</v>
      </c>
      <c r="V640" s="131" t="s">
        <v>147</v>
      </c>
      <c r="W640" s="131" t="s">
        <v>147</v>
      </c>
      <c r="X640" s="131" t="s">
        <v>147</v>
      </c>
      <c r="Y640" s="131" t="s">
        <v>147</v>
      </c>
      <c r="Z640" s="131" t="s">
        <v>147</v>
      </c>
      <c r="AA640" s="131" t="s">
        <v>147</v>
      </c>
      <c r="AB640" s="131" t="s">
        <v>147</v>
      </c>
      <c r="AC640" s="131" t="s">
        <v>147</v>
      </c>
      <c r="AD640" s="131" t="s">
        <v>147</v>
      </c>
      <c r="AE640" s="131" t="s">
        <v>147</v>
      </c>
      <c r="AF640" s="131">
        <v>0</v>
      </c>
      <c r="AG640" s="131">
        <v>0</v>
      </c>
      <c r="AH640" s="131">
        <v>0</v>
      </c>
      <c r="AI640" s="131">
        <v>0</v>
      </c>
      <c r="AJ640" s="131">
        <v>0</v>
      </c>
      <c r="AK640" s="131">
        <v>0</v>
      </c>
      <c r="AL640" s="131">
        <v>0</v>
      </c>
      <c r="AM640" s="131">
        <v>0</v>
      </c>
      <c r="AN640" s="131">
        <v>0</v>
      </c>
      <c r="AO640" s="131">
        <v>0</v>
      </c>
      <c r="AP640" s="131">
        <v>0</v>
      </c>
      <c r="AQ640" s="131">
        <v>0</v>
      </c>
      <c r="AR640" s="131">
        <v>0</v>
      </c>
      <c r="AS640" s="131">
        <v>0</v>
      </c>
      <c r="AT640" s="131">
        <v>0</v>
      </c>
      <c r="AU640" s="131">
        <v>0</v>
      </c>
      <c r="AV640" s="131">
        <v>0</v>
      </c>
      <c r="AW640" s="131">
        <v>0</v>
      </c>
      <c r="AX640" s="131">
        <v>0</v>
      </c>
      <c r="AY640" s="131">
        <v>0</v>
      </c>
      <c r="AZ640" s="131">
        <v>0</v>
      </c>
      <c r="BA640" s="131">
        <v>0</v>
      </c>
      <c r="BB640" s="131" t="s">
        <v>147</v>
      </c>
      <c r="BC640" s="131" t="s">
        <v>147</v>
      </c>
    </row>
    <row r="641" spans="1:55" hidden="1" x14ac:dyDescent="0.25">
      <c r="A641" t="s">
        <v>15</v>
      </c>
      <c r="B641" t="s">
        <v>165</v>
      </c>
      <c r="C641" t="s">
        <v>148</v>
      </c>
      <c r="D641" s="131">
        <v>0.35599999999999998</v>
      </c>
      <c r="E641" s="131">
        <v>0.50800000000000001</v>
      </c>
      <c r="F641" s="131">
        <v>0.78700000000000003</v>
      </c>
      <c r="G641" s="131">
        <v>1.169</v>
      </c>
      <c r="H641" s="131">
        <v>1.663</v>
      </c>
      <c r="I641" s="131">
        <v>2.9580000000000002</v>
      </c>
      <c r="J641" s="131">
        <v>4.0759999999999996</v>
      </c>
      <c r="K641" s="131">
        <v>5.2450000000000001</v>
      </c>
      <c r="L641" s="131">
        <v>5.2949999999999999</v>
      </c>
      <c r="M641" s="131">
        <v>3.5680000000000001</v>
      </c>
      <c r="N641" s="131">
        <v>1.663</v>
      </c>
      <c r="O641" s="131">
        <v>2.5649999999999999</v>
      </c>
      <c r="P641" s="131">
        <v>1.054</v>
      </c>
      <c r="Q641" s="131">
        <v>1.74</v>
      </c>
      <c r="R641" s="131">
        <v>3.1360000000000001</v>
      </c>
      <c r="S641" s="131" t="s">
        <v>147</v>
      </c>
      <c r="T641" s="131">
        <v>0.88900000000000001</v>
      </c>
      <c r="U641" s="131" t="s">
        <v>147</v>
      </c>
      <c r="V641" s="131" t="s">
        <v>147</v>
      </c>
      <c r="W641" s="131" t="s">
        <v>147</v>
      </c>
      <c r="X641" s="131" t="s">
        <v>147</v>
      </c>
      <c r="Y641" s="131" t="s">
        <v>147</v>
      </c>
      <c r="Z641" s="131" t="s">
        <v>147</v>
      </c>
      <c r="AA641" s="131" t="s">
        <v>147</v>
      </c>
      <c r="AB641" s="131" t="s">
        <v>147</v>
      </c>
      <c r="AC641" s="131" t="s">
        <v>147</v>
      </c>
      <c r="AD641" s="131" t="s">
        <v>147</v>
      </c>
      <c r="AE641" s="131" t="s">
        <v>147</v>
      </c>
      <c r="AF641" s="131">
        <v>3.86</v>
      </c>
      <c r="AG641" s="131">
        <v>7.0460000000000003</v>
      </c>
      <c r="AH641" s="131">
        <v>9.9730000000000008</v>
      </c>
      <c r="AI641" s="131">
        <v>12.775</v>
      </c>
      <c r="AJ641" s="131">
        <v>28.395</v>
      </c>
      <c r="AK641" s="131">
        <v>43.661000000000001</v>
      </c>
      <c r="AL641" s="131">
        <v>59.942</v>
      </c>
      <c r="AM641" s="131">
        <v>56.667000000000002</v>
      </c>
      <c r="AN641" s="131">
        <v>39.835000000000001</v>
      </c>
      <c r="AO641" s="131">
        <v>20.78</v>
      </c>
      <c r="AP641" s="131">
        <v>35.573</v>
      </c>
      <c r="AQ641" s="131">
        <v>28.42</v>
      </c>
      <c r="AR641" s="131">
        <v>29.4</v>
      </c>
      <c r="AS641" s="131">
        <v>60.386000000000003</v>
      </c>
      <c r="AT641" s="131">
        <v>18.027999999999999</v>
      </c>
      <c r="AU641" s="131">
        <v>19.72</v>
      </c>
      <c r="AV641" s="131">
        <v>19.725000000000001</v>
      </c>
      <c r="AW641" s="131">
        <v>25.978000000000002</v>
      </c>
      <c r="AX641" s="131">
        <v>22.257999999999999</v>
      </c>
      <c r="AY641" s="131">
        <v>23.771999999999998</v>
      </c>
      <c r="AZ641" s="131">
        <v>32.688000000000002</v>
      </c>
      <c r="BA641" s="131">
        <v>39.475999999999999</v>
      </c>
      <c r="BB641" s="131" t="s">
        <v>147</v>
      </c>
      <c r="BC641" s="131" t="s">
        <v>147</v>
      </c>
    </row>
    <row r="642" spans="1:55" hidden="1" x14ac:dyDescent="0.25">
      <c r="A642" t="s">
        <v>15</v>
      </c>
      <c r="B642" t="s">
        <v>164</v>
      </c>
      <c r="C642" t="s">
        <v>158</v>
      </c>
      <c r="D642" s="131">
        <v>0</v>
      </c>
      <c r="E642" s="131">
        <v>0.14000000000000001</v>
      </c>
      <c r="F642" s="131">
        <v>0.107</v>
      </c>
      <c r="G642" s="131">
        <v>1.107</v>
      </c>
      <c r="H642" s="131">
        <v>1.252</v>
      </c>
      <c r="I642" s="131">
        <v>5.0010000000000003</v>
      </c>
      <c r="J642" s="131">
        <v>3.0110000000000001</v>
      </c>
      <c r="K642" s="131">
        <v>7.82</v>
      </c>
      <c r="L642" s="131">
        <v>6.94</v>
      </c>
      <c r="M642" s="131">
        <v>5.5289999999999999</v>
      </c>
      <c r="N642" s="131">
        <v>2.2890000000000001</v>
      </c>
      <c r="O642" s="131">
        <v>2.609</v>
      </c>
      <c r="P642" s="131">
        <v>1.2370000000000001</v>
      </c>
      <c r="Q642" s="131">
        <v>0.83199999999999996</v>
      </c>
      <c r="R642" s="131">
        <v>3.4689999999999999</v>
      </c>
      <c r="S642" s="131" t="s">
        <v>147</v>
      </c>
      <c r="T642" s="131">
        <v>0.39500000000000002</v>
      </c>
      <c r="U642" s="131" t="s">
        <v>147</v>
      </c>
      <c r="V642" s="131" t="s">
        <v>147</v>
      </c>
      <c r="W642" s="131" t="s">
        <v>147</v>
      </c>
      <c r="X642" s="131" t="s">
        <v>147</v>
      </c>
      <c r="Y642" s="131" t="s">
        <v>147</v>
      </c>
      <c r="Z642" s="131" t="s">
        <v>147</v>
      </c>
      <c r="AA642" s="131" t="s">
        <v>147</v>
      </c>
      <c r="AB642" s="131" t="s">
        <v>147</v>
      </c>
      <c r="AC642" s="131" t="s">
        <v>147</v>
      </c>
      <c r="AD642" s="131" t="s">
        <v>147</v>
      </c>
      <c r="AE642" s="131" t="s">
        <v>147</v>
      </c>
      <c r="AF642" s="131">
        <v>3.7280000000000002</v>
      </c>
      <c r="AG642" s="131">
        <v>6.61</v>
      </c>
      <c r="AH642" s="131">
        <v>7.4820000000000002</v>
      </c>
      <c r="AI642" s="131">
        <v>5.7460000000000004</v>
      </c>
      <c r="AJ642" s="131">
        <v>15.968999999999999</v>
      </c>
      <c r="AK642" s="131">
        <v>33.200000000000003</v>
      </c>
      <c r="AL642" s="131">
        <v>33</v>
      </c>
      <c r="AM642" s="131">
        <v>31.52</v>
      </c>
      <c r="AN642" s="131">
        <v>32.631</v>
      </c>
      <c r="AO642" s="131">
        <v>3.1760000000000002</v>
      </c>
      <c r="AP642" s="131">
        <v>26.003</v>
      </c>
      <c r="AQ642" s="131">
        <v>3.782</v>
      </c>
      <c r="AR642" s="131">
        <v>3.0219999999999998</v>
      </c>
      <c r="AS642" s="131">
        <v>1.88</v>
      </c>
      <c r="AT642" s="131">
        <v>2.5030000000000001</v>
      </c>
      <c r="AU642" s="131">
        <v>2.4609999999999999</v>
      </c>
      <c r="AV642" s="131">
        <v>4.4249999999999998</v>
      </c>
      <c r="AW642" s="131">
        <v>5.0910000000000002</v>
      </c>
      <c r="AX642" s="131">
        <v>4.1760000000000002</v>
      </c>
      <c r="AY642" s="131">
        <v>4.633</v>
      </c>
      <c r="AZ642" s="131">
        <v>7.4249999999999998</v>
      </c>
      <c r="BA642" s="131">
        <v>10.766999999999999</v>
      </c>
      <c r="BB642" s="131" t="s">
        <v>147</v>
      </c>
      <c r="BC642" s="131" t="s">
        <v>147</v>
      </c>
    </row>
    <row r="643" spans="1:55" hidden="1" x14ac:dyDescent="0.25">
      <c r="A643" t="s">
        <v>15</v>
      </c>
      <c r="B643" t="s">
        <v>164</v>
      </c>
      <c r="C643" t="s">
        <v>157</v>
      </c>
      <c r="D643" s="131">
        <v>1.2230000000000001</v>
      </c>
      <c r="E643" s="131">
        <v>1.8959999999999999</v>
      </c>
      <c r="F643" s="131">
        <v>2.6139999999999999</v>
      </c>
      <c r="G643" s="131">
        <v>2.774</v>
      </c>
      <c r="H643" s="131">
        <v>2.76</v>
      </c>
      <c r="I643" s="131">
        <v>3.5289999999999999</v>
      </c>
      <c r="J643" s="131">
        <v>7.8769999999999998</v>
      </c>
      <c r="K643" s="131">
        <v>0.59499999999999997</v>
      </c>
      <c r="L643" s="131">
        <v>1.25</v>
      </c>
      <c r="M643" s="131">
        <v>1.038</v>
      </c>
      <c r="N643" s="131">
        <v>0.23200000000000001</v>
      </c>
      <c r="O643" s="131">
        <v>0.76200000000000001</v>
      </c>
      <c r="P643" s="131">
        <v>0</v>
      </c>
      <c r="Q643" s="131">
        <v>0.73299999999999998</v>
      </c>
      <c r="R643" s="131">
        <v>0.70599999999999996</v>
      </c>
      <c r="S643" s="131" t="s">
        <v>147</v>
      </c>
      <c r="T643" s="131">
        <v>0.48499999999999999</v>
      </c>
      <c r="U643" s="131" t="s">
        <v>147</v>
      </c>
      <c r="V643" s="131" t="s">
        <v>147</v>
      </c>
      <c r="W643" s="131" t="s">
        <v>147</v>
      </c>
      <c r="X643" s="131" t="s">
        <v>147</v>
      </c>
      <c r="Y643" s="131" t="s">
        <v>147</v>
      </c>
      <c r="Z643" s="131" t="s">
        <v>147</v>
      </c>
      <c r="AA643" s="131" t="s">
        <v>147</v>
      </c>
      <c r="AB643" s="131" t="s">
        <v>147</v>
      </c>
      <c r="AC643" s="131" t="s">
        <v>147</v>
      </c>
      <c r="AD643" s="131" t="s">
        <v>147</v>
      </c>
      <c r="AE643" s="131" t="s">
        <v>147</v>
      </c>
      <c r="AF643" s="131">
        <v>0.27400000000000002</v>
      </c>
      <c r="AG643" s="131">
        <v>0.4</v>
      </c>
      <c r="AH643" s="131">
        <v>0.184</v>
      </c>
      <c r="AI643" s="131">
        <v>0.48599999999999999</v>
      </c>
      <c r="AJ643" s="131">
        <v>0.34899999999999998</v>
      </c>
      <c r="AK643" s="131">
        <v>0.74399999999999999</v>
      </c>
      <c r="AL643" s="131">
        <v>0.45100000000000001</v>
      </c>
      <c r="AM643" s="131">
        <v>0.55500000000000005</v>
      </c>
      <c r="AN643" s="131">
        <v>0.59499999999999997</v>
      </c>
      <c r="AO643" s="131">
        <v>9.2999999999999999E-2</v>
      </c>
      <c r="AP643" s="131">
        <v>0.09</v>
      </c>
      <c r="AQ643" s="131">
        <v>0</v>
      </c>
      <c r="AR643" s="131">
        <v>0</v>
      </c>
      <c r="AS643" s="131">
        <v>0.13300000000000001</v>
      </c>
      <c r="AT643" s="131">
        <v>0.48099999999999998</v>
      </c>
      <c r="AU643" s="131">
        <v>0.214</v>
      </c>
      <c r="AV643" s="131">
        <v>0.79900000000000004</v>
      </c>
      <c r="AW643" s="131">
        <v>1.1060000000000001</v>
      </c>
      <c r="AX643" s="131">
        <v>1.054</v>
      </c>
      <c r="AY643" s="131">
        <v>0.93799999999999994</v>
      </c>
      <c r="AZ643" s="131">
        <v>0.76200000000000001</v>
      </c>
      <c r="BA643" s="131">
        <v>0.47299999999999998</v>
      </c>
      <c r="BB643" s="131" t="s">
        <v>147</v>
      </c>
      <c r="BC643" s="131" t="s">
        <v>147</v>
      </c>
    </row>
    <row r="644" spans="1:55" hidden="1" x14ac:dyDescent="0.25">
      <c r="A644" t="s">
        <v>15</v>
      </c>
      <c r="B644" t="s">
        <v>164</v>
      </c>
      <c r="C644" t="s">
        <v>156</v>
      </c>
      <c r="D644" s="131">
        <v>0</v>
      </c>
      <c r="E644" s="131">
        <v>0</v>
      </c>
      <c r="F644" s="131">
        <v>0.52</v>
      </c>
      <c r="G644" s="131">
        <v>1.296</v>
      </c>
      <c r="H644" s="131">
        <v>2.0089999999999999</v>
      </c>
      <c r="I644" s="131">
        <v>3.68</v>
      </c>
      <c r="J644" s="131">
        <v>4.226</v>
      </c>
      <c r="K644" s="131">
        <v>11.813000000000001</v>
      </c>
      <c r="L644" s="131">
        <v>10.407999999999999</v>
      </c>
      <c r="M644" s="131">
        <v>4.8639999999999999</v>
      </c>
      <c r="N644" s="131">
        <v>2.4049999999999998</v>
      </c>
      <c r="O644" s="131">
        <v>1.667</v>
      </c>
      <c r="P644" s="131">
        <v>1.411</v>
      </c>
      <c r="Q644" s="131">
        <v>2.266</v>
      </c>
      <c r="R644" s="131">
        <v>2.5710000000000002</v>
      </c>
      <c r="S644" s="131" t="s">
        <v>147</v>
      </c>
      <c r="T644" s="131">
        <v>0.82</v>
      </c>
      <c r="U644" s="131" t="s">
        <v>147</v>
      </c>
      <c r="V644" s="131" t="s">
        <v>147</v>
      </c>
      <c r="W644" s="131" t="s">
        <v>147</v>
      </c>
      <c r="X644" s="131" t="s">
        <v>147</v>
      </c>
      <c r="Y644" s="131" t="s">
        <v>147</v>
      </c>
      <c r="Z644" s="131" t="s">
        <v>147</v>
      </c>
      <c r="AA644" s="131" t="s">
        <v>147</v>
      </c>
      <c r="AB644" s="131" t="s">
        <v>147</v>
      </c>
      <c r="AC644" s="131" t="s">
        <v>147</v>
      </c>
      <c r="AD644" s="131" t="s">
        <v>147</v>
      </c>
      <c r="AE644" s="131" t="s">
        <v>147</v>
      </c>
      <c r="AF644" s="131">
        <v>0.84399999999999997</v>
      </c>
      <c r="AG644" s="131">
        <v>2.1040000000000001</v>
      </c>
      <c r="AH644" s="131">
        <v>3.944</v>
      </c>
      <c r="AI644" s="131">
        <v>4.87</v>
      </c>
      <c r="AJ644" s="131">
        <v>11.624000000000001</v>
      </c>
      <c r="AK644" s="131">
        <v>11.842000000000001</v>
      </c>
      <c r="AL644" s="131">
        <v>27.975999999999999</v>
      </c>
      <c r="AM644" s="131">
        <v>23.207999999999998</v>
      </c>
      <c r="AN644" s="131">
        <v>13.638999999999999</v>
      </c>
      <c r="AO644" s="131">
        <v>18.177</v>
      </c>
      <c r="AP644" s="131">
        <v>13.254</v>
      </c>
      <c r="AQ644" s="131">
        <v>20.728999999999999</v>
      </c>
      <c r="AR644" s="131">
        <v>25.696999999999999</v>
      </c>
      <c r="AS644" s="131">
        <v>32.143000000000001</v>
      </c>
      <c r="AT644" s="131">
        <v>11.945</v>
      </c>
      <c r="AU644" s="131">
        <v>11.132999999999999</v>
      </c>
      <c r="AV644" s="131">
        <v>10.475</v>
      </c>
      <c r="AW644" s="131">
        <v>13.922000000000001</v>
      </c>
      <c r="AX644" s="131">
        <v>12.007999999999999</v>
      </c>
      <c r="AY644" s="131">
        <v>14.298999999999999</v>
      </c>
      <c r="AZ644" s="131">
        <v>16.876000000000001</v>
      </c>
      <c r="BA644" s="131">
        <v>19.486000000000001</v>
      </c>
      <c r="BB644" s="131" t="s">
        <v>147</v>
      </c>
      <c r="BC644" s="131" t="s">
        <v>147</v>
      </c>
    </row>
    <row r="645" spans="1:55" hidden="1" x14ac:dyDescent="0.25">
      <c r="A645" t="s">
        <v>15</v>
      </c>
      <c r="B645" t="s">
        <v>164</v>
      </c>
      <c r="C645" t="s">
        <v>155</v>
      </c>
      <c r="D645" s="131">
        <v>0</v>
      </c>
      <c r="E645" s="131">
        <v>0</v>
      </c>
      <c r="F645" s="131">
        <v>0</v>
      </c>
      <c r="G645" s="131">
        <v>0</v>
      </c>
      <c r="H645" s="131">
        <v>2.0880000000000001</v>
      </c>
      <c r="I645" s="131">
        <v>2.133</v>
      </c>
      <c r="J645" s="131">
        <v>1.9870000000000001</v>
      </c>
      <c r="K645" s="131">
        <v>0</v>
      </c>
      <c r="L645" s="131">
        <v>0</v>
      </c>
      <c r="M645" s="131">
        <v>0</v>
      </c>
      <c r="N645" s="131">
        <v>0.156</v>
      </c>
      <c r="O645" s="131">
        <v>7.0999999999999994E-2</v>
      </c>
      <c r="P645" s="131">
        <v>0</v>
      </c>
      <c r="Q645" s="131">
        <v>0.16500000000000001</v>
      </c>
      <c r="R645" s="131">
        <v>0.22500000000000001</v>
      </c>
      <c r="S645" s="131" t="s">
        <v>147</v>
      </c>
      <c r="T645" s="131">
        <v>0</v>
      </c>
      <c r="U645" s="131" t="s">
        <v>147</v>
      </c>
      <c r="V645" s="131" t="s">
        <v>147</v>
      </c>
      <c r="W645" s="131" t="s">
        <v>147</v>
      </c>
      <c r="X645" s="131" t="s">
        <v>147</v>
      </c>
      <c r="Y645" s="131" t="s">
        <v>147</v>
      </c>
      <c r="Z645" s="131" t="s">
        <v>147</v>
      </c>
      <c r="AA645" s="131" t="s">
        <v>147</v>
      </c>
      <c r="AB645" s="131" t="s">
        <v>147</v>
      </c>
      <c r="AC645" s="131" t="s">
        <v>147</v>
      </c>
      <c r="AD645" s="131" t="s">
        <v>147</v>
      </c>
      <c r="AE645" s="131" t="s">
        <v>147</v>
      </c>
      <c r="AF645" s="131">
        <v>0</v>
      </c>
      <c r="AG645" s="131">
        <v>0</v>
      </c>
      <c r="AH645" s="131">
        <v>0.17299999999999999</v>
      </c>
      <c r="AI645" s="131">
        <v>1.2170000000000001</v>
      </c>
      <c r="AJ645" s="131">
        <v>1.0629999999999999</v>
      </c>
      <c r="AK645" s="131">
        <v>0.94899999999999995</v>
      </c>
      <c r="AL645" s="131">
        <v>0.75600000000000001</v>
      </c>
      <c r="AM645" s="131">
        <v>0.95799999999999996</v>
      </c>
      <c r="AN645" s="131">
        <v>0</v>
      </c>
      <c r="AO645" s="131">
        <v>0.48899999999999999</v>
      </c>
      <c r="AP645" s="131">
        <v>0.372</v>
      </c>
      <c r="AQ645" s="131">
        <v>0.35299999999999998</v>
      </c>
      <c r="AR645" s="131">
        <v>0</v>
      </c>
      <c r="AS645" s="131">
        <v>0</v>
      </c>
      <c r="AT645" s="131">
        <v>0</v>
      </c>
      <c r="AU645" s="131">
        <v>0</v>
      </c>
      <c r="AV645" s="131">
        <v>0</v>
      </c>
      <c r="AW645" s="131">
        <v>0</v>
      </c>
      <c r="AX645" s="131">
        <v>0</v>
      </c>
      <c r="AY645" s="131">
        <v>0</v>
      </c>
      <c r="AZ645" s="131">
        <v>0</v>
      </c>
      <c r="BA645" s="131">
        <v>0</v>
      </c>
      <c r="BB645" s="131" t="s">
        <v>147</v>
      </c>
      <c r="BC645" s="131" t="s">
        <v>147</v>
      </c>
    </row>
    <row r="646" spans="1:55" hidden="1" x14ac:dyDescent="0.25">
      <c r="A646" t="s">
        <v>15</v>
      </c>
      <c r="B646" t="s">
        <v>164</v>
      </c>
      <c r="C646" t="s">
        <v>154</v>
      </c>
      <c r="D646" s="131" t="s">
        <v>147</v>
      </c>
      <c r="E646" s="131" t="s">
        <v>147</v>
      </c>
      <c r="F646" s="131" t="s">
        <v>147</v>
      </c>
      <c r="G646" s="131" t="s">
        <v>147</v>
      </c>
      <c r="H646" s="131" t="s">
        <v>147</v>
      </c>
      <c r="I646" s="131" t="s">
        <v>147</v>
      </c>
      <c r="J646" s="131" t="s">
        <v>147</v>
      </c>
      <c r="K646" s="131" t="s">
        <v>147</v>
      </c>
      <c r="L646" s="131" t="s">
        <v>147</v>
      </c>
      <c r="M646" s="131" t="s">
        <v>147</v>
      </c>
      <c r="N646" s="131" t="s">
        <v>147</v>
      </c>
      <c r="O646" s="131" t="s">
        <v>147</v>
      </c>
      <c r="P646" s="131" t="s">
        <v>147</v>
      </c>
      <c r="Q646" s="131" t="s">
        <v>147</v>
      </c>
      <c r="R646" s="131" t="s">
        <v>147</v>
      </c>
      <c r="S646" s="131" t="s">
        <v>147</v>
      </c>
      <c r="T646" s="131" t="s">
        <v>147</v>
      </c>
      <c r="U646" s="131" t="s">
        <v>147</v>
      </c>
      <c r="V646" s="131" t="s">
        <v>147</v>
      </c>
      <c r="W646" s="131" t="s">
        <v>147</v>
      </c>
      <c r="X646" s="131" t="s">
        <v>147</v>
      </c>
      <c r="Y646" s="131" t="s">
        <v>147</v>
      </c>
      <c r="Z646" s="131" t="s">
        <v>147</v>
      </c>
      <c r="AA646" s="131" t="s">
        <v>147</v>
      </c>
      <c r="AB646" s="131" t="s">
        <v>147</v>
      </c>
      <c r="AC646" s="131" t="s">
        <v>147</v>
      </c>
      <c r="AD646" s="131" t="s">
        <v>147</v>
      </c>
      <c r="AE646" s="131" t="s">
        <v>147</v>
      </c>
      <c r="AF646" s="131" t="s">
        <v>147</v>
      </c>
      <c r="AG646" s="131" t="s">
        <v>147</v>
      </c>
      <c r="AH646" s="131">
        <v>0</v>
      </c>
      <c r="AI646" s="131">
        <v>0</v>
      </c>
      <c r="AJ646" s="131">
        <v>0</v>
      </c>
      <c r="AK646" s="131">
        <v>0</v>
      </c>
      <c r="AL646" s="131">
        <v>0</v>
      </c>
      <c r="AM646" s="131">
        <v>0</v>
      </c>
      <c r="AN646" s="131">
        <v>0.82599999999999996</v>
      </c>
      <c r="AO646" s="131">
        <v>0.26800000000000002</v>
      </c>
      <c r="AP646" s="131">
        <v>0.14000000000000001</v>
      </c>
      <c r="AQ646" s="131">
        <v>0.19600000000000001</v>
      </c>
      <c r="AR646" s="131">
        <v>0.11799999999999999</v>
      </c>
      <c r="AS646" s="131">
        <v>5.2999999999999999E-2</v>
      </c>
      <c r="AT646" s="131">
        <v>0.53200000000000003</v>
      </c>
      <c r="AU646" s="131">
        <v>0.22600000000000001</v>
      </c>
      <c r="AV646" s="131">
        <v>0.11899999999999999</v>
      </c>
      <c r="AW646" s="131">
        <v>0.49</v>
      </c>
      <c r="AX646" s="131">
        <v>0.308</v>
      </c>
      <c r="AY646" s="131">
        <v>0.65700000000000003</v>
      </c>
      <c r="AZ646" s="131">
        <v>2.5049999999999999</v>
      </c>
      <c r="BA646" s="131">
        <v>1.96</v>
      </c>
      <c r="BB646" s="131" t="s">
        <v>147</v>
      </c>
      <c r="BC646" s="131" t="s">
        <v>147</v>
      </c>
    </row>
    <row r="647" spans="1:55" hidden="1" x14ac:dyDescent="0.25">
      <c r="A647" t="s">
        <v>15</v>
      </c>
      <c r="B647" t="s">
        <v>164</v>
      </c>
      <c r="C647" t="s">
        <v>153</v>
      </c>
      <c r="D647" s="131">
        <v>2.7450000000000001</v>
      </c>
      <c r="E647" s="131">
        <v>2.7850000000000001</v>
      </c>
      <c r="F647" s="131">
        <v>2.7210000000000001</v>
      </c>
      <c r="G647" s="131">
        <v>2.5920000000000001</v>
      </c>
      <c r="H647" s="131">
        <v>2.5099999999999998</v>
      </c>
      <c r="I647" s="131">
        <v>2.4279999999999999</v>
      </c>
      <c r="J647" s="131">
        <v>2.3050000000000002</v>
      </c>
      <c r="K647" s="131">
        <v>1.1339999999999999</v>
      </c>
      <c r="L647" s="131">
        <v>0</v>
      </c>
      <c r="M647" s="131">
        <v>0</v>
      </c>
      <c r="N647" s="131">
        <v>0</v>
      </c>
      <c r="O647" s="131">
        <v>0</v>
      </c>
      <c r="P647" s="131">
        <v>0.13800000000000001</v>
      </c>
      <c r="Q647" s="131">
        <v>0.29899999999999999</v>
      </c>
      <c r="R647" s="131">
        <v>0.51400000000000001</v>
      </c>
      <c r="S647" s="131" t="s">
        <v>147</v>
      </c>
      <c r="T647" s="131">
        <v>3.1E-2</v>
      </c>
      <c r="U647" s="131" t="s">
        <v>147</v>
      </c>
      <c r="V647" s="131" t="s">
        <v>147</v>
      </c>
      <c r="W647" s="131" t="s">
        <v>147</v>
      </c>
      <c r="X647" s="131" t="s">
        <v>147</v>
      </c>
      <c r="Y647" s="131" t="s">
        <v>147</v>
      </c>
      <c r="Z647" s="131" t="s">
        <v>147</v>
      </c>
      <c r="AA647" s="131" t="s">
        <v>147</v>
      </c>
      <c r="AB647" s="131" t="s">
        <v>147</v>
      </c>
      <c r="AC647" s="131" t="s">
        <v>147</v>
      </c>
      <c r="AD647" s="131" t="s">
        <v>147</v>
      </c>
      <c r="AE647" s="131" t="s">
        <v>147</v>
      </c>
      <c r="AF647" s="131">
        <v>0.64900000000000002</v>
      </c>
      <c r="AG647" s="131">
        <v>0.185</v>
      </c>
      <c r="AH647" s="131">
        <v>0.54400000000000004</v>
      </c>
      <c r="AI647" s="131">
        <v>0.75700000000000001</v>
      </c>
      <c r="AJ647" s="131">
        <v>2.734</v>
      </c>
      <c r="AK647" s="131">
        <v>2.7229999999999999</v>
      </c>
      <c r="AL647" s="131">
        <v>9.2769999999999992</v>
      </c>
      <c r="AM647" s="131">
        <v>13.914999999999999</v>
      </c>
      <c r="AN647" s="131">
        <v>2.286</v>
      </c>
      <c r="AO647" s="131">
        <v>2.1030000000000002</v>
      </c>
      <c r="AP647" s="131">
        <v>4.1669999999999998</v>
      </c>
      <c r="AQ647" s="131">
        <v>1.365</v>
      </c>
      <c r="AR647" s="131">
        <v>1.1779999999999999</v>
      </c>
      <c r="AS647" s="131">
        <v>16.347999999999999</v>
      </c>
      <c r="AT647" s="131">
        <v>2.0289999999999999</v>
      </c>
      <c r="AU647" s="131">
        <v>2.0699999999999998</v>
      </c>
      <c r="AV647" s="131">
        <v>1.4379999999999999</v>
      </c>
      <c r="AW647" s="131">
        <v>2.0510000000000002</v>
      </c>
      <c r="AX647" s="131">
        <v>2.129</v>
      </c>
      <c r="AY647" s="131">
        <v>2.8660000000000001</v>
      </c>
      <c r="AZ647" s="131">
        <v>5.3109999999999999</v>
      </c>
      <c r="BA647" s="131">
        <v>6.2130000000000001</v>
      </c>
      <c r="BB647" s="131" t="s">
        <v>147</v>
      </c>
      <c r="BC647" s="131" t="s">
        <v>147</v>
      </c>
    </row>
    <row r="648" spans="1:55" hidden="1" x14ac:dyDescent="0.25">
      <c r="A648" t="s">
        <v>15</v>
      </c>
      <c r="B648" t="s">
        <v>164</v>
      </c>
      <c r="C648" t="s">
        <v>152</v>
      </c>
      <c r="D648" s="131">
        <v>0.3</v>
      </c>
      <c r="E648" s="131">
        <v>0.25</v>
      </c>
      <c r="F648" s="131">
        <v>0.52</v>
      </c>
      <c r="G648" s="131">
        <v>0.74299999999999999</v>
      </c>
      <c r="H648" s="131">
        <v>0.33600000000000002</v>
      </c>
      <c r="I648" s="131">
        <v>0.36499999999999999</v>
      </c>
      <c r="J648" s="131">
        <v>1.155</v>
      </c>
      <c r="K648" s="131">
        <v>0.91800000000000004</v>
      </c>
      <c r="L648" s="131">
        <v>0.69199999999999995</v>
      </c>
      <c r="M648" s="131">
        <v>0.249</v>
      </c>
      <c r="N648" s="131">
        <v>0</v>
      </c>
      <c r="O648" s="131">
        <v>2.2120000000000002</v>
      </c>
      <c r="P648" s="131">
        <v>6.8000000000000005E-2</v>
      </c>
      <c r="Q648" s="131">
        <v>0.26800000000000002</v>
      </c>
      <c r="R648" s="131">
        <v>0.45</v>
      </c>
      <c r="S648" s="131" t="s">
        <v>147</v>
      </c>
      <c r="T648" s="131">
        <v>0.39500000000000002</v>
      </c>
      <c r="U648" s="131" t="s">
        <v>147</v>
      </c>
      <c r="V648" s="131" t="s">
        <v>147</v>
      </c>
      <c r="W648" s="131" t="s">
        <v>147</v>
      </c>
      <c r="X648" s="131" t="s">
        <v>147</v>
      </c>
      <c r="Y648" s="131" t="s">
        <v>147</v>
      </c>
      <c r="Z648" s="131" t="s">
        <v>147</v>
      </c>
      <c r="AA648" s="131" t="s">
        <v>147</v>
      </c>
      <c r="AB648" s="131" t="s">
        <v>147</v>
      </c>
      <c r="AC648" s="131" t="s">
        <v>147</v>
      </c>
      <c r="AD648" s="131" t="s">
        <v>147</v>
      </c>
      <c r="AE648" s="131" t="s">
        <v>147</v>
      </c>
      <c r="AF648" s="131">
        <v>7.1999999999999995E-2</v>
      </c>
      <c r="AG648" s="131">
        <v>0.47599999999999998</v>
      </c>
      <c r="AH648" s="131">
        <v>1.4410000000000001</v>
      </c>
      <c r="AI648" s="131">
        <v>4.0149999999999997</v>
      </c>
      <c r="AJ648" s="131">
        <v>5.0110000000000001</v>
      </c>
      <c r="AK648" s="131">
        <v>6.3789999999999996</v>
      </c>
      <c r="AL648" s="131">
        <v>5.6040000000000001</v>
      </c>
      <c r="AM648" s="131">
        <v>6.3049999999999997</v>
      </c>
      <c r="AN648" s="131">
        <v>5.2489999999999997</v>
      </c>
      <c r="AO648" s="131">
        <v>4.0039999999999996</v>
      </c>
      <c r="AP648" s="131">
        <v>3.2469999999999999</v>
      </c>
      <c r="AQ648" s="131">
        <v>10.867000000000001</v>
      </c>
      <c r="AR648" s="131">
        <v>8.452</v>
      </c>
      <c r="AS648" s="131">
        <v>22.001000000000001</v>
      </c>
      <c r="AT648" s="131">
        <v>4.1539999999999999</v>
      </c>
      <c r="AU648" s="131">
        <v>7.2249999999999996</v>
      </c>
      <c r="AV648" s="131">
        <v>5.8449999999999998</v>
      </c>
      <c r="AW648" s="131">
        <v>6.7759999999999998</v>
      </c>
      <c r="AX648" s="131">
        <v>6.0670000000000002</v>
      </c>
      <c r="AY648" s="131">
        <v>3.76</v>
      </c>
      <c r="AZ648" s="131">
        <v>2.0880000000000001</v>
      </c>
      <c r="BA648" s="131">
        <v>1.873</v>
      </c>
      <c r="BB648" s="131" t="s">
        <v>147</v>
      </c>
      <c r="BC648" s="131" t="s">
        <v>147</v>
      </c>
    </row>
    <row r="649" spans="1:55" hidden="1" x14ac:dyDescent="0.25">
      <c r="A649" t="s">
        <v>15</v>
      </c>
      <c r="B649" t="s">
        <v>164</v>
      </c>
      <c r="C649" t="s">
        <v>151</v>
      </c>
      <c r="D649" s="131">
        <v>0</v>
      </c>
      <c r="E649" s="131">
        <v>0</v>
      </c>
      <c r="F649" s="131">
        <v>0</v>
      </c>
      <c r="G649" s="131">
        <v>0</v>
      </c>
      <c r="H649" s="131">
        <v>0</v>
      </c>
      <c r="I649" s="131">
        <v>0</v>
      </c>
      <c r="J649" s="131">
        <v>0</v>
      </c>
      <c r="K649" s="131">
        <v>0</v>
      </c>
      <c r="L649" s="131">
        <v>0</v>
      </c>
      <c r="M649" s="131">
        <v>0</v>
      </c>
      <c r="N649" s="131">
        <v>0</v>
      </c>
      <c r="O649" s="131">
        <v>0</v>
      </c>
      <c r="P649" s="131">
        <v>0</v>
      </c>
      <c r="Q649" s="131">
        <v>0</v>
      </c>
      <c r="R649" s="131">
        <v>0</v>
      </c>
      <c r="S649" s="131" t="s">
        <v>147</v>
      </c>
      <c r="T649" s="131">
        <v>0</v>
      </c>
      <c r="U649" s="131" t="s">
        <v>147</v>
      </c>
      <c r="V649" s="131" t="s">
        <v>147</v>
      </c>
      <c r="W649" s="131" t="s">
        <v>147</v>
      </c>
      <c r="X649" s="131" t="s">
        <v>147</v>
      </c>
      <c r="Y649" s="131" t="s">
        <v>147</v>
      </c>
      <c r="Z649" s="131" t="s">
        <v>147</v>
      </c>
      <c r="AA649" s="131" t="s">
        <v>147</v>
      </c>
      <c r="AB649" s="131" t="s">
        <v>147</v>
      </c>
      <c r="AC649" s="131" t="s">
        <v>147</v>
      </c>
      <c r="AD649" s="131" t="s">
        <v>147</v>
      </c>
      <c r="AE649" s="131" t="s">
        <v>147</v>
      </c>
      <c r="AF649" s="131">
        <v>0</v>
      </c>
      <c r="AG649" s="131">
        <v>0</v>
      </c>
      <c r="AH649" s="131">
        <v>0</v>
      </c>
      <c r="AI649" s="131">
        <v>0</v>
      </c>
      <c r="AJ649" s="131">
        <v>0</v>
      </c>
      <c r="AK649" s="131">
        <v>0</v>
      </c>
      <c r="AL649" s="131">
        <v>0</v>
      </c>
      <c r="AM649" s="131">
        <v>0</v>
      </c>
      <c r="AN649" s="131">
        <v>0</v>
      </c>
      <c r="AO649" s="131">
        <v>0</v>
      </c>
      <c r="AP649" s="131">
        <v>0</v>
      </c>
      <c r="AQ649" s="131">
        <v>0</v>
      </c>
      <c r="AR649" s="131">
        <v>0</v>
      </c>
      <c r="AS649" s="131">
        <v>0</v>
      </c>
      <c r="AT649" s="131">
        <v>0</v>
      </c>
      <c r="AU649" s="131">
        <v>0</v>
      </c>
      <c r="AV649" s="131">
        <v>0</v>
      </c>
      <c r="AW649" s="131">
        <v>0</v>
      </c>
      <c r="AX649" s="131">
        <v>0</v>
      </c>
      <c r="AY649" s="131">
        <v>0</v>
      </c>
      <c r="AZ649" s="131">
        <v>0</v>
      </c>
      <c r="BA649" s="131">
        <v>0</v>
      </c>
      <c r="BB649" s="131" t="s">
        <v>147</v>
      </c>
      <c r="BC649" s="131" t="s">
        <v>147</v>
      </c>
    </row>
    <row r="650" spans="1:55" hidden="1" x14ac:dyDescent="0.25">
      <c r="A650" t="s">
        <v>15</v>
      </c>
      <c r="B650" t="s">
        <v>164</v>
      </c>
      <c r="C650" t="s">
        <v>148</v>
      </c>
      <c r="D650" s="131">
        <v>4.2679999999999998</v>
      </c>
      <c r="E650" s="131">
        <v>5.07</v>
      </c>
      <c r="F650" s="131">
        <v>6.49</v>
      </c>
      <c r="G650" s="131">
        <v>8.5109999999999992</v>
      </c>
      <c r="H650" s="131">
        <v>10.955</v>
      </c>
      <c r="I650" s="131">
        <v>17.140999999999998</v>
      </c>
      <c r="J650" s="131">
        <v>20.555</v>
      </c>
      <c r="K650" s="131">
        <v>22.28</v>
      </c>
      <c r="L650" s="131">
        <v>19.29</v>
      </c>
      <c r="M650" s="131">
        <v>11.679</v>
      </c>
      <c r="N650" s="131">
        <v>5.0810000000000004</v>
      </c>
      <c r="O650" s="131">
        <v>7.3220000000000001</v>
      </c>
      <c r="P650" s="131">
        <v>2.8540000000000001</v>
      </c>
      <c r="Q650" s="131">
        <v>4.569</v>
      </c>
      <c r="R650" s="131">
        <v>7.9349999999999996</v>
      </c>
      <c r="S650" s="131" t="s">
        <v>147</v>
      </c>
      <c r="T650" s="131">
        <v>2.1259999999999999</v>
      </c>
      <c r="U650" s="131" t="s">
        <v>147</v>
      </c>
      <c r="V650" s="131" t="s">
        <v>147</v>
      </c>
      <c r="W650" s="131" t="s">
        <v>147</v>
      </c>
      <c r="X650" s="131" t="s">
        <v>147</v>
      </c>
      <c r="Y650" s="131" t="s">
        <v>147</v>
      </c>
      <c r="Z650" s="131" t="s">
        <v>147</v>
      </c>
      <c r="AA650" s="131" t="s">
        <v>147</v>
      </c>
      <c r="AB650" s="131" t="s">
        <v>147</v>
      </c>
      <c r="AC650" s="131" t="s">
        <v>147</v>
      </c>
      <c r="AD650" s="131" t="s">
        <v>147</v>
      </c>
      <c r="AE650" s="131" t="s">
        <v>147</v>
      </c>
      <c r="AF650" s="131">
        <v>5.5670000000000002</v>
      </c>
      <c r="AG650" s="131">
        <v>9.7739999999999991</v>
      </c>
      <c r="AH650" s="131">
        <v>13.766999999999999</v>
      </c>
      <c r="AI650" s="131">
        <v>17.091999999999999</v>
      </c>
      <c r="AJ650" s="131">
        <v>36.750999999999998</v>
      </c>
      <c r="AK650" s="131">
        <v>55.837000000000003</v>
      </c>
      <c r="AL650" s="131">
        <v>77.064999999999998</v>
      </c>
      <c r="AM650" s="131">
        <v>76.460999999999999</v>
      </c>
      <c r="AN650" s="131">
        <v>55.225999999999999</v>
      </c>
      <c r="AO650" s="131">
        <v>28.31</v>
      </c>
      <c r="AP650" s="131">
        <v>47.273000000000003</v>
      </c>
      <c r="AQ650" s="131">
        <v>37.290999999999997</v>
      </c>
      <c r="AR650" s="131">
        <v>38.466999999999999</v>
      </c>
      <c r="AS650" s="131">
        <v>72.558999999999997</v>
      </c>
      <c r="AT650" s="131">
        <v>21.643999999999998</v>
      </c>
      <c r="AU650" s="131">
        <v>23.327999999999999</v>
      </c>
      <c r="AV650" s="131">
        <v>23.100999999999999</v>
      </c>
      <c r="AW650" s="131">
        <v>29.437000000000001</v>
      </c>
      <c r="AX650" s="131">
        <v>25.74</v>
      </c>
      <c r="AY650" s="131">
        <v>27.152000000000001</v>
      </c>
      <c r="AZ650" s="131">
        <v>34.966999999999999</v>
      </c>
      <c r="BA650" s="131">
        <v>40.771999999999998</v>
      </c>
      <c r="BB650" s="131" t="s">
        <v>147</v>
      </c>
      <c r="BC650" s="131" t="s">
        <v>147</v>
      </c>
    </row>
    <row r="651" spans="1:55" hidden="1" x14ac:dyDescent="0.25">
      <c r="A651" t="s">
        <v>15</v>
      </c>
      <c r="B651" t="s">
        <v>160</v>
      </c>
      <c r="C651" t="s">
        <v>158</v>
      </c>
      <c r="D651" s="131">
        <v>0</v>
      </c>
      <c r="E651" s="131">
        <v>0.151</v>
      </c>
      <c r="F651" s="131">
        <v>0.11600000000000001</v>
      </c>
      <c r="G651" s="131">
        <v>1.198</v>
      </c>
      <c r="H651" s="131">
        <v>1.355</v>
      </c>
      <c r="I651" s="131">
        <v>5.4130000000000003</v>
      </c>
      <c r="J651" s="131">
        <v>3.2589999999999999</v>
      </c>
      <c r="K651" s="131">
        <v>8.4649999999999999</v>
      </c>
      <c r="L651" s="131">
        <v>7.5119999999999996</v>
      </c>
      <c r="M651" s="131">
        <v>5.984</v>
      </c>
      <c r="N651" s="131">
        <v>2.4769999999999999</v>
      </c>
      <c r="O651" s="131">
        <v>2.8239999999999998</v>
      </c>
      <c r="P651" s="131">
        <v>1.339</v>
      </c>
      <c r="Q651" s="131">
        <v>0.90100000000000002</v>
      </c>
      <c r="R651" s="131">
        <v>3.7549999999999999</v>
      </c>
      <c r="S651" s="131" t="s">
        <v>147</v>
      </c>
      <c r="T651" s="131">
        <v>0.42699999999999999</v>
      </c>
      <c r="U651" s="131" t="s">
        <v>147</v>
      </c>
      <c r="V651" s="131" t="s">
        <v>147</v>
      </c>
      <c r="W651" s="131" t="s">
        <v>147</v>
      </c>
      <c r="X651" s="131" t="s">
        <v>147</v>
      </c>
      <c r="Y651" s="131" t="s">
        <v>147</v>
      </c>
      <c r="Z651" s="131" t="s">
        <v>147</v>
      </c>
      <c r="AA651" s="131" t="s">
        <v>147</v>
      </c>
      <c r="AB651" s="131" t="s">
        <v>147</v>
      </c>
      <c r="AC651" s="131" t="s">
        <v>147</v>
      </c>
      <c r="AD651" s="131" t="s">
        <v>147</v>
      </c>
      <c r="AE651" s="131" t="s">
        <v>147</v>
      </c>
      <c r="AF651" s="131">
        <v>4.0350000000000001</v>
      </c>
      <c r="AG651" s="131">
        <v>7.1550000000000002</v>
      </c>
      <c r="AH651" s="131">
        <v>8.0980000000000008</v>
      </c>
      <c r="AI651" s="131">
        <v>6.22</v>
      </c>
      <c r="AJ651" s="131">
        <v>17.283999999999999</v>
      </c>
      <c r="AK651" s="131">
        <v>35.935000000000002</v>
      </c>
      <c r="AL651" s="131">
        <v>35.719000000000001</v>
      </c>
      <c r="AM651" s="131">
        <v>34.116</v>
      </c>
      <c r="AN651" s="131">
        <v>35.319000000000003</v>
      </c>
      <c r="AO651" s="131">
        <v>3.4369999999999998</v>
      </c>
      <c r="AP651" s="131">
        <v>28.145</v>
      </c>
      <c r="AQ651" s="131">
        <v>4.093</v>
      </c>
      <c r="AR651" s="131">
        <v>3.2709999999999999</v>
      </c>
      <c r="AS651" s="131">
        <v>2.0350000000000001</v>
      </c>
      <c r="AT651" s="131">
        <v>2.7090000000000001</v>
      </c>
      <c r="AU651" s="131">
        <v>2.6629999999999998</v>
      </c>
      <c r="AV651" s="131">
        <v>4.7889999999999997</v>
      </c>
      <c r="AW651" s="131">
        <v>5.5110000000000001</v>
      </c>
      <c r="AX651" s="131">
        <v>4.5199999999999996</v>
      </c>
      <c r="AY651" s="131">
        <v>5.0140000000000002</v>
      </c>
      <c r="AZ651" s="131">
        <v>8.0359999999999996</v>
      </c>
      <c r="BA651" s="131">
        <v>11.654</v>
      </c>
      <c r="BB651" s="131" t="s">
        <v>147</v>
      </c>
      <c r="BC651" s="131" t="s">
        <v>147</v>
      </c>
    </row>
    <row r="652" spans="1:55" hidden="1" x14ac:dyDescent="0.25">
      <c r="A652" t="s">
        <v>15</v>
      </c>
      <c r="B652" t="s">
        <v>160</v>
      </c>
      <c r="C652" t="s">
        <v>157</v>
      </c>
      <c r="D652" s="131">
        <v>1.3240000000000001</v>
      </c>
      <c r="E652" s="131">
        <v>2.0529999999999999</v>
      </c>
      <c r="F652" s="131">
        <v>2.83</v>
      </c>
      <c r="G652" s="131">
        <v>3.0019999999999998</v>
      </c>
      <c r="H652" s="131">
        <v>2.988</v>
      </c>
      <c r="I652" s="131">
        <v>3.82</v>
      </c>
      <c r="J652" s="131">
        <v>8.5259999999999998</v>
      </c>
      <c r="K652" s="131">
        <v>0.64400000000000002</v>
      </c>
      <c r="L652" s="131">
        <v>1.353</v>
      </c>
      <c r="M652" s="131">
        <v>1.123</v>
      </c>
      <c r="N652" s="131">
        <v>0.251</v>
      </c>
      <c r="O652" s="131">
        <v>0.82499999999999996</v>
      </c>
      <c r="P652" s="131">
        <v>0</v>
      </c>
      <c r="Q652" s="131">
        <v>0.79300000000000004</v>
      </c>
      <c r="R652" s="131">
        <v>0.76400000000000001</v>
      </c>
      <c r="S652" s="131" t="s">
        <v>147</v>
      </c>
      <c r="T652" s="131">
        <v>0.52500000000000002</v>
      </c>
      <c r="U652" s="131" t="s">
        <v>147</v>
      </c>
      <c r="V652" s="131" t="s">
        <v>147</v>
      </c>
      <c r="W652" s="131" t="s">
        <v>147</v>
      </c>
      <c r="X652" s="131" t="s">
        <v>147</v>
      </c>
      <c r="Y652" s="131" t="s">
        <v>147</v>
      </c>
      <c r="Z652" s="131" t="s">
        <v>147</v>
      </c>
      <c r="AA652" s="131" t="s">
        <v>147</v>
      </c>
      <c r="AB652" s="131" t="s">
        <v>147</v>
      </c>
      <c r="AC652" s="131" t="s">
        <v>147</v>
      </c>
      <c r="AD652" s="131" t="s">
        <v>147</v>
      </c>
      <c r="AE652" s="131" t="s">
        <v>147</v>
      </c>
      <c r="AF652" s="131">
        <v>0.29699999999999999</v>
      </c>
      <c r="AG652" s="131">
        <v>0.432</v>
      </c>
      <c r="AH652" s="131">
        <v>0.19900000000000001</v>
      </c>
      <c r="AI652" s="131">
        <v>0.52600000000000002</v>
      </c>
      <c r="AJ652" s="131">
        <v>0.378</v>
      </c>
      <c r="AK652" s="131">
        <v>0.80600000000000005</v>
      </c>
      <c r="AL652" s="131">
        <v>0.48799999999999999</v>
      </c>
      <c r="AM652" s="131">
        <v>0.6</v>
      </c>
      <c r="AN652" s="131">
        <v>0.64400000000000002</v>
      </c>
      <c r="AO652" s="131">
        <v>0.1</v>
      </c>
      <c r="AP652" s="131">
        <v>9.8000000000000004E-2</v>
      </c>
      <c r="AQ652" s="131">
        <v>0</v>
      </c>
      <c r="AR652" s="131">
        <v>0</v>
      </c>
      <c r="AS652" s="131">
        <v>0.14399999999999999</v>
      </c>
      <c r="AT652" s="131">
        <v>0.52100000000000002</v>
      </c>
      <c r="AU652" s="131">
        <v>0.23200000000000001</v>
      </c>
      <c r="AV652" s="131">
        <v>0.86499999999999999</v>
      </c>
      <c r="AW652" s="131">
        <v>1.1970000000000001</v>
      </c>
      <c r="AX652" s="131">
        <v>1.1399999999999999</v>
      </c>
      <c r="AY652" s="131">
        <v>1.0149999999999999</v>
      </c>
      <c r="AZ652" s="131">
        <v>0.82499999999999996</v>
      </c>
      <c r="BA652" s="131">
        <v>0.51200000000000001</v>
      </c>
      <c r="BB652" s="131" t="s">
        <v>147</v>
      </c>
      <c r="BC652" s="131" t="s">
        <v>147</v>
      </c>
    </row>
    <row r="653" spans="1:55" hidden="1" x14ac:dyDescent="0.25">
      <c r="A653" t="s">
        <v>15</v>
      </c>
      <c r="B653" t="s">
        <v>160</v>
      </c>
      <c r="C653" t="s">
        <v>156</v>
      </c>
      <c r="D653" s="131">
        <v>0</v>
      </c>
      <c r="E653" s="131">
        <v>0</v>
      </c>
      <c r="F653" s="131">
        <v>0.56200000000000006</v>
      </c>
      <c r="G653" s="131">
        <v>1.403</v>
      </c>
      <c r="H653" s="131">
        <v>2.1749999999999998</v>
      </c>
      <c r="I653" s="131">
        <v>3.9830000000000001</v>
      </c>
      <c r="J653" s="131">
        <v>4.5739999999999998</v>
      </c>
      <c r="K653" s="131">
        <v>12.787000000000001</v>
      </c>
      <c r="L653" s="131">
        <v>11.266</v>
      </c>
      <c r="M653" s="131">
        <v>5.2649999999999997</v>
      </c>
      <c r="N653" s="131">
        <v>2.6030000000000002</v>
      </c>
      <c r="O653" s="131">
        <v>1.804</v>
      </c>
      <c r="P653" s="131">
        <v>1.5269999999999999</v>
      </c>
      <c r="Q653" s="131">
        <v>2.4529999999999998</v>
      </c>
      <c r="R653" s="131">
        <v>2.7829999999999999</v>
      </c>
      <c r="S653" s="131" t="s">
        <v>147</v>
      </c>
      <c r="T653" s="131">
        <v>0.88800000000000001</v>
      </c>
      <c r="U653" s="131" t="s">
        <v>147</v>
      </c>
      <c r="V653" s="131" t="s">
        <v>147</v>
      </c>
      <c r="W653" s="131" t="s">
        <v>147</v>
      </c>
      <c r="X653" s="131" t="s">
        <v>147</v>
      </c>
      <c r="Y653" s="131" t="s">
        <v>147</v>
      </c>
      <c r="Z653" s="131" t="s">
        <v>147</v>
      </c>
      <c r="AA653" s="131" t="s">
        <v>147</v>
      </c>
      <c r="AB653" s="131" t="s">
        <v>147</v>
      </c>
      <c r="AC653" s="131" t="s">
        <v>147</v>
      </c>
      <c r="AD653" s="131" t="s">
        <v>147</v>
      </c>
      <c r="AE653" s="131" t="s">
        <v>147</v>
      </c>
      <c r="AF653" s="131">
        <v>0.91300000000000003</v>
      </c>
      <c r="AG653" s="131">
        <v>2.278</v>
      </c>
      <c r="AH653" s="131">
        <v>4.2690000000000001</v>
      </c>
      <c r="AI653" s="131">
        <v>5.2709999999999999</v>
      </c>
      <c r="AJ653" s="131">
        <v>12.582000000000001</v>
      </c>
      <c r="AK653" s="131">
        <v>12.818</v>
      </c>
      <c r="AL653" s="131">
        <v>30.280999999999999</v>
      </c>
      <c r="AM653" s="131">
        <v>25.12</v>
      </c>
      <c r="AN653" s="131">
        <v>14.763</v>
      </c>
      <c r="AO653" s="131">
        <v>19.673999999999999</v>
      </c>
      <c r="AP653" s="131">
        <v>14.346</v>
      </c>
      <c r="AQ653" s="131">
        <v>22.437000000000001</v>
      </c>
      <c r="AR653" s="131">
        <v>27.814</v>
      </c>
      <c r="AS653" s="131">
        <v>34.790999999999997</v>
      </c>
      <c r="AT653" s="131">
        <v>12.929</v>
      </c>
      <c r="AU653" s="131">
        <v>12.05</v>
      </c>
      <c r="AV653" s="131">
        <v>11.337999999999999</v>
      </c>
      <c r="AW653" s="131">
        <v>15.069000000000001</v>
      </c>
      <c r="AX653" s="131">
        <v>12.997999999999999</v>
      </c>
      <c r="AY653" s="131">
        <v>15.477</v>
      </c>
      <c r="AZ653" s="131">
        <v>18.266999999999999</v>
      </c>
      <c r="BA653" s="131">
        <v>21.091000000000001</v>
      </c>
      <c r="BB653" s="131" t="s">
        <v>147</v>
      </c>
      <c r="BC653" s="131" t="s">
        <v>147</v>
      </c>
    </row>
    <row r="654" spans="1:55" hidden="1" x14ac:dyDescent="0.25">
      <c r="A654" t="s">
        <v>15</v>
      </c>
      <c r="B654" t="s">
        <v>160</v>
      </c>
      <c r="C654" t="s">
        <v>155</v>
      </c>
      <c r="D654" s="131">
        <v>0</v>
      </c>
      <c r="E654" s="131">
        <v>0</v>
      </c>
      <c r="F654" s="131">
        <v>0</v>
      </c>
      <c r="G654" s="131">
        <v>0</v>
      </c>
      <c r="H654" s="131">
        <v>2.2599999999999998</v>
      </c>
      <c r="I654" s="131">
        <v>2.3079999999999998</v>
      </c>
      <c r="J654" s="131">
        <v>2.1509999999999998</v>
      </c>
      <c r="K654" s="131">
        <v>0</v>
      </c>
      <c r="L654" s="131">
        <v>0</v>
      </c>
      <c r="M654" s="131">
        <v>0</v>
      </c>
      <c r="N654" s="131">
        <v>0.16900000000000001</v>
      </c>
      <c r="O654" s="131">
        <v>7.6999999999999999E-2</v>
      </c>
      <c r="P654" s="131">
        <v>0</v>
      </c>
      <c r="Q654" s="131">
        <v>0.17899999999999999</v>
      </c>
      <c r="R654" s="131">
        <v>0.24399999999999999</v>
      </c>
      <c r="S654" s="131" t="s">
        <v>147</v>
      </c>
      <c r="T654" s="131">
        <v>0</v>
      </c>
      <c r="U654" s="131" t="s">
        <v>147</v>
      </c>
      <c r="V654" s="131" t="s">
        <v>147</v>
      </c>
      <c r="W654" s="131" t="s">
        <v>147</v>
      </c>
      <c r="X654" s="131" t="s">
        <v>147</v>
      </c>
      <c r="Y654" s="131" t="s">
        <v>147</v>
      </c>
      <c r="Z654" s="131" t="s">
        <v>147</v>
      </c>
      <c r="AA654" s="131" t="s">
        <v>147</v>
      </c>
      <c r="AB654" s="131" t="s">
        <v>147</v>
      </c>
      <c r="AC654" s="131" t="s">
        <v>147</v>
      </c>
      <c r="AD654" s="131" t="s">
        <v>147</v>
      </c>
      <c r="AE654" s="131" t="s">
        <v>147</v>
      </c>
      <c r="AF654" s="131">
        <v>0</v>
      </c>
      <c r="AG654" s="131">
        <v>0</v>
      </c>
      <c r="AH654" s="131">
        <v>0.187</v>
      </c>
      <c r="AI654" s="131">
        <v>1.3180000000000001</v>
      </c>
      <c r="AJ654" s="131">
        <v>1.1499999999999999</v>
      </c>
      <c r="AK654" s="131">
        <v>1.0269999999999999</v>
      </c>
      <c r="AL654" s="131">
        <v>0.81799999999999995</v>
      </c>
      <c r="AM654" s="131">
        <v>1.0369999999999999</v>
      </c>
      <c r="AN654" s="131">
        <v>0</v>
      </c>
      <c r="AO654" s="131">
        <v>0.52900000000000003</v>
      </c>
      <c r="AP654" s="131">
        <v>0.40300000000000002</v>
      </c>
      <c r="AQ654" s="131">
        <v>0.38200000000000001</v>
      </c>
      <c r="AR654" s="131">
        <v>0</v>
      </c>
      <c r="AS654" s="131">
        <v>0</v>
      </c>
      <c r="AT654" s="131">
        <v>0</v>
      </c>
      <c r="AU654" s="131">
        <v>0</v>
      </c>
      <c r="AV654" s="131">
        <v>0</v>
      </c>
      <c r="AW654" s="131">
        <v>0</v>
      </c>
      <c r="AX654" s="131">
        <v>0</v>
      </c>
      <c r="AY654" s="131">
        <v>0</v>
      </c>
      <c r="AZ654" s="131">
        <v>0</v>
      </c>
      <c r="BA654" s="131">
        <v>0</v>
      </c>
      <c r="BB654" s="131" t="s">
        <v>147</v>
      </c>
      <c r="BC654" s="131" t="s">
        <v>147</v>
      </c>
    </row>
    <row r="655" spans="1:55" hidden="1" x14ac:dyDescent="0.25">
      <c r="A655" t="s">
        <v>15</v>
      </c>
      <c r="B655" t="s">
        <v>160</v>
      </c>
      <c r="C655" t="s">
        <v>154</v>
      </c>
      <c r="D655" s="131" t="s">
        <v>147</v>
      </c>
      <c r="E655" s="131" t="s">
        <v>147</v>
      </c>
      <c r="F655" s="131" t="s">
        <v>147</v>
      </c>
      <c r="G655" s="131" t="s">
        <v>147</v>
      </c>
      <c r="H655" s="131" t="s">
        <v>147</v>
      </c>
      <c r="I655" s="131" t="s">
        <v>147</v>
      </c>
      <c r="J655" s="131" t="s">
        <v>147</v>
      </c>
      <c r="K655" s="131" t="s">
        <v>147</v>
      </c>
      <c r="L655" s="131" t="s">
        <v>147</v>
      </c>
      <c r="M655" s="131" t="s">
        <v>147</v>
      </c>
      <c r="N655" s="131" t="s">
        <v>147</v>
      </c>
      <c r="O655" s="131" t="s">
        <v>147</v>
      </c>
      <c r="P655" s="131" t="s">
        <v>147</v>
      </c>
      <c r="Q655" s="131" t="s">
        <v>147</v>
      </c>
      <c r="R655" s="131" t="s">
        <v>147</v>
      </c>
      <c r="S655" s="131" t="s">
        <v>147</v>
      </c>
      <c r="T655" s="131" t="s">
        <v>147</v>
      </c>
      <c r="U655" s="131" t="s">
        <v>147</v>
      </c>
      <c r="V655" s="131" t="s">
        <v>147</v>
      </c>
      <c r="W655" s="131" t="s">
        <v>147</v>
      </c>
      <c r="X655" s="131" t="s">
        <v>147</v>
      </c>
      <c r="Y655" s="131" t="s">
        <v>147</v>
      </c>
      <c r="Z655" s="131" t="s">
        <v>147</v>
      </c>
      <c r="AA655" s="131" t="s">
        <v>147</v>
      </c>
      <c r="AB655" s="131" t="s">
        <v>147</v>
      </c>
      <c r="AC655" s="131" t="s">
        <v>147</v>
      </c>
      <c r="AD655" s="131" t="s">
        <v>147</v>
      </c>
      <c r="AE655" s="131" t="s">
        <v>147</v>
      </c>
      <c r="AF655" s="131" t="s">
        <v>147</v>
      </c>
      <c r="AG655" s="131" t="s">
        <v>147</v>
      </c>
      <c r="AH655" s="131">
        <v>0</v>
      </c>
      <c r="AI655" s="131">
        <v>0</v>
      </c>
      <c r="AJ655" s="131">
        <v>0</v>
      </c>
      <c r="AK655" s="131">
        <v>0</v>
      </c>
      <c r="AL655" s="131">
        <v>0</v>
      </c>
      <c r="AM655" s="131">
        <v>0</v>
      </c>
      <c r="AN655" s="131">
        <v>0.89400000000000002</v>
      </c>
      <c r="AO655" s="131">
        <v>0.28999999999999998</v>
      </c>
      <c r="AP655" s="131">
        <v>0.151</v>
      </c>
      <c r="AQ655" s="131">
        <v>0.21199999999999999</v>
      </c>
      <c r="AR655" s="131">
        <v>0.127</v>
      </c>
      <c r="AS655" s="131">
        <v>5.7000000000000002E-2</v>
      </c>
      <c r="AT655" s="131">
        <v>0.57599999999999996</v>
      </c>
      <c r="AU655" s="131">
        <v>0.245</v>
      </c>
      <c r="AV655" s="131">
        <v>0.129</v>
      </c>
      <c r="AW655" s="131">
        <v>0.53</v>
      </c>
      <c r="AX655" s="131">
        <v>0.33300000000000002</v>
      </c>
      <c r="AY655" s="131">
        <v>0.71099999999999997</v>
      </c>
      <c r="AZ655" s="131">
        <v>2.7109999999999999</v>
      </c>
      <c r="BA655" s="131">
        <v>2.1219999999999999</v>
      </c>
      <c r="BB655" s="131" t="s">
        <v>147</v>
      </c>
      <c r="BC655" s="131" t="s">
        <v>147</v>
      </c>
    </row>
    <row r="656" spans="1:55" hidden="1" x14ac:dyDescent="0.25">
      <c r="A656" t="s">
        <v>15</v>
      </c>
      <c r="B656" t="s">
        <v>160</v>
      </c>
      <c r="C656" t="s">
        <v>153</v>
      </c>
      <c r="D656" s="131">
        <v>2.972</v>
      </c>
      <c r="E656" s="131">
        <v>3.0139999999999998</v>
      </c>
      <c r="F656" s="131">
        <v>2.9460000000000002</v>
      </c>
      <c r="G656" s="131">
        <v>2.8050000000000002</v>
      </c>
      <c r="H656" s="131">
        <v>2.7170000000000001</v>
      </c>
      <c r="I656" s="131">
        <v>2.6280000000000001</v>
      </c>
      <c r="J656" s="131">
        <v>2.4940000000000002</v>
      </c>
      <c r="K656" s="131">
        <v>1.228</v>
      </c>
      <c r="L656" s="131">
        <v>0</v>
      </c>
      <c r="M656" s="131">
        <v>0</v>
      </c>
      <c r="N656" s="131">
        <v>0</v>
      </c>
      <c r="O656" s="131">
        <v>0</v>
      </c>
      <c r="P656" s="131">
        <v>0.14899999999999999</v>
      </c>
      <c r="Q656" s="131">
        <v>0.32400000000000001</v>
      </c>
      <c r="R656" s="131">
        <v>0.55600000000000005</v>
      </c>
      <c r="S656" s="131" t="s">
        <v>147</v>
      </c>
      <c r="T656" s="131">
        <v>3.4000000000000002E-2</v>
      </c>
      <c r="U656" s="131" t="s">
        <v>147</v>
      </c>
      <c r="V656" s="131" t="s">
        <v>147</v>
      </c>
      <c r="W656" s="131" t="s">
        <v>147</v>
      </c>
      <c r="X656" s="131" t="s">
        <v>147</v>
      </c>
      <c r="Y656" s="131" t="s">
        <v>147</v>
      </c>
      <c r="Z656" s="131" t="s">
        <v>147</v>
      </c>
      <c r="AA656" s="131" t="s">
        <v>147</v>
      </c>
      <c r="AB656" s="131" t="s">
        <v>147</v>
      </c>
      <c r="AC656" s="131" t="s">
        <v>147</v>
      </c>
      <c r="AD656" s="131" t="s">
        <v>147</v>
      </c>
      <c r="AE656" s="131" t="s">
        <v>147</v>
      </c>
      <c r="AF656" s="131">
        <v>0.70199999999999996</v>
      </c>
      <c r="AG656" s="131">
        <v>0.2</v>
      </c>
      <c r="AH656" s="131">
        <v>0.58899999999999997</v>
      </c>
      <c r="AI656" s="131">
        <v>0.82</v>
      </c>
      <c r="AJ656" s="131">
        <v>2.9590000000000001</v>
      </c>
      <c r="AK656" s="131">
        <v>2.9470000000000001</v>
      </c>
      <c r="AL656" s="131">
        <v>10.042</v>
      </c>
      <c r="AM656" s="131">
        <v>15.061999999999999</v>
      </c>
      <c r="AN656" s="131">
        <v>2.4740000000000002</v>
      </c>
      <c r="AO656" s="131">
        <v>2.2770000000000001</v>
      </c>
      <c r="AP656" s="131">
        <v>4.5110000000000001</v>
      </c>
      <c r="AQ656" s="131">
        <v>1.4770000000000001</v>
      </c>
      <c r="AR656" s="131">
        <v>1.2749999999999999</v>
      </c>
      <c r="AS656" s="131">
        <v>17.693999999999999</v>
      </c>
      <c r="AT656" s="131">
        <v>2.1960000000000002</v>
      </c>
      <c r="AU656" s="131">
        <v>2.2410000000000001</v>
      </c>
      <c r="AV656" s="131">
        <v>1.5569999999999999</v>
      </c>
      <c r="AW656" s="131">
        <v>2.2200000000000002</v>
      </c>
      <c r="AX656" s="131">
        <v>2.3039999999999998</v>
      </c>
      <c r="AY656" s="131">
        <v>3.1019999999999999</v>
      </c>
      <c r="AZ656" s="131">
        <v>5.7480000000000002</v>
      </c>
      <c r="BA656" s="131">
        <v>6.7249999999999996</v>
      </c>
      <c r="BB656" s="131" t="s">
        <v>147</v>
      </c>
      <c r="BC656" s="131" t="s">
        <v>147</v>
      </c>
    </row>
    <row r="657" spans="1:55" hidden="1" x14ac:dyDescent="0.25">
      <c r="A657" t="s">
        <v>15</v>
      </c>
      <c r="B657" t="s">
        <v>160</v>
      </c>
      <c r="C657" t="s">
        <v>152</v>
      </c>
      <c r="D657" s="131">
        <v>0.32400000000000001</v>
      </c>
      <c r="E657" s="131">
        <v>0.27</v>
      </c>
      <c r="F657" s="131">
        <v>0.56200000000000006</v>
      </c>
      <c r="G657" s="131">
        <v>0.80400000000000005</v>
      </c>
      <c r="H657" s="131">
        <v>0.36399999999999999</v>
      </c>
      <c r="I657" s="131">
        <v>0.39500000000000002</v>
      </c>
      <c r="J657" s="131">
        <v>1.25</v>
      </c>
      <c r="K657" s="131">
        <v>0.99299999999999999</v>
      </c>
      <c r="L657" s="131">
        <v>0.749</v>
      </c>
      <c r="M657" s="131">
        <v>0.26900000000000002</v>
      </c>
      <c r="N657" s="131">
        <v>0</v>
      </c>
      <c r="O657" s="131">
        <v>2.395</v>
      </c>
      <c r="P657" s="131">
        <v>7.2999999999999995E-2</v>
      </c>
      <c r="Q657" s="131">
        <v>0.28999999999999998</v>
      </c>
      <c r="R657" s="131">
        <v>0.48799999999999999</v>
      </c>
      <c r="S657" s="131" t="s">
        <v>147</v>
      </c>
      <c r="T657" s="131">
        <v>0.42699999999999999</v>
      </c>
      <c r="U657" s="131" t="s">
        <v>147</v>
      </c>
      <c r="V657" s="131" t="s">
        <v>147</v>
      </c>
      <c r="W657" s="131" t="s">
        <v>147</v>
      </c>
      <c r="X657" s="131" t="s">
        <v>147</v>
      </c>
      <c r="Y657" s="131" t="s">
        <v>147</v>
      </c>
      <c r="Z657" s="131" t="s">
        <v>147</v>
      </c>
      <c r="AA657" s="131" t="s">
        <v>147</v>
      </c>
      <c r="AB657" s="131" t="s">
        <v>147</v>
      </c>
      <c r="AC657" s="131" t="s">
        <v>147</v>
      </c>
      <c r="AD657" s="131" t="s">
        <v>147</v>
      </c>
      <c r="AE657" s="131" t="s">
        <v>147</v>
      </c>
      <c r="AF657" s="131">
        <v>7.8E-2</v>
      </c>
      <c r="AG657" s="131">
        <v>0.51500000000000001</v>
      </c>
      <c r="AH657" s="131">
        <v>1.56</v>
      </c>
      <c r="AI657" s="131">
        <v>4.3460000000000001</v>
      </c>
      <c r="AJ657" s="131">
        <v>5.4240000000000004</v>
      </c>
      <c r="AK657" s="131">
        <v>6.9050000000000002</v>
      </c>
      <c r="AL657" s="131">
        <v>6.0659999999999998</v>
      </c>
      <c r="AM657" s="131">
        <v>6.8250000000000002</v>
      </c>
      <c r="AN657" s="131">
        <v>5.681</v>
      </c>
      <c r="AO657" s="131">
        <v>4.3339999999999996</v>
      </c>
      <c r="AP657" s="131">
        <v>3.5139999999999998</v>
      </c>
      <c r="AQ657" s="131">
        <v>11.762</v>
      </c>
      <c r="AR657" s="131">
        <v>9.1489999999999991</v>
      </c>
      <c r="AS657" s="131">
        <v>23.812999999999999</v>
      </c>
      <c r="AT657" s="131">
        <v>4.4960000000000004</v>
      </c>
      <c r="AU657" s="131">
        <v>7.8209999999999997</v>
      </c>
      <c r="AV657" s="131">
        <v>6.327</v>
      </c>
      <c r="AW657" s="131">
        <v>7.3339999999999996</v>
      </c>
      <c r="AX657" s="131">
        <v>6.5659999999999998</v>
      </c>
      <c r="AY657" s="131">
        <v>4.07</v>
      </c>
      <c r="AZ657" s="131">
        <v>2.2599999999999998</v>
      </c>
      <c r="BA657" s="131">
        <v>2.0270000000000001</v>
      </c>
      <c r="BB657" s="131" t="s">
        <v>147</v>
      </c>
      <c r="BC657" s="131" t="s">
        <v>147</v>
      </c>
    </row>
    <row r="658" spans="1:55" hidden="1" x14ac:dyDescent="0.25">
      <c r="A658" t="s">
        <v>15</v>
      </c>
      <c r="B658" t="s">
        <v>160</v>
      </c>
      <c r="C658" t="s">
        <v>151</v>
      </c>
      <c r="D658" s="131">
        <v>0</v>
      </c>
      <c r="E658" s="131">
        <v>0</v>
      </c>
      <c r="F658" s="131">
        <v>0</v>
      </c>
      <c r="G658" s="131">
        <v>0</v>
      </c>
      <c r="H658" s="131">
        <v>0</v>
      </c>
      <c r="I658" s="131">
        <v>0</v>
      </c>
      <c r="J658" s="131">
        <v>0</v>
      </c>
      <c r="K658" s="131">
        <v>0</v>
      </c>
      <c r="L658" s="131">
        <v>0</v>
      </c>
      <c r="M658" s="131">
        <v>0</v>
      </c>
      <c r="N658" s="131">
        <v>0</v>
      </c>
      <c r="O658" s="131">
        <v>0</v>
      </c>
      <c r="P658" s="131">
        <v>0</v>
      </c>
      <c r="Q658" s="131">
        <v>0</v>
      </c>
      <c r="R658" s="131">
        <v>0</v>
      </c>
      <c r="S658" s="131" t="s">
        <v>147</v>
      </c>
      <c r="T658" s="131">
        <v>0</v>
      </c>
      <c r="U658" s="131" t="s">
        <v>147</v>
      </c>
      <c r="V658" s="131" t="s">
        <v>147</v>
      </c>
      <c r="W658" s="131" t="s">
        <v>147</v>
      </c>
      <c r="X658" s="131" t="s">
        <v>147</v>
      </c>
      <c r="Y658" s="131" t="s">
        <v>147</v>
      </c>
      <c r="Z658" s="131" t="s">
        <v>147</v>
      </c>
      <c r="AA658" s="131" t="s">
        <v>147</v>
      </c>
      <c r="AB658" s="131" t="s">
        <v>147</v>
      </c>
      <c r="AC658" s="131" t="s">
        <v>147</v>
      </c>
      <c r="AD658" s="131" t="s">
        <v>147</v>
      </c>
      <c r="AE658" s="131" t="s">
        <v>147</v>
      </c>
      <c r="AF658" s="131">
        <v>0</v>
      </c>
      <c r="AG658" s="131">
        <v>0</v>
      </c>
      <c r="AH658" s="131">
        <v>0</v>
      </c>
      <c r="AI658" s="131">
        <v>0</v>
      </c>
      <c r="AJ658" s="131">
        <v>0</v>
      </c>
      <c r="AK658" s="131">
        <v>0</v>
      </c>
      <c r="AL658" s="131">
        <v>0</v>
      </c>
      <c r="AM658" s="131">
        <v>0</v>
      </c>
      <c r="AN658" s="131">
        <v>0</v>
      </c>
      <c r="AO658" s="131">
        <v>0</v>
      </c>
      <c r="AP658" s="131">
        <v>0</v>
      </c>
      <c r="AQ658" s="131">
        <v>0</v>
      </c>
      <c r="AR658" s="131">
        <v>0</v>
      </c>
      <c r="AS658" s="131">
        <v>0</v>
      </c>
      <c r="AT658" s="131">
        <v>0</v>
      </c>
      <c r="AU658" s="131">
        <v>0</v>
      </c>
      <c r="AV658" s="131">
        <v>0</v>
      </c>
      <c r="AW658" s="131">
        <v>0</v>
      </c>
      <c r="AX658" s="131">
        <v>0</v>
      </c>
      <c r="AY658" s="131">
        <v>0</v>
      </c>
      <c r="AZ658" s="131">
        <v>0</v>
      </c>
      <c r="BA658" s="131">
        <v>0</v>
      </c>
      <c r="BB658" s="131" t="s">
        <v>147</v>
      </c>
      <c r="BC658" s="131" t="s">
        <v>147</v>
      </c>
    </row>
    <row r="659" spans="1:55" hidden="1" x14ac:dyDescent="0.25">
      <c r="A659" t="s">
        <v>15</v>
      </c>
      <c r="B659" t="s">
        <v>160</v>
      </c>
      <c r="C659" t="s">
        <v>148</v>
      </c>
      <c r="D659" s="131">
        <v>4.62</v>
      </c>
      <c r="E659" s="131">
        <v>5.4880000000000004</v>
      </c>
      <c r="F659" s="131">
        <v>7.0250000000000004</v>
      </c>
      <c r="G659" s="131">
        <v>9.2119999999999997</v>
      </c>
      <c r="H659" s="131">
        <v>11.858000000000001</v>
      </c>
      <c r="I659" s="131">
        <v>18.553999999999998</v>
      </c>
      <c r="J659" s="131">
        <v>22.248000000000001</v>
      </c>
      <c r="K659" s="131">
        <v>24.116</v>
      </c>
      <c r="L659" s="131">
        <v>20.88</v>
      </c>
      <c r="M659" s="131">
        <v>12.641</v>
      </c>
      <c r="N659" s="131">
        <v>5.5</v>
      </c>
      <c r="O659" s="131">
        <v>7.9249999999999998</v>
      </c>
      <c r="P659" s="131">
        <v>3.089</v>
      </c>
      <c r="Q659" s="131">
        <v>4.9450000000000003</v>
      </c>
      <c r="R659" s="131">
        <v>8.5890000000000004</v>
      </c>
      <c r="S659" s="131" t="s">
        <v>147</v>
      </c>
      <c r="T659" s="131">
        <v>2.3010000000000002</v>
      </c>
      <c r="U659" s="131" t="s">
        <v>147</v>
      </c>
      <c r="V659" s="131" t="s">
        <v>147</v>
      </c>
      <c r="W659" s="131" t="s">
        <v>147</v>
      </c>
      <c r="X659" s="131" t="s">
        <v>147</v>
      </c>
      <c r="Y659" s="131" t="s">
        <v>147</v>
      </c>
      <c r="Z659" s="131" t="s">
        <v>147</v>
      </c>
      <c r="AA659" s="131" t="s">
        <v>147</v>
      </c>
      <c r="AB659" s="131" t="s">
        <v>147</v>
      </c>
      <c r="AC659" s="131" t="s">
        <v>147</v>
      </c>
      <c r="AD659" s="131" t="s">
        <v>147</v>
      </c>
      <c r="AE659" s="131" t="s">
        <v>147</v>
      </c>
      <c r="AF659" s="131">
        <v>6.0250000000000004</v>
      </c>
      <c r="AG659" s="131">
        <v>10.58</v>
      </c>
      <c r="AH659" s="131">
        <v>14.901</v>
      </c>
      <c r="AI659" s="131">
        <v>18.5</v>
      </c>
      <c r="AJ659" s="131">
        <v>39.779000000000003</v>
      </c>
      <c r="AK659" s="131">
        <v>60.436999999999998</v>
      </c>
      <c r="AL659" s="131">
        <v>83.412999999999997</v>
      </c>
      <c r="AM659" s="131">
        <v>82.76</v>
      </c>
      <c r="AN659" s="131">
        <v>59.776000000000003</v>
      </c>
      <c r="AO659" s="131">
        <v>30.641999999999999</v>
      </c>
      <c r="AP659" s="131">
        <v>51.167000000000002</v>
      </c>
      <c r="AQ659" s="131">
        <v>40.363</v>
      </c>
      <c r="AR659" s="131">
        <v>41.636000000000003</v>
      </c>
      <c r="AS659" s="131">
        <v>78.536000000000001</v>
      </c>
      <c r="AT659" s="131">
        <v>23.428000000000001</v>
      </c>
      <c r="AU659" s="131">
        <v>25.248999999999999</v>
      </c>
      <c r="AV659" s="131">
        <v>25.004000000000001</v>
      </c>
      <c r="AW659" s="131">
        <v>31.861999999999998</v>
      </c>
      <c r="AX659" s="131">
        <v>27.86</v>
      </c>
      <c r="AY659" s="131">
        <v>29.388999999999999</v>
      </c>
      <c r="AZ659" s="131">
        <v>37.847000000000001</v>
      </c>
      <c r="BA659" s="131">
        <v>44.131</v>
      </c>
      <c r="BB659" s="131" t="s">
        <v>147</v>
      </c>
      <c r="BC659" s="131" t="s">
        <v>147</v>
      </c>
    </row>
    <row r="660" spans="1:55" hidden="1" x14ac:dyDescent="0.25">
      <c r="A660" t="s">
        <v>15</v>
      </c>
      <c r="B660" t="s">
        <v>159</v>
      </c>
      <c r="C660" t="s">
        <v>158</v>
      </c>
      <c r="D660" s="131">
        <v>0</v>
      </c>
      <c r="E660" s="131">
        <v>0.184</v>
      </c>
      <c r="F660" s="131">
        <v>0.14099999999999999</v>
      </c>
      <c r="G660" s="131">
        <v>1.456</v>
      </c>
      <c r="H660" s="131">
        <v>1.647</v>
      </c>
      <c r="I660" s="131">
        <v>6.58</v>
      </c>
      <c r="J660" s="131">
        <v>3.9609999999999999</v>
      </c>
      <c r="K660" s="131">
        <v>10.29</v>
      </c>
      <c r="L660" s="131">
        <v>9.1319999999999997</v>
      </c>
      <c r="M660" s="131">
        <v>7.2750000000000004</v>
      </c>
      <c r="N660" s="131">
        <v>3.0110000000000001</v>
      </c>
      <c r="O660" s="131">
        <v>3.4329999999999998</v>
      </c>
      <c r="P660" s="131">
        <v>1.6279999999999999</v>
      </c>
      <c r="Q660" s="131">
        <v>1.095</v>
      </c>
      <c r="R660" s="131">
        <v>4.5650000000000004</v>
      </c>
      <c r="S660" s="131" t="s">
        <v>147</v>
      </c>
      <c r="T660" s="131">
        <v>0.51900000000000002</v>
      </c>
      <c r="U660" s="131" t="s">
        <v>147</v>
      </c>
      <c r="V660" s="131" t="s">
        <v>147</v>
      </c>
      <c r="W660" s="131" t="s">
        <v>147</v>
      </c>
      <c r="X660" s="131" t="s">
        <v>147</v>
      </c>
      <c r="Y660" s="131" t="s">
        <v>147</v>
      </c>
      <c r="Z660" s="131" t="s">
        <v>147</v>
      </c>
      <c r="AA660" s="131" t="s">
        <v>147</v>
      </c>
      <c r="AB660" s="131" t="s">
        <v>147</v>
      </c>
      <c r="AC660" s="131" t="s">
        <v>147</v>
      </c>
      <c r="AD660" s="131" t="s">
        <v>147</v>
      </c>
      <c r="AE660" s="131" t="s">
        <v>147</v>
      </c>
      <c r="AF660" s="131">
        <v>4.9050000000000002</v>
      </c>
      <c r="AG660" s="131">
        <v>8.6969999999999992</v>
      </c>
      <c r="AH660" s="131">
        <v>9.8439999999999994</v>
      </c>
      <c r="AI660" s="131">
        <v>7.5609999999999999</v>
      </c>
      <c r="AJ660" s="131">
        <v>21.012</v>
      </c>
      <c r="AK660" s="131">
        <v>43.683999999999997</v>
      </c>
      <c r="AL660" s="131">
        <v>43.420999999999999</v>
      </c>
      <c r="AM660" s="131">
        <v>41.472999999999999</v>
      </c>
      <c r="AN660" s="131">
        <v>42.936</v>
      </c>
      <c r="AO660" s="131">
        <v>4.1790000000000003</v>
      </c>
      <c r="AP660" s="131">
        <v>34.213999999999999</v>
      </c>
      <c r="AQ660" s="131">
        <v>4.976</v>
      </c>
      <c r="AR660" s="131">
        <v>3.9769999999999999</v>
      </c>
      <c r="AS660" s="131">
        <v>2.4740000000000002</v>
      </c>
      <c r="AT660" s="131">
        <v>3.294</v>
      </c>
      <c r="AU660" s="131">
        <v>3.238</v>
      </c>
      <c r="AV660" s="131">
        <v>5.8220000000000001</v>
      </c>
      <c r="AW660" s="131">
        <v>6.6989999999999998</v>
      </c>
      <c r="AX660" s="131">
        <v>5.4950000000000001</v>
      </c>
      <c r="AY660" s="131">
        <v>6.0960000000000001</v>
      </c>
      <c r="AZ660" s="131">
        <v>9.7690000000000001</v>
      </c>
      <c r="BA660" s="131">
        <v>14.167999999999999</v>
      </c>
      <c r="BB660" s="131" t="s">
        <v>147</v>
      </c>
      <c r="BC660" s="131" t="s">
        <v>147</v>
      </c>
    </row>
    <row r="661" spans="1:55" hidden="1" x14ac:dyDescent="0.25">
      <c r="A661" t="s">
        <v>15</v>
      </c>
      <c r="B661" t="s">
        <v>159</v>
      </c>
      <c r="C661" t="s">
        <v>157</v>
      </c>
      <c r="D661" s="131">
        <v>1.609</v>
      </c>
      <c r="E661" s="131">
        <v>2.4950000000000001</v>
      </c>
      <c r="F661" s="131">
        <v>3.44</v>
      </c>
      <c r="G661" s="131">
        <v>3.65</v>
      </c>
      <c r="H661" s="131">
        <v>3.6320000000000001</v>
      </c>
      <c r="I661" s="131">
        <v>4.6440000000000001</v>
      </c>
      <c r="J661" s="131">
        <v>10.365</v>
      </c>
      <c r="K661" s="131">
        <v>0.78300000000000003</v>
      </c>
      <c r="L661" s="131">
        <v>1.6439999999999999</v>
      </c>
      <c r="M661" s="131">
        <v>1.365</v>
      </c>
      <c r="N661" s="131">
        <v>0.30599999999999999</v>
      </c>
      <c r="O661" s="131">
        <v>1.0029999999999999</v>
      </c>
      <c r="P661" s="131">
        <v>0</v>
      </c>
      <c r="Q661" s="131">
        <v>0.96399999999999997</v>
      </c>
      <c r="R661" s="131">
        <v>0.92900000000000005</v>
      </c>
      <c r="S661" s="131" t="s">
        <v>147</v>
      </c>
      <c r="T661" s="131">
        <v>0.63900000000000001</v>
      </c>
      <c r="U661" s="131" t="s">
        <v>147</v>
      </c>
      <c r="V661" s="131" t="s">
        <v>147</v>
      </c>
      <c r="W661" s="131" t="s">
        <v>147</v>
      </c>
      <c r="X661" s="131" t="s">
        <v>147</v>
      </c>
      <c r="Y661" s="131" t="s">
        <v>147</v>
      </c>
      <c r="Z661" s="131" t="s">
        <v>147</v>
      </c>
      <c r="AA661" s="131" t="s">
        <v>147</v>
      </c>
      <c r="AB661" s="131" t="s">
        <v>147</v>
      </c>
      <c r="AC661" s="131" t="s">
        <v>147</v>
      </c>
      <c r="AD661" s="131" t="s">
        <v>147</v>
      </c>
      <c r="AE661" s="131" t="s">
        <v>147</v>
      </c>
      <c r="AF661" s="131">
        <v>0.36099999999999999</v>
      </c>
      <c r="AG661" s="131">
        <v>0.52600000000000002</v>
      </c>
      <c r="AH661" s="131">
        <v>0.24199999999999999</v>
      </c>
      <c r="AI661" s="131">
        <v>0.63900000000000001</v>
      </c>
      <c r="AJ661" s="131">
        <v>0.46</v>
      </c>
      <c r="AK661" s="131">
        <v>0.97899999999999998</v>
      </c>
      <c r="AL661" s="131">
        <v>0.59399999999999997</v>
      </c>
      <c r="AM661" s="131">
        <v>0.73</v>
      </c>
      <c r="AN661" s="131">
        <v>0.78300000000000003</v>
      </c>
      <c r="AO661" s="131">
        <v>0.122</v>
      </c>
      <c r="AP661" s="131">
        <v>0.11899999999999999</v>
      </c>
      <c r="AQ661" s="131">
        <v>0</v>
      </c>
      <c r="AR661" s="131">
        <v>0</v>
      </c>
      <c r="AS661" s="131">
        <v>0.17499999999999999</v>
      </c>
      <c r="AT661" s="131">
        <v>0.63300000000000001</v>
      </c>
      <c r="AU661" s="131">
        <v>0.28199999999999997</v>
      </c>
      <c r="AV661" s="131">
        <v>1.0509999999999999</v>
      </c>
      <c r="AW661" s="131">
        <v>1.4550000000000001</v>
      </c>
      <c r="AX661" s="131">
        <v>1.3859999999999999</v>
      </c>
      <c r="AY661" s="131">
        <v>1.234</v>
      </c>
      <c r="AZ661" s="131">
        <v>1.002</v>
      </c>
      <c r="BA661" s="131">
        <v>0.623</v>
      </c>
      <c r="BB661" s="131" t="s">
        <v>147</v>
      </c>
      <c r="BC661" s="131" t="s">
        <v>147</v>
      </c>
    </row>
    <row r="662" spans="1:55" hidden="1" x14ac:dyDescent="0.25">
      <c r="A662" t="s">
        <v>15</v>
      </c>
      <c r="B662" t="s">
        <v>159</v>
      </c>
      <c r="C662" t="s">
        <v>156</v>
      </c>
      <c r="D662" s="131">
        <v>0</v>
      </c>
      <c r="E662" s="131">
        <v>0</v>
      </c>
      <c r="F662" s="131">
        <v>0.68400000000000005</v>
      </c>
      <c r="G662" s="131">
        <v>1.7050000000000001</v>
      </c>
      <c r="H662" s="131">
        <v>2.6440000000000001</v>
      </c>
      <c r="I662" s="131">
        <v>4.8419999999999996</v>
      </c>
      <c r="J662" s="131">
        <v>5.5609999999999999</v>
      </c>
      <c r="K662" s="131">
        <v>15.544</v>
      </c>
      <c r="L662" s="131">
        <v>13.695</v>
      </c>
      <c r="M662" s="131">
        <v>6.4</v>
      </c>
      <c r="N662" s="131">
        <v>3.1640000000000001</v>
      </c>
      <c r="O662" s="131">
        <v>2.1930000000000001</v>
      </c>
      <c r="P662" s="131">
        <v>1.8560000000000001</v>
      </c>
      <c r="Q662" s="131">
        <v>2.9809999999999999</v>
      </c>
      <c r="R662" s="131">
        <v>3.383</v>
      </c>
      <c r="S662" s="131" t="s">
        <v>147</v>
      </c>
      <c r="T662" s="131">
        <v>1.079</v>
      </c>
      <c r="U662" s="131" t="s">
        <v>147</v>
      </c>
      <c r="V662" s="131" t="s">
        <v>147</v>
      </c>
      <c r="W662" s="131" t="s">
        <v>147</v>
      </c>
      <c r="X662" s="131" t="s">
        <v>147</v>
      </c>
      <c r="Y662" s="131" t="s">
        <v>147</v>
      </c>
      <c r="Z662" s="131" t="s">
        <v>147</v>
      </c>
      <c r="AA662" s="131" t="s">
        <v>147</v>
      </c>
      <c r="AB662" s="131" t="s">
        <v>147</v>
      </c>
      <c r="AC662" s="131" t="s">
        <v>147</v>
      </c>
      <c r="AD662" s="131" t="s">
        <v>147</v>
      </c>
      <c r="AE662" s="131" t="s">
        <v>147</v>
      </c>
      <c r="AF662" s="131">
        <v>1.1100000000000001</v>
      </c>
      <c r="AG662" s="131">
        <v>2.7690000000000001</v>
      </c>
      <c r="AH662" s="131">
        <v>5.1890000000000001</v>
      </c>
      <c r="AI662" s="131">
        <v>6.4080000000000004</v>
      </c>
      <c r="AJ662" s="131">
        <v>15.295</v>
      </c>
      <c r="AK662" s="131">
        <v>15.582000000000001</v>
      </c>
      <c r="AL662" s="131">
        <v>36.81</v>
      </c>
      <c r="AM662" s="131">
        <v>30.536999999999999</v>
      </c>
      <c r="AN662" s="131">
        <v>17.946000000000002</v>
      </c>
      <c r="AO662" s="131">
        <v>23.917000000000002</v>
      </c>
      <c r="AP662" s="131">
        <v>17.440000000000001</v>
      </c>
      <c r="AQ662" s="131">
        <v>27.274999999999999</v>
      </c>
      <c r="AR662" s="131">
        <v>33.811999999999998</v>
      </c>
      <c r="AS662" s="131">
        <v>42.293999999999997</v>
      </c>
      <c r="AT662" s="131">
        <v>15.717000000000001</v>
      </c>
      <c r="AU662" s="131">
        <v>14.648</v>
      </c>
      <c r="AV662" s="131">
        <v>13.782999999999999</v>
      </c>
      <c r="AW662" s="131">
        <v>18.318000000000001</v>
      </c>
      <c r="AX662" s="131">
        <v>15.801</v>
      </c>
      <c r="AY662" s="131">
        <v>18.815000000000001</v>
      </c>
      <c r="AZ662" s="131">
        <v>22.206</v>
      </c>
      <c r="BA662" s="131">
        <v>25.638999999999999</v>
      </c>
      <c r="BB662" s="131" t="s">
        <v>147</v>
      </c>
      <c r="BC662" s="131" t="s">
        <v>147</v>
      </c>
    </row>
    <row r="663" spans="1:55" hidden="1" x14ac:dyDescent="0.25">
      <c r="A663" t="s">
        <v>15</v>
      </c>
      <c r="B663" t="s">
        <v>159</v>
      </c>
      <c r="C663" t="s">
        <v>155</v>
      </c>
      <c r="D663" s="131">
        <v>0</v>
      </c>
      <c r="E663" s="131">
        <v>0</v>
      </c>
      <c r="F663" s="131">
        <v>0</v>
      </c>
      <c r="G663" s="131">
        <v>0</v>
      </c>
      <c r="H663" s="131">
        <v>2.7480000000000002</v>
      </c>
      <c r="I663" s="131">
        <v>2.806</v>
      </c>
      <c r="J663" s="131">
        <v>2.6139999999999999</v>
      </c>
      <c r="K663" s="131">
        <v>0</v>
      </c>
      <c r="L663" s="131">
        <v>0</v>
      </c>
      <c r="M663" s="131">
        <v>0</v>
      </c>
      <c r="N663" s="131">
        <v>0.20499999999999999</v>
      </c>
      <c r="O663" s="131">
        <v>9.4E-2</v>
      </c>
      <c r="P663" s="131">
        <v>0</v>
      </c>
      <c r="Q663" s="131">
        <v>0.218</v>
      </c>
      <c r="R663" s="131">
        <v>0.29599999999999999</v>
      </c>
      <c r="S663" s="131" t="s">
        <v>147</v>
      </c>
      <c r="T663" s="131">
        <v>0</v>
      </c>
      <c r="U663" s="131" t="s">
        <v>147</v>
      </c>
      <c r="V663" s="131" t="s">
        <v>147</v>
      </c>
      <c r="W663" s="131" t="s">
        <v>147</v>
      </c>
      <c r="X663" s="131" t="s">
        <v>147</v>
      </c>
      <c r="Y663" s="131" t="s">
        <v>147</v>
      </c>
      <c r="Z663" s="131" t="s">
        <v>147</v>
      </c>
      <c r="AA663" s="131" t="s">
        <v>147</v>
      </c>
      <c r="AB663" s="131" t="s">
        <v>147</v>
      </c>
      <c r="AC663" s="131" t="s">
        <v>147</v>
      </c>
      <c r="AD663" s="131" t="s">
        <v>147</v>
      </c>
      <c r="AE663" s="131" t="s">
        <v>147</v>
      </c>
      <c r="AF663" s="131">
        <v>0</v>
      </c>
      <c r="AG663" s="131">
        <v>0</v>
      </c>
      <c r="AH663" s="131">
        <v>0.22700000000000001</v>
      </c>
      <c r="AI663" s="131">
        <v>1.6020000000000001</v>
      </c>
      <c r="AJ663" s="131">
        <v>1.3979999999999999</v>
      </c>
      <c r="AK663" s="131">
        <v>1.2490000000000001</v>
      </c>
      <c r="AL663" s="131">
        <v>0.995</v>
      </c>
      <c r="AM663" s="131">
        <v>1.2609999999999999</v>
      </c>
      <c r="AN663" s="131">
        <v>0</v>
      </c>
      <c r="AO663" s="131">
        <v>0.64400000000000002</v>
      </c>
      <c r="AP663" s="131">
        <v>0.49</v>
      </c>
      <c r="AQ663" s="131">
        <v>0.46400000000000002</v>
      </c>
      <c r="AR663" s="131">
        <v>0</v>
      </c>
      <c r="AS663" s="131">
        <v>0</v>
      </c>
      <c r="AT663" s="131">
        <v>0</v>
      </c>
      <c r="AU663" s="131">
        <v>0</v>
      </c>
      <c r="AV663" s="131">
        <v>0</v>
      </c>
      <c r="AW663" s="131">
        <v>0</v>
      </c>
      <c r="AX663" s="131">
        <v>0</v>
      </c>
      <c r="AY663" s="131">
        <v>0</v>
      </c>
      <c r="AZ663" s="131">
        <v>0</v>
      </c>
      <c r="BA663" s="131">
        <v>0</v>
      </c>
      <c r="BB663" s="131" t="s">
        <v>147</v>
      </c>
      <c r="BC663" s="131" t="s">
        <v>147</v>
      </c>
    </row>
    <row r="664" spans="1:55" hidden="1" x14ac:dyDescent="0.25">
      <c r="A664" t="s">
        <v>15</v>
      </c>
      <c r="B664" t="s">
        <v>159</v>
      </c>
      <c r="C664" t="s">
        <v>154</v>
      </c>
      <c r="D664" s="131" t="s">
        <v>147</v>
      </c>
      <c r="E664" s="131" t="s">
        <v>147</v>
      </c>
      <c r="F664" s="131" t="s">
        <v>147</v>
      </c>
      <c r="G664" s="131" t="s">
        <v>147</v>
      </c>
      <c r="H664" s="131" t="s">
        <v>147</v>
      </c>
      <c r="I664" s="131" t="s">
        <v>147</v>
      </c>
      <c r="J664" s="131" t="s">
        <v>147</v>
      </c>
      <c r="K664" s="131" t="s">
        <v>147</v>
      </c>
      <c r="L664" s="131" t="s">
        <v>147</v>
      </c>
      <c r="M664" s="131" t="s">
        <v>147</v>
      </c>
      <c r="N664" s="131" t="s">
        <v>147</v>
      </c>
      <c r="O664" s="131" t="s">
        <v>147</v>
      </c>
      <c r="P664" s="131" t="s">
        <v>147</v>
      </c>
      <c r="Q664" s="131" t="s">
        <v>147</v>
      </c>
      <c r="R664" s="131" t="s">
        <v>147</v>
      </c>
      <c r="S664" s="131" t="s">
        <v>147</v>
      </c>
      <c r="T664" s="131" t="s">
        <v>147</v>
      </c>
      <c r="U664" s="131" t="s">
        <v>147</v>
      </c>
      <c r="V664" s="131" t="s">
        <v>147</v>
      </c>
      <c r="W664" s="131" t="s">
        <v>147</v>
      </c>
      <c r="X664" s="131" t="s">
        <v>147</v>
      </c>
      <c r="Y664" s="131" t="s">
        <v>147</v>
      </c>
      <c r="Z664" s="131" t="s">
        <v>147</v>
      </c>
      <c r="AA664" s="131" t="s">
        <v>147</v>
      </c>
      <c r="AB664" s="131" t="s">
        <v>147</v>
      </c>
      <c r="AC664" s="131" t="s">
        <v>147</v>
      </c>
      <c r="AD664" s="131" t="s">
        <v>147</v>
      </c>
      <c r="AE664" s="131" t="s">
        <v>147</v>
      </c>
      <c r="AF664" s="131" t="s">
        <v>147</v>
      </c>
      <c r="AG664" s="131" t="s">
        <v>147</v>
      </c>
      <c r="AH664" s="131">
        <v>0</v>
      </c>
      <c r="AI664" s="131">
        <v>0</v>
      </c>
      <c r="AJ664" s="131">
        <v>0</v>
      </c>
      <c r="AK664" s="131">
        <v>0</v>
      </c>
      <c r="AL664" s="131">
        <v>0</v>
      </c>
      <c r="AM664" s="131">
        <v>0</v>
      </c>
      <c r="AN664" s="131">
        <v>1.087</v>
      </c>
      <c r="AO664" s="131">
        <v>0.35299999999999998</v>
      </c>
      <c r="AP664" s="131">
        <v>0.184</v>
      </c>
      <c r="AQ664" s="131">
        <v>0.25700000000000001</v>
      </c>
      <c r="AR664" s="131">
        <v>0.155</v>
      </c>
      <c r="AS664" s="131">
        <v>7.0000000000000007E-2</v>
      </c>
      <c r="AT664" s="131">
        <v>0.7</v>
      </c>
      <c r="AU664" s="131">
        <v>0.29699999999999999</v>
      </c>
      <c r="AV664" s="131">
        <v>0.157</v>
      </c>
      <c r="AW664" s="131">
        <v>0.64400000000000002</v>
      </c>
      <c r="AX664" s="131">
        <v>0.40500000000000003</v>
      </c>
      <c r="AY664" s="131">
        <v>0.86399999999999999</v>
      </c>
      <c r="AZ664" s="131">
        <v>3.2959999999999998</v>
      </c>
      <c r="BA664" s="131">
        <v>2.5790000000000002</v>
      </c>
      <c r="BB664" s="131" t="s">
        <v>147</v>
      </c>
      <c r="BC664" s="131" t="s">
        <v>147</v>
      </c>
    </row>
    <row r="665" spans="1:55" hidden="1" x14ac:dyDescent="0.25">
      <c r="A665" t="s">
        <v>15</v>
      </c>
      <c r="B665" t="s">
        <v>159</v>
      </c>
      <c r="C665" t="s">
        <v>153</v>
      </c>
      <c r="D665" s="131">
        <v>3.6120000000000001</v>
      </c>
      <c r="E665" s="131">
        <v>3.6640000000000001</v>
      </c>
      <c r="F665" s="131">
        <v>3.581</v>
      </c>
      <c r="G665" s="131">
        <v>3.41</v>
      </c>
      <c r="H665" s="131">
        <v>3.302</v>
      </c>
      <c r="I665" s="131">
        <v>3.1949999999999998</v>
      </c>
      <c r="J665" s="131">
        <v>3.032</v>
      </c>
      <c r="K665" s="131">
        <v>1.492</v>
      </c>
      <c r="L665" s="131">
        <v>0</v>
      </c>
      <c r="M665" s="131">
        <v>0</v>
      </c>
      <c r="N665" s="131">
        <v>0</v>
      </c>
      <c r="O665" s="131">
        <v>0</v>
      </c>
      <c r="P665" s="131">
        <v>0.182</v>
      </c>
      <c r="Q665" s="131">
        <v>0.39400000000000002</v>
      </c>
      <c r="R665" s="131">
        <v>0.67600000000000005</v>
      </c>
      <c r="S665" s="131" t="s">
        <v>147</v>
      </c>
      <c r="T665" s="131">
        <v>4.1000000000000002E-2</v>
      </c>
      <c r="U665" s="131" t="s">
        <v>147</v>
      </c>
      <c r="V665" s="131" t="s">
        <v>147</v>
      </c>
      <c r="W665" s="131" t="s">
        <v>147</v>
      </c>
      <c r="X665" s="131" t="s">
        <v>147</v>
      </c>
      <c r="Y665" s="131" t="s">
        <v>147</v>
      </c>
      <c r="Z665" s="131" t="s">
        <v>147</v>
      </c>
      <c r="AA665" s="131" t="s">
        <v>147</v>
      </c>
      <c r="AB665" s="131" t="s">
        <v>147</v>
      </c>
      <c r="AC665" s="131" t="s">
        <v>147</v>
      </c>
      <c r="AD665" s="131" t="s">
        <v>147</v>
      </c>
      <c r="AE665" s="131" t="s">
        <v>147</v>
      </c>
      <c r="AF665" s="131">
        <v>0.85399999999999998</v>
      </c>
      <c r="AG665" s="131">
        <v>0.24299999999999999</v>
      </c>
      <c r="AH665" s="131">
        <v>0.71599999999999997</v>
      </c>
      <c r="AI665" s="131">
        <v>0.996</v>
      </c>
      <c r="AJ665" s="131">
        <v>3.597</v>
      </c>
      <c r="AK665" s="131">
        <v>3.5830000000000002</v>
      </c>
      <c r="AL665" s="131">
        <v>12.207000000000001</v>
      </c>
      <c r="AM665" s="131">
        <v>18.309999999999999</v>
      </c>
      <c r="AN665" s="131">
        <v>3.008</v>
      </c>
      <c r="AO665" s="131">
        <v>2.7679999999999998</v>
      </c>
      <c r="AP665" s="131">
        <v>5.4829999999999997</v>
      </c>
      <c r="AQ665" s="131">
        <v>1.796</v>
      </c>
      <c r="AR665" s="131">
        <v>1.5489999999999999</v>
      </c>
      <c r="AS665" s="131">
        <v>21.51</v>
      </c>
      <c r="AT665" s="131">
        <v>2.67</v>
      </c>
      <c r="AU665" s="131">
        <v>2.7240000000000002</v>
      </c>
      <c r="AV665" s="131">
        <v>1.8919999999999999</v>
      </c>
      <c r="AW665" s="131">
        <v>2.6989999999999998</v>
      </c>
      <c r="AX665" s="131">
        <v>2.8010000000000002</v>
      </c>
      <c r="AY665" s="131">
        <v>3.7709999999999999</v>
      </c>
      <c r="AZ665" s="131">
        <v>6.9880000000000004</v>
      </c>
      <c r="BA665" s="131">
        <v>8.1750000000000007</v>
      </c>
      <c r="BB665" s="131" t="s">
        <v>147</v>
      </c>
      <c r="BC665" s="131" t="s">
        <v>147</v>
      </c>
    </row>
    <row r="666" spans="1:55" hidden="1" x14ac:dyDescent="0.25">
      <c r="A666" t="s">
        <v>15</v>
      </c>
      <c r="B666" t="s">
        <v>159</v>
      </c>
      <c r="C666" t="s">
        <v>152</v>
      </c>
      <c r="D666" s="131">
        <v>0.39400000000000002</v>
      </c>
      <c r="E666" s="131">
        <v>0.32800000000000001</v>
      </c>
      <c r="F666" s="131">
        <v>0.68400000000000005</v>
      </c>
      <c r="G666" s="131">
        <v>0.97699999999999998</v>
      </c>
      <c r="H666" s="131">
        <v>0.442</v>
      </c>
      <c r="I666" s="131">
        <v>0.48</v>
      </c>
      <c r="J666" s="131">
        <v>1.52</v>
      </c>
      <c r="K666" s="131">
        <v>1.2070000000000001</v>
      </c>
      <c r="L666" s="131">
        <v>0.91100000000000003</v>
      </c>
      <c r="M666" s="131">
        <v>0.32700000000000001</v>
      </c>
      <c r="N666" s="131">
        <v>0</v>
      </c>
      <c r="O666" s="131">
        <v>2.911</v>
      </c>
      <c r="P666" s="131">
        <v>8.8999999999999996E-2</v>
      </c>
      <c r="Q666" s="131">
        <v>0.35199999999999998</v>
      </c>
      <c r="R666" s="131">
        <v>0.59299999999999997</v>
      </c>
      <c r="S666" s="131" t="s">
        <v>147</v>
      </c>
      <c r="T666" s="131">
        <v>0.51900000000000002</v>
      </c>
      <c r="U666" s="131" t="s">
        <v>147</v>
      </c>
      <c r="V666" s="131" t="s">
        <v>147</v>
      </c>
      <c r="W666" s="131" t="s">
        <v>147</v>
      </c>
      <c r="X666" s="131" t="s">
        <v>147</v>
      </c>
      <c r="Y666" s="131" t="s">
        <v>147</v>
      </c>
      <c r="Z666" s="131" t="s">
        <v>147</v>
      </c>
      <c r="AA666" s="131" t="s">
        <v>147</v>
      </c>
      <c r="AB666" s="131" t="s">
        <v>147</v>
      </c>
      <c r="AC666" s="131" t="s">
        <v>147</v>
      </c>
      <c r="AD666" s="131" t="s">
        <v>147</v>
      </c>
      <c r="AE666" s="131" t="s">
        <v>147</v>
      </c>
      <c r="AF666" s="131">
        <v>9.5000000000000001E-2</v>
      </c>
      <c r="AG666" s="131">
        <v>0.626</v>
      </c>
      <c r="AH666" s="131">
        <v>1.8959999999999999</v>
      </c>
      <c r="AI666" s="131">
        <v>5.2830000000000004</v>
      </c>
      <c r="AJ666" s="131">
        <v>6.5940000000000003</v>
      </c>
      <c r="AK666" s="131">
        <v>8.3930000000000007</v>
      </c>
      <c r="AL666" s="131">
        <v>7.3739999999999997</v>
      </c>
      <c r="AM666" s="131">
        <v>8.2959999999999994</v>
      </c>
      <c r="AN666" s="131">
        <v>6.9059999999999997</v>
      </c>
      <c r="AO666" s="131">
        <v>5.2679999999999998</v>
      </c>
      <c r="AP666" s="131">
        <v>4.2720000000000002</v>
      </c>
      <c r="AQ666" s="131">
        <v>14.298999999999999</v>
      </c>
      <c r="AR666" s="131">
        <v>11.121</v>
      </c>
      <c r="AS666" s="131">
        <v>28.949000000000002</v>
      </c>
      <c r="AT666" s="131">
        <v>5.4660000000000002</v>
      </c>
      <c r="AU666" s="131">
        <v>9.5069999999999997</v>
      </c>
      <c r="AV666" s="131">
        <v>7.6909999999999998</v>
      </c>
      <c r="AW666" s="131">
        <v>8.9160000000000004</v>
      </c>
      <c r="AX666" s="131">
        <v>7.9820000000000002</v>
      </c>
      <c r="AY666" s="131">
        <v>4.9480000000000004</v>
      </c>
      <c r="AZ666" s="131">
        <v>2.7480000000000002</v>
      </c>
      <c r="BA666" s="131">
        <v>2.464</v>
      </c>
      <c r="BB666" s="131" t="s">
        <v>147</v>
      </c>
      <c r="BC666" s="131" t="s">
        <v>147</v>
      </c>
    </row>
    <row r="667" spans="1:55" hidden="1" x14ac:dyDescent="0.25">
      <c r="A667" t="s">
        <v>15</v>
      </c>
      <c r="B667" t="s">
        <v>159</v>
      </c>
      <c r="C667" t="s">
        <v>151</v>
      </c>
      <c r="D667" s="131">
        <v>0</v>
      </c>
      <c r="E667" s="131">
        <v>0</v>
      </c>
      <c r="F667" s="131">
        <v>0</v>
      </c>
      <c r="G667" s="131">
        <v>0</v>
      </c>
      <c r="H667" s="131">
        <v>0</v>
      </c>
      <c r="I667" s="131">
        <v>0</v>
      </c>
      <c r="J667" s="131">
        <v>0</v>
      </c>
      <c r="K667" s="131">
        <v>0</v>
      </c>
      <c r="L667" s="131">
        <v>0</v>
      </c>
      <c r="M667" s="131">
        <v>0</v>
      </c>
      <c r="N667" s="131">
        <v>0</v>
      </c>
      <c r="O667" s="131">
        <v>0</v>
      </c>
      <c r="P667" s="131">
        <v>0</v>
      </c>
      <c r="Q667" s="131">
        <v>0</v>
      </c>
      <c r="R667" s="131">
        <v>0</v>
      </c>
      <c r="S667" s="131" t="s">
        <v>147</v>
      </c>
      <c r="T667" s="131">
        <v>0</v>
      </c>
      <c r="U667" s="131" t="s">
        <v>147</v>
      </c>
      <c r="V667" s="131" t="s">
        <v>147</v>
      </c>
      <c r="W667" s="131" t="s">
        <v>147</v>
      </c>
      <c r="X667" s="131" t="s">
        <v>147</v>
      </c>
      <c r="Y667" s="131" t="s">
        <v>147</v>
      </c>
      <c r="Z667" s="131" t="s">
        <v>147</v>
      </c>
      <c r="AA667" s="131" t="s">
        <v>147</v>
      </c>
      <c r="AB667" s="131" t="s">
        <v>147</v>
      </c>
      <c r="AC667" s="131" t="s">
        <v>147</v>
      </c>
      <c r="AD667" s="131" t="s">
        <v>147</v>
      </c>
      <c r="AE667" s="131" t="s">
        <v>147</v>
      </c>
      <c r="AF667" s="131">
        <v>0</v>
      </c>
      <c r="AG667" s="131">
        <v>0</v>
      </c>
      <c r="AH667" s="131">
        <v>0</v>
      </c>
      <c r="AI667" s="131">
        <v>0</v>
      </c>
      <c r="AJ667" s="131">
        <v>0</v>
      </c>
      <c r="AK667" s="131">
        <v>0</v>
      </c>
      <c r="AL667" s="131">
        <v>0</v>
      </c>
      <c r="AM667" s="131">
        <v>0</v>
      </c>
      <c r="AN667" s="131">
        <v>0</v>
      </c>
      <c r="AO667" s="131">
        <v>0</v>
      </c>
      <c r="AP667" s="131">
        <v>0</v>
      </c>
      <c r="AQ667" s="131">
        <v>0</v>
      </c>
      <c r="AR667" s="131">
        <v>0</v>
      </c>
      <c r="AS667" s="131">
        <v>0</v>
      </c>
      <c r="AT667" s="131">
        <v>0</v>
      </c>
      <c r="AU667" s="131">
        <v>0</v>
      </c>
      <c r="AV667" s="131">
        <v>0</v>
      </c>
      <c r="AW667" s="131">
        <v>0</v>
      </c>
      <c r="AX667" s="131">
        <v>0</v>
      </c>
      <c r="AY667" s="131">
        <v>0</v>
      </c>
      <c r="AZ667" s="131">
        <v>0</v>
      </c>
      <c r="BA667" s="131">
        <v>0</v>
      </c>
      <c r="BB667" s="131" t="s">
        <v>147</v>
      </c>
      <c r="BC667" s="131" t="s">
        <v>147</v>
      </c>
    </row>
    <row r="668" spans="1:55" hidden="1" x14ac:dyDescent="0.25">
      <c r="A668" t="s">
        <v>15</v>
      </c>
      <c r="B668" t="s">
        <v>159</v>
      </c>
      <c r="C668" t="s">
        <v>148</v>
      </c>
      <c r="D668" s="131">
        <v>5.6159999999999997</v>
      </c>
      <c r="E668" s="131">
        <v>6.6710000000000003</v>
      </c>
      <c r="F668" s="131">
        <v>8.5399999999999991</v>
      </c>
      <c r="G668" s="131">
        <v>11.199</v>
      </c>
      <c r="H668" s="131">
        <v>14.414999999999999</v>
      </c>
      <c r="I668" s="131">
        <v>22.555</v>
      </c>
      <c r="J668" s="131">
        <v>27.045999999999999</v>
      </c>
      <c r="K668" s="131">
        <v>29.315999999999999</v>
      </c>
      <c r="L668" s="131">
        <v>25.382000000000001</v>
      </c>
      <c r="M668" s="131">
        <v>15.368</v>
      </c>
      <c r="N668" s="131">
        <v>6.6859999999999999</v>
      </c>
      <c r="O668" s="131">
        <v>9.6340000000000003</v>
      </c>
      <c r="P668" s="131">
        <v>3.7549999999999999</v>
      </c>
      <c r="Q668" s="131">
        <v>6.0110000000000001</v>
      </c>
      <c r="R668" s="131">
        <v>10.441000000000001</v>
      </c>
      <c r="S668" s="131" t="s">
        <v>147</v>
      </c>
      <c r="T668" s="131">
        <v>2.7970000000000002</v>
      </c>
      <c r="U668" s="131" t="s">
        <v>147</v>
      </c>
      <c r="V668" s="131" t="s">
        <v>147</v>
      </c>
      <c r="W668" s="131" t="s">
        <v>147</v>
      </c>
      <c r="X668" s="131" t="s">
        <v>147</v>
      </c>
      <c r="Y668" s="131" t="s">
        <v>147</v>
      </c>
      <c r="Z668" s="131" t="s">
        <v>147</v>
      </c>
      <c r="AA668" s="131" t="s">
        <v>147</v>
      </c>
      <c r="AB668" s="131" t="s">
        <v>147</v>
      </c>
      <c r="AC668" s="131" t="s">
        <v>147</v>
      </c>
      <c r="AD668" s="131" t="s">
        <v>147</v>
      </c>
      <c r="AE668" s="131" t="s">
        <v>147</v>
      </c>
      <c r="AF668" s="131">
        <v>7.3250000000000002</v>
      </c>
      <c r="AG668" s="131">
        <v>12.861000000000001</v>
      </c>
      <c r="AH668" s="131">
        <v>18.114000000000001</v>
      </c>
      <c r="AI668" s="131">
        <v>22.489000000000001</v>
      </c>
      <c r="AJ668" s="131">
        <v>48.356999999999999</v>
      </c>
      <c r="AK668" s="131">
        <v>73.47</v>
      </c>
      <c r="AL668" s="131">
        <v>101.401</v>
      </c>
      <c r="AM668" s="131">
        <v>100.607</v>
      </c>
      <c r="AN668" s="131">
        <v>72.665999999999997</v>
      </c>
      <c r="AO668" s="131">
        <v>37.25</v>
      </c>
      <c r="AP668" s="131">
        <v>62.201000000000001</v>
      </c>
      <c r="AQ668" s="131">
        <v>49.067</v>
      </c>
      <c r="AR668" s="131">
        <v>50.615000000000002</v>
      </c>
      <c r="AS668" s="131">
        <v>95.471999999999994</v>
      </c>
      <c r="AT668" s="131">
        <v>28.48</v>
      </c>
      <c r="AU668" s="131">
        <v>30.693999999999999</v>
      </c>
      <c r="AV668" s="131">
        <v>30.396999999999998</v>
      </c>
      <c r="AW668" s="131">
        <v>38.732999999999997</v>
      </c>
      <c r="AX668" s="131">
        <v>33.868000000000002</v>
      </c>
      <c r="AY668" s="131">
        <v>35.726999999999997</v>
      </c>
      <c r="AZ668" s="131">
        <v>46.009</v>
      </c>
      <c r="BA668" s="131">
        <v>53.648000000000003</v>
      </c>
      <c r="BB668" s="131" t="s">
        <v>147</v>
      </c>
      <c r="BC668" s="131" t="s">
        <v>147</v>
      </c>
    </row>
    <row r="669" spans="1:55" x14ac:dyDescent="0.25">
      <c r="A669" t="s">
        <v>15</v>
      </c>
      <c r="B669" t="s">
        <v>149</v>
      </c>
      <c r="C669" t="s">
        <v>158</v>
      </c>
      <c r="D669" s="131">
        <v>0</v>
      </c>
      <c r="E669" s="131">
        <v>0.14000000000000001</v>
      </c>
      <c r="F669" s="131">
        <v>0.107</v>
      </c>
      <c r="G669" s="131">
        <v>1.107</v>
      </c>
      <c r="H669" s="131">
        <v>1.252</v>
      </c>
      <c r="I669" s="131">
        <v>5.0010000000000003</v>
      </c>
      <c r="J669" s="131">
        <v>3.0110000000000001</v>
      </c>
      <c r="K669" s="131">
        <v>7.82</v>
      </c>
      <c r="L669" s="131">
        <v>6.94</v>
      </c>
      <c r="M669" s="131">
        <v>5.5289999999999999</v>
      </c>
      <c r="N669" s="131">
        <v>2.2890000000000001</v>
      </c>
      <c r="O669" s="131">
        <v>2.609</v>
      </c>
      <c r="P669" s="131">
        <v>1.2370000000000001</v>
      </c>
      <c r="Q669" s="131">
        <v>0.83199999999999996</v>
      </c>
      <c r="R669" s="131">
        <v>3.4689999999999999</v>
      </c>
      <c r="S669" s="131" t="s">
        <v>147</v>
      </c>
      <c r="T669" s="131">
        <v>0.39500000000000002</v>
      </c>
      <c r="U669" s="131" t="s">
        <v>147</v>
      </c>
      <c r="V669" s="131" t="s">
        <v>147</v>
      </c>
      <c r="W669" s="131" t="s">
        <v>147</v>
      </c>
      <c r="X669" s="131" t="s">
        <v>147</v>
      </c>
      <c r="Y669" s="131" t="s">
        <v>147</v>
      </c>
      <c r="Z669" s="131" t="s">
        <v>147</v>
      </c>
      <c r="AA669" s="131" t="s">
        <v>147</v>
      </c>
      <c r="AB669" s="131" t="s">
        <v>147</v>
      </c>
      <c r="AC669" s="131" t="s">
        <v>147</v>
      </c>
      <c r="AD669" s="131" t="s">
        <v>147</v>
      </c>
      <c r="AE669" s="131" t="s">
        <v>147</v>
      </c>
      <c r="AF669" s="131">
        <v>3.7280000000000002</v>
      </c>
      <c r="AG669" s="131">
        <v>6.61</v>
      </c>
      <c r="AH669" s="131">
        <v>7.4820000000000002</v>
      </c>
      <c r="AI669" s="131">
        <v>5.7460000000000004</v>
      </c>
      <c r="AJ669" s="131">
        <v>15.968999999999999</v>
      </c>
      <c r="AK669" s="131">
        <v>33.200000000000003</v>
      </c>
      <c r="AL669" s="131">
        <v>33</v>
      </c>
      <c r="AM669" s="131">
        <v>31.52</v>
      </c>
      <c r="AN669" s="131">
        <v>32.631</v>
      </c>
      <c r="AO669" s="131">
        <v>3.1760000000000002</v>
      </c>
      <c r="AP669" s="131">
        <v>26.003</v>
      </c>
      <c r="AQ669" s="131">
        <v>3.782</v>
      </c>
      <c r="AR669" s="131">
        <v>3.0219999999999998</v>
      </c>
      <c r="AS669" s="131">
        <v>1.88</v>
      </c>
      <c r="AT669" s="131">
        <v>2.5030000000000001</v>
      </c>
      <c r="AU669" s="131">
        <v>2.4609999999999999</v>
      </c>
      <c r="AV669" s="131">
        <v>4.4249999999999998</v>
      </c>
      <c r="AW669" s="131">
        <v>5.0910000000000002</v>
      </c>
      <c r="AX669" s="131">
        <v>4.1760000000000002</v>
      </c>
      <c r="AY669" s="131">
        <v>4.633</v>
      </c>
      <c r="AZ669" s="131">
        <v>7.4249999999999998</v>
      </c>
      <c r="BA669" s="131">
        <v>10.766999999999999</v>
      </c>
      <c r="BB669" s="131" t="s">
        <v>147</v>
      </c>
      <c r="BC669" s="131" t="s">
        <v>147</v>
      </c>
    </row>
    <row r="670" spans="1:55" x14ac:dyDescent="0.25">
      <c r="A670" t="s">
        <v>15</v>
      </c>
      <c r="B670" t="s">
        <v>149</v>
      </c>
      <c r="C670" t="s">
        <v>157</v>
      </c>
      <c r="D670" s="131">
        <v>1.2230000000000001</v>
      </c>
      <c r="E670" s="131">
        <v>1.8959999999999999</v>
      </c>
      <c r="F670" s="131">
        <v>2.6139999999999999</v>
      </c>
      <c r="G670" s="131">
        <v>2.774</v>
      </c>
      <c r="H670" s="131">
        <v>2.76</v>
      </c>
      <c r="I670" s="131">
        <v>3.5289999999999999</v>
      </c>
      <c r="J670" s="131">
        <v>7.8769999999999998</v>
      </c>
      <c r="K670" s="131">
        <v>0.59499999999999997</v>
      </c>
      <c r="L670" s="131">
        <v>1.25</v>
      </c>
      <c r="M670" s="131">
        <v>1.038</v>
      </c>
      <c r="N670" s="131">
        <v>0.23200000000000001</v>
      </c>
      <c r="O670" s="131">
        <v>0.76200000000000001</v>
      </c>
      <c r="P670" s="131">
        <v>0</v>
      </c>
      <c r="Q670" s="131">
        <v>0.73299999999999998</v>
      </c>
      <c r="R670" s="131">
        <v>0.70599999999999996</v>
      </c>
      <c r="S670" s="131" t="s">
        <v>147</v>
      </c>
      <c r="T670" s="131">
        <v>0.48499999999999999</v>
      </c>
      <c r="U670" s="131" t="s">
        <v>147</v>
      </c>
      <c r="V670" s="131" t="s">
        <v>147</v>
      </c>
      <c r="W670" s="131" t="s">
        <v>147</v>
      </c>
      <c r="X670" s="131" t="s">
        <v>147</v>
      </c>
      <c r="Y670" s="131" t="s">
        <v>147</v>
      </c>
      <c r="Z670" s="131" t="s">
        <v>147</v>
      </c>
      <c r="AA670" s="131" t="s">
        <v>147</v>
      </c>
      <c r="AB670" s="131" t="s">
        <v>147</v>
      </c>
      <c r="AC670" s="131" t="s">
        <v>147</v>
      </c>
      <c r="AD670" s="131" t="s">
        <v>147</v>
      </c>
      <c r="AE670" s="131" t="s">
        <v>147</v>
      </c>
      <c r="AF670" s="131">
        <v>0.27400000000000002</v>
      </c>
      <c r="AG670" s="131">
        <v>0.4</v>
      </c>
      <c r="AH670" s="131">
        <v>0.184</v>
      </c>
      <c r="AI670" s="131">
        <v>0.48599999999999999</v>
      </c>
      <c r="AJ670" s="131">
        <v>0.34899999999999998</v>
      </c>
      <c r="AK670" s="131">
        <v>0.74399999999999999</v>
      </c>
      <c r="AL670" s="131">
        <v>0.45100000000000001</v>
      </c>
      <c r="AM670" s="131">
        <v>0.55500000000000005</v>
      </c>
      <c r="AN670" s="131">
        <v>0.59499999999999997</v>
      </c>
      <c r="AO670" s="131">
        <v>9.2999999999999999E-2</v>
      </c>
      <c r="AP670" s="131">
        <v>0.09</v>
      </c>
      <c r="AQ670" s="131">
        <v>0</v>
      </c>
      <c r="AR670" s="131">
        <v>0</v>
      </c>
      <c r="AS670" s="131">
        <v>0.13300000000000001</v>
      </c>
      <c r="AT670" s="131">
        <v>0.48099999999999998</v>
      </c>
      <c r="AU670" s="131">
        <v>0.214</v>
      </c>
      <c r="AV670" s="131">
        <v>0.79900000000000004</v>
      </c>
      <c r="AW670" s="131">
        <v>1.1060000000000001</v>
      </c>
      <c r="AX670" s="131">
        <v>1.054</v>
      </c>
      <c r="AY670" s="131">
        <v>0.93799999999999994</v>
      </c>
      <c r="AZ670" s="131">
        <v>0.76200000000000001</v>
      </c>
      <c r="BA670" s="131">
        <v>0.47299999999999998</v>
      </c>
      <c r="BB670" s="131" t="s">
        <v>147</v>
      </c>
      <c r="BC670" s="131" t="s">
        <v>147</v>
      </c>
    </row>
    <row r="671" spans="1:55" x14ac:dyDescent="0.25">
      <c r="A671" t="s">
        <v>15</v>
      </c>
      <c r="B671" t="s">
        <v>149</v>
      </c>
      <c r="C671" t="s">
        <v>156</v>
      </c>
      <c r="D671" s="131">
        <v>0</v>
      </c>
      <c r="E671" s="131">
        <v>0</v>
      </c>
      <c r="F671" s="131">
        <v>0.52</v>
      </c>
      <c r="G671" s="131">
        <v>1.296</v>
      </c>
      <c r="H671" s="131">
        <v>2.0089999999999999</v>
      </c>
      <c r="I671" s="131">
        <v>3.68</v>
      </c>
      <c r="J671" s="131">
        <v>4.226</v>
      </c>
      <c r="K671" s="131">
        <v>11.813000000000001</v>
      </c>
      <c r="L671" s="131">
        <v>10.407999999999999</v>
      </c>
      <c r="M671" s="131">
        <v>4.8639999999999999</v>
      </c>
      <c r="N671" s="131">
        <v>2.4049999999999998</v>
      </c>
      <c r="O671" s="131">
        <v>1.667</v>
      </c>
      <c r="P671" s="131">
        <v>1.411</v>
      </c>
      <c r="Q671" s="131">
        <v>2.266</v>
      </c>
      <c r="R671" s="131">
        <v>2.5710000000000002</v>
      </c>
      <c r="S671" s="131" t="s">
        <v>147</v>
      </c>
      <c r="T671" s="131">
        <v>0.82</v>
      </c>
      <c r="U671" s="131" t="s">
        <v>147</v>
      </c>
      <c r="V671" s="131" t="s">
        <v>147</v>
      </c>
      <c r="W671" s="131" t="s">
        <v>147</v>
      </c>
      <c r="X671" s="131" t="s">
        <v>147</v>
      </c>
      <c r="Y671" s="131" t="s">
        <v>147</v>
      </c>
      <c r="Z671" s="131" t="s">
        <v>147</v>
      </c>
      <c r="AA671" s="131" t="s">
        <v>147</v>
      </c>
      <c r="AB671" s="131" t="s">
        <v>147</v>
      </c>
      <c r="AC671" s="131" t="s">
        <v>147</v>
      </c>
      <c r="AD671" s="131" t="s">
        <v>147</v>
      </c>
      <c r="AE671" s="131" t="s">
        <v>147</v>
      </c>
      <c r="AF671" s="131">
        <v>0.84399999999999997</v>
      </c>
      <c r="AG671" s="131">
        <v>2.1040000000000001</v>
      </c>
      <c r="AH671" s="131">
        <v>3.944</v>
      </c>
      <c r="AI671" s="131">
        <v>4.87</v>
      </c>
      <c r="AJ671" s="131">
        <v>11.624000000000001</v>
      </c>
      <c r="AK671" s="131">
        <v>11.842000000000001</v>
      </c>
      <c r="AL671" s="131">
        <v>27.975999999999999</v>
      </c>
      <c r="AM671" s="131">
        <v>23.207999999999998</v>
      </c>
      <c r="AN671" s="131">
        <v>13.638999999999999</v>
      </c>
      <c r="AO671" s="131">
        <v>18.177</v>
      </c>
      <c r="AP671" s="131">
        <v>13.254</v>
      </c>
      <c r="AQ671" s="131">
        <v>20.728999999999999</v>
      </c>
      <c r="AR671" s="131">
        <v>25.696999999999999</v>
      </c>
      <c r="AS671" s="131">
        <v>32.143000000000001</v>
      </c>
      <c r="AT671" s="131">
        <v>11.945</v>
      </c>
      <c r="AU671" s="131">
        <v>11.132999999999999</v>
      </c>
      <c r="AV671" s="131">
        <v>10.475</v>
      </c>
      <c r="AW671" s="131">
        <v>13.922000000000001</v>
      </c>
      <c r="AX671" s="131">
        <v>12.007999999999999</v>
      </c>
      <c r="AY671" s="131">
        <v>14.298999999999999</v>
      </c>
      <c r="AZ671" s="131">
        <v>16.876000000000001</v>
      </c>
      <c r="BA671" s="131">
        <v>19.486000000000001</v>
      </c>
      <c r="BB671" s="131" t="s">
        <v>147</v>
      </c>
      <c r="BC671" s="131" t="s">
        <v>147</v>
      </c>
    </row>
    <row r="672" spans="1:55" x14ac:dyDescent="0.25">
      <c r="A672" t="s">
        <v>15</v>
      </c>
      <c r="B672" t="s">
        <v>149</v>
      </c>
      <c r="C672" t="s">
        <v>155</v>
      </c>
      <c r="D672" s="131">
        <v>0</v>
      </c>
      <c r="E672" s="131">
        <v>0</v>
      </c>
      <c r="F672" s="131">
        <v>0</v>
      </c>
      <c r="G672" s="131">
        <v>0</v>
      </c>
      <c r="H672" s="131">
        <v>2.0880000000000001</v>
      </c>
      <c r="I672" s="131">
        <v>2.133</v>
      </c>
      <c r="J672" s="131">
        <v>1.9870000000000001</v>
      </c>
      <c r="K672" s="131">
        <v>0</v>
      </c>
      <c r="L672" s="131">
        <v>0</v>
      </c>
      <c r="M672" s="131">
        <v>0</v>
      </c>
      <c r="N672" s="131">
        <v>0.156</v>
      </c>
      <c r="O672" s="131">
        <v>7.0999999999999994E-2</v>
      </c>
      <c r="P672" s="131">
        <v>0</v>
      </c>
      <c r="Q672" s="131">
        <v>0.16500000000000001</v>
      </c>
      <c r="R672" s="131">
        <v>0.22500000000000001</v>
      </c>
      <c r="S672" s="131" t="s">
        <v>147</v>
      </c>
      <c r="T672" s="131">
        <v>0</v>
      </c>
      <c r="U672" s="131" t="s">
        <v>147</v>
      </c>
      <c r="V672" s="131" t="s">
        <v>147</v>
      </c>
      <c r="W672" s="131" t="s">
        <v>147</v>
      </c>
      <c r="X672" s="131" t="s">
        <v>147</v>
      </c>
      <c r="Y672" s="131" t="s">
        <v>147</v>
      </c>
      <c r="Z672" s="131" t="s">
        <v>147</v>
      </c>
      <c r="AA672" s="131" t="s">
        <v>147</v>
      </c>
      <c r="AB672" s="131" t="s">
        <v>147</v>
      </c>
      <c r="AC672" s="131" t="s">
        <v>147</v>
      </c>
      <c r="AD672" s="131" t="s">
        <v>147</v>
      </c>
      <c r="AE672" s="131" t="s">
        <v>147</v>
      </c>
      <c r="AF672" s="131">
        <v>0</v>
      </c>
      <c r="AG672" s="131">
        <v>0</v>
      </c>
      <c r="AH672" s="131">
        <v>0.17299999999999999</v>
      </c>
      <c r="AI672" s="131">
        <v>1.2170000000000001</v>
      </c>
      <c r="AJ672" s="131">
        <v>1.0629999999999999</v>
      </c>
      <c r="AK672" s="131">
        <v>0.94899999999999995</v>
      </c>
      <c r="AL672" s="131">
        <v>0.75600000000000001</v>
      </c>
      <c r="AM672" s="131">
        <v>0.95799999999999996</v>
      </c>
      <c r="AN672" s="131">
        <v>0</v>
      </c>
      <c r="AO672" s="131">
        <v>0.48899999999999999</v>
      </c>
      <c r="AP672" s="131">
        <v>0.372</v>
      </c>
      <c r="AQ672" s="131">
        <v>0.35299999999999998</v>
      </c>
      <c r="AR672" s="131">
        <v>0</v>
      </c>
      <c r="AS672" s="131">
        <v>0</v>
      </c>
      <c r="AT672" s="131">
        <v>0</v>
      </c>
      <c r="AU672" s="131">
        <v>0</v>
      </c>
      <c r="AV672" s="131">
        <v>0</v>
      </c>
      <c r="AW672" s="131">
        <v>0</v>
      </c>
      <c r="AX672" s="131">
        <v>0</v>
      </c>
      <c r="AY672" s="131">
        <v>0</v>
      </c>
      <c r="AZ672" s="131">
        <v>0</v>
      </c>
      <c r="BA672" s="131">
        <v>0</v>
      </c>
      <c r="BB672" s="131" t="s">
        <v>147</v>
      </c>
      <c r="BC672" s="131" t="s">
        <v>147</v>
      </c>
    </row>
    <row r="673" spans="1:55" x14ac:dyDescent="0.25">
      <c r="A673" t="s">
        <v>15</v>
      </c>
      <c r="B673" t="s">
        <v>149</v>
      </c>
      <c r="C673" t="s">
        <v>154</v>
      </c>
      <c r="D673" s="131" t="s">
        <v>147</v>
      </c>
      <c r="E673" s="131" t="s">
        <v>147</v>
      </c>
      <c r="F673" s="131" t="s">
        <v>147</v>
      </c>
      <c r="G673" s="131" t="s">
        <v>147</v>
      </c>
      <c r="H673" s="131" t="s">
        <v>147</v>
      </c>
      <c r="I673" s="131" t="s">
        <v>147</v>
      </c>
      <c r="J673" s="131" t="s">
        <v>147</v>
      </c>
      <c r="K673" s="131" t="s">
        <v>147</v>
      </c>
      <c r="L673" s="131" t="s">
        <v>147</v>
      </c>
      <c r="M673" s="131" t="s">
        <v>147</v>
      </c>
      <c r="N673" s="131" t="s">
        <v>147</v>
      </c>
      <c r="O673" s="131" t="s">
        <v>147</v>
      </c>
      <c r="P673" s="131" t="s">
        <v>147</v>
      </c>
      <c r="Q673" s="131" t="s">
        <v>147</v>
      </c>
      <c r="R673" s="131" t="s">
        <v>147</v>
      </c>
      <c r="S673" s="131" t="s">
        <v>147</v>
      </c>
      <c r="T673" s="131" t="s">
        <v>147</v>
      </c>
      <c r="U673" s="131" t="s">
        <v>147</v>
      </c>
      <c r="V673" s="131" t="s">
        <v>147</v>
      </c>
      <c r="W673" s="131" t="s">
        <v>147</v>
      </c>
      <c r="X673" s="131" t="s">
        <v>147</v>
      </c>
      <c r="Y673" s="131" t="s">
        <v>147</v>
      </c>
      <c r="Z673" s="131" t="s">
        <v>147</v>
      </c>
      <c r="AA673" s="131" t="s">
        <v>147</v>
      </c>
      <c r="AB673" s="131" t="s">
        <v>147</v>
      </c>
      <c r="AC673" s="131" t="s">
        <v>147</v>
      </c>
      <c r="AD673" s="131" t="s">
        <v>147</v>
      </c>
      <c r="AE673" s="131" t="s">
        <v>147</v>
      </c>
      <c r="AF673" s="131" t="s">
        <v>147</v>
      </c>
      <c r="AG673" s="131" t="s">
        <v>147</v>
      </c>
      <c r="AH673" s="131">
        <v>0</v>
      </c>
      <c r="AI673" s="131">
        <v>0</v>
      </c>
      <c r="AJ673" s="131">
        <v>0</v>
      </c>
      <c r="AK673" s="131">
        <v>0</v>
      </c>
      <c r="AL673" s="131">
        <v>0</v>
      </c>
      <c r="AM673" s="131">
        <v>0</v>
      </c>
      <c r="AN673" s="131">
        <v>0.82599999999999996</v>
      </c>
      <c r="AO673" s="131">
        <v>0.26800000000000002</v>
      </c>
      <c r="AP673" s="131">
        <v>0.14000000000000001</v>
      </c>
      <c r="AQ673" s="131">
        <v>0.19600000000000001</v>
      </c>
      <c r="AR673" s="131">
        <v>0.11799999999999999</v>
      </c>
      <c r="AS673" s="131">
        <v>5.2999999999999999E-2</v>
      </c>
      <c r="AT673" s="131">
        <v>0.53200000000000003</v>
      </c>
      <c r="AU673" s="131">
        <v>0.22600000000000001</v>
      </c>
      <c r="AV673" s="131">
        <v>0.11899999999999999</v>
      </c>
      <c r="AW673" s="131">
        <v>0.49</v>
      </c>
      <c r="AX673" s="131">
        <v>0.308</v>
      </c>
      <c r="AY673" s="131">
        <v>0.65700000000000003</v>
      </c>
      <c r="AZ673" s="131">
        <v>2.5049999999999999</v>
      </c>
      <c r="BA673" s="131">
        <v>1.96</v>
      </c>
      <c r="BB673" s="131" t="s">
        <v>147</v>
      </c>
      <c r="BC673" s="131" t="s">
        <v>147</v>
      </c>
    </row>
    <row r="674" spans="1:55" x14ac:dyDescent="0.25">
      <c r="A674" t="s">
        <v>15</v>
      </c>
      <c r="B674" t="s">
        <v>149</v>
      </c>
      <c r="C674" t="s">
        <v>153</v>
      </c>
      <c r="D674" s="131">
        <v>2.7450000000000001</v>
      </c>
      <c r="E674" s="131">
        <v>2.7850000000000001</v>
      </c>
      <c r="F674" s="131">
        <v>2.7210000000000001</v>
      </c>
      <c r="G674" s="131">
        <v>2.5920000000000001</v>
      </c>
      <c r="H674" s="131">
        <v>2.5099999999999998</v>
      </c>
      <c r="I674" s="131">
        <v>2.4279999999999999</v>
      </c>
      <c r="J674" s="131">
        <v>2.3050000000000002</v>
      </c>
      <c r="K674" s="131">
        <v>1.1339999999999999</v>
      </c>
      <c r="L674" s="131">
        <v>0</v>
      </c>
      <c r="M674" s="131">
        <v>0</v>
      </c>
      <c r="N674" s="131">
        <v>0</v>
      </c>
      <c r="O674" s="131">
        <v>0</v>
      </c>
      <c r="P674" s="131">
        <v>0.13800000000000001</v>
      </c>
      <c r="Q674" s="131">
        <v>0.29899999999999999</v>
      </c>
      <c r="R674" s="131">
        <v>0.51400000000000001</v>
      </c>
      <c r="S674" s="131" t="s">
        <v>147</v>
      </c>
      <c r="T674" s="131">
        <v>3.1E-2</v>
      </c>
      <c r="U674" s="131" t="s">
        <v>147</v>
      </c>
      <c r="V674" s="131" t="s">
        <v>147</v>
      </c>
      <c r="W674" s="131" t="s">
        <v>147</v>
      </c>
      <c r="X674" s="131" t="s">
        <v>147</v>
      </c>
      <c r="Y674" s="131" t="s">
        <v>147</v>
      </c>
      <c r="Z674" s="131" t="s">
        <v>147</v>
      </c>
      <c r="AA674" s="131" t="s">
        <v>147</v>
      </c>
      <c r="AB674" s="131" t="s">
        <v>147</v>
      </c>
      <c r="AC674" s="131" t="s">
        <v>147</v>
      </c>
      <c r="AD674" s="131" t="s">
        <v>147</v>
      </c>
      <c r="AE674" s="131" t="s">
        <v>147</v>
      </c>
      <c r="AF674" s="131">
        <v>0.64900000000000002</v>
      </c>
      <c r="AG674" s="131">
        <v>0.185</v>
      </c>
      <c r="AH674" s="131">
        <v>0.54400000000000004</v>
      </c>
      <c r="AI674" s="131">
        <v>0.75700000000000001</v>
      </c>
      <c r="AJ674" s="131">
        <v>2.734</v>
      </c>
      <c r="AK674" s="131">
        <v>2.7229999999999999</v>
      </c>
      <c r="AL674" s="131">
        <v>9.2769999999999992</v>
      </c>
      <c r="AM674" s="131">
        <v>13.914999999999999</v>
      </c>
      <c r="AN674" s="131">
        <v>2.286</v>
      </c>
      <c r="AO674" s="131">
        <v>2.1030000000000002</v>
      </c>
      <c r="AP674" s="131">
        <v>4.1669999999999998</v>
      </c>
      <c r="AQ674" s="131">
        <v>1.365</v>
      </c>
      <c r="AR674" s="131">
        <v>1.1779999999999999</v>
      </c>
      <c r="AS674" s="131">
        <v>16.347999999999999</v>
      </c>
      <c r="AT674" s="131">
        <v>2.0289999999999999</v>
      </c>
      <c r="AU674" s="131">
        <v>2.0699999999999998</v>
      </c>
      <c r="AV674" s="131">
        <v>1.4379999999999999</v>
      </c>
      <c r="AW674" s="131">
        <v>2.0510000000000002</v>
      </c>
      <c r="AX674" s="131">
        <v>2.129</v>
      </c>
      <c r="AY674" s="131">
        <v>2.8660000000000001</v>
      </c>
      <c r="AZ674" s="131">
        <v>5.3109999999999999</v>
      </c>
      <c r="BA674" s="131">
        <v>6.2130000000000001</v>
      </c>
      <c r="BB674" s="131" t="s">
        <v>147</v>
      </c>
      <c r="BC674" s="131" t="s">
        <v>147</v>
      </c>
    </row>
    <row r="675" spans="1:55" x14ac:dyDescent="0.25">
      <c r="A675" t="s">
        <v>15</v>
      </c>
      <c r="B675" t="s">
        <v>149</v>
      </c>
      <c r="C675" t="s">
        <v>152</v>
      </c>
      <c r="D675" s="131">
        <v>0.3</v>
      </c>
      <c r="E675" s="131">
        <v>0.25</v>
      </c>
      <c r="F675" s="131">
        <v>0.52</v>
      </c>
      <c r="G675" s="131">
        <v>0.74299999999999999</v>
      </c>
      <c r="H675" s="131">
        <v>0.33600000000000002</v>
      </c>
      <c r="I675" s="131">
        <v>0.36499999999999999</v>
      </c>
      <c r="J675" s="131">
        <v>1.155</v>
      </c>
      <c r="K675" s="131">
        <v>0.91800000000000004</v>
      </c>
      <c r="L675" s="131">
        <v>0.69199999999999995</v>
      </c>
      <c r="M675" s="131">
        <v>0.249</v>
      </c>
      <c r="N675" s="131">
        <v>0</v>
      </c>
      <c r="O675" s="131">
        <v>2.2120000000000002</v>
      </c>
      <c r="P675" s="131">
        <v>6.8000000000000005E-2</v>
      </c>
      <c r="Q675" s="131">
        <v>0.26800000000000002</v>
      </c>
      <c r="R675" s="131">
        <v>0.45</v>
      </c>
      <c r="S675" s="131" t="s">
        <v>147</v>
      </c>
      <c r="T675" s="131">
        <v>0.39500000000000002</v>
      </c>
      <c r="U675" s="131" t="s">
        <v>147</v>
      </c>
      <c r="V675" s="131" t="s">
        <v>147</v>
      </c>
      <c r="W675" s="131" t="s">
        <v>147</v>
      </c>
      <c r="X675" s="131" t="s">
        <v>147</v>
      </c>
      <c r="Y675" s="131" t="s">
        <v>147</v>
      </c>
      <c r="Z675" s="131" t="s">
        <v>147</v>
      </c>
      <c r="AA675" s="131" t="s">
        <v>147</v>
      </c>
      <c r="AB675" s="131" t="s">
        <v>147</v>
      </c>
      <c r="AC675" s="131" t="s">
        <v>147</v>
      </c>
      <c r="AD675" s="131" t="s">
        <v>147</v>
      </c>
      <c r="AE675" s="131" t="s">
        <v>147</v>
      </c>
      <c r="AF675" s="131">
        <v>7.1999999999999995E-2</v>
      </c>
      <c r="AG675" s="131">
        <v>0.47599999999999998</v>
      </c>
      <c r="AH675" s="131">
        <v>1.4410000000000001</v>
      </c>
      <c r="AI675" s="131">
        <v>4.0149999999999997</v>
      </c>
      <c r="AJ675" s="131">
        <v>5.0110000000000001</v>
      </c>
      <c r="AK675" s="131">
        <v>6.3789999999999996</v>
      </c>
      <c r="AL675" s="131">
        <v>5.6040000000000001</v>
      </c>
      <c r="AM675" s="131">
        <v>6.3049999999999997</v>
      </c>
      <c r="AN675" s="131">
        <v>5.2489999999999997</v>
      </c>
      <c r="AO675" s="131">
        <v>4.0039999999999996</v>
      </c>
      <c r="AP675" s="131">
        <v>3.2469999999999999</v>
      </c>
      <c r="AQ675" s="131">
        <v>10.867000000000001</v>
      </c>
      <c r="AR675" s="131">
        <v>8.452</v>
      </c>
      <c r="AS675" s="131">
        <v>22.001000000000001</v>
      </c>
      <c r="AT675" s="131">
        <v>4.1539999999999999</v>
      </c>
      <c r="AU675" s="131">
        <v>7.2249999999999996</v>
      </c>
      <c r="AV675" s="131">
        <v>5.8449999999999998</v>
      </c>
      <c r="AW675" s="131">
        <v>6.7759999999999998</v>
      </c>
      <c r="AX675" s="131">
        <v>6.0670000000000002</v>
      </c>
      <c r="AY675" s="131">
        <v>3.76</v>
      </c>
      <c r="AZ675" s="131">
        <v>2.0880000000000001</v>
      </c>
      <c r="BA675" s="131">
        <v>1.873</v>
      </c>
      <c r="BB675" s="131" t="s">
        <v>147</v>
      </c>
      <c r="BC675" s="131" t="s">
        <v>147</v>
      </c>
    </row>
    <row r="676" spans="1:55" x14ac:dyDescent="0.25">
      <c r="A676" t="s">
        <v>15</v>
      </c>
      <c r="B676" t="s">
        <v>149</v>
      </c>
      <c r="C676" t="s">
        <v>151</v>
      </c>
      <c r="D676" s="131">
        <v>0</v>
      </c>
      <c r="E676" s="131">
        <v>0</v>
      </c>
      <c r="F676" s="131">
        <v>0</v>
      </c>
      <c r="G676" s="131">
        <v>0</v>
      </c>
      <c r="H676" s="131">
        <v>0</v>
      </c>
      <c r="I676" s="131">
        <v>0</v>
      </c>
      <c r="J676" s="131">
        <v>0</v>
      </c>
      <c r="K676" s="131">
        <v>0</v>
      </c>
      <c r="L676" s="131">
        <v>0</v>
      </c>
      <c r="M676" s="131">
        <v>0</v>
      </c>
      <c r="N676" s="131">
        <v>0</v>
      </c>
      <c r="O676" s="131">
        <v>0</v>
      </c>
      <c r="P676" s="131">
        <v>0</v>
      </c>
      <c r="Q676" s="131">
        <v>0</v>
      </c>
      <c r="R676" s="131">
        <v>0</v>
      </c>
      <c r="S676" s="131" t="s">
        <v>147</v>
      </c>
      <c r="T676" s="131">
        <v>0</v>
      </c>
      <c r="U676" s="131" t="s">
        <v>147</v>
      </c>
      <c r="V676" s="131" t="s">
        <v>147</v>
      </c>
      <c r="W676" s="131" t="s">
        <v>147</v>
      </c>
      <c r="X676" s="131" t="s">
        <v>147</v>
      </c>
      <c r="Y676" s="131" t="s">
        <v>147</v>
      </c>
      <c r="Z676" s="131" t="s">
        <v>147</v>
      </c>
      <c r="AA676" s="131" t="s">
        <v>147</v>
      </c>
      <c r="AB676" s="131" t="s">
        <v>147</v>
      </c>
      <c r="AC676" s="131" t="s">
        <v>147</v>
      </c>
      <c r="AD676" s="131" t="s">
        <v>147</v>
      </c>
      <c r="AE676" s="131" t="s">
        <v>147</v>
      </c>
      <c r="AF676" s="131">
        <v>0</v>
      </c>
      <c r="AG676" s="131">
        <v>0</v>
      </c>
      <c r="AH676" s="131">
        <v>0</v>
      </c>
      <c r="AI676" s="131">
        <v>0</v>
      </c>
      <c r="AJ676" s="131">
        <v>0</v>
      </c>
      <c r="AK676" s="131">
        <v>0</v>
      </c>
      <c r="AL676" s="131">
        <v>0</v>
      </c>
      <c r="AM676" s="131">
        <v>0</v>
      </c>
      <c r="AN676" s="131">
        <v>0</v>
      </c>
      <c r="AO676" s="131">
        <v>0</v>
      </c>
      <c r="AP676" s="131">
        <v>0</v>
      </c>
      <c r="AQ676" s="131">
        <v>0</v>
      </c>
      <c r="AR676" s="131">
        <v>0</v>
      </c>
      <c r="AS676" s="131">
        <v>0</v>
      </c>
      <c r="AT676" s="131">
        <v>0</v>
      </c>
      <c r="AU676" s="131">
        <v>0</v>
      </c>
      <c r="AV676" s="131">
        <v>0</v>
      </c>
      <c r="AW676" s="131">
        <v>0</v>
      </c>
      <c r="AX676" s="131">
        <v>0</v>
      </c>
      <c r="AY676" s="131">
        <v>0</v>
      </c>
      <c r="AZ676" s="131">
        <v>0</v>
      </c>
      <c r="BA676" s="131">
        <v>0</v>
      </c>
      <c r="BB676" s="131" t="s">
        <v>147</v>
      </c>
      <c r="BC676" s="131" t="s">
        <v>147</v>
      </c>
    </row>
    <row r="677" spans="1:55" x14ac:dyDescent="0.25">
      <c r="A677" t="s">
        <v>15</v>
      </c>
      <c r="B677" t="s">
        <v>149</v>
      </c>
      <c r="C677" t="s">
        <v>148</v>
      </c>
      <c r="D677" s="131">
        <v>4.2679999999999998</v>
      </c>
      <c r="E677" s="131">
        <v>5.07</v>
      </c>
      <c r="F677" s="131">
        <v>6.49</v>
      </c>
      <c r="G677" s="131">
        <v>8.5109999999999992</v>
      </c>
      <c r="H677" s="131">
        <v>10.955</v>
      </c>
      <c r="I677" s="131">
        <v>17.140999999999998</v>
      </c>
      <c r="J677" s="131">
        <v>20.555</v>
      </c>
      <c r="K677" s="131">
        <v>22.28</v>
      </c>
      <c r="L677" s="131">
        <v>19.29</v>
      </c>
      <c r="M677" s="131">
        <v>11.679</v>
      </c>
      <c r="N677" s="131">
        <v>5.0810000000000004</v>
      </c>
      <c r="O677" s="131">
        <v>7.3220000000000001</v>
      </c>
      <c r="P677" s="131">
        <v>2.8540000000000001</v>
      </c>
      <c r="Q677" s="131">
        <v>4.569</v>
      </c>
      <c r="R677" s="131">
        <v>7.9349999999999996</v>
      </c>
      <c r="S677" s="131" t="s">
        <v>147</v>
      </c>
      <c r="T677" s="131">
        <v>2.1259999999999999</v>
      </c>
      <c r="U677" s="131" t="s">
        <v>147</v>
      </c>
      <c r="V677" s="131" t="s">
        <v>147</v>
      </c>
      <c r="W677" s="131" t="s">
        <v>147</v>
      </c>
      <c r="X677" s="131" t="s">
        <v>147</v>
      </c>
      <c r="Y677" s="131" t="s">
        <v>147</v>
      </c>
      <c r="Z677" s="131" t="s">
        <v>147</v>
      </c>
      <c r="AA677" s="131" t="s">
        <v>147</v>
      </c>
      <c r="AB677" s="131" t="s">
        <v>147</v>
      </c>
      <c r="AC677" s="131" t="s">
        <v>147</v>
      </c>
      <c r="AD677" s="131" t="s">
        <v>147</v>
      </c>
      <c r="AE677" s="131" t="s">
        <v>147</v>
      </c>
      <c r="AF677" s="131">
        <v>5.5670000000000002</v>
      </c>
      <c r="AG677" s="131">
        <v>9.7739999999999991</v>
      </c>
      <c r="AH677" s="131">
        <v>13.766999999999999</v>
      </c>
      <c r="AI677" s="131">
        <v>17.091999999999999</v>
      </c>
      <c r="AJ677" s="131">
        <v>36.750999999999998</v>
      </c>
      <c r="AK677" s="131">
        <v>55.837000000000003</v>
      </c>
      <c r="AL677" s="131">
        <v>77.064999999999998</v>
      </c>
      <c r="AM677" s="131">
        <v>76.460999999999999</v>
      </c>
      <c r="AN677" s="131">
        <v>55.225999999999999</v>
      </c>
      <c r="AO677" s="131">
        <v>28.31</v>
      </c>
      <c r="AP677" s="131">
        <v>47.273000000000003</v>
      </c>
      <c r="AQ677" s="131">
        <v>37.290999999999997</v>
      </c>
      <c r="AR677" s="131">
        <v>38.466999999999999</v>
      </c>
      <c r="AS677" s="131">
        <v>72.558999999999997</v>
      </c>
      <c r="AT677" s="131">
        <v>21.643999999999998</v>
      </c>
      <c r="AU677" s="131">
        <v>23.327999999999999</v>
      </c>
      <c r="AV677" s="131">
        <v>23.100999999999999</v>
      </c>
      <c r="AW677" s="131">
        <v>29.437000000000001</v>
      </c>
      <c r="AX677" s="131">
        <v>25.74</v>
      </c>
      <c r="AY677" s="131">
        <v>27.152000000000001</v>
      </c>
      <c r="AZ677" s="131">
        <v>34.966999999999999</v>
      </c>
      <c r="BA677" s="131">
        <v>40.771999999999998</v>
      </c>
      <c r="BB677" s="131" t="s">
        <v>147</v>
      </c>
      <c r="BC677" s="131" t="s">
        <v>147</v>
      </c>
    </row>
    <row r="678" spans="1:55" hidden="1" x14ac:dyDescent="0.25">
      <c r="A678" t="s">
        <v>33</v>
      </c>
      <c r="B678" t="s">
        <v>165</v>
      </c>
      <c r="C678" t="s">
        <v>158</v>
      </c>
      <c r="D678" s="131" t="s">
        <v>147</v>
      </c>
      <c r="E678" s="131" t="s">
        <v>147</v>
      </c>
      <c r="F678" s="131" t="s">
        <v>147</v>
      </c>
      <c r="G678" s="131">
        <v>4.3490000000000002</v>
      </c>
      <c r="H678" s="131">
        <v>4.9889999999999999</v>
      </c>
      <c r="I678" s="131">
        <v>4.6740000000000004</v>
      </c>
      <c r="J678" s="131">
        <v>8.0150000000000006</v>
      </c>
      <c r="K678" s="131">
        <v>7.0190000000000001</v>
      </c>
      <c r="L678" s="131">
        <v>10.587</v>
      </c>
      <c r="M678" s="131">
        <v>17.745000000000001</v>
      </c>
      <c r="N678" s="131">
        <v>23.55</v>
      </c>
      <c r="O678" s="131">
        <v>16.376000000000001</v>
      </c>
      <c r="P678" s="131">
        <v>30.936</v>
      </c>
      <c r="Q678" s="131">
        <v>36.204000000000001</v>
      </c>
      <c r="R678" s="131">
        <v>30.28</v>
      </c>
      <c r="S678" s="131">
        <v>23.401</v>
      </c>
      <c r="T678" s="131">
        <v>31.395</v>
      </c>
      <c r="U678" s="131">
        <v>39.328000000000003</v>
      </c>
      <c r="V678" s="131" t="s">
        <v>147</v>
      </c>
      <c r="W678" s="131">
        <v>41.677999999999997</v>
      </c>
      <c r="X678" s="131">
        <v>40.71</v>
      </c>
      <c r="Y678" s="131">
        <v>45.133000000000003</v>
      </c>
      <c r="Z678" s="131">
        <v>48.16</v>
      </c>
      <c r="AA678" s="131">
        <v>45.655000000000001</v>
      </c>
      <c r="AB678" s="131">
        <v>46.738999999999997</v>
      </c>
      <c r="AC678" s="131" t="s">
        <v>147</v>
      </c>
      <c r="AD678" s="131">
        <v>23.1</v>
      </c>
      <c r="AE678" s="131">
        <v>25</v>
      </c>
      <c r="AF678" s="131">
        <v>25</v>
      </c>
      <c r="AG678" s="131">
        <v>23.5</v>
      </c>
      <c r="AH678" s="131">
        <v>22</v>
      </c>
      <c r="AI678" s="131">
        <v>24</v>
      </c>
      <c r="AJ678" s="131">
        <v>61.8</v>
      </c>
      <c r="AK678" s="131">
        <v>61</v>
      </c>
      <c r="AL678" s="131">
        <v>91</v>
      </c>
      <c r="AM678" s="131">
        <v>140</v>
      </c>
      <c r="AN678" s="131">
        <v>49.999000000000002</v>
      </c>
      <c r="AO678" s="131">
        <v>90.756</v>
      </c>
      <c r="AP678" s="131">
        <v>90.884</v>
      </c>
      <c r="AQ678" s="131">
        <v>73.082999999999998</v>
      </c>
      <c r="AR678" s="131">
        <v>72.936000000000007</v>
      </c>
      <c r="AS678" s="131">
        <v>66.426000000000002</v>
      </c>
      <c r="AT678" s="131">
        <v>65.453000000000003</v>
      </c>
      <c r="AU678" s="131">
        <v>66.644000000000005</v>
      </c>
      <c r="AV678" s="131">
        <v>69.843000000000004</v>
      </c>
      <c r="AW678" s="131">
        <v>106.63800000000001</v>
      </c>
      <c r="AX678" s="131">
        <v>100.584</v>
      </c>
      <c r="AY678" s="131">
        <v>100.996</v>
      </c>
      <c r="AZ678" s="131">
        <v>97.709000000000003</v>
      </c>
      <c r="BA678" s="131" t="s">
        <v>147</v>
      </c>
      <c r="BB678" s="131" t="s">
        <v>147</v>
      </c>
      <c r="BC678" s="131" t="s">
        <v>147</v>
      </c>
    </row>
    <row r="679" spans="1:55" hidden="1" x14ac:dyDescent="0.25">
      <c r="A679" t="s">
        <v>33</v>
      </c>
      <c r="B679" t="s">
        <v>165</v>
      </c>
      <c r="C679" t="s">
        <v>157</v>
      </c>
      <c r="D679" s="131" t="s">
        <v>147</v>
      </c>
      <c r="E679" s="131" t="s">
        <v>147</v>
      </c>
      <c r="F679" s="131" t="s">
        <v>147</v>
      </c>
      <c r="G679" s="131">
        <v>7.1999999999999995E-2</v>
      </c>
      <c r="H679" s="131">
        <v>0.11899999999999999</v>
      </c>
      <c r="I679" s="131">
        <v>0.23200000000000001</v>
      </c>
      <c r="J679" s="131">
        <v>0</v>
      </c>
      <c r="K679" s="131">
        <v>0.14499999999999999</v>
      </c>
      <c r="L679" s="131">
        <v>0</v>
      </c>
      <c r="M679" s="131">
        <v>3.8220000000000001</v>
      </c>
      <c r="N679" s="131">
        <v>4.782</v>
      </c>
      <c r="O679" s="131">
        <v>1.766</v>
      </c>
      <c r="P679" s="131">
        <v>4.3959999999999999</v>
      </c>
      <c r="Q679" s="131">
        <v>3.238</v>
      </c>
      <c r="R679" s="131">
        <v>3.5640000000000001</v>
      </c>
      <c r="S679" s="131">
        <v>0.28399999999999997</v>
      </c>
      <c r="T679" s="131">
        <v>0</v>
      </c>
      <c r="U679" s="131">
        <v>0</v>
      </c>
      <c r="V679" s="131" t="s">
        <v>147</v>
      </c>
      <c r="W679" s="131">
        <v>0</v>
      </c>
      <c r="X679" s="131">
        <v>0</v>
      </c>
      <c r="Y679" s="131">
        <v>0</v>
      </c>
      <c r="Z679" s="131">
        <v>0</v>
      </c>
      <c r="AA679" s="131">
        <v>0</v>
      </c>
      <c r="AB679" s="131">
        <v>0</v>
      </c>
      <c r="AC679" s="131" t="s">
        <v>147</v>
      </c>
      <c r="AD679" s="131">
        <v>0</v>
      </c>
      <c r="AE679" s="131">
        <v>0</v>
      </c>
      <c r="AF679" s="131">
        <v>13.5</v>
      </c>
      <c r="AG679" s="131">
        <v>13.5</v>
      </c>
      <c r="AH679" s="131">
        <v>13.5</v>
      </c>
      <c r="AI679" s="131">
        <v>13.5</v>
      </c>
      <c r="AJ679" s="131">
        <v>43</v>
      </c>
      <c r="AK679" s="131">
        <v>40.5</v>
      </c>
      <c r="AL679" s="131">
        <v>34</v>
      </c>
      <c r="AM679" s="131">
        <v>21</v>
      </c>
      <c r="AN679" s="131">
        <v>94.771000000000001</v>
      </c>
      <c r="AO679" s="131">
        <v>92.832999999999998</v>
      </c>
      <c r="AP679" s="131">
        <v>77.406999999999996</v>
      </c>
      <c r="AQ679" s="131">
        <v>106.976</v>
      </c>
      <c r="AR679" s="131">
        <v>95.866</v>
      </c>
      <c r="AS679" s="131">
        <v>84.01</v>
      </c>
      <c r="AT679" s="131">
        <v>86.31</v>
      </c>
      <c r="AU679" s="131">
        <v>87.894000000000005</v>
      </c>
      <c r="AV679" s="131">
        <v>90.822999999999993</v>
      </c>
      <c r="AW679" s="131">
        <v>108.792</v>
      </c>
      <c r="AX679" s="131">
        <v>80.254999999999995</v>
      </c>
      <c r="AY679" s="131">
        <v>93.366</v>
      </c>
      <c r="AZ679" s="131">
        <v>63.220999999999997</v>
      </c>
      <c r="BA679" s="131" t="s">
        <v>147</v>
      </c>
      <c r="BB679" s="131" t="s">
        <v>147</v>
      </c>
      <c r="BC679" s="131" t="s">
        <v>147</v>
      </c>
    </row>
    <row r="680" spans="1:55" hidden="1" x14ac:dyDescent="0.25">
      <c r="A680" t="s">
        <v>33</v>
      </c>
      <c r="B680" t="s">
        <v>165</v>
      </c>
      <c r="C680" t="s">
        <v>156</v>
      </c>
      <c r="D680" s="131" t="s">
        <v>147</v>
      </c>
      <c r="E680" s="131" t="s">
        <v>147</v>
      </c>
      <c r="F680" s="131" t="s">
        <v>147</v>
      </c>
      <c r="G680" s="131">
        <v>1.2090000000000001</v>
      </c>
      <c r="H680" s="131">
        <v>2.97</v>
      </c>
      <c r="I680" s="131">
        <v>3.3260000000000001</v>
      </c>
      <c r="J680" s="131">
        <v>7.6479999999999997</v>
      </c>
      <c r="K680" s="131">
        <v>17.038</v>
      </c>
      <c r="L680" s="131">
        <v>9.8439999999999994</v>
      </c>
      <c r="M680" s="131">
        <v>19.841999999999999</v>
      </c>
      <c r="N680" s="131">
        <v>44.037999999999997</v>
      </c>
      <c r="O680" s="131">
        <v>12.582000000000001</v>
      </c>
      <c r="P680" s="131">
        <v>21.995999999999999</v>
      </c>
      <c r="Q680" s="131">
        <v>21.148</v>
      </c>
      <c r="R680" s="131">
        <v>31.617000000000001</v>
      </c>
      <c r="S680" s="131">
        <v>25.869</v>
      </c>
      <c r="T680" s="131">
        <v>31.86</v>
      </c>
      <c r="U680" s="131">
        <v>26.195</v>
      </c>
      <c r="V680" s="131" t="s">
        <v>147</v>
      </c>
      <c r="W680" s="131">
        <v>21.071000000000002</v>
      </c>
      <c r="X680" s="131">
        <v>24.69</v>
      </c>
      <c r="Y680" s="131">
        <v>35.344000000000001</v>
      </c>
      <c r="Z680" s="131">
        <v>34.789000000000001</v>
      </c>
      <c r="AA680" s="131">
        <v>32.795000000000002</v>
      </c>
      <c r="AB680" s="131">
        <v>31.401</v>
      </c>
      <c r="AC680" s="131" t="s">
        <v>147</v>
      </c>
      <c r="AD680" s="131">
        <v>22.3</v>
      </c>
      <c r="AE680" s="131">
        <v>37.799999999999997</v>
      </c>
      <c r="AF680" s="131">
        <v>52</v>
      </c>
      <c r="AG680" s="131">
        <v>50.6</v>
      </c>
      <c r="AH680" s="131">
        <v>50.8</v>
      </c>
      <c r="AI680" s="131">
        <v>49.5</v>
      </c>
      <c r="AJ680" s="131">
        <v>36</v>
      </c>
      <c r="AK680" s="131">
        <v>53.5</v>
      </c>
      <c r="AL680" s="131">
        <v>79</v>
      </c>
      <c r="AM680" s="131">
        <v>62</v>
      </c>
      <c r="AN680" s="131">
        <v>98.230999999999995</v>
      </c>
      <c r="AO680" s="131">
        <v>123.541</v>
      </c>
      <c r="AP680" s="131">
        <v>128.08000000000001</v>
      </c>
      <c r="AQ680" s="131">
        <v>113.893</v>
      </c>
      <c r="AR680" s="131">
        <v>90.769000000000005</v>
      </c>
      <c r="AS680" s="131">
        <v>77.983999999999995</v>
      </c>
      <c r="AT680" s="131">
        <v>82.981999999999999</v>
      </c>
      <c r="AU680" s="131">
        <v>84.492999999999995</v>
      </c>
      <c r="AV680" s="131">
        <v>88.43</v>
      </c>
      <c r="AW680" s="131">
        <v>100.55</v>
      </c>
      <c r="AX680" s="131">
        <v>99.093000000000004</v>
      </c>
      <c r="AY680" s="131">
        <v>105.072</v>
      </c>
      <c r="AZ680" s="131">
        <v>94.316999999999993</v>
      </c>
      <c r="BA680" s="131" t="s">
        <v>147</v>
      </c>
      <c r="BB680" s="131" t="s">
        <v>147</v>
      </c>
      <c r="BC680" s="131" t="s">
        <v>147</v>
      </c>
    </row>
    <row r="681" spans="1:55" hidden="1" x14ac:dyDescent="0.25">
      <c r="A681" t="s">
        <v>33</v>
      </c>
      <c r="B681" t="s">
        <v>165</v>
      </c>
      <c r="C681" t="s">
        <v>155</v>
      </c>
      <c r="D681" s="131" t="s">
        <v>147</v>
      </c>
      <c r="E681" s="131" t="s">
        <v>147</v>
      </c>
      <c r="F681" s="131" t="s">
        <v>147</v>
      </c>
      <c r="G681" s="131">
        <v>58.875999999999998</v>
      </c>
      <c r="H681" s="131">
        <v>68.016999999999996</v>
      </c>
      <c r="I681" s="131">
        <v>108.864</v>
      </c>
      <c r="J681" s="131">
        <v>130.22999999999999</v>
      </c>
      <c r="K681" s="131">
        <v>239.09399999999999</v>
      </c>
      <c r="L681" s="131">
        <v>244.95599999999999</v>
      </c>
      <c r="M681" s="131">
        <v>309.37799999999999</v>
      </c>
      <c r="N681" s="131">
        <v>438.642</v>
      </c>
      <c r="O681" s="131">
        <v>496.91899999999998</v>
      </c>
      <c r="P681" s="131">
        <v>464.85700000000003</v>
      </c>
      <c r="Q681" s="131">
        <v>280.75700000000001</v>
      </c>
      <c r="R681" s="131">
        <v>250.96199999999999</v>
      </c>
      <c r="S681" s="131">
        <v>139.83099999999999</v>
      </c>
      <c r="T681" s="131">
        <v>138.54</v>
      </c>
      <c r="U681" s="131">
        <v>111.617</v>
      </c>
      <c r="V681" s="131" t="s">
        <v>147</v>
      </c>
      <c r="W681" s="131">
        <v>105.874</v>
      </c>
      <c r="X681" s="131">
        <v>96.753</v>
      </c>
      <c r="Y681" s="131">
        <v>93.263999999999996</v>
      </c>
      <c r="Z681" s="131">
        <v>100.053</v>
      </c>
      <c r="AA681" s="131">
        <v>100.709</v>
      </c>
      <c r="AB681" s="131">
        <v>97.093999999999994</v>
      </c>
      <c r="AC681" s="131" t="s">
        <v>147</v>
      </c>
      <c r="AD681" s="131">
        <v>107</v>
      </c>
      <c r="AE681" s="131">
        <v>107</v>
      </c>
      <c r="AF681" s="131">
        <v>96.4</v>
      </c>
      <c r="AG681" s="131">
        <v>90.5</v>
      </c>
      <c r="AH681" s="131">
        <v>85.5</v>
      </c>
      <c r="AI681" s="131">
        <v>80</v>
      </c>
      <c r="AJ681" s="131">
        <v>88</v>
      </c>
      <c r="AK681" s="131">
        <v>87</v>
      </c>
      <c r="AL681" s="131">
        <v>75</v>
      </c>
      <c r="AM681" s="131">
        <v>85</v>
      </c>
      <c r="AN681" s="131">
        <v>81.114999999999995</v>
      </c>
      <c r="AO681" s="131">
        <v>76.113</v>
      </c>
      <c r="AP681" s="131">
        <v>95.281000000000006</v>
      </c>
      <c r="AQ681" s="131">
        <v>96.510999999999996</v>
      </c>
      <c r="AR681" s="131">
        <v>78.363</v>
      </c>
      <c r="AS681" s="131">
        <v>77.08</v>
      </c>
      <c r="AT681" s="131">
        <v>86.921999999999997</v>
      </c>
      <c r="AU681" s="131">
        <v>88.498999999999995</v>
      </c>
      <c r="AV681" s="131">
        <v>93.173000000000002</v>
      </c>
      <c r="AW681" s="131">
        <v>82.554000000000002</v>
      </c>
      <c r="AX681" s="131">
        <v>96.582999999999998</v>
      </c>
      <c r="AY681" s="131">
        <v>117.307</v>
      </c>
      <c r="AZ681" s="131">
        <v>121.622</v>
      </c>
      <c r="BA681" s="131" t="s">
        <v>147</v>
      </c>
      <c r="BB681" s="131" t="s">
        <v>147</v>
      </c>
      <c r="BC681" s="131" t="s">
        <v>147</v>
      </c>
    </row>
    <row r="682" spans="1:55" hidden="1" x14ac:dyDescent="0.25">
      <c r="A682" t="s">
        <v>33</v>
      </c>
      <c r="B682" t="s">
        <v>165</v>
      </c>
      <c r="C682" t="s">
        <v>154</v>
      </c>
      <c r="D682" s="131" t="s">
        <v>147</v>
      </c>
      <c r="E682" s="131" t="s">
        <v>147</v>
      </c>
      <c r="F682" s="131" t="s">
        <v>147</v>
      </c>
      <c r="G682" s="131" t="s">
        <v>147</v>
      </c>
      <c r="H682" s="131" t="s">
        <v>147</v>
      </c>
      <c r="I682" s="131" t="s">
        <v>147</v>
      </c>
      <c r="J682" s="131" t="s">
        <v>147</v>
      </c>
      <c r="K682" s="131" t="s">
        <v>147</v>
      </c>
      <c r="L682" s="131" t="s">
        <v>147</v>
      </c>
      <c r="M682" s="131" t="s">
        <v>147</v>
      </c>
      <c r="N682" s="131" t="s">
        <v>147</v>
      </c>
      <c r="O682" s="131" t="s">
        <v>147</v>
      </c>
      <c r="P682" s="131" t="s">
        <v>147</v>
      </c>
      <c r="Q682" s="131" t="s">
        <v>147</v>
      </c>
      <c r="R682" s="131" t="s">
        <v>147</v>
      </c>
      <c r="S682" s="131" t="s">
        <v>147</v>
      </c>
      <c r="T682" s="131" t="s">
        <v>147</v>
      </c>
      <c r="U682" s="131" t="s">
        <v>147</v>
      </c>
      <c r="V682" s="131" t="s">
        <v>147</v>
      </c>
      <c r="W682" s="131" t="s">
        <v>147</v>
      </c>
      <c r="X682" s="131" t="s">
        <v>147</v>
      </c>
      <c r="Y682" s="131" t="s">
        <v>147</v>
      </c>
      <c r="Z682" s="131" t="s">
        <v>147</v>
      </c>
      <c r="AA682" s="131" t="s">
        <v>147</v>
      </c>
      <c r="AB682" s="131" t="s">
        <v>147</v>
      </c>
      <c r="AC682" s="131" t="s">
        <v>147</v>
      </c>
      <c r="AD682" s="131" t="s">
        <v>147</v>
      </c>
      <c r="AE682" s="131" t="s">
        <v>147</v>
      </c>
      <c r="AF682" s="131" t="s">
        <v>147</v>
      </c>
      <c r="AG682" s="131" t="s">
        <v>147</v>
      </c>
      <c r="AH682" s="131">
        <v>0</v>
      </c>
      <c r="AI682" s="131">
        <v>0</v>
      </c>
      <c r="AJ682" s="131">
        <v>20</v>
      </c>
      <c r="AK682" s="131">
        <v>27.5</v>
      </c>
      <c r="AL682" s="131">
        <v>25</v>
      </c>
      <c r="AM682" s="131">
        <v>17</v>
      </c>
      <c r="AN682" s="131">
        <v>24.896000000000001</v>
      </c>
      <c r="AO682" s="131">
        <v>23.661000000000001</v>
      </c>
      <c r="AP682" s="131">
        <v>15.49</v>
      </c>
      <c r="AQ682" s="131">
        <v>12.702999999999999</v>
      </c>
      <c r="AR682" s="131">
        <v>9.7530000000000001</v>
      </c>
      <c r="AS682" s="131">
        <v>18.295000000000002</v>
      </c>
      <c r="AT682" s="131">
        <v>9.5519999999999996</v>
      </c>
      <c r="AU682" s="131">
        <v>9.7249999999999996</v>
      </c>
      <c r="AV682" s="131">
        <v>10.252000000000001</v>
      </c>
      <c r="AW682" s="131">
        <v>9.657</v>
      </c>
      <c r="AX682" s="131">
        <v>20.631</v>
      </c>
      <c r="AY682" s="131">
        <v>29.21</v>
      </c>
      <c r="AZ682" s="131">
        <v>41.813000000000002</v>
      </c>
      <c r="BA682" s="131" t="s">
        <v>147</v>
      </c>
      <c r="BB682" s="131" t="s">
        <v>147</v>
      </c>
      <c r="BC682" s="131" t="s">
        <v>147</v>
      </c>
    </row>
    <row r="683" spans="1:55" hidden="1" x14ac:dyDescent="0.25">
      <c r="A683" t="s">
        <v>33</v>
      </c>
      <c r="B683" t="s">
        <v>165</v>
      </c>
      <c r="C683" t="s">
        <v>153</v>
      </c>
      <c r="D683" s="131" t="s">
        <v>147</v>
      </c>
      <c r="E683" s="131" t="s">
        <v>147</v>
      </c>
      <c r="F683" s="131" t="s">
        <v>147</v>
      </c>
      <c r="G683" s="131">
        <v>0.77</v>
      </c>
      <c r="H683" s="131">
        <v>0.88300000000000001</v>
      </c>
      <c r="I683" s="131">
        <v>0.65100000000000002</v>
      </c>
      <c r="J683" s="131">
        <v>1.3380000000000001</v>
      </c>
      <c r="K683" s="131">
        <v>11.154999999999999</v>
      </c>
      <c r="L683" s="131">
        <v>1.002</v>
      </c>
      <c r="M683" s="131">
        <v>5.1029999999999998</v>
      </c>
      <c r="N683" s="131">
        <v>5.3609999999999998</v>
      </c>
      <c r="O683" s="131">
        <v>1.663</v>
      </c>
      <c r="P683" s="131">
        <v>5.516</v>
      </c>
      <c r="Q683" s="131">
        <v>23.483000000000001</v>
      </c>
      <c r="R683" s="131">
        <v>54.817</v>
      </c>
      <c r="S683" s="131">
        <v>61.731999999999999</v>
      </c>
      <c r="T683" s="131">
        <v>20.529</v>
      </c>
      <c r="U683" s="131">
        <v>38.481000000000002</v>
      </c>
      <c r="V683" s="131" t="s">
        <v>147</v>
      </c>
      <c r="W683" s="131">
        <v>8.7799999999999994</v>
      </c>
      <c r="X683" s="131">
        <v>15.847</v>
      </c>
      <c r="Y683" s="131">
        <v>13.246</v>
      </c>
      <c r="Z683" s="131">
        <v>14.305999999999999</v>
      </c>
      <c r="AA683" s="131">
        <v>13.48</v>
      </c>
      <c r="AB683" s="131">
        <v>14.461</v>
      </c>
      <c r="AC683" s="131" t="s">
        <v>147</v>
      </c>
      <c r="AD683" s="131">
        <v>78.2</v>
      </c>
      <c r="AE683" s="131">
        <v>78.2</v>
      </c>
      <c r="AF683" s="131">
        <v>78.2</v>
      </c>
      <c r="AG683" s="131">
        <v>78.2</v>
      </c>
      <c r="AH683" s="131">
        <v>78.2</v>
      </c>
      <c r="AI683" s="131">
        <v>66</v>
      </c>
      <c r="AJ683" s="131">
        <v>104</v>
      </c>
      <c r="AK683" s="131">
        <v>75</v>
      </c>
      <c r="AL683" s="131">
        <v>65</v>
      </c>
      <c r="AM683" s="131">
        <v>15</v>
      </c>
      <c r="AN683" s="131">
        <v>56.155000000000001</v>
      </c>
      <c r="AO683" s="131">
        <v>96.058999999999997</v>
      </c>
      <c r="AP683" s="131">
        <v>100.883</v>
      </c>
      <c r="AQ683" s="131">
        <v>82.894000000000005</v>
      </c>
      <c r="AR683" s="131">
        <v>162.30600000000001</v>
      </c>
      <c r="AS683" s="131">
        <v>100.045</v>
      </c>
      <c r="AT683" s="131">
        <v>51.131999999999998</v>
      </c>
      <c r="AU683" s="131">
        <v>52.067999999999998</v>
      </c>
      <c r="AV683" s="131">
        <v>54.036999999999999</v>
      </c>
      <c r="AW683" s="131">
        <v>40.945999999999998</v>
      </c>
      <c r="AX683" s="131">
        <v>53.218000000000004</v>
      </c>
      <c r="AY683" s="131">
        <v>49.470999999999997</v>
      </c>
      <c r="AZ683" s="131">
        <v>53.396000000000001</v>
      </c>
      <c r="BA683" s="131" t="s">
        <v>147</v>
      </c>
      <c r="BB683" s="131" t="s">
        <v>147</v>
      </c>
      <c r="BC683" s="131" t="s">
        <v>147</v>
      </c>
    </row>
    <row r="684" spans="1:55" hidden="1" x14ac:dyDescent="0.25">
      <c r="A684" t="s">
        <v>33</v>
      </c>
      <c r="B684" t="s">
        <v>165</v>
      </c>
      <c r="C684" t="s">
        <v>152</v>
      </c>
      <c r="D684" s="131" t="s">
        <v>147</v>
      </c>
      <c r="E684" s="131" t="s">
        <v>147</v>
      </c>
      <c r="F684" s="131" t="s">
        <v>147</v>
      </c>
      <c r="G684" s="131">
        <v>0.124</v>
      </c>
      <c r="H684" s="131">
        <v>0.39300000000000002</v>
      </c>
      <c r="I684" s="131">
        <v>0.84699999999999998</v>
      </c>
      <c r="J684" s="131">
        <v>0.78500000000000003</v>
      </c>
      <c r="K684" s="131">
        <v>22.12</v>
      </c>
      <c r="L684" s="131">
        <v>1.234</v>
      </c>
      <c r="M684" s="131">
        <v>6.12</v>
      </c>
      <c r="N684" s="131">
        <v>13.02</v>
      </c>
      <c r="O684" s="131">
        <v>7.9740000000000002</v>
      </c>
      <c r="P684" s="131">
        <v>18.024000000000001</v>
      </c>
      <c r="Q684" s="131">
        <v>104.355</v>
      </c>
      <c r="R684" s="131">
        <v>151.327</v>
      </c>
      <c r="S684" s="131">
        <v>185.17</v>
      </c>
      <c r="T684" s="131">
        <v>190.09200000000001</v>
      </c>
      <c r="U684" s="131">
        <v>191.714</v>
      </c>
      <c r="V684" s="131" t="s">
        <v>147</v>
      </c>
      <c r="W684" s="131">
        <v>52.265000000000001</v>
      </c>
      <c r="X684" s="131">
        <v>47.411000000000001</v>
      </c>
      <c r="Y684" s="131">
        <v>56.832999999999998</v>
      </c>
      <c r="Z684" s="131">
        <v>40.542000000000002</v>
      </c>
      <c r="AA684" s="131">
        <v>29.231000000000002</v>
      </c>
      <c r="AB684" s="131">
        <v>32.381999999999998</v>
      </c>
      <c r="AC684" s="131" t="s">
        <v>147</v>
      </c>
      <c r="AD684" s="131">
        <v>32.1</v>
      </c>
      <c r="AE684" s="131">
        <v>35</v>
      </c>
      <c r="AF684" s="131">
        <v>35</v>
      </c>
      <c r="AG684" s="131">
        <v>35</v>
      </c>
      <c r="AH684" s="131">
        <v>35</v>
      </c>
      <c r="AI684" s="131">
        <v>25</v>
      </c>
      <c r="AJ684" s="131">
        <v>10</v>
      </c>
      <c r="AK684" s="131">
        <v>10</v>
      </c>
      <c r="AL684" s="131">
        <v>10</v>
      </c>
      <c r="AM684" s="131">
        <v>10</v>
      </c>
      <c r="AN684" s="131">
        <v>62.476999999999997</v>
      </c>
      <c r="AO684" s="131">
        <v>34.356999999999999</v>
      </c>
      <c r="AP684" s="131">
        <v>52.420999999999999</v>
      </c>
      <c r="AQ684" s="131">
        <v>43.039000000000001</v>
      </c>
      <c r="AR684" s="131">
        <v>46.969000000000001</v>
      </c>
      <c r="AS684" s="131">
        <v>62.762</v>
      </c>
      <c r="AT684" s="131">
        <v>43.186999999999998</v>
      </c>
      <c r="AU684" s="131">
        <v>43.972000000000001</v>
      </c>
      <c r="AV684" s="131">
        <v>46.194000000000003</v>
      </c>
      <c r="AW684" s="131">
        <v>60.277000000000001</v>
      </c>
      <c r="AX684" s="131">
        <v>65.88</v>
      </c>
      <c r="AY684" s="131">
        <v>73.494</v>
      </c>
      <c r="AZ684" s="131">
        <v>67.477000000000004</v>
      </c>
      <c r="BA684" s="131" t="s">
        <v>147</v>
      </c>
      <c r="BB684" s="131" t="s">
        <v>147</v>
      </c>
      <c r="BC684" s="131" t="s">
        <v>147</v>
      </c>
    </row>
    <row r="685" spans="1:55" hidden="1" x14ac:dyDescent="0.25">
      <c r="A685" t="s">
        <v>33</v>
      </c>
      <c r="B685" t="s">
        <v>165</v>
      </c>
      <c r="C685" t="s">
        <v>151</v>
      </c>
      <c r="D685" s="131" t="s">
        <v>147</v>
      </c>
      <c r="E685" s="131" t="s">
        <v>147</v>
      </c>
      <c r="F685" s="131" t="s">
        <v>147</v>
      </c>
      <c r="G685" s="131">
        <v>0</v>
      </c>
      <c r="H685" s="131">
        <v>0</v>
      </c>
      <c r="I685" s="131">
        <v>0</v>
      </c>
      <c r="J685" s="131">
        <v>0</v>
      </c>
      <c r="K685" s="131">
        <v>0</v>
      </c>
      <c r="L685" s="131">
        <v>0</v>
      </c>
      <c r="M685" s="131">
        <v>0</v>
      </c>
      <c r="N685" s="131">
        <v>0</v>
      </c>
      <c r="O685" s="131">
        <v>0</v>
      </c>
      <c r="P685" s="131">
        <v>0</v>
      </c>
      <c r="Q685" s="131">
        <v>0</v>
      </c>
      <c r="R685" s="131">
        <v>0</v>
      </c>
      <c r="S685" s="131">
        <v>0</v>
      </c>
      <c r="T685" s="131">
        <v>0</v>
      </c>
      <c r="U685" s="131">
        <v>0</v>
      </c>
      <c r="V685" s="131" t="s">
        <v>147</v>
      </c>
      <c r="W685" s="131">
        <v>0</v>
      </c>
      <c r="X685" s="131">
        <v>0</v>
      </c>
      <c r="Y685" s="131">
        <v>0</v>
      </c>
      <c r="Z685" s="131">
        <v>0</v>
      </c>
      <c r="AA685" s="131">
        <v>0</v>
      </c>
      <c r="AB685" s="131">
        <v>0</v>
      </c>
      <c r="AC685" s="131" t="s">
        <v>147</v>
      </c>
      <c r="AD685" s="131">
        <v>0</v>
      </c>
      <c r="AE685" s="131">
        <v>0</v>
      </c>
      <c r="AF685" s="131">
        <v>0</v>
      </c>
      <c r="AG685" s="131">
        <v>0</v>
      </c>
      <c r="AH685" s="131">
        <v>0</v>
      </c>
      <c r="AI685" s="131">
        <v>0</v>
      </c>
      <c r="AJ685" s="131">
        <v>0</v>
      </c>
      <c r="AK685" s="131">
        <v>0</v>
      </c>
      <c r="AL685" s="131">
        <v>0</v>
      </c>
      <c r="AM685" s="131">
        <v>0</v>
      </c>
      <c r="AN685" s="131">
        <v>0</v>
      </c>
      <c r="AO685" s="131">
        <v>0</v>
      </c>
      <c r="AP685" s="131">
        <v>0</v>
      </c>
      <c r="AQ685" s="131">
        <v>0</v>
      </c>
      <c r="AR685" s="131">
        <v>0</v>
      </c>
      <c r="AS685" s="131">
        <v>0</v>
      </c>
      <c r="AT685" s="131">
        <v>0</v>
      </c>
      <c r="AU685" s="131">
        <v>0</v>
      </c>
      <c r="AV685" s="131">
        <v>0</v>
      </c>
      <c r="AW685" s="131">
        <v>0</v>
      </c>
      <c r="AX685" s="131">
        <v>0</v>
      </c>
      <c r="AY685" s="131">
        <v>0</v>
      </c>
      <c r="AZ685" s="131">
        <v>0</v>
      </c>
      <c r="BA685" s="131" t="s">
        <v>147</v>
      </c>
      <c r="BB685" s="131" t="s">
        <v>147</v>
      </c>
      <c r="BC685" s="131" t="s">
        <v>147</v>
      </c>
    </row>
    <row r="686" spans="1:55" hidden="1" x14ac:dyDescent="0.25">
      <c r="A686" t="s">
        <v>33</v>
      </c>
      <c r="B686" t="s">
        <v>165</v>
      </c>
      <c r="C686" t="s">
        <v>148</v>
      </c>
      <c r="D686" s="131" t="s">
        <v>147</v>
      </c>
      <c r="E686" s="131" t="s">
        <v>147</v>
      </c>
      <c r="F686" s="131" t="s">
        <v>147</v>
      </c>
      <c r="G686" s="131">
        <v>65.399000000000001</v>
      </c>
      <c r="H686" s="131">
        <v>77.37</v>
      </c>
      <c r="I686" s="131">
        <v>118.59399999999999</v>
      </c>
      <c r="J686" s="131">
        <v>148.01599999999999</v>
      </c>
      <c r="K686" s="131">
        <v>296.57</v>
      </c>
      <c r="L686" s="131">
        <v>267.62299999999999</v>
      </c>
      <c r="M686" s="131">
        <v>362.01</v>
      </c>
      <c r="N686" s="131">
        <v>529.39300000000003</v>
      </c>
      <c r="O686" s="131">
        <v>537.28</v>
      </c>
      <c r="P686" s="131">
        <v>545.72500000000002</v>
      </c>
      <c r="Q686" s="131">
        <v>469.185</v>
      </c>
      <c r="R686" s="131">
        <v>522.56700000000001</v>
      </c>
      <c r="S686" s="131">
        <v>436.28699999999998</v>
      </c>
      <c r="T686" s="131">
        <v>412.41699999999997</v>
      </c>
      <c r="U686" s="131">
        <v>407.33499999999998</v>
      </c>
      <c r="V686" s="131" t="s">
        <v>147</v>
      </c>
      <c r="W686" s="131">
        <v>229.66800000000001</v>
      </c>
      <c r="X686" s="131">
        <v>225.411</v>
      </c>
      <c r="Y686" s="131">
        <v>243.81899999999999</v>
      </c>
      <c r="Z686" s="131">
        <v>237.84899999999999</v>
      </c>
      <c r="AA686" s="131">
        <v>221.87</v>
      </c>
      <c r="AB686" s="131">
        <v>222.07599999999999</v>
      </c>
      <c r="AC686" s="131" t="s">
        <v>147</v>
      </c>
      <c r="AD686" s="131">
        <v>262.7</v>
      </c>
      <c r="AE686" s="131">
        <v>283</v>
      </c>
      <c r="AF686" s="131">
        <v>300.10000000000002</v>
      </c>
      <c r="AG686" s="131">
        <v>291.3</v>
      </c>
      <c r="AH686" s="131">
        <v>285</v>
      </c>
      <c r="AI686" s="131">
        <v>258</v>
      </c>
      <c r="AJ686" s="131">
        <v>362.8</v>
      </c>
      <c r="AK686" s="131">
        <v>354.5</v>
      </c>
      <c r="AL686" s="131">
        <v>379</v>
      </c>
      <c r="AM686" s="131">
        <v>350</v>
      </c>
      <c r="AN686" s="131">
        <v>467.64400000000001</v>
      </c>
      <c r="AO686" s="131">
        <v>537.32000000000005</v>
      </c>
      <c r="AP686" s="131">
        <v>560.44600000000003</v>
      </c>
      <c r="AQ686" s="131">
        <v>529.09900000000005</v>
      </c>
      <c r="AR686" s="131">
        <v>556.96199999999999</v>
      </c>
      <c r="AS686" s="131">
        <v>486.60199999999998</v>
      </c>
      <c r="AT686" s="131">
        <v>425.53800000000001</v>
      </c>
      <c r="AU686" s="131">
        <v>433.29300000000001</v>
      </c>
      <c r="AV686" s="131">
        <v>452.75400000000002</v>
      </c>
      <c r="AW686" s="131">
        <v>509.41399999999999</v>
      </c>
      <c r="AX686" s="131">
        <v>516.24400000000003</v>
      </c>
      <c r="AY686" s="131">
        <v>568.91700000000003</v>
      </c>
      <c r="AZ686" s="131">
        <v>539.55499999999995</v>
      </c>
      <c r="BA686" s="131" t="s">
        <v>147</v>
      </c>
      <c r="BB686" s="131" t="s">
        <v>147</v>
      </c>
      <c r="BC686" s="131" t="s">
        <v>147</v>
      </c>
    </row>
    <row r="687" spans="1:55" hidden="1" x14ac:dyDescent="0.25">
      <c r="A687" t="s">
        <v>33</v>
      </c>
      <c r="B687" t="s">
        <v>164</v>
      </c>
      <c r="C687" t="s">
        <v>158</v>
      </c>
      <c r="D687" s="131" t="s">
        <v>147</v>
      </c>
      <c r="E687" s="131" t="s">
        <v>147</v>
      </c>
      <c r="F687" s="131" t="s">
        <v>147</v>
      </c>
      <c r="G687" s="131">
        <v>41.929000000000002</v>
      </c>
      <c r="H687" s="131">
        <v>42.215000000000003</v>
      </c>
      <c r="I687" s="131">
        <v>34.256</v>
      </c>
      <c r="J687" s="131">
        <v>48.463999999999999</v>
      </c>
      <c r="K687" s="131">
        <v>36.927</v>
      </c>
      <c r="L687" s="131">
        <v>47.564</v>
      </c>
      <c r="M687" s="131">
        <v>69.210999999999999</v>
      </c>
      <c r="N687" s="131">
        <v>82.96</v>
      </c>
      <c r="O687" s="131">
        <v>52.84</v>
      </c>
      <c r="P687" s="131">
        <v>92.852000000000004</v>
      </c>
      <c r="Q687" s="131">
        <v>102.764</v>
      </c>
      <c r="R687" s="131">
        <v>80.486000000000004</v>
      </c>
      <c r="S687" s="131">
        <v>58.656999999999996</v>
      </c>
      <c r="T687" s="131">
        <v>73.694000000000003</v>
      </c>
      <c r="U687" s="131">
        <v>85.61</v>
      </c>
      <c r="V687" s="131" t="s">
        <v>147</v>
      </c>
      <c r="W687" s="131">
        <v>83.799000000000007</v>
      </c>
      <c r="X687" s="131">
        <v>79.116</v>
      </c>
      <c r="Y687" s="131">
        <v>82.085999999999999</v>
      </c>
      <c r="Z687" s="131">
        <v>84.091999999999999</v>
      </c>
      <c r="AA687" s="131">
        <v>77.676000000000002</v>
      </c>
      <c r="AB687" s="131">
        <v>77.664000000000001</v>
      </c>
      <c r="AC687" s="131" t="s">
        <v>147</v>
      </c>
      <c r="AD687" s="131">
        <v>37.203000000000003</v>
      </c>
      <c r="AE687" s="131">
        <v>39.082999999999998</v>
      </c>
      <c r="AF687" s="131">
        <v>37.86</v>
      </c>
      <c r="AG687" s="131">
        <v>34.479999999999997</v>
      </c>
      <c r="AH687" s="131">
        <v>31.459</v>
      </c>
      <c r="AI687" s="131">
        <v>33.584000000000003</v>
      </c>
      <c r="AJ687" s="131">
        <v>84.644999999999996</v>
      </c>
      <c r="AK687" s="131">
        <v>81.533000000000001</v>
      </c>
      <c r="AL687" s="131">
        <v>118.80200000000001</v>
      </c>
      <c r="AM687" s="131">
        <v>179.76499999999999</v>
      </c>
      <c r="AN687" s="131">
        <v>63.698</v>
      </c>
      <c r="AO687" s="131">
        <v>113.768</v>
      </c>
      <c r="AP687" s="131">
        <v>111.931</v>
      </c>
      <c r="AQ687" s="131">
        <v>89.061000000000007</v>
      </c>
      <c r="AR687" s="131">
        <v>88.066000000000003</v>
      </c>
      <c r="AS687" s="131">
        <v>79.594999999999999</v>
      </c>
      <c r="AT687" s="131">
        <v>77.492000000000004</v>
      </c>
      <c r="AU687" s="131">
        <v>78.352000000000004</v>
      </c>
      <c r="AV687" s="131">
        <v>81.177999999999997</v>
      </c>
      <c r="AW687" s="131">
        <v>122.702</v>
      </c>
      <c r="AX687" s="131">
        <v>114.04300000000001</v>
      </c>
      <c r="AY687" s="131">
        <v>112.893</v>
      </c>
      <c r="AZ687" s="131">
        <v>105.55800000000001</v>
      </c>
      <c r="BA687" s="131" t="s">
        <v>147</v>
      </c>
      <c r="BB687" s="131" t="s">
        <v>147</v>
      </c>
      <c r="BC687" s="131" t="s">
        <v>147</v>
      </c>
    </row>
    <row r="688" spans="1:55" hidden="1" x14ac:dyDescent="0.25">
      <c r="A688" t="s">
        <v>33</v>
      </c>
      <c r="B688" t="s">
        <v>164</v>
      </c>
      <c r="C688" t="s">
        <v>157</v>
      </c>
      <c r="D688" s="131" t="s">
        <v>147</v>
      </c>
      <c r="E688" s="131" t="s">
        <v>147</v>
      </c>
      <c r="F688" s="131" t="s">
        <v>147</v>
      </c>
      <c r="G688" s="131">
        <v>0.69399999999999995</v>
      </c>
      <c r="H688" s="131">
        <v>1.0069999999999999</v>
      </c>
      <c r="I688" s="131">
        <v>1.7</v>
      </c>
      <c r="J688" s="131">
        <v>0</v>
      </c>
      <c r="K688" s="131">
        <v>0.76300000000000001</v>
      </c>
      <c r="L688" s="131">
        <v>0</v>
      </c>
      <c r="M688" s="131">
        <v>14.907</v>
      </c>
      <c r="N688" s="131">
        <v>16.846</v>
      </c>
      <c r="O688" s="131">
        <v>5.6980000000000004</v>
      </c>
      <c r="P688" s="131">
        <v>13.194000000000001</v>
      </c>
      <c r="Q688" s="131">
        <v>9.1910000000000007</v>
      </c>
      <c r="R688" s="131">
        <v>9.4730000000000008</v>
      </c>
      <c r="S688" s="131">
        <v>0.71199999999999997</v>
      </c>
      <c r="T688" s="131">
        <v>0</v>
      </c>
      <c r="U688" s="131">
        <v>0</v>
      </c>
      <c r="V688" s="131" t="s">
        <v>147</v>
      </c>
      <c r="W688" s="131">
        <v>0</v>
      </c>
      <c r="X688" s="131">
        <v>0</v>
      </c>
      <c r="Y688" s="131">
        <v>0</v>
      </c>
      <c r="Z688" s="131">
        <v>0</v>
      </c>
      <c r="AA688" s="131">
        <v>0</v>
      </c>
      <c r="AB688" s="131">
        <v>0</v>
      </c>
      <c r="AC688" s="131" t="s">
        <v>147</v>
      </c>
      <c r="AD688" s="131">
        <v>0</v>
      </c>
      <c r="AE688" s="131">
        <v>0</v>
      </c>
      <c r="AF688" s="131">
        <v>20.443999999999999</v>
      </c>
      <c r="AG688" s="131">
        <v>19.808</v>
      </c>
      <c r="AH688" s="131">
        <v>19.303999999999998</v>
      </c>
      <c r="AI688" s="131">
        <v>18.890999999999998</v>
      </c>
      <c r="AJ688" s="131">
        <v>58.896000000000001</v>
      </c>
      <c r="AK688" s="131">
        <v>54.131999999999998</v>
      </c>
      <c r="AL688" s="131">
        <v>44.387999999999998</v>
      </c>
      <c r="AM688" s="131">
        <v>26.965</v>
      </c>
      <c r="AN688" s="131">
        <v>120.736</v>
      </c>
      <c r="AO688" s="131">
        <v>116.372</v>
      </c>
      <c r="AP688" s="131">
        <v>95.332999999999998</v>
      </c>
      <c r="AQ688" s="131">
        <v>130.364</v>
      </c>
      <c r="AR688" s="131">
        <v>115.753</v>
      </c>
      <c r="AS688" s="131">
        <v>100.66500000000001</v>
      </c>
      <c r="AT688" s="131">
        <v>102.185</v>
      </c>
      <c r="AU688" s="131">
        <v>103.33499999999999</v>
      </c>
      <c r="AV688" s="131">
        <v>105.563</v>
      </c>
      <c r="AW688" s="131">
        <v>125.18</v>
      </c>
      <c r="AX688" s="131">
        <v>90.992999999999995</v>
      </c>
      <c r="AY688" s="131">
        <v>104.364</v>
      </c>
      <c r="AZ688" s="131">
        <v>68.3</v>
      </c>
      <c r="BA688" s="131" t="s">
        <v>147</v>
      </c>
      <c r="BB688" s="131" t="s">
        <v>147</v>
      </c>
      <c r="BC688" s="131" t="s">
        <v>147</v>
      </c>
    </row>
    <row r="689" spans="1:55" hidden="1" x14ac:dyDescent="0.25">
      <c r="A689" t="s">
        <v>33</v>
      </c>
      <c r="B689" t="s">
        <v>164</v>
      </c>
      <c r="C689" t="s">
        <v>156</v>
      </c>
      <c r="D689" s="131" t="s">
        <v>147</v>
      </c>
      <c r="E689" s="131" t="s">
        <v>147</v>
      </c>
      <c r="F689" s="131" t="s">
        <v>147</v>
      </c>
      <c r="G689" s="131">
        <v>11.656000000000001</v>
      </c>
      <c r="H689" s="131">
        <v>25.131</v>
      </c>
      <c r="I689" s="131">
        <v>24.376000000000001</v>
      </c>
      <c r="J689" s="131">
        <v>46.244999999999997</v>
      </c>
      <c r="K689" s="131">
        <v>89.637</v>
      </c>
      <c r="L689" s="131">
        <v>44.225999999999999</v>
      </c>
      <c r="M689" s="131">
        <v>77.39</v>
      </c>
      <c r="N689" s="131">
        <v>155.13300000000001</v>
      </c>
      <c r="O689" s="131">
        <v>40.597999999999999</v>
      </c>
      <c r="P689" s="131">
        <v>66.019000000000005</v>
      </c>
      <c r="Q689" s="131">
        <v>60.027999999999999</v>
      </c>
      <c r="R689" s="131">
        <v>84.039000000000001</v>
      </c>
      <c r="S689" s="131">
        <v>64.843000000000004</v>
      </c>
      <c r="T689" s="131">
        <v>74.784999999999997</v>
      </c>
      <c r="U689" s="131">
        <v>57.021999999999998</v>
      </c>
      <c r="V689" s="131" t="s">
        <v>147</v>
      </c>
      <c r="W689" s="131">
        <v>42.366</v>
      </c>
      <c r="X689" s="131">
        <v>47.982999999999997</v>
      </c>
      <c r="Y689" s="131">
        <v>64.281999999999996</v>
      </c>
      <c r="Z689" s="131">
        <v>60.744999999999997</v>
      </c>
      <c r="AA689" s="131">
        <v>55.796999999999997</v>
      </c>
      <c r="AB689" s="131">
        <v>52.177999999999997</v>
      </c>
      <c r="AC689" s="131" t="s">
        <v>147</v>
      </c>
      <c r="AD689" s="131">
        <v>35.914999999999999</v>
      </c>
      <c r="AE689" s="131">
        <v>59.094000000000001</v>
      </c>
      <c r="AF689" s="131">
        <v>78.748000000000005</v>
      </c>
      <c r="AG689" s="131">
        <v>74.242000000000004</v>
      </c>
      <c r="AH689" s="131">
        <v>72.641000000000005</v>
      </c>
      <c r="AI689" s="131">
        <v>69.266999999999996</v>
      </c>
      <c r="AJ689" s="131">
        <v>49.308</v>
      </c>
      <c r="AK689" s="131">
        <v>71.507999999999996</v>
      </c>
      <c r="AL689" s="131">
        <v>103.136</v>
      </c>
      <c r="AM689" s="131">
        <v>79.61</v>
      </c>
      <c r="AN689" s="131">
        <v>125.14400000000001</v>
      </c>
      <c r="AO689" s="131">
        <v>154.86600000000001</v>
      </c>
      <c r="AP689" s="131">
        <v>157.74199999999999</v>
      </c>
      <c r="AQ689" s="131">
        <v>138.79300000000001</v>
      </c>
      <c r="AR689" s="131">
        <v>109.598</v>
      </c>
      <c r="AS689" s="131">
        <v>93.444999999999993</v>
      </c>
      <c r="AT689" s="131">
        <v>98.245000000000005</v>
      </c>
      <c r="AU689" s="131">
        <v>99.335999999999999</v>
      </c>
      <c r="AV689" s="131">
        <v>102.78100000000001</v>
      </c>
      <c r="AW689" s="131">
        <v>115.697</v>
      </c>
      <c r="AX689" s="131">
        <v>112.352</v>
      </c>
      <c r="AY689" s="131">
        <v>117.449</v>
      </c>
      <c r="AZ689" s="131">
        <v>101.89400000000001</v>
      </c>
      <c r="BA689" s="131" t="s">
        <v>147</v>
      </c>
      <c r="BB689" s="131" t="s">
        <v>147</v>
      </c>
      <c r="BC689" s="131" t="s">
        <v>147</v>
      </c>
    </row>
    <row r="690" spans="1:55" hidden="1" x14ac:dyDescent="0.25">
      <c r="A690" t="s">
        <v>33</v>
      </c>
      <c r="B690" t="s">
        <v>164</v>
      </c>
      <c r="C690" t="s">
        <v>155</v>
      </c>
      <c r="D690" s="131" t="s">
        <v>147</v>
      </c>
      <c r="E690" s="131" t="s">
        <v>147</v>
      </c>
      <c r="F690" s="131" t="s">
        <v>147</v>
      </c>
      <c r="G690" s="131">
        <v>567.63400000000001</v>
      </c>
      <c r="H690" s="131">
        <v>575.53200000000004</v>
      </c>
      <c r="I690" s="131">
        <v>797.87099999999998</v>
      </c>
      <c r="J690" s="131">
        <v>787.46299999999997</v>
      </c>
      <c r="K690" s="131">
        <v>1257.8710000000001</v>
      </c>
      <c r="L690" s="131">
        <v>1100.5160000000001</v>
      </c>
      <c r="M690" s="131">
        <v>1206.6659999999999</v>
      </c>
      <c r="N690" s="131">
        <v>1545.2059999999999</v>
      </c>
      <c r="O690" s="131">
        <v>1603.3989999999999</v>
      </c>
      <c r="P690" s="131">
        <v>1395.2280000000001</v>
      </c>
      <c r="Q690" s="131">
        <v>796.923</v>
      </c>
      <c r="R690" s="131">
        <v>667.06799999999998</v>
      </c>
      <c r="S690" s="131">
        <v>350.50099999999998</v>
      </c>
      <c r="T690" s="131">
        <v>325.197</v>
      </c>
      <c r="U690" s="131">
        <v>242.97</v>
      </c>
      <c r="V690" s="131" t="s">
        <v>147</v>
      </c>
      <c r="W690" s="131">
        <v>212.87299999999999</v>
      </c>
      <c r="X690" s="131">
        <v>188.03</v>
      </c>
      <c r="Y690" s="131">
        <v>169.625</v>
      </c>
      <c r="Z690" s="131">
        <v>174.702</v>
      </c>
      <c r="AA690" s="131">
        <v>171.34399999999999</v>
      </c>
      <c r="AB690" s="131">
        <v>161.33600000000001</v>
      </c>
      <c r="AC690" s="131" t="s">
        <v>147</v>
      </c>
      <c r="AD690" s="131">
        <v>172.327</v>
      </c>
      <c r="AE690" s="131">
        <v>167.27600000000001</v>
      </c>
      <c r="AF690" s="131">
        <v>145.988</v>
      </c>
      <c r="AG690" s="131">
        <v>132.785</v>
      </c>
      <c r="AH690" s="131">
        <v>122.259</v>
      </c>
      <c r="AI690" s="131">
        <v>111.946</v>
      </c>
      <c r="AJ690" s="131">
        <v>120.53100000000001</v>
      </c>
      <c r="AK690" s="131">
        <v>116.285</v>
      </c>
      <c r="AL690" s="131">
        <v>97.914000000000001</v>
      </c>
      <c r="AM690" s="131">
        <v>109.143</v>
      </c>
      <c r="AN690" s="131">
        <v>103.339</v>
      </c>
      <c r="AO690" s="131">
        <v>95.412000000000006</v>
      </c>
      <c r="AP690" s="131">
        <v>117.34699999999999</v>
      </c>
      <c r="AQ690" s="131">
        <v>117.611</v>
      </c>
      <c r="AR690" s="131">
        <v>94.619</v>
      </c>
      <c r="AS690" s="131">
        <v>92.361000000000004</v>
      </c>
      <c r="AT690" s="131">
        <v>102.90900000000001</v>
      </c>
      <c r="AU690" s="131">
        <v>104.04600000000001</v>
      </c>
      <c r="AV690" s="131">
        <v>108.294</v>
      </c>
      <c r="AW690" s="131">
        <v>94.99</v>
      </c>
      <c r="AX690" s="131">
        <v>109.506</v>
      </c>
      <c r="AY690" s="131">
        <v>131.126</v>
      </c>
      <c r="AZ690" s="131">
        <v>131.392</v>
      </c>
      <c r="BA690" s="131" t="s">
        <v>147</v>
      </c>
      <c r="BB690" s="131" t="s">
        <v>147</v>
      </c>
      <c r="BC690" s="131" t="s">
        <v>147</v>
      </c>
    </row>
    <row r="691" spans="1:55" hidden="1" x14ac:dyDescent="0.25">
      <c r="A691" t="s">
        <v>33</v>
      </c>
      <c r="B691" t="s">
        <v>164</v>
      </c>
      <c r="C691" t="s">
        <v>154</v>
      </c>
      <c r="D691" s="131" t="s">
        <v>147</v>
      </c>
      <c r="E691" s="131" t="s">
        <v>147</v>
      </c>
      <c r="F691" s="131" t="s">
        <v>147</v>
      </c>
      <c r="G691" s="131" t="s">
        <v>147</v>
      </c>
      <c r="H691" s="131" t="s">
        <v>147</v>
      </c>
      <c r="I691" s="131" t="s">
        <v>147</v>
      </c>
      <c r="J691" s="131" t="s">
        <v>147</v>
      </c>
      <c r="K691" s="131" t="s">
        <v>147</v>
      </c>
      <c r="L691" s="131" t="s">
        <v>147</v>
      </c>
      <c r="M691" s="131" t="s">
        <v>147</v>
      </c>
      <c r="N691" s="131" t="s">
        <v>147</v>
      </c>
      <c r="O691" s="131" t="s">
        <v>147</v>
      </c>
      <c r="P691" s="131" t="s">
        <v>147</v>
      </c>
      <c r="Q691" s="131" t="s">
        <v>147</v>
      </c>
      <c r="R691" s="131" t="s">
        <v>147</v>
      </c>
      <c r="S691" s="131" t="s">
        <v>147</v>
      </c>
      <c r="T691" s="131" t="s">
        <v>147</v>
      </c>
      <c r="U691" s="131" t="s">
        <v>147</v>
      </c>
      <c r="V691" s="131" t="s">
        <v>147</v>
      </c>
      <c r="W691" s="131" t="s">
        <v>147</v>
      </c>
      <c r="X691" s="131" t="s">
        <v>147</v>
      </c>
      <c r="Y691" s="131" t="s">
        <v>147</v>
      </c>
      <c r="Z691" s="131" t="s">
        <v>147</v>
      </c>
      <c r="AA691" s="131" t="s">
        <v>147</v>
      </c>
      <c r="AB691" s="131" t="s">
        <v>147</v>
      </c>
      <c r="AC691" s="131" t="s">
        <v>147</v>
      </c>
      <c r="AD691" s="131" t="s">
        <v>147</v>
      </c>
      <c r="AE691" s="131" t="s">
        <v>147</v>
      </c>
      <c r="AF691" s="131" t="s">
        <v>147</v>
      </c>
      <c r="AG691" s="131" t="s">
        <v>147</v>
      </c>
      <c r="AH691" s="131">
        <v>0</v>
      </c>
      <c r="AI691" s="131">
        <v>0</v>
      </c>
      <c r="AJ691" s="131">
        <v>27.393000000000001</v>
      </c>
      <c r="AK691" s="131">
        <v>36.756999999999998</v>
      </c>
      <c r="AL691" s="131">
        <v>32.637999999999998</v>
      </c>
      <c r="AM691" s="131">
        <v>21.829000000000001</v>
      </c>
      <c r="AN691" s="131">
        <v>31.716999999999999</v>
      </c>
      <c r="AO691" s="131">
        <v>29.661000000000001</v>
      </c>
      <c r="AP691" s="131">
        <v>19.077000000000002</v>
      </c>
      <c r="AQ691" s="131">
        <v>15.48</v>
      </c>
      <c r="AR691" s="131">
        <v>11.776</v>
      </c>
      <c r="AS691" s="131">
        <v>21.922000000000001</v>
      </c>
      <c r="AT691" s="131">
        <v>11.308999999999999</v>
      </c>
      <c r="AU691" s="131">
        <v>11.433</v>
      </c>
      <c r="AV691" s="131">
        <v>11.916</v>
      </c>
      <c r="AW691" s="131">
        <v>11.112</v>
      </c>
      <c r="AX691" s="131">
        <v>23.391999999999999</v>
      </c>
      <c r="AY691" s="131">
        <v>32.651000000000003</v>
      </c>
      <c r="AZ691" s="131">
        <v>45.171999999999997</v>
      </c>
      <c r="BA691" s="131" t="s">
        <v>147</v>
      </c>
      <c r="BB691" s="131" t="s">
        <v>147</v>
      </c>
      <c r="BC691" s="131" t="s">
        <v>147</v>
      </c>
    </row>
    <row r="692" spans="1:55" hidden="1" x14ac:dyDescent="0.25">
      <c r="A692" t="s">
        <v>33</v>
      </c>
      <c r="B692" t="s">
        <v>164</v>
      </c>
      <c r="C692" t="s">
        <v>153</v>
      </c>
      <c r="D692" s="131" t="s">
        <v>147</v>
      </c>
      <c r="E692" s="131" t="s">
        <v>147</v>
      </c>
      <c r="F692" s="131" t="s">
        <v>147</v>
      </c>
      <c r="G692" s="131">
        <v>7.4240000000000004</v>
      </c>
      <c r="H692" s="131">
        <v>7.4720000000000004</v>
      </c>
      <c r="I692" s="131">
        <v>4.7709999999999999</v>
      </c>
      <c r="J692" s="131">
        <v>8.09</v>
      </c>
      <c r="K692" s="131">
        <v>58.686</v>
      </c>
      <c r="L692" s="131">
        <v>4.5019999999999998</v>
      </c>
      <c r="M692" s="131">
        <v>19.902999999999999</v>
      </c>
      <c r="N692" s="131">
        <v>18.885000000000002</v>
      </c>
      <c r="O692" s="131">
        <v>5.3659999999999997</v>
      </c>
      <c r="P692" s="131">
        <v>16.556000000000001</v>
      </c>
      <c r="Q692" s="131">
        <v>66.656000000000006</v>
      </c>
      <c r="R692" s="131">
        <v>145.70599999999999</v>
      </c>
      <c r="S692" s="131">
        <v>154.738</v>
      </c>
      <c r="T692" s="131">
        <v>48.188000000000002</v>
      </c>
      <c r="U692" s="131">
        <v>83.766000000000005</v>
      </c>
      <c r="V692" s="131" t="s">
        <v>147</v>
      </c>
      <c r="W692" s="131">
        <v>17.652999999999999</v>
      </c>
      <c r="X692" s="131">
        <v>30.797000000000001</v>
      </c>
      <c r="Y692" s="131">
        <v>24.091000000000001</v>
      </c>
      <c r="Z692" s="131">
        <v>24.98</v>
      </c>
      <c r="AA692" s="131">
        <v>22.934999999999999</v>
      </c>
      <c r="AB692" s="131">
        <v>24.029</v>
      </c>
      <c r="AC692" s="131" t="s">
        <v>147</v>
      </c>
      <c r="AD692" s="131">
        <v>125.944</v>
      </c>
      <c r="AE692" s="131">
        <v>122.252</v>
      </c>
      <c r="AF692" s="131">
        <v>118.426</v>
      </c>
      <c r="AG692" s="131">
        <v>114.738</v>
      </c>
      <c r="AH692" s="131">
        <v>111.821</v>
      </c>
      <c r="AI692" s="131">
        <v>92.355000000000004</v>
      </c>
      <c r="AJ692" s="131">
        <v>142.44499999999999</v>
      </c>
      <c r="AK692" s="131">
        <v>100.245</v>
      </c>
      <c r="AL692" s="131">
        <v>84.858999999999995</v>
      </c>
      <c r="AM692" s="131">
        <v>19.260999999999999</v>
      </c>
      <c r="AN692" s="131">
        <v>71.540000000000006</v>
      </c>
      <c r="AO692" s="131">
        <v>120.416</v>
      </c>
      <c r="AP692" s="131">
        <v>124.246</v>
      </c>
      <c r="AQ692" s="131">
        <v>101.017</v>
      </c>
      <c r="AR692" s="131">
        <v>195.97499999999999</v>
      </c>
      <c r="AS692" s="131">
        <v>119.879</v>
      </c>
      <c r="AT692" s="131">
        <v>60.536999999999999</v>
      </c>
      <c r="AU692" s="131">
        <v>61.215000000000003</v>
      </c>
      <c r="AV692" s="131">
        <v>62.807000000000002</v>
      </c>
      <c r="AW692" s="131">
        <v>47.113999999999997</v>
      </c>
      <c r="AX692" s="131">
        <v>60.338999999999999</v>
      </c>
      <c r="AY692" s="131">
        <v>55.298999999999999</v>
      </c>
      <c r="AZ692" s="131">
        <v>57.685000000000002</v>
      </c>
      <c r="BA692" s="131" t="s">
        <v>147</v>
      </c>
      <c r="BB692" s="131" t="s">
        <v>147</v>
      </c>
      <c r="BC692" s="131" t="s">
        <v>147</v>
      </c>
    </row>
    <row r="693" spans="1:55" hidden="1" x14ac:dyDescent="0.25">
      <c r="A693" t="s">
        <v>33</v>
      </c>
      <c r="B693" t="s">
        <v>164</v>
      </c>
      <c r="C693" t="s">
        <v>152</v>
      </c>
      <c r="D693" s="131" t="s">
        <v>147</v>
      </c>
      <c r="E693" s="131" t="s">
        <v>147</v>
      </c>
      <c r="F693" s="131" t="s">
        <v>147</v>
      </c>
      <c r="G693" s="131">
        <v>1.196</v>
      </c>
      <c r="H693" s="131">
        <v>3.3250000000000002</v>
      </c>
      <c r="I693" s="131">
        <v>6.2080000000000002</v>
      </c>
      <c r="J693" s="131">
        <v>4.7469999999999999</v>
      </c>
      <c r="K693" s="131">
        <v>116.373</v>
      </c>
      <c r="L693" s="131">
        <v>5.5439999999999996</v>
      </c>
      <c r="M693" s="131">
        <v>23.87</v>
      </c>
      <c r="N693" s="131">
        <v>45.866</v>
      </c>
      <c r="O693" s="131">
        <v>25.73</v>
      </c>
      <c r="P693" s="131">
        <v>54.097000000000001</v>
      </c>
      <c r="Q693" s="131">
        <v>296.209</v>
      </c>
      <c r="R693" s="131">
        <v>402.23399999999998</v>
      </c>
      <c r="S693" s="131">
        <v>464.14800000000002</v>
      </c>
      <c r="T693" s="131">
        <v>446.20600000000002</v>
      </c>
      <c r="U693" s="131">
        <v>417.327</v>
      </c>
      <c r="V693" s="131" t="s">
        <v>147</v>
      </c>
      <c r="W693" s="131">
        <v>105.086</v>
      </c>
      <c r="X693" s="131">
        <v>92.138999999999996</v>
      </c>
      <c r="Y693" s="131">
        <v>103.36499999999999</v>
      </c>
      <c r="Z693" s="131">
        <v>70.790000000000006</v>
      </c>
      <c r="AA693" s="131">
        <v>49.732999999999997</v>
      </c>
      <c r="AB693" s="131">
        <v>53.808</v>
      </c>
      <c r="AC693" s="131" t="s">
        <v>147</v>
      </c>
      <c r="AD693" s="131">
        <v>51.698</v>
      </c>
      <c r="AE693" s="131">
        <v>54.716999999999999</v>
      </c>
      <c r="AF693" s="131">
        <v>53.003999999999998</v>
      </c>
      <c r="AG693" s="131">
        <v>51.353000000000002</v>
      </c>
      <c r="AH693" s="131">
        <v>50.048000000000002</v>
      </c>
      <c r="AI693" s="131">
        <v>34.982999999999997</v>
      </c>
      <c r="AJ693" s="131">
        <v>13.696999999999999</v>
      </c>
      <c r="AK693" s="131">
        <v>13.366</v>
      </c>
      <c r="AL693" s="131">
        <v>13.055</v>
      </c>
      <c r="AM693" s="131">
        <v>12.84</v>
      </c>
      <c r="AN693" s="131">
        <v>79.593999999999994</v>
      </c>
      <c r="AO693" s="131">
        <v>43.069000000000003</v>
      </c>
      <c r="AP693" s="131">
        <v>64.561000000000007</v>
      </c>
      <c r="AQ693" s="131">
        <v>52.448999999999998</v>
      </c>
      <c r="AR693" s="131">
        <v>56.712000000000003</v>
      </c>
      <c r="AS693" s="131">
        <v>75.204999999999998</v>
      </c>
      <c r="AT693" s="131">
        <v>51.13</v>
      </c>
      <c r="AU693" s="131">
        <v>51.697000000000003</v>
      </c>
      <c r="AV693" s="131">
        <v>53.691000000000003</v>
      </c>
      <c r="AW693" s="131">
        <v>69.356999999999999</v>
      </c>
      <c r="AX693" s="131">
        <v>74.694999999999993</v>
      </c>
      <c r="AY693" s="131">
        <v>82.152000000000001</v>
      </c>
      <c r="AZ693" s="131">
        <v>72.897999999999996</v>
      </c>
      <c r="BA693" s="131" t="s">
        <v>147</v>
      </c>
      <c r="BB693" s="131" t="s">
        <v>147</v>
      </c>
      <c r="BC693" s="131" t="s">
        <v>147</v>
      </c>
    </row>
    <row r="694" spans="1:55" hidden="1" x14ac:dyDescent="0.25">
      <c r="A694" t="s">
        <v>33</v>
      </c>
      <c r="B694" t="s">
        <v>164</v>
      </c>
      <c r="C694" t="s">
        <v>151</v>
      </c>
      <c r="D694" s="131" t="s">
        <v>147</v>
      </c>
      <c r="E694" s="131" t="s">
        <v>147</v>
      </c>
      <c r="F694" s="131" t="s">
        <v>147</v>
      </c>
      <c r="G694" s="131">
        <v>0</v>
      </c>
      <c r="H694" s="131">
        <v>0</v>
      </c>
      <c r="I694" s="131">
        <v>0</v>
      </c>
      <c r="J694" s="131">
        <v>0</v>
      </c>
      <c r="K694" s="131">
        <v>0</v>
      </c>
      <c r="L694" s="131">
        <v>0</v>
      </c>
      <c r="M694" s="131">
        <v>0</v>
      </c>
      <c r="N694" s="131">
        <v>0</v>
      </c>
      <c r="O694" s="131">
        <v>0</v>
      </c>
      <c r="P694" s="131">
        <v>0</v>
      </c>
      <c r="Q694" s="131">
        <v>0</v>
      </c>
      <c r="R694" s="131">
        <v>0</v>
      </c>
      <c r="S694" s="131">
        <v>0</v>
      </c>
      <c r="T694" s="131">
        <v>0</v>
      </c>
      <c r="U694" s="131">
        <v>0</v>
      </c>
      <c r="V694" s="131" t="s">
        <v>147</v>
      </c>
      <c r="W694" s="131">
        <v>0</v>
      </c>
      <c r="X694" s="131">
        <v>0</v>
      </c>
      <c r="Y694" s="131">
        <v>0</v>
      </c>
      <c r="Z694" s="131">
        <v>0</v>
      </c>
      <c r="AA694" s="131">
        <v>0</v>
      </c>
      <c r="AB694" s="131">
        <v>0</v>
      </c>
      <c r="AC694" s="131" t="s">
        <v>147</v>
      </c>
      <c r="AD694" s="131">
        <v>0</v>
      </c>
      <c r="AE694" s="131">
        <v>0</v>
      </c>
      <c r="AF694" s="131">
        <v>0</v>
      </c>
      <c r="AG694" s="131">
        <v>0</v>
      </c>
      <c r="AH694" s="131">
        <v>0</v>
      </c>
      <c r="AI694" s="131">
        <v>0</v>
      </c>
      <c r="AJ694" s="131">
        <v>0</v>
      </c>
      <c r="AK694" s="131">
        <v>0</v>
      </c>
      <c r="AL694" s="131">
        <v>0</v>
      </c>
      <c r="AM694" s="131">
        <v>0</v>
      </c>
      <c r="AN694" s="131">
        <v>0</v>
      </c>
      <c r="AO694" s="131">
        <v>0</v>
      </c>
      <c r="AP694" s="131">
        <v>0</v>
      </c>
      <c r="AQ694" s="131">
        <v>0</v>
      </c>
      <c r="AR694" s="131">
        <v>0</v>
      </c>
      <c r="AS694" s="131">
        <v>0</v>
      </c>
      <c r="AT694" s="131">
        <v>0</v>
      </c>
      <c r="AU694" s="131">
        <v>0</v>
      </c>
      <c r="AV694" s="131">
        <v>0</v>
      </c>
      <c r="AW694" s="131">
        <v>0</v>
      </c>
      <c r="AX694" s="131">
        <v>0</v>
      </c>
      <c r="AY694" s="131">
        <v>0</v>
      </c>
      <c r="AZ694" s="131">
        <v>0</v>
      </c>
      <c r="BA694" s="131" t="s">
        <v>147</v>
      </c>
      <c r="BB694" s="131" t="s">
        <v>147</v>
      </c>
      <c r="BC694" s="131" t="s">
        <v>147</v>
      </c>
    </row>
    <row r="695" spans="1:55" hidden="1" x14ac:dyDescent="0.25">
      <c r="A695" t="s">
        <v>33</v>
      </c>
      <c r="B695" t="s">
        <v>164</v>
      </c>
      <c r="C695" t="s">
        <v>148</v>
      </c>
      <c r="D695" s="131" t="s">
        <v>147</v>
      </c>
      <c r="E695" s="131" t="s">
        <v>147</v>
      </c>
      <c r="F695" s="131" t="s">
        <v>147</v>
      </c>
      <c r="G695" s="131">
        <v>630.52300000000002</v>
      </c>
      <c r="H695" s="131">
        <v>654.67399999999998</v>
      </c>
      <c r="I695" s="131">
        <v>869.18299999999999</v>
      </c>
      <c r="J695" s="131">
        <v>895.00900000000001</v>
      </c>
      <c r="K695" s="131">
        <v>1560.251</v>
      </c>
      <c r="L695" s="131">
        <v>1202.3520000000001</v>
      </c>
      <c r="M695" s="131">
        <v>1411.9459999999999</v>
      </c>
      <c r="N695" s="131">
        <v>1864.895</v>
      </c>
      <c r="O695" s="131">
        <v>1733.6310000000001</v>
      </c>
      <c r="P695" s="131">
        <v>1637.9459999999999</v>
      </c>
      <c r="Q695" s="131">
        <v>1331.7719999999999</v>
      </c>
      <c r="R695" s="131">
        <v>1389.0050000000001</v>
      </c>
      <c r="S695" s="131">
        <v>1093.598</v>
      </c>
      <c r="T695" s="131">
        <v>968.072</v>
      </c>
      <c r="U695" s="131">
        <v>886.69500000000005</v>
      </c>
      <c r="V695" s="131" t="s">
        <v>147</v>
      </c>
      <c r="W695" s="131">
        <v>461.77699999999999</v>
      </c>
      <c r="X695" s="131">
        <v>438.06400000000002</v>
      </c>
      <c r="Y695" s="131">
        <v>443.44799999999998</v>
      </c>
      <c r="Z695" s="131">
        <v>415.30799999999999</v>
      </c>
      <c r="AA695" s="131">
        <v>377.48399999999998</v>
      </c>
      <c r="AB695" s="131">
        <v>369.01299999999998</v>
      </c>
      <c r="AC695" s="131" t="s">
        <v>147</v>
      </c>
      <c r="AD695" s="131">
        <v>423.08800000000002</v>
      </c>
      <c r="AE695" s="131">
        <v>442.42200000000003</v>
      </c>
      <c r="AF695" s="131">
        <v>454.47</v>
      </c>
      <c r="AG695" s="131">
        <v>427.40699999999998</v>
      </c>
      <c r="AH695" s="131">
        <v>407.53100000000001</v>
      </c>
      <c r="AI695" s="131">
        <v>361.02600000000001</v>
      </c>
      <c r="AJ695" s="131">
        <v>496.91500000000002</v>
      </c>
      <c r="AK695" s="131">
        <v>473.82600000000002</v>
      </c>
      <c r="AL695" s="131">
        <v>494.791</v>
      </c>
      <c r="AM695" s="131">
        <v>449.41199999999998</v>
      </c>
      <c r="AN695" s="131">
        <v>595.76800000000003</v>
      </c>
      <c r="AO695" s="131">
        <v>673.56500000000005</v>
      </c>
      <c r="AP695" s="131">
        <v>690.23800000000006</v>
      </c>
      <c r="AQ695" s="131">
        <v>644.77499999999998</v>
      </c>
      <c r="AR695" s="131">
        <v>672.49900000000002</v>
      </c>
      <c r="AS695" s="131">
        <v>583.07299999999998</v>
      </c>
      <c r="AT695" s="131">
        <v>503.80599999999998</v>
      </c>
      <c r="AU695" s="131">
        <v>509.411</v>
      </c>
      <c r="AV695" s="131">
        <v>526.23099999999999</v>
      </c>
      <c r="AW695" s="131">
        <v>586.15099999999995</v>
      </c>
      <c r="AX695" s="131">
        <v>585.32000000000005</v>
      </c>
      <c r="AY695" s="131">
        <v>635.93499999999995</v>
      </c>
      <c r="AZ695" s="131">
        <v>582.899</v>
      </c>
      <c r="BA695" s="131" t="s">
        <v>147</v>
      </c>
      <c r="BB695" s="131" t="s">
        <v>147</v>
      </c>
      <c r="BC695" s="131" t="s">
        <v>147</v>
      </c>
    </row>
    <row r="696" spans="1:55" hidden="1" x14ac:dyDescent="0.25">
      <c r="A696" t="s">
        <v>33</v>
      </c>
      <c r="B696" t="s">
        <v>160</v>
      </c>
      <c r="C696" t="s">
        <v>158</v>
      </c>
      <c r="D696" s="131" t="s">
        <v>147</v>
      </c>
      <c r="E696" s="131" t="s">
        <v>147</v>
      </c>
      <c r="F696" s="131" t="s">
        <v>147</v>
      </c>
      <c r="G696" s="131">
        <v>45.384</v>
      </c>
      <c r="H696" s="131">
        <v>45.692999999999998</v>
      </c>
      <c r="I696" s="131">
        <v>37.078000000000003</v>
      </c>
      <c r="J696" s="131">
        <v>52.457000000000001</v>
      </c>
      <c r="K696" s="131">
        <v>39.969000000000001</v>
      </c>
      <c r="L696" s="131">
        <v>51.482999999999997</v>
      </c>
      <c r="M696" s="131">
        <v>74.912000000000006</v>
      </c>
      <c r="N696" s="131">
        <v>89.793999999999997</v>
      </c>
      <c r="O696" s="131">
        <v>57.192999999999998</v>
      </c>
      <c r="P696" s="131">
        <v>100.501</v>
      </c>
      <c r="Q696" s="131">
        <v>111.23</v>
      </c>
      <c r="R696" s="131">
        <v>87.116</v>
      </c>
      <c r="S696" s="131">
        <v>63.488999999999997</v>
      </c>
      <c r="T696" s="131">
        <v>79.765000000000001</v>
      </c>
      <c r="U696" s="131">
        <v>92.662999999999997</v>
      </c>
      <c r="V696" s="131" t="s">
        <v>147</v>
      </c>
      <c r="W696" s="131">
        <v>90.701999999999998</v>
      </c>
      <c r="X696" s="131">
        <v>85.632999999999996</v>
      </c>
      <c r="Y696" s="131">
        <v>88.847999999999999</v>
      </c>
      <c r="Z696" s="131">
        <v>91.02</v>
      </c>
      <c r="AA696" s="131">
        <v>84.075000000000003</v>
      </c>
      <c r="AB696" s="131">
        <v>84.061999999999998</v>
      </c>
      <c r="AC696" s="131" t="s">
        <v>147</v>
      </c>
      <c r="AD696" s="131">
        <v>40.268000000000001</v>
      </c>
      <c r="AE696" s="131">
        <v>42.302999999999997</v>
      </c>
      <c r="AF696" s="131">
        <v>40.978999999999999</v>
      </c>
      <c r="AG696" s="131">
        <v>37.320999999999998</v>
      </c>
      <c r="AH696" s="131">
        <v>34.049999999999997</v>
      </c>
      <c r="AI696" s="131">
        <v>36.35</v>
      </c>
      <c r="AJ696" s="131">
        <v>91.617999999999995</v>
      </c>
      <c r="AK696" s="131">
        <v>88.25</v>
      </c>
      <c r="AL696" s="131">
        <v>128.589</v>
      </c>
      <c r="AM696" s="131">
        <v>194.57400000000001</v>
      </c>
      <c r="AN696" s="131">
        <v>68.944999999999993</v>
      </c>
      <c r="AO696" s="131">
        <v>123.14100000000001</v>
      </c>
      <c r="AP696" s="131">
        <v>121.152</v>
      </c>
      <c r="AQ696" s="131">
        <v>96.397999999999996</v>
      </c>
      <c r="AR696" s="131">
        <v>95.320999999999998</v>
      </c>
      <c r="AS696" s="131">
        <v>86.152000000000001</v>
      </c>
      <c r="AT696" s="131">
        <v>83.875</v>
      </c>
      <c r="AU696" s="131">
        <v>84.805999999999997</v>
      </c>
      <c r="AV696" s="131">
        <v>87.864999999999995</v>
      </c>
      <c r="AW696" s="131">
        <v>132.81</v>
      </c>
      <c r="AX696" s="131">
        <v>123.437</v>
      </c>
      <c r="AY696" s="131">
        <v>122.193</v>
      </c>
      <c r="AZ696" s="131">
        <v>114.254</v>
      </c>
      <c r="BA696" s="131" t="s">
        <v>147</v>
      </c>
      <c r="BB696" s="131" t="s">
        <v>147</v>
      </c>
      <c r="BC696" s="131" t="s">
        <v>147</v>
      </c>
    </row>
    <row r="697" spans="1:55" hidden="1" x14ac:dyDescent="0.25">
      <c r="A697" t="s">
        <v>33</v>
      </c>
      <c r="B697" t="s">
        <v>160</v>
      </c>
      <c r="C697" t="s">
        <v>157</v>
      </c>
      <c r="D697" s="131" t="s">
        <v>147</v>
      </c>
      <c r="E697" s="131" t="s">
        <v>147</v>
      </c>
      <c r="F697" s="131" t="s">
        <v>147</v>
      </c>
      <c r="G697" s="131">
        <v>0.751</v>
      </c>
      <c r="H697" s="131">
        <v>1.0900000000000001</v>
      </c>
      <c r="I697" s="131">
        <v>1.84</v>
      </c>
      <c r="J697" s="131">
        <v>0</v>
      </c>
      <c r="K697" s="131">
        <v>0.82599999999999996</v>
      </c>
      <c r="L697" s="131">
        <v>0</v>
      </c>
      <c r="M697" s="131">
        <v>16.135000000000002</v>
      </c>
      <c r="N697" s="131">
        <v>18.233000000000001</v>
      </c>
      <c r="O697" s="131">
        <v>6.1680000000000001</v>
      </c>
      <c r="P697" s="131">
        <v>14.281000000000001</v>
      </c>
      <c r="Q697" s="131">
        <v>9.9480000000000004</v>
      </c>
      <c r="R697" s="131">
        <v>10.254</v>
      </c>
      <c r="S697" s="131">
        <v>0.77100000000000002</v>
      </c>
      <c r="T697" s="131">
        <v>0</v>
      </c>
      <c r="U697" s="131">
        <v>0</v>
      </c>
      <c r="V697" s="131" t="s">
        <v>147</v>
      </c>
      <c r="W697" s="131">
        <v>0</v>
      </c>
      <c r="X697" s="131">
        <v>0</v>
      </c>
      <c r="Y697" s="131">
        <v>0</v>
      </c>
      <c r="Z697" s="131">
        <v>0</v>
      </c>
      <c r="AA697" s="131">
        <v>0</v>
      </c>
      <c r="AB697" s="131">
        <v>0</v>
      </c>
      <c r="AC697" s="131" t="s">
        <v>147</v>
      </c>
      <c r="AD697" s="131">
        <v>0</v>
      </c>
      <c r="AE697" s="131">
        <v>0</v>
      </c>
      <c r="AF697" s="131">
        <v>22.129000000000001</v>
      </c>
      <c r="AG697" s="131">
        <v>21.439</v>
      </c>
      <c r="AH697" s="131">
        <v>20.893999999999998</v>
      </c>
      <c r="AI697" s="131">
        <v>20.446999999999999</v>
      </c>
      <c r="AJ697" s="131">
        <v>63.747</v>
      </c>
      <c r="AK697" s="131">
        <v>58.591999999999999</v>
      </c>
      <c r="AL697" s="131">
        <v>48.043999999999997</v>
      </c>
      <c r="AM697" s="131">
        <v>29.186</v>
      </c>
      <c r="AN697" s="131">
        <v>130.68199999999999</v>
      </c>
      <c r="AO697" s="131">
        <v>125.959</v>
      </c>
      <c r="AP697" s="131">
        <v>103.187</v>
      </c>
      <c r="AQ697" s="131">
        <v>141.10300000000001</v>
      </c>
      <c r="AR697" s="131">
        <v>125.288</v>
      </c>
      <c r="AS697" s="131">
        <v>108.958</v>
      </c>
      <c r="AT697" s="131">
        <v>110.60299999999999</v>
      </c>
      <c r="AU697" s="131">
        <v>111.84699999999999</v>
      </c>
      <c r="AV697" s="131">
        <v>114.259</v>
      </c>
      <c r="AW697" s="131">
        <v>135.49299999999999</v>
      </c>
      <c r="AX697" s="131">
        <v>98.49</v>
      </c>
      <c r="AY697" s="131">
        <v>112.962</v>
      </c>
      <c r="AZ697" s="131">
        <v>73.926000000000002</v>
      </c>
      <c r="BA697" s="131" t="s">
        <v>147</v>
      </c>
      <c r="BB697" s="131" t="s">
        <v>147</v>
      </c>
      <c r="BC697" s="131" t="s">
        <v>147</v>
      </c>
    </row>
    <row r="698" spans="1:55" hidden="1" x14ac:dyDescent="0.25">
      <c r="A698" t="s">
        <v>33</v>
      </c>
      <c r="B698" t="s">
        <v>160</v>
      </c>
      <c r="C698" t="s">
        <v>156</v>
      </c>
      <c r="D698" s="131" t="s">
        <v>147</v>
      </c>
      <c r="E698" s="131" t="s">
        <v>147</v>
      </c>
      <c r="F698" s="131" t="s">
        <v>147</v>
      </c>
      <c r="G698" s="131">
        <v>12.616</v>
      </c>
      <c r="H698" s="131">
        <v>27.201000000000001</v>
      </c>
      <c r="I698" s="131">
        <v>26.385000000000002</v>
      </c>
      <c r="J698" s="131">
        <v>50.055</v>
      </c>
      <c r="K698" s="131">
        <v>97.021000000000001</v>
      </c>
      <c r="L698" s="131">
        <v>47.87</v>
      </c>
      <c r="M698" s="131">
        <v>83.765000000000001</v>
      </c>
      <c r="N698" s="131">
        <v>167.91300000000001</v>
      </c>
      <c r="O698" s="131">
        <v>43.942999999999998</v>
      </c>
      <c r="P698" s="131">
        <v>71.457999999999998</v>
      </c>
      <c r="Q698" s="131">
        <v>64.972999999999999</v>
      </c>
      <c r="R698" s="131">
        <v>90.962000000000003</v>
      </c>
      <c r="S698" s="131">
        <v>70.185000000000002</v>
      </c>
      <c r="T698" s="131">
        <v>80.945999999999998</v>
      </c>
      <c r="U698" s="131">
        <v>61.719000000000001</v>
      </c>
      <c r="V698" s="131" t="s">
        <v>147</v>
      </c>
      <c r="W698" s="131">
        <v>45.856000000000002</v>
      </c>
      <c r="X698" s="131">
        <v>51.935000000000002</v>
      </c>
      <c r="Y698" s="131">
        <v>69.578000000000003</v>
      </c>
      <c r="Z698" s="131">
        <v>65.748999999999995</v>
      </c>
      <c r="AA698" s="131">
        <v>60.393000000000001</v>
      </c>
      <c r="AB698" s="131">
        <v>56.475999999999999</v>
      </c>
      <c r="AC698" s="131" t="s">
        <v>147</v>
      </c>
      <c r="AD698" s="131">
        <v>38.874000000000002</v>
      </c>
      <c r="AE698" s="131">
        <v>63.962000000000003</v>
      </c>
      <c r="AF698" s="131">
        <v>85.236000000000004</v>
      </c>
      <c r="AG698" s="131">
        <v>80.358000000000004</v>
      </c>
      <c r="AH698" s="131">
        <v>78.625</v>
      </c>
      <c r="AI698" s="131">
        <v>74.972999999999999</v>
      </c>
      <c r="AJ698" s="131">
        <v>53.37</v>
      </c>
      <c r="AK698" s="131">
        <v>77.399000000000001</v>
      </c>
      <c r="AL698" s="131">
        <v>111.63200000000001</v>
      </c>
      <c r="AM698" s="131">
        <v>86.168000000000006</v>
      </c>
      <c r="AN698" s="131">
        <v>135.453</v>
      </c>
      <c r="AO698" s="131">
        <v>167.624</v>
      </c>
      <c r="AP698" s="131">
        <v>170.73599999999999</v>
      </c>
      <c r="AQ698" s="131">
        <v>150.227</v>
      </c>
      <c r="AR698" s="131">
        <v>118.627</v>
      </c>
      <c r="AS698" s="131">
        <v>101.143</v>
      </c>
      <c r="AT698" s="131">
        <v>106.33799999999999</v>
      </c>
      <c r="AU698" s="131">
        <v>107.52</v>
      </c>
      <c r="AV698" s="131">
        <v>111.248</v>
      </c>
      <c r="AW698" s="131">
        <v>125.22799999999999</v>
      </c>
      <c r="AX698" s="131">
        <v>121.608</v>
      </c>
      <c r="AY698" s="131">
        <v>127.125</v>
      </c>
      <c r="AZ698" s="131">
        <v>110.288</v>
      </c>
      <c r="BA698" s="131" t="s">
        <v>147</v>
      </c>
      <c r="BB698" s="131" t="s">
        <v>147</v>
      </c>
      <c r="BC698" s="131" t="s">
        <v>147</v>
      </c>
    </row>
    <row r="699" spans="1:55" hidden="1" x14ac:dyDescent="0.25">
      <c r="A699" t="s">
        <v>33</v>
      </c>
      <c r="B699" t="s">
        <v>160</v>
      </c>
      <c r="C699" t="s">
        <v>155</v>
      </c>
      <c r="D699" s="131" t="s">
        <v>147</v>
      </c>
      <c r="E699" s="131" t="s">
        <v>147</v>
      </c>
      <c r="F699" s="131" t="s">
        <v>147</v>
      </c>
      <c r="G699" s="131">
        <v>614.39599999999996</v>
      </c>
      <c r="H699" s="131">
        <v>622.94500000000005</v>
      </c>
      <c r="I699" s="131">
        <v>863.59900000000005</v>
      </c>
      <c r="J699" s="131">
        <v>852.33399999999995</v>
      </c>
      <c r="K699" s="131">
        <v>1361.4939999999999</v>
      </c>
      <c r="L699" s="131">
        <v>1191.1769999999999</v>
      </c>
      <c r="M699" s="131">
        <v>1306.0709999999999</v>
      </c>
      <c r="N699" s="131">
        <v>1672.5</v>
      </c>
      <c r="O699" s="131">
        <v>1735.4870000000001</v>
      </c>
      <c r="P699" s="131">
        <v>1510.1669999999999</v>
      </c>
      <c r="Q699" s="131">
        <v>862.57299999999998</v>
      </c>
      <c r="R699" s="131">
        <v>722.02099999999996</v>
      </c>
      <c r="S699" s="131">
        <v>379.375</v>
      </c>
      <c r="T699" s="131">
        <v>351.98700000000002</v>
      </c>
      <c r="U699" s="131">
        <v>262.98599999999999</v>
      </c>
      <c r="V699" s="131" t="s">
        <v>147</v>
      </c>
      <c r="W699" s="131">
        <v>230.41</v>
      </c>
      <c r="X699" s="131">
        <v>203.52</v>
      </c>
      <c r="Y699" s="131">
        <v>183.59800000000001</v>
      </c>
      <c r="Z699" s="131">
        <v>189.09399999999999</v>
      </c>
      <c r="AA699" s="131">
        <v>185.459</v>
      </c>
      <c r="AB699" s="131">
        <v>174.62700000000001</v>
      </c>
      <c r="AC699" s="131" t="s">
        <v>147</v>
      </c>
      <c r="AD699" s="131">
        <v>186.524</v>
      </c>
      <c r="AE699" s="131">
        <v>181.05600000000001</v>
      </c>
      <c r="AF699" s="131">
        <v>158.01400000000001</v>
      </c>
      <c r="AG699" s="131">
        <v>143.72399999999999</v>
      </c>
      <c r="AH699" s="131">
        <v>132.33099999999999</v>
      </c>
      <c r="AI699" s="131">
        <v>121.16800000000001</v>
      </c>
      <c r="AJ699" s="131">
        <v>130.46</v>
      </c>
      <c r="AK699" s="131">
        <v>125.864</v>
      </c>
      <c r="AL699" s="131">
        <v>105.98</v>
      </c>
      <c r="AM699" s="131">
        <v>118.134</v>
      </c>
      <c r="AN699" s="131">
        <v>111.852</v>
      </c>
      <c r="AO699" s="131">
        <v>103.273</v>
      </c>
      <c r="AP699" s="131">
        <v>127.014</v>
      </c>
      <c r="AQ699" s="131">
        <v>127.3</v>
      </c>
      <c r="AR699" s="131">
        <v>102.413</v>
      </c>
      <c r="AS699" s="131">
        <v>99.97</v>
      </c>
      <c r="AT699" s="131">
        <v>111.387</v>
      </c>
      <c r="AU699" s="131">
        <v>112.617</v>
      </c>
      <c r="AV699" s="131">
        <v>117.215</v>
      </c>
      <c r="AW699" s="131">
        <v>102.815</v>
      </c>
      <c r="AX699" s="131">
        <v>118.527</v>
      </c>
      <c r="AY699" s="131">
        <v>141.928</v>
      </c>
      <c r="AZ699" s="131">
        <v>142.21600000000001</v>
      </c>
      <c r="BA699" s="131" t="s">
        <v>147</v>
      </c>
      <c r="BB699" s="131" t="s">
        <v>147</v>
      </c>
      <c r="BC699" s="131" t="s">
        <v>147</v>
      </c>
    </row>
    <row r="700" spans="1:55" hidden="1" x14ac:dyDescent="0.25">
      <c r="A700" t="s">
        <v>33</v>
      </c>
      <c r="B700" t="s">
        <v>160</v>
      </c>
      <c r="C700" t="s">
        <v>154</v>
      </c>
      <c r="D700" s="131" t="s">
        <v>147</v>
      </c>
      <c r="E700" s="131" t="s">
        <v>147</v>
      </c>
      <c r="F700" s="131" t="s">
        <v>147</v>
      </c>
      <c r="G700" s="131" t="s">
        <v>147</v>
      </c>
      <c r="H700" s="131" t="s">
        <v>147</v>
      </c>
      <c r="I700" s="131" t="s">
        <v>147</v>
      </c>
      <c r="J700" s="131" t="s">
        <v>147</v>
      </c>
      <c r="K700" s="131" t="s">
        <v>147</v>
      </c>
      <c r="L700" s="131" t="s">
        <v>147</v>
      </c>
      <c r="M700" s="131" t="s">
        <v>147</v>
      </c>
      <c r="N700" s="131" t="s">
        <v>147</v>
      </c>
      <c r="O700" s="131" t="s">
        <v>147</v>
      </c>
      <c r="P700" s="131" t="s">
        <v>147</v>
      </c>
      <c r="Q700" s="131" t="s">
        <v>147</v>
      </c>
      <c r="R700" s="131" t="s">
        <v>147</v>
      </c>
      <c r="S700" s="131" t="s">
        <v>147</v>
      </c>
      <c r="T700" s="131" t="s">
        <v>147</v>
      </c>
      <c r="U700" s="131" t="s">
        <v>147</v>
      </c>
      <c r="V700" s="131" t="s">
        <v>147</v>
      </c>
      <c r="W700" s="131" t="s">
        <v>147</v>
      </c>
      <c r="X700" s="131" t="s">
        <v>147</v>
      </c>
      <c r="Y700" s="131" t="s">
        <v>147</v>
      </c>
      <c r="Z700" s="131" t="s">
        <v>147</v>
      </c>
      <c r="AA700" s="131" t="s">
        <v>147</v>
      </c>
      <c r="AB700" s="131" t="s">
        <v>147</v>
      </c>
      <c r="AC700" s="131" t="s">
        <v>147</v>
      </c>
      <c r="AD700" s="131" t="s">
        <v>147</v>
      </c>
      <c r="AE700" s="131" t="s">
        <v>147</v>
      </c>
      <c r="AF700" s="131" t="s">
        <v>147</v>
      </c>
      <c r="AG700" s="131" t="s">
        <v>147</v>
      </c>
      <c r="AH700" s="131">
        <v>0</v>
      </c>
      <c r="AI700" s="131">
        <v>0</v>
      </c>
      <c r="AJ700" s="131">
        <v>29.65</v>
      </c>
      <c r="AK700" s="131">
        <v>39.784999999999997</v>
      </c>
      <c r="AL700" s="131">
        <v>35.326999999999998</v>
      </c>
      <c r="AM700" s="131">
        <v>23.626999999999999</v>
      </c>
      <c r="AN700" s="131">
        <v>34.33</v>
      </c>
      <c r="AO700" s="131">
        <v>32.103999999999999</v>
      </c>
      <c r="AP700" s="131">
        <v>20.649000000000001</v>
      </c>
      <c r="AQ700" s="131">
        <v>16.756</v>
      </c>
      <c r="AR700" s="131">
        <v>12.746</v>
      </c>
      <c r="AS700" s="131">
        <v>23.728000000000002</v>
      </c>
      <c r="AT700" s="131">
        <v>12.24</v>
      </c>
      <c r="AU700" s="131">
        <v>12.375</v>
      </c>
      <c r="AV700" s="131">
        <v>12.897</v>
      </c>
      <c r="AW700" s="131">
        <v>12.026999999999999</v>
      </c>
      <c r="AX700" s="131">
        <v>25.318999999999999</v>
      </c>
      <c r="AY700" s="131">
        <v>35.341000000000001</v>
      </c>
      <c r="AZ700" s="131">
        <v>48.893000000000001</v>
      </c>
      <c r="BA700" s="131" t="s">
        <v>147</v>
      </c>
      <c r="BB700" s="131" t="s">
        <v>147</v>
      </c>
      <c r="BC700" s="131" t="s">
        <v>147</v>
      </c>
    </row>
    <row r="701" spans="1:55" hidden="1" x14ac:dyDescent="0.25">
      <c r="A701" t="s">
        <v>33</v>
      </c>
      <c r="B701" t="s">
        <v>160</v>
      </c>
      <c r="C701" t="s">
        <v>153</v>
      </c>
      <c r="D701" s="131" t="s">
        <v>147</v>
      </c>
      <c r="E701" s="131" t="s">
        <v>147</v>
      </c>
      <c r="F701" s="131" t="s">
        <v>147</v>
      </c>
      <c r="G701" s="131">
        <v>8.0350000000000001</v>
      </c>
      <c r="H701" s="131">
        <v>8.0869999999999997</v>
      </c>
      <c r="I701" s="131">
        <v>5.1639999999999997</v>
      </c>
      <c r="J701" s="131">
        <v>8.7569999999999997</v>
      </c>
      <c r="K701" s="131">
        <v>63.521000000000001</v>
      </c>
      <c r="L701" s="131">
        <v>4.8730000000000002</v>
      </c>
      <c r="M701" s="131">
        <v>21.542999999999999</v>
      </c>
      <c r="N701" s="131">
        <v>20.440999999999999</v>
      </c>
      <c r="O701" s="131">
        <v>5.8079999999999998</v>
      </c>
      <c r="P701" s="131">
        <v>17.920000000000002</v>
      </c>
      <c r="Q701" s="131">
        <v>72.147000000000006</v>
      </c>
      <c r="R701" s="131">
        <v>157.709</v>
      </c>
      <c r="S701" s="131">
        <v>167.48500000000001</v>
      </c>
      <c r="T701" s="131">
        <v>52.158000000000001</v>
      </c>
      <c r="U701" s="131">
        <v>90.667000000000002</v>
      </c>
      <c r="V701" s="131" t="s">
        <v>147</v>
      </c>
      <c r="W701" s="131">
        <v>19.108000000000001</v>
      </c>
      <c r="X701" s="131">
        <v>33.334000000000003</v>
      </c>
      <c r="Y701" s="131">
        <v>26.076000000000001</v>
      </c>
      <c r="Z701" s="131">
        <v>27.038</v>
      </c>
      <c r="AA701" s="131">
        <v>24.824000000000002</v>
      </c>
      <c r="AB701" s="131">
        <v>26.009</v>
      </c>
      <c r="AC701" s="131" t="s">
        <v>147</v>
      </c>
      <c r="AD701" s="131">
        <v>136.31899999999999</v>
      </c>
      <c r="AE701" s="131">
        <v>132.32300000000001</v>
      </c>
      <c r="AF701" s="131">
        <v>128.18100000000001</v>
      </c>
      <c r="AG701" s="131">
        <v>124.19</v>
      </c>
      <c r="AH701" s="131">
        <v>121.032</v>
      </c>
      <c r="AI701" s="131">
        <v>99.963999999999999</v>
      </c>
      <c r="AJ701" s="131">
        <v>154.18</v>
      </c>
      <c r="AK701" s="131">
        <v>108.504</v>
      </c>
      <c r="AL701" s="131">
        <v>91.849000000000004</v>
      </c>
      <c r="AM701" s="131">
        <v>20.847000000000001</v>
      </c>
      <c r="AN701" s="131">
        <v>77.433999999999997</v>
      </c>
      <c r="AO701" s="131">
        <v>130.33600000000001</v>
      </c>
      <c r="AP701" s="131">
        <v>134.482</v>
      </c>
      <c r="AQ701" s="131">
        <v>109.339</v>
      </c>
      <c r="AR701" s="131">
        <v>212.119</v>
      </c>
      <c r="AS701" s="131">
        <v>129.755</v>
      </c>
      <c r="AT701" s="131">
        <v>65.524000000000001</v>
      </c>
      <c r="AU701" s="131">
        <v>66.257999999999996</v>
      </c>
      <c r="AV701" s="131">
        <v>67.980999999999995</v>
      </c>
      <c r="AW701" s="131">
        <v>50.994999999999997</v>
      </c>
      <c r="AX701" s="131">
        <v>65.31</v>
      </c>
      <c r="AY701" s="131">
        <v>59.853999999999999</v>
      </c>
      <c r="AZ701" s="131">
        <v>62.438000000000002</v>
      </c>
      <c r="BA701" s="131" t="s">
        <v>147</v>
      </c>
      <c r="BB701" s="131" t="s">
        <v>147</v>
      </c>
      <c r="BC701" s="131" t="s">
        <v>147</v>
      </c>
    </row>
    <row r="702" spans="1:55" hidden="1" x14ac:dyDescent="0.25">
      <c r="A702" t="s">
        <v>33</v>
      </c>
      <c r="B702" t="s">
        <v>160</v>
      </c>
      <c r="C702" t="s">
        <v>152</v>
      </c>
      <c r="D702" s="131" t="s">
        <v>147</v>
      </c>
      <c r="E702" s="131" t="s">
        <v>147</v>
      </c>
      <c r="F702" s="131" t="s">
        <v>147</v>
      </c>
      <c r="G702" s="131">
        <v>1.294</v>
      </c>
      <c r="H702" s="131">
        <v>3.5990000000000002</v>
      </c>
      <c r="I702" s="131">
        <v>6.7190000000000003</v>
      </c>
      <c r="J702" s="131">
        <v>5.1379999999999999</v>
      </c>
      <c r="K702" s="131">
        <v>125.96</v>
      </c>
      <c r="L702" s="131">
        <v>6.0010000000000003</v>
      </c>
      <c r="M702" s="131">
        <v>25.835999999999999</v>
      </c>
      <c r="N702" s="131">
        <v>49.643999999999998</v>
      </c>
      <c r="O702" s="131">
        <v>27.849</v>
      </c>
      <c r="P702" s="131">
        <v>58.554000000000002</v>
      </c>
      <c r="Q702" s="131">
        <v>320.61099999999999</v>
      </c>
      <c r="R702" s="131">
        <v>435.37</v>
      </c>
      <c r="S702" s="131">
        <v>502.38400000000001</v>
      </c>
      <c r="T702" s="131">
        <v>482.964</v>
      </c>
      <c r="U702" s="131">
        <v>451.70600000000002</v>
      </c>
      <c r="V702" s="131" t="s">
        <v>147</v>
      </c>
      <c r="W702" s="131">
        <v>113.742</v>
      </c>
      <c r="X702" s="131">
        <v>99.728999999999999</v>
      </c>
      <c r="Y702" s="131">
        <v>111.881</v>
      </c>
      <c r="Z702" s="131">
        <v>76.622</v>
      </c>
      <c r="AA702" s="131">
        <v>53.83</v>
      </c>
      <c r="AB702" s="131">
        <v>58.24</v>
      </c>
      <c r="AC702" s="131" t="s">
        <v>147</v>
      </c>
      <c r="AD702" s="131">
        <v>55.957000000000001</v>
      </c>
      <c r="AE702" s="131">
        <v>59.223999999999997</v>
      </c>
      <c r="AF702" s="131">
        <v>57.37</v>
      </c>
      <c r="AG702" s="131">
        <v>55.584000000000003</v>
      </c>
      <c r="AH702" s="131">
        <v>54.170999999999999</v>
      </c>
      <c r="AI702" s="131">
        <v>37.865000000000002</v>
      </c>
      <c r="AJ702" s="131">
        <v>14.824999999999999</v>
      </c>
      <c r="AK702" s="131">
        <v>14.467000000000001</v>
      </c>
      <c r="AL702" s="131">
        <v>14.131</v>
      </c>
      <c r="AM702" s="131">
        <v>13.898</v>
      </c>
      <c r="AN702" s="131">
        <v>86.150999999999996</v>
      </c>
      <c r="AO702" s="131">
        <v>46.616999999999997</v>
      </c>
      <c r="AP702" s="131">
        <v>69.88</v>
      </c>
      <c r="AQ702" s="131">
        <v>56.768999999999998</v>
      </c>
      <c r="AR702" s="131">
        <v>61.384</v>
      </c>
      <c r="AS702" s="131">
        <v>81.400000000000006</v>
      </c>
      <c r="AT702" s="131">
        <v>55.341999999999999</v>
      </c>
      <c r="AU702" s="131">
        <v>55.954999999999998</v>
      </c>
      <c r="AV702" s="131">
        <v>58.113999999999997</v>
      </c>
      <c r="AW702" s="131">
        <v>75.070999999999998</v>
      </c>
      <c r="AX702" s="131">
        <v>80.847999999999999</v>
      </c>
      <c r="AY702" s="131">
        <v>88.918999999999997</v>
      </c>
      <c r="AZ702" s="131">
        <v>78.903000000000006</v>
      </c>
      <c r="BA702" s="131" t="s">
        <v>147</v>
      </c>
      <c r="BB702" s="131" t="s">
        <v>147</v>
      </c>
      <c r="BC702" s="131" t="s">
        <v>147</v>
      </c>
    </row>
    <row r="703" spans="1:55" hidden="1" x14ac:dyDescent="0.25">
      <c r="A703" t="s">
        <v>33</v>
      </c>
      <c r="B703" t="s">
        <v>160</v>
      </c>
      <c r="C703" t="s">
        <v>151</v>
      </c>
      <c r="D703" s="131" t="s">
        <v>147</v>
      </c>
      <c r="E703" s="131" t="s">
        <v>147</v>
      </c>
      <c r="F703" s="131" t="s">
        <v>147</v>
      </c>
      <c r="G703" s="131">
        <v>0</v>
      </c>
      <c r="H703" s="131">
        <v>0</v>
      </c>
      <c r="I703" s="131">
        <v>0</v>
      </c>
      <c r="J703" s="131">
        <v>0</v>
      </c>
      <c r="K703" s="131">
        <v>0</v>
      </c>
      <c r="L703" s="131">
        <v>0</v>
      </c>
      <c r="M703" s="131">
        <v>0</v>
      </c>
      <c r="N703" s="131">
        <v>0</v>
      </c>
      <c r="O703" s="131">
        <v>0</v>
      </c>
      <c r="P703" s="131">
        <v>0</v>
      </c>
      <c r="Q703" s="131">
        <v>0</v>
      </c>
      <c r="R703" s="131">
        <v>0</v>
      </c>
      <c r="S703" s="131">
        <v>0</v>
      </c>
      <c r="T703" s="131">
        <v>0</v>
      </c>
      <c r="U703" s="131">
        <v>0</v>
      </c>
      <c r="V703" s="131" t="s">
        <v>147</v>
      </c>
      <c r="W703" s="131">
        <v>0</v>
      </c>
      <c r="X703" s="131">
        <v>0</v>
      </c>
      <c r="Y703" s="131">
        <v>0</v>
      </c>
      <c r="Z703" s="131">
        <v>0</v>
      </c>
      <c r="AA703" s="131">
        <v>0</v>
      </c>
      <c r="AB703" s="131">
        <v>0</v>
      </c>
      <c r="AC703" s="131" t="s">
        <v>147</v>
      </c>
      <c r="AD703" s="131">
        <v>0</v>
      </c>
      <c r="AE703" s="131">
        <v>0</v>
      </c>
      <c r="AF703" s="131">
        <v>0</v>
      </c>
      <c r="AG703" s="131">
        <v>0</v>
      </c>
      <c r="AH703" s="131">
        <v>0</v>
      </c>
      <c r="AI703" s="131">
        <v>0</v>
      </c>
      <c r="AJ703" s="131">
        <v>0</v>
      </c>
      <c r="AK703" s="131">
        <v>0</v>
      </c>
      <c r="AL703" s="131">
        <v>0</v>
      </c>
      <c r="AM703" s="131">
        <v>0</v>
      </c>
      <c r="AN703" s="131">
        <v>0</v>
      </c>
      <c r="AO703" s="131">
        <v>0</v>
      </c>
      <c r="AP703" s="131">
        <v>0</v>
      </c>
      <c r="AQ703" s="131">
        <v>0</v>
      </c>
      <c r="AR703" s="131">
        <v>0</v>
      </c>
      <c r="AS703" s="131">
        <v>0</v>
      </c>
      <c r="AT703" s="131">
        <v>0</v>
      </c>
      <c r="AU703" s="131">
        <v>0</v>
      </c>
      <c r="AV703" s="131">
        <v>0</v>
      </c>
      <c r="AW703" s="131">
        <v>0</v>
      </c>
      <c r="AX703" s="131">
        <v>0</v>
      </c>
      <c r="AY703" s="131">
        <v>0</v>
      </c>
      <c r="AZ703" s="131">
        <v>0</v>
      </c>
      <c r="BA703" s="131" t="s">
        <v>147</v>
      </c>
      <c r="BB703" s="131" t="s">
        <v>147</v>
      </c>
      <c r="BC703" s="131" t="s">
        <v>147</v>
      </c>
    </row>
    <row r="704" spans="1:55" hidden="1" x14ac:dyDescent="0.25">
      <c r="A704" t="s">
        <v>33</v>
      </c>
      <c r="B704" t="s">
        <v>160</v>
      </c>
      <c r="C704" t="s">
        <v>148</v>
      </c>
      <c r="D704" s="131" t="s">
        <v>147</v>
      </c>
      <c r="E704" s="131" t="s">
        <v>147</v>
      </c>
      <c r="F704" s="131" t="s">
        <v>147</v>
      </c>
      <c r="G704" s="131">
        <v>682.46600000000001</v>
      </c>
      <c r="H704" s="131">
        <v>708.60599999999999</v>
      </c>
      <c r="I704" s="131">
        <v>940.78599999999994</v>
      </c>
      <c r="J704" s="131">
        <v>968.74</v>
      </c>
      <c r="K704" s="131">
        <v>1688.7840000000001</v>
      </c>
      <c r="L704" s="131">
        <v>1301.402</v>
      </c>
      <c r="M704" s="131">
        <v>1528.2619999999999</v>
      </c>
      <c r="N704" s="131">
        <v>2018.5250000000001</v>
      </c>
      <c r="O704" s="131">
        <v>1876.4469999999999</v>
      </c>
      <c r="P704" s="131">
        <v>1772.88</v>
      </c>
      <c r="Q704" s="131">
        <v>1441.4829999999999</v>
      </c>
      <c r="R704" s="131">
        <v>1503.432</v>
      </c>
      <c r="S704" s="131">
        <v>1183.6890000000001</v>
      </c>
      <c r="T704" s="131">
        <v>1047.8219999999999</v>
      </c>
      <c r="U704" s="131">
        <v>959.74099999999999</v>
      </c>
      <c r="V704" s="131" t="s">
        <v>147</v>
      </c>
      <c r="W704" s="131">
        <v>499.81799999999998</v>
      </c>
      <c r="X704" s="131">
        <v>474.15199999999999</v>
      </c>
      <c r="Y704" s="131">
        <v>479.97899999999998</v>
      </c>
      <c r="Z704" s="131">
        <v>449.52100000000002</v>
      </c>
      <c r="AA704" s="131">
        <v>408.58100000000002</v>
      </c>
      <c r="AB704" s="131">
        <v>399.41199999999998</v>
      </c>
      <c r="AC704" s="131" t="s">
        <v>147</v>
      </c>
      <c r="AD704" s="131">
        <v>457.94099999999997</v>
      </c>
      <c r="AE704" s="131">
        <v>478.86900000000003</v>
      </c>
      <c r="AF704" s="131">
        <v>491.90899999999999</v>
      </c>
      <c r="AG704" s="131">
        <v>462.61599999999999</v>
      </c>
      <c r="AH704" s="131">
        <v>441.10300000000001</v>
      </c>
      <c r="AI704" s="131">
        <v>390.767</v>
      </c>
      <c r="AJ704" s="131">
        <v>537.851</v>
      </c>
      <c r="AK704" s="131">
        <v>512.86</v>
      </c>
      <c r="AL704" s="131">
        <v>535.55200000000002</v>
      </c>
      <c r="AM704" s="131">
        <v>486.435</v>
      </c>
      <c r="AN704" s="131">
        <v>644.84699999999998</v>
      </c>
      <c r="AO704" s="131">
        <v>729.053</v>
      </c>
      <c r="AP704" s="131">
        <v>747.09900000000005</v>
      </c>
      <c r="AQ704" s="131">
        <v>697.89200000000005</v>
      </c>
      <c r="AR704" s="131">
        <v>727.899</v>
      </c>
      <c r="AS704" s="131">
        <v>631.10599999999999</v>
      </c>
      <c r="AT704" s="131">
        <v>545.30899999999997</v>
      </c>
      <c r="AU704" s="131">
        <v>551.37599999999998</v>
      </c>
      <c r="AV704" s="131">
        <v>569.58199999999999</v>
      </c>
      <c r="AW704" s="131">
        <v>634.43799999999999</v>
      </c>
      <c r="AX704" s="131">
        <v>633.53800000000001</v>
      </c>
      <c r="AY704" s="131">
        <v>688.32399999999996</v>
      </c>
      <c r="AZ704" s="131">
        <v>630.91800000000001</v>
      </c>
      <c r="BA704" s="131" t="s">
        <v>147</v>
      </c>
      <c r="BB704" s="131" t="s">
        <v>147</v>
      </c>
      <c r="BC704" s="131" t="s">
        <v>147</v>
      </c>
    </row>
    <row r="705" spans="1:55" hidden="1" x14ac:dyDescent="0.25">
      <c r="A705" t="s">
        <v>33</v>
      </c>
      <c r="B705" t="s">
        <v>159</v>
      </c>
      <c r="C705" t="s">
        <v>158</v>
      </c>
      <c r="D705" s="131" t="s">
        <v>147</v>
      </c>
      <c r="E705" s="131" t="s">
        <v>147</v>
      </c>
      <c r="F705" s="131" t="s">
        <v>147</v>
      </c>
      <c r="G705" s="131">
        <v>68.962999999999994</v>
      </c>
      <c r="H705" s="131">
        <v>69.432000000000002</v>
      </c>
      <c r="I705" s="131">
        <v>56.341999999999999</v>
      </c>
      <c r="J705" s="131">
        <v>79.710999999999999</v>
      </c>
      <c r="K705" s="131">
        <v>60.734999999999999</v>
      </c>
      <c r="L705" s="131">
        <v>78.230999999999995</v>
      </c>
      <c r="M705" s="131">
        <v>113.833</v>
      </c>
      <c r="N705" s="131">
        <v>136.447</v>
      </c>
      <c r="O705" s="131">
        <v>86.908000000000001</v>
      </c>
      <c r="P705" s="131">
        <v>152.71700000000001</v>
      </c>
      <c r="Q705" s="131">
        <v>169.02</v>
      </c>
      <c r="R705" s="131">
        <v>132.37799999999999</v>
      </c>
      <c r="S705" s="131">
        <v>96.474999999999994</v>
      </c>
      <c r="T705" s="131">
        <v>121.20699999999999</v>
      </c>
      <c r="U705" s="131">
        <v>140.80600000000001</v>
      </c>
      <c r="V705" s="131" t="s">
        <v>147</v>
      </c>
      <c r="W705" s="131">
        <v>137.827</v>
      </c>
      <c r="X705" s="131">
        <v>130.125</v>
      </c>
      <c r="Y705" s="131">
        <v>135.01</v>
      </c>
      <c r="Z705" s="131">
        <v>138.309</v>
      </c>
      <c r="AA705" s="131">
        <v>127.75700000000001</v>
      </c>
      <c r="AB705" s="131">
        <v>127.73699999999999</v>
      </c>
      <c r="AC705" s="131" t="s">
        <v>147</v>
      </c>
      <c r="AD705" s="131">
        <v>61.19</v>
      </c>
      <c r="AE705" s="131">
        <v>64.281999999999996</v>
      </c>
      <c r="AF705" s="131">
        <v>62.268999999999998</v>
      </c>
      <c r="AG705" s="131">
        <v>56.710999999999999</v>
      </c>
      <c r="AH705" s="131">
        <v>51.741</v>
      </c>
      <c r="AI705" s="131">
        <v>55.235999999999997</v>
      </c>
      <c r="AJ705" s="131">
        <v>139.21899999999999</v>
      </c>
      <c r="AK705" s="131">
        <v>134.1</v>
      </c>
      <c r="AL705" s="131">
        <v>195.398</v>
      </c>
      <c r="AM705" s="131">
        <v>295.666</v>
      </c>
      <c r="AN705" s="131">
        <v>104.76600000000001</v>
      </c>
      <c r="AO705" s="131">
        <v>187.119</v>
      </c>
      <c r="AP705" s="131">
        <v>184.09800000000001</v>
      </c>
      <c r="AQ705" s="131">
        <v>146.482</v>
      </c>
      <c r="AR705" s="131">
        <v>144.845</v>
      </c>
      <c r="AS705" s="131">
        <v>130.91300000000001</v>
      </c>
      <c r="AT705" s="131">
        <v>127.453</v>
      </c>
      <c r="AU705" s="131">
        <v>128.86799999999999</v>
      </c>
      <c r="AV705" s="131">
        <v>133.51599999999999</v>
      </c>
      <c r="AW705" s="131">
        <v>201.81200000000001</v>
      </c>
      <c r="AX705" s="131">
        <v>187.57</v>
      </c>
      <c r="AY705" s="131">
        <v>185.68</v>
      </c>
      <c r="AZ705" s="131">
        <v>173.61500000000001</v>
      </c>
      <c r="BA705" s="131" t="s">
        <v>147</v>
      </c>
      <c r="BB705" s="131" t="s">
        <v>147</v>
      </c>
      <c r="BC705" s="131" t="s">
        <v>147</v>
      </c>
    </row>
    <row r="706" spans="1:55" hidden="1" x14ac:dyDescent="0.25">
      <c r="A706" t="s">
        <v>33</v>
      </c>
      <c r="B706" t="s">
        <v>159</v>
      </c>
      <c r="C706" t="s">
        <v>157</v>
      </c>
      <c r="D706" s="131" t="s">
        <v>147</v>
      </c>
      <c r="E706" s="131" t="s">
        <v>147</v>
      </c>
      <c r="F706" s="131" t="s">
        <v>147</v>
      </c>
      <c r="G706" s="131">
        <v>1.1419999999999999</v>
      </c>
      <c r="H706" s="131">
        <v>1.6559999999999999</v>
      </c>
      <c r="I706" s="131">
        <v>2.7970000000000002</v>
      </c>
      <c r="J706" s="131">
        <v>0</v>
      </c>
      <c r="K706" s="131">
        <v>1.2549999999999999</v>
      </c>
      <c r="L706" s="131">
        <v>0</v>
      </c>
      <c r="M706" s="131">
        <v>24.518000000000001</v>
      </c>
      <c r="N706" s="131">
        <v>27.707000000000001</v>
      </c>
      <c r="O706" s="131">
        <v>9.3719999999999999</v>
      </c>
      <c r="P706" s="131">
        <v>21.701000000000001</v>
      </c>
      <c r="Q706" s="131">
        <v>15.117000000000001</v>
      </c>
      <c r="R706" s="131">
        <v>15.581</v>
      </c>
      <c r="S706" s="131">
        <v>1.171</v>
      </c>
      <c r="T706" s="131">
        <v>0</v>
      </c>
      <c r="U706" s="131">
        <v>0</v>
      </c>
      <c r="V706" s="131" t="s">
        <v>147</v>
      </c>
      <c r="W706" s="131">
        <v>0</v>
      </c>
      <c r="X706" s="131">
        <v>0</v>
      </c>
      <c r="Y706" s="131">
        <v>0</v>
      </c>
      <c r="Z706" s="131">
        <v>0</v>
      </c>
      <c r="AA706" s="131">
        <v>0</v>
      </c>
      <c r="AB706" s="131">
        <v>0</v>
      </c>
      <c r="AC706" s="131" t="s">
        <v>147</v>
      </c>
      <c r="AD706" s="131">
        <v>0</v>
      </c>
      <c r="AE706" s="131">
        <v>0</v>
      </c>
      <c r="AF706" s="131">
        <v>33.625999999999998</v>
      </c>
      <c r="AG706" s="131">
        <v>32.578000000000003</v>
      </c>
      <c r="AH706" s="131">
        <v>31.75</v>
      </c>
      <c r="AI706" s="131">
        <v>31.071000000000002</v>
      </c>
      <c r="AJ706" s="131">
        <v>96.867999999999995</v>
      </c>
      <c r="AK706" s="131">
        <v>89.034000000000006</v>
      </c>
      <c r="AL706" s="131">
        <v>73.006</v>
      </c>
      <c r="AM706" s="131">
        <v>44.35</v>
      </c>
      <c r="AN706" s="131">
        <v>198.57900000000001</v>
      </c>
      <c r="AO706" s="131">
        <v>191.40100000000001</v>
      </c>
      <c r="AP706" s="131">
        <v>156.798</v>
      </c>
      <c r="AQ706" s="131">
        <v>214.41499999999999</v>
      </c>
      <c r="AR706" s="131">
        <v>190.38200000000001</v>
      </c>
      <c r="AS706" s="131">
        <v>165.56800000000001</v>
      </c>
      <c r="AT706" s="131">
        <v>168.06700000000001</v>
      </c>
      <c r="AU706" s="131">
        <v>169.958</v>
      </c>
      <c r="AV706" s="131">
        <v>173.62299999999999</v>
      </c>
      <c r="AW706" s="131">
        <v>205.88800000000001</v>
      </c>
      <c r="AX706" s="131">
        <v>149.66</v>
      </c>
      <c r="AY706" s="131">
        <v>171.65199999999999</v>
      </c>
      <c r="AZ706" s="131">
        <v>112.33499999999999</v>
      </c>
      <c r="BA706" s="131" t="s">
        <v>147</v>
      </c>
      <c r="BB706" s="131" t="s">
        <v>147</v>
      </c>
      <c r="BC706" s="131" t="s">
        <v>147</v>
      </c>
    </row>
    <row r="707" spans="1:55" hidden="1" x14ac:dyDescent="0.25">
      <c r="A707" t="s">
        <v>33</v>
      </c>
      <c r="B707" t="s">
        <v>159</v>
      </c>
      <c r="C707" t="s">
        <v>156</v>
      </c>
      <c r="D707" s="131" t="s">
        <v>147</v>
      </c>
      <c r="E707" s="131" t="s">
        <v>147</v>
      </c>
      <c r="F707" s="131" t="s">
        <v>147</v>
      </c>
      <c r="G707" s="131">
        <v>19.170999999999999</v>
      </c>
      <c r="H707" s="131">
        <v>41.334000000000003</v>
      </c>
      <c r="I707" s="131">
        <v>40.093000000000004</v>
      </c>
      <c r="J707" s="131">
        <v>76.061000000000007</v>
      </c>
      <c r="K707" s="131">
        <v>147.429</v>
      </c>
      <c r="L707" s="131">
        <v>72.741</v>
      </c>
      <c r="M707" s="131">
        <v>127.286</v>
      </c>
      <c r="N707" s="131">
        <v>255.15299999999999</v>
      </c>
      <c r="O707" s="131">
        <v>66.772999999999996</v>
      </c>
      <c r="P707" s="131">
        <v>108.584</v>
      </c>
      <c r="Q707" s="131">
        <v>98.730999999999995</v>
      </c>
      <c r="R707" s="131">
        <v>138.22300000000001</v>
      </c>
      <c r="S707" s="131">
        <v>106.65</v>
      </c>
      <c r="T707" s="131">
        <v>123.002</v>
      </c>
      <c r="U707" s="131">
        <v>93.786000000000001</v>
      </c>
      <c r="V707" s="131" t="s">
        <v>147</v>
      </c>
      <c r="W707" s="131">
        <v>69.680999999999997</v>
      </c>
      <c r="X707" s="131">
        <v>78.918999999999997</v>
      </c>
      <c r="Y707" s="131">
        <v>105.727</v>
      </c>
      <c r="Z707" s="131">
        <v>99.91</v>
      </c>
      <c r="AA707" s="131">
        <v>91.771000000000001</v>
      </c>
      <c r="AB707" s="131">
        <v>85.817999999999998</v>
      </c>
      <c r="AC707" s="131" t="s">
        <v>147</v>
      </c>
      <c r="AD707" s="131">
        <v>59.070999999999998</v>
      </c>
      <c r="AE707" s="131">
        <v>97.194000000000003</v>
      </c>
      <c r="AF707" s="131">
        <v>129.52099999999999</v>
      </c>
      <c r="AG707" s="131">
        <v>122.10899999999999</v>
      </c>
      <c r="AH707" s="131">
        <v>119.47499999999999</v>
      </c>
      <c r="AI707" s="131">
        <v>113.925</v>
      </c>
      <c r="AJ707" s="131">
        <v>81.099000000000004</v>
      </c>
      <c r="AK707" s="131">
        <v>117.61199999999999</v>
      </c>
      <c r="AL707" s="131">
        <v>169.631</v>
      </c>
      <c r="AM707" s="131">
        <v>130.93799999999999</v>
      </c>
      <c r="AN707" s="131">
        <v>205.82900000000001</v>
      </c>
      <c r="AO707" s="131">
        <v>254.715</v>
      </c>
      <c r="AP707" s="131">
        <v>259.44299999999998</v>
      </c>
      <c r="AQ707" s="131">
        <v>228.27799999999999</v>
      </c>
      <c r="AR707" s="131">
        <v>180.26</v>
      </c>
      <c r="AS707" s="131">
        <v>153.69200000000001</v>
      </c>
      <c r="AT707" s="131">
        <v>161.58699999999999</v>
      </c>
      <c r="AU707" s="131">
        <v>163.38200000000001</v>
      </c>
      <c r="AV707" s="131">
        <v>169.048</v>
      </c>
      <c r="AW707" s="131">
        <v>190.291</v>
      </c>
      <c r="AX707" s="131">
        <v>184.79</v>
      </c>
      <c r="AY707" s="131">
        <v>193.173</v>
      </c>
      <c r="AZ707" s="131">
        <v>167.58799999999999</v>
      </c>
      <c r="BA707" s="131" t="s">
        <v>147</v>
      </c>
      <c r="BB707" s="131" t="s">
        <v>147</v>
      </c>
      <c r="BC707" s="131" t="s">
        <v>147</v>
      </c>
    </row>
    <row r="708" spans="1:55" hidden="1" x14ac:dyDescent="0.25">
      <c r="A708" t="s">
        <v>33</v>
      </c>
      <c r="B708" t="s">
        <v>159</v>
      </c>
      <c r="C708" t="s">
        <v>155</v>
      </c>
      <c r="D708" s="131" t="s">
        <v>147</v>
      </c>
      <c r="E708" s="131" t="s">
        <v>147</v>
      </c>
      <c r="F708" s="131" t="s">
        <v>147</v>
      </c>
      <c r="G708" s="131">
        <v>933.60900000000004</v>
      </c>
      <c r="H708" s="131">
        <v>946.59900000000005</v>
      </c>
      <c r="I708" s="131">
        <v>1312.288</v>
      </c>
      <c r="J708" s="131">
        <v>1295.1690000000001</v>
      </c>
      <c r="K708" s="131">
        <v>2068.866</v>
      </c>
      <c r="L708" s="131">
        <v>1810.06</v>
      </c>
      <c r="M708" s="131">
        <v>1984.6479999999999</v>
      </c>
      <c r="N708" s="131">
        <v>2541.4580000000001</v>
      </c>
      <c r="O708" s="131">
        <v>2637.1689999999999</v>
      </c>
      <c r="P708" s="131">
        <v>2294.7829999999999</v>
      </c>
      <c r="Q708" s="131">
        <v>1310.7280000000001</v>
      </c>
      <c r="R708" s="131">
        <v>1097.1510000000001</v>
      </c>
      <c r="S708" s="131">
        <v>576.48199999999997</v>
      </c>
      <c r="T708" s="131">
        <v>534.86300000000006</v>
      </c>
      <c r="U708" s="131">
        <v>399.62200000000001</v>
      </c>
      <c r="V708" s="131" t="s">
        <v>147</v>
      </c>
      <c r="W708" s="131">
        <v>350.12099999999998</v>
      </c>
      <c r="X708" s="131">
        <v>309.26</v>
      </c>
      <c r="Y708" s="131">
        <v>278.988</v>
      </c>
      <c r="Z708" s="131">
        <v>287.33999999999997</v>
      </c>
      <c r="AA708" s="131">
        <v>281.815</v>
      </c>
      <c r="AB708" s="131">
        <v>265.35599999999999</v>
      </c>
      <c r="AC708" s="131" t="s">
        <v>147</v>
      </c>
      <c r="AD708" s="131">
        <v>283.43299999999999</v>
      </c>
      <c r="AE708" s="131">
        <v>275.125</v>
      </c>
      <c r="AF708" s="131">
        <v>240.11099999999999</v>
      </c>
      <c r="AG708" s="131">
        <v>218.39599999999999</v>
      </c>
      <c r="AH708" s="131">
        <v>201.084</v>
      </c>
      <c r="AI708" s="131">
        <v>184.12200000000001</v>
      </c>
      <c r="AJ708" s="131">
        <v>198.24100000000001</v>
      </c>
      <c r="AK708" s="131">
        <v>191.25800000000001</v>
      </c>
      <c r="AL708" s="131">
        <v>161.042</v>
      </c>
      <c r="AM708" s="131">
        <v>179.511</v>
      </c>
      <c r="AN708" s="131">
        <v>169.965</v>
      </c>
      <c r="AO708" s="131">
        <v>156.928</v>
      </c>
      <c r="AP708" s="131">
        <v>193.005</v>
      </c>
      <c r="AQ708" s="131">
        <v>193.43899999999999</v>
      </c>
      <c r="AR708" s="131">
        <v>155.62299999999999</v>
      </c>
      <c r="AS708" s="131">
        <v>151.91</v>
      </c>
      <c r="AT708" s="131">
        <v>169.25899999999999</v>
      </c>
      <c r="AU708" s="131">
        <v>171.12799999999999</v>
      </c>
      <c r="AV708" s="131">
        <v>178.11500000000001</v>
      </c>
      <c r="AW708" s="131">
        <v>156.233</v>
      </c>
      <c r="AX708" s="131">
        <v>180.10900000000001</v>
      </c>
      <c r="AY708" s="131">
        <v>215.667</v>
      </c>
      <c r="AZ708" s="131">
        <v>216.10599999999999</v>
      </c>
      <c r="BA708" s="131" t="s">
        <v>147</v>
      </c>
      <c r="BB708" s="131" t="s">
        <v>147</v>
      </c>
      <c r="BC708" s="131" t="s">
        <v>147</v>
      </c>
    </row>
    <row r="709" spans="1:55" hidden="1" x14ac:dyDescent="0.25">
      <c r="A709" t="s">
        <v>33</v>
      </c>
      <c r="B709" t="s">
        <v>159</v>
      </c>
      <c r="C709" t="s">
        <v>154</v>
      </c>
      <c r="D709" s="131" t="s">
        <v>147</v>
      </c>
      <c r="E709" s="131" t="s">
        <v>147</v>
      </c>
      <c r="F709" s="131" t="s">
        <v>147</v>
      </c>
      <c r="G709" s="131" t="s">
        <v>147</v>
      </c>
      <c r="H709" s="131" t="s">
        <v>147</v>
      </c>
      <c r="I709" s="131" t="s">
        <v>147</v>
      </c>
      <c r="J709" s="131" t="s">
        <v>147</v>
      </c>
      <c r="K709" s="131" t="s">
        <v>147</v>
      </c>
      <c r="L709" s="131" t="s">
        <v>147</v>
      </c>
      <c r="M709" s="131" t="s">
        <v>147</v>
      </c>
      <c r="N709" s="131" t="s">
        <v>147</v>
      </c>
      <c r="O709" s="131" t="s">
        <v>147</v>
      </c>
      <c r="P709" s="131" t="s">
        <v>147</v>
      </c>
      <c r="Q709" s="131" t="s">
        <v>147</v>
      </c>
      <c r="R709" s="131" t="s">
        <v>147</v>
      </c>
      <c r="S709" s="131" t="s">
        <v>147</v>
      </c>
      <c r="T709" s="131" t="s">
        <v>147</v>
      </c>
      <c r="U709" s="131" t="s">
        <v>147</v>
      </c>
      <c r="V709" s="131" t="s">
        <v>147</v>
      </c>
      <c r="W709" s="131" t="s">
        <v>147</v>
      </c>
      <c r="X709" s="131" t="s">
        <v>147</v>
      </c>
      <c r="Y709" s="131" t="s">
        <v>147</v>
      </c>
      <c r="Z709" s="131" t="s">
        <v>147</v>
      </c>
      <c r="AA709" s="131" t="s">
        <v>147</v>
      </c>
      <c r="AB709" s="131" t="s">
        <v>147</v>
      </c>
      <c r="AC709" s="131" t="s">
        <v>147</v>
      </c>
      <c r="AD709" s="131" t="s">
        <v>147</v>
      </c>
      <c r="AE709" s="131" t="s">
        <v>147</v>
      </c>
      <c r="AF709" s="131" t="s">
        <v>147</v>
      </c>
      <c r="AG709" s="131" t="s">
        <v>147</v>
      </c>
      <c r="AH709" s="131">
        <v>0</v>
      </c>
      <c r="AI709" s="131">
        <v>0</v>
      </c>
      <c r="AJ709" s="131">
        <v>45.055</v>
      </c>
      <c r="AK709" s="131">
        <v>60.454999999999998</v>
      </c>
      <c r="AL709" s="131">
        <v>53.680999999999997</v>
      </c>
      <c r="AM709" s="131">
        <v>35.902000000000001</v>
      </c>
      <c r="AN709" s="131">
        <v>52.165999999999997</v>
      </c>
      <c r="AO709" s="131">
        <v>48.783999999999999</v>
      </c>
      <c r="AP709" s="131">
        <v>31.376999999999999</v>
      </c>
      <c r="AQ709" s="131">
        <v>25.460999999999999</v>
      </c>
      <c r="AR709" s="131">
        <v>19.369</v>
      </c>
      <c r="AS709" s="131">
        <v>36.055999999999997</v>
      </c>
      <c r="AT709" s="131">
        <v>18.600000000000001</v>
      </c>
      <c r="AU709" s="131">
        <v>18.805</v>
      </c>
      <c r="AV709" s="131">
        <v>19.597999999999999</v>
      </c>
      <c r="AW709" s="131">
        <v>18.276</v>
      </c>
      <c r="AX709" s="131">
        <v>38.472999999999999</v>
      </c>
      <c r="AY709" s="131">
        <v>53.701999999999998</v>
      </c>
      <c r="AZ709" s="131">
        <v>74.296000000000006</v>
      </c>
      <c r="BA709" s="131" t="s">
        <v>147</v>
      </c>
      <c r="BB709" s="131" t="s">
        <v>147</v>
      </c>
      <c r="BC709" s="131" t="s">
        <v>147</v>
      </c>
    </row>
    <row r="710" spans="1:55" hidden="1" x14ac:dyDescent="0.25">
      <c r="A710" t="s">
        <v>33</v>
      </c>
      <c r="B710" t="s">
        <v>159</v>
      </c>
      <c r="C710" t="s">
        <v>153</v>
      </c>
      <c r="D710" s="131" t="s">
        <v>147</v>
      </c>
      <c r="E710" s="131" t="s">
        <v>147</v>
      </c>
      <c r="F710" s="131" t="s">
        <v>147</v>
      </c>
      <c r="G710" s="131">
        <v>12.21</v>
      </c>
      <c r="H710" s="131">
        <v>12.289</v>
      </c>
      <c r="I710" s="131">
        <v>7.8470000000000004</v>
      </c>
      <c r="J710" s="131">
        <v>13.307</v>
      </c>
      <c r="K710" s="131">
        <v>96.524000000000001</v>
      </c>
      <c r="L710" s="131">
        <v>7.4039999999999999</v>
      </c>
      <c r="M710" s="131">
        <v>32.735999999999997</v>
      </c>
      <c r="N710" s="131">
        <v>31.061</v>
      </c>
      <c r="O710" s="131">
        <v>8.8260000000000005</v>
      </c>
      <c r="P710" s="131">
        <v>27.23</v>
      </c>
      <c r="Q710" s="131">
        <v>109.63200000000001</v>
      </c>
      <c r="R710" s="131">
        <v>239.648</v>
      </c>
      <c r="S710" s="131">
        <v>254.50299999999999</v>
      </c>
      <c r="T710" s="131">
        <v>79.257000000000005</v>
      </c>
      <c r="U710" s="131">
        <v>137.773</v>
      </c>
      <c r="V710" s="131" t="s">
        <v>147</v>
      </c>
      <c r="W710" s="131">
        <v>29.035</v>
      </c>
      <c r="X710" s="131">
        <v>50.652999999999999</v>
      </c>
      <c r="Y710" s="131">
        <v>39.624000000000002</v>
      </c>
      <c r="Z710" s="131">
        <v>41.085000000000001</v>
      </c>
      <c r="AA710" s="131">
        <v>37.720999999999997</v>
      </c>
      <c r="AB710" s="131">
        <v>39.521999999999998</v>
      </c>
      <c r="AC710" s="131" t="s">
        <v>147</v>
      </c>
      <c r="AD710" s="131">
        <v>207.14400000000001</v>
      </c>
      <c r="AE710" s="131">
        <v>201.07300000000001</v>
      </c>
      <c r="AF710" s="131">
        <v>194.779</v>
      </c>
      <c r="AG710" s="131">
        <v>188.714</v>
      </c>
      <c r="AH710" s="131">
        <v>183.916</v>
      </c>
      <c r="AI710" s="131">
        <v>151.9</v>
      </c>
      <c r="AJ710" s="131">
        <v>234.285</v>
      </c>
      <c r="AK710" s="131">
        <v>164.87700000000001</v>
      </c>
      <c r="AL710" s="131">
        <v>139.57</v>
      </c>
      <c r="AM710" s="131">
        <v>31.678000000000001</v>
      </c>
      <c r="AN710" s="131">
        <v>117.66500000000001</v>
      </c>
      <c r="AO710" s="131">
        <v>198.053</v>
      </c>
      <c r="AP710" s="131">
        <v>204.352</v>
      </c>
      <c r="AQ710" s="131">
        <v>166.14599999999999</v>
      </c>
      <c r="AR710" s="131">
        <v>322.327</v>
      </c>
      <c r="AS710" s="131">
        <v>197.17</v>
      </c>
      <c r="AT710" s="131">
        <v>99.566999999999993</v>
      </c>
      <c r="AU710" s="131">
        <v>100.68300000000001</v>
      </c>
      <c r="AV710" s="131">
        <v>103.3</v>
      </c>
      <c r="AW710" s="131">
        <v>77.489999999999995</v>
      </c>
      <c r="AX710" s="131">
        <v>99.241</v>
      </c>
      <c r="AY710" s="131">
        <v>90.951999999999998</v>
      </c>
      <c r="AZ710" s="131">
        <v>94.876999999999995</v>
      </c>
      <c r="BA710" s="131" t="s">
        <v>147</v>
      </c>
      <c r="BB710" s="131" t="s">
        <v>147</v>
      </c>
      <c r="BC710" s="131" t="s">
        <v>147</v>
      </c>
    </row>
    <row r="711" spans="1:55" hidden="1" x14ac:dyDescent="0.25">
      <c r="A711" t="s">
        <v>33</v>
      </c>
      <c r="B711" t="s">
        <v>159</v>
      </c>
      <c r="C711" t="s">
        <v>152</v>
      </c>
      <c r="D711" s="131" t="s">
        <v>147</v>
      </c>
      <c r="E711" s="131" t="s">
        <v>147</v>
      </c>
      <c r="F711" s="131" t="s">
        <v>147</v>
      </c>
      <c r="G711" s="131">
        <v>1.966</v>
      </c>
      <c r="H711" s="131">
        <v>5.4690000000000003</v>
      </c>
      <c r="I711" s="131">
        <v>10.210000000000001</v>
      </c>
      <c r="J711" s="131">
        <v>7.8070000000000004</v>
      </c>
      <c r="K711" s="131">
        <v>191.40299999999999</v>
      </c>
      <c r="L711" s="131">
        <v>9.1180000000000003</v>
      </c>
      <c r="M711" s="131">
        <v>39.26</v>
      </c>
      <c r="N711" s="131">
        <v>75.436999999999998</v>
      </c>
      <c r="O711" s="131">
        <v>42.317999999999998</v>
      </c>
      <c r="P711" s="131">
        <v>88.975999999999999</v>
      </c>
      <c r="Q711" s="131">
        <v>487.18700000000001</v>
      </c>
      <c r="R711" s="131">
        <v>661.56899999999996</v>
      </c>
      <c r="S711" s="131">
        <v>763.40099999999995</v>
      </c>
      <c r="T711" s="131">
        <v>733.89099999999996</v>
      </c>
      <c r="U711" s="131">
        <v>686.39300000000003</v>
      </c>
      <c r="V711" s="131" t="s">
        <v>147</v>
      </c>
      <c r="W711" s="131">
        <v>172.83799999999999</v>
      </c>
      <c r="X711" s="131">
        <v>151.54400000000001</v>
      </c>
      <c r="Y711" s="131">
        <v>170.00899999999999</v>
      </c>
      <c r="Z711" s="131">
        <v>116.431</v>
      </c>
      <c r="AA711" s="131">
        <v>81.796999999999997</v>
      </c>
      <c r="AB711" s="131">
        <v>88.498999999999995</v>
      </c>
      <c r="AC711" s="131" t="s">
        <v>147</v>
      </c>
      <c r="AD711" s="131">
        <v>85.03</v>
      </c>
      <c r="AE711" s="131">
        <v>89.994</v>
      </c>
      <c r="AF711" s="131">
        <v>87.177000000000007</v>
      </c>
      <c r="AG711" s="131">
        <v>84.462999999999994</v>
      </c>
      <c r="AH711" s="131">
        <v>82.314999999999998</v>
      </c>
      <c r="AI711" s="131">
        <v>57.537999999999997</v>
      </c>
      <c r="AJ711" s="131">
        <v>22.527000000000001</v>
      </c>
      <c r="AK711" s="131">
        <v>21.984000000000002</v>
      </c>
      <c r="AL711" s="131">
        <v>21.472000000000001</v>
      </c>
      <c r="AM711" s="131">
        <v>21.119</v>
      </c>
      <c r="AN711" s="131">
        <v>130.91200000000001</v>
      </c>
      <c r="AO711" s="131">
        <v>70.837000000000003</v>
      </c>
      <c r="AP711" s="131">
        <v>106.18600000000001</v>
      </c>
      <c r="AQ711" s="131">
        <v>86.263999999999996</v>
      </c>
      <c r="AR711" s="131">
        <v>93.277000000000001</v>
      </c>
      <c r="AS711" s="131">
        <v>123.69199999999999</v>
      </c>
      <c r="AT711" s="131">
        <v>84.096000000000004</v>
      </c>
      <c r="AU711" s="131">
        <v>85.028000000000006</v>
      </c>
      <c r="AV711" s="131">
        <v>88.307000000000002</v>
      </c>
      <c r="AW711" s="131">
        <v>114.074</v>
      </c>
      <c r="AX711" s="131">
        <v>122.854</v>
      </c>
      <c r="AY711" s="131">
        <v>135.11799999999999</v>
      </c>
      <c r="AZ711" s="131">
        <v>119.89700000000001</v>
      </c>
      <c r="BA711" s="131" t="s">
        <v>147</v>
      </c>
      <c r="BB711" s="131" t="s">
        <v>147</v>
      </c>
      <c r="BC711" s="131" t="s">
        <v>147</v>
      </c>
    </row>
    <row r="712" spans="1:55" hidden="1" x14ac:dyDescent="0.25">
      <c r="A712" t="s">
        <v>33</v>
      </c>
      <c r="B712" t="s">
        <v>159</v>
      </c>
      <c r="C712" t="s">
        <v>151</v>
      </c>
      <c r="D712" s="131" t="s">
        <v>147</v>
      </c>
      <c r="E712" s="131" t="s">
        <v>147</v>
      </c>
      <c r="F712" s="131" t="s">
        <v>147</v>
      </c>
      <c r="G712" s="131">
        <v>0</v>
      </c>
      <c r="H712" s="131">
        <v>0</v>
      </c>
      <c r="I712" s="131">
        <v>0</v>
      </c>
      <c r="J712" s="131">
        <v>0</v>
      </c>
      <c r="K712" s="131">
        <v>0</v>
      </c>
      <c r="L712" s="131">
        <v>0</v>
      </c>
      <c r="M712" s="131">
        <v>0</v>
      </c>
      <c r="N712" s="131">
        <v>0</v>
      </c>
      <c r="O712" s="131">
        <v>0</v>
      </c>
      <c r="P712" s="131">
        <v>0</v>
      </c>
      <c r="Q712" s="131">
        <v>0</v>
      </c>
      <c r="R712" s="131">
        <v>0</v>
      </c>
      <c r="S712" s="131">
        <v>0</v>
      </c>
      <c r="T712" s="131">
        <v>0</v>
      </c>
      <c r="U712" s="131">
        <v>0</v>
      </c>
      <c r="V712" s="131" t="s">
        <v>147</v>
      </c>
      <c r="W712" s="131">
        <v>0</v>
      </c>
      <c r="X712" s="131">
        <v>0</v>
      </c>
      <c r="Y712" s="131">
        <v>0</v>
      </c>
      <c r="Z712" s="131">
        <v>0</v>
      </c>
      <c r="AA712" s="131">
        <v>0</v>
      </c>
      <c r="AB712" s="131">
        <v>0</v>
      </c>
      <c r="AC712" s="131" t="s">
        <v>147</v>
      </c>
      <c r="AD712" s="131">
        <v>0</v>
      </c>
      <c r="AE712" s="131">
        <v>0</v>
      </c>
      <c r="AF712" s="131">
        <v>0</v>
      </c>
      <c r="AG712" s="131">
        <v>0</v>
      </c>
      <c r="AH712" s="131">
        <v>0</v>
      </c>
      <c r="AI712" s="131">
        <v>0</v>
      </c>
      <c r="AJ712" s="131">
        <v>0</v>
      </c>
      <c r="AK712" s="131">
        <v>0</v>
      </c>
      <c r="AL712" s="131">
        <v>0</v>
      </c>
      <c r="AM712" s="131">
        <v>0</v>
      </c>
      <c r="AN712" s="131">
        <v>0</v>
      </c>
      <c r="AO712" s="131">
        <v>0</v>
      </c>
      <c r="AP712" s="131">
        <v>0</v>
      </c>
      <c r="AQ712" s="131">
        <v>0</v>
      </c>
      <c r="AR712" s="131">
        <v>0</v>
      </c>
      <c r="AS712" s="131">
        <v>0</v>
      </c>
      <c r="AT712" s="131">
        <v>0</v>
      </c>
      <c r="AU712" s="131">
        <v>0</v>
      </c>
      <c r="AV712" s="131">
        <v>0</v>
      </c>
      <c r="AW712" s="131">
        <v>0</v>
      </c>
      <c r="AX712" s="131">
        <v>0</v>
      </c>
      <c r="AY712" s="131">
        <v>0</v>
      </c>
      <c r="AZ712" s="131">
        <v>0</v>
      </c>
      <c r="BA712" s="131" t="s">
        <v>147</v>
      </c>
      <c r="BB712" s="131" t="s">
        <v>147</v>
      </c>
      <c r="BC712" s="131" t="s">
        <v>147</v>
      </c>
    </row>
    <row r="713" spans="1:55" hidden="1" x14ac:dyDescent="0.25">
      <c r="A713" t="s">
        <v>33</v>
      </c>
      <c r="B713" t="s">
        <v>159</v>
      </c>
      <c r="C713" t="s">
        <v>148</v>
      </c>
      <c r="D713" s="131" t="s">
        <v>147</v>
      </c>
      <c r="E713" s="131" t="s">
        <v>147</v>
      </c>
      <c r="F713" s="131" t="s">
        <v>147</v>
      </c>
      <c r="G713" s="131">
        <v>1037.0450000000001</v>
      </c>
      <c r="H713" s="131">
        <v>1076.7660000000001</v>
      </c>
      <c r="I713" s="131">
        <v>1429.577</v>
      </c>
      <c r="J713" s="131">
        <v>1472.0550000000001</v>
      </c>
      <c r="K713" s="131">
        <v>2566.2020000000002</v>
      </c>
      <c r="L713" s="131">
        <v>1977.5530000000001</v>
      </c>
      <c r="M713" s="131">
        <v>2322.2800000000002</v>
      </c>
      <c r="N713" s="131">
        <v>3067.2620000000002</v>
      </c>
      <c r="O713" s="131">
        <v>2851.366</v>
      </c>
      <c r="P713" s="131">
        <v>2693.991</v>
      </c>
      <c r="Q713" s="131">
        <v>2190.4140000000002</v>
      </c>
      <c r="R713" s="131">
        <v>2284.5479999999998</v>
      </c>
      <c r="S713" s="131">
        <v>1798.681</v>
      </c>
      <c r="T713" s="131">
        <v>1592.2239999999999</v>
      </c>
      <c r="U713" s="131">
        <v>1458.3810000000001</v>
      </c>
      <c r="V713" s="131" t="s">
        <v>147</v>
      </c>
      <c r="W713" s="131">
        <v>759.50199999999995</v>
      </c>
      <c r="X713" s="131">
        <v>720.5</v>
      </c>
      <c r="Y713" s="131">
        <v>729.35500000000002</v>
      </c>
      <c r="Z713" s="131">
        <v>683.072</v>
      </c>
      <c r="AA713" s="131">
        <v>620.86199999999997</v>
      </c>
      <c r="AB713" s="131">
        <v>606.92899999999997</v>
      </c>
      <c r="AC713" s="131" t="s">
        <v>147</v>
      </c>
      <c r="AD713" s="131">
        <v>695.86800000000005</v>
      </c>
      <c r="AE713" s="131">
        <v>727.66800000000001</v>
      </c>
      <c r="AF713" s="131">
        <v>747.48299999999995</v>
      </c>
      <c r="AG713" s="131">
        <v>702.971</v>
      </c>
      <c r="AH713" s="131">
        <v>670.28099999999995</v>
      </c>
      <c r="AI713" s="131">
        <v>593.79200000000003</v>
      </c>
      <c r="AJ713" s="131">
        <v>817.29399999999998</v>
      </c>
      <c r="AK713" s="131">
        <v>779.32</v>
      </c>
      <c r="AL713" s="131">
        <v>813.80100000000004</v>
      </c>
      <c r="AM713" s="131">
        <v>739.16399999999999</v>
      </c>
      <c r="AN713" s="131">
        <v>979.88099999999997</v>
      </c>
      <c r="AO713" s="131">
        <v>1107.837</v>
      </c>
      <c r="AP713" s="131">
        <v>1135.259</v>
      </c>
      <c r="AQ713" s="131">
        <v>1060.4860000000001</v>
      </c>
      <c r="AR713" s="131">
        <v>1106.0840000000001</v>
      </c>
      <c r="AS713" s="131">
        <v>959.00199999999995</v>
      </c>
      <c r="AT713" s="131">
        <v>828.62800000000004</v>
      </c>
      <c r="AU713" s="131">
        <v>837.84699999999998</v>
      </c>
      <c r="AV713" s="131">
        <v>865.51099999999997</v>
      </c>
      <c r="AW713" s="131">
        <v>964.06399999999996</v>
      </c>
      <c r="AX713" s="131">
        <v>962.697</v>
      </c>
      <c r="AY713" s="131">
        <v>1045.9459999999999</v>
      </c>
      <c r="AZ713" s="131">
        <v>958.71500000000003</v>
      </c>
      <c r="BA713" s="131" t="s">
        <v>147</v>
      </c>
      <c r="BB713" s="131" t="s">
        <v>147</v>
      </c>
      <c r="BC713" s="131" t="s">
        <v>147</v>
      </c>
    </row>
    <row r="714" spans="1:55" x14ac:dyDescent="0.25">
      <c r="A714" t="s">
        <v>33</v>
      </c>
      <c r="B714" t="s">
        <v>149</v>
      </c>
      <c r="C714" t="s">
        <v>158</v>
      </c>
      <c r="D714" s="131" t="s">
        <v>147</v>
      </c>
      <c r="E714" s="131" t="s">
        <v>147</v>
      </c>
      <c r="F714" s="131" t="s">
        <v>147</v>
      </c>
      <c r="G714" s="131">
        <v>41.929000000000002</v>
      </c>
      <c r="H714" s="131">
        <v>42.215000000000003</v>
      </c>
      <c r="I714" s="131">
        <v>34.256</v>
      </c>
      <c r="J714" s="131">
        <v>48.463999999999999</v>
      </c>
      <c r="K714" s="131">
        <v>36.927</v>
      </c>
      <c r="L714" s="131">
        <v>47.564</v>
      </c>
      <c r="M714" s="131">
        <v>69.210999999999999</v>
      </c>
      <c r="N714" s="131">
        <v>82.96</v>
      </c>
      <c r="O714" s="131">
        <v>52.84</v>
      </c>
      <c r="P714" s="131">
        <v>92.852000000000004</v>
      </c>
      <c r="Q714" s="131">
        <v>102.764</v>
      </c>
      <c r="R714" s="131">
        <v>80.486000000000004</v>
      </c>
      <c r="S714" s="131">
        <v>58.656999999999996</v>
      </c>
      <c r="T714" s="131">
        <v>73.694000000000003</v>
      </c>
      <c r="U714" s="131">
        <v>85.61</v>
      </c>
      <c r="V714" s="131" t="s">
        <v>147</v>
      </c>
      <c r="W714" s="131">
        <v>83.799000000000007</v>
      </c>
      <c r="X714" s="131">
        <v>79.116</v>
      </c>
      <c r="Y714" s="131">
        <v>82.085999999999999</v>
      </c>
      <c r="Z714" s="131">
        <v>84.091999999999999</v>
      </c>
      <c r="AA714" s="131">
        <v>77.676000000000002</v>
      </c>
      <c r="AB714" s="131">
        <v>77.664000000000001</v>
      </c>
      <c r="AC714" s="131" t="s">
        <v>147</v>
      </c>
      <c r="AD714" s="131">
        <v>37.203000000000003</v>
      </c>
      <c r="AE714" s="131">
        <v>39.082999999999998</v>
      </c>
      <c r="AF714" s="131">
        <v>37.86</v>
      </c>
      <c r="AG714" s="131">
        <v>34.479999999999997</v>
      </c>
      <c r="AH714" s="131">
        <v>31.459</v>
      </c>
      <c r="AI714" s="131">
        <v>33.584000000000003</v>
      </c>
      <c r="AJ714" s="131">
        <v>84.644999999999996</v>
      </c>
      <c r="AK714" s="131">
        <v>81.533000000000001</v>
      </c>
      <c r="AL714" s="131">
        <v>118.80200000000001</v>
      </c>
      <c r="AM714" s="131">
        <v>179.76499999999999</v>
      </c>
      <c r="AN714" s="131">
        <v>63.698</v>
      </c>
      <c r="AO714" s="131">
        <v>113.768</v>
      </c>
      <c r="AP714" s="131">
        <v>111.931</v>
      </c>
      <c r="AQ714" s="131">
        <v>89.061000000000007</v>
      </c>
      <c r="AR714" s="131">
        <v>88.066000000000003</v>
      </c>
      <c r="AS714" s="131">
        <v>79.594999999999999</v>
      </c>
      <c r="AT714" s="131">
        <v>77.492000000000004</v>
      </c>
      <c r="AU714" s="131">
        <v>78.352000000000004</v>
      </c>
      <c r="AV714" s="131">
        <v>81.177999999999997</v>
      </c>
      <c r="AW714" s="131">
        <v>122.702</v>
      </c>
      <c r="AX714" s="131">
        <v>114.04300000000001</v>
      </c>
      <c r="AY714" s="131">
        <v>112.893</v>
      </c>
      <c r="AZ714" s="131">
        <v>105.55800000000001</v>
      </c>
      <c r="BA714" s="131" t="s">
        <v>147</v>
      </c>
      <c r="BB714" s="131" t="s">
        <v>147</v>
      </c>
      <c r="BC714" s="131" t="s">
        <v>147</v>
      </c>
    </row>
    <row r="715" spans="1:55" x14ac:dyDescent="0.25">
      <c r="A715" t="s">
        <v>33</v>
      </c>
      <c r="B715" t="s">
        <v>149</v>
      </c>
      <c r="C715" t="s">
        <v>157</v>
      </c>
      <c r="D715" s="131" t="s">
        <v>147</v>
      </c>
      <c r="E715" s="131" t="s">
        <v>147</v>
      </c>
      <c r="F715" s="131" t="s">
        <v>147</v>
      </c>
      <c r="G715" s="131">
        <v>0.69399999999999995</v>
      </c>
      <c r="H715" s="131">
        <v>1.0069999999999999</v>
      </c>
      <c r="I715" s="131">
        <v>1.7</v>
      </c>
      <c r="J715" s="131">
        <v>0</v>
      </c>
      <c r="K715" s="131">
        <v>0.76300000000000001</v>
      </c>
      <c r="L715" s="131">
        <v>0</v>
      </c>
      <c r="M715" s="131">
        <v>14.907</v>
      </c>
      <c r="N715" s="131">
        <v>16.846</v>
      </c>
      <c r="O715" s="131">
        <v>5.6980000000000004</v>
      </c>
      <c r="P715" s="131">
        <v>13.194000000000001</v>
      </c>
      <c r="Q715" s="131">
        <v>9.1910000000000007</v>
      </c>
      <c r="R715" s="131">
        <v>9.4730000000000008</v>
      </c>
      <c r="S715" s="131">
        <v>0.71199999999999997</v>
      </c>
      <c r="T715" s="131">
        <v>0</v>
      </c>
      <c r="U715" s="131">
        <v>0</v>
      </c>
      <c r="V715" s="131" t="s">
        <v>147</v>
      </c>
      <c r="W715" s="131">
        <v>0</v>
      </c>
      <c r="X715" s="131">
        <v>0</v>
      </c>
      <c r="Y715" s="131">
        <v>0</v>
      </c>
      <c r="Z715" s="131">
        <v>0</v>
      </c>
      <c r="AA715" s="131">
        <v>0</v>
      </c>
      <c r="AB715" s="131">
        <v>0</v>
      </c>
      <c r="AC715" s="131" t="s">
        <v>147</v>
      </c>
      <c r="AD715" s="131">
        <v>0</v>
      </c>
      <c r="AE715" s="131">
        <v>0</v>
      </c>
      <c r="AF715" s="131">
        <v>20.443999999999999</v>
      </c>
      <c r="AG715" s="131">
        <v>19.808</v>
      </c>
      <c r="AH715" s="131">
        <v>19.303999999999998</v>
      </c>
      <c r="AI715" s="131">
        <v>18.890999999999998</v>
      </c>
      <c r="AJ715" s="131">
        <v>58.896000000000001</v>
      </c>
      <c r="AK715" s="131">
        <v>54.131999999999998</v>
      </c>
      <c r="AL715" s="131">
        <v>44.387999999999998</v>
      </c>
      <c r="AM715" s="131">
        <v>26.965</v>
      </c>
      <c r="AN715" s="131">
        <v>120.736</v>
      </c>
      <c r="AO715" s="131">
        <v>116.372</v>
      </c>
      <c r="AP715" s="131">
        <v>95.332999999999998</v>
      </c>
      <c r="AQ715" s="131">
        <v>130.364</v>
      </c>
      <c r="AR715" s="131">
        <v>115.753</v>
      </c>
      <c r="AS715" s="131">
        <v>100.66500000000001</v>
      </c>
      <c r="AT715" s="131">
        <v>102.185</v>
      </c>
      <c r="AU715" s="131">
        <v>103.33499999999999</v>
      </c>
      <c r="AV715" s="131">
        <v>105.563</v>
      </c>
      <c r="AW715" s="131">
        <v>125.18</v>
      </c>
      <c r="AX715" s="131">
        <v>90.992999999999995</v>
      </c>
      <c r="AY715" s="131">
        <v>104.364</v>
      </c>
      <c r="AZ715" s="131">
        <v>68.3</v>
      </c>
      <c r="BA715" s="131" t="s">
        <v>147</v>
      </c>
      <c r="BB715" s="131" t="s">
        <v>147</v>
      </c>
      <c r="BC715" s="131" t="s">
        <v>147</v>
      </c>
    </row>
    <row r="716" spans="1:55" x14ac:dyDescent="0.25">
      <c r="A716" t="s">
        <v>33</v>
      </c>
      <c r="B716" t="s">
        <v>149</v>
      </c>
      <c r="C716" t="s">
        <v>156</v>
      </c>
      <c r="D716" s="131" t="s">
        <v>147</v>
      </c>
      <c r="E716" s="131" t="s">
        <v>147</v>
      </c>
      <c r="F716" s="131" t="s">
        <v>147</v>
      </c>
      <c r="G716" s="131">
        <v>11.656000000000001</v>
      </c>
      <c r="H716" s="131">
        <v>25.131</v>
      </c>
      <c r="I716" s="131">
        <v>24.376000000000001</v>
      </c>
      <c r="J716" s="131">
        <v>46.244999999999997</v>
      </c>
      <c r="K716" s="131">
        <v>89.637</v>
      </c>
      <c r="L716" s="131">
        <v>44.225999999999999</v>
      </c>
      <c r="M716" s="131">
        <v>77.39</v>
      </c>
      <c r="N716" s="131">
        <v>155.13300000000001</v>
      </c>
      <c r="O716" s="131">
        <v>40.597999999999999</v>
      </c>
      <c r="P716" s="131">
        <v>66.019000000000005</v>
      </c>
      <c r="Q716" s="131">
        <v>60.027999999999999</v>
      </c>
      <c r="R716" s="131">
        <v>84.039000000000001</v>
      </c>
      <c r="S716" s="131">
        <v>64.843000000000004</v>
      </c>
      <c r="T716" s="131">
        <v>74.784999999999997</v>
      </c>
      <c r="U716" s="131">
        <v>57.021999999999998</v>
      </c>
      <c r="V716" s="131" t="s">
        <v>147</v>
      </c>
      <c r="W716" s="131">
        <v>42.366</v>
      </c>
      <c r="X716" s="131">
        <v>47.982999999999997</v>
      </c>
      <c r="Y716" s="131">
        <v>64.281999999999996</v>
      </c>
      <c r="Z716" s="131">
        <v>60.744999999999997</v>
      </c>
      <c r="AA716" s="131">
        <v>55.796999999999997</v>
      </c>
      <c r="AB716" s="131">
        <v>52.177999999999997</v>
      </c>
      <c r="AC716" s="131" t="s">
        <v>147</v>
      </c>
      <c r="AD716" s="131">
        <v>35.914999999999999</v>
      </c>
      <c r="AE716" s="131">
        <v>59.094000000000001</v>
      </c>
      <c r="AF716" s="131">
        <v>78.748000000000005</v>
      </c>
      <c r="AG716" s="131">
        <v>74.242000000000004</v>
      </c>
      <c r="AH716" s="131">
        <v>72.641000000000005</v>
      </c>
      <c r="AI716" s="131">
        <v>69.266999999999996</v>
      </c>
      <c r="AJ716" s="131">
        <v>49.308</v>
      </c>
      <c r="AK716" s="131">
        <v>71.507999999999996</v>
      </c>
      <c r="AL716" s="131">
        <v>103.136</v>
      </c>
      <c r="AM716" s="131">
        <v>79.61</v>
      </c>
      <c r="AN716" s="131">
        <v>125.14400000000001</v>
      </c>
      <c r="AO716" s="131">
        <v>154.86600000000001</v>
      </c>
      <c r="AP716" s="131">
        <v>157.74199999999999</v>
      </c>
      <c r="AQ716" s="131">
        <v>138.79300000000001</v>
      </c>
      <c r="AR716" s="131">
        <v>109.598</v>
      </c>
      <c r="AS716" s="131">
        <v>93.444999999999993</v>
      </c>
      <c r="AT716" s="131">
        <v>98.245000000000005</v>
      </c>
      <c r="AU716" s="131">
        <v>99.335999999999999</v>
      </c>
      <c r="AV716" s="131">
        <v>102.78100000000001</v>
      </c>
      <c r="AW716" s="131">
        <v>115.697</v>
      </c>
      <c r="AX716" s="131">
        <v>112.352</v>
      </c>
      <c r="AY716" s="131">
        <v>117.449</v>
      </c>
      <c r="AZ716" s="131">
        <v>101.89400000000001</v>
      </c>
      <c r="BA716" s="131" t="s">
        <v>147</v>
      </c>
      <c r="BB716" s="131" t="s">
        <v>147</v>
      </c>
      <c r="BC716" s="131" t="s">
        <v>147</v>
      </c>
    </row>
    <row r="717" spans="1:55" x14ac:dyDescent="0.25">
      <c r="A717" t="s">
        <v>33</v>
      </c>
      <c r="B717" t="s">
        <v>149</v>
      </c>
      <c r="C717" t="s">
        <v>155</v>
      </c>
      <c r="D717" s="131" t="s">
        <v>147</v>
      </c>
      <c r="E717" s="131" t="s">
        <v>147</v>
      </c>
      <c r="F717" s="131" t="s">
        <v>147</v>
      </c>
      <c r="G717" s="131">
        <v>567.63400000000001</v>
      </c>
      <c r="H717" s="131">
        <v>575.53200000000004</v>
      </c>
      <c r="I717" s="131">
        <v>797.87099999999998</v>
      </c>
      <c r="J717" s="131">
        <v>787.46299999999997</v>
      </c>
      <c r="K717" s="131">
        <v>1257.8710000000001</v>
      </c>
      <c r="L717" s="131">
        <v>1100.5160000000001</v>
      </c>
      <c r="M717" s="131">
        <v>1206.6659999999999</v>
      </c>
      <c r="N717" s="131">
        <v>1545.2059999999999</v>
      </c>
      <c r="O717" s="131">
        <v>1603.3989999999999</v>
      </c>
      <c r="P717" s="131">
        <v>1395.2280000000001</v>
      </c>
      <c r="Q717" s="131">
        <v>796.923</v>
      </c>
      <c r="R717" s="131">
        <v>667.06799999999998</v>
      </c>
      <c r="S717" s="131">
        <v>350.50099999999998</v>
      </c>
      <c r="T717" s="131">
        <v>325.197</v>
      </c>
      <c r="U717" s="131">
        <v>242.97</v>
      </c>
      <c r="V717" s="131" t="s">
        <v>147</v>
      </c>
      <c r="W717" s="131">
        <v>212.87299999999999</v>
      </c>
      <c r="X717" s="131">
        <v>188.03</v>
      </c>
      <c r="Y717" s="131">
        <v>169.625</v>
      </c>
      <c r="Z717" s="131">
        <v>174.702</v>
      </c>
      <c r="AA717" s="131">
        <v>171.34399999999999</v>
      </c>
      <c r="AB717" s="131">
        <v>161.33600000000001</v>
      </c>
      <c r="AC717" s="131" t="s">
        <v>147</v>
      </c>
      <c r="AD717" s="131">
        <v>172.327</v>
      </c>
      <c r="AE717" s="131">
        <v>167.27600000000001</v>
      </c>
      <c r="AF717" s="131">
        <v>145.988</v>
      </c>
      <c r="AG717" s="131">
        <v>132.785</v>
      </c>
      <c r="AH717" s="131">
        <v>122.259</v>
      </c>
      <c r="AI717" s="131">
        <v>111.946</v>
      </c>
      <c r="AJ717" s="131">
        <v>120.53100000000001</v>
      </c>
      <c r="AK717" s="131">
        <v>116.285</v>
      </c>
      <c r="AL717" s="131">
        <v>97.914000000000001</v>
      </c>
      <c r="AM717" s="131">
        <v>109.143</v>
      </c>
      <c r="AN717" s="131">
        <v>103.339</v>
      </c>
      <c r="AO717" s="131">
        <v>95.412000000000006</v>
      </c>
      <c r="AP717" s="131">
        <v>117.34699999999999</v>
      </c>
      <c r="AQ717" s="131">
        <v>117.611</v>
      </c>
      <c r="AR717" s="131">
        <v>94.619</v>
      </c>
      <c r="AS717" s="131">
        <v>92.361000000000004</v>
      </c>
      <c r="AT717" s="131">
        <v>102.90900000000001</v>
      </c>
      <c r="AU717" s="131">
        <v>104.04600000000001</v>
      </c>
      <c r="AV717" s="131">
        <v>108.294</v>
      </c>
      <c r="AW717" s="131">
        <v>94.99</v>
      </c>
      <c r="AX717" s="131">
        <v>109.506</v>
      </c>
      <c r="AY717" s="131">
        <v>131.126</v>
      </c>
      <c r="AZ717" s="131">
        <v>131.392</v>
      </c>
      <c r="BA717" s="131" t="s">
        <v>147</v>
      </c>
      <c r="BB717" s="131" t="s">
        <v>147</v>
      </c>
      <c r="BC717" s="131" t="s">
        <v>147</v>
      </c>
    </row>
    <row r="718" spans="1:55" x14ac:dyDescent="0.25">
      <c r="A718" t="s">
        <v>33</v>
      </c>
      <c r="B718" t="s">
        <v>149</v>
      </c>
      <c r="C718" t="s">
        <v>154</v>
      </c>
      <c r="D718" s="131" t="s">
        <v>147</v>
      </c>
      <c r="E718" s="131" t="s">
        <v>147</v>
      </c>
      <c r="F718" s="131" t="s">
        <v>147</v>
      </c>
      <c r="G718" s="131" t="s">
        <v>147</v>
      </c>
      <c r="H718" s="131" t="s">
        <v>147</v>
      </c>
      <c r="I718" s="131" t="s">
        <v>147</v>
      </c>
      <c r="J718" s="131" t="s">
        <v>147</v>
      </c>
      <c r="K718" s="131" t="s">
        <v>147</v>
      </c>
      <c r="L718" s="131" t="s">
        <v>147</v>
      </c>
      <c r="M718" s="131" t="s">
        <v>147</v>
      </c>
      <c r="N718" s="131" t="s">
        <v>147</v>
      </c>
      <c r="O718" s="131" t="s">
        <v>147</v>
      </c>
      <c r="P718" s="131" t="s">
        <v>147</v>
      </c>
      <c r="Q718" s="131" t="s">
        <v>147</v>
      </c>
      <c r="R718" s="131" t="s">
        <v>147</v>
      </c>
      <c r="S718" s="131" t="s">
        <v>147</v>
      </c>
      <c r="T718" s="131" t="s">
        <v>147</v>
      </c>
      <c r="U718" s="131" t="s">
        <v>147</v>
      </c>
      <c r="V718" s="131" t="s">
        <v>147</v>
      </c>
      <c r="W718" s="131" t="s">
        <v>147</v>
      </c>
      <c r="X718" s="131" t="s">
        <v>147</v>
      </c>
      <c r="Y718" s="131" t="s">
        <v>147</v>
      </c>
      <c r="Z718" s="131" t="s">
        <v>147</v>
      </c>
      <c r="AA718" s="131" t="s">
        <v>147</v>
      </c>
      <c r="AB718" s="131" t="s">
        <v>147</v>
      </c>
      <c r="AC718" s="131" t="s">
        <v>147</v>
      </c>
      <c r="AD718" s="131" t="s">
        <v>147</v>
      </c>
      <c r="AE718" s="131" t="s">
        <v>147</v>
      </c>
      <c r="AF718" s="131" t="s">
        <v>147</v>
      </c>
      <c r="AG718" s="131" t="s">
        <v>147</v>
      </c>
      <c r="AH718" s="131">
        <v>0</v>
      </c>
      <c r="AI718" s="131">
        <v>0</v>
      </c>
      <c r="AJ718" s="131">
        <v>27.393000000000001</v>
      </c>
      <c r="AK718" s="131">
        <v>36.756999999999998</v>
      </c>
      <c r="AL718" s="131">
        <v>32.637999999999998</v>
      </c>
      <c r="AM718" s="131">
        <v>21.829000000000001</v>
      </c>
      <c r="AN718" s="131">
        <v>31.716999999999999</v>
      </c>
      <c r="AO718" s="131">
        <v>29.661000000000001</v>
      </c>
      <c r="AP718" s="131">
        <v>19.077000000000002</v>
      </c>
      <c r="AQ718" s="131">
        <v>15.48</v>
      </c>
      <c r="AR718" s="131">
        <v>11.776</v>
      </c>
      <c r="AS718" s="131">
        <v>21.922000000000001</v>
      </c>
      <c r="AT718" s="131">
        <v>11.308999999999999</v>
      </c>
      <c r="AU718" s="131">
        <v>11.433</v>
      </c>
      <c r="AV718" s="131">
        <v>11.916</v>
      </c>
      <c r="AW718" s="131">
        <v>11.112</v>
      </c>
      <c r="AX718" s="131">
        <v>23.391999999999999</v>
      </c>
      <c r="AY718" s="131">
        <v>32.651000000000003</v>
      </c>
      <c r="AZ718" s="131">
        <v>45.171999999999997</v>
      </c>
      <c r="BA718" s="131" t="s">
        <v>147</v>
      </c>
      <c r="BB718" s="131" t="s">
        <v>147</v>
      </c>
      <c r="BC718" s="131" t="s">
        <v>147</v>
      </c>
    </row>
    <row r="719" spans="1:55" x14ac:dyDescent="0.25">
      <c r="A719" t="s">
        <v>33</v>
      </c>
      <c r="B719" t="s">
        <v>149</v>
      </c>
      <c r="C719" t="s">
        <v>153</v>
      </c>
      <c r="D719" s="131" t="s">
        <v>147</v>
      </c>
      <c r="E719" s="131" t="s">
        <v>147</v>
      </c>
      <c r="F719" s="131" t="s">
        <v>147</v>
      </c>
      <c r="G719" s="131">
        <v>7.4240000000000004</v>
      </c>
      <c r="H719" s="131">
        <v>7.4720000000000004</v>
      </c>
      <c r="I719" s="131">
        <v>4.7709999999999999</v>
      </c>
      <c r="J719" s="131">
        <v>8.09</v>
      </c>
      <c r="K719" s="131">
        <v>58.686</v>
      </c>
      <c r="L719" s="131">
        <v>4.5019999999999998</v>
      </c>
      <c r="M719" s="131">
        <v>19.902999999999999</v>
      </c>
      <c r="N719" s="131">
        <v>18.885000000000002</v>
      </c>
      <c r="O719" s="131">
        <v>5.3659999999999997</v>
      </c>
      <c r="P719" s="131">
        <v>16.556000000000001</v>
      </c>
      <c r="Q719" s="131">
        <v>66.656000000000006</v>
      </c>
      <c r="R719" s="131">
        <v>145.70599999999999</v>
      </c>
      <c r="S719" s="131">
        <v>154.738</v>
      </c>
      <c r="T719" s="131">
        <v>48.188000000000002</v>
      </c>
      <c r="U719" s="131">
        <v>83.766000000000005</v>
      </c>
      <c r="V719" s="131" t="s">
        <v>147</v>
      </c>
      <c r="W719" s="131">
        <v>17.652999999999999</v>
      </c>
      <c r="X719" s="131">
        <v>30.797000000000001</v>
      </c>
      <c r="Y719" s="131">
        <v>24.091000000000001</v>
      </c>
      <c r="Z719" s="131">
        <v>24.98</v>
      </c>
      <c r="AA719" s="131">
        <v>22.934999999999999</v>
      </c>
      <c r="AB719" s="131">
        <v>24.029</v>
      </c>
      <c r="AC719" s="131" t="s">
        <v>147</v>
      </c>
      <c r="AD719" s="131">
        <v>125.944</v>
      </c>
      <c r="AE719" s="131">
        <v>122.252</v>
      </c>
      <c r="AF719" s="131">
        <v>118.426</v>
      </c>
      <c r="AG719" s="131">
        <v>114.738</v>
      </c>
      <c r="AH719" s="131">
        <v>111.821</v>
      </c>
      <c r="AI719" s="131">
        <v>92.355000000000004</v>
      </c>
      <c r="AJ719" s="131">
        <v>142.44499999999999</v>
      </c>
      <c r="AK719" s="131">
        <v>100.245</v>
      </c>
      <c r="AL719" s="131">
        <v>84.858999999999995</v>
      </c>
      <c r="AM719" s="131">
        <v>19.260999999999999</v>
      </c>
      <c r="AN719" s="131">
        <v>71.540000000000006</v>
      </c>
      <c r="AO719" s="131">
        <v>120.416</v>
      </c>
      <c r="AP719" s="131">
        <v>124.246</v>
      </c>
      <c r="AQ719" s="131">
        <v>101.017</v>
      </c>
      <c r="AR719" s="131">
        <v>195.97499999999999</v>
      </c>
      <c r="AS719" s="131">
        <v>119.879</v>
      </c>
      <c r="AT719" s="131">
        <v>60.536999999999999</v>
      </c>
      <c r="AU719" s="131">
        <v>61.215000000000003</v>
      </c>
      <c r="AV719" s="131">
        <v>62.807000000000002</v>
      </c>
      <c r="AW719" s="131">
        <v>47.113999999999997</v>
      </c>
      <c r="AX719" s="131">
        <v>60.338999999999999</v>
      </c>
      <c r="AY719" s="131">
        <v>55.298999999999999</v>
      </c>
      <c r="AZ719" s="131">
        <v>57.685000000000002</v>
      </c>
      <c r="BA719" s="131" t="s">
        <v>147</v>
      </c>
      <c r="BB719" s="131" t="s">
        <v>147</v>
      </c>
      <c r="BC719" s="131" t="s">
        <v>147</v>
      </c>
    </row>
    <row r="720" spans="1:55" x14ac:dyDescent="0.25">
      <c r="A720" t="s">
        <v>33</v>
      </c>
      <c r="B720" t="s">
        <v>149</v>
      </c>
      <c r="C720" t="s">
        <v>152</v>
      </c>
      <c r="D720" s="131" t="s">
        <v>147</v>
      </c>
      <c r="E720" s="131" t="s">
        <v>147</v>
      </c>
      <c r="F720" s="131" t="s">
        <v>147</v>
      </c>
      <c r="G720" s="131">
        <v>1.196</v>
      </c>
      <c r="H720" s="131">
        <v>3.3250000000000002</v>
      </c>
      <c r="I720" s="131">
        <v>6.2080000000000002</v>
      </c>
      <c r="J720" s="131">
        <v>4.7469999999999999</v>
      </c>
      <c r="K720" s="131">
        <v>116.373</v>
      </c>
      <c r="L720" s="131">
        <v>5.5439999999999996</v>
      </c>
      <c r="M720" s="131">
        <v>23.87</v>
      </c>
      <c r="N720" s="131">
        <v>45.866</v>
      </c>
      <c r="O720" s="131">
        <v>25.73</v>
      </c>
      <c r="P720" s="131">
        <v>54.097000000000001</v>
      </c>
      <c r="Q720" s="131">
        <v>296.209</v>
      </c>
      <c r="R720" s="131">
        <v>402.23399999999998</v>
      </c>
      <c r="S720" s="131">
        <v>464.14800000000002</v>
      </c>
      <c r="T720" s="131">
        <v>446.20600000000002</v>
      </c>
      <c r="U720" s="131">
        <v>417.327</v>
      </c>
      <c r="V720" s="131" t="s">
        <v>147</v>
      </c>
      <c r="W720" s="131">
        <v>105.086</v>
      </c>
      <c r="X720" s="131">
        <v>92.138999999999996</v>
      </c>
      <c r="Y720" s="131">
        <v>103.36499999999999</v>
      </c>
      <c r="Z720" s="131">
        <v>70.790000000000006</v>
      </c>
      <c r="AA720" s="131">
        <v>49.732999999999997</v>
      </c>
      <c r="AB720" s="131">
        <v>53.808</v>
      </c>
      <c r="AC720" s="131" t="s">
        <v>147</v>
      </c>
      <c r="AD720" s="131">
        <v>51.698</v>
      </c>
      <c r="AE720" s="131">
        <v>54.716999999999999</v>
      </c>
      <c r="AF720" s="131">
        <v>53.003999999999998</v>
      </c>
      <c r="AG720" s="131">
        <v>51.353000000000002</v>
      </c>
      <c r="AH720" s="131">
        <v>50.048000000000002</v>
      </c>
      <c r="AI720" s="131">
        <v>34.982999999999997</v>
      </c>
      <c r="AJ720" s="131">
        <v>13.696999999999999</v>
      </c>
      <c r="AK720" s="131">
        <v>13.366</v>
      </c>
      <c r="AL720" s="131">
        <v>13.055</v>
      </c>
      <c r="AM720" s="131">
        <v>12.84</v>
      </c>
      <c r="AN720" s="131">
        <v>79.593999999999994</v>
      </c>
      <c r="AO720" s="131">
        <v>43.069000000000003</v>
      </c>
      <c r="AP720" s="131">
        <v>64.561000000000007</v>
      </c>
      <c r="AQ720" s="131">
        <v>52.448999999999998</v>
      </c>
      <c r="AR720" s="131">
        <v>56.712000000000003</v>
      </c>
      <c r="AS720" s="131">
        <v>75.204999999999998</v>
      </c>
      <c r="AT720" s="131">
        <v>51.13</v>
      </c>
      <c r="AU720" s="131">
        <v>51.697000000000003</v>
      </c>
      <c r="AV720" s="131">
        <v>53.691000000000003</v>
      </c>
      <c r="AW720" s="131">
        <v>69.356999999999999</v>
      </c>
      <c r="AX720" s="131">
        <v>74.694999999999993</v>
      </c>
      <c r="AY720" s="131">
        <v>82.152000000000001</v>
      </c>
      <c r="AZ720" s="131">
        <v>72.897999999999996</v>
      </c>
      <c r="BA720" s="131" t="s">
        <v>147</v>
      </c>
      <c r="BB720" s="131" t="s">
        <v>147</v>
      </c>
      <c r="BC720" s="131" t="s">
        <v>147</v>
      </c>
    </row>
    <row r="721" spans="1:55" x14ac:dyDescent="0.25">
      <c r="A721" t="s">
        <v>33</v>
      </c>
      <c r="B721" t="s">
        <v>149</v>
      </c>
      <c r="C721" t="s">
        <v>151</v>
      </c>
      <c r="D721" s="131" t="s">
        <v>147</v>
      </c>
      <c r="E721" s="131" t="s">
        <v>147</v>
      </c>
      <c r="F721" s="131" t="s">
        <v>147</v>
      </c>
      <c r="G721" s="131">
        <v>0</v>
      </c>
      <c r="H721" s="131">
        <v>0</v>
      </c>
      <c r="I721" s="131">
        <v>0</v>
      </c>
      <c r="J721" s="131">
        <v>0</v>
      </c>
      <c r="K721" s="131">
        <v>0</v>
      </c>
      <c r="L721" s="131">
        <v>0</v>
      </c>
      <c r="M721" s="131">
        <v>0</v>
      </c>
      <c r="N721" s="131">
        <v>0</v>
      </c>
      <c r="O721" s="131">
        <v>0</v>
      </c>
      <c r="P721" s="131">
        <v>0</v>
      </c>
      <c r="Q721" s="131">
        <v>0</v>
      </c>
      <c r="R721" s="131">
        <v>0</v>
      </c>
      <c r="S721" s="131">
        <v>0</v>
      </c>
      <c r="T721" s="131">
        <v>0</v>
      </c>
      <c r="U721" s="131">
        <v>0</v>
      </c>
      <c r="V721" s="131" t="s">
        <v>147</v>
      </c>
      <c r="W721" s="131">
        <v>0</v>
      </c>
      <c r="X721" s="131">
        <v>0</v>
      </c>
      <c r="Y721" s="131">
        <v>0</v>
      </c>
      <c r="Z721" s="131">
        <v>0</v>
      </c>
      <c r="AA721" s="131">
        <v>0</v>
      </c>
      <c r="AB721" s="131">
        <v>0</v>
      </c>
      <c r="AC721" s="131" t="s">
        <v>147</v>
      </c>
      <c r="AD721" s="131">
        <v>0</v>
      </c>
      <c r="AE721" s="131">
        <v>0</v>
      </c>
      <c r="AF721" s="131">
        <v>0</v>
      </c>
      <c r="AG721" s="131">
        <v>0</v>
      </c>
      <c r="AH721" s="131">
        <v>0</v>
      </c>
      <c r="AI721" s="131">
        <v>0</v>
      </c>
      <c r="AJ721" s="131">
        <v>0</v>
      </c>
      <c r="AK721" s="131">
        <v>0</v>
      </c>
      <c r="AL721" s="131">
        <v>0</v>
      </c>
      <c r="AM721" s="131">
        <v>0</v>
      </c>
      <c r="AN721" s="131">
        <v>0</v>
      </c>
      <c r="AO721" s="131">
        <v>0</v>
      </c>
      <c r="AP721" s="131">
        <v>0</v>
      </c>
      <c r="AQ721" s="131">
        <v>0</v>
      </c>
      <c r="AR721" s="131">
        <v>0</v>
      </c>
      <c r="AS721" s="131">
        <v>0</v>
      </c>
      <c r="AT721" s="131">
        <v>0</v>
      </c>
      <c r="AU721" s="131">
        <v>0</v>
      </c>
      <c r="AV721" s="131">
        <v>0</v>
      </c>
      <c r="AW721" s="131">
        <v>0</v>
      </c>
      <c r="AX721" s="131">
        <v>0</v>
      </c>
      <c r="AY721" s="131">
        <v>0</v>
      </c>
      <c r="AZ721" s="131">
        <v>0</v>
      </c>
      <c r="BA721" s="131" t="s">
        <v>147</v>
      </c>
      <c r="BB721" s="131" t="s">
        <v>147</v>
      </c>
      <c r="BC721" s="131" t="s">
        <v>147</v>
      </c>
    </row>
    <row r="722" spans="1:55" x14ac:dyDescent="0.25">
      <c r="A722" t="s">
        <v>33</v>
      </c>
      <c r="B722" t="s">
        <v>149</v>
      </c>
      <c r="C722" t="s">
        <v>148</v>
      </c>
      <c r="D722" s="131" t="s">
        <v>147</v>
      </c>
      <c r="E722" s="131" t="s">
        <v>147</v>
      </c>
      <c r="F722" s="131" t="s">
        <v>147</v>
      </c>
      <c r="G722" s="131">
        <v>630.52300000000002</v>
      </c>
      <c r="H722" s="131">
        <v>654.67399999999998</v>
      </c>
      <c r="I722" s="131">
        <v>869.18299999999999</v>
      </c>
      <c r="J722" s="131">
        <v>895.00900000000001</v>
      </c>
      <c r="K722" s="131">
        <v>1560.251</v>
      </c>
      <c r="L722" s="131">
        <v>1202.3520000000001</v>
      </c>
      <c r="M722" s="131">
        <v>1411.9459999999999</v>
      </c>
      <c r="N722" s="131">
        <v>1864.895</v>
      </c>
      <c r="O722" s="131">
        <v>1733.6310000000001</v>
      </c>
      <c r="P722" s="131">
        <v>1637.9459999999999</v>
      </c>
      <c r="Q722" s="131">
        <v>1331.7719999999999</v>
      </c>
      <c r="R722" s="131">
        <v>1389.0050000000001</v>
      </c>
      <c r="S722" s="131">
        <v>1093.598</v>
      </c>
      <c r="T722" s="131">
        <v>968.072</v>
      </c>
      <c r="U722" s="131">
        <v>886.69500000000005</v>
      </c>
      <c r="V722" s="131" t="s">
        <v>147</v>
      </c>
      <c r="W722" s="131">
        <v>461.77699999999999</v>
      </c>
      <c r="X722" s="131">
        <v>438.06400000000002</v>
      </c>
      <c r="Y722" s="131">
        <v>443.44799999999998</v>
      </c>
      <c r="Z722" s="131">
        <v>415.30799999999999</v>
      </c>
      <c r="AA722" s="131">
        <v>377.48399999999998</v>
      </c>
      <c r="AB722" s="131">
        <v>369.01299999999998</v>
      </c>
      <c r="AC722" s="131" t="s">
        <v>147</v>
      </c>
      <c r="AD722" s="131">
        <v>423.08800000000002</v>
      </c>
      <c r="AE722" s="131">
        <v>442.42200000000003</v>
      </c>
      <c r="AF722" s="131">
        <v>454.47</v>
      </c>
      <c r="AG722" s="131">
        <v>427.40699999999998</v>
      </c>
      <c r="AH722" s="131">
        <v>407.53100000000001</v>
      </c>
      <c r="AI722" s="131">
        <v>361.02600000000001</v>
      </c>
      <c r="AJ722" s="131">
        <v>496.91500000000002</v>
      </c>
      <c r="AK722" s="131">
        <v>473.82600000000002</v>
      </c>
      <c r="AL722" s="131">
        <v>494.791</v>
      </c>
      <c r="AM722" s="131">
        <v>449.41199999999998</v>
      </c>
      <c r="AN722" s="131">
        <v>595.76800000000003</v>
      </c>
      <c r="AO722" s="131">
        <v>673.56500000000005</v>
      </c>
      <c r="AP722" s="131">
        <v>690.23800000000006</v>
      </c>
      <c r="AQ722" s="131">
        <v>644.77499999999998</v>
      </c>
      <c r="AR722" s="131">
        <v>672.49900000000002</v>
      </c>
      <c r="AS722" s="131">
        <v>583.07299999999998</v>
      </c>
      <c r="AT722" s="131">
        <v>503.80599999999998</v>
      </c>
      <c r="AU722" s="131">
        <v>509.411</v>
      </c>
      <c r="AV722" s="131">
        <v>526.23099999999999</v>
      </c>
      <c r="AW722" s="131">
        <v>586.15099999999995</v>
      </c>
      <c r="AX722" s="131">
        <v>585.32000000000005</v>
      </c>
      <c r="AY722" s="131">
        <v>635.93499999999995</v>
      </c>
      <c r="AZ722" s="131">
        <v>582.899</v>
      </c>
      <c r="BA722" s="131" t="s">
        <v>147</v>
      </c>
      <c r="BB722" s="131" t="s">
        <v>147</v>
      </c>
      <c r="BC722" s="131" t="s">
        <v>147</v>
      </c>
    </row>
    <row r="723" spans="1:55" hidden="1" x14ac:dyDescent="0.25">
      <c r="A723" t="s">
        <v>126</v>
      </c>
      <c r="B723" t="s">
        <v>165</v>
      </c>
      <c r="C723" t="s">
        <v>158</v>
      </c>
      <c r="D723" s="131">
        <v>5790</v>
      </c>
      <c r="E723" s="131">
        <v>8160</v>
      </c>
      <c r="F723" s="131">
        <v>9970</v>
      </c>
      <c r="G723" s="131">
        <v>11280</v>
      </c>
      <c r="H723" s="131">
        <v>13020</v>
      </c>
      <c r="I723" s="131">
        <v>5600</v>
      </c>
      <c r="J723" s="131">
        <v>6980</v>
      </c>
      <c r="K723" s="131">
        <v>4120</v>
      </c>
      <c r="L723" s="131">
        <v>2470</v>
      </c>
      <c r="M723" s="131">
        <v>2740</v>
      </c>
      <c r="N723" s="131">
        <v>2790</v>
      </c>
      <c r="O723" s="131">
        <v>2940</v>
      </c>
      <c r="P723" s="131">
        <v>3090</v>
      </c>
      <c r="Q723" s="131">
        <v>12140</v>
      </c>
      <c r="R723" s="131">
        <v>8130</v>
      </c>
      <c r="S723" s="131">
        <v>570</v>
      </c>
      <c r="T723" s="131">
        <v>420</v>
      </c>
      <c r="U723" s="131">
        <v>2160</v>
      </c>
      <c r="V723" s="131">
        <v>2180</v>
      </c>
      <c r="W723" s="131">
        <v>3370</v>
      </c>
      <c r="X723" s="131">
        <v>28318</v>
      </c>
      <c r="Y723" s="131">
        <v>30041</v>
      </c>
      <c r="Z723" s="131">
        <v>34035</v>
      </c>
      <c r="AA723" s="131">
        <v>33220</v>
      </c>
      <c r="AB723" s="131">
        <v>53587</v>
      </c>
      <c r="AC723" s="131">
        <v>64329</v>
      </c>
      <c r="AD723" s="131">
        <v>68653</v>
      </c>
      <c r="AE723" s="131">
        <v>72044</v>
      </c>
      <c r="AF723" s="131">
        <v>73540</v>
      </c>
      <c r="AG723" s="131">
        <v>54183</v>
      </c>
      <c r="AH723" s="131">
        <v>49270</v>
      </c>
      <c r="AI723" s="131">
        <v>51167</v>
      </c>
      <c r="AJ723" s="131">
        <v>52246</v>
      </c>
      <c r="AK723" s="131">
        <v>50210.968999999997</v>
      </c>
      <c r="AL723" s="131">
        <v>47086.959000000003</v>
      </c>
      <c r="AM723" s="131">
        <v>37226.071000000004</v>
      </c>
      <c r="AN723" s="131">
        <v>27323.483</v>
      </c>
      <c r="AO723" s="131">
        <v>29704.879000000001</v>
      </c>
      <c r="AP723" s="131">
        <v>32611.992999999999</v>
      </c>
      <c r="AQ723" s="131">
        <v>41003.885000000002</v>
      </c>
      <c r="AR723" s="131">
        <v>50449.934000000001</v>
      </c>
      <c r="AS723" s="131">
        <v>47502.228000000003</v>
      </c>
      <c r="AT723" s="131">
        <v>54284.928999999996</v>
      </c>
      <c r="AU723" s="131">
        <v>50129</v>
      </c>
      <c r="AV723" s="131">
        <v>75808.910999999993</v>
      </c>
      <c r="AW723" s="131">
        <v>78893.668999999994</v>
      </c>
      <c r="AX723" s="131">
        <v>78011.331999999995</v>
      </c>
      <c r="AY723" s="131">
        <v>79699.895000000004</v>
      </c>
      <c r="AZ723" s="131">
        <v>85663.743000000002</v>
      </c>
      <c r="BA723" s="131">
        <v>61003.337</v>
      </c>
      <c r="BB723" s="131">
        <v>58264.999000000003</v>
      </c>
      <c r="BC723" s="131" t="s">
        <v>147</v>
      </c>
    </row>
    <row r="724" spans="1:55" hidden="1" x14ac:dyDescent="0.25">
      <c r="A724" t="s">
        <v>126</v>
      </c>
      <c r="B724" t="s">
        <v>165</v>
      </c>
      <c r="C724" t="s">
        <v>157</v>
      </c>
      <c r="D724" s="131">
        <v>1300</v>
      </c>
      <c r="E724" s="131">
        <v>1110</v>
      </c>
      <c r="F724" s="131">
        <v>1160</v>
      </c>
      <c r="G724" s="131">
        <v>3620</v>
      </c>
      <c r="H724" s="131">
        <v>2510</v>
      </c>
      <c r="I724" s="131">
        <v>10000</v>
      </c>
      <c r="J724" s="131">
        <v>38790</v>
      </c>
      <c r="K724" s="131">
        <v>56820</v>
      </c>
      <c r="L724" s="131">
        <v>49670</v>
      </c>
      <c r="M724" s="131">
        <v>53070</v>
      </c>
      <c r="N724" s="131">
        <v>50110</v>
      </c>
      <c r="O724" s="131">
        <v>48770</v>
      </c>
      <c r="P724" s="131">
        <v>52190</v>
      </c>
      <c r="Q724" s="131">
        <v>52210</v>
      </c>
      <c r="R724" s="131">
        <v>49620</v>
      </c>
      <c r="S724" s="131">
        <v>39730</v>
      </c>
      <c r="T724" s="131">
        <v>41590</v>
      </c>
      <c r="U724" s="131">
        <v>38400</v>
      </c>
      <c r="V724" s="131">
        <v>40400</v>
      </c>
      <c r="W724" s="131">
        <v>45190</v>
      </c>
      <c r="X724" s="131">
        <v>45776</v>
      </c>
      <c r="Y724" s="131">
        <v>45209</v>
      </c>
      <c r="Z724" s="131">
        <v>41636</v>
      </c>
      <c r="AA724" s="131">
        <v>38381</v>
      </c>
      <c r="AB724" s="131">
        <v>32363</v>
      </c>
      <c r="AC724" s="131">
        <v>19497</v>
      </c>
      <c r="AD724" s="131">
        <v>12752</v>
      </c>
      <c r="AE724" s="131">
        <v>8974</v>
      </c>
      <c r="AF724" s="131">
        <v>39870</v>
      </c>
      <c r="AG724" s="131">
        <v>33482</v>
      </c>
      <c r="AH724" s="131">
        <v>37041</v>
      </c>
      <c r="AI724" s="131">
        <v>38366</v>
      </c>
      <c r="AJ724" s="131">
        <v>41895</v>
      </c>
      <c r="AK724" s="131">
        <v>35666.81</v>
      </c>
      <c r="AL724" s="131">
        <v>38028.095000000001</v>
      </c>
      <c r="AM724" s="131">
        <v>34547.084999999999</v>
      </c>
      <c r="AN724" s="131">
        <v>30958.882000000001</v>
      </c>
      <c r="AO724" s="131">
        <v>34285.705000000002</v>
      </c>
      <c r="AP724" s="131">
        <v>36461.248</v>
      </c>
      <c r="AQ724" s="131">
        <v>39720.733999999997</v>
      </c>
      <c r="AR724" s="131">
        <v>40570.192999999999</v>
      </c>
      <c r="AS724" s="131">
        <v>41421.080999999998</v>
      </c>
      <c r="AT724" s="131">
        <v>26755</v>
      </c>
      <c r="AU724" s="131">
        <v>11970.013000000001</v>
      </c>
      <c r="AV724" s="131">
        <v>18605.8</v>
      </c>
      <c r="AW724" s="131">
        <v>16610.78</v>
      </c>
      <c r="AX724" s="131">
        <v>15000</v>
      </c>
      <c r="AY724" s="131">
        <v>15330</v>
      </c>
      <c r="AZ724" s="131">
        <v>15330</v>
      </c>
      <c r="BA724" s="131">
        <v>58057.555</v>
      </c>
      <c r="BB724" s="131">
        <v>55770.760999999999</v>
      </c>
      <c r="BC724" s="131" t="s">
        <v>147</v>
      </c>
    </row>
    <row r="725" spans="1:55" hidden="1" x14ac:dyDescent="0.25">
      <c r="A725" t="s">
        <v>126</v>
      </c>
      <c r="B725" t="s">
        <v>165</v>
      </c>
      <c r="C725" t="s">
        <v>156</v>
      </c>
      <c r="D725" s="131">
        <v>1920</v>
      </c>
      <c r="E725" s="131">
        <v>3250</v>
      </c>
      <c r="F725" s="131">
        <v>4440</v>
      </c>
      <c r="G725" s="131">
        <v>4700</v>
      </c>
      <c r="H725" s="131">
        <v>6120</v>
      </c>
      <c r="I725" s="131">
        <v>8030</v>
      </c>
      <c r="J725" s="131">
        <v>20160</v>
      </c>
      <c r="K725" s="131">
        <v>20370</v>
      </c>
      <c r="L725" s="131">
        <v>21610</v>
      </c>
      <c r="M725" s="131">
        <v>19810</v>
      </c>
      <c r="N725" s="131">
        <v>18440</v>
      </c>
      <c r="O725" s="131">
        <v>16830</v>
      </c>
      <c r="P725" s="131">
        <v>16710</v>
      </c>
      <c r="Q725" s="131">
        <v>14870</v>
      </c>
      <c r="R725" s="131">
        <v>16480</v>
      </c>
      <c r="S725" s="131">
        <v>13760</v>
      </c>
      <c r="T725" s="131">
        <v>13960</v>
      </c>
      <c r="U725" s="131">
        <v>13900</v>
      </c>
      <c r="V725" s="131">
        <v>13540</v>
      </c>
      <c r="W725" s="131">
        <v>14160</v>
      </c>
      <c r="X725" s="131">
        <v>13106</v>
      </c>
      <c r="Y725" s="131">
        <v>13119</v>
      </c>
      <c r="Z725" s="131">
        <v>13253</v>
      </c>
      <c r="AA725" s="131">
        <v>13194</v>
      </c>
      <c r="AB725" s="131">
        <v>14593</v>
      </c>
      <c r="AC725" s="131">
        <v>15331</v>
      </c>
      <c r="AD725" s="131">
        <v>18065</v>
      </c>
      <c r="AE725" s="131">
        <v>16204</v>
      </c>
      <c r="AF725" s="131">
        <v>20199</v>
      </c>
      <c r="AG725" s="131">
        <v>16266</v>
      </c>
      <c r="AH725" s="131">
        <v>34873</v>
      </c>
      <c r="AI725" s="131">
        <v>25699</v>
      </c>
      <c r="AJ725" s="131">
        <v>27772</v>
      </c>
      <c r="AK725" s="131">
        <v>20699.268</v>
      </c>
      <c r="AL725" s="131">
        <v>20139.076000000001</v>
      </c>
      <c r="AM725" s="131">
        <v>12970.316999999999</v>
      </c>
      <c r="AN725" s="131">
        <v>20785.522000000001</v>
      </c>
      <c r="AO725" s="131">
        <v>94045.773000000001</v>
      </c>
      <c r="AP725" s="131">
        <v>81077.149000000005</v>
      </c>
      <c r="AQ725" s="131">
        <v>75214.942999999999</v>
      </c>
      <c r="AR725" s="131">
        <v>72302.938999999998</v>
      </c>
      <c r="AS725" s="131">
        <v>50032.802000000003</v>
      </c>
      <c r="AT725" s="131">
        <v>42521.017999999996</v>
      </c>
      <c r="AU725" s="131">
        <v>36019</v>
      </c>
      <c r="AV725" s="131">
        <v>48396.260999999999</v>
      </c>
      <c r="AW725" s="131">
        <v>35055.427000000003</v>
      </c>
      <c r="AX725" s="131">
        <v>43287.803</v>
      </c>
      <c r="AY725" s="131">
        <v>45877.495999999999</v>
      </c>
      <c r="AZ725" s="131">
        <v>42239.62</v>
      </c>
      <c r="BA725" s="131">
        <v>32383.373</v>
      </c>
      <c r="BB725" s="131">
        <v>34769.288</v>
      </c>
      <c r="BC725" s="131" t="s">
        <v>147</v>
      </c>
    </row>
    <row r="726" spans="1:55" hidden="1" x14ac:dyDescent="0.25">
      <c r="A726" t="s">
        <v>126</v>
      </c>
      <c r="B726" t="s">
        <v>165</v>
      </c>
      <c r="C726" t="s">
        <v>155</v>
      </c>
      <c r="D726" s="131">
        <v>44050</v>
      </c>
      <c r="E726" s="131">
        <v>57390</v>
      </c>
      <c r="F726" s="131">
        <v>68210</v>
      </c>
      <c r="G726" s="131">
        <v>120690</v>
      </c>
      <c r="H726" s="131">
        <v>143980</v>
      </c>
      <c r="I726" s="131">
        <v>174880</v>
      </c>
      <c r="J726" s="131">
        <v>225760</v>
      </c>
      <c r="K726" s="131">
        <v>236440</v>
      </c>
      <c r="L726" s="131">
        <v>248620</v>
      </c>
      <c r="M726" s="131">
        <v>252040</v>
      </c>
      <c r="N726" s="131">
        <v>260740</v>
      </c>
      <c r="O726" s="131">
        <v>288930</v>
      </c>
      <c r="P726" s="131">
        <v>303390</v>
      </c>
      <c r="Q726" s="131">
        <v>245070</v>
      </c>
      <c r="R726" s="131">
        <v>190470</v>
      </c>
      <c r="S726" s="131">
        <v>308870</v>
      </c>
      <c r="T726" s="131">
        <v>298070</v>
      </c>
      <c r="U726" s="131">
        <v>306090</v>
      </c>
      <c r="V726" s="131">
        <v>311680</v>
      </c>
      <c r="W726" s="131">
        <v>322830</v>
      </c>
      <c r="X726" s="131">
        <v>324274</v>
      </c>
      <c r="Y726" s="131">
        <v>334388</v>
      </c>
      <c r="Z726" s="131">
        <v>347103</v>
      </c>
      <c r="AA726" s="131">
        <v>329146</v>
      </c>
      <c r="AB726" s="131">
        <v>312726</v>
      </c>
      <c r="AC726" s="131">
        <v>309635</v>
      </c>
      <c r="AD726" s="131">
        <v>308545</v>
      </c>
      <c r="AE726" s="131">
        <v>304408</v>
      </c>
      <c r="AF726" s="131">
        <v>333839</v>
      </c>
      <c r="AG726" s="131">
        <v>321725</v>
      </c>
      <c r="AH726" s="131">
        <v>274858</v>
      </c>
      <c r="AI726" s="131">
        <v>276123</v>
      </c>
      <c r="AJ726" s="131">
        <v>262258</v>
      </c>
      <c r="AK726" s="131">
        <v>261713.11199999999</v>
      </c>
      <c r="AL726" s="131">
        <v>262337.28499999997</v>
      </c>
      <c r="AM726" s="131">
        <v>257960.41399999999</v>
      </c>
      <c r="AN726" s="131">
        <v>247224.791</v>
      </c>
      <c r="AO726" s="131">
        <v>194323.10699999999</v>
      </c>
      <c r="AP726" s="131">
        <v>211789.65599999999</v>
      </c>
      <c r="AQ726" s="131">
        <v>126424.08500000001</v>
      </c>
      <c r="AR726" s="131">
        <v>161837.63800000001</v>
      </c>
      <c r="AS726" s="131">
        <v>115135.355</v>
      </c>
      <c r="AT726" s="131">
        <v>112429.93700000001</v>
      </c>
      <c r="AU726" s="131">
        <v>115271.79700000001</v>
      </c>
      <c r="AV726" s="131">
        <v>114473.948</v>
      </c>
      <c r="AW726" s="131">
        <v>113797.09299999999</v>
      </c>
      <c r="AX726" s="131">
        <v>105907.842</v>
      </c>
      <c r="AY726" s="131">
        <v>107314.236</v>
      </c>
      <c r="AZ726" s="131">
        <v>101542.823</v>
      </c>
      <c r="BA726" s="131">
        <v>119437.408</v>
      </c>
      <c r="BB726" s="131">
        <v>167937.98800000001</v>
      </c>
      <c r="BC726" s="131" t="s">
        <v>147</v>
      </c>
    </row>
    <row r="727" spans="1:55" hidden="1" x14ac:dyDescent="0.25">
      <c r="A727" t="s">
        <v>126</v>
      </c>
      <c r="B727" t="s">
        <v>165</v>
      </c>
      <c r="C727" t="s">
        <v>154</v>
      </c>
      <c r="D727" s="131" t="s">
        <v>147</v>
      </c>
      <c r="E727" s="131" t="s">
        <v>147</v>
      </c>
      <c r="F727" s="131" t="s">
        <v>147</v>
      </c>
      <c r="G727" s="131" t="s">
        <v>147</v>
      </c>
      <c r="H727" s="131" t="s">
        <v>147</v>
      </c>
      <c r="I727" s="131" t="s">
        <v>147</v>
      </c>
      <c r="J727" s="131" t="s">
        <v>147</v>
      </c>
      <c r="K727" s="131" t="s">
        <v>147</v>
      </c>
      <c r="L727" s="131" t="s">
        <v>147</v>
      </c>
      <c r="M727" s="131" t="s">
        <v>147</v>
      </c>
      <c r="N727" s="131" t="s">
        <v>147</v>
      </c>
      <c r="O727" s="131" t="s">
        <v>147</v>
      </c>
      <c r="P727" s="131" t="s">
        <v>147</v>
      </c>
      <c r="Q727" s="131" t="s">
        <v>147</v>
      </c>
      <c r="R727" s="131" t="s">
        <v>147</v>
      </c>
      <c r="S727" s="131" t="s">
        <v>147</v>
      </c>
      <c r="T727" s="131" t="s">
        <v>147</v>
      </c>
      <c r="U727" s="131" t="s">
        <v>147</v>
      </c>
      <c r="V727" s="131" t="s">
        <v>147</v>
      </c>
      <c r="W727" s="131" t="s">
        <v>147</v>
      </c>
      <c r="X727" s="131" t="s">
        <v>147</v>
      </c>
      <c r="Y727" s="131" t="s">
        <v>147</v>
      </c>
      <c r="Z727" s="131" t="s">
        <v>147</v>
      </c>
      <c r="AA727" s="131" t="s">
        <v>147</v>
      </c>
      <c r="AB727" s="131" t="s">
        <v>147</v>
      </c>
      <c r="AC727" s="131" t="s">
        <v>147</v>
      </c>
      <c r="AD727" s="131" t="s">
        <v>147</v>
      </c>
      <c r="AE727" s="131" t="s">
        <v>147</v>
      </c>
      <c r="AF727" s="131" t="s">
        <v>147</v>
      </c>
      <c r="AG727" s="131" t="s">
        <v>147</v>
      </c>
      <c r="AH727" s="131">
        <v>24076</v>
      </c>
      <c r="AI727" s="131">
        <v>25142</v>
      </c>
      <c r="AJ727" s="131">
        <v>24996</v>
      </c>
      <c r="AK727" s="131">
        <v>21745.006000000001</v>
      </c>
      <c r="AL727" s="131">
        <v>22266.114000000001</v>
      </c>
      <c r="AM727" s="131">
        <v>15971.785</v>
      </c>
      <c r="AN727" s="131">
        <v>12442.348</v>
      </c>
      <c r="AO727" s="131">
        <v>10322</v>
      </c>
      <c r="AP727" s="131">
        <v>13893.678</v>
      </c>
      <c r="AQ727" s="131">
        <v>11439</v>
      </c>
      <c r="AR727" s="131">
        <v>12369</v>
      </c>
      <c r="AS727" s="131">
        <v>13921</v>
      </c>
      <c r="AT727" s="131">
        <v>13995</v>
      </c>
      <c r="AU727" s="131">
        <v>14683</v>
      </c>
      <c r="AV727" s="131">
        <v>21664.608</v>
      </c>
      <c r="AW727" s="131">
        <v>30721.29</v>
      </c>
      <c r="AX727" s="131">
        <v>32743.21</v>
      </c>
      <c r="AY727" s="131">
        <v>25599.87</v>
      </c>
      <c r="AZ727" s="131">
        <v>21992.758999999998</v>
      </c>
      <c r="BA727" s="131">
        <v>21293.407999999999</v>
      </c>
      <c r="BB727" s="131">
        <v>27596.304</v>
      </c>
      <c r="BC727" s="131" t="s">
        <v>147</v>
      </c>
    </row>
    <row r="728" spans="1:55" hidden="1" x14ac:dyDescent="0.25">
      <c r="A728" t="s">
        <v>126</v>
      </c>
      <c r="B728" t="s">
        <v>165</v>
      </c>
      <c r="C728" t="s">
        <v>153</v>
      </c>
      <c r="D728" s="131">
        <v>660</v>
      </c>
      <c r="E728" s="131">
        <v>580</v>
      </c>
      <c r="F728" s="131">
        <v>320</v>
      </c>
      <c r="G728" s="131">
        <v>560</v>
      </c>
      <c r="H728" s="131">
        <v>820</v>
      </c>
      <c r="I728" s="131">
        <v>1610</v>
      </c>
      <c r="J728" s="131">
        <v>6710</v>
      </c>
      <c r="K728" s="131">
        <v>8900</v>
      </c>
      <c r="L728" s="131">
        <v>9600</v>
      </c>
      <c r="M728" s="131">
        <v>8710</v>
      </c>
      <c r="N728" s="131">
        <v>8480</v>
      </c>
      <c r="O728" s="131">
        <v>9820</v>
      </c>
      <c r="P728" s="131">
        <v>10530</v>
      </c>
      <c r="Q728" s="131">
        <v>9040</v>
      </c>
      <c r="R728" s="131">
        <v>9300</v>
      </c>
      <c r="S728" s="131">
        <v>10220</v>
      </c>
      <c r="T728" s="131">
        <v>11150</v>
      </c>
      <c r="U728" s="131">
        <v>11570</v>
      </c>
      <c r="V728" s="131">
        <v>11990</v>
      </c>
      <c r="W728" s="131">
        <v>7430</v>
      </c>
      <c r="X728" s="131">
        <v>8510</v>
      </c>
      <c r="Y728" s="131">
        <v>8475</v>
      </c>
      <c r="Z728" s="131">
        <v>8763</v>
      </c>
      <c r="AA728" s="131">
        <v>9040</v>
      </c>
      <c r="AB728" s="131">
        <v>15560</v>
      </c>
      <c r="AC728" s="131">
        <v>15984</v>
      </c>
      <c r="AD728" s="131">
        <v>19454</v>
      </c>
      <c r="AE728" s="131">
        <v>22051</v>
      </c>
      <c r="AF728" s="131">
        <v>8797</v>
      </c>
      <c r="AG728" s="131">
        <v>4485</v>
      </c>
      <c r="AH728" s="131">
        <v>8289</v>
      </c>
      <c r="AI728" s="131">
        <v>7527</v>
      </c>
      <c r="AJ728" s="131">
        <v>12249</v>
      </c>
      <c r="AK728" s="131">
        <v>14327.5</v>
      </c>
      <c r="AL728" s="131">
        <v>12429.371999999999</v>
      </c>
      <c r="AM728" s="131">
        <v>13306.502</v>
      </c>
      <c r="AN728" s="131">
        <v>14579.035</v>
      </c>
      <c r="AO728" s="131">
        <v>12239.5</v>
      </c>
      <c r="AP728" s="131">
        <v>10209.157999999999</v>
      </c>
      <c r="AQ728" s="131">
        <v>5181</v>
      </c>
      <c r="AR728" s="131">
        <v>8730.2479999999996</v>
      </c>
      <c r="AS728" s="131">
        <v>8918</v>
      </c>
      <c r="AT728" s="131">
        <v>20179.537</v>
      </c>
      <c r="AU728" s="131">
        <v>18849.935000000001</v>
      </c>
      <c r="AV728" s="131">
        <v>20153.912</v>
      </c>
      <c r="AW728" s="131">
        <v>16191.084999999999</v>
      </c>
      <c r="AX728" s="131">
        <v>22040.76</v>
      </c>
      <c r="AY728" s="131">
        <v>24364.038</v>
      </c>
      <c r="AZ728" s="131">
        <v>25698.47</v>
      </c>
      <c r="BA728" s="131">
        <v>24894.136999999999</v>
      </c>
      <c r="BB728" s="131">
        <v>17357.826000000001</v>
      </c>
      <c r="BC728" s="131" t="s">
        <v>147</v>
      </c>
    </row>
    <row r="729" spans="1:55" hidden="1" x14ac:dyDescent="0.25">
      <c r="A729" t="s">
        <v>126</v>
      </c>
      <c r="B729" t="s">
        <v>165</v>
      </c>
      <c r="C729" t="s">
        <v>152</v>
      </c>
      <c r="D729" s="131">
        <v>24930</v>
      </c>
      <c r="E729" s="131">
        <v>31220</v>
      </c>
      <c r="F729" s="131">
        <v>34080</v>
      </c>
      <c r="G729" s="131">
        <v>1100</v>
      </c>
      <c r="H729" s="131">
        <v>1440</v>
      </c>
      <c r="I729" s="131">
        <v>3190</v>
      </c>
      <c r="J729" s="131">
        <v>4440</v>
      </c>
      <c r="K729" s="131">
        <v>4610</v>
      </c>
      <c r="L729" s="131">
        <v>6280</v>
      </c>
      <c r="M729" s="131">
        <v>7050</v>
      </c>
      <c r="N729" s="131">
        <v>7970</v>
      </c>
      <c r="O729" s="131">
        <v>4590</v>
      </c>
      <c r="P729" s="131">
        <v>3480</v>
      </c>
      <c r="Q729" s="131">
        <v>3700</v>
      </c>
      <c r="R729" s="131">
        <v>2760</v>
      </c>
      <c r="S729" s="131">
        <v>2440</v>
      </c>
      <c r="T729" s="131">
        <v>2530</v>
      </c>
      <c r="U729" s="131">
        <v>10880</v>
      </c>
      <c r="V729" s="131">
        <v>13060</v>
      </c>
      <c r="W729" s="131">
        <v>11740</v>
      </c>
      <c r="X729" s="131">
        <v>13946</v>
      </c>
      <c r="Y729" s="131">
        <v>14434</v>
      </c>
      <c r="Z729" s="131">
        <v>14306</v>
      </c>
      <c r="AA729" s="131">
        <v>14700</v>
      </c>
      <c r="AB729" s="131">
        <v>13009</v>
      </c>
      <c r="AC729" s="131">
        <v>8395</v>
      </c>
      <c r="AD729" s="131">
        <v>8861</v>
      </c>
      <c r="AE729" s="131">
        <v>9836</v>
      </c>
      <c r="AF729" s="131">
        <v>40452</v>
      </c>
      <c r="AG729" s="131">
        <v>34647</v>
      </c>
      <c r="AH729" s="131">
        <v>0</v>
      </c>
      <c r="AI729" s="131">
        <v>0</v>
      </c>
      <c r="AJ729" s="131">
        <v>0</v>
      </c>
      <c r="AK729" s="131">
        <v>0</v>
      </c>
      <c r="AL729" s="131">
        <v>0</v>
      </c>
      <c r="AM729" s="131">
        <v>270</v>
      </c>
      <c r="AN729" s="131">
        <v>263.471</v>
      </c>
      <c r="AO729" s="131">
        <v>250.297</v>
      </c>
      <c r="AP729" s="131">
        <v>0</v>
      </c>
      <c r="AQ729" s="131">
        <v>0</v>
      </c>
      <c r="AR729" s="131">
        <v>0</v>
      </c>
      <c r="AS729" s="131">
        <v>20181.348999999998</v>
      </c>
      <c r="AT729" s="131">
        <v>8970</v>
      </c>
      <c r="AU729" s="131">
        <v>19250</v>
      </c>
      <c r="AV729" s="131">
        <v>19893.215</v>
      </c>
      <c r="AW729" s="131">
        <v>22290.171999999999</v>
      </c>
      <c r="AX729" s="131">
        <v>18310.775000000001</v>
      </c>
      <c r="AY729" s="131">
        <v>13728.343999999999</v>
      </c>
      <c r="AZ729" s="131">
        <v>13421.861000000001</v>
      </c>
      <c r="BA729" s="131">
        <v>12562.5</v>
      </c>
      <c r="BB729" s="131">
        <v>46722.5</v>
      </c>
      <c r="BC729" s="131" t="s">
        <v>147</v>
      </c>
    </row>
    <row r="730" spans="1:55" hidden="1" x14ac:dyDescent="0.25">
      <c r="A730" t="s">
        <v>126</v>
      </c>
      <c r="B730" t="s">
        <v>165</v>
      </c>
      <c r="C730" t="s">
        <v>151</v>
      </c>
      <c r="D730" s="131">
        <v>0</v>
      </c>
      <c r="E730" s="131">
        <v>0</v>
      </c>
      <c r="F730" s="131">
        <v>0</v>
      </c>
      <c r="G730" s="131">
        <v>0</v>
      </c>
      <c r="H730" s="131">
        <v>0</v>
      </c>
      <c r="I730" s="131">
        <v>0</v>
      </c>
      <c r="J730" s="131">
        <v>0</v>
      </c>
      <c r="K730" s="131">
        <v>0</v>
      </c>
      <c r="L730" s="131">
        <v>0</v>
      </c>
      <c r="M730" s="131">
        <v>0</v>
      </c>
      <c r="N730" s="131">
        <v>0</v>
      </c>
      <c r="O730" s="131">
        <v>0</v>
      </c>
      <c r="P730" s="131">
        <v>0</v>
      </c>
      <c r="Q730" s="131">
        <v>0</v>
      </c>
      <c r="R730" s="131">
        <v>0</v>
      </c>
      <c r="S730" s="131">
        <v>0</v>
      </c>
      <c r="T730" s="131">
        <v>0</v>
      </c>
      <c r="U730" s="131">
        <v>0</v>
      </c>
      <c r="V730" s="131">
        <v>0</v>
      </c>
      <c r="W730" s="131">
        <v>0</v>
      </c>
      <c r="X730" s="131">
        <v>0</v>
      </c>
      <c r="Y730" s="131">
        <v>0</v>
      </c>
      <c r="Z730" s="131">
        <v>0</v>
      </c>
      <c r="AA730" s="131">
        <v>0</v>
      </c>
      <c r="AB730" s="131">
        <v>0</v>
      </c>
      <c r="AC730" s="131">
        <v>0</v>
      </c>
      <c r="AD730" s="131">
        <v>0</v>
      </c>
      <c r="AE730" s="131">
        <v>0</v>
      </c>
      <c r="AF730" s="131">
        <v>0</v>
      </c>
      <c r="AG730" s="131">
        <v>0</v>
      </c>
      <c r="AH730" s="131">
        <v>0</v>
      </c>
      <c r="AI730" s="131">
        <v>0</v>
      </c>
      <c r="AJ730" s="131">
        <v>0</v>
      </c>
      <c r="AK730" s="131">
        <v>0</v>
      </c>
      <c r="AL730" s="131">
        <v>0</v>
      </c>
      <c r="AM730" s="131">
        <v>0</v>
      </c>
      <c r="AN730" s="131">
        <v>0</v>
      </c>
      <c r="AO730" s="131">
        <v>0</v>
      </c>
      <c r="AP730" s="131">
        <v>0</v>
      </c>
      <c r="AQ730" s="131">
        <v>0</v>
      </c>
      <c r="AR730" s="131">
        <v>0</v>
      </c>
      <c r="AS730" s="131">
        <v>0</v>
      </c>
      <c r="AT730" s="131">
        <v>0</v>
      </c>
      <c r="AU730" s="131">
        <v>0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 t="s">
        <v>147</v>
      </c>
    </row>
    <row r="731" spans="1:55" hidden="1" x14ac:dyDescent="0.25">
      <c r="A731" t="s">
        <v>126</v>
      </c>
      <c r="B731" t="s">
        <v>165</v>
      </c>
      <c r="C731" t="s">
        <v>148</v>
      </c>
      <c r="D731" s="131">
        <v>78650</v>
      </c>
      <c r="E731" s="131">
        <v>101710</v>
      </c>
      <c r="F731" s="131">
        <v>118180</v>
      </c>
      <c r="G731" s="131">
        <v>141950</v>
      </c>
      <c r="H731" s="131">
        <v>167890</v>
      </c>
      <c r="I731" s="131">
        <v>203310</v>
      </c>
      <c r="J731" s="131">
        <v>302840</v>
      </c>
      <c r="K731" s="131">
        <v>331260</v>
      </c>
      <c r="L731" s="131">
        <v>338250</v>
      </c>
      <c r="M731" s="131">
        <v>343420</v>
      </c>
      <c r="N731" s="131">
        <v>348530</v>
      </c>
      <c r="O731" s="131">
        <v>371880</v>
      </c>
      <c r="P731" s="131">
        <v>389390</v>
      </c>
      <c r="Q731" s="131">
        <v>337030</v>
      </c>
      <c r="R731" s="131">
        <v>276760</v>
      </c>
      <c r="S731" s="131">
        <v>375590</v>
      </c>
      <c r="T731" s="131">
        <v>367720</v>
      </c>
      <c r="U731" s="131">
        <v>383000</v>
      </c>
      <c r="V731" s="131">
        <v>392850</v>
      </c>
      <c r="W731" s="131">
        <v>404720</v>
      </c>
      <c r="X731" s="131">
        <v>433930</v>
      </c>
      <c r="Y731" s="131">
        <v>445666</v>
      </c>
      <c r="Z731" s="131">
        <v>459096</v>
      </c>
      <c r="AA731" s="131">
        <v>437681</v>
      </c>
      <c r="AB731" s="131">
        <v>441838</v>
      </c>
      <c r="AC731" s="131">
        <v>433171</v>
      </c>
      <c r="AD731" s="131">
        <v>436330</v>
      </c>
      <c r="AE731" s="131">
        <v>433517</v>
      </c>
      <c r="AF731" s="131">
        <v>516697</v>
      </c>
      <c r="AG731" s="131">
        <v>464788</v>
      </c>
      <c r="AH731" s="131">
        <v>428407</v>
      </c>
      <c r="AI731" s="131">
        <v>424024</v>
      </c>
      <c r="AJ731" s="131">
        <v>421416</v>
      </c>
      <c r="AK731" s="131">
        <v>404362.66499999998</v>
      </c>
      <c r="AL731" s="131">
        <v>402286.90100000001</v>
      </c>
      <c r="AM731" s="131">
        <v>372252.174</v>
      </c>
      <c r="AN731" s="131">
        <v>353577.53200000001</v>
      </c>
      <c r="AO731" s="131">
        <v>375171.261</v>
      </c>
      <c r="AP731" s="131">
        <v>386042.88199999998</v>
      </c>
      <c r="AQ731" s="131">
        <v>298983.647</v>
      </c>
      <c r="AR731" s="131">
        <v>346259.95199999999</v>
      </c>
      <c r="AS731" s="131">
        <v>297111.815</v>
      </c>
      <c r="AT731" s="131">
        <v>279135.42099999997</v>
      </c>
      <c r="AU731" s="131">
        <v>266172.745</v>
      </c>
      <c r="AV731" s="131">
        <v>318996.65500000003</v>
      </c>
      <c r="AW731" s="131">
        <v>313559.516</v>
      </c>
      <c r="AX731" s="131">
        <v>315301.72100000002</v>
      </c>
      <c r="AY731" s="131">
        <v>311913.87900000002</v>
      </c>
      <c r="AZ731" s="131">
        <v>305889.27600000001</v>
      </c>
      <c r="BA731" s="131">
        <v>329631.71799999999</v>
      </c>
      <c r="BB731" s="131">
        <v>408419.66600000003</v>
      </c>
      <c r="BC731" s="131" t="s">
        <v>147</v>
      </c>
    </row>
    <row r="732" spans="1:55" hidden="1" x14ac:dyDescent="0.25">
      <c r="A732" t="s">
        <v>126</v>
      </c>
      <c r="B732" t="s">
        <v>164</v>
      </c>
      <c r="C732" t="s">
        <v>158</v>
      </c>
      <c r="D732" s="131">
        <v>9429.6509999999998</v>
      </c>
      <c r="E732" s="131">
        <v>12399.49</v>
      </c>
      <c r="F732" s="131">
        <v>14026.63</v>
      </c>
      <c r="G732" s="131">
        <v>14866.305</v>
      </c>
      <c r="H732" s="131">
        <v>16404.3</v>
      </c>
      <c r="I732" s="131">
        <v>6866.6660000000002</v>
      </c>
      <c r="J732" s="131">
        <v>8146.0770000000002</v>
      </c>
      <c r="K732" s="131">
        <v>4674.72</v>
      </c>
      <c r="L732" s="131">
        <v>2754.1120000000001</v>
      </c>
      <c r="M732" s="131">
        <v>3027.2869999999998</v>
      </c>
      <c r="N732" s="131">
        <v>3039.085</v>
      </c>
      <c r="O732" s="131">
        <v>3162.614</v>
      </c>
      <c r="P732" s="131">
        <v>3271.2370000000001</v>
      </c>
      <c r="Q732" s="131">
        <v>12873.147999999999</v>
      </c>
      <c r="R732" s="131">
        <v>8568.76</v>
      </c>
      <c r="S732" s="131">
        <v>588.58500000000004</v>
      </c>
      <c r="T732" s="131">
        <v>422.851</v>
      </c>
      <c r="U732" s="131">
        <v>2113.2730000000001</v>
      </c>
      <c r="V732" s="131">
        <v>2097.6640000000002</v>
      </c>
      <c r="W732" s="131">
        <v>3225.683</v>
      </c>
      <c r="X732" s="131">
        <v>27054.663</v>
      </c>
      <c r="Y732" s="131">
        <v>28851.821</v>
      </c>
      <c r="Z732" s="131">
        <v>32834.135000000002</v>
      </c>
      <c r="AA732" s="131">
        <v>31886.965</v>
      </c>
      <c r="AB732" s="131">
        <v>51450.572999999997</v>
      </c>
      <c r="AC732" s="131">
        <v>62540.427000000003</v>
      </c>
      <c r="AD732" s="131">
        <v>67648.38</v>
      </c>
      <c r="AE732" s="131">
        <v>71768.296000000002</v>
      </c>
      <c r="AF732" s="131">
        <v>74291.991999999998</v>
      </c>
      <c r="AG732" s="131">
        <v>55631.358</v>
      </c>
      <c r="AH732" s="131">
        <v>51162.446000000004</v>
      </c>
      <c r="AI732" s="131">
        <v>53774.425999999999</v>
      </c>
      <c r="AJ732" s="131">
        <v>55385.656999999999</v>
      </c>
      <c r="AK732" s="131">
        <v>53606.406999999999</v>
      </c>
      <c r="AL732" s="131">
        <v>50733.747000000003</v>
      </c>
      <c r="AM732" s="131">
        <v>40339.006000000001</v>
      </c>
      <c r="AN732" s="131">
        <v>30175.894</v>
      </c>
      <c r="AO732" s="131">
        <v>33346.866000000002</v>
      </c>
      <c r="AP732" s="131">
        <v>36889.428</v>
      </c>
      <c r="AQ732" s="131">
        <v>46546.911</v>
      </c>
      <c r="AR732" s="131">
        <v>56320.055999999997</v>
      </c>
      <c r="AS732" s="131">
        <v>51933.103000000003</v>
      </c>
      <c r="AT732" s="131">
        <v>59100.389000000003</v>
      </c>
      <c r="AU732" s="131">
        <v>54616.237000000001</v>
      </c>
      <c r="AV732" s="131">
        <v>82594.721999999994</v>
      </c>
      <c r="AW732" s="131">
        <v>85413.521999999997</v>
      </c>
      <c r="AX732" s="131">
        <v>83676.596999999994</v>
      </c>
      <c r="AY732" s="131">
        <v>85662.770999999993</v>
      </c>
      <c r="AZ732" s="131">
        <v>91707.324999999997</v>
      </c>
      <c r="BA732" s="131">
        <v>62756.273999999998</v>
      </c>
      <c r="BB732" s="131">
        <v>58264.999000000003</v>
      </c>
      <c r="BC732" s="131" t="s">
        <v>147</v>
      </c>
    </row>
    <row r="733" spans="1:55" hidden="1" x14ac:dyDescent="0.25">
      <c r="A733" t="s">
        <v>126</v>
      </c>
      <c r="B733" t="s">
        <v>164</v>
      </c>
      <c r="C733" t="s">
        <v>157</v>
      </c>
      <c r="D733" s="131">
        <v>2117.1930000000002</v>
      </c>
      <c r="E733" s="131">
        <v>1686.6949999999999</v>
      </c>
      <c r="F733" s="131">
        <v>1631.9849999999999</v>
      </c>
      <c r="G733" s="131">
        <v>4770.924</v>
      </c>
      <c r="H733" s="131">
        <v>3162.4259999999999</v>
      </c>
      <c r="I733" s="131">
        <v>12261.904</v>
      </c>
      <c r="J733" s="131">
        <v>45270.245999999999</v>
      </c>
      <c r="K733" s="131">
        <v>64470.294000000002</v>
      </c>
      <c r="L733" s="131">
        <v>55383.288999999997</v>
      </c>
      <c r="M733" s="131">
        <v>58634.358</v>
      </c>
      <c r="N733" s="131">
        <v>54583.711000000003</v>
      </c>
      <c r="O733" s="131">
        <v>52462.822</v>
      </c>
      <c r="P733" s="131">
        <v>55251.095000000001</v>
      </c>
      <c r="Q733" s="131">
        <v>55363.021000000001</v>
      </c>
      <c r="R733" s="131">
        <v>52297.896000000001</v>
      </c>
      <c r="S733" s="131">
        <v>41025.396999999997</v>
      </c>
      <c r="T733" s="131">
        <v>41872.31</v>
      </c>
      <c r="U733" s="131">
        <v>37569.296000000002</v>
      </c>
      <c r="V733" s="131">
        <v>38874.148999999998</v>
      </c>
      <c r="W733" s="131">
        <v>43254.784</v>
      </c>
      <c r="X733" s="131">
        <v>43733.817000000003</v>
      </c>
      <c r="Y733" s="131">
        <v>43419.392999999996</v>
      </c>
      <c r="Z733" s="131">
        <v>40166.947</v>
      </c>
      <c r="AA733" s="131">
        <v>36840.866999999998</v>
      </c>
      <c r="AB733" s="131">
        <v>31072.739000000001</v>
      </c>
      <c r="AC733" s="131">
        <v>18954.915000000001</v>
      </c>
      <c r="AD733" s="131">
        <v>12565.396000000001</v>
      </c>
      <c r="AE733" s="131">
        <v>8939.6579999999994</v>
      </c>
      <c r="AF733" s="131">
        <v>40277.696000000004</v>
      </c>
      <c r="AG733" s="131">
        <v>34377.002999999997</v>
      </c>
      <c r="AH733" s="131">
        <v>38463.733999999997</v>
      </c>
      <c r="AI733" s="131">
        <v>40321.097999999998</v>
      </c>
      <c r="AJ733" s="131">
        <v>44412.627</v>
      </c>
      <c r="AK733" s="131">
        <v>38078.722000000002</v>
      </c>
      <c r="AL733" s="131">
        <v>40973.292999999998</v>
      </c>
      <c r="AM733" s="131">
        <v>37435.997000000003</v>
      </c>
      <c r="AN733" s="131">
        <v>34190.807000000001</v>
      </c>
      <c r="AO733" s="131">
        <v>38489.326999999997</v>
      </c>
      <c r="AP733" s="131">
        <v>41243.555999999997</v>
      </c>
      <c r="AQ733" s="131">
        <v>45090.3</v>
      </c>
      <c r="AR733" s="131">
        <v>45290.754000000001</v>
      </c>
      <c r="AS733" s="131">
        <v>45284.724000000002</v>
      </c>
      <c r="AT733" s="131">
        <v>29128.359</v>
      </c>
      <c r="AU733" s="131">
        <v>13041.494000000001</v>
      </c>
      <c r="AV733" s="131">
        <v>20271.242999999999</v>
      </c>
      <c r="AW733" s="131">
        <v>17983.511999999999</v>
      </c>
      <c r="AX733" s="131">
        <v>16089.316000000001</v>
      </c>
      <c r="AY733" s="131">
        <v>16476.938999999998</v>
      </c>
      <c r="AZ733" s="131">
        <v>16411.531999999999</v>
      </c>
      <c r="BA733" s="131">
        <v>59725.845000000001</v>
      </c>
      <c r="BB733" s="131">
        <v>55770.760999999999</v>
      </c>
      <c r="BC733" s="131" t="s">
        <v>147</v>
      </c>
    </row>
    <row r="734" spans="1:55" hidden="1" x14ac:dyDescent="0.25">
      <c r="A734" t="s">
        <v>126</v>
      </c>
      <c r="B734" t="s">
        <v>164</v>
      </c>
      <c r="C734" t="s">
        <v>156</v>
      </c>
      <c r="D734" s="131">
        <v>3126.931</v>
      </c>
      <c r="E734" s="131">
        <v>4938.5219999999999</v>
      </c>
      <c r="F734" s="131">
        <v>6246.5630000000001</v>
      </c>
      <c r="G734" s="131">
        <v>6194.2939999999999</v>
      </c>
      <c r="H734" s="131">
        <v>7710.777</v>
      </c>
      <c r="I734" s="131">
        <v>9846.3089999999993</v>
      </c>
      <c r="J734" s="131">
        <v>23527.923999999999</v>
      </c>
      <c r="K734" s="131">
        <v>23112.633999999998</v>
      </c>
      <c r="L734" s="131">
        <v>24095.688999999998</v>
      </c>
      <c r="M734" s="131">
        <v>21887.066999999999</v>
      </c>
      <c r="N734" s="131">
        <v>20086.282999999999</v>
      </c>
      <c r="O734" s="131">
        <v>18104.352999999999</v>
      </c>
      <c r="P734" s="131">
        <v>17690.09</v>
      </c>
      <c r="Q734" s="131">
        <v>15768.016</v>
      </c>
      <c r="R734" s="131">
        <v>17369.394</v>
      </c>
      <c r="S734" s="131">
        <v>14208.645</v>
      </c>
      <c r="T734" s="131">
        <v>14054.76</v>
      </c>
      <c r="U734" s="131">
        <v>13599.302</v>
      </c>
      <c r="V734" s="131">
        <v>13028.612999999999</v>
      </c>
      <c r="W734" s="131">
        <v>13553.611999999999</v>
      </c>
      <c r="X734" s="131">
        <v>12521.308000000001</v>
      </c>
      <c r="Y734" s="131">
        <v>12599.682000000001</v>
      </c>
      <c r="Z734" s="131">
        <v>12785.391</v>
      </c>
      <c r="AA734" s="131">
        <v>12664.558000000001</v>
      </c>
      <c r="AB734" s="131">
        <v>14011.200999999999</v>
      </c>
      <c r="AC734" s="131">
        <v>14904.744000000001</v>
      </c>
      <c r="AD734" s="131">
        <v>17800.649000000001</v>
      </c>
      <c r="AE734" s="131">
        <v>16141.989</v>
      </c>
      <c r="AF734" s="131">
        <v>20405.546999999999</v>
      </c>
      <c r="AG734" s="131">
        <v>16700.804</v>
      </c>
      <c r="AH734" s="131">
        <v>36212.461000000003</v>
      </c>
      <c r="AI734" s="131">
        <v>27008.598999999998</v>
      </c>
      <c r="AJ734" s="131">
        <v>29440.922999999999</v>
      </c>
      <c r="AK734" s="131">
        <v>22099.023000000001</v>
      </c>
      <c r="AL734" s="131">
        <v>21698.806</v>
      </c>
      <c r="AM734" s="131">
        <v>14054.927</v>
      </c>
      <c r="AN734" s="131">
        <v>22955.407999999999</v>
      </c>
      <c r="AO734" s="131">
        <v>105576.319</v>
      </c>
      <c r="AP734" s="131">
        <v>91711.341</v>
      </c>
      <c r="AQ734" s="131">
        <v>85382.721000000005</v>
      </c>
      <c r="AR734" s="131">
        <v>80715.775999999998</v>
      </c>
      <c r="AS734" s="131">
        <v>54699.722000000002</v>
      </c>
      <c r="AT734" s="131">
        <v>46292.934999999998</v>
      </c>
      <c r="AU734" s="131">
        <v>39243.197</v>
      </c>
      <c r="AV734" s="131">
        <v>52728.309000000001</v>
      </c>
      <c r="AW734" s="131">
        <v>37952.442999999999</v>
      </c>
      <c r="AX734" s="131">
        <v>46431.409</v>
      </c>
      <c r="AY734" s="131">
        <v>49309.894999999997</v>
      </c>
      <c r="AZ734" s="131">
        <v>45219.627</v>
      </c>
      <c r="BA734" s="131">
        <v>33313.911999999997</v>
      </c>
      <c r="BB734" s="131">
        <v>34769.288</v>
      </c>
      <c r="BC734" s="131" t="s">
        <v>147</v>
      </c>
    </row>
    <row r="735" spans="1:55" hidden="1" x14ac:dyDescent="0.25">
      <c r="A735" t="s">
        <v>126</v>
      </c>
      <c r="B735" t="s">
        <v>164</v>
      </c>
      <c r="C735" t="s">
        <v>155</v>
      </c>
      <c r="D735" s="131">
        <v>71740.260999999999</v>
      </c>
      <c r="E735" s="131">
        <v>87206.705000000002</v>
      </c>
      <c r="F735" s="131">
        <v>95963.534</v>
      </c>
      <c r="G735" s="131">
        <v>159061.554</v>
      </c>
      <c r="H735" s="131">
        <v>181404.84700000001</v>
      </c>
      <c r="I735" s="131">
        <v>214436.18299999999</v>
      </c>
      <c r="J735" s="131">
        <v>263475.39899999998</v>
      </c>
      <c r="K735" s="131">
        <v>268274.48599999998</v>
      </c>
      <c r="L735" s="131">
        <v>277217.49900000001</v>
      </c>
      <c r="M735" s="131">
        <v>278466.24599999998</v>
      </c>
      <c r="N735" s="131">
        <v>284018.29599999997</v>
      </c>
      <c r="O735" s="131">
        <v>310807.53100000002</v>
      </c>
      <c r="P735" s="131">
        <v>321184.70199999999</v>
      </c>
      <c r="Q735" s="131">
        <v>259870.054</v>
      </c>
      <c r="R735" s="131">
        <v>200749.3</v>
      </c>
      <c r="S735" s="131">
        <v>318940.712</v>
      </c>
      <c r="T735" s="131">
        <v>300093.28000000003</v>
      </c>
      <c r="U735" s="131">
        <v>299468.37699999998</v>
      </c>
      <c r="V735" s="131">
        <v>299908.288</v>
      </c>
      <c r="W735" s="131">
        <v>309005.12900000002</v>
      </c>
      <c r="X735" s="131">
        <v>309807.31800000003</v>
      </c>
      <c r="Y735" s="131">
        <v>321151.18900000001</v>
      </c>
      <c r="Z735" s="131">
        <v>334856.08399999997</v>
      </c>
      <c r="AA735" s="131">
        <v>315938.19699999999</v>
      </c>
      <c r="AB735" s="131">
        <v>300258.11800000002</v>
      </c>
      <c r="AC735" s="131">
        <v>301026.05499999999</v>
      </c>
      <c r="AD735" s="131">
        <v>304029.96899999998</v>
      </c>
      <c r="AE735" s="131">
        <v>303243.06699999998</v>
      </c>
      <c r="AF735" s="131">
        <v>337252.712</v>
      </c>
      <c r="AG735" s="131">
        <v>330324.98499999999</v>
      </c>
      <c r="AH735" s="131">
        <v>285415.212</v>
      </c>
      <c r="AI735" s="131">
        <v>290193.99</v>
      </c>
      <c r="AJ735" s="131">
        <v>278018.06300000002</v>
      </c>
      <c r="AK735" s="131">
        <v>279411.05</v>
      </c>
      <c r="AL735" s="131">
        <v>282654.77</v>
      </c>
      <c r="AM735" s="131">
        <v>279531.696</v>
      </c>
      <c r="AN735" s="131">
        <v>273033.60399999999</v>
      </c>
      <c r="AO735" s="131">
        <v>218148.22399999999</v>
      </c>
      <c r="AP735" s="131">
        <v>239568.28400000001</v>
      </c>
      <c r="AQ735" s="131">
        <v>143514.46599999999</v>
      </c>
      <c r="AR735" s="131">
        <v>180668.321</v>
      </c>
      <c r="AS735" s="131">
        <v>125874.86</v>
      </c>
      <c r="AT735" s="131">
        <v>122403.274</v>
      </c>
      <c r="AU735" s="131">
        <v>125590.212</v>
      </c>
      <c r="AV735" s="131">
        <v>124720.745</v>
      </c>
      <c r="AW735" s="131">
        <v>123201.401</v>
      </c>
      <c r="AX735" s="131">
        <v>113598.982</v>
      </c>
      <c r="AY735" s="131">
        <v>115343.12300000001</v>
      </c>
      <c r="AZ735" s="131">
        <v>108706.674</v>
      </c>
      <c r="BA735" s="131">
        <v>122869.454</v>
      </c>
      <c r="BB735" s="131">
        <v>167937.98800000001</v>
      </c>
      <c r="BC735" s="131" t="s">
        <v>147</v>
      </c>
    </row>
    <row r="736" spans="1:55" hidden="1" x14ac:dyDescent="0.25">
      <c r="A736" t="s">
        <v>126</v>
      </c>
      <c r="B736" t="s">
        <v>164</v>
      </c>
      <c r="C736" t="s">
        <v>154</v>
      </c>
      <c r="D736" s="131" t="s">
        <v>147</v>
      </c>
      <c r="E736" s="131" t="s">
        <v>147</v>
      </c>
      <c r="F736" s="131" t="s">
        <v>147</v>
      </c>
      <c r="G736" s="131" t="s">
        <v>147</v>
      </c>
      <c r="H736" s="131" t="s">
        <v>147</v>
      </c>
      <c r="I736" s="131" t="s">
        <v>147</v>
      </c>
      <c r="J736" s="131" t="s">
        <v>147</v>
      </c>
      <c r="K736" s="131" t="s">
        <v>147</v>
      </c>
      <c r="L736" s="131" t="s">
        <v>147</v>
      </c>
      <c r="M736" s="131" t="s">
        <v>147</v>
      </c>
      <c r="N736" s="131" t="s">
        <v>147</v>
      </c>
      <c r="O736" s="131" t="s">
        <v>147</v>
      </c>
      <c r="P736" s="131" t="s">
        <v>147</v>
      </c>
      <c r="Q736" s="131" t="s">
        <v>147</v>
      </c>
      <c r="R736" s="131" t="s">
        <v>147</v>
      </c>
      <c r="S736" s="131" t="s">
        <v>147</v>
      </c>
      <c r="T736" s="131" t="s">
        <v>147</v>
      </c>
      <c r="U736" s="131" t="s">
        <v>147</v>
      </c>
      <c r="V736" s="131" t="s">
        <v>147</v>
      </c>
      <c r="W736" s="131" t="s">
        <v>147</v>
      </c>
      <c r="X736" s="131" t="s">
        <v>147</v>
      </c>
      <c r="Y736" s="131" t="s">
        <v>147</v>
      </c>
      <c r="Z736" s="131" t="s">
        <v>147</v>
      </c>
      <c r="AA736" s="131" t="s">
        <v>147</v>
      </c>
      <c r="AB736" s="131" t="s">
        <v>147</v>
      </c>
      <c r="AC736" s="131" t="s">
        <v>147</v>
      </c>
      <c r="AD736" s="131" t="s">
        <v>147</v>
      </c>
      <c r="AE736" s="131" t="s">
        <v>147</v>
      </c>
      <c r="AF736" s="131" t="s">
        <v>147</v>
      </c>
      <c r="AG736" s="131" t="s">
        <v>147</v>
      </c>
      <c r="AH736" s="131">
        <v>25000.752</v>
      </c>
      <c r="AI736" s="131">
        <v>26423.215</v>
      </c>
      <c r="AJ736" s="131">
        <v>26498.102999999999</v>
      </c>
      <c r="AK736" s="131">
        <v>23215.477999999999</v>
      </c>
      <c r="AL736" s="131">
        <v>23990.579000000002</v>
      </c>
      <c r="AM736" s="131">
        <v>17307.384999999998</v>
      </c>
      <c r="AN736" s="131">
        <v>13741.255999999999</v>
      </c>
      <c r="AO736" s="131">
        <v>11587.536</v>
      </c>
      <c r="AP736" s="131">
        <v>15715.992</v>
      </c>
      <c r="AQ736" s="131">
        <v>12985.358</v>
      </c>
      <c r="AR736" s="131">
        <v>13808.2</v>
      </c>
      <c r="AS736" s="131">
        <v>15219.512000000001</v>
      </c>
      <c r="AT736" s="131">
        <v>15236.456</v>
      </c>
      <c r="AU736" s="131">
        <v>15997.331</v>
      </c>
      <c r="AV736" s="131">
        <v>23603.850999999999</v>
      </c>
      <c r="AW736" s="131">
        <v>33260.129000000001</v>
      </c>
      <c r="AX736" s="131">
        <v>35121.057000000001</v>
      </c>
      <c r="AY736" s="131">
        <v>27515.165000000001</v>
      </c>
      <c r="AZ736" s="131">
        <v>23544.348999999998</v>
      </c>
      <c r="BA736" s="131">
        <v>21905.276000000002</v>
      </c>
      <c r="BB736" s="131">
        <v>27596.304</v>
      </c>
      <c r="BC736" s="131" t="s">
        <v>147</v>
      </c>
    </row>
    <row r="737" spans="1:55" hidden="1" x14ac:dyDescent="0.25">
      <c r="A737" t="s">
        <v>126</v>
      </c>
      <c r="B737" t="s">
        <v>164</v>
      </c>
      <c r="C737" t="s">
        <v>153</v>
      </c>
      <c r="D737" s="131">
        <v>1074.8820000000001</v>
      </c>
      <c r="E737" s="131">
        <v>881.33600000000001</v>
      </c>
      <c r="F737" s="131">
        <v>450.20299999999997</v>
      </c>
      <c r="G737" s="131">
        <v>738.04399999999998</v>
      </c>
      <c r="H737" s="131">
        <v>1033.143</v>
      </c>
      <c r="I737" s="131">
        <v>1974.1669999999999</v>
      </c>
      <c r="J737" s="131">
        <v>7830.9709999999995</v>
      </c>
      <c r="K737" s="131">
        <v>10098.304</v>
      </c>
      <c r="L737" s="131">
        <v>10704.239</v>
      </c>
      <c r="M737" s="131">
        <v>9623.2379999999994</v>
      </c>
      <c r="N737" s="131">
        <v>9237.0759999999991</v>
      </c>
      <c r="O737" s="131">
        <v>10563.562</v>
      </c>
      <c r="P737" s="131">
        <v>11147.615</v>
      </c>
      <c r="Q737" s="131">
        <v>9585.9359999999997</v>
      </c>
      <c r="R737" s="131">
        <v>9801.9030000000002</v>
      </c>
      <c r="S737" s="131">
        <v>10553.223</v>
      </c>
      <c r="T737" s="131">
        <v>11225.684999999999</v>
      </c>
      <c r="U737" s="131">
        <v>11319.707</v>
      </c>
      <c r="V737" s="131">
        <v>11537.155000000001</v>
      </c>
      <c r="W737" s="131">
        <v>7111.8180000000002</v>
      </c>
      <c r="X737" s="131">
        <v>8130.3469999999998</v>
      </c>
      <c r="Y737" s="131">
        <v>8139.5159999999996</v>
      </c>
      <c r="Z737" s="131">
        <v>8453.8130000000001</v>
      </c>
      <c r="AA737" s="131">
        <v>8677.2469999999994</v>
      </c>
      <c r="AB737" s="131">
        <v>14939.647999999999</v>
      </c>
      <c r="AC737" s="131">
        <v>15539.588</v>
      </c>
      <c r="AD737" s="131">
        <v>19169.324000000001</v>
      </c>
      <c r="AE737" s="131">
        <v>21966.613000000001</v>
      </c>
      <c r="AF737" s="131">
        <v>8886.9549999999999</v>
      </c>
      <c r="AG737" s="131">
        <v>4604.8879999999999</v>
      </c>
      <c r="AH737" s="131">
        <v>8607.3780000000006</v>
      </c>
      <c r="AI737" s="131">
        <v>7910.5690000000004</v>
      </c>
      <c r="AJ737" s="131">
        <v>12985.088</v>
      </c>
      <c r="AK737" s="131">
        <v>15296.375</v>
      </c>
      <c r="AL737" s="131">
        <v>13392.001</v>
      </c>
      <c r="AM737" s="131">
        <v>14419.224</v>
      </c>
      <c r="AN737" s="131">
        <v>16101</v>
      </c>
      <c r="AO737" s="131">
        <v>13740.132</v>
      </c>
      <c r="AP737" s="131">
        <v>11548.205</v>
      </c>
      <c r="AQ737" s="131">
        <v>5881.3829999999998</v>
      </c>
      <c r="AR737" s="131">
        <v>9746.06</v>
      </c>
      <c r="AS737" s="131">
        <v>9749.8459999999995</v>
      </c>
      <c r="AT737" s="131">
        <v>21969.606</v>
      </c>
      <c r="AU737" s="131">
        <v>20537.263999999999</v>
      </c>
      <c r="AV737" s="131">
        <v>21957.93</v>
      </c>
      <c r="AW737" s="131">
        <v>17529.133000000002</v>
      </c>
      <c r="AX737" s="131">
        <v>23641.383000000002</v>
      </c>
      <c r="AY737" s="131">
        <v>26186.873</v>
      </c>
      <c r="AZ737" s="131">
        <v>27511.499</v>
      </c>
      <c r="BA737" s="131">
        <v>25609.473000000002</v>
      </c>
      <c r="BB737" s="131">
        <v>17357.826000000001</v>
      </c>
      <c r="BC737" s="131" t="s">
        <v>147</v>
      </c>
    </row>
    <row r="738" spans="1:55" hidden="1" x14ac:dyDescent="0.25">
      <c r="A738" t="s">
        <v>126</v>
      </c>
      <c r="B738" t="s">
        <v>164</v>
      </c>
      <c r="C738" t="s">
        <v>152</v>
      </c>
      <c r="D738" s="131">
        <v>40601.241999999998</v>
      </c>
      <c r="E738" s="131">
        <v>47440.203999999998</v>
      </c>
      <c r="F738" s="131">
        <v>47946.595000000001</v>
      </c>
      <c r="G738" s="131">
        <v>1449.7280000000001</v>
      </c>
      <c r="H738" s="131">
        <v>1814.3</v>
      </c>
      <c r="I738" s="131">
        <v>3911.547</v>
      </c>
      <c r="J738" s="131">
        <v>5181.7449999999999</v>
      </c>
      <c r="K738" s="131">
        <v>5230.6940000000004</v>
      </c>
      <c r="L738" s="131">
        <v>7002.357</v>
      </c>
      <c r="M738" s="131">
        <v>7789.1880000000001</v>
      </c>
      <c r="N738" s="131">
        <v>8681.5439999999999</v>
      </c>
      <c r="O738" s="131">
        <v>4937.5510000000004</v>
      </c>
      <c r="P738" s="131">
        <v>3684.1120000000001</v>
      </c>
      <c r="Q738" s="131">
        <v>3923.4470000000001</v>
      </c>
      <c r="R738" s="131">
        <v>2908.9520000000002</v>
      </c>
      <c r="S738" s="131">
        <v>2519.556</v>
      </c>
      <c r="T738" s="131">
        <v>2547.1729999999998</v>
      </c>
      <c r="U738" s="131">
        <v>10644.634</v>
      </c>
      <c r="V738" s="131">
        <v>12566.742</v>
      </c>
      <c r="W738" s="131">
        <v>11237.245999999999</v>
      </c>
      <c r="X738" s="131">
        <v>13323.834000000001</v>
      </c>
      <c r="Y738" s="131">
        <v>13862.627</v>
      </c>
      <c r="Z738" s="131">
        <v>13801.237999999999</v>
      </c>
      <c r="AA738" s="131">
        <v>14110.126</v>
      </c>
      <c r="AB738" s="131">
        <v>12490.352000000001</v>
      </c>
      <c r="AC738" s="131">
        <v>8161.5889999999999</v>
      </c>
      <c r="AD738" s="131">
        <v>8731.3340000000007</v>
      </c>
      <c r="AE738" s="131">
        <v>9798.3590000000004</v>
      </c>
      <c r="AF738" s="131">
        <v>40865.646999999997</v>
      </c>
      <c r="AG738" s="131">
        <v>35573.144</v>
      </c>
      <c r="AH738" s="131">
        <v>0</v>
      </c>
      <c r="AI738" s="131">
        <v>0</v>
      </c>
      <c r="AJ738" s="131">
        <v>0</v>
      </c>
      <c r="AK738" s="131">
        <v>0</v>
      </c>
      <c r="AL738" s="131">
        <v>0</v>
      </c>
      <c r="AM738" s="131">
        <v>292.57799999999997</v>
      </c>
      <c r="AN738" s="131">
        <v>290.976</v>
      </c>
      <c r="AO738" s="131">
        <v>280.98500000000001</v>
      </c>
      <c r="AP738" s="131">
        <v>0</v>
      </c>
      <c r="AQ738" s="131">
        <v>0</v>
      </c>
      <c r="AR738" s="131">
        <v>0</v>
      </c>
      <c r="AS738" s="131">
        <v>22063.809000000001</v>
      </c>
      <c r="AT738" s="131">
        <v>9765.7029999999995</v>
      </c>
      <c r="AU738" s="131">
        <v>20973.14</v>
      </c>
      <c r="AV738" s="131">
        <v>21673.897000000001</v>
      </c>
      <c r="AW738" s="131">
        <v>24132.255000000001</v>
      </c>
      <c r="AX738" s="131">
        <v>19640.523000000001</v>
      </c>
      <c r="AY738" s="131">
        <v>14755.451999999999</v>
      </c>
      <c r="AZ738" s="131">
        <v>14368.773999999999</v>
      </c>
      <c r="BA738" s="131">
        <v>12923.485000000001</v>
      </c>
      <c r="BB738" s="131">
        <v>46722.5</v>
      </c>
      <c r="BC738" s="131" t="s">
        <v>147</v>
      </c>
    </row>
    <row r="739" spans="1:55" hidden="1" x14ac:dyDescent="0.25">
      <c r="A739" t="s">
        <v>126</v>
      </c>
      <c r="B739" t="s">
        <v>164</v>
      </c>
      <c r="C739" t="s">
        <v>151</v>
      </c>
      <c r="D739" s="131">
        <v>0</v>
      </c>
      <c r="E739" s="131">
        <v>0</v>
      </c>
      <c r="F739" s="131">
        <v>0</v>
      </c>
      <c r="G739" s="131">
        <v>0</v>
      </c>
      <c r="H739" s="131">
        <v>0</v>
      </c>
      <c r="I739" s="131">
        <v>0</v>
      </c>
      <c r="J739" s="131">
        <v>0</v>
      </c>
      <c r="K739" s="131">
        <v>0</v>
      </c>
      <c r="L739" s="131">
        <v>0</v>
      </c>
      <c r="M739" s="131">
        <v>0</v>
      </c>
      <c r="N739" s="131">
        <v>0</v>
      </c>
      <c r="O739" s="131">
        <v>0</v>
      </c>
      <c r="P739" s="131">
        <v>0</v>
      </c>
      <c r="Q739" s="131">
        <v>0</v>
      </c>
      <c r="R739" s="131">
        <v>0</v>
      </c>
      <c r="S739" s="131">
        <v>0</v>
      </c>
      <c r="T739" s="131">
        <v>0</v>
      </c>
      <c r="U739" s="131">
        <v>0</v>
      </c>
      <c r="V739" s="131">
        <v>0</v>
      </c>
      <c r="W739" s="131">
        <v>0</v>
      </c>
      <c r="X739" s="131">
        <v>0</v>
      </c>
      <c r="Y739" s="131">
        <v>0</v>
      </c>
      <c r="Z739" s="131">
        <v>0</v>
      </c>
      <c r="AA739" s="131">
        <v>0</v>
      </c>
      <c r="AB739" s="131">
        <v>0</v>
      </c>
      <c r="AC739" s="131">
        <v>0</v>
      </c>
      <c r="AD739" s="131">
        <v>0</v>
      </c>
      <c r="AE739" s="131">
        <v>0</v>
      </c>
      <c r="AF739" s="131">
        <v>0</v>
      </c>
      <c r="AG739" s="131">
        <v>0</v>
      </c>
      <c r="AH739" s="131">
        <v>0</v>
      </c>
      <c r="AI739" s="131">
        <v>0</v>
      </c>
      <c r="AJ739" s="131">
        <v>0</v>
      </c>
      <c r="AK739" s="131">
        <v>0</v>
      </c>
      <c r="AL739" s="131">
        <v>0</v>
      </c>
      <c r="AM739" s="131">
        <v>0</v>
      </c>
      <c r="AN739" s="131">
        <v>0</v>
      </c>
      <c r="AO739" s="131">
        <v>0</v>
      </c>
      <c r="AP739" s="131">
        <v>0</v>
      </c>
      <c r="AQ739" s="131">
        <v>0</v>
      </c>
      <c r="AR739" s="131">
        <v>0</v>
      </c>
      <c r="AS739" s="131">
        <v>0</v>
      </c>
      <c r="AT739" s="131">
        <v>0</v>
      </c>
      <c r="AU739" s="131">
        <v>0</v>
      </c>
      <c r="AV739" s="131">
        <v>0</v>
      </c>
      <c r="AW739" s="131">
        <v>0</v>
      </c>
      <c r="AX739" s="131">
        <v>0</v>
      </c>
      <c r="AY739" s="131">
        <v>0</v>
      </c>
      <c r="AZ739" s="131">
        <v>0</v>
      </c>
      <c r="BA739" s="131">
        <v>0</v>
      </c>
      <c r="BB739" s="131">
        <v>0</v>
      </c>
      <c r="BC739" s="131" t="s">
        <v>147</v>
      </c>
    </row>
    <row r="740" spans="1:55" hidden="1" x14ac:dyDescent="0.25">
      <c r="A740" t="s">
        <v>126</v>
      </c>
      <c r="B740" t="s">
        <v>164</v>
      </c>
      <c r="C740" t="s">
        <v>148</v>
      </c>
      <c r="D740" s="131">
        <v>128090.159</v>
      </c>
      <c r="E740" s="131">
        <v>154552.95300000001</v>
      </c>
      <c r="F740" s="131">
        <v>166265.51</v>
      </c>
      <c r="G740" s="131">
        <v>187080.84899999999</v>
      </c>
      <c r="H740" s="131">
        <v>211529.79399999999</v>
      </c>
      <c r="I740" s="131">
        <v>249296.777</v>
      </c>
      <c r="J740" s="131">
        <v>353432.36200000002</v>
      </c>
      <c r="K740" s="131">
        <v>375861.13299999997</v>
      </c>
      <c r="L740" s="131">
        <v>377157.18400000001</v>
      </c>
      <c r="M740" s="131">
        <v>379427.386</v>
      </c>
      <c r="N740" s="131">
        <v>379645.995</v>
      </c>
      <c r="O740" s="131">
        <v>400038.43300000002</v>
      </c>
      <c r="P740" s="131">
        <v>412228.85100000002</v>
      </c>
      <c r="Q740" s="131">
        <v>357383.62300000002</v>
      </c>
      <c r="R740" s="131">
        <v>291696.20500000002</v>
      </c>
      <c r="S740" s="131">
        <v>387836.11900000001</v>
      </c>
      <c r="T740" s="131">
        <v>370216.06</v>
      </c>
      <c r="U740" s="131">
        <v>374714.58799999999</v>
      </c>
      <c r="V740" s="131">
        <v>378012.61200000002</v>
      </c>
      <c r="W740" s="131">
        <v>387388.272</v>
      </c>
      <c r="X740" s="131">
        <v>414571.28700000001</v>
      </c>
      <c r="Y740" s="131">
        <v>428024.228</v>
      </c>
      <c r="Z740" s="131">
        <v>442897.609</v>
      </c>
      <c r="AA740" s="131">
        <v>420117.96</v>
      </c>
      <c r="AB740" s="131">
        <v>424222.63</v>
      </c>
      <c r="AC740" s="131">
        <v>421127.31900000002</v>
      </c>
      <c r="AD740" s="131">
        <v>429945.054</v>
      </c>
      <c r="AE740" s="131">
        <v>431857.98300000001</v>
      </c>
      <c r="AF740" s="131">
        <v>521980.55</v>
      </c>
      <c r="AG740" s="131">
        <v>477212.18099999998</v>
      </c>
      <c r="AH740" s="131">
        <v>444861.98200000002</v>
      </c>
      <c r="AI740" s="131">
        <v>445631.897</v>
      </c>
      <c r="AJ740" s="131">
        <v>446740.46100000001</v>
      </c>
      <c r="AK740" s="131">
        <v>431707.05499999999</v>
      </c>
      <c r="AL740" s="131">
        <v>433443.19699999999</v>
      </c>
      <c r="AM740" s="131">
        <v>403380.81300000002</v>
      </c>
      <c r="AN740" s="131">
        <v>390488.94500000001</v>
      </c>
      <c r="AO740" s="131">
        <v>421169.39</v>
      </c>
      <c r="AP740" s="131">
        <v>436676.80699999997</v>
      </c>
      <c r="AQ740" s="131">
        <v>339401.14</v>
      </c>
      <c r="AR740" s="131">
        <v>386549.16800000001</v>
      </c>
      <c r="AS740" s="131">
        <v>324825.576</v>
      </c>
      <c r="AT740" s="131">
        <v>303896.72200000001</v>
      </c>
      <c r="AU740" s="131">
        <v>289998.87599999999</v>
      </c>
      <c r="AV740" s="131">
        <v>347550.69699999999</v>
      </c>
      <c r="AW740" s="131">
        <v>339472.39399999997</v>
      </c>
      <c r="AX740" s="131">
        <v>338199.266</v>
      </c>
      <c r="AY740" s="131">
        <v>335250.21799999999</v>
      </c>
      <c r="AZ740" s="131">
        <v>327469.78000000003</v>
      </c>
      <c r="BA740" s="131">
        <v>339103.71899999998</v>
      </c>
      <c r="BB740" s="131">
        <v>408419.66600000003</v>
      </c>
      <c r="BC740" s="131" t="s">
        <v>147</v>
      </c>
    </row>
    <row r="741" spans="1:55" hidden="1" x14ac:dyDescent="0.25">
      <c r="A741" t="s">
        <v>126</v>
      </c>
      <c r="B741" t="s">
        <v>160</v>
      </c>
      <c r="C741" t="s">
        <v>158</v>
      </c>
      <c r="D741" s="131">
        <v>62.296999999999997</v>
      </c>
      <c r="E741" s="131">
        <v>81.917000000000002</v>
      </c>
      <c r="F741" s="131">
        <v>92.667000000000002</v>
      </c>
      <c r="G741" s="131">
        <v>98.213999999999999</v>
      </c>
      <c r="H741" s="131">
        <v>108.375</v>
      </c>
      <c r="I741" s="131">
        <v>45.365000000000002</v>
      </c>
      <c r="J741" s="131">
        <v>53.817</v>
      </c>
      <c r="K741" s="131">
        <v>30.882999999999999</v>
      </c>
      <c r="L741" s="131">
        <v>18.195</v>
      </c>
      <c r="M741" s="131">
        <v>20</v>
      </c>
      <c r="N741" s="131">
        <v>20.077999999999999</v>
      </c>
      <c r="O741" s="131">
        <v>20.893999999999998</v>
      </c>
      <c r="P741" s="131">
        <v>21.611000000000001</v>
      </c>
      <c r="Q741" s="131">
        <v>85.046000000000006</v>
      </c>
      <c r="R741" s="131">
        <v>56.609000000000002</v>
      </c>
      <c r="S741" s="131">
        <v>3.8879999999999999</v>
      </c>
      <c r="T741" s="131">
        <v>2.794</v>
      </c>
      <c r="U741" s="131">
        <v>13.961</v>
      </c>
      <c r="V741" s="131">
        <v>13.858000000000001</v>
      </c>
      <c r="W741" s="131">
        <v>21.31</v>
      </c>
      <c r="X741" s="131">
        <v>178.73599999999999</v>
      </c>
      <c r="Y741" s="131">
        <v>190.60900000000001</v>
      </c>
      <c r="Z741" s="131">
        <v>216.91800000000001</v>
      </c>
      <c r="AA741" s="131">
        <v>210.661</v>
      </c>
      <c r="AB741" s="131">
        <v>339.90800000000002</v>
      </c>
      <c r="AC741" s="131">
        <v>413.173</v>
      </c>
      <c r="AD741" s="131">
        <v>446.91800000000001</v>
      </c>
      <c r="AE741" s="131">
        <v>474.137</v>
      </c>
      <c r="AF741" s="131">
        <v>490.80900000000003</v>
      </c>
      <c r="AG741" s="131">
        <v>367.52800000000002</v>
      </c>
      <c r="AH741" s="131">
        <v>338.00400000000002</v>
      </c>
      <c r="AI741" s="131">
        <v>355.26</v>
      </c>
      <c r="AJ741" s="131">
        <v>365.90499999999997</v>
      </c>
      <c r="AK741" s="131">
        <v>354.15</v>
      </c>
      <c r="AL741" s="131">
        <v>335.17200000000003</v>
      </c>
      <c r="AM741" s="131">
        <v>266.49900000000002</v>
      </c>
      <c r="AN741" s="131">
        <v>199.357</v>
      </c>
      <c r="AO741" s="131">
        <v>220.30600000000001</v>
      </c>
      <c r="AP741" s="131">
        <v>243.71</v>
      </c>
      <c r="AQ741" s="131">
        <v>307.512</v>
      </c>
      <c r="AR741" s="131">
        <v>372.07799999999997</v>
      </c>
      <c r="AS741" s="131">
        <v>343.096</v>
      </c>
      <c r="AT741" s="131">
        <v>390.44600000000003</v>
      </c>
      <c r="AU741" s="131">
        <v>360.822</v>
      </c>
      <c r="AV741" s="131">
        <v>545.66099999999994</v>
      </c>
      <c r="AW741" s="131">
        <v>564.28399999999999</v>
      </c>
      <c r="AX741" s="131">
        <v>552.80899999999997</v>
      </c>
      <c r="AY741" s="131">
        <v>565.92999999999995</v>
      </c>
      <c r="AZ741" s="131">
        <v>605.86400000000003</v>
      </c>
      <c r="BA741" s="131">
        <v>414.59899999999999</v>
      </c>
      <c r="BB741" s="131">
        <v>384.92700000000002</v>
      </c>
      <c r="BC741" s="131" t="s">
        <v>147</v>
      </c>
    </row>
    <row r="742" spans="1:55" hidden="1" x14ac:dyDescent="0.25">
      <c r="A742" t="s">
        <v>126</v>
      </c>
      <c r="B742" t="s">
        <v>160</v>
      </c>
      <c r="C742" t="s">
        <v>157</v>
      </c>
      <c r="D742" s="131">
        <v>13.987</v>
      </c>
      <c r="E742" s="131">
        <v>11.143000000000001</v>
      </c>
      <c r="F742" s="131">
        <v>10.782</v>
      </c>
      <c r="G742" s="131">
        <v>31.518999999999998</v>
      </c>
      <c r="H742" s="131">
        <v>20.893000000000001</v>
      </c>
      <c r="I742" s="131">
        <v>81.007999999999996</v>
      </c>
      <c r="J742" s="131">
        <v>299.077</v>
      </c>
      <c r="K742" s="131">
        <v>425.92200000000003</v>
      </c>
      <c r="L742" s="131">
        <v>365.88900000000001</v>
      </c>
      <c r="M742" s="131">
        <v>387.36700000000002</v>
      </c>
      <c r="N742" s="131">
        <v>360.60700000000003</v>
      </c>
      <c r="O742" s="131">
        <v>346.59500000000003</v>
      </c>
      <c r="P742" s="131">
        <v>365.01600000000002</v>
      </c>
      <c r="Q742" s="131">
        <v>365.755</v>
      </c>
      <c r="R742" s="131">
        <v>345.50599999999997</v>
      </c>
      <c r="S742" s="131">
        <v>271.03399999999999</v>
      </c>
      <c r="T742" s="131">
        <v>276.62900000000002</v>
      </c>
      <c r="U742" s="131">
        <v>248.20099999999999</v>
      </c>
      <c r="V742" s="131">
        <v>256.822</v>
      </c>
      <c r="W742" s="131">
        <v>285.762</v>
      </c>
      <c r="X742" s="131">
        <v>288.92700000000002</v>
      </c>
      <c r="Y742" s="131">
        <v>286.85000000000002</v>
      </c>
      <c r="Z742" s="131">
        <v>265.363</v>
      </c>
      <c r="AA742" s="131">
        <v>243.38900000000001</v>
      </c>
      <c r="AB742" s="131">
        <v>205.28200000000001</v>
      </c>
      <c r="AC742" s="131">
        <v>125.22499999999999</v>
      </c>
      <c r="AD742" s="131">
        <v>83.013000000000005</v>
      </c>
      <c r="AE742" s="131">
        <v>59.06</v>
      </c>
      <c r="AF742" s="131">
        <v>266.09399999999999</v>
      </c>
      <c r="AG742" s="131">
        <v>227.11099999999999</v>
      </c>
      <c r="AH742" s="131">
        <v>254.11</v>
      </c>
      <c r="AI742" s="131">
        <v>266.38099999999997</v>
      </c>
      <c r="AJ742" s="131">
        <v>293.41199999999998</v>
      </c>
      <c r="AK742" s="131">
        <v>251.56700000000001</v>
      </c>
      <c r="AL742" s="131">
        <v>270.69</v>
      </c>
      <c r="AM742" s="131">
        <v>247.321</v>
      </c>
      <c r="AN742" s="131">
        <v>225.881</v>
      </c>
      <c r="AO742" s="131">
        <v>254.279</v>
      </c>
      <c r="AP742" s="131">
        <v>272.47500000000002</v>
      </c>
      <c r="AQ742" s="131">
        <v>297.88900000000001</v>
      </c>
      <c r="AR742" s="131">
        <v>299.21300000000002</v>
      </c>
      <c r="AS742" s="131">
        <v>299.173</v>
      </c>
      <c r="AT742" s="131">
        <v>192.43600000000001</v>
      </c>
      <c r="AU742" s="131">
        <v>86.159000000000006</v>
      </c>
      <c r="AV742" s="131">
        <v>133.922</v>
      </c>
      <c r="AW742" s="131">
        <v>118.80800000000001</v>
      </c>
      <c r="AX742" s="131">
        <v>106.294</v>
      </c>
      <c r="AY742" s="131">
        <v>108.855</v>
      </c>
      <c r="AZ742" s="131">
        <v>108.423</v>
      </c>
      <c r="BA742" s="131">
        <v>394.57799999999997</v>
      </c>
      <c r="BB742" s="131">
        <v>368.44900000000001</v>
      </c>
      <c r="BC742" s="131" t="s">
        <v>147</v>
      </c>
    </row>
    <row r="743" spans="1:55" hidden="1" x14ac:dyDescent="0.25">
      <c r="A743" t="s">
        <v>126</v>
      </c>
      <c r="B743" t="s">
        <v>160</v>
      </c>
      <c r="C743" t="s">
        <v>156</v>
      </c>
      <c r="D743" s="131">
        <v>20.658000000000001</v>
      </c>
      <c r="E743" s="131">
        <v>32.625999999999998</v>
      </c>
      <c r="F743" s="131">
        <v>41.268000000000001</v>
      </c>
      <c r="G743" s="131">
        <v>40.923000000000002</v>
      </c>
      <c r="H743" s="131">
        <v>50.941000000000003</v>
      </c>
      <c r="I743" s="131">
        <v>65.05</v>
      </c>
      <c r="J743" s="131">
        <v>155.43700000000001</v>
      </c>
      <c r="K743" s="131">
        <v>152.69300000000001</v>
      </c>
      <c r="L743" s="131">
        <v>159.18799999999999</v>
      </c>
      <c r="M743" s="131">
        <v>144.59700000000001</v>
      </c>
      <c r="N743" s="131">
        <v>132.69999999999999</v>
      </c>
      <c r="O743" s="131">
        <v>119.60599999999999</v>
      </c>
      <c r="P743" s="131">
        <v>116.869</v>
      </c>
      <c r="Q743" s="131">
        <v>104.17100000000001</v>
      </c>
      <c r="R743" s="131">
        <v>114.751</v>
      </c>
      <c r="S743" s="131">
        <v>93.869</v>
      </c>
      <c r="T743" s="131">
        <v>92.852999999999994</v>
      </c>
      <c r="U743" s="131">
        <v>89.843999999999994</v>
      </c>
      <c r="V743" s="131">
        <v>86.072999999999993</v>
      </c>
      <c r="W743" s="131">
        <v>89.542000000000002</v>
      </c>
      <c r="X743" s="131">
        <v>82.721999999999994</v>
      </c>
      <c r="Y743" s="131">
        <v>83.24</v>
      </c>
      <c r="Z743" s="131">
        <v>84.466999999999999</v>
      </c>
      <c r="AA743" s="131">
        <v>83.668000000000006</v>
      </c>
      <c r="AB743" s="131">
        <v>92.564999999999998</v>
      </c>
      <c r="AC743" s="131">
        <v>98.468000000000004</v>
      </c>
      <c r="AD743" s="131">
        <v>117.6</v>
      </c>
      <c r="AE743" s="131">
        <v>106.642</v>
      </c>
      <c r="AF743" s="131">
        <v>134.809</v>
      </c>
      <c r="AG743" s="131">
        <v>110.334</v>
      </c>
      <c r="AH743" s="131">
        <v>239.23699999999999</v>
      </c>
      <c r="AI743" s="131">
        <v>178.43199999999999</v>
      </c>
      <c r="AJ743" s="131">
        <v>194.501</v>
      </c>
      <c r="AK743" s="131">
        <v>145.99700000000001</v>
      </c>
      <c r="AL743" s="131">
        <v>143.35300000000001</v>
      </c>
      <c r="AM743" s="131">
        <v>92.853999999999999</v>
      </c>
      <c r="AN743" s="131">
        <v>151.655</v>
      </c>
      <c r="AO743" s="131">
        <v>697.48900000000003</v>
      </c>
      <c r="AP743" s="131">
        <v>605.89</v>
      </c>
      <c r="AQ743" s="131">
        <v>564.08000000000004</v>
      </c>
      <c r="AR743" s="131">
        <v>533.24800000000005</v>
      </c>
      <c r="AS743" s="131">
        <v>361.37299999999999</v>
      </c>
      <c r="AT743" s="131">
        <v>305.834</v>
      </c>
      <c r="AU743" s="131">
        <v>259.26</v>
      </c>
      <c r="AV743" s="131">
        <v>348.34899999999999</v>
      </c>
      <c r="AW743" s="131">
        <v>250.732</v>
      </c>
      <c r="AX743" s="131">
        <v>306.74900000000002</v>
      </c>
      <c r="AY743" s="131">
        <v>325.76499999999999</v>
      </c>
      <c r="AZ743" s="131">
        <v>298.74299999999999</v>
      </c>
      <c r="BA743" s="131">
        <v>220.08799999999999</v>
      </c>
      <c r="BB743" s="131">
        <v>229.703</v>
      </c>
      <c r="BC743" s="131" t="s">
        <v>147</v>
      </c>
    </row>
    <row r="744" spans="1:55" hidden="1" x14ac:dyDescent="0.25">
      <c r="A744" t="s">
        <v>126</v>
      </c>
      <c r="B744" t="s">
        <v>160</v>
      </c>
      <c r="C744" t="s">
        <v>155</v>
      </c>
      <c r="D744" s="131">
        <v>473.95100000000002</v>
      </c>
      <c r="E744" s="131">
        <v>576.13</v>
      </c>
      <c r="F744" s="131">
        <v>633.98199999999997</v>
      </c>
      <c r="G744" s="131">
        <v>1050.8389999999999</v>
      </c>
      <c r="H744" s="131">
        <v>1198.4490000000001</v>
      </c>
      <c r="I744" s="131">
        <v>1416.671</v>
      </c>
      <c r="J744" s="131">
        <v>1740.6479999999999</v>
      </c>
      <c r="K744" s="131">
        <v>1772.3530000000001</v>
      </c>
      <c r="L744" s="131">
        <v>1831.4349999999999</v>
      </c>
      <c r="M744" s="131">
        <v>1839.6849999999999</v>
      </c>
      <c r="N744" s="131">
        <v>1876.364</v>
      </c>
      <c r="O744" s="131">
        <v>2053.3470000000002</v>
      </c>
      <c r="P744" s="131">
        <v>2121.904</v>
      </c>
      <c r="Q744" s="131">
        <v>1716.829</v>
      </c>
      <c r="R744" s="131">
        <v>1326.248</v>
      </c>
      <c r="S744" s="131">
        <v>2107.0790000000002</v>
      </c>
      <c r="T744" s="131">
        <v>1982.5630000000001</v>
      </c>
      <c r="U744" s="131">
        <v>1978.4349999999999</v>
      </c>
      <c r="V744" s="131">
        <v>1981.3409999999999</v>
      </c>
      <c r="W744" s="131">
        <v>2041.44</v>
      </c>
      <c r="X744" s="131">
        <v>2046.739</v>
      </c>
      <c r="Y744" s="131">
        <v>2121.6819999999998</v>
      </c>
      <c r="Z744" s="131">
        <v>2212.2240000000002</v>
      </c>
      <c r="AA744" s="131">
        <v>2087.2429999999999</v>
      </c>
      <c r="AB744" s="131">
        <v>1983.652</v>
      </c>
      <c r="AC744" s="131">
        <v>1988.7260000000001</v>
      </c>
      <c r="AD744" s="131">
        <v>2008.5709999999999</v>
      </c>
      <c r="AE744" s="131">
        <v>2003.373</v>
      </c>
      <c r="AF744" s="131">
        <v>2228.0569999999998</v>
      </c>
      <c r="AG744" s="131">
        <v>2182.2890000000002</v>
      </c>
      <c r="AH744" s="131">
        <v>1885.5930000000001</v>
      </c>
      <c r="AI744" s="131">
        <v>1917.164</v>
      </c>
      <c r="AJ744" s="131">
        <v>1836.7239999999999</v>
      </c>
      <c r="AK744" s="131">
        <v>1845.9269999999999</v>
      </c>
      <c r="AL744" s="131">
        <v>1867.356</v>
      </c>
      <c r="AM744" s="131">
        <v>1846.7239999999999</v>
      </c>
      <c r="AN744" s="131">
        <v>1803.7940000000001</v>
      </c>
      <c r="AO744" s="131">
        <v>1441.194</v>
      </c>
      <c r="AP744" s="131">
        <v>1582.7059999999999</v>
      </c>
      <c r="AQ744" s="131">
        <v>948.12699999999995</v>
      </c>
      <c r="AR744" s="131">
        <v>1193.5840000000001</v>
      </c>
      <c r="AS744" s="131">
        <v>831.59100000000001</v>
      </c>
      <c r="AT744" s="131">
        <v>808.65599999999995</v>
      </c>
      <c r="AU744" s="131">
        <v>829.71100000000001</v>
      </c>
      <c r="AV744" s="131">
        <v>823.96600000000001</v>
      </c>
      <c r="AW744" s="131">
        <v>813.92899999999997</v>
      </c>
      <c r="AX744" s="131">
        <v>750.49099999999999</v>
      </c>
      <c r="AY744" s="131">
        <v>762.01300000000003</v>
      </c>
      <c r="AZ744" s="131">
        <v>718.17</v>
      </c>
      <c r="BA744" s="131">
        <v>811.73599999999999</v>
      </c>
      <c r="BB744" s="131">
        <v>1109.481</v>
      </c>
      <c r="BC744" s="131" t="s">
        <v>147</v>
      </c>
    </row>
    <row r="745" spans="1:55" hidden="1" x14ac:dyDescent="0.25">
      <c r="A745" t="s">
        <v>126</v>
      </c>
      <c r="B745" t="s">
        <v>160</v>
      </c>
      <c r="C745" t="s">
        <v>154</v>
      </c>
      <c r="D745" s="131" t="s">
        <v>147</v>
      </c>
      <c r="E745" s="131" t="s">
        <v>147</v>
      </c>
      <c r="F745" s="131" t="s">
        <v>147</v>
      </c>
      <c r="G745" s="131" t="s">
        <v>147</v>
      </c>
      <c r="H745" s="131" t="s">
        <v>147</v>
      </c>
      <c r="I745" s="131" t="s">
        <v>147</v>
      </c>
      <c r="J745" s="131" t="s">
        <v>147</v>
      </c>
      <c r="K745" s="131" t="s">
        <v>147</v>
      </c>
      <c r="L745" s="131" t="s">
        <v>147</v>
      </c>
      <c r="M745" s="131" t="s">
        <v>147</v>
      </c>
      <c r="N745" s="131" t="s">
        <v>147</v>
      </c>
      <c r="O745" s="131" t="s">
        <v>147</v>
      </c>
      <c r="P745" s="131" t="s">
        <v>147</v>
      </c>
      <c r="Q745" s="131" t="s">
        <v>147</v>
      </c>
      <c r="R745" s="131" t="s">
        <v>147</v>
      </c>
      <c r="S745" s="131" t="s">
        <v>147</v>
      </c>
      <c r="T745" s="131" t="s">
        <v>147</v>
      </c>
      <c r="U745" s="131" t="s">
        <v>147</v>
      </c>
      <c r="V745" s="131" t="s">
        <v>147</v>
      </c>
      <c r="W745" s="131" t="s">
        <v>147</v>
      </c>
      <c r="X745" s="131" t="s">
        <v>147</v>
      </c>
      <c r="Y745" s="131" t="s">
        <v>147</v>
      </c>
      <c r="Z745" s="131" t="s">
        <v>147</v>
      </c>
      <c r="AA745" s="131" t="s">
        <v>147</v>
      </c>
      <c r="AB745" s="131" t="s">
        <v>147</v>
      </c>
      <c r="AC745" s="131" t="s">
        <v>147</v>
      </c>
      <c r="AD745" s="131" t="s">
        <v>147</v>
      </c>
      <c r="AE745" s="131" t="s">
        <v>147</v>
      </c>
      <c r="AF745" s="131" t="s">
        <v>147</v>
      </c>
      <c r="AG745" s="131" t="s">
        <v>147</v>
      </c>
      <c r="AH745" s="131">
        <v>165.167</v>
      </c>
      <c r="AI745" s="131">
        <v>174.565</v>
      </c>
      <c r="AJ745" s="131">
        <v>175.059</v>
      </c>
      <c r="AK745" s="131">
        <v>153.37299999999999</v>
      </c>
      <c r="AL745" s="131">
        <v>158.494</v>
      </c>
      <c r="AM745" s="131">
        <v>114.34099999999999</v>
      </c>
      <c r="AN745" s="131">
        <v>90.781000000000006</v>
      </c>
      <c r="AO745" s="131">
        <v>76.552999999999997</v>
      </c>
      <c r="AP745" s="131">
        <v>103.828</v>
      </c>
      <c r="AQ745" s="131">
        <v>85.787999999999997</v>
      </c>
      <c r="AR745" s="131">
        <v>91.224000000000004</v>
      </c>
      <c r="AS745" s="131">
        <v>100.548</v>
      </c>
      <c r="AT745" s="131">
        <v>100.66</v>
      </c>
      <c r="AU745" s="131">
        <v>105.68600000000001</v>
      </c>
      <c r="AV745" s="131">
        <v>155.93899999999999</v>
      </c>
      <c r="AW745" s="131">
        <v>219.733</v>
      </c>
      <c r="AX745" s="131">
        <v>232.02699999999999</v>
      </c>
      <c r="AY745" s="131">
        <v>181.779</v>
      </c>
      <c r="AZ745" s="131">
        <v>155.54599999999999</v>
      </c>
      <c r="BA745" s="131">
        <v>144.71700000000001</v>
      </c>
      <c r="BB745" s="131">
        <v>182.315</v>
      </c>
      <c r="BC745" s="131" t="s">
        <v>147</v>
      </c>
    </row>
    <row r="746" spans="1:55" hidden="1" x14ac:dyDescent="0.25">
      <c r="A746" t="s">
        <v>126</v>
      </c>
      <c r="B746" t="s">
        <v>160</v>
      </c>
      <c r="C746" t="s">
        <v>153</v>
      </c>
      <c r="D746" s="131">
        <v>7.101</v>
      </c>
      <c r="E746" s="131">
        <v>5.8230000000000004</v>
      </c>
      <c r="F746" s="131">
        <v>2.9740000000000002</v>
      </c>
      <c r="G746" s="131">
        <v>4.8760000000000003</v>
      </c>
      <c r="H746" s="131">
        <v>6.8250000000000002</v>
      </c>
      <c r="I746" s="131">
        <v>13.042</v>
      </c>
      <c r="J746" s="131">
        <v>51.734999999999999</v>
      </c>
      <c r="K746" s="131">
        <v>66.713999999999999</v>
      </c>
      <c r="L746" s="131">
        <v>70.716999999999999</v>
      </c>
      <c r="M746" s="131">
        <v>63.576000000000001</v>
      </c>
      <c r="N746" s="131">
        <v>61.024999999999999</v>
      </c>
      <c r="O746" s="131">
        <v>69.787999999999997</v>
      </c>
      <c r="P746" s="131">
        <v>73.647000000000006</v>
      </c>
      <c r="Q746" s="131">
        <v>63.329000000000001</v>
      </c>
      <c r="R746" s="131">
        <v>64.756</v>
      </c>
      <c r="S746" s="131">
        <v>69.72</v>
      </c>
      <c r="T746" s="131">
        <v>74.162000000000006</v>
      </c>
      <c r="U746" s="131">
        <v>74.784000000000006</v>
      </c>
      <c r="V746" s="131">
        <v>76.22</v>
      </c>
      <c r="W746" s="131">
        <v>46.984000000000002</v>
      </c>
      <c r="X746" s="131">
        <v>53.713000000000001</v>
      </c>
      <c r="Y746" s="131">
        <v>53.774000000000001</v>
      </c>
      <c r="Z746" s="131">
        <v>55.85</v>
      </c>
      <c r="AA746" s="131">
        <v>57.326000000000001</v>
      </c>
      <c r="AB746" s="131">
        <v>98.698999999999998</v>
      </c>
      <c r="AC746" s="131">
        <v>102.66200000000001</v>
      </c>
      <c r="AD746" s="131">
        <v>126.642</v>
      </c>
      <c r="AE746" s="131">
        <v>145.12200000000001</v>
      </c>
      <c r="AF746" s="131">
        <v>58.712000000000003</v>
      </c>
      <c r="AG746" s="131">
        <v>30.422000000000001</v>
      </c>
      <c r="AH746" s="131">
        <v>56.865000000000002</v>
      </c>
      <c r="AI746" s="131">
        <v>52.261000000000003</v>
      </c>
      <c r="AJ746" s="131">
        <v>85.786000000000001</v>
      </c>
      <c r="AK746" s="131">
        <v>101.05500000000001</v>
      </c>
      <c r="AL746" s="131">
        <v>88.474000000000004</v>
      </c>
      <c r="AM746" s="131">
        <v>95.26</v>
      </c>
      <c r="AN746" s="131">
        <v>106.371</v>
      </c>
      <c r="AO746" s="131">
        <v>90.774000000000001</v>
      </c>
      <c r="AP746" s="131">
        <v>76.293000000000006</v>
      </c>
      <c r="AQ746" s="131">
        <v>38.854999999999997</v>
      </c>
      <c r="AR746" s="131">
        <v>64.387</v>
      </c>
      <c r="AS746" s="131">
        <v>64.412000000000006</v>
      </c>
      <c r="AT746" s="131">
        <v>145.142</v>
      </c>
      <c r="AU746" s="131">
        <v>135.679</v>
      </c>
      <c r="AV746" s="131">
        <v>145.065</v>
      </c>
      <c r="AW746" s="131">
        <v>115.806</v>
      </c>
      <c r="AX746" s="131">
        <v>156.18700000000001</v>
      </c>
      <c r="AY746" s="131">
        <v>173.00299999999999</v>
      </c>
      <c r="AZ746" s="131">
        <v>181.75399999999999</v>
      </c>
      <c r="BA746" s="131">
        <v>169.18899999999999</v>
      </c>
      <c r="BB746" s="131">
        <v>114.67400000000001</v>
      </c>
      <c r="BC746" s="131" t="s">
        <v>147</v>
      </c>
    </row>
    <row r="747" spans="1:55" hidden="1" x14ac:dyDescent="0.25">
      <c r="A747" t="s">
        <v>126</v>
      </c>
      <c r="B747" t="s">
        <v>160</v>
      </c>
      <c r="C747" t="s">
        <v>152</v>
      </c>
      <c r="D747" s="131">
        <v>268.23200000000003</v>
      </c>
      <c r="E747" s="131">
        <v>313.41300000000001</v>
      </c>
      <c r="F747" s="131">
        <v>316.75900000000001</v>
      </c>
      <c r="G747" s="131">
        <v>9.5779999999999994</v>
      </c>
      <c r="H747" s="131">
        <v>11.986000000000001</v>
      </c>
      <c r="I747" s="131">
        <v>25.841999999999999</v>
      </c>
      <c r="J747" s="131">
        <v>34.232999999999997</v>
      </c>
      <c r="K747" s="131">
        <v>34.557000000000002</v>
      </c>
      <c r="L747" s="131">
        <v>46.261000000000003</v>
      </c>
      <c r="M747" s="131">
        <v>51.459000000000003</v>
      </c>
      <c r="N747" s="131">
        <v>57.354999999999997</v>
      </c>
      <c r="O747" s="131">
        <v>32.619999999999997</v>
      </c>
      <c r="P747" s="131">
        <v>24.338999999999999</v>
      </c>
      <c r="Q747" s="131">
        <v>25.92</v>
      </c>
      <c r="R747" s="131">
        <v>19.218</v>
      </c>
      <c r="S747" s="131">
        <v>16.645</v>
      </c>
      <c r="T747" s="131">
        <v>16.827999999999999</v>
      </c>
      <c r="U747" s="131">
        <v>70.323999999999998</v>
      </c>
      <c r="V747" s="131">
        <v>83.022000000000006</v>
      </c>
      <c r="W747" s="131">
        <v>74.239000000000004</v>
      </c>
      <c r="X747" s="131">
        <v>88.024000000000001</v>
      </c>
      <c r="Y747" s="131">
        <v>91.582999999999998</v>
      </c>
      <c r="Z747" s="131">
        <v>91.177999999999997</v>
      </c>
      <c r="AA747" s="131">
        <v>93.218000000000004</v>
      </c>
      <c r="AB747" s="131">
        <v>82.516999999999996</v>
      </c>
      <c r="AC747" s="131">
        <v>53.918999999999997</v>
      </c>
      <c r="AD747" s="131">
        <v>57.683</v>
      </c>
      <c r="AE747" s="131">
        <v>64.733000000000004</v>
      </c>
      <c r="AF747" s="131">
        <v>269.97899999999998</v>
      </c>
      <c r="AG747" s="131">
        <v>235.01400000000001</v>
      </c>
      <c r="AH747" s="131">
        <v>0</v>
      </c>
      <c r="AI747" s="131">
        <v>0</v>
      </c>
      <c r="AJ747" s="131">
        <v>0</v>
      </c>
      <c r="AK747" s="131">
        <v>0</v>
      </c>
      <c r="AL747" s="131">
        <v>0</v>
      </c>
      <c r="AM747" s="131">
        <v>1.9330000000000001</v>
      </c>
      <c r="AN747" s="131">
        <v>1.9219999999999999</v>
      </c>
      <c r="AO747" s="131">
        <v>1.8560000000000001</v>
      </c>
      <c r="AP747" s="131">
        <v>0</v>
      </c>
      <c r="AQ747" s="131">
        <v>0</v>
      </c>
      <c r="AR747" s="131">
        <v>0</v>
      </c>
      <c r="AS747" s="131">
        <v>145.76400000000001</v>
      </c>
      <c r="AT747" s="131">
        <v>64.516999999999996</v>
      </c>
      <c r="AU747" s="131">
        <v>138.559</v>
      </c>
      <c r="AV747" s="131">
        <v>143.18799999999999</v>
      </c>
      <c r="AW747" s="131">
        <v>159.43</v>
      </c>
      <c r="AX747" s="131">
        <v>129.755</v>
      </c>
      <c r="AY747" s="131">
        <v>97.481999999999999</v>
      </c>
      <c r="AZ747" s="131">
        <v>94.927000000000007</v>
      </c>
      <c r="BA747" s="131">
        <v>85.379000000000005</v>
      </c>
      <c r="BB747" s="131">
        <v>308.67200000000003</v>
      </c>
      <c r="BC747" s="131" t="s">
        <v>147</v>
      </c>
    </row>
    <row r="748" spans="1:55" hidden="1" x14ac:dyDescent="0.25">
      <c r="A748" t="s">
        <v>126</v>
      </c>
      <c r="B748" t="s">
        <v>160</v>
      </c>
      <c r="C748" t="s">
        <v>151</v>
      </c>
      <c r="D748" s="131">
        <v>0</v>
      </c>
      <c r="E748" s="131">
        <v>0</v>
      </c>
      <c r="F748" s="131">
        <v>0</v>
      </c>
      <c r="G748" s="131">
        <v>0</v>
      </c>
      <c r="H748" s="131">
        <v>0</v>
      </c>
      <c r="I748" s="131">
        <v>0</v>
      </c>
      <c r="J748" s="131">
        <v>0</v>
      </c>
      <c r="K748" s="131">
        <v>0</v>
      </c>
      <c r="L748" s="131">
        <v>0</v>
      </c>
      <c r="M748" s="131">
        <v>0</v>
      </c>
      <c r="N748" s="131">
        <v>0</v>
      </c>
      <c r="O748" s="131">
        <v>0</v>
      </c>
      <c r="P748" s="131">
        <v>0</v>
      </c>
      <c r="Q748" s="131">
        <v>0</v>
      </c>
      <c r="R748" s="131">
        <v>0</v>
      </c>
      <c r="S748" s="131">
        <v>0</v>
      </c>
      <c r="T748" s="131">
        <v>0</v>
      </c>
      <c r="U748" s="131">
        <v>0</v>
      </c>
      <c r="V748" s="131">
        <v>0</v>
      </c>
      <c r="W748" s="131">
        <v>0</v>
      </c>
      <c r="X748" s="131">
        <v>0</v>
      </c>
      <c r="Y748" s="131">
        <v>0</v>
      </c>
      <c r="Z748" s="131">
        <v>0</v>
      </c>
      <c r="AA748" s="131">
        <v>0</v>
      </c>
      <c r="AB748" s="131">
        <v>0</v>
      </c>
      <c r="AC748" s="131">
        <v>0</v>
      </c>
      <c r="AD748" s="131">
        <v>0</v>
      </c>
      <c r="AE748" s="131">
        <v>0</v>
      </c>
      <c r="AF748" s="131">
        <v>0</v>
      </c>
      <c r="AG748" s="131">
        <v>0</v>
      </c>
      <c r="AH748" s="131">
        <v>0</v>
      </c>
      <c r="AI748" s="131">
        <v>0</v>
      </c>
      <c r="AJ748" s="131">
        <v>0</v>
      </c>
      <c r="AK748" s="131">
        <v>0</v>
      </c>
      <c r="AL748" s="131">
        <v>0</v>
      </c>
      <c r="AM748" s="131">
        <v>0</v>
      </c>
      <c r="AN748" s="131">
        <v>0</v>
      </c>
      <c r="AO748" s="131">
        <v>0</v>
      </c>
      <c r="AP748" s="131">
        <v>0</v>
      </c>
      <c r="AQ748" s="131">
        <v>0</v>
      </c>
      <c r="AR748" s="131">
        <v>0</v>
      </c>
      <c r="AS748" s="131">
        <v>0</v>
      </c>
      <c r="AT748" s="131">
        <v>0</v>
      </c>
      <c r="AU748" s="131">
        <v>0</v>
      </c>
      <c r="AV748" s="131">
        <v>0</v>
      </c>
      <c r="AW748" s="131">
        <v>0</v>
      </c>
      <c r="AX748" s="131">
        <v>0</v>
      </c>
      <c r="AY748" s="131">
        <v>0</v>
      </c>
      <c r="AZ748" s="131">
        <v>0</v>
      </c>
      <c r="BA748" s="131">
        <v>0</v>
      </c>
      <c r="BB748" s="131">
        <v>0</v>
      </c>
      <c r="BC748" s="131" t="s">
        <v>147</v>
      </c>
    </row>
    <row r="749" spans="1:55" hidden="1" x14ac:dyDescent="0.25">
      <c r="A749" t="s">
        <v>126</v>
      </c>
      <c r="B749" t="s">
        <v>160</v>
      </c>
      <c r="C749" t="s">
        <v>148</v>
      </c>
      <c r="D749" s="131">
        <v>846.226</v>
      </c>
      <c r="E749" s="131">
        <v>1021.053</v>
      </c>
      <c r="F749" s="131">
        <v>1098.432</v>
      </c>
      <c r="G749" s="131">
        <v>1235.9480000000001</v>
      </c>
      <c r="H749" s="131">
        <v>1397.47</v>
      </c>
      <c r="I749" s="131">
        <v>1646.9770000000001</v>
      </c>
      <c r="J749" s="131">
        <v>2334.9479999999999</v>
      </c>
      <c r="K749" s="131">
        <v>2483.123</v>
      </c>
      <c r="L749" s="131">
        <v>2491.6849999999999</v>
      </c>
      <c r="M749" s="131">
        <v>2506.6840000000002</v>
      </c>
      <c r="N749" s="131">
        <v>2508.1280000000002</v>
      </c>
      <c r="O749" s="131">
        <v>2642.85</v>
      </c>
      <c r="P749" s="131">
        <v>2723.386</v>
      </c>
      <c r="Q749" s="131">
        <v>2361.0520000000001</v>
      </c>
      <c r="R749" s="131">
        <v>1927.088</v>
      </c>
      <c r="S749" s="131">
        <v>2562.2359999999999</v>
      </c>
      <c r="T749" s="131">
        <v>2445.8290000000002</v>
      </c>
      <c r="U749" s="131">
        <v>2475.5479999999998</v>
      </c>
      <c r="V749" s="131">
        <v>2497.337</v>
      </c>
      <c r="W749" s="131">
        <v>2559.277</v>
      </c>
      <c r="X749" s="131">
        <v>2738.8609999999999</v>
      </c>
      <c r="Y749" s="131">
        <v>2827.7379999999998</v>
      </c>
      <c r="Z749" s="131">
        <v>2925.9989999999998</v>
      </c>
      <c r="AA749" s="131">
        <v>2775.5050000000001</v>
      </c>
      <c r="AB749" s="131">
        <v>2802.623</v>
      </c>
      <c r="AC749" s="131">
        <v>2782.174</v>
      </c>
      <c r="AD749" s="131">
        <v>2840.4279999999999</v>
      </c>
      <c r="AE749" s="131">
        <v>2853.0659999999998</v>
      </c>
      <c r="AF749" s="131">
        <v>3448.46</v>
      </c>
      <c r="AG749" s="131">
        <v>3152.6979999999999</v>
      </c>
      <c r="AH749" s="131">
        <v>2938.9769999999999</v>
      </c>
      <c r="AI749" s="131">
        <v>2944.0630000000001</v>
      </c>
      <c r="AJ749" s="131">
        <v>2951.3870000000002</v>
      </c>
      <c r="AK749" s="131">
        <v>2852.069</v>
      </c>
      <c r="AL749" s="131">
        <v>2863.538</v>
      </c>
      <c r="AM749" s="131">
        <v>2664.9319999999998</v>
      </c>
      <c r="AN749" s="131">
        <v>2579.7620000000002</v>
      </c>
      <c r="AO749" s="131">
        <v>2782.4520000000002</v>
      </c>
      <c r="AP749" s="131">
        <v>2884.9009999999998</v>
      </c>
      <c r="AQ749" s="131">
        <v>2242.25</v>
      </c>
      <c r="AR749" s="131">
        <v>2553.7330000000002</v>
      </c>
      <c r="AS749" s="131">
        <v>2145.9569999999999</v>
      </c>
      <c r="AT749" s="131">
        <v>2007.691</v>
      </c>
      <c r="AU749" s="131">
        <v>1915.875</v>
      </c>
      <c r="AV749" s="131">
        <v>2296.09</v>
      </c>
      <c r="AW749" s="131">
        <v>2242.721</v>
      </c>
      <c r="AX749" s="131">
        <v>2234.31</v>
      </c>
      <c r="AY749" s="131">
        <v>2214.8270000000002</v>
      </c>
      <c r="AZ749" s="131">
        <v>2163.4259999999999</v>
      </c>
      <c r="BA749" s="131">
        <v>2240.2860000000001</v>
      </c>
      <c r="BB749" s="131">
        <v>2698.221</v>
      </c>
      <c r="BC749" s="131" t="s">
        <v>147</v>
      </c>
    </row>
    <row r="750" spans="1:55" hidden="1" x14ac:dyDescent="0.25">
      <c r="A750" t="s">
        <v>126</v>
      </c>
      <c r="B750" t="s">
        <v>159</v>
      </c>
      <c r="C750" t="s">
        <v>158</v>
      </c>
      <c r="D750" s="131">
        <v>101.04600000000001</v>
      </c>
      <c r="E750" s="131">
        <v>132.87100000000001</v>
      </c>
      <c r="F750" s="131">
        <v>150.30699999999999</v>
      </c>
      <c r="G750" s="131">
        <v>159.30500000000001</v>
      </c>
      <c r="H750" s="131">
        <v>175.785</v>
      </c>
      <c r="I750" s="131">
        <v>73.581999999999994</v>
      </c>
      <c r="J750" s="131">
        <v>87.292000000000002</v>
      </c>
      <c r="K750" s="131">
        <v>50.093000000000004</v>
      </c>
      <c r="L750" s="131">
        <v>29.513000000000002</v>
      </c>
      <c r="M750" s="131">
        <v>32.44</v>
      </c>
      <c r="N750" s="131">
        <v>32.566000000000003</v>
      </c>
      <c r="O750" s="131">
        <v>33.89</v>
      </c>
      <c r="P750" s="131">
        <v>35.054000000000002</v>
      </c>
      <c r="Q750" s="131">
        <v>137.946</v>
      </c>
      <c r="R750" s="131">
        <v>91.820999999999998</v>
      </c>
      <c r="S750" s="131">
        <v>6.3070000000000004</v>
      </c>
      <c r="T750" s="131">
        <v>4.5309999999999997</v>
      </c>
      <c r="U750" s="131">
        <v>22.645</v>
      </c>
      <c r="V750" s="131">
        <v>22.478000000000002</v>
      </c>
      <c r="W750" s="131">
        <v>34.566000000000003</v>
      </c>
      <c r="X750" s="131">
        <v>289.91300000000001</v>
      </c>
      <c r="Y750" s="131">
        <v>309.17099999999999</v>
      </c>
      <c r="Z750" s="131">
        <v>351.84500000000003</v>
      </c>
      <c r="AA750" s="131">
        <v>341.69499999999999</v>
      </c>
      <c r="AB750" s="131">
        <v>551.33500000000004</v>
      </c>
      <c r="AC750" s="131">
        <v>670.17200000000003</v>
      </c>
      <c r="AD750" s="131">
        <v>724.90800000000002</v>
      </c>
      <c r="AE750" s="131">
        <v>769.05600000000004</v>
      </c>
      <c r="AF750" s="131">
        <v>796.09900000000005</v>
      </c>
      <c r="AG750" s="131">
        <v>596.13499999999999</v>
      </c>
      <c r="AH750" s="131">
        <v>548.24699999999996</v>
      </c>
      <c r="AI750" s="131">
        <v>576.23699999999997</v>
      </c>
      <c r="AJ750" s="131">
        <v>593.50300000000004</v>
      </c>
      <c r="AK750" s="131">
        <v>574.43600000000004</v>
      </c>
      <c r="AL750" s="131">
        <v>543.654</v>
      </c>
      <c r="AM750" s="131">
        <v>432.26499999999999</v>
      </c>
      <c r="AN750" s="131">
        <v>323.35899999999998</v>
      </c>
      <c r="AO750" s="131">
        <v>357.339</v>
      </c>
      <c r="AP750" s="131">
        <v>395.3</v>
      </c>
      <c r="AQ750" s="131">
        <v>498.78800000000001</v>
      </c>
      <c r="AR750" s="131">
        <v>603.51499999999999</v>
      </c>
      <c r="AS750" s="131">
        <v>556.50599999999997</v>
      </c>
      <c r="AT750" s="131">
        <v>633.30899999999997</v>
      </c>
      <c r="AU750" s="131">
        <v>585.25800000000004</v>
      </c>
      <c r="AV750" s="131">
        <v>885.07</v>
      </c>
      <c r="AW750" s="131">
        <v>915.27599999999995</v>
      </c>
      <c r="AX750" s="131">
        <v>896.66300000000001</v>
      </c>
      <c r="AY750" s="131">
        <v>917.947</v>
      </c>
      <c r="AZ750" s="131">
        <v>982.71900000000005</v>
      </c>
      <c r="BA750" s="131">
        <v>672.48500000000001</v>
      </c>
      <c r="BB750" s="131">
        <v>624.35699999999997</v>
      </c>
      <c r="BC750" s="131" t="s">
        <v>147</v>
      </c>
    </row>
    <row r="751" spans="1:55" hidden="1" x14ac:dyDescent="0.25">
      <c r="A751" t="s">
        <v>126</v>
      </c>
      <c r="B751" t="s">
        <v>159</v>
      </c>
      <c r="C751" t="s">
        <v>157</v>
      </c>
      <c r="D751" s="131">
        <v>22.687000000000001</v>
      </c>
      <c r="E751" s="131">
        <v>18.074000000000002</v>
      </c>
      <c r="F751" s="131">
        <v>17.488</v>
      </c>
      <c r="G751" s="131">
        <v>51.124000000000002</v>
      </c>
      <c r="H751" s="131">
        <v>33.887999999999998</v>
      </c>
      <c r="I751" s="131">
        <v>131.39599999999999</v>
      </c>
      <c r="J751" s="131">
        <v>485.108</v>
      </c>
      <c r="K751" s="131">
        <v>690.85199999999998</v>
      </c>
      <c r="L751" s="131">
        <v>593.47699999999998</v>
      </c>
      <c r="M751" s="131">
        <v>628.31500000000005</v>
      </c>
      <c r="N751" s="131">
        <v>584.90899999999999</v>
      </c>
      <c r="O751" s="131">
        <v>562.18200000000002</v>
      </c>
      <c r="P751" s="131">
        <v>592.06100000000004</v>
      </c>
      <c r="Q751" s="131">
        <v>593.26</v>
      </c>
      <c r="R751" s="131">
        <v>560.41499999999996</v>
      </c>
      <c r="S751" s="131">
        <v>439.62099999999998</v>
      </c>
      <c r="T751" s="131">
        <v>448.69600000000003</v>
      </c>
      <c r="U751" s="131">
        <v>402.58600000000001</v>
      </c>
      <c r="V751" s="131">
        <v>416.56799999999998</v>
      </c>
      <c r="W751" s="131">
        <v>463.51</v>
      </c>
      <c r="X751" s="131">
        <v>468.64400000000001</v>
      </c>
      <c r="Y751" s="131">
        <v>465.274</v>
      </c>
      <c r="Z751" s="131">
        <v>430.42200000000003</v>
      </c>
      <c r="AA751" s="131">
        <v>394.78</v>
      </c>
      <c r="AB751" s="131">
        <v>332.97</v>
      </c>
      <c r="AC751" s="131">
        <v>203.11699999999999</v>
      </c>
      <c r="AD751" s="131">
        <v>134.648</v>
      </c>
      <c r="AE751" s="131">
        <v>95.796000000000006</v>
      </c>
      <c r="AF751" s="131">
        <v>431.608</v>
      </c>
      <c r="AG751" s="131">
        <v>368.37799999999999</v>
      </c>
      <c r="AH751" s="131">
        <v>412.17</v>
      </c>
      <c r="AI751" s="131">
        <v>432.07299999999998</v>
      </c>
      <c r="AJ751" s="131">
        <v>475.91800000000001</v>
      </c>
      <c r="AK751" s="131">
        <v>408.04500000000002</v>
      </c>
      <c r="AL751" s="131">
        <v>439.06200000000001</v>
      </c>
      <c r="AM751" s="131">
        <v>401.15699999999998</v>
      </c>
      <c r="AN751" s="131">
        <v>366.38200000000001</v>
      </c>
      <c r="AO751" s="131">
        <v>412.44499999999999</v>
      </c>
      <c r="AP751" s="131">
        <v>441.95800000000003</v>
      </c>
      <c r="AQ751" s="131">
        <v>483.17899999999997</v>
      </c>
      <c r="AR751" s="131">
        <v>485.327</v>
      </c>
      <c r="AS751" s="131">
        <v>485.26299999999998</v>
      </c>
      <c r="AT751" s="131">
        <v>312.13400000000001</v>
      </c>
      <c r="AU751" s="131">
        <v>139.75</v>
      </c>
      <c r="AV751" s="131">
        <v>217.22300000000001</v>
      </c>
      <c r="AW751" s="131">
        <v>192.708</v>
      </c>
      <c r="AX751" s="131">
        <v>172.41</v>
      </c>
      <c r="AY751" s="131">
        <v>176.56399999999999</v>
      </c>
      <c r="AZ751" s="131">
        <v>175.863</v>
      </c>
      <c r="BA751" s="131">
        <v>640.01099999999997</v>
      </c>
      <c r="BB751" s="131">
        <v>597.62900000000002</v>
      </c>
      <c r="BC751" s="131" t="s">
        <v>147</v>
      </c>
    </row>
    <row r="752" spans="1:55" hidden="1" x14ac:dyDescent="0.25">
      <c r="A752" t="s">
        <v>126</v>
      </c>
      <c r="B752" t="s">
        <v>159</v>
      </c>
      <c r="C752" t="s">
        <v>156</v>
      </c>
      <c r="D752" s="131">
        <v>33.508000000000003</v>
      </c>
      <c r="E752" s="131">
        <v>52.92</v>
      </c>
      <c r="F752" s="131">
        <v>66.936999999999998</v>
      </c>
      <c r="G752" s="131">
        <v>66.376999999999995</v>
      </c>
      <c r="H752" s="131">
        <v>82.626999999999995</v>
      </c>
      <c r="I752" s="131">
        <v>105.511</v>
      </c>
      <c r="J752" s="131">
        <v>252.12100000000001</v>
      </c>
      <c r="K752" s="131">
        <v>247.67099999999999</v>
      </c>
      <c r="L752" s="131">
        <v>258.20499999999998</v>
      </c>
      <c r="M752" s="131">
        <v>234.53800000000001</v>
      </c>
      <c r="N752" s="131">
        <v>215.24100000000001</v>
      </c>
      <c r="O752" s="131">
        <v>194.00299999999999</v>
      </c>
      <c r="P752" s="131">
        <v>189.56399999999999</v>
      </c>
      <c r="Q752" s="131">
        <v>168.96700000000001</v>
      </c>
      <c r="R752" s="131">
        <v>186.12700000000001</v>
      </c>
      <c r="S752" s="131">
        <v>152.25700000000001</v>
      </c>
      <c r="T752" s="131">
        <v>150.608</v>
      </c>
      <c r="U752" s="131">
        <v>145.72800000000001</v>
      </c>
      <c r="V752" s="131">
        <v>139.61199999999999</v>
      </c>
      <c r="W752" s="131">
        <v>145.238</v>
      </c>
      <c r="X752" s="131">
        <v>134.17599999999999</v>
      </c>
      <c r="Y752" s="131">
        <v>135.01599999999999</v>
      </c>
      <c r="Z752" s="131">
        <v>137.006</v>
      </c>
      <c r="AA752" s="131">
        <v>135.71100000000001</v>
      </c>
      <c r="AB752" s="131">
        <v>150.14099999999999</v>
      </c>
      <c r="AC752" s="131">
        <v>159.71700000000001</v>
      </c>
      <c r="AD752" s="131">
        <v>190.74799999999999</v>
      </c>
      <c r="AE752" s="131">
        <v>172.97499999999999</v>
      </c>
      <c r="AF752" s="131">
        <v>218.66200000000001</v>
      </c>
      <c r="AG752" s="131">
        <v>178.96299999999999</v>
      </c>
      <c r="AH752" s="131">
        <v>388.04599999999999</v>
      </c>
      <c r="AI752" s="131">
        <v>289.41899999999998</v>
      </c>
      <c r="AJ752" s="131">
        <v>315.48399999999998</v>
      </c>
      <c r="AK752" s="131">
        <v>236.809</v>
      </c>
      <c r="AL752" s="131">
        <v>232.52</v>
      </c>
      <c r="AM752" s="131">
        <v>150.61000000000001</v>
      </c>
      <c r="AN752" s="131">
        <v>245.98599999999999</v>
      </c>
      <c r="AO752" s="131">
        <v>1131.336</v>
      </c>
      <c r="AP752" s="131">
        <v>982.76199999999994</v>
      </c>
      <c r="AQ752" s="131">
        <v>914.94600000000003</v>
      </c>
      <c r="AR752" s="131">
        <v>864.93499999999995</v>
      </c>
      <c r="AS752" s="131">
        <v>586.15200000000004</v>
      </c>
      <c r="AT752" s="131">
        <v>496.06700000000001</v>
      </c>
      <c r="AU752" s="131">
        <v>420.52300000000002</v>
      </c>
      <c r="AV752" s="131">
        <v>565.02700000000004</v>
      </c>
      <c r="AW752" s="131">
        <v>406.69099999999997</v>
      </c>
      <c r="AX752" s="131">
        <v>497.55</v>
      </c>
      <c r="AY752" s="131">
        <v>528.39599999999996</v>
      </c>
      <c r="AZ752" s="131">
        <v>484.565</v>
      </c>
      <c r="BA752" s="131">
        <v>356.98599999999999</v>
      </c>
      <c r="BB752" s="131">
        <v>372.58100000000002</v>
      </c>
      <c r="BC752" s="131" t="s">
        <v>147</v>
      </c>
    </row>
    <row r="753" spans="1:55" hidden="1" x14ac:dyDescent="0.25">
      <c r="A753" t="s">
        <v>126</v>
      </c>
      <c r="B753" t="s">
        <v>159</v>
      </c>
      <c r="C753" t="s">
        <v>155</v>
      </c>
      <c r="D753" s="131">
        <v>768.755</v>
      </c>
      <c r="E753" s="131">
        <v>934.49099999999999</v>
      </c>
      <c r="F753" s="131">
        <v>1028.328</v>
      </c>
      <c r="G753" s="131">
        <v>1704.4739999999999</v>
      </c>
      <c r="H753" s="131">
        <v>1943.9010000000001</v>
      </c>
      <c r="I753" s="131">
        <v>2297.8589999999999</v>
      </c>
      <c r="J753" s="131">
        <v>2823.3539999999998</v>
      </c>
      <c r="K753" s="131">
        <v>2874.78</v>
      </c>
      <c r="L753" s="131">
        <v>2970.6120000000001</v>
      </c>
      <c r="M753" s="131">
        <v>2983.9929999999999</v>
      </c>
      <c r="N753" s="131">
        <v>3043.4879999999998</v>
      </c>
      <c r="O753" s="131">
        <v>3330.556</v>
      </c>
      <c r="P753" s="131">
        <v>3441.7559999999999</v>
      </c>
      <c r="Q753" s="131">
        <v>2784.72</v>
      </c>
      <c r="R753" s="131">
        <v>2151.1930000000002</v>
      </c>
      <c r="S753" s="131">
        <v>3417.71</v>
      </c>
      <c r="T753" s="131">
        <v>3215.7449999999999</v>
      </c>
      <c r="U753" s="131">
        <v>3209.0479999999998</v>
      </c>
      <c r="V753" s="131">
        <v>3213.7620000000002</v>
      </c>
      <c r="W753" s="131">
        <v>3311.2420000000002</v>
      </c>
      <c r="X753" s="131">
        <v>3319.8380000000002</v>
      </c>
      <c r="Y753" s="131">
        <v>3441.3969999999999</v>
      </c>
      <c r="Z753" s="131">
        <v>3588.2559999999999</v>
      </c>
      <c r="AA753" s="131">
        <v>3385.5360000000001</v>
      </c>
      <c r="AB753" s="131">
        <v>3217.511</v>
      </c>
      <c r="AC753" s="131">
        <v>3225.74</v>
      </c>
      <c r="AD753" s="131">
        <v>3257.9290000000001</v>
      </c>
      <c r="AE753" s="131">
        <v>3249.4969999999998</v>
      </c>
      <c r="AF753" s="131">
        <v>3613.9380000000001</v>
      </c>
      <c r="AG753" s="131">
        <v>3539.7020000000002</v>
      </c>
      <c r="AH753" s="131">
        <v>3058.4569999999999</v>
      </c>
      <c r="AI753" s="131">
        <v>3109.6660000000002</v>
      </c>
      <c r="AJ753" s="131">
        <v>2979.1909999999998</v>
      </c>
      <c r="AK753" s="131">
        <v>2994.1179999999999</v>
      </c>
      <c r="AL753" s="131">
        <v>3028.877</v>
      </c>
      <c r="AM753" s="131">
        <v>2995.41</v>
      </c>
      <c r="AN753" s="131">
        <v>2925.7779999999998</v>
      </c>
      <c r="AO753" s="131">
        <v>2337.636</v>
      </c>
      <c r="AP753" s="131">
        <v>2567.17</v>
      </c>
      <c r="AQ753" s="131">
        <v>1537.875</v>
      </c>
      <c r="AR753" s="131">
        <v>1936.009</v>
      </c>
      <c r="AS753" s="131">
        <v>1348.8520000000001</v>
      </c>
      <c r="AT753" s="131">
        <v>1311.6510000000001</v>
      </c>
      <c r="AU753" s="131">
        <v>1345.8019999999999</v>
      </c>
      <c r="AV753" s="131">
        <v>1336.4849999999999</v>
      </c>
      <c r="AW753" s="131">
        <v>1320.204</v>
      </c>
      <c r="AX753" s="131">
        <v>1217.306</v>
      </c>
      <c r="AY753" s="131">
        <v>1235.9960000000001</v>
      </c>
      <c r="AZ753" s="131">
        <v>1164.8810000000001</v>
      </c>
      <c r="BA753" s="131">
        <v>1316.6469999999999</v>
      </c>
      <c r="BB753" s="131">
        <v>1799.5930000000001</v>
      </c>
      <c r="BC753" s="131" t="s">
        <v>147</v>
      </c>
    </row>
    <row r="754" spans="1:55" hidden="1" x14ac:dyDescent="0.25">
      <c r="A754" t="s">
        <v>126</v>
      </c>
      <c r="B754" t="s">
        <v>159</v>
      </c>
      <c r="C754" t="s">
        <v>154</v>
      </c>
      <c r="D754" s="131" t="s">
        <v>147</v>
      </c>
      <c r="E754" s="131" t="s">
        <v>147</v>
      </c>
      <c r="F754" s="131" t="s">
        <v>147</v>
      </c>
      <c r="G754" s="131" t="s">
        <v>147</v>
      </c>
      <c r="H754" s="131" t="s">
        <v>147</v>
      </c>
      <c r="I754" s="131" t="s">
        <v>147</v>
      </c>
      <c r="J754" s="131" t="s">
        <v>147</v>
      </c>
      <c r="K754" s="131" t="s">
        <v>147</v>
      </c>
      <c r="L754" s="131" t="s">
        <v>147</v>
      </c>
      <c r="M754" s="131" t="s">
        <v>147</v>
      </c>
      <c r="N754" s="131" t="s">
        <v>147</v>
      </c>
      <c r="O754" s="131" t="s">
        <v>147</v>
      </c>
      <c r="P754" s="131" t="s">
        <v>147</v>
      </c>
      <c r="Q754" s="131" t="s">
        <v>147</v>
      </c>
      <c r="R754" s="131" t="s">
        <v>147</v>
      </c>
      <c r="S754" s="131" t="s">
        <v>147</v>
      </c>
      <c r="T754" s="131" t="s">
        <v>147</v>
      </c>
      <c r="U754" s="131" t="s">
        <v>147</v>
      </c>
      <c r="V754" s="131" t="s">
        <v>147</v>
      </c>
      <c r="W754" s="131" t="s">
        <v>147</v>
      </c>
      <c r="X754" s="131" t="s">
        <v>147</v>
      </c>
      <c r="Y754" s="131" t="s">
        <v>147</v>
      </c>
      <c r="Z754" s="131" t="s">
        <v>147</v>
      </c>
      <c r="AA754" s="131" t="s">
        <v>147</v>
      </c>
      <c r="AB754" s="131" t="s">
        <v>147</v>
      </c>
      <c r="AC754" s="131" t="s">
        <v>147</v>
      </c>
      <c r="AD754" s="131" t="s">
        <v>147</v>
      </c>
      <c r="AE754" s="131" t="s">
        <v>147</v>
      </c>
      <c r="AF754" s="131" t="s">
        <v>147</v>
      </c>
      <c r="AG754" s="131" t="s">
        <v>147</v>
      </c>
      <c r="AH754" s="131">
        <v>267.90300000000002</v>
      </c>
      <c r="AI754" s="131">
        <v>283.14600000000002</v>
      </c>
      <c r="AJ754" s="131">
        <v>283.94900000000001</v>
      </c>
      <c r="AK754" s="131">
        <v>248.773</v>
      </c>
      <c r="AL754" s="131">
        <v>257.07900000000001</v>
      </c>
      <c r="AM754" s="131">
        <v>185.46299999999999</v>
      </c>
      <c r="AN754" s="131">
        <v>147.249</v>
      </c>
      <c r="AO754" s="131">
        <v>124.17</v>
      </c>
      <c r="AP754" s="131">
        <v>168.41</v>
      </c>
      <c r="AQ754" s="131">
        <v>139.149</v>
      </c>
      <c r="AR754" s="131">
        <v>147.96600000000001</v>
      </c>
      <c r="AS754" s="131">
        <v>163.089</v>
      </c>
      <c r="AT754" s="131">
        <v>163.27099999999999</v>
      </c>
      <c r="AU754" s="131">
        <v>171.42400000000001</v>
      </c>
      <c r="AV754" s="131">
        <v>252.935</v>
      </c>
      <c r="AW754" s="131">
        <v>356.40899999999999</v>
      </c>
      <c r="AX754" s="131">
        <v>376.351</v>
      </c>
      <c r="AY754" s="131">
        <v>294.84699999999998</v>
      </c>
      <c r="AZ754" s="131">
        <v>252.297</v>
      </c>
      <c r="BA754" s="131">
        <v>234.733</v>
      </c>
      <c r="BB754" s="131">
        <v>295.71699999999998</v>
      </c>
      <c r="BC754" s="131" t="s">
        <v>147</v>
      </c>
    </row>
    <row r="755" spans="1:55" hidden="1" x14ac:dyDescent="0.25">
      <c r="A755" t="s">
        <v>126</v>
      </c>
      <c r="B755" t="s">
        <v>159</v>
      </c>
      <c r="C755" t="s">
        <v>153</v>
      </c>
      <c r="D755" s="131">
        <v>11.518000000000001</v>
      </c>
      <c r="E755" s="131">
        <v>9.4440000000000008</v>
      </c>
      <c r="F755" s="131">
        <v>4.8239999999999998</v>
      </c>
      <c r="G755" s="131">
        <v>7.9089999999999998</v>
      </c>
      <c r="H755" s="131">
        <v>11.071</v>
      </c>
      <c r="I755" s="131">
        <v>21.155000000000001</v>
      </c>
      <c r="J755" s="131">
        <v>83.915000000000006</v>
      </c>
      <c r="K755" s="131">
        <v>108.212</v>
      </c>
      <c r="L755" s="131">
        <v>114.705</v>
      </c>
      <c r="M755" s="131">
        <v>103.121</v>
      </c>
      <c r="N755" s="131">
        <v>98.983000000000004</v>
      </c>
      <c r="O755" s="131">
        <v>113.197</v>
      </c>
      <c r="P755" s="131">
        <v>119.456</v>
      </c>
      <c r="Q755" s="131">
        <v>102.721</v>
      </c>
      <c r="R755" s="131">
        <v>105.035</v>
      </c>
      <c r="S755" s="131">
        <v>113.086</v>
      </c>
      <c r="T755" s="131">
        <v>120.292</v>
      </c>
      <c r="U755" s="131">
        <v>121.3</v>
      </c>
      <c r="V755" s="131">
        <v>123.63</v>
      </c>
      <c r="W755" s="131">
        <v>76.209000000000003</v>
      </c>
      <c r="X755" s="131">
        <v>87.123000000000005</v>
      </c>
      <c r="Y755" s="131">
        <v>87.221999999999994</v>
      </c>
      <c r="Z755" s="131">
        <v>90.59</v>
      </c>
      <c r="AA755" s="131">
        <v>92.983999999999995</v>
      </c>
      <c r="AB755" s="131">
        <v>160.09100000000001</v>
      </c>
      <c r="AC755" s="131">
        <v>166.51900000000001</v>
      </c>
      <c r="AD755" s="131">
        <v>205.41499999999999</v>
      </c>
      <c r="AE755" s="131">
        <v>235.39</v>
      </c>
      <c r="AF755" s="131">
        <v>95.230999999999995</v>
      </c>
      <c r="AG755" s="131">
        <v>49.344999999999999</v>
      </c>
      <c r="AH755" s="131">
        <v>92.234999999999999</v>
      </c>
      <c r="AI755" s="131">
        <v>84.768000000000001</v>
      </c>
      <c r="AJ755" s="131">
        <v>139.14599999999999</v>
      </c>
      <c r="AK755" s="131">
        <v>163.91300000000001</v>
      </c>
      <c r="AL755" s="131">
        <v>143.506</v>
      </c>
      <c r="AM755" s="131">
        <v>154.51400000000001</v>
      </c>
      <c r="AN755" s="131">
        <v>172.535</v>
      </c>
      <c r="AO755" s="131">
        <v>147.23699999999999</v>
      </c>
      <c r="AP755" s="131">
        <v>123.748</v>
      </c>
      <c r="AQ755" s="131">
        <v>63.024000000000001</v>
      </c>
      <c r="AR755" s="131">
        <v>104.437</v>
      </c>
      <c r="AS755" s="131">
        <v>104.47799999999999</v>
      </c>
      <c r="AT755" s="131">
        <v>235.422</v>
      </c>
      <c r="AU755" s="131">
        <v>220.07400000000001</v>
      </c>
      <c r="AV755" s="131">
        <v>235.297</v>
      </c>
      <c r="AW755" s="131">
        <v>187.839</v>
      </c>
      <c r="AX755" s="131">
        <v>253.33699999999999</v>
      </c>
      <c r="AY755" s="131">
        <v>280.61399999999998</v>
      </c>
      <c r="AZ755" s="131">
        <v>294.80799999999999</v>
      </c>
      <c r="BA755" s="131">
        <v>274.42599999999999</v>
      </c>
      <c r="BB755" s="131">
        <v>186.00299999999999</v>
      </c>
      <c r="BC755" s="131" t="s">
        <v>147</v>
      </c>
    </row>
    <row r="756" spans="1:55" hidden="1" x14ac:dyDescent="0.25">
      <c r="A756" t="s">
        <v>126</v>
      </c>
      <c r="B756" t="s">
        <v>159</v>
      </c>
      <c r="C756" t="s">
        <v>152</v>
      </c>
      <c r="D756" s="131">
        <v>435.07499999999999</v>
      </c>
      <c r="E756" s="131">
        <v>508.36099999999999</v>
      </c>
      <c r="F756" s="131">
        <v>513.78700000000003</v>
      </c>
      <c r="G756" s="131">
        <v>15.535</v>
      </c>
      <c r="H756" s="131">
        <v>19.442</v>
      </c>
      <c r="I756" s="131">
        <v>41.914999999999999</v>
      </c>
      <c r="J756" s="131">
        <v>55.527000000000001</v>
      </c>
      <c r="K756" s="131">
        <v>56.051000000000002</v>
      </c>
      <c r="L756" s="131">
        <v>75.036000000000001</v>
      </c>
      <c r="M756" s="131">
        <v>83.468000000000004</v>
      </c>
      <c r="N756" s="131">
        <v>93.03</v>
      </c>
      <c r="O756" s="131">
        <v>52.91</v>
      </c>
      <c r="P756" s="131">
        <v>39.478000000000002</v>
      </c>
      <c r="Q756" s="131">
        <v>42.042999999999999</v>
      </c>
      <c r="R756" s="131">
        <v>31.172000000000001</v>
      </c>
      <c r="S756" s="131">
        <v>26.998999999999999</v>
      </c>
      <c r="T756" s="131">
        <v>27.295000000000002</v>
      </c>
      <c r="U756" s="131">
        <v>114.066</v>
      </c>
      <c r="V756" s="131">
        <v>134.66300000000001</v>
      </c>
      <c r="W756" s="131">
        <v>120.416</v>
      </c>
      <c r="X756" s="131">
        <v>142.77600000000001</v>
      </c>
      <c r="Y756" s="131">
        <v>148.54900000000001</v>
      </c>
      <c r="Z756" s="131">
        <v>147.892</v>
      </c>
      <c r="AA756" s="131">
        <v>151.202</v>
      </c>
      <c r="AB756" s="131">
        <v>133.84399999999999</v>
      </c>
      <c r="AC756" s="131">
        <v>87.457999999999998</v>
      </c>
      <c r="AD756" s="131">
        <v>93.563000000000002</v>
      </c>
      <c r="AE756" s="131">
        <v>104.997</v>
      </c>
      <c r="AF756" s="131">
        <v>437.90899999999999</v>
      </c>
      <c r="AG756" s="131">
        <v>381.19499999999999</v>
      </c>
      <c r="AH756" s="131">
        <v>0</v>
      </c>
      <c r="AI756" s="131">
        <v>0</v>
      </c>
      <c r="AJ756" s="131">
        <v>0</v>
      </c>
      <c r="AK756" s="131">
        <v>0</v>
      </c>
      <c r="AL756" s="131">
        <v>0</v>
      </c>
      <c r="AM756" s="131">
        <v>3.1349999999999998</v>
      </c>
      <c r="AN756" s="131">
        <v>3.1179999999999999</v>
      </c>
      <c r="AO756" s="131">
        <v>3.0110000000000001</v>
      </c>
      <c r="AP756" s="131">
        <v>0</v>
      </c>
      <c r="AQ756" s="131">
        <v>0</v>
      </c>
      <c r="AR756" s="131">
        <v>0</v>
      </c>
      <c r="AS756" s="131">
        <v>236.43199999999999</v>
      </c>
      <c r="AT756" s="131">
        <v>104.64700000000001</v>
      </c>
      <c r="AU756" s="131">
        <v>224.744</v>
      </c>
      <c r="AV756" s="131">
        <v>232.25399999999999</v>
      </c>
      <c r="AW756" s="131">
        <v>258.59699999999998</v>
      </c>
      <c r="AX756" s="131">
        <v>210.464</v>
      </c>
      <c r="AY756" s="131">
        <v>158.11699999999999</v>
      </c>
      <c r="AZ756" s="131">
        <v>153.97300000000001</v>
      </c>
      <c r="BA756" s="131">
        <v>138.48599999999999</v>
      </c>
      <c r="BB756" s="131">
        <v>500.67</v>
      </c>
      <c r="BC756" s="131" t="s">
        <v>147</v>
      </c>
    </row>
    <row r="757" spans="1:55" hidden="1" x14ac:dyDescent="0.25">
      <c r="A757" t="s">
        <v>126</v>
      </c>
      <c r="B757" t="s">
        <v>159</v>
      </c>
      <c r="C757" t="s">
        <v>151</v>
      </c>
      <c r="D757" s="131">
        <v>0</v>
      </c>
      <c r="E757" s="131">
        <v>0</v>
      </c>
      <c r="F757" s="131">
        <v>0</v>
      </c>
      <c r="G757" s="131">
        <v>0</v>
      </c>
      <c r="H757" s="131">
        <v>0</v>
      </c>
      <c r="I757" s="131">
        <v>0</v>
      </c>
      <c r="J757" s="131">
        <v>0</v>
      </c>
      <c r="K757" s="131">
        <v>0</v>
      </c>
      <c r="L757" s="131">
        <v>0</v>
      </c>
      <c r="M757" s="131">
        <v>0</v>
      </c>
      <c r="N757" s="131">
        <v>0</v>
      </c>
      <c r="O757" s="131">
        <v>0</v>
      </c>
      <c r="P757" s="131">
        <v>0</v>
      </c>
      <c r="Q757" s="131">
        <v>0</v>
      </c>
      <c r="R757" s="131">
        <v>0</v>
      </c>
      <c r="S757" s="131">
        <v>0</v>
      </c>
      <c r="T757" s="131">
        <v>0</v>
      </c>
      <c r="U757" s="131">
        <v>0</v>
      </c>
      <c r="V757" s="131">
        <v>0</v>
      </c>
      <c r="W757" s="131">
        <v>0</v>
      </c>
      <c r="X757" s="131">
        <v>0</v>
      </c>
      <c r="Y757" s="131">
        <v>0</v>
      </c>
      <c r="Z757" s="131">
        <v>0</v>
      </c>
      <c r="AA757" s="131">
        <v>0</v>
      </c>
      <c r="AB757" s="131">
        <v>0</v>
      </c>
      <c r="AC757" s="131">
        <v>0</v>
      </c>
      <c r="AD757" s="131">
        <v>0</v>
      </c>
      <c r="AE757" s="131">
        <v>0</v>
      </c>
      <c r="AF757" s="131">
        <v>0</v>
      </c>
      <c r="AG757" s="131">
        <v>0</v>
      </c>
      <c r="AH757" s="131">
        <v>0</v>
      </c>
      <c r="AI757" s="131">
        <v>0</v>
      </c>
      <c r="AJ757" s="131">
        <v>0</v>
      </c>
      <c r="AK757" s="131">
        <v>0</v>
      </c>
      <c r="AL757" s="131">
        <v>0</v>
      </c>
      <c r="AM757" s="131">
        <v>0</v>
      </c>
      <c r="AN757" s="131">
        <v>0</v>
      </c>
      <c r="AO757" s="131">
        <v>0</v>
      </c>
      <c r="AP757" s="131">
        <v>0</v>
      </c>
      <c r="AQ757" s="131">
        <v>0</v>
      </c>
      <c r="AR757" s="131">
        <v>0</v>
      </c>
      <c r="AS757" s="131">
        <v>0</v>
      </c>
      <c r="AT757" s="131">
        <v>0</v>
      </c>
      <c r="AU757" s="131">
        <v>0</v>
      </c>
      <c r="AV757" s="131">
        <v>0</v>
      </c>
      <c r="AW757" s="131">
        <v>0</v>
      </c>
      <c r="AX757" s="131">
        <v>0</v>
      </c>
      <c r="AY757" s="131">
        <v>0</v>
      </c>
      <c r="AZ757" s="131">
        <v>0</v>
      </c>
      <c r="BA757" s="131">
        <v>0</v>
      </c>
      <c r="BB757" s="131">
        <v>0</v>
      </c>
      <c r="BC757" s="131" t="s">
        <v>147</v>
      </c>
    </row>
    <row r="758" spans="1:55" hidden="1" x14ac:dyDescent="0.25">
      <c r="A758" t="s">
        <v>126</v>
      </c>
      <c r="B758" t="s">
        <v>159</v>
      </c>
      <c r="C758" t="s">
        <v>148</v>
      </c>
      <c r="D758" s="131">
        <v>1372.5909999999999</v>
      </c>
      <c r="E758" s="131">
        <v>1656.1610000000001</v>
      </c>
      <c r="F758" s="131">
        <v>1781.671</v>
      </c>
      <c r="G758" s="131">
        <v>2004.7239999999999</v>
      </c>
      <c r="H758" s="131">
        <v>2266.7139999999999</v>
      </c>
      <c r="I758" s="131">
        <v>2671.4189999999999</v>
      </c>
      <c r="J758" s="131">
        <v>3787.3159999999998</v>
      </c>
      <c r="K758" s="131">
        <v>4027.6590000000001</v>
      </c>
      <c r="L758" s="131">
        <v>4041.547</v>
      </c>
      <c r="M758" s="131">
        <v>4065.8739999999998</v>
      </c>
      <c r="N758" s="131">
        <v>4068.2170000000001</v>
      </c>
      <c r="O758" s="131">
        <v>4286.7380000000003</v>
      </c>
      <c r="P758" s="131">
        <v>4417.3689999999997</v>
      </c>
      <c r="Q758" s="131">
        <v>3829.6570000000002</v>
      </c>
      <c r="R758" s="131">
        <v>3125.7629999999999</v>
      </c>
      <c r="S758" s="131">
        <v>4155.9809999999998</v>
      </c>
      <c r="T758" s="131">
        <v>3967.1669999999999</v>
      </c>
      <c r="U758" s="131">
        <v>4015.373</v>
      </c>
      <c r="V758" s="131">
        <v>4050.7139999999999</v>
      </c>
      <c r="W758" s="131">
        <v>4151.1819999999998</v>
      </c>
      <c r="X758" s="131">
        <v>4442.47</v>
      </c>
      <c r="Y758" s="131">
        <v>4586.6289999999999</v>
      </c>
      <c r="Z758" s="131">
        <v>4746.01</v>
      </c>
      <c r="AA758" s="131">
        <v>4501.9070000000002</v>
      </c>
      <c r="AB758" s="131">
        <v>4545.8919999999998</v>
      </c>
      <c r="AC758" s="131">
        <v>4512.723</v>
      </c>
      <c r="AD758" s="131">
        <v>4607.2120000000004</v>
      </c>
      <c r="AE758" s="131">
        <v>4627.7110000000002</v>
      </c>
      <c r="AF758" s="131">
        <v>5593.4480000000003</v>
      </c>
      <c r="AG758" s="131">
        <v>5113.7179999999998</v>
      </c>
      <c r="AH758" s="131">
        <v>4767.0590000000002</v>
      </c>
      <c r="AI758" s="131">
        <v>4775.3100000000004</v>
      </c>
      <c r="AJ758" s="131">
        <v>4787.1890000000003</v>
      </c>
      <c r="AK758" s="131">
        <v>4626.0940000000001</v>
      </c>
      <c r="AL758" s="131">
        <v>4644.6980000000003</v>
      </c>
      <c r="AM758" s="131">
        <v>4322.5550000000003</v>
      </c>
      <c r="AN758" s="131">
        <v>4184.4080000000004</v>
      </c>
      <c r="AO758" s="131">
        <v>4513.174</v>
      </c>
      <c r="AP758" s="131">
        <v>4679.3490000000002</v>
      </c>
      <c r="AQ758" s="131">
        <v>3636.96</v>
      </c>
      <c r="AR758" s="131">
        <v>4142.1899999999996</v>
      </c>
      <c r="AS758" s="131">
        <v>3480.7710000000002</v>
      </c>
      <c r="AT758" s="131">
        <v>3256.502</v>
      </c>
      <c r="AU758" s="131">
        <v>3107.5749999999998</v>
      </c>
      <c r="AV758" s="131">
        <v>3724.29</v>
      </c>
      <c r="AW758" s="131">
        <v>3637.7240000000002</v>
      </c>
      <c r="AX758" s="131">
        <v>3624.0810000000001</v>
      </c>
      <c r="AY758" s="131">
        <v>3592.48</v>
      </c>
      <c r="AZ758" s="131">
        <v>3509.1060000000002</v>
      </c>
      <c r="BA758" s="131">
        <v>3633.7730000000001</v>
      </c>
      <c r="BB758" s="131">
        <v>4376.55</v>
      </c>
      <c r="BC758" s="131" t="s">
        <v>147</v>
      </c>
    </row>
    <row r="759" spans="1:55" x14ac:dyDescent="0.25">
      <c r="A759" t="s">
        <v>126</v>
      </c>
      <c r="B759" t="s">
        <v>149</v>
      </c>
      <c r="C759" t="s">
        <v>158</v>
      </c>
      <c r="D759" s="131">
        <v>57.555</v>
      </c>
      <c r="E759" s="131">
        <v>75.682000000000002</v>
      </c>
      <c r="F759" s="131">
        <v>85.614000000000004</v>
      </c>
      <c r="G759" s="131">
        <v>90.739000000000004</v>
      </c>
      <c r="H759" s="131">
        <v>100.126</v>
      </c>
      <c r="I759" s="131">
        <v>41.911999999999999</v>
      </c>
      <c r="J759" s="131">
        <v>49.720999999999997</v>
      </c>
      <c r="K759" s="131">
        <v>28.533000000000001</v>
      </c>
      <c r="L759" s="131">
        <v>16.809999999999999</v>
      </c>
      <c r="M759" s="131">
        <v>18.478000000000002</v>
      </c>
      <c r="N759" s="131">
        <v>18.55</v>
      </c>
      <c r="O759" s="131">
        <v>19.303999999999998</v>
      </c>
      <c r="P759" s="131">
        <v>19.966999999999999</v>
      </c>
      <c r="Q759" s="131">
        <v>78.572999999999993</v>
      </c>
      <c r="R759" s="131">
        <v>52.301000000000002</v>
      </c>
      <c r="S759" s="131">
        <v>3.593</v>
      </c>
      <c r="T759" s="131">
        <v>2.581</v>
      </c>
      <c r="U759" s="131">
        <v>12.898999999999999</v>
      </c>
      <c r="V759" s="131">
        <v>12.803000000000001</v>
      </c>
      <c r="W759" s="131">
        <v>19.689</v>
      </c>
      <c r="X759" s="131">
        <v>165.13300000000001</v>
      </c>
      <c r="Y759" s="131">
        <v>176.102</v>
      </c>
      <c r="Z759" s="131">
        <v>200.40899999999999</v>
      </c>
      <c r="AA759" s="131">
        <v>194.62799999999999</v>
      </c>
      <c r="AB759" s="131">
        <v>314.03699999999998</v>
      </c>
      <c r="AC759" s="131">
        <v>381.726</v>
      </c>
      <c r="AD759" s="131">
        <v>412.90300000000002</v>
      </c>
      <c r="AE759" s="131">
        <v>438.05</v>
      </c>
      <c r="AF759" s="131">
        <v>453.45400000000001</v>
      </c>
      <c r="AG759" s="131">
        <v>339.55500000000001</v>
      </c>
      <c r="AH759" s="131">
        <v>312.279</v>
      </c>
      <c r="AI759" s="131">
        <v>328.221</v>
      </c>
      <c r="AJ759" s="131">
        <v>338.05599999999998</v>
      </c>
      <c r="AK759" s="131">
        <v>327.19600000000003</v>
      </c>
      <c r="AL759" s="131">
        <v>309.66199999999998</v>
      </c>
      <c r="AM759" s="131">
        <v>246.21600000000001</v>
      </c>
      <c r="AN759" s="131">
        <v>184.184</v>
      </c>
      <c r="AO759" s="131">
        <v>203.53800000000001</v>
      </c>
      <c r="AP759" s="131">
        <v>225.161</v>
      </c>
      <c r="AQ759" s="131">
        <v>284.10700000000003</v>
      </c>
      <c r="AR759" s="131">
        <v>343.75900000000001</v>
      </c>
      <c r="AS759" s="131">
        <v>316.983</v>
      </c>
      <c r="AT759" s="131">
        <v>360.72899999999998</v>
      </c>
      <c r="AU759" s="131">
        <v>333.36</v>
      </c>
      <c r="AV759" s="131">
        <v>504.13099999999997</v>
      </c>
      <c r="AW759" s="131">
        <v>521.33600000000001</v>
      </c>
      <c r="AX759" s="131">
        <v>510.73399999999998</v>
      </c>
      <c r="AY759" s="131">
        <v>522.85699999999997</v>
      </c>
      <c r="AZ759" s="131">
        <v>559.75099999999998</v>
      </c>
      <c r="BA759" s="131">
        <v>383.04399999999998</v>
      </c>
      <c r="BB759" s="131">
        <v>355.63</v>
      </c>
      <c r="BC759" s="131" t="s">
        <v>147</v>
      </c>
    </row>
    <row r="760" spans="1:55" x14ac:dyDescent="0.25">
      <c r="A760" t="s">
        <v>126</v>
      </c>
      <c r="B760" t="s">
        <v>149</v>
      </c>
      <c r="C760" t="s">
        <v>157</v>
      </c>
      <c r="D760" s="131">
        <v>12.923</v>
      </c>
      <c r="E760" s="131">
        <v>10.295</v>
      </c>
      <c r="F760" s="131">
        <v>9.9610000000000003</v>
      </c>
      <c r="G760" s="131">
        <v>29.12</v>
      </c>
      <c r="H760" s="131">
        <v>19.302</v>
      </c>
      <c r="I760" s="131">
        <v>74.843000000000004</v>
      </c>
      <c r="J760" s="131">
        <v>276.315</v>
      </c>
      <c r="K760" s="131">
        <v>393.505</v>
      </c>
      <c r="L760" s="131">
        <v>338.041</v>
      </c>
      <c r="M760" s="131">
        <v>357.88499999999999</v>
      </c>
      <c r="N760" s="131">
        <v>333.161</v>
      </c>
      <c r="O760" s="131">
        <v>320.21600000000001</v>
      </c>
      <c r="P760" s="131">
        <v>337.23399999999998</v>
      </c>
      <c r="Q760" s="131">
        <v>337.91800000000001</v>
      </c>
      <c r="R760" s="131">
        <v>319.209</v>
      </c>
      <c r="S760" s="131">
        <v>250.40600000000001</v>
      </c>
      <c r="T760" s="131">
        <v>255.57499999999999</v>
      </c>
      <c r="U760" s="131">
        <v>229.31100000000001</v>
      </c>
      <c r="V760" s="131">
        <v>237.27500000000001</v>
      </c>
      <c r="W760" s="131">
        <v>264.01299999999998</v>
      </c>
      <c r="X760" s="131">
        <v>266.93700000000001</v>
      </c>
      <c r="Y760" s="131">
        <v>265.01799999999997</v>
      </c>
      <c r="Z760" s="131">
        <v>245.166</v>
      </c>
      <c r="AA760" s="131">
        <v>224.86500000000001</v>
      </c>
      <c r="AB760" s="131">
        <v>189.65799999999999</v>
      </c>
      <c r="AC760" s="131">
        <v>115.69499999999999</v>
      </c>
      <c r="AD760" s="131">
        <v>76.694999999999993</v>
      </c>
      <c r="AE760" s="131">
        <v>54.564999999999998</v>
      </c>
      <c r="AF760" s="131">
        <v>245.84200000000001</v>
      </c>
      <c r="AG760" s="131">
        <v>209.82599999999999</v>
      </c>
      <c r="AH760" s="131">
        <v>234.77</v>
      </c>
      <c r="AI760" s="131">
        <v>246.107</v>
      </c>
      <c r="AJ760" s="131">
        <v>271.08</v>
      </c>
      <c r="AK760" s="131">
        <v>232.42</v>
      </c>
      <c r="AL760" s="131">
        <v>250.08699999999999</v>
      </c>
      <c r="AM760" s="131">
        <v>228.49700000000001</v>
      </c>
      <c r="AN760" s="131">
        <v>208.68899999999999</v>
      </c>
      <c r="AO760" s="131">
        <v>234.92599999999999</v>
      </c>
      <c r="AP760" s="131">
        <v>251.73699999999999</v>
      </c>
      <c r="AQ760" s="131">
        <v>275.21600000000001</v>
      </c>
      <c r="AR760" s="131">
        <v>276.44</v>
      </c>
      <c r="AS760" s="131">
        <v>276.40300000000002</v>
      </c>
      <c r="AT760" s="131">
        <v>177.79</v>
      </c>
      <c r="AU760" s="131">
        <v>79.600999999999999</v>
      </c>
      <c r="AV760" s="131">
        <v>123.729</v>
      </c>
      <c r="AW760" s="131">
        <v>109.765</v>
      </c>
      <c r="AX760" s="131">
        <v>98.203999999999994</v>
      </c>
      <c r="AY760" s="131">
        <v>100.57</v>
      </c>
      <c r="AZ760" s="131">
        <v>100.17100000000001</v>
      </c>
      <c r="BA760" s="131">
        <v>364.54700000000003</v>
      </c>
      <c r="BB760" s="131">
        <v>340.40600000000001</v>
      </c>
      <c r="BC760" s="131" t="s">
        <v>147</v>
      </c>
    </row>
    <row r="761" spans="1:55" x14ac:dyDescent="0.25">
      <c r="A761" t="s">
        <v>126</v>
      </c>
      <c r="B761" t="s">
        <v>149</v>
      </c>
      <c r="C761" t="s">
        <v>156</v>
      </c>
      <c r="D761" s="131">
        <v>19.085999999999999</v>
      </c>
      <c r="E761" s="131">
        <v>30.143000000000001</v>
      </c>
      <c r="F761" s="131">
        <v>38.127000000000002</v>
      </c>
      <c r="G761" s="131">
        <v>37.808</v>
      </c>
      <c r="H761" s="131">
        <v>47.064</v>
      </c>
      <c r="I761" s="131">
        <v>60.098999999999997</v>
      </c>
      <c r="J761" s="131">
        <v>143.607</v>
      </c>
      <c r="K761" s="131">
        <v>141.072</v>
      </c>
      <c r="L761" s="131">
        <v>147.072</v>
      </c>
      <c r="M761" s="131">
        <v>133.59100000000001</v>
      </c>
      <c r="N761" s="131">
        <v>122.6</v>
      </c>
      <c r="O761" s="131">
        <v>110.503</v>
      </c>
      <c r="P761" s="131">
        <v>107.974</v>
      </c>
      <c r="Q761" s="131">
        <v>96.242999999999995</v>
      </c>
      <c r="R761" s="131">
        <v>106.017</v>
      </c>
      <c r="S761" s="131">
        <v>86.724999999999994</v>
      </c>
      <c r="T761" s="131">
        <v>85.786000000000001</v>
      </c>
      <c r="U761" s="131">
        <v>83.006</v>
      </c>
      <c r="V761" s="131">
        <v>79.522000000000006</v>
      </c>
      <c r="W761" s="131">
        <v>82.727000000000004</v>
      </c>
      <c r="X761" s="131">
        <v>76.426000000000002</v>
      </c>
      <c r="Y761" s="131">
        <v>76.903999999999996</v>
      </c>
      <c r="Z761" s="131">
        <v>78.037999999999997</v>
      </c>
      <c r="AA761" s="131">
        <v>77.3</v>
      </c>
      <c r="AB761" s="131">
        <v>85.52</v>
      </c>
      <c r="AC761" s="131">
        <v>90.974000000000004</v>
      </c>
      <c r="AD761" s="131">
        <v>108.649</v>
      </c>
      <c r="AE761" s="131">
        <v>98.525000000000006</v>
      </c>
      <c r="AF761" s="131">
        <v>124.54900000000001</v>
      </c>
      <c r="AG761" s="131">
        <v>101.93600000000001</v>
      </c>
      <c r="AH761" s="131">
        <v>221.029</v>
      </c>
      <c r="AI761" s="131">
        <v>164.852</v>
      </c>
      <c r="AJ761" s="131">
        <v>179.69800000000001</v>
      </c>
      <c r="AK761" s="131">
        <v>134.88499999999999</v>
      </c>
      <c r="AL761" s="131">
        <v>132.44200000000001</v>
      </c>
      <c r="AM761" s="131">
        <v>85.787000000000006</v>
      </c>
      <c r="AN761" s="131">
        <v>140.11199999999999</v>
      </c>
      <c r="AO761" s="131">
        <v>644.40300000000002</v>
      </c>
      <c r="AP761" s="131">
        <v>559.77599999999995</v>
      </c>
      <c r="AQ761" s="131">
        <v>521.14800000000002</v>
      </c>
      <c r="AR761" s="131">
        <v>492.66300000000001</v>
      </c>
      <c r="AS761" s="131">
        <v>333.86900000000003</v>
      </c>
      <c r="AT761" s="131">
        <v>282.55700000000002</v>
      </c>
      <c r="AU761" s="131">
        <v>239.52799999999999</v>
      </c>
      <c r="AV761" s="131">
        <v>321.83600000000001</v>
      </c>
      <c r="AW761" s="131">
        <v>231.649</v>
      </c>
      <c r="AX761" s="131">
        <v>283.40199999999999</v>
      </c>
      <c r="AY761" s="131">
        <v>300.971</v>
      </c>
      <c r="AZ761" s="131">
        <v>276.00599999999997</v>
      </c>
      <c r="BA761" s="131">
        <v>203.33699999999999</v>
      </c>
      <c r="BB761" s="131">
        <v>212.22</v>
      </c>
      <c r="BC761" s="131" t="s">
        <v>147</v>
      </c>
    </row>
    <row r="762" spans="1:55" x14ac:dyDescent="0.25">
      <c r="A762" t="s">
        <v>126</v>
      </c>
      <c r="B762" t="s">
        <v>149</v>
      </c>
      <c r="C762" t="s">
        <v>155</v>
      </c>
      <c r="D762" s="131">
        <v>437.87900000000002</v>
      </c>
      <c r="E762" s="131">
        <v>532.28099999999995</v>
      </c>
      <c r="F762" s="131">
        <v>585.73</v>
      </c>
      <c r="G762" s="131">
        <v>970.85900000000004</v>
      </c>
      <c r="H762" s="131">
        <v>1107.2349999999999</v>
      </c>
      <c r="I762" s="131">
        <v>1308.848</v>
      </c>
      <c r="J762" s="131">
        <v>1608.1669999999999</v>
      </c>
      <c r="K762" s="131">
        <v>1637.4590000000001</v>
      </c>
      <c r="L762" s="131">
        <v>1692.0440000000001</v>
      </c>
      <c r="M762" s="131">
        <v>1699.6659999999999</v>
      </c>
      <c r="N762" s="131">
        <v>1733.5540000000001</v>
      </c>
      <c r="O762" s="131">
        <v>1897.067</v>
      </c>
      <c r="P762" s="131">
        <v>1960.4059999999999</v>
      </c>
      <c r="Q762" s="131">
        <v>1586.1610000000001</v>
      </c>
      <c r="R762" s="131">
        <v>1225.308</v>
      </c>
      <c r="S762" s="131">
        <v>1946.7090000000001</v>
      </c>
      <c r="T762" s="131">
        <v>1831.671</v>
      </c>
      <c r="U762" s="131">
        <v>1827.856</v>
      </c>
      <c r="V762" s="131">
        <v>1830.5409999999999</v>
      </c>
      <c r="W762" s="131">
        <v>1886.066</v>
      </c>
      <c r="X762" s="131">
        <v>1890.962</v>
      </c>
      <c r="Y762" s="131">
        <v>1960.201</v>
      </c>
      <c r="Z762" s="131">
        <v>2043.8510000000001</v>
      </c>
      <c r="AA762" s="131">
        <v>1928.383</v>
      </c>
      <c r="AB762" s="131">
        <v>1832.6769999999999</v>
      </c>
      <c r="AC762" s="131">
        <v>1837.364</v>
      </c>
      <c r="AD762" s="131">
        <v>1855.6990000000001</v>
      </c>
      <c r="AE762" s="131">
        <v>1850.896</v>
      </c>
      <c r="AF762" s="131">
        <v>2058.48</v>
      </c>
      <c r="AG762" s="131">
        <v>2016.1949999999999</v>
      </c>
      <c r="AH762" s="131">
        <v>1742.08</v>
      </c>
      <c r="AI762" s="131">
        <v>1771.249</v>
      </c>
      <c r="AJ762" s="131">
        <v>1696.931</v>
      </c>
      <c r="AK762" s="131">
        <v>1705.433</v>
      </c>
      <c r="AL762" s="131">
        <v>1725.232</v>
      </c>
      <c r="AM762" s="131">
        <v>1706.1690000000001</v>
      </c>
      <c r="AN762" s="131">
        <v>1666.5070000000001</v>
      </c>
      <c r="AO762" s="131">
        <v>1331.5050000000001</v>
      </c>
      <c r="AP762" s="131">
        <v>1462.2460000000001</v>
      </c>
      <c r="AQ762" s="131">
        <v>875.96500000000003</v>
      </c>
      <c r="AR762" s="131">
        <v>1102.74</v>
      </c>
      <c r="AS762" s="131">
        <v>768.29899999999998</v>
      </c>
      <c r="AT762" s="131">
        <v>747.10900000000004</v>
      </c>
      <c r="AU762" s="131">
        <v>766.56100000000004</v>
      </c>
      <c r="AV762" s="131">
        <v>761.25400000000002</v>
      </c>
      <c r="AW762" s="131">
        <v>751.98099999999999</v>
      </c>
      <c r="AX762" s="131">
        <v>693.37099999999998</v>
      </c>
      <c r="AY762" s="131">
        <v>704.01599999999996</v>
      </c>
      <c r="AZ762" s="131">
        <v>663.51</v>
      </c>
      <c r="BA762" s="131">
        <v>749.95500000000004</v>
      </c>
      <c r="BB762" s="131">
        <v>1025.038</v>
      </c>
      <c r="BC762" s="131" t="s">
        <v>147</v>
      </c>
    </row>
    <row r="763" spans="1:55" x14ac:dyDescent="0.25">
      <c r="A763" t="s">
        <v>126</v>
      </c>
      <c r="B763" t="s">
        <v>149</v>
      </c>
      <c r="C763" t="s">
        <v>154</v>
      </c>
      <c r="D763" s="131" t="s">
        <v>147</v>
      </c>
      <c r="E763" s="131" t="s">
        <v>147</v>
      </c>
      <c r="F763" s="131" t="s">
        <v>147</v>
      </c>
      <c r="G763" s="131" t="s">
        <v>147</v>
      </c>
      <c r="H763" s="131" t="s">
        <v>147</v>
      </c>
      <c r="I763" s="131" t="s">
        <v>147</v>
      </c>
      <c r="J763" s="131" t="s">
        <v>147</v>
      </c>
      <c r="K763" s="131" t="s">
        <v>147</v>
      </c>
      <c r="L763" s="131" t="s">
        <v>147</v>
      </c>
      <c r="M763" s="131" t="s">
        <v>147</v>
      </c>
      <c r="N763" s="131" t="s">
        <v>147</v>
      </c>
      <c r="O763" s="131" t="s">
        <v>147</v>
      </c>
      <c r="P763" s="131" t="s">
        <v>147</v>
      </c>
      <c r="Q763" s="131" t="s">
        <v>147</v>
      </c>
      <c r="R763" s="131" t="s">
        <v>147</v>
      </c>
      <c r="S763" s="131" t="s">
        <v>147</v>
      </c>
      <c r="T763" s="131" t="s">
        <v>147</v>
      </c>
      <c r="U763" s="131" t="s">
        <v>147</v>
      </c>
      <c r="V763" s="131" t="s">
        <v>147</v>
      </c>
      <c r="W763" s="131" t="s">
        <v>147</v>
      </c>
      <c r="X763" s="131" t="s">
        <v>147</v>
      </c>
      <c r="Y763" s="131" t="s">
        <v>147</v>
      </c>
      <c r="Z763" s="131" t="s">
        <v>147</v>
      </c>
      <c r="AA763" s="131" t="s">
        <v>147</v>
      </c>
      <c r="AB763" s="131" t="s">
        <v>147</v>
      </c>
      <c r="AC763" s="131" t="s">
        <v>147</v>
      </c>
      <c r="AD763" s="131" t="s">
        <v>147</v>
      </c>
      <c r="AE763" s="131" t="s">
        <v>147</v>
      </c>
      <c r="AF763" s="131" t="s">
        <v>147</v>
      </c>
      <c r="AG763" s="131" t="s">
        <v>147</v>
      </c>
      <c r="AH763" s="131">
        <v>152.596</v>
      </c>
      <c r="AI763" s="131">
        <v>161.279</v>
      </c>
      <c r="AJ763" s="131">
        <v>161.73599999999999</v>
      </c>
      <c r="AK763" s="131">
        <v>141.69999999999999</v>
      </c>
      <c r="AL763" s="131">
        <v>146.43100000000001</v>
      </c>
      <c r="AM763" s="131">
        <v>105.639</v>
      </c>
      <c r="AN763" s="131">
        <v>83.872</v>
      </c>
      <c r="AO763" s="131">
        <v>70.727000000000004</v>
      </c>
      <c r="AP763" s="131">
        <v>95.924999999999997</v>
      </c>
      <c r="AQ763" s="131">
        <v>79.257999999999996</v>
      </c>
      <c r="AR763" s="131">
        <v>84.281000000000006</v>
      </c>
      <c r="AS763" s="131">
        <v>92.894999999999996</v>
      </c>
      <c r="AT763" s="131">
        <v>92.998000000000005</v>
      </c>
      <c r="AU763" s="131">
        <v>97.641999999999996</v>
      </c>
      <c r="AV763" s="131">
        <v>144.07</v>
      </c>
      <c r="AW763" s="131">
        <v>203.00899999999999</v>
      </c>
      <c r="AX763" s="131">
        <v>214.36699999999999</v>
      </c>
      <c r="AY763" s="131">
        <v>167.94399999999999</v>
      </c>
      <c r="AZ763" s="131">
        <v>143.70699999999999</v>
      </c>
      <c r="BA763" s="131">
        <v>133.703</v>
      </c>
      <c r="BB763" s="131">
        <v>168.43899999999999</v>
      </c>
      <c r="BC763" s="131" t="s">
        <v>147</v>
      </c>
    </row>
    <row r="764" spans="1:55" x14ac:dyDescent="0.25">
      <c r="A764" t="s">
        <v>126</v>
      </c>
      <c r="B764" t="s">
        <v>149</v>
      </c>
      <c r="C764" t="s">
        <v>153</v>
      </c>
      <c r="D764" s="131">
        <v>6.5609999999999999</v>
      </c>
      <c r="E764" s="131">
        <v>5.3789999999999996</v>
      </c>
      <c r="F764" s="131">
        <v>2.7480000000000002</v>
      </c>
      <c r="G764" s="131">
        <v>4.5049999999999999</v>
      </c>
      <c r="H764" s="131">
        <v>6.306</v>
      </c>
      <c r="I764" s="131">
        <v>12.05</v>
      </c>
      <c r="J764" s="131">
        <v>47.798000000000002</v>
      </c>
      <c r="K764" s="131">
        <v>61.637</v>
      </c>
      <c r="L764" s="131">
        <v>65.334999999999994</v>
      </c>
      <c r="M764" s="131">
        <v>58.737000000000002</v>
      </c>
      <c r="N764" s="131">
        <v>56.38</v>
      </c>
      <c r="O764" s="131">
        <v>64.477000000000004</v>
      </c>
      <c r="P764" s="131">
        <v>68.040999999999997</v>
      </c>
      <c r="Q764" s="131">
        <v>58.509</v>
      </c>
      <c r="R764" s="131">
        <v>59.828000000000003</v>
      </c>
      <c r="S764" s="131">
        <v>64.412999999999997</v>
      </c>
      <c r="T764" s="131">
        <v>68.518000000000001</v>
      </c>
      <c r="U764" s="131">
        <v>69.091999999999999</v>
      </c>
      <c r="V764" s="131">
        <v>70.418999999999997</v>
      </c>
      <c r="W764" s="131">
        <v>43.408000000000001</v>
      </c>
      <c r="X764" s="131">
        <v>49.625</v>
      </c>
      <c r="Y764" s="131">
        <v>49.680999999999997</v>
      </c>
      <c r="Z764" s="131">
        <v>51.598999999999997</v>
      </c>
      <c r="AA764" s="131">
        <v>52.963000000000001</v>
      </c>
      <c r="AB764" s="131">
        <v>91.186999999999998</v>
      </c>
      <c r="AC764" s="131">
        <v>94.849000000000004</v>
      </c>
      <c r="AD764" s="131">
        <v>117.003</v>
      </c>
      <c r="AE764" s="131">
        <v>134.077</v>
      </c>
      <c r="AF764" s="131">
        <v>54.243000000000002</v>
      </c>
      <c r="AG764" s="131">
        <v>28.106999999999999</v>
      </c>
      <c r="AH764" s="131">
        <v>52.536999999999999</v>
      </c>
      <c r="AI764" s="131">
        <v>48.283999999999999</v>
      </c>
      <c r="AJ764" s="131">
        <v>79.257000000000005</v>
      </c>
      <c r="AK764" s="131">
        <v>93.364000000000004</v>
      </c>
      <c r="AL764" s="131">
        <v>81.739999999999995</v>
      </c>
      <c r="AM764" s="131">
        <v>88.01</v>
      </c>
      <c r="AN764" s="131">
        <v>98.275000000000006</v>
      </c>
      <c r="AO764" s="131">
        <v>83.864999999999995</v>
      </c>
      <c r="AP764" s="131">
        <v>70.486000000000004</v>
      </c>
      <c r="AQ764" s="131">
        <v>35.898000000000003</v>
      </c>
      <c r="AR764" s="131">
        <v>59.487000000000002</v>
      </c>
      <c r="AS764" s="131">
        <v>59.51</v>
      </c>
      <c r="AT764" s="131">
        <v>134.095</v>
      </c>
      <c r="AU764" s="131">
        <v>125.35299999999999</v>
      </c>
      <c r="AV764" s="131">
        <v>134.024</v>
      </c>
      <c r="AW764" s="131">
        <v>106.992</v>
      </c>
      <c r="AX764" s="131">
        <v>144.29900000000001</v>
      </c>
      <c r="AY764" s="131">
        <v>159.83600000000001</v>
      </c>
      <c r="AZ764" s="131">
        <v>167.92099999999999</v>
      </c>
      <c r="BA764" s="131">
        <v>156.31200000000001</v>
      </c>
      <c r="BB764" s="131">
        <v>105.946</v>
      </c>
      <c r="BC764" s="131" t="s">
        <v>147</v>
      </c>
    </row>
    <row r="765" spans="1:55" x14ac:dyDescent="0.25">
      <c r="A765" t="s">
        <v>126</v>
      </c>
      <c r="B765" t="s">
        <v>149</v>
      </c>
      <c r="C765" t="s">
        <v>152</v>
      </c>
      <c r="D765" s="131">
        <v>247.81700000000001</v>
      </c>
      <c r="E765" s="131">
        <v>289.55900000000003</v>
      </c>
      <c r="F765" s="131">
        <v>292.64999999999998</v>
      </c>
      <c r="G765" s="131">
        <v>8.8490000000000002</v>
      </c>
      <c r="H765" s="131">
        <v>11.074</v>
      </c>
      <c r="I765" s="131">
        <v>23.875</v>
      </c>
      <c r="J765" s="131">
        <v>31.628</v>
      </c>
      <c r="K765" s="131">
        <v>31.925999999999998</v>
      </c>
      <c r="L765" s="131">
        <v>42.74</v>
      </c>
      <c r="M765" s="131">
        <v>47.542999999999999</v>
      </c>
      <c r="N765" s="131">
        <v>52.988999999999997</v>
      </c>
      <c r="O765" s="131">
        <v>30.137</v>
      </c>
      <c r="P765" s="131">
        <v>22.486999999999998</v>
      </c>
      <c r="Q765" s="131">
        <v>23.946999999999999</v>
      </c>
      <c r="R765" s="131">
        <v>17.754999999999999</v>
      </c>
      <c r="S765" s="131">
        <v>15.379</v>
      </c>
      <c r="T765" s="131">
        <v>15.547000000000001</v>
      </c>
      <c r="U765" s="131">
        <v>64.971000000000004</v>
      </c>
      <c r="V765" s="131">
        <v>76.703000000000003</v>
      </c>
      <c r="W765" s="131">
        <v>68.587999999999994</v>
      </c>
      <c r="X765" s="131">
        <v>81.323999999999998</v>
      </c>
      <c r="Y765" s="131">
        <v>84.613</v>
      </c>
      <c r="Z765" s="131">
        <v>84.238</v>
      </c>
      <c r="AA765" s="131">
        <v>86.123999999999995</v>
      </c>
      <c r="AB765" s="131">
        <v>76.236999999999995</v>
      </c>
      <c r="AC765" s="131">
        <v>49.816000000000003</v>
      </c>
      <c r="AD765" s="131">
        <v>53.292999999999999</v>
      </c>
      <c r="AE765" s="131">
        <v>59.805999999999997</v>
      </c>
      <c r="AF765" s="131">
        <v>249.43</v>
      </c>
      <c r="AG765" s="131">
        <v>217.12700000000001</v>
      </c>
      <c r="AH765" s="131">
        <v>0</v>
      </c>
      <c r="AI765" s="131">
        <v>0</v>
      </c>
      <c r="AJ765" s="131">
        <v>0</v>
      </c>
      <c r="AK765" s="131">
        <v>0</v>
      </c>
      <c r="AL765" s="131">
        <v>0</v>
      </c>
      <c r="AM765" s="131">
        <v>1.786</v>
      </c>
      <c r="AN765" s="131">
        <v>1.776</v>
      </c>
      <c r="AO765" s="131">
        <v>1.7150000000000001</v>
      </c>
      <c r="AP765" s="131">
        <v>0</v>
      </c>
      <c r="AQ765" s="131">
        <v>0</v>
      </c>
      <c r="AR765" s="131">
        <v>0</v>
      </c>
      <c r="AS765" s="131">
        <v>134.66999999999999</v>
      </c>
      <c r="AT765" s="131">
        <v>59.606999999999999</v>
      </c>
      <c r="AU765" s="131">
        <v>128.01300000000001</v>
      </c>
      <c r="AV765" s="131">
        <v>132.29</v>
      </c>
      <c r="AW765" s="131">
        <v>147.29499999999999</v>
      </c>
      <c r="AX765" s="131">
        <v>119.879</v>
      </c>
      <c r="AY765" s="131">
        <v>90.061999999999998</v>
      </c>
      <c r="AZ765" s="131">
        <v>87.701999999999998</v>
      </c>
      <c r="BA765" s="131">
        <v>78.881</v>
      </c>
      <c r="BB765" s="131">
        <v>285.17899999999997</v>
      </c>
      <c r="BC765" s="131" t="s">
        <v>147</v>
      </c>
    </row>
    <row r="766" spans="1:55" x14ac:dyDescent="0.25">
      <c r="A766" t="s">
        <v>126</v>
      </c>
      <c r="B766" t="s">
        <v>149</v>
      </c>
      <c r="C766" t="s">
        <v>151</v>
      </c>
      <c r="D766" s="131">
        <v>0</v>
      </c>
      <c r="E766" s="131">
        <v>0</v>
      </c>
      <c r="F766" s="131">
        <v>0</v>
      </c>
      <c r="G766" s="131">
        <v>0</v>
      </c>
      <c r="H766" s="131">
        <v>0</v>
      </c>
      <c r="I766" s="131">
        <v>0</v>
      </c>
      <c r="J766" s="131">
        <v>0</v>
      </c>
      <c r="K766" s="131">
        <v>0</v>
      </c>
      <c r="L766" s="131">
        <v>0</v>
      </c>
      <c r="M766" s="131">
        <v>0</v>
      </c>
      <c r="N766" s="131">
        <v>0</v>
      </c>
      <c r="O766" s="131">
        <v>0</v>
      </c>
      <c r="P766" s="131">
        <v>0</v>
      </c>
      <c r="Q766" s="131">
        <v>0</v>
      </c>
      <c r="R766" s="131">
        <v>0</v>
      </c>
      <c r="S766" s="131">
        <v>0</v>
      </c>
      <c r="T766" s="131">
        <v>0</v>
      </c>
      <c r="U766" s="131">
        <v>0</v>
      </c>
      <c r="V766" s="131">
        <v>0</v>
      </c>
      <c r="W766" s="131">
        <v>0</v>
      </c>
      <c r="X766" s="131">
        <v>0</v>
      </c>
      <c r="Y766" s="131">
        <v>0</v>
      </c>
      <c r="Z766" s="131">
        <v>0</v>
      </c>
      <c r="AA766" s="131">
        <v>0</v>
      </c>
      <c r="AB766" s="131">
        <v>0</v>
      </c>
      <c r="AC766" s="131">
        <v>0</v>
      </c>
      <c r="AD766" s="131">
        <v>0</v>
      </c>
      <c r="AE766" s="131">
        <v>0</v>
      </c>
      <c r="AF766" s="131">
        <v>0</v>
      </c>
      <c r="AG766" s="131">
        <v>0</v>
      </c>
      <c r="AH766" s="131">
        <v>0</v>
      </c>
      <c r="AI766" s="131">
        <v>0</v>
      </c>
      <c r="AJ766" s="131">
        <v>0</v>
      </c>
      <c r="AK766" s="131">
        <v>0</v>
      </c>
      <c r="AL766" s="131">
        <v>0</v>
      </c>
      <c r="AM766" s="131">
        <v>0</v>
      </c>
      <c r="AN766" s="131">
        <v>0</v>
      </c>
      <c r="AO766" s="131">
        <v>0</v>
      </c>
      <c r="AP766" s="131">
        <v>0</v>
      </c>
      <c r="AQ766" s="131">
        <v>0</v>
      </c>
      <c r="AR766" s="131">
        <v>0</v>
      </c>
      <c r="AS766" s="131">
        <v>0</v>
      </c>
      <c r="AT766" s="131">
        <v>0</v>
      </c>
      <c r="AU766" s="131">
        <v>0</v>
      </c>
      <c r="AV766" s="131">
        <v>0</v>
      </c>
      <c r="AW766" s="131">
        <v>0</v>
      </c>
      <c r="AX766" s="131">
        <v>0</v>
      </c>
      <c r="AY766" s="131">
        <v>0</v>
      </c>
      <c r="AZ766" s="131">
        <v>0</v>
      </c>
      <c r="BA766" s="131">
        <v>0</v>
      </c>
      <c r="BB766" s="131">
        <v>0</v>
      </c>
      <c r="BC766" s="131" t="s">
        <v>147</v>
      </c>
    </row>
    <row r="767" spans="1:55" x14ac:dyDescent="0.25">
      <c r="A767" t="s">
        <v>126</v>
      </c>
      <c r="B767" t="s">
        <v>149</v>
      </c>
      <c r="C767" t="s">
        <v>148</v>
      </c>
      <c r="D767" s="131">
        <v>781.82</v>
      </c>
      <c r="E767" s="131">
        <v>943.34</v>
      </c>
      <c r="F767" s="131">
        <v>1014.83</v>
      </c>
      <c r="G767" s="131">
        <v>1141.8800000000001</v>
      </c>
      <c r="H767" s="131">
        <v>1291.1079999999999</v>
      </c>
      <c r="I767" s="131">
        <v>1521.625</v>
      </c>
      <c r="J767" s="131">
        <v>2157.2350000000001</v>
      </c>
      <c r="K767" s="131">
        <v>2294.1329999999998</v>
      </c>
      <c r="L767" s="131">
        <v>2302.0430000000001</v>
      </c>
      <c r="M767" s="131">
        <v>2315.9</v>
      </c>
      <c r="N767" s="131">
        <v>2317.2339999999999</v>
      </c>
      <c r="O767" s="131">
        <v>2441.703</v>
      </c>
      <c r="P767" s="131">
        <v>2516.1089999999999</v>
      </c>
      <c r="Q767" s="131">
        <v>2181.3519999999999</v>
      </c>
      <c r="R767" s="131">
        <v>1780.4179999999999</v>
      </c>
      <c r="S767" s="131">
        <v>2367.2240000000002</v>
      </c>
      <c r="T767" s="131">
        <v>2259.6770000000001</v>
      </c>
      <c r="U767" s="131">
        <v>2287.134</v>
      </c>
      <c r="V767" s="131">
        <v>2307.2649999999999</v>
      </c>
      <c r="W767" s="131">
        <v>2364.4899999999998</v>
      </c>
      <c r="X767" s="131">
        <v>2530.4070000000002</v>
      </c>
      <c r="Y767" s="131">
        <v>2612.5189999999998</v>
      </c>
      <c r="Z767" s="131">
        <v>2703.3009999999999</v>
      </c>
      <c r="AA767" s="131">
        <v>2564.2620000000002</v>
      </c>
      <c r="AB767" s="131">
        <v>2589.3150000000001</v>
      </c>
      <c r="AC767" s="131">
        <v>2570.422</v>
      </c>
      <c r="AD767" s="131">
        <v>2624.2429999999999</v>
      </c>
      <c r="AE767" s="131">
        <v>2635.9189999999999</v>
      </c>
      <c r="AF767" s="131">
        <v>3185.9969999999998</v>
      </c>
      <c r="AG767" s="131">
        <v>2912.7460000000001</v>
      </c>
      <c r="AH767" s="131">
        <v>2715.2910000000002</v>
      </c>
      <c r="AI767" s="131">
        <v>2719.99</v>
      </c>
      <c r="AJ767" s="131">
        <v>2726.7570000000001</v>
      </c>
      <c r="AK767" s="131">
        <v>2634.998</v>
      </c>
      <c r="AL767" s="131">
        <v>2645.5949999999998</v>
      </c>
      <c r="AM767" s="131">
        <v>2462.1039999999998</v>
      </c>
      <c r="AN767" s="131">
        <v>2383.4160000000002</v>
      </c>
      <c r="AO767" s="131">
        <v>2570.6790000000001</v>
      </c>
      <c r="AP767" s="131">
        <v>2665.3310000000001</v>
      </c>
      <c r="AQ767" s="131">
        <v>2071.5929999999998</v>
      </c>
      <c r="AR767" s="131">
        <v>2359.3690000000001</v>
      </c>
      <c r="AS767" s="131">
        <v>1982.6279999999999</v>
      </c>
      <c r="AT767" s="131">
        <v>1854.886</v>
      </c>
      <c r="AU767" s="131">
        <v>1770.058</v>
      </c>
      <c r="AV767" s="131">
        <v>2121.335</v>
      </c>
      <c r="AW767" s="131">
        <v>2072.0279999999998</v>
      </c>
      <c r="AX767" s="131">
        <v>2064.2570000000001</v>
      </c>
      <c r="AY767" s="131">
        <v>2046.2570000000001</v>
      </c>
      <c r="AZ767" s="131">
        <v>1998.768</v>
      </c>
      <c r="BA767" s="131">
        <v>2069.777</v>
      </c>
      <c r="BB767" s="131">
        <v>2492.8589999999999</v>
      </c>
      <c r="BC767" s="131" t="s">
        <v>147</v>
      </c>
    </row>
    <row r="768" spans="1:55" hidden="1" x14ac:dyDescent="0.25">
      <c r="A768" t="s">
        <v>125</v>
      </c>
      <c r="B768" t="s">
        <v>165</v>
      </c>
      <c r="C768" t="s">
        <v>158</v>
      </c>
      <c r="D768" s="131" t="s">
        <v>147</v>
      </c>
      <c r="E768" s="131" t="s">
        <v>147</v>
      </c>
      <c r="F768" s="131" t="s">
        <v>147</v>
      </c>
      <c r="G768" s="131" t="s">
        <v>147</v>
      </c>
      <c r="H768" s="131" t="s">
        <v>147</v>
      </c>
      <c r="I768" s="131" t="s">
        <v>147</v>
      </c>
      <c r="J768" s="131" t="s">
        <v>147</v>
      </c>
      <c r="K768" s="131" t="s">
        <v>147</v>
      </c>
      <c r="L768" s="131" t="s">
        <v>147</v>
      </c>
      <c r="M768" s="131" t="s">
        <v>147</v>
      </c>
      <c r="N768" s="131" t="s">
        <v>147</v>
      </c>
      <c r="O768" s="131" t="s">
        <v>147</v>
      </c>
      <c r="P768" s="131" t="s">
        <v>147</v>
      </c>
      <c r="Q768" s="131" t="s">
        <v>147</v>
      </c>
      <c r="R768" s="131" t="s">
        <v>147</v>
      </c>
      <c r="S768" s="131" t="s">
        <v>147</v>
      </c>
      <c r="T768" s="131" t="s">
        <v>147</v>
      </c>
      <c r="U768" s="131" t="s">
        <v>147</v>
      </c>
      <c r="V768" s="131" t="s">
        <v>147</v>
      </c>
      <c r="W768" s="131" t="s">
        <v>147</v>
      </c>
      <c r="X768" s="131" t="s">
        <v>147</v>
      </c>
      <c r="Y768" s="131" t="s">
        <v>147</v>
      </c>
      <c r="Z768" s="131" t="s">
        <v>147</v>
      </c>
      <c r="AA768" s="131" t="s">
        <v>147</v>
      </c>
      <c r="AB768" s="131" t="s">
        <v>147</v>
      </c>
      <c r="AC768" s="131" t="s">
        <v>147</v>
      </c>
      <c r="AD768" s="131" t="s">
        <v>147</v>
      </c>
      <c r="AE768" s="131" t="s">
        <v>147</v>
      </c>
      <c r="AF768" s="131">
        <v>20739</v>
      </c>
      <c r="AG768" s="131" t="s">
        <v>147</v>
      </c>
      <c r="AH768" s="131">
        <v>25200</v>
      </c>
      <c r="AI768" s="131">
        <v>39444</v>
      </c>
      <c r="AJ768" s="131">
        <v>69161</v>
      </c>
      <c r="AK768" s="131">
        <v>91982</v>
      </c>
      <c r="AL768" s="131">
        <v>90395</v>
      </c>
      <c r="AM768" s="131">
        <v>99258</v>
      </c>
      <c r="AN768" s="131">
        <v>105513</v>
      </c>
      <c r="AO768" s="131">
        <v>98017</v>
      </c>
      <c r="AP768" s="131">
        <v>123451</v>
      </c>
      <c r="AQ768" s="131">
        <v>113777</v>
      </c>
      <c r="AR768" s="131">
        <v>115236</v>
      </c>
      <c r="AS768" s="131">
        <v>119865</v>
      </c>
      <c r="AT768" s="131">
        <v>126869</v>
      </c>
      <c r="AU768" s="131">
        <v>160197</v>
      </c>
      <c r="AV768" s="131">
        <v>161477</v>
      </c>
      <c r="AW768" s="131">
        <v>137335</v>
      </c>
      <c r="AX768" s="131">
        <v>136353.5</v>
      </c>
      <c r="AY768" s="131">
        <v>174590.5</v>
      </c>
      <c r="AZ768" s="131">
        <v>199470</v>
      </c>
      <c r="BA768" s="131">
        <v>223319</v>
      </c>
      <c r="BB768" s="131">
        <v>224450</v>
      </c>
      <c r="BC768" s="131" t="s">
        <v>147</v>
      </c>
    </row>
    <row r="769" spans="1:55" hidden="1" x14ac:dyDescent="0.25">
      <c r="A769" t="s">
        <v>125</v>
      </c>
      <c r="B769" t="s">
        <v>165</v>
      </c>
      <c r="C769" t="s">
        <v>157</v>
      </c>
      <c r="D769" s="131" t="s">
        <v>147</v>
      </c>
      <c r="E769" s="131" t="s">
        <v>147</v>
      </c>
      <c r="F769" s="131" t="s">
        <v>147</v>
      </c>
      <c r="G769" s="131" t="s">
        <v>147</v>
      </c>
      <c r="H769" s="131" t="s">
        <v>147</v>
      </c>
      <c r="I769" s="131" t="s">
        <v>147</v>
      </c>
      <c r="J769" s="131" t="s">
        <v>147</v>
      </c>
      <c r="K769" s="131" t="s">
        <v>147</v>
      </c>
      <c r="L769" s="131" t="s">
        <v>147</v>
      </c>
      <c r="M769" s="131" t="s">
        <v>147</v>
      </c>
      <c r="N769" s="131" t="s">
        <v>147</v>
      </c>
      <c r="O769" s="131" t="s">
        <v>147</v>
      </c>
      <c r="P769" s="131" t="s">
        <v>147</v>
      </c>
      <c r="Q769" s="131" t="s">
        <v>147</v>
      </c>
      <c r="R769" s="131" t="s">
        <v>147</v>
      </c>
      <c r="S769" s="131" t="s">
        <v>147</v>
      </c>
      <c r="T769" s="131" t="s">
        <v>147</v>
      </c>
      <c r="U769" s="131" t="s">
        <v>147</v>
      </c>
      <c r="V769" s="131" t="s">
        <v>147</v>
      </c>
      <c r="W769" s="131" t="s">
        <v>147</v>
      </c>
      <c r="X769" s="131" t="s">
        <v>147</v>
      </c>
      <c r="Y769" s="131" t="s">
        <v>147</v>
      </c>
      <c r="Z769" s="131" t="s">
        <v>147</v>
      </c>
      <c r="AA769" s="131" t="s">
        <v>147</v>
      </c>
      <c r="AB769" s="131" t="s">
        <v>147</v>
      </c>
      <c r="AC769" s="131" t="s">
        <v>147</v>
      </c>
      <c r="AD769" s="131" t="s">
        <v>147</v>
      </c>
      <c r="AE769" s="131" t="s">
        <v>147</v>
      </c>
      <c r="AF769" s="131">
        <v>13960</v>
      </c>
      <c r="AG769" s="131">
        <v>14982</v>
      </c>
      <c r="AH769" s="131">
        <v>8576</v>
      </c>
      <c r="AI769" s="131">
        <v>7898</v>
      </c>
      <c r="AJ769" s="131">
        <v>10242</v>
      </c>
      <c r="AK769" s="131">
        <v>66931</v>
      </c>
      <c r="AL769" s="131">
        <v>57061</v>
      </c>
      <c r="AM769" s="131">
        <v>84042</v>
      </c>
      <c r="AN769" s="131">
        <v>85734</v>
      </c>
      <c r="AO769" s="131">
        <v>76463.5</v>
      </c>
      <c r="AP769" s="131">
        <v>102171</v>
      </c>
      <c r="AQ769" s="131">
        <v>115657</v>
      </c>
      <c r="AR769" s="131">
        <v>102799</v>
      </c>
      <c r="AS769" s="131">
        <v>106335</v>
      </c>
      <c r="AT769" s="131">
        <v>64064</v>
      </c>
      <c r="AU769" s="131">
        <v>59328</v>
      </c>
      <c r="AV769" s="131">
        <v>51081</v>
      </c>
      <c r="AW769" s="131">
        <v>54363</v>
      </c>
      <c r="AX769" s="131">
        <v>77049.5</v>
      </c>
      <c r="AY769" s="131">
        <v>143940.5</v>
      </c>
      <c r="AZ769" s="131">
        <v>136956</v>
      </c>
      <c r="BA769" s="131">
        <v>132625</v>
      </c>
      <c r="BB769" s="131">
        <v>82398.001000000004</v>
      </c>
      <c r="BC769" s="131" t="s">
        <v>147</v>
      </c>
    </row>
    <row r="770" spans="1:55" hidden="1" x14ac:dyDescent="0.25">
      <c r="A770" t="s">
        <v>125</v>
      </c>
      <c r="B770" t="s">
        <v>165</v>
      </c>
      <c r="C770" t="s">
        <v>156</v>
      </c>
      <c r="D770" s="131" t="s">
        <v>147</v>
      </c>
      <c r="E770" s="131" t="s">
        <v>147</v>
      </c>
      <c r="F770" s="131" t="s">
        <v>147</v>
      </c>
      <c r="G770" s="131" t="s">
        <v>147</v>
      </c>
      <c r="H770" s="131" t="s">
        <v>147</v>
      </c>
      <c r="I770" s="131" t="s">
        <v>147</v>
      </c>
      <c r="J770" s="131" t="s">
        <v>147</v>
      </c>
      <c r="K770" s="131" t="s">
        <v>147</v>
      </c>
      <c r="L770" s="131" t="s">
        <v>147</v>
      </c>
      <c r="M770" s="131" t="s">
        <v>147</v>
      </c>
      <c r="N770" s="131" t="s">
        <v>147</v>
      </c>
      <c r="O770" s="131" t="s">
        <v>147</v>
      </c>
      <c r="P770" s="131" t="s">
        <v>147</v>
      </c>
      <c r="Q770" s="131" t="s">
        <v>147</v>
      </c>
      <c r="R770" s="131" t="s">
        <v>147</v>
      </c>
      <c r="S770" s="131" t="s">
        <v>147</v>
      </c>
      <c r="T770" s="131" t="s">
        <v>147</v>
      </c>
      <c r="U770" s="131" t="s">
        <v>147</v>
      </c>
      <c r="V770" s="131" t="s">
        <v>147</v>
      </c>
      <c r="W770" s="131" t="s">
        <v>147</v>
      </c>
      <c r="X770" s="131" t="s">
        <v>147</v>
      </c>
      <c r="Y770" s="131" t="s">
        <v>147</v>
      </c>
      <c r="Z770" s="131" t="s">
        <v>147</v>
      </c>
      <c r="AA770" s="131" t="s">
        <v>147</v>
      </c>
      <c r="AB770" s="131" t="s">
        <v>147</v>
      </c>
      <c r="AC770" s="131" t="s">
        <v>147</v>
      </c>
      <c r="AD770" s="131" t="s">
        <v>147</v>
      </c>
      <c r="AE770" s="131" t="s">
        <v>147</v>
      </c>
      <c r="AF770" s="131">
        <v>12150</v>
      </c>
      <c r="AG770" s="131">
        <v>15076</v>
      </c>
      <c r="AH770" s="131">
        <v>38411</v>
      </c>
      <c r="AI770" s="131">
        <v>50162</v>
      </c>
      <c r="AJ770" s="131">
        <v>69681</v>
      </c>
      <c r="AK770" s="131">
        <v>75024</v>
      </c>
      <c r="AL770" s="131">
        <v>90400</v>
      </c>
      <c r="AM770" s="131">
        <v>134826</v>
      </c>
      <c r="AN770" s="131">
        <v>174232</v>
      </c>
      <c r="AO770" s="131">
        <v>158038.39499999999</v>
      </c>
      <c r="AP770" s="131">
        <v>187898</v>
      </c>
      <c r="AQ770" s="131">
        <v>181772</v>
      </c>
      <c r="AR770" s="131">
        <v>168486</v>
      </c>
      <c r="AS770" s="131">
        <v>155026</v>
      </c>
      <c r="AT770" s="131">
        <v>169418</v>
      </c>
      <c r="AU770" s="131">
        <v>157530</v>
      </c>
      <c r="AV770" s="131">
        <v>160420</v>
      </c>
      <c r="AW770" s="131">
        <v>191969</v>
      </c>
      <c r="AX770" s="131">
        <v>219242</v>
      </c>
      <c r="AY770" s="131">
        <v>204315</v>
      </c>
      <c r="AZ770" s="131">
        <v>176324</v>
      </c>
      <c r="BA770" s="131">
        <v>167585</v>
      </c>
      <c r="BB770" s="131">
        <v>134357</v>
      </c>
      <c r="BC770" s="131" t="s">
        <v>147</v>
      </c>
    </row>
    <row r="771" spans="1:55" hidden="1" x14ac:dyDescent="0.25">
      <c r="A771" t="s">
        <v>125</v>
      </c>
      <c r="B771" t="s">
        <v>165</v>
      </c>
      <c r="C771" t="s">
        <v>155</v>
      </c>
      <c r="D771" s="131" t="s">
        <v>147</v>
      </c>
      <c r="E771" s="131" t="s">
        <v>147</v>
      </c>
      <c r="F771" s="131" t="s">
        <v>147</v>
      </c>
      <c r="G771" s="131" t="s">
        <v>147</v>
      </c>
      <c r="H771" s="131" t="s">
        <v>147</v>
      </c>
      <c r="I771" s="131" t="s">
        <v>147</v>
      </c>
      <c r="J771" s="131" t="s">
        <v>147</v>
      </c>
      <c r="K771" s="131" t="s">
        <v>147</v>
      </c>
      <c r="L771" s="131" t="s">
        <v>147</v>
      </c>
      <c r="M771" s="131" t="s">
        <v>147</v>
      </c>
      <c r="N771" s="131" t="s">
        <v>147</v>
      </c>
      <c r="O771" s="131" t="s">
        <v>147</v>
      </c>
      <c r="P771" s="131" t="s">
        <v>147</v>
      </c>
      <c r="Q771" s="131" t="s">
        <v>147</v>
      </c>
      <c r="R771" s="131" t="s">
        <v>147</v>
      </c>
      <c r="S771" s="131" t="s">
        <v>147</v>
      </c>
      <c r="T771" s="131" t="s">
        <v>147</v>
      </c>
      <c r="U771" s="131" t="s">
        <v>147</v>
      </c>
      <c r="V771" s="131" t="s">
        <v>147</v>
      </c>
      <c r="W771" s="131" t="s">
        <v>147</v>
      </c>
      <c r="X771" s="131" t="s">
        <v>147</v>
      </c>
      <c r="Y771" s="131" t="s">
        <v>147</v>
      </c>
      <c r="Z771" s="131" t="s">
        <v>147</v>
      </c>
      <c r="AA771" s="131" t="s">
        <v>147</v>
      </c>
      <c r="AB771" s="131" t="s">
        <v>147</v>
      </c>
      <c r="AC771" s="131" t="s">
        <v>147</v>
      </c>
      <c r="AD771" s="131" t="s">
        <v>147</v>
      </c>
      <c r="AE771" s="131" t="s">
        <v>147</v>
      </c>
      <c r="AF771" s="131">
        <v>30643</v>
      </c>
      <c r="AG771" s="131">
        <v>36367</v>
      </c>
      <c r="AH771" s="131">
        <v>223103</v>
      </c>
      <c r="AI771" s="131">
        <v>204410</v>
      </c>
      <c r="AJ771" s="131">
        <v>223838</v>
      </c>
      <c r="AK771" s="131">
        <v>237650</v>
      </c>
      <c r="AL771" s="131">
        <v>66760.747000000003</v>
      </c>
      <c r="AM771" s="131">
        <v>80572</v>
      </c>
      <c r="AN771" s="131">
        <v>90618</v>
      </c>
      <c r="AO771" s="131">
        <v>120885</v>
      </c>
      <c r="AP771" s="131">
        <v>122815</v>
      </c>
      <c r="AQ771" s="131">
        <v>110672</v>
      </c>
      <c r="AR771" s="131">
        <v>107135</v>
      </c>
      <c r="AS771" s="131">
        <v>96567</v>
      </c>
      <c r="AT771" s="131">
        <v>82507</v>
      </c>
      <c r="AU771" s="131">
        <v>76642</v>
      </c>
      <c r="AV771" s="131">
        <v>68802</v>
      </c>
      <c r="AW771" s="131">
        <v>72296</v>
      </c>
      <c r="AX771" s="131">
        <v>93007</v>
      </c>
      <c r="AY771" s="131">
        <v>97909</v>
      </c>
      <c r="AZ771" s="131">
        <v>104798</v>
      </c>
      <c r="BA771" s="131">
        <v>117650</v>
      </c>
      <c r="BB771" s="131">
        <v>157222</v>
      </c>
      <c r="BC771" s="131" t="s">
        <v>147</v>
      </c>
    </row>
    <row r="772" spans="1:55" hidden="1" x14ac:dyDescent="0.25">
      <c r="A772" t="s">
        <v>125</v>
      </c>
      <c r="B772" t="s">
        <v>165</v>
      </c>
      <c r="C772" t="s">
        <v>154</v>
      </c>
      <c r="D772" s="131" t="s">
        <v>147</v>
      </c>
      <c r="E772" s="131" t="s">
        <v>147</v>
      </c>
      <c r="F772" s="131" t="s">
        <v>147</v>
      </c>
      <c r="G772" s="131" t="s">
        <v>147</v>
      </c>
      <c r="H772" s="131" t="s">
        <v>147</v>
      </c>
      <c r="I772" s="131" t="s">
        <v>147</v>
      </c>
      <c r="J772" s="131" t="s">
        <v>147</v>
      </c>
      <c r="K772" s="131" t="s">
        <v>147</v>
      </c>
      <c r="L772" s="131" t="s">
        <v>147</v>
      </c>
      <c r="M772" s="131" t="s">
        <v>147</v>
      </c>
      <c r="N772" s="131" t="s">
        <v>147</v>
      </c>
      <c r="O772" s="131" t="s">
        <v>147</v>
      </c>
      <c r="P772" s="131" t="s">
        <v>147</v>
      </c>
      <c r="Q772" s="131" t="s">
        <v>147</v>
      </c>
      <c r="R772" s="131" t="s">
        <v>147</v>
      </c>
      <c r="S772" s="131" t="s">
        <v>147</v>
      </c>
      <c r="T772" s="131" t="s">
        <v>147</v>
      </c>
      <c r="U772" s="131" t="s">
        <v>147</v>
      </c>
      <c r="V772" s="131" t="s">
        <v>147</v>
      </c>
      <c r="W772" s="131" t="s">
        <v>147</v>
      </c>
      <c r="X772" s="131" t="s">
        <v>147</v>
      </c>
      <c r="Y772" s="131" t="s">
        <v>147</v>
      </c>
      <c r="Z772" s="131" t="s">
        <v>147</v>
      </c>
      <c r="AA772" s="131" t="s">
        <v>147</v>
      </c>
      <c r="AB772" s="131" t="s">
        <v>147</v>
      </c>
      <c r="AC772" s="131" t="s">
        <v>147</v>
      </c>
      <c r="AD772" s="131" t="s">
        <v>147</v>
      </c>
      <c r="AE772" s="131" t="s">
        <v>147</v>
      </c>
      <c r="AF772" s="131" t="s">
        <v>147</v>
      </c>
      <c r="AG772" s="131" t="s">
        <v>147</v>
      </c>
      <c r="AH772" s="131">
        <v>28576</v>
      </c>
      <c r="AI772" s="131">
        <v>25319</v>
      </c>
      <c r="AJ772" s="131">
        <v>39935</v>
      </c>
      <c r="AK772" s="131">
        <v>42532</v>
      </c>
      <c r="AL772" s="131">
        <v>75598</v>
      </c>
      <c r="AM772" s="131">
        <v>58000</v>
      </c>
      <c r="AN772" s="131">
        <v>54553</v>
      </c>
      <c r="AO772" s="131">
        <v>50612.498</v>
      </c>
      <c r="AP772" s="131">
        <v>38215</v>
      </c>
      <c r="AQ772" s="131">
        <v>38219</v>
      </c>
      <c r="AR772" s="131">
        <v>32158</v>
      </c>
      <c r="AS772" s="131">
        <v>31181</v>
      </c>
      <c r="AT772" s="131">
        <v>41552</v>
      </c>
      <c r="AU772" s="131">
        <v>42241</v>
      </c>
      <c r="AV772" s="131">
        <v>42256</v>
      </c>
      <c r="AW772" s="131">
        <v>38463</v>
      </c>
      <c r="AX772" s="131">
        <v>64608</v>
      </c>
      <c r="AY772" s="131">
        <v>114611</v>
      </c>
      <c r="AZ772" s="131">
        <v>148297</v>
      </c>
      <c r="BA772" s="131">
        <v>157385</v>
      </c>
      <c r="BB772" s="131">
        <v>145173</v>
      </c>
      <c r="BC772" s="131" t="s">
        <v>147</v>
      </c>
    </row>
    <row r="773" spans="1:55" hidden="1" x14ac:dyDescent="0.25">
      <c r="A773" t="s">
        <v>125</v>
      </c>
      <c r="B773" t="s">
        <v>165</v>
      </c>
      <c r="C773" t="s">
        <v>153</v>
      </c>
      <c r="D773" s="131" t="s">
        <v>147</v>
      </c>
      <c r="E773" s="131" t="s">
        <v>147</v>
      </c>
      <c r="F773" s="131" t="s">
        <v>147</v>
      </c>
      <c r="G773" s="131" t="s">
        <v>147</v>
      </c>
      <c r="H773" s="131" t="s">
        <v>147</v>
      </c>
      <c r="I773" s="131" t="s">
        <v>147</v>
      </c>
      <c r="J773" s="131" t="s">
        <v>147</v>
      </c>
      <c r="K773" s="131" t="s">
        <v>147</v>
      </c>
      <c r="L773" s="131" t="s">
        <v>147</v>
      </c>
      <c r="M773" s="131" t="s">
        <v>147</v>
      </c>
      <c r="N773" s="131" t="s">
        <v>147</v>
      </c>
      <c r="O773" s="131" t="s">
        <v>147</v>
      </c>
      <c r="P773" s="131" t="s">
        <v>147</v>
      </c>
      <c r="Q773" s="131" t="s">
        <v>147</v>
      </c>
      <c r="R773" s="131" t="s">
        <v>147</v>
      </c>
      <c r="S773" s="131" t="s">
        <v>147</v>
      </c>
      <c r="T773" s="131" t="s">
        <v>147</v>
      </c>
      <c r="U773" s="131" t="s">
        <v>147</v>
      </c>
      <c r="V773" s="131" t="s">
        <v>147</v>
      </c>
      <c r="W773" s="131" t="s">
        <v>147</v>
      </c>
      <c r="X773" s="131" t="s">
        <v>147</v>
      </c>
      <c r="Y773" s="131" t="s">
        <v>147</v>
      </c>
      <c r="Z773" s="131" t="s">
        <v>147</v>
      </c>
      <c r="AA773" s="131" t="s">
        <v>147</v>
      </c>
      <c r="AB773" s="131" t="s">
        <v>147</v>
      </c>
      <c r="AC773" s="131" t="s">
        <v>147</v>
      </c>
      <c r="AD773" s="131" t="s">
        <v>147</v>
      </c>
      <c r="AE773" s="131" t="s">
        <v>147</v>
      </c>
      <c r="AF773" s="131">
        <v>19461</v>
      </c>
      <c r="AG773" s="131">
        <v>29102</v>
      </c>
      <c r="AH773" s="131">
        <v>42041</v>
      </c>
      <c r="AI773" s="131">
        <v>11814</v>
      </c>
      <c r="AJ773" s="131">
        <v>32949</v>
      </c>
      <c r="AK773" s="131">
        <v>27800</v>
      </c>
      <c r="AL773" s="131">
        <v>52784</v>
      </c>
      <c r="AM773" s="131">
        <v>74467</v>
      </c>
      <c r="AN773" s="131">
        <v>81076</v>
      </c>
      <c r="AO773" s="131">
        <v>76102</v>
      </c>
      <c r="AP773" s="131">
        <v>101669</v>
      </c>
      <c r="AQ773" s="131">
        <v>115810</v>
      </c>
      <c r="AR773" s="131">
        <v>126162</v>
      </c>
      <c r="AS773" s="131">
        <v>130874</v>
      </c>
      <c r="AT773" s="131">
        <v>125955</v>
      </c>
      <c r="AU773" s="131">
        <v>113238</v>
      </c>
      <c r="AV773" s="131">
        <v>124670</v>
      </c>
      <c r="AW773" s="131">
        <v>120653</v>
      </c>
      <c r="AX773" s="131">
        <v>114688</v>
      </c>
      <c r="AY773" s="131">
        <v>100701</v>
      </c>
      <c r="AZ773" s="131">
        <v>115803</v>
      </c>
      <c r="BA773" s="131">
        <v>139024</v>
      </c>
      <c r="BB773" s="131">
        <v>96757</v>
      </c>
      <c r="BC773" s="131" t="s">
        <v>147</v>
      </c>
    </row>
    <row r="774" spans="1:55" hidden="1" x14ac:dyDescent="0.25">
      <c r="A774" t="s">
        <v>125</v>
      </c>
      <c r="B774" t="s">
        <v>165</v>
      </c>
      <c r="C774" t="s">
        <v>152</v>
      </c>
      <c r="D774" s="131" t="s">
        <v>147</v>
      </c>
      <c r="E774" s="131" t="s">
        <v>147</v>
      </c>
      <c r="F774" s="131" t="s">
        <v>147</v>
      </c>
      <c r="G774" s="131" t="s">
        <v>147</v>
      </c>
      <c r="H774" s="131" t="s">
        <v>147</v>
      </c>
      <c r="I774" s="131" t="s">
        <v>147</v>
      </c>
      <c r="J774" s="131" t="s">
        <v>147</v>
      </c>
      <c r="K774" s="131" t="s">
        <v>147</v>
      </c>
      <c r="L774" s="131" t="s">
        <v>147</v>
      </c>
      <c r="M774" s="131" t="s">
        <v>147</v>
      </c>
      <c r="N774" s="131" t="s">
        <v>147</v>
      </c>
      <c r="O774" s="131" t="s">
        <v>147</v>
      </c>
      <c r="P774" s="131" t="s">
        <v>147</v>
      </c>
      <c r="Q774" s="131" t="s">
        <v>147</v>
      </c>
      <c r="R774" s="131" t="s">
        <v>147</v>
      </c>
      <c r="S774" s="131" t="s">
        <v>147</v>
      </c>
      <c r="T774" s="131" t="s">
        <v>147</v>
      </c>
      <c r="U774" s="131" t="s">
        <v>147</v>
      </c>
      <c r="V774" s="131" t="s">
        <v>147</v>
      </c>
      <c r="W774" s="131" t="s">
        <v>147</v>
      </c>
      <c r="X774" s="131" t="s">
        <v>147</v>
      </c>
      <c r="Y774" s="131" t="s">
        <v>147</v>
      </c>
      <c r="Z774" s="131" t="s">
        <v>147</v>
      </c>
      <c r="AA774" s="131" t="s">
        <v>147</v>
      </c>
      <c r="AB774" s="131" t="s">
        <v>147</v>
      </c>
      <c r="AC774" s="131" t="s">
        <v>147</v>
      </c>
      <c r="AD774" s="131" t="s">
        <v>147</v>
      </c>
      <c r="AE774" s="131" t="s">
        <v>147</v>
      </c>
      <c r="AF774" s="131">
        <v>13345</v>
      </c>
      <c r="AG774" s="131">
        <v>22422</v>
      </c>
      <c r="AH774" s="131">
        <v>0</v>
      </c>
      <c r="AI774" s="131">
        <v>0</v>
      </c>
      <c r="AJ774" s="131">
        <v>0</v>
      </c>
      <c r="AK774" s="131">
        <v>0</v>
      </c>
      <c r="AL774" s="131">
        <v>18519</v>
      </c>
      <c r="AM774" s="131">
        <v>22651</v>
      </c>
      <c r="AN774" s="131">
        <v>28212</v>
      </c>
      <c r="AO774" s="131">
        <v>22678</v>
      </c>
      <c r="AP774" s="131">
        <v>16419</v>
      </c>
      <c r="AQ774" s="131">
        <v>24305</v>
      </c>
      <c r="AR774" s="131">
        <v>23807</v>
      </c>
      <c r="AS774" s="131">
        <v>28628</v>
      </c>
      <c r="AT774" s="131">
        <v>34046</v>
      </c>
      <c r="AU774" s="131">
        <v>37782</v>
      </c>
      <c r="AV774" s="131">
        <v>37032</v>
      </c>
      <c r="AW774" s="131">
        <v>35273</v>
      </c>
      <c r="AX774" s="131">
        <v>37636</v>
      </c>
      <c r="AY774" s="131">
        <v>43748</v>
      </c>
      <c r="AZ774" s="131">
        <v>11317</v>
      </c>
      <c r="BA774" s="131">
        <v>9268</v>
      </c>
      <c r="BB774" s="131">
        <v>9739</v>
      </c>
      <c r="BC774" s="131" t="s">
        <v>147</v>
      </c>
    </row>
    <row r="775" spans="1:55" hidden="1" x14ac:dyDescent="0.25">
      <c r="A775" t="s">
        <v>125</v>
      </c>
      <c r="B775" t="s">
        <v>165</v>
      </c>
      <c r="C775" t="s">
        <v>151</v>
      </c>
      <c r="D775" s="131" t="s">
        <v>147</v>
      </c>
      <c r="E775" s="131" t="s">
        <v>147</v>
      </c>
      <c r="F775" s="131" t="s">
        <v>147</v>
      </c>
      <c r="G775" s="131" t="s">
        <v>147</v>
      </c>
      <c r="H775" s="131" t="s">
        <v>147</v>
      </c>
      <c r="I775" s="131" t="s">
        <v>147</v>
      </c>
      <c r="J775" s="131" t="s">
        <v>147</v>
      </c>
      <c r="K775" s="131" t="s">
        <v>147</v>
      </c>
      <c r="L775" s="131" t="s">
        <v>147</v>
      </c>
      <c r="M775" s="131" t="s">
        <v>147</v>
      </c>
      <c r="N775" s="131" t="s">
        <v>147</v>
      </c>
      <c r="O775" s="131" t="s">
        <v>147</v>
      </c>
      <c r="P775" s="131" t="s">
        <v>147</v>
      </c>
      <c r="Q775" s="131" t="s">
        <v>147</v>
      </c>
      <c r="R775" s="131" t="s">
        <v>147</v>
      </c>
      <c r="S775" s="131" t="s">
        <v>147</v>
      </c>
      <c r="T775" s="131" t="s">
        <v>147</v>
      </c>
      <c r="U775" s="131" t="s">
        <v>147</v>
      </c>
      <c r="V775" s="131" t="s">
        <v>147</v>
      </c>
      <c r="W775" s="131" t="s">
        <v>147</v>
      </c>
      <c r="X775" s="131" t="s">
        <v>147</v>
      </c>
      <c r="Y775" s="131" t="s">
        <v>147</v>
      </c>
      <c r="Z775" s="131" t="s">
        <v>147</v>
      </c>
      <c r="AA775" s="131" t="s">
        <v>147</v>
      </c>
      <c r="AB775" s="131" t="s">
        <v>147</v>
      </c>
      <c r="AC775" s="131" t="s">
        <v>147</v>
      </c>
      <c r="AD775" s="131" t="s">
        <v>147</v>
      </c>
      <c r="AE775" s="131" t="s">
        <v>147</v>
      </c>
      <c r="AF775" s="131">
        <v>0</v>
      </c>
      <c r="AG775" s="131" t="s">
        <v>147</v>
      </c>
      <c r="AH775" s="131">
        <v>0</v>
      </c>
      <c r="AI775" s="131">
        <v>0</v>
      </c>
      <c r="AJ775" s="131">
        <v>0</v>
      </c>
      <c r="AK775" s="131">
        <v>0</v>
      </c>
      <c r="AL775" s="131">
        <v>0</v>
      </c>
      <c r="AM775" s="131">
        <v>0</v>
      </c>
      <c r="AN775" s="131">
        <v>0</v>
      </c>
      <c r="AO775" s="131">
        <v>0</v>
      </c>
      <c r="AP775" s="131">
        <v>0</v>
      </c>
      <c r="AQ775" s="131">
        <v>0</v>
      </c>
      <c r="AR775" s="131">
        <v>0</v>
      </c>
      <c r="AS775" s="131">
        <v>0</v>
      </c>
      <c r="AT775" s="131">
        <v>0</v>
      </c>
      <c r="AU775" s="131">
        <v>0</v>
      </c>
      <c r="AV775" s="131">
        <v>0</v>
      </c>
      <c r="AW775" s="131">
        <v>0</v>
      </c>
      <c r="AX775" s="131">
        <v>0</v>
      </c>
      <c r="AY775" s="131">
        <v>0</v>
      </c>
      <c r="AZ775" s="131">
        <v>0</v>
      </c>
      <c r="BA775" s="131">
        <v>0</v>
      </c>
      <c r="BB775" s="131">
        <v>0</v>
      </c>
      <c r="BC775" s="131" t="s">
        <v>147</v>
      </c>
    </row>
    <row r="776" spans="1:55" hidden="1" x14ac:dyDescent="0.25">
      <c r="A776" t="s">
        <v>125</v>
      </c>
      <c r="B776" t="s">
        <v>165</v>
      </c>
      <c r="C776" t="s">
        <v>148</v>
      </c>
      <c r="D776" s="131" t="s">
        <v>147</v>
      </c>
      <c r="E776" s="131" t="s">
        <v>147</v>
      </c>
      <c r="F776" s="131" t="s">
        <v>147</v>
      </c>
      <c r="G776" s="131" t="s">
        <v>147</v>
      </c>
      <c r="H776" s="131" t="s">
        <v>147</v>
      </c>
      <c r="I776" s="131" t="s">
        <v>147</v>
      </c>
      <c r="J776" s="131" t="s">
        <v>147</v>
      </c>
      <c r="K776" s="131" t="s">
        <v>147</v>
      </c>
      <c r="L776" s="131" t="s">
        <v>147</v>
      </c>
      <c r="M776" s="131" t="s">
        <v>147</v>
      </c>
      <c r="N776" s="131" t="s">
        <v>147</v>
      </c>
      <c r="O776" s="131" t="s">
        <v>147</v>
      </c>
      <c r="P776" s="131" t="s">
        <v>147</v>
      </c>
      <c r="Q776" s="131" t="s">
        <v>147</v>
      </c>
      <c r="R776" s="131" t="s">
        <v>147</v>
      </c>
      <c r="S776" s="131" t="s">
        <v>147</v>
      </c>
      <c r="T776" s="131" t="s">
        <v>147</v>
      </c>
      <c r="U776" s="131" t="s">
        <v>147</v>
      </c>
      <c r="V776" s="131" t="s">
        <v>147</v>
      </c>
      <c r="W776" s="131" t="s">
        <v>147</v>
      </c>
      <c r="X776" s="131" t="s">
        <v>147</v>
      </c>
      <c r="Y776" s="131" t="s">
        <v>147</v>
      </c>
      <c r="Z776" s="131" t="s">
        <v>147</v>
      </c>
      <c r="AA776" s="131" t="s">
        <v>147</v>
      </c>
      <c r="AB776" s="131" t="s">
        <v>147</v>
      </c>
      <c r="AC776" s="131" t="s">
        <v>147</v>
      </c>
      <c r="AD776" s="131" t="s">
        <v>147</v>
      </c>
      <c r="AE776" s="131" t="s">
        <v>147</v>
      </c>
      <c r="AF776" s="131">
        <v>110298</v>
      </c>
      <c r="AG776" s="131" t="s">
        <v>147</v>
      </c>
      <c r="AH776" s="131">
        <v>365907</v>
      </c>
      <c r="AI776" s="131">
        <v>339047</v>
      </c>
      <c r="AJ776" s="131">
        <v>445806</v>
      </c>
      <c r="AK776" s="131">
        <v>541919</v>
      </c>
      <c r="AL776" s="131">
        <v>451517.74699999997</v>
      </c>
      <c r="AM776" s="131">
        <v>553816</v>
      </c>
      <c r="AN776" s="131">
        <v>619938</v>
      </c>
      <c r="AO776" s="131">
        <v>602796.39300000004</v>
      </c>
      <c r="AP776" s="131">
        <v>692638</v>
      </c>
      <c r="AQ776" s="131">
        <v>700212</v>
      </c>
      <c r="AR776" s="131">
        <v>675783</v>
      </c>
      <c r="AS776" s="131">
        <v>668476</v>
      </c>
      <c r="AT776" s="131">
        <v>644411</v>
      </c>
      <c r="AU776" s="131">
        <v>646958</v>
      </c>
      <c r="AV776" s="131">
        <v>645738</v>
      </c>
      <c r="AW776" s="131">
        <v>650352</v>
      </c>
      <c r="AX776" s="131">
        <v>742584</v>
      </c>
      <c r="AY776" s="131">
        <v>879815</v>
      </c>
      <c r="AZ776" s="131">
        <v>892965</v>
      </c>
      <c r="BA776" s="131">
        <v>946856</v>
      </c>
      <c r="BB776" s="131">
        <v>850096.00100000005</v>
      </c>
      <c r="BC776" s="131" t="s">
        <v>147</v>
      </c>
    </row>
    <row r="777" spans="1:55" hidden="1" x14ac:dyDescent="0.25">
      <c r="A777" t="s">
        <v>125</v>
      </c>
      <c r="B777" t="s">
        <v>164</v>
      </c>
      <c r="C777" t="s">
        <v>158</v>
      </c>
      <c r="D777" s="131" t="s">
        <v>147</v>
      </c>
      <c r="E777" s="131" t="s">
        <v>147</v>
      </c>
      <c r="F777" s="131" t="s">
        <v>147</v>
      </c>
      <c r="G777" s="131" t="s">
        <v>147</v>
      </c>
      <c r="H777" s="131" t="s">
        <v>147</v>
      </c>
      <c r="I777" s="131" t="s">
        <v>147</v>
      </c>
      <c r="J777" s="131" t="s">
        <v>147</v>
      </c>
      <c r="K777" s="131" t="s">
        <v>147</v>
      </c>
      <c r="L777" s="131" t="s">
        <v>147</v>
      </c>
      <c r="M777" s="131" t="s">
        <v>147</v>
      </c>
      <c r="N777" s="131" t="s">
        <v>147</v>
      </c>
      <c r="O777" s="131" t="s">
        <v>147</v>
      </c>
      <c r="P777" s="131" t="s">
        <v>147</v>
      </c>
      <c r="Q777" s="131" t="s">
        <v>147</v>
      </c>
      <c r="R777" s="131" t="s">
        <v>147</v>
      </c>
      <c r="S777" s="131" t="s">
        <v>147</v>
      </c>
      <c r="T777" s="131" t="s">
        <v>147</v>
      </c>
      <c r="U777" s="131" t="s">
        <v>147</v>
      </c>
      <c r="V777" s="131" t="s">
        <v>147</v>
      </c>
      <c r="W777" s="131" t="s">
        <v>147</v>
      </c>
      <c r="X777" s="131" t="s">
        <v>147</v>
      </c>
      <c r="Y777" s="131" t="s">
        <v>147</v>
      </c>
      <c r="Z777" s="131" t="s">
        <v>147</v>
      </c>
      <c r="AA777" s="131" t="s">
        <v>147</v>
      </c>
      <c r="AB777" s="131" t="s">
        <v>147</v>
      </c>
      <c r="AC777" s="131" t="s">
        <v>147</v>
      </c>
      <c r="AD777" s="131" t="s">
        <v>147</v>
      </c>
      <c r="AE777" s="131" t="s">
        <v>147</v>
      </c>
      <c r="AF777" s="131">
        <v>31995.352999999999</v>
      </c>
      <c r="AG777" s="131" t="s">
        <v>147</v>
      </c>
      <c r="AH777" s="131">
        <v>36354.201999999997</v>
      </c>
      <c r="AI777" s="131">
        <v>56262.582000000002</v>
      </c>
      <c r="AJ777" s="131">
        <v>98811.923999999999</v>
      </c>
      <c r="AK777" s="131">
        <v>128197.836</v>
      </c>
      <c r="AL777" s="131">
        <v>122388.49800000001</v>
      </c>
      <c r="AM777" s="131">
        <v>129837.723</v>
      </c>
      <c r="AN777" s="131">
        <v>134383.42800000001</v>
      </c>
      <c r="AO777" s="131">
        <v>123240.454</v>
      </c>
      <c r="AP777" s="131">
        <v>153255.943</v>
      </c>
      <c r="AQ777" s="131">
        <v>139740.742</v>
      </c>
      <c r="AR777" s="131">
        <v>140060.753</v>
      </c>
      <c r="AS777" s="131">
        <v>141130.19399999999</v>
      </c>
      <c r="AT777" s="131">
        <v>146389.84899999999</v>
      </c>
      <c r="AU777" s="131">
        <v>181149.29199999999</v>
      </c>
      <c r="AV777" s="131">
        <v>181567.83900000001</v>
      </c>
      <c r="AW777" s="131">
        <v>155392.32999999999</v>
      </c>
      <c r="AX777" s="131">
        <v>151838.1</v>
      </c>
      <c r="AY777" s="131">
        <v>188466.20199999999</v>
      </c>
      <c r="AZ777" s="131">
        <v>211500.37599999999</v>
      </c>
      <c r="BA777" s="131">
        <v>232371.69200000001</v>
      </c>
      <c r="BB777" s="131">
        <v>224450</v>
      </c>
      <c r="BC777" s="131" t="s">
        <v>147</v>
      </c>
    </row>
    <row r="778" spans="1:55" hidden="1" x14ac:dyDescent="0.25">
      <c r="A778" t="s">
        <v>125</v>
      </c>
      <c r="B778" t="s">
        <v>164</v>
      </c>
      <c r="C778" t="s">
        <v>157</v>
      </c>
      <c r="D778" s="131" t="s">
        <v>147</v>
      </c>
      <c r="E778" s="131" t="s">
        <v>147</v>
      </c>
      <c r="F778" s="131" t="s">
        <v>147</v>
      </c>
      <c r="G778" s="131" t="s">
        <v>147</v>
      </c>
      <c r="H778" s="131" t="s">
        <v>147</v>
      </c>
      <c r="I778" s="131" t="s">
        <v>147</v>
      </c>
      <c r="J778" s="131" t="s">
        <v>147</v>
      </c>
      <c r="K778" s="131" t="s">
        <v>147</v>
      </c>
      <c r="L778" s="131" t="s">
        <v>147</v>
      </c>
      <c r="M778" s="131" t="s">
        <v>147</v>
      </c>
      <c r="N778" s="131" t="s">
        <v>147</v>
      </c>
      <c r="O778" s="131" t="s">
        <v>147</v>
      </c>
      <c r="P778" s="131" t="s">
        <v>147</v>
      </c>
      <c r="Q778" s="131" t="s">
        <v>147</v>
      </c>
      <c r="R778" s="131" t="s">
        <v>147</v>
      </c>
      <c r="S778" s="131" t="s">
        <v>147</v>
      </c>
      <c r="T778" s="131" t="s">
        <v>147</v>
      </c>
      <c r="U778" s="131" t="s">
        <v>147</v>
      </c>
      <c r="V778" s="131" t="s">
        <v>147</v>
      </c>
      <c r="W778" s="131" t="s">
        <v>147</v>
      </c>
      <c r="X778" s="131" t="s">
        <v>147</v>
      </c>
      <c r="Y778" s="131" t="s">
        <v>147</v>
      </c>
      <c r="Z778" s="131" t="s">
        <v>147</v>
      </c>
      <c r="AA778" s="131" t="s">
        <v>147</v>
      </c>
      <c r="AB778" s="131" t="s">
        <v>147</v>
      </c>
      <c r="AC778" s="131" t="s">
        <v>147</v>
      </c>
      <c r="AD778" s="131" t="s">
        <v>147</v>
      </c>
      <c r="AE778" s="131" t="s">
        <v>147</v>
      </c>
      <c r="AF778" s="131">
        <v>21536.966</v>
      </c>
      <c r="AG778" s="131">
        <v>22318.138999999999</v>
      </c>
      <c r="AH778" s="131">
        <v>12371.97</v>
      </c>
      <c r="AI778" s="131">
        <v>11265.638999999999</v>
      </c>
      <c r="AJ778" s="131">
        <v>14632.983</v>
      </c>
      <c r="AK778" s="131">
        <v>93283.57</v>
      </c>
      <c r="AL778" s="131">
        <v>77256.596999999994</v>
      </c>
      <c r="AM778" s="131">
        <v>109933.929</v>
      </c>
      <c r="AN778" s="131">
        <v>109192.505</v>
      </c>
      <c r="AO778" s="131">
        <v>96140.429000000004</v>
      </c>
      <c r="AP778" s="131">
        <v>126838.284</v>
      </c>
      <c r="AQ778" s="131">
        <v>142049.755</v>
      </c>
      <c r="AR778" s="131">
        <v>124944.508</v>
      </c>
      <c r="AS778" s="131">
        <v>125199.84299999999</v>
      </c>
      <c r="AT778" s="131">
        <v>73921.282999999996</v>
      </c>
      <c r="AU778" s="131">
        <v>67087.555999999997</v>
      </c>
      <c r="AV778" s="131">
        <v>57436.457000000002</v>
      </c>
      <c r="AW778" s="131">
        <v>61510.855000000003</v>
      </c>
      <c r="AX778" s="131">
        <v>85799.409</v>
      </c>
      <c r="AY778" s="131">
        <v>155380.27100000001</v>
      </c>
      <c r="AZ778" s="131">
        <v>145216.04999999999</v>
      </c>
      <c r="BA778" s="131">
        <v>138001.226</v>
      </c>
      <c r="BB778" s="131">
        <v>82398.001000000004</v>
      </c>
      <c r="BC778" s="131" t="s">
        <v>147</v>
      </c>
    </row>
    <row r="779" spans="1:55" hidden="1" x14ac:dyDescent="0.25">
      <c r="A779" t="s">
        <v>125</v>
      </c>
      <c r="B779" t="s">
        <v>164</v>
      </c>
      <c r="C779" t="s">
        <v>156</v>
      </c>
      <c r="D779" s="131" t="s">
        <v>147</v>
      </c>
      <c r="E779" s="131" t="s">
        <v>147</v>
      </c>
      <c r="F779" s="131" t="s">
        <v>147</v>
      </c>
      <c r="G779" s="131" t="s">
        <v>147</v>
      </c>
      <c r="H779" s="131" t="s">
        <v>147</v>
      </c>
      <c r="I779" s="131" t="s">
        <v>147</v>
      </c>
      <c r="J779" s="131" t="s">
        <v>147</v>
      </c>
      <c r="K779" s="131" t="s">
        <v>147</v>
      </c>
      <c r="L779" s="131" t="s">
        <v>147</v>
      </c>
      <c r="M779" s="131" t="s">
        <v>147</v>
      </c>
      <c r="N779" s="131" t="s">
        <v>147</v>
      </c>
      <c r="O779" s="131" t="s">
        <v>147</v>
      </c>
      <c r="P779" s="131" t="s">
        <v>147</v>
      </c>
      <c r="Q779" s="131" t="s">
        <v>147</v>
      </c>
      <c r="R779" s="131" t="s">
        <v>147</v>
      </c>
      <c r="S779" s="131" t="s">
        <v>147</v>
      </c>
      <c r="T779" s="131" t="s">
        <v>147</v>
      </c>
      <c r="U779" s="131" t="s">
        <v>147</v>
      </c>
      <c r="V779" s="131" t="s">
        <v>147</v>
      </c>
      <c r="W779" s="131" t="s">
        <v>147</v>
      </c>
      <c r="X779" s="131" t="s">
        <v>147</v>
      </c>
      <c r="Y779" s="131" t="s">
        <v>147</v>
      </c>
      <c r="Z779" s="131" t="s">
        <v>147</v>
      </c>
      <c r="AA779" s="131" t="s">
        <v>147</v>
      </c>
      <c r="AB779" s="131" t="s">
        <v>147</v>
      </c>
      <c r="AC779" s="131" t="s">
        <v>147</v>
      </c>
      <c r="AD779" s="131" t="s">
        <v>147</v>
      </c>
      <c r="AE779" s="131" t="s">
        <v>147</v>
      </c>
      <c r="AF779" s="131">
        <v>18744.565999999999</v>
      </c>
      <c r="AG779" s="131">
        <v>22458.167000000001</v>
      </c>
      <c r="AH779" s="131">
        <v>55412.748</v>
      </c>
      <c r="AI779" s="131">
        <v>71550.645000000004</v>
      </c>
      <c r="AJ779" s="131">
        <v>99554.86</v>
      </c>
      <c r="AK779" s="131">
        <v>104563.00599999999</v>
      </c>
      <c r="AL779" s="131">
        <v>122395.26700000001</v>
      </c>
      <c r="AM779" s="131">
        <v>176363.62700000001</v>
      </c>
      <c r="AN779" s="131">
        <v>221905.29500000001</v>
      </c>
      <c r="AO779" s="131">
        <v>198707.60699999999</v>
      </c>
      <c r="AP779" s="131">
        <v>233262.47</v>
      </c>
      <c r="AQ779" s="131">
        <v>223252.09899999999</v>
      </c>
      <c r="AR779" s="131">
        <v>204782.152</v>
      </c>
      <c r="AS779" s="131">
        <v>182529.09099999999</v>
      </c>
      <c r="AT779" s="131">
        <v>195485.70199999999</v>
      </c>
      <c r="AU779" s="131">
        <v>178133.473</v>
      </c>
      <c r="AV779" s="131">
        <v>180379.32800000001</v>
      </c>
      <c r="AW779" s="131">
        <v>217209.81700000001</v>
      </c>
      <c r="AX779" s="131">
        <v>244139.598</v>
      </c>
      <c r="AY779" s="131">
        <v>220553.07699999999</v>
      </c>
      <c r="AZ779" s="131">
        <v>186958.40100000001</v>
      </c>
      <c r="BA779" s="131">
        <v>174378.40100000001</v>
      </c>
      <c r="BB779" s="131">
        <v>134357</v>
      </c>
      <c r="BC779" s="131" t="s">
        <v>147</v>
      </c>
    </row>
    <row r="780" spans="1:55" hidden="1" x14ac:dyDescent="0.25">
      <c r="A780" t="s">
        <v>125</v>
      </c>
      <c r="B780" t="s">
        <v>164</v>
      </c>
      <c r="C780" t="s">
        <v>155</v>
      </c>
      <c r="D780" s="131" t="s">
        <v>147</v>
      </c>
      <c r="E780" s="131" t="s">
        <v>147</v>
      </c>
      <c r="F780" s="131" t="s">
        <v>147</v>
      </c>
      <c r="G780" s="131" t="s">
        <v>147</v>
      </c>
      <c r="H780" s="131" t="s">
        <v>147</v>
      </c>
      <c r="I780" s="131" t="s">
        <v>147</v>
      </c>
      <c r="J780" s="131" t="s">
        <v>147</v>
      </c>
      <c r="K780" s="131" t="s">
        <v>147</v>
      </c>
      <c r="L780" s="131" t="s">
        <v>147</v>
      </c>
      <c r="M780" s="131" t="s">
        <v>147</v>
      </c>
      <c r="N780" s="131" t="s">
        <v>147</v>
      </c>
      <c r="O780" s="131" t="s">
        <v>147</v>
      </c>
      <c r="P780" s="131" t="s">
        <v>147</v>
      </c>
      <c r="Q780" s="131" t="s">
        <v>147</v>
      </c>
      <c r="R780" s="131" t="s">
        <v>147</v>
      </c>
      <c r="S780" s="131" t="s">
        <v>147</v>
      </c>
      <c r="T780" s="131" t="s">
        <v>147</v>
      </c>
      <c r="U780" s="131" t="s">
        <v>147</v>
      </c>
      <c r="V780" s="131" t="s">
        <v>147</v>
      </c>
      <c r="W780" s="131" t="s">
        <v>147</v>
      </c>
      <c r="X780" s="131" t="s">
        <v>147</v>
      </c>
      <c r="Y780" s="131" t="s">
        <v>147</v>
      </c>
      <c r="Z780" s="131" t="s">
        <v>147</v>
      </c>
      <c r="AA780" s="131" t="s">
        <v>147</v>
      </c>
      <c r="AB780" s="131" t="s">
        <v>147</v>
      </c>
      <c r="AC780" s="131" t="s">
        <v>147</v>
      </c>
      <c r="AD780" s="131" t="s">
        <v>147</v>
      </c>
      <c r="AE780" s="131" t="s">
        <v>147</v>
      </c>
      <c r="AF780" s="131">
        <v>47274.874000000003</v>
      </c>
      <c r="AG780" s="131">
        <v>54174.593999999997</v>
      </c>
      <c r="AH780" s="131">
        <v>321854.42200000002</v>
      </c>
      <c r="AI780" s="131">
        <v>291568.66499999998</v>
      </c>
      <c r="AJ780" s="131">
        <v>319802.53899999999</v>
      </c>
      <c r="AK780" s="131">
        <v>331219.32299999997</v>
      </c>
      <c r="AL780" s="131">
        <v>90389.375</v>
      </c>
      <c r="AM780" s="131">
        <v>105394.88</v>
      </c>
      <c r="AN780" s="131">
        <v>115412.863</v>
      </c>
      <c r="AO780" s="131">
        <v>151993.24799999999</v>
      </c>
      <c r="AP780" s="131">
        <v>152466.39300000001</v>
      </c>
      <c r="AQ780" s="131">
        <v>135927.185</v>
      </c>
      <c r="AR780" s="131">
        <v>130214.592</v>
      </c>
      <c r="AS780" s="131">
        <v>113698.90700000001</v>
      </c>
      <c r="AT780" s="131">
        <v>95202.036999999997</v>
      </c>
      <c r="AU780" s="131">
        <v>86666.067999999999</v>
      </c>
      <c r="AV780" s="131">
        <v>77362.289999999994</v>
      </c>
      <c r="AW780" s="131">
        <v>81801.754000000001</v>
      </c>
      <c r="AX780" s="131">
        <v>103569.077</v>
      </c>
      <c r="AY780" s="131">
        <v>105690.386</v>
      </c>
      <c r="AZ780" s="131">
        <v>111118.546</v>
      </c>
      <c r="BA780" s="131">
        <v>122419.183</v>
      </c>
      <c r="BB780" s="131">
        <v>157222</v>
      </c>
      <c r="BC780" s="131" t="s">
        <v>147</v>
      </c>
    </row>
    <row r="781" spans="1:55" hidden="1" x14ac:dyDescent="0.25">
      <c r="A781" t="s">
        <v>125</v>
      </c>
      <c r="B781" t="s">
        <v>164</v>
      </c>
      <c r="C781" t="s">
        <v>154</v>
      </c>
      <c r="D781" s="131" t="s">
        <v>147</v>
      </c>
      <c r="E781" s="131" t="s">
        <v>147</v>
      </c>
      <c r="F781" s="131" t="s">
        <v>147</v>
      </c>
      <c r="G781" s="131" t="s">
        <v>147</v>
      </c>
      <c r="H781" s="131" t="s">
        <v>147</v>
      </c>
      <c r="I781" s="131" t="s">
        <v>147</v>
      </c>
      <c r="J781" s="131" t="s">
        <v>147</v>
      </c>
      <c r="K781" s="131" t="s">
        <v>147</v>
      </c>
      <c r="L781" s="131" t="s">
        <v>147</v>
      </c>
      <c r="M781" s="131" t="s">
        <v>147</v>
      </c>
      <c r="N781" s="131" t="s">
        <v>147</v>
      </c>
      <c r="O781" s="131" t="s">
        <v>147</v>
      </c>
      <c r="P781" s="131" t="s">
        <v>147</v>
      </c>
      <c r="Q781" s="131" t="s">
        <v>147</v>
      </c>
      <c r="R781" s="131" t="s">
        <v>147</v>
      </c>
      <c r="S781" s="131" t="s">
        <v>147</v>
      </c>
      <c r="T781" s="131" t="s">
        <v>147</v>
      </c>
      <c r="U781" s="131" t="s">
        <v>147</v>
      </c>
      <c r="V781" s="131" t="s">
        <v>147</v>
      </c>
      <c r="W781" s="131" t="s">
        <v>147</v>
      </c>
      <c r="X781" s="131" t="s">
        <v>147</v>
      </c>
      <c r="Y781" s="131" t="s">
        <v>147</v>
      </c>
      <c r="Z781" s="131" t="s">
        <v>147</v>
      </c>
      <c r="AA781" s="131" t="s">
        <v>147</v>
      </c>
      <c r="AB781" s="131" t="s">
        <v>147</v>
      </c>
      <c r="AC781" s="131" t="s">
        <v>147</v>
      </c>
      <c r="AD781" s="131" t="s">
        <v>147</v>
      </c>
      <c r="AE781" s="131" t="s">
        <v>147</v>
      </c>
      <c r="AF781" s="131" t="s">
        <v>147</v>
      </c>
      <c r="AG781" s="131" t="s">
        <v>147</v>
      </c>
      <c r="AH781" s="131">
        <v>41224.51</v>
      </c>
      <c r="AI781" s="131">
        <v>36114.803999999996</v>
      </c>
      <c r="AJ781" s="131">
        <v>57056.06</v>
      </c>
      <c r="AK781" s="131">
        <v>59278.014999999999</v>
      </c>
      <c r="AL781" s="131">
        <v>102354.39599999999</v>
      </c>
      <c r="AM781" s="131">
        <v>75868.826000000001</v>
      </c>
      <c r="AN781" s="131">
        <v>69479.770999999993</v>
      </c>
      <c r="AO781" s="131">
        <v>63636.993999999999</v>
      </c>
      <c r="AP781" s="131">
        <v>47441.298999999999</v>
      </c>
      <c r="AQ781" s="131">
        <v>46940.519</v>
      </c>
      <c r="AR781" s="131">
        <v>39085.648000000001</v>
      </c>
      <c r="AS781" s="131">
        <v>36712.807000000001</v>
      </c>
      <c r="AT781" s="131">
        <v>47945.447999999997</v>
      </c>
      <c r="AU781" s="131">
        <v>47765.733999999997</v>
      </c>
      <c r="AV781" s="131">
        <v>47513.457999999999</v>
      </c>
      <c r="AW781" s="131">
        <v>43520.262000000002</v>
      </c>
      <c r="AX781" s="131">
        <v>71945.024999999994</v>
      </c>
      <c r="AY781" s="131">
        <v>123719.789</v>
      </c>
      <c r="AZ781" s="131">
        <v>157241.04500000001</v>
      </c>
      <c r="BA781" s="131">
        <v>163764.92300000001</v>
      </c>
      <c r="BB781" s="131">
        <v>145173</v>
      </c>
      <c r="BC781" s="131" t="s">
        <v>147</v>
      </c>
    </row>
    <row r="782" spans="1:55" hidden="1" x14ac:dyDescent="0.25">
      <c r="A782" t="s">
        <v>125</v>
      </c>
      <c r="B782" t="s">
        <v>164</v>
      </c>
      <c r="C782" t="s">
        <v>153</v>
      </c>
      <c r="D782" s="131" t="s">
        <v>147</v>
      </c>
      <c r="E782" s="131" t="s">
        <v>147</v>
      </c>
      <c r="F782" s="131" t="s">
        <v>147</v>
      </c>
      <c r="G782" s="131" t="s">
        <v>147</v>
      </c>
      <c r="H782" s="131" t="s">
        <v>147</v>
      </c>
      <c r="I782" s="131" t="s">
        <v>147</v>
      </c>
      <c r="J782" s="131" t="s">
        <v>147</v>
      </c>
      <c r="K782" s="131" t="s">
        <v>147</v>
      </c>
      <c r="L782" s="131" t="s">
        <v>147</v>
      </c>
      <c r="M782" s="131" t="s">
        <v>147</v>
      </c>
      <c r="N782" s="131" t="s">
        <v>147</v>
      </c>
      <c r="O782" s="131" t="s">
        <v>147</v>
      </c>
      <c r="P782" s="131" t="s">
        <v>147</v>
      </c>
      <c r="Q782" s="131" t="s">
        <v>147</v>
      </c>
      <c r="R782" s="131" t="s">
        <v>147</v>
      </c>
      <c r="S782" s="131" t="s">
        <v>147</v>
      </c>
      <c r="T782" s="131" t="s">
        <v>147</v>
      </c>
      <c r="U782" s="131" t="s">
        <v>147</v>
      </c>
      <c r="V782" s="131" t="s">
        <v>147</v>
      </c>
      <c r="W782" s="131" t="s">
        <v>147</v>
      </c>
      <c r="X782" s="131" t="s">
        <v>147</v>
      </c>
      <c r="Y782" s="131" t="s">
        <v>147</v>
      </c>
      <c r="Z782" s="131" t="s">
        <v>147</v>
      </c>
      <c r="AA782" s="131" t="s">
        <v>147</v>
      </c>
      <c r="AB782" s="131" t="s">
        <v>147</v>
      </c>
      <c r="AC782" s="131" t="s">
        <v>147</v>
      </c>
      <c r="AD782" s="131" t="s">
        <v>147</v>
      </c>
      <c r="AE782" s="131" t="s">
        <v>147</v>
      </c>
      <c r="AF782" s="131">
        <v>30023.703000000001</v>
      </c>
      <c r="AG782" s="131">
        <v>43352.188000000002</v>
      </c>
      <c r="AH782" s="131">
        <v>60649.483999999997</v>
      </c>
      <c r="AI782" s="131">
        <v>16851.387999999999</v>
      </c>
      <c r="AJ782" s="131">
        <v>47075</v>
      </c>
      <c r="AK782" s="131">
        <v>38745.622000000003</v>
      </c>
      <c r="AL782" s="131">
        <v>71465.838000000003</v>
      </c>
      <c r="AM782" s="131">
        <v>97409.032000000007</v>
      </c>
      <c r="AN782" s="131">
        <v>103259.985</v>
      </c>
      <c r="AO782" s="131">
        <v>95685.900999999998</v>
      </c>
      <c r="AP782" s="131">
        <v>126215.08500000001</v>
      </c>
      <c r="AQ782" s="131">
        <v>142237.66899999999</v>
      </c>
      <c r="AR782" s="131">
        <v>153340.49</v>
      </c>
      <c r="AS782" s="131">
        <v>154092.296</v>
      </c>
      <c r="AT782" s="131">
        <v>145335.21599999999</v>
      </c>
      <c r="AU782" s="131">
        <v>128048.488</v>
      </c>
      <c r="AV782" s="131">
        <v>140181.342</v>
      </c>
      <c r="AW782" s="131">
        <v>136516.91699999999</v>
      </c>
      <c r="AX782" s="131">
        <v>127712.21799999999</v>
      </c>
      <c r="AY782" s="131">
        <v>108704.28200000001</v>
      </c>
      <c r="AZ782" s="131">
        <v>122787.277</v>
      </c>
      <c r="BA782" s="131">
        <v>144659.622</v>
      </c>
      <c r="BB782" s="131">
        <v>96757</v>
      </c>
      <c r="BC782" s="131" t="s">
        <v>147</v>
      </c>
    </row>
    <row r="783" spans="1:55" hidden="1" x14ac:dyDescent="0.25">
      <c r="A783" t="s">
        <v>125</v>
      </c>
      <c r="B783" t="s">
        <v>164</v>
      </c>
      <c r="C783" t="s">
        <v>152</v>
      </c>
      <c r="D783" s="131" t="s">
        <v>147</v>
      </c>
      <c r="E783" s="131" t="s">
        <v>147</v>
      </c>
      <c r="F783" s="131" t="s">
        <v>147</v>
      </c>
      <c r="G783" s="131" t="s">
        <v>147</v>
      </c>
      <c r="H783" s="131" t="s">
        <v>147</v>
      </c>
      <c r="I783" s="131" t="s">
        <v>147</v>
      </c>
      <c r="J783" s="131" t="s">
        <v>147</v>
      </c>
      <c r="K783" s="131" t="s">
        <v>147</v>
      </c>
      <c r="L783" s="131" t="s">
        <v>147</v>
      </c>
      <c r="M783" s="131" t="s">
        <v>147</v>
      </c>
      <c r="N783" s="131" t="s">
        <v>147</v>
      </c>
      <c r="O783" s="131" t="s">
        <v>147</v>
      </c>
      <c r="P783" s="131" t="s">
        <v>147</v>
      </c>
      <c r="Q783" s="131" t="s">
        <v>147</v>
      </c>
      <c r="R783" s="131" t="s">
        <v>147</v>
      </c>
      <c r="S783" s="131" t="s">
        <v>147</v>
      </c>
      <c r="T783" s="131" t="s">
        <v>147</v>
      </c>
      <c r="U783" s="131" t="s">
        <v>147</v>
      </c>
      <c r="V783" s="131" t="s">
        <v>147</v>
      </c>
      <c r="W783" s="131" t="s">
        <v>147</v>
      </c>
      <c r="X783" s="131" t="s">
        <v>147</v>
      </c>
      <c r="Y783" s="131" t="s">
        <v>147</v>
      </c>
      <c r="Z783" s="131" t="s">
        <v>147</v>
      </c>
      <c r="AA783" s="131" t="s">
        <v>147</v>
      </c>
      <c r="AB783" s="131" t="s">
        <v>147</v>
      </c>
      <c r="AC783" s="131" t="s">
        <v>147</v>
      </c>
      <c r="AD783" s="131" t="s">
        <v>147</v>
      </c>
      <c r="AE783" s="131" t="s">
        <v>147</v>
      </c>
      <c r="AF783" s="131">
        <v>20588.167000000001</v>
      </c>
      <c r="AG783" s="131">
        <v>33401.235999999997</v>
      </c>
      <c r="AH783" s="131">
        <v>0</v>
      </c>
      <c r="AI783" s="131">
        <v>0</v>
      </c>
      <c r="AJ783" s="131">
        <v>0</v>
      </c>
      <c r="AK783" s="131">
        <v>0</v>
      </c>
      <c r="AL783" s="131">
        <v>25073.429</v>
      </c>
      <c r="AM783" s="131">
        <v>29629.393</v>
      </c>
      <c r="AN783" s="131">
        <v>35931.357000000004</v>
      </c>
      <c r="AO783" s="131">
        <v>28513.901000000002</v>
      </c>
      <c r="AP783" s="131">
        <v>20383.062000000002</v>
      </c>
      <c r="AQ783" s="131">
        <v>29851.365000000002</v>
      </c>
      <c r="AR783" s="131">
        <v>28935.631000000001</v>
      </c>
      <c r="AS783" s="131">
        <v>33706.879999999997</v>
      </c>
      <c r="AT783" s="131">
        <v>39284.527999999998</v>
      </c>
      <c r="AU783" s="131">
        <v>42723.538</v>
      </c>
      <c r="AV783" s="131">
        <v>41639.491999999998</v>
      </c>
      <c r="AW783" s="131">
        <v>39910.828999999998</v>
      </c>
      <c r="AX783" s="131">
        <v>41910.025999999998</v>
      </c>
      <c r="AY783" s="131">
        <v>47224.902999999998</v>
      </c>
      <c r="AZ783" s="131">
        <v>11999.548000000001</v>
      </c>
      <c r="BA783" s="131">
        <v>9643.6970000000001</v>
      </c>
      <c r="BB783" s="131">
        <v>9739</v>
      </c>
      <c r="BC783" s="131" t="s">
        <v>147</v>
      </c>
    </row>
    <row r="784" spans="1:55" hidden="1" x14ac:dyDescent="0.25">
      <c r="A784" t="s">
        <v>125</v>
      </c>
      <c r="B784" t="s">
        <v>164</v>
      </c>
      <c r="C784" t="s">
        <v>151</v>
      </c>
      <c r="D784" s="131" t="s">
        <v>147</v>
      </c>
      <c r="E784" s="131" t="s">
        <v>147</v>
      </c>
      <c r="F784" s="131" t="s">
        <v>147</v>
      </c>
      <c r="G784" s="131" t="s">
        <v>147</v>
      </c>
      <c r="H784" s="131" t="s">
        <v>147</v>
      </c>
      <c r="I784" s="131" t="s">
        <v>147</v>
      </c>
      <c r="J784" s="131" t="s">
        <v>147</v>
      </c>
      <c r="K784" s="131" t="s">
        <v>147</v>
      </c>
      <c r="L784" s="131" t="s">
        <v>147</v>
      </c>
      <c r="M784" s="131" t="s">
        <v>147</v>
      </c>
      <c r="N784" s="131" t="s">
        <v>147</v>
      </c>
      <c r="O784" s="131" t="s">
        <v>147</v>
      </c>
      <c r="P784" s="131" t="s">
        <v>147</v>
      </c>
      <c r="Q784" s="131" t="s">
        <v>147</v>
      </c>
      <c r="R784" s="131" t="s">
        <v>147</v>
      </c>
      <c r="S784" s="131" t="s">
        <v>147</v>
      </c>
      <c r="T784" s="131" t="s">
        <v>147</v>
      </c>
      <c r="U784" s="131" t="s">
        <v>147</v>
      </c>
      <c r="V784" s="131" t="s">
        <v>147</v>
      </c>
      <c r="W784" s="131" t="s">
        <v>147</v>
      </c>
      <c r="X784" s="131" t="s">
        <v>147</v>
      </c>
      <c r="Y784" s="131" t="s">
        <v>147</v>
      </c>
      <c r="Z784" s="131" t="s">
        <v>147</v>
      </c>
      <c r="AA784" s="131" t="s">
        <v>147</v>
      </c>
      <c r="AB784" s="131" t="s">
        <v>147</v>
      </c>
      <c r="AC784" s="131" t="s">
        <v>147</v>
      </c>
      <c r="AD784" s="131" t="s">
        <v>147</v>
      </c>
      <c r="AE784" s="131" t="s">
        <v>147</v>
      </c>
      <c r="AF784" s="131">
        <v>0</v>
      </c>
      <c r="AG784" s="131" t="s">
        <v>147</v>
      </c>
      <c r="AH784" s="131">
        <v>0</v>
      </c>
      <c r="AI784" s="131">
        <v>0</v>
      </c>
      <c r="AJ784" s="131">
        <v>0</v>
      </c>
      <c r="AK784" s="131">
        <v>0</v>
      </c>
      <c r="AL784" s="131">
        <v>0</v>
      </c>
      <c r="AM784" s="131">
        <v>0</v>
      </c>
      <c r="AN784" s="131">
        <v>0</v>
      </c>
      <c r="AO784" s="131">
        <v>0</v>
      </c>
      <c r="AP784" s="131">
        <v>0</v>
      </c>
      <c r="AQ784" s="131">
        <v>0</v>
      </c>
      <c r="AR784" s="131">
        <v>0</v>
      </c>
      <c r="AS784" s="131">
        <v>0</v>
      </c>
      <c r="AT784" s="131">
        <v>0</v>
      </c>
      <c r="AU784" s="131">
        <v>0</v>
      </c>
      <c r="AV784" s="131">
        <v>0</v>
      </c>
      <c r="AW784" s="131">
        <v>0</v>
      </c>
      <c r="AX784" s="131">
        <v>0</v>
      </c>
      <c r="AY784" s="131">
        <v>0</v>
      </c>
      <c r="AZ784" s="131">
        <v>0</v>
      </c>
      <c r="BA784" s="131">
        <v>0</v>
      </c>
      <c r="BB784" s="131">
        <v>0</v>
      </c>
      <c r="BC784" s="131" t="s">
        <v>147</v>
      </c>
    </row>
    <row r="785" spans="1:55" hidden="1" x14ac:dyDescent="0.25">
      <c r="A785" t="s">
        <v>125</v>
      </c>
      <c r="B785" t="s">
        <v>164</v>
      </c>
      <c r="C785" t="s">
        <v>148</v>
      </c>
      <c r="D785" s="131" t="s">
        <v>147</v>
      </c>
      <c r="E785" s="131" t="s">
        <v>147</v>
      </c>
      <c r="F785" s="131" t="s">
        <v>147</v>
      </c>
      <c r="G785" s="131" t="s">
        <v>147</v>
      </c>
      <c r="H785" s="131" t="s">
        <v>147</v>
      </c>
      <c r="I785" s="131" t="s">
        <v>147</v>
      </c>
      <c r="J785" s="131" t="s">
        <v>147</v>
      </c>
      <c r="K785" s="131" t="s">
        <v>147</v>
      </c>
      <c r="L785" s="131" t="s">
        <v>147</v>
      </c>
      <c r="M785" s="131" t="s">
        <v>147</v>
      </c>
      <c r="N785" s="131" t="s">
        <v>147</v>
      </c>
      <c r="O785" s="131" t="s">
        <v>147</v>
      </c>
      <c r="P785" s="131" t="s">
        <v>147</v>
      </c>
      <c r="Q785" s="131" t="s">
        <v>147</v>
      </c>
      <c r="R785" s="131" t="s">
        <v>147</v>
      </c>
      <c r="S785" s="131" t="s">
        <v>147</v>
      </c>
      <c r="T785" s="131" t="s">
        <v>147</v>
      </c>
      <c r="U785" s="131" t="s">
        <v>147</v>
      </c>
      <c r="V785" s="131" t="s">
        <v>147</v>
      </c>
      <c r="W785" s="131" t="s">
        <v>147</v>
      </c>
      <c r="X785" s="131" t="s">
        <v>147</v>
      </c>
      <c r="Y785" s="131" t="s">
        <v>147</v>
      </c>
      <c r="Z785" s="131" t="s">
        <v>147</v>
      </c>
      <c r="AA785" s="131" t="s">
        <v>147</v>
      </c>
      <c r="AB785" s="131" t="s">
        <v>147</v>
      </c>
      <c r="AC785" s="131" t="s">
        <v>147</v>
      </c>
      <c r="AD785" s="131" t="s">
        <v>147</v>
      </c>
      <c r="AE785" s="131" t="s">
        <v>147</v>
      </c>
      <c r="AF785" s="131">
        <v>170163.62899999999</v>
      </c>
      <c r="AG785" s="131" t="s">
        <v>147</v>
      </c>
      <c r="AH785" s="131">
        <v>527867.33499999996</v>
      </c>
      <c r="AI785" s="131">
        <v>483613.723</v>
      </c>
      <c r="AJ785" s="131">
        <v>636933.36600000004</v>
      </c>
      <c r="AK785" s="131">
        <v>755287.37300000002</v>
      </c>
      <c r="AL785" s="131">
        <v>611323.4</v>
      </c>
      <c r="AM785" s="131">
        <v>724437.41200000001</v>
      </c>
      <c r="AN785" s="131">
        <v>789565.20400000003</v>
      </c>
      <c r="AO785" s="131">
        <v>757918.53300000005</v>
      </c>
      <c r="AP785" s="131">
        <v>859862.53500000003</v>
      </c>
      <c r="AQ785" s="131">
        <v>859999.33499999996</v>
      </c>
      <c r="AR785" s="131">
        <v>821363.77399999998</v>
      </c>
      <c r="AS785" s="131">
        <v>787070.01800000004</v>
      </c>
      <c r="AT785" s="131">
        <v>743564.06299999997</v>
      </c>
      <c r="AU785" s="131">
        <v>731574.14899999998</v>
      </c>
      <c r="AV785" s="131">
        <v>726080.20499999996</v>
      </c>
      <c r="AW785" s="131">
        <v>735862.76300000004</v>
      </c>
      <c r="AX785" s="131">
        <v>826913.45299999998</v>
      </c>
      <c r="AY785" s="131">
        <v>949738.91</v>
      </c>
      <c r="AZ785" s="131">
        <v>946821.24300000002</v>
      </c>
      <c r="BA785" s="131">
        <v>985238.74399999995</v>
      </c>
      <c r="BB785" s="131">
        <v>850096.00100000005</v>
      </c>
      <c r="BC785" s="131" t="s">
        <v>147</v>
      </c>
    </row>
    <row r="786" spans="1:55" hidden="1" x14ac:dyDescent="0.25">
      <c r="A786" t="s">
        <v>125</v>
      </c>
      <c r="B786" t="s">
        <v>160</v>
      </c>
      <c r="C786" t="s">
        <v>158</v>
      </c>
      <c r="D786" s="131" t="s">
        <v>147</v>
      </c>
      <c r="E786" s="131" t="s">
        <v>147</v>
      </c>
      <c r="F786" s="131" t="s">
        <v>147</v>
      </c>
      <c r="G786" s="131" t="s">
        <v>147</v>
      </c>
      <c r="H786" s="131" t="s">
        <v>147</v>
      </c>
      <c r="I786" s="131" t="s">
        <v>147</v>
      </c>
      <c r="J786" s="131" t="s">
        <v>147</v>
      </c>
      <c r="K786" s="131" t="s">
        <v>147</v>
      </c>
      <c r="L786" s="131" t="s">
        <v>147</v>
      </c>
      <c r="M786" s="131" t="s">
        <v>147</v>
      </c>
      <c r="N786" s="131" t="s">
        <v>147</v>
      </c>
      <c r="O786" s="131" t="s">
        <v>147</v>
      </c>
      <c r="P786" s="131" t="s">
        <v>147</v>
      </c>
      <c r="Q786" s="131" t="s">
        <v>147</v>
      </c>
      <c r="R786" s="131" t="s">
        <v>147</v>
      </c>
      <c r="S786" s="131" t="s">
        <v>147</v>
      </c>
      <c r="T786" s="131" t="s">
        <v>147</v>
      </c>
      <c r="U786" s="131" t="s">
        <v>147</v>
      </c>
      <c r="V786" s="131" t="s">
        <v>147</v>
      </c>
      <c r="W786" s="131" t="s">
        <v>147</v>
      </c>
      <c r="X786" s="131" t="s">
        <v>147</v>
      </c>
      <c r="Y786" s="131" t="s">
        <v>147</v>
      </c>
      <c r="Z786" s="131" t="s">
        <v>147</v>
      </c>
      <c r="AA786" s="131" t="s">
        <v>147</v>
      </c>
      <c r="AB786" s="131" t="s">
        <v>147</v>
      </c>
      <c r="AC786" s="131" t="s">
        <v>147</v>
      </c>
      <c r="AD786" s="131" t="s">
        <v>147</v>
      </c>
      <c r="AE786" s="131" t="s">
        <v>147</v>
      </c>
      <c r="AF786" s="131">
        <v>23.468</v>
      </c>
      <c r="AG786" s="131" t="s">
        <v>147</v>
      </c>
      <c r="AH786" s="131">
        <v>26.664999999999999</v>
      </c>
      <c r="AI786" s="131">
        <v>41.267000000000003</v>
      </c>
      <c r="AJ786" s="131">
        <v>72.475999999999999</v>
      </c>
      <c r="AK786" s="131">
        <v>94.03</v>
      </c>
      <c r="AL786" s="131">
        <v>89.769000000000005</v>
      </c>
      <c r="AM786" s="131">
        <v>95.233000000000004</v>
      </c>
      <c r="AN786" s="131">
        <v>98.566999999999993</v>
      </c>
      <c r="AO786" s="131">
        <v>90.394000000000005</v>
      </c>
      <c r="AP786" s="131">
        <v>112.40900000000001</v>
      </c>
      <c r="AQ786" s="131">
        <v>102.496</v>
      </c>
      <c r="AR786" s="131">
        <v>102.73099999999999</v>
      </c>
      <c r="AS786" s="131">
        <v>103.515</v>
      </c>
      <c r="AT786" s="131">
        <v>107.373</v>
      </c>
      <c r="AU786" s="131">
        <v>132.86799999999999</v>
      </c>
      <c r="AV786" s="131">
        <v>133.17500000000001</v>
      </c>
      <c r="AW786" s="131">
        <v>113.976</v>
      </c>
      <c r="AX786" s="131">
        <v>111.369</v>
      </c>
      <c r="AY786" s="131">
        <v>138.23500000000001</v>
      </c>
      <c r="AZ786" s="131">
        <v>155.13</v>
      </c>
      <c r="BA786" s="131">
        <v>170.43899999999999</v>
      </c>
      <c r="BB786" s="131">
        <v>164.62799999999999</v>
      </c>
      <c r="BC786" s="131" t="s">
        <v>147</v>
      </c>
    </row>
    <row r="787" spans="1:55" hidden="1" x14ac:dyDescent="0.25">
      <c r="A787" t="s">
        <v>125</v>
      </c>
      <c r="B787" t="s">
        <v>160</v>
      </c>
      <c r="C787" t="s">
        <v>157</v>
      </c>
      <c r="D787" s="131" t="s">
        <v>147</v>
      </c>
      <c r="E787" s="131" t="s">
        <v>147</v>
      </c>
      <c r="F787" s="131" t="s">
        <v>147</v>
      </c>
      <c r="G787" s="131" t="s">
        <v>147</v>
      </c>
      <c r="H787" s="131" t="s">
        <v>147</v>
      </c>
      <c r="I787" s="131" t="s">
        <v>147</v>
      </c>
      <c r="J787" s="131" t="s">
        <v>147</v>
      </c>
      <c r="K787" s="131" t="s">
        <v>147</v>
      </c>
      <c r="L787" s="131" t="s">
        <v>147</v>
      </c>
      <c r="M787" s="131" t="s">
        <v>147</v>
      </c>
      <c r="N787" s="131" t="s">
        <v>147</v>
      </c>
      <c r="O787" s="131" t="s">
        <v>147</v>
      </c>
      <c r="P787" s="131" t="s">
        <v>147</v>
      </c>
      <c r="Q787" s="131" t="s">
        <v>147</v>
      </c>
      <c r="R787" s="131" t="s">
        <v>147</v>
      </c>
      <c r="S787" s="131" t="s">
        <v>147</v>
      </c>
      <c r="T787" s="131" t="s">
        <v>147</v>
      </c>
      <c r="U787" s="131" t="s">
        <v>147</v>
      </c>
      <c r="V787" s="131" t="s">
        <v>147</v>
      </c>
      <c r="W787" s="131" t="s">
        <v>147</v>
      </c>
      <c r="X787" s="131" t="s">
        <v>147</v>
      </c>
      <c r="Y787" s="131" t="s">
        <v>147</v>
      </c>
      <c r="Z787" s="131" t="s">
        <v>147</v>
      </c>
      <c r="AA787" s="131" t="s">
        <v>147</v>
      </c>
      <c r="AB787" s="131" t="s">
        <v>147</v>
      </c>
      <c r="AC787" s="131" t="s">
        <v>147</v>
      </c>
      <c r="AD787" s="131" t="s">
        <v>147</v>
      </c>
      <c r="AE787" s="131" t="s">
        <v>147</v>
      </c>
      <c r="AF787" s="131">
        <v>15.797000000000001</v>
      </c>
      <c r="AG787" s="131">
        <v>16.37</v>
      </c>
      <c r="AH787" s="131">
        <v>9.0749999999999993</v>
      </c>
      <c r="AI787" s="131">
        <v>8.2629999999999999</v>
      </c>
      <c r="AJ787" s="131">
        <v>10.733000000000001</v>
      </c>
      <c r="AK787" s="131">
        <v>68.421000000000006</v>
      </c>
      <c r="AL787" s="131">
        <v>56.665999999999997</v>
      </c>
      <c r="AM787" s="131">
        <v>80.634</v>
      </c>
      <c r="AN787" s="131">
        <v>80.09</v>
      </c>
      <c r="AO787" s="131">
        <v>70.516000000000005</v>
      </c>
      <c r="AP787" s="131">
        <v>93.033000000000001</v>
      </c>
      <c r="AQ787" s="131">
        <v>104.19</v>
      </c>
      <c r="AR787" s="131">
        <v>91.644000000000005</v>
      </c>
      <c r="AS787" s="131">
        <v>91.831000000000003</v>
      </c>
      <c r="AT787" s="131">
        <v>54.219000000000001</v>
      </c>
      <c r="AU787" s="131">
        <v>49.207000000000001</v>
      </c>
      <c r="AV787" s="131">
        <v>42.128</v>
      </c>
      <c r="AW787" s="131">
        <v>45.116999999999997</v>
      </c>
      <c r="AX787" s="131">
        <v>62.932000000000002</v>
      </c>
      <c r="AY787" s="131">
        <v>113.967</v>
      </c>
      <c r="AZ787" s="131">
        <v>106.512</v>
      </c>
      <c r="BA787" s="131">
        <v>101.22</v>
      </c>
      <c r="BB787" s="131">
        <v>60.436999999999998</v>
      </c>
      <c r="BC787" s="131" t="s">
        <v>147</v>
      </c>
    </row>
    <row r="788" spans="1:55" hidden="1" x14ac:dyDescent="0.25">
      <c r="A788" t="s">
        <v>125</v>
      </c>
      <c r="B788" t="s">
        <v>160</v>
      </c>
      <c r="C788" t="s">
        <v>156</v>
      </c>
      <c r="D788" s="131" t="s">
        <v>147</v>
      </c>
      <c r="E788" s="131" t="s">
        <v>147</v>
      </c>
      <c r="F788" s="131" t="s">
        <v>147</v>
      </c>
      <c r="G788" s="131" t="s">
        <v>147</v>
      </c>
      <c r="H788" s="131" t="s">
        <v>147</v>
      </c>
      <c r="I788" s="131" t="s">
        <v>147</v>
      </c>
      <c r="J788" s="131" t="s">
        <v>147</v>
      </c>
      <c r="K788" s="131" t="s">
        <v>147</v>
      </c>
      <c r="L788" s="131" t="s">
        <v>147</v>
      </c>
      <c r="M788" s="131" t="s">
        <v>147</v>
      </c>
      <c r="N788" s="131" t="s">
        <v>147</v>
      </c>
      <c r="O788" s="131" t="s">
        <v>147</v>
      </c>
      <c r="P788" s="131" t="s">
        <v>147</v>
      </c>
      <c r="Q788" s="131" t="s">
        <v>147</v>
      </c>
      <c r="R788" s="131" t="s">
        <v>147</v>
      </c>
      <c r="S788" s="131" t="s">
        <v>147</v>
      </c>
      <c r="T788" s="131" t="s">
        <v>147</v>
      </c>
      <c r="U788" s="131" t="s">
        <v>147</v>
      </c>
      <c r="V788" s="131" t="s">
        <v>147</v>
      </c>
      <c r="W788" s="131" t="s">
        <v>147</v>
      </c>
      <c r="X788" s="131" t="s">
        <v>147</v>
      </c>
      <c r="Y788" s="131" t="s">
        <v>147</v>
      </c>
      <c r="Z788" s="131" t="s">
        <v>147</v>
      </c>
      <c r="AA788" s="131" t="s">
        <v>147</v>
      </c>
      <c r="AB788" s="131" t="s">
        <v>147</v>
      </c>
      <c r="AC788" s="131" t="s">
        <v>147</v>
      </c>
      <c r="AD788" s="131" t="s">
        <v>147</v>
      </c>
      <c r="AE788" s="131" t="s">
        <v>147</v>
      </c>
      <c r="AF788" s="131">
        <v>13.749000000000001</v>
      </c>
      <c r="AG788" s="131">
        <v>16.472000000000001</v>
      </c>
      <c r="AH788" s="131">
        <v>40.643999999999998</v>
      </c>
      <c r="AI788" s="131">
        <v>52.481000000000002</v>
      </c>
      <c r="AJ788" s="131">
        <v>73.021000000000001</v>
      </c>
      <c r="AK788" s="131">
        <v>76.694000000000003</v>
      </c>
      <c r="AL788" s="131">
        <v>89.774000000000001</v>
      </c>
      <c r="AM788" s="131">
        <v>129.358</v>
      </c>
      <c r="AN788" s="131">
        <v>162.762</v>
      </c>
      <c r="AO788" s="131">
        <v>145.74700000000001</v>
      </c>
      <c r="AP788" s="131">
        <v>171.09200000000001</v>
      </c>
      <c r="AQ788" s="131">
        <v>163.75</v>
      </c>
      <c r="AR788" s="131">
        <v>150.202</v>
      </c>
      <c r="AS788" s="131">
        <v>133.88</v>
      </c>
      <c r="AT788" s="131">
        <v>143.38399999999999</v>
      </c>
      <c r="AU788" s="131">
        <v>130.65600000000001</v>
      </c>
      <c r="AV788" s="131">
        <v>132.304</v>
      </c>
      <c r="AW788" s="131">
        <v>159.31800000000001</v>
      </c>
      <c r="AX788" s="131">
        <v>179.07</v>
      </c>
      <c r="AY788" s="131">
        <v>161.77000000000001</v>
      </c>
      <c r="AZ788" s="131">
        <v>137.12899999999999</v>
      </c>
      <c r="BA788" s="131">
        <v>127.902</v>
      </c>
      <c r="BB788" s="131">
        <v>98.546999999999997</v>
      </c>
      <c r="BC788" s="131" t="s">
        <v>147</v>
      </c>
    </row>
    <row r="789" spans="1:55" hidden="1" x14ac:dyDescent="0.25">
      <c r="A789" t="s">
        <v>125</v>
      </c>
      <c r="B789" t="s">
        <v>160</v>
      </c>
      <c r="C789" t="s">
        <v>155</v>
      </c>
      <c r="D789" s="131" t="s">
        <v>147</v>
      </c>
      <c r="E789" s="131" t="s">
        <v>147</v>
      </c>
      <c r="F789" s="131" t="s">
        <v>147</v>
      </c>
      <c r="G789" s="131" t="s">
        <v>147</v>
      </c>
      <c r="H789" s="131" t="s">
        <v>147</v>
      </c>
      <c r="I789" s="131" t="s">
        <v>147</v>
      </c>
      <c r="J789" s="131" t="s">
        <v>147</v>
      </c>
      <c r="K789" s="131" t="s">
        <v>147</v>
      </c>
      <c r="L789" s="131" t="s">
        <v>147</v>
      </c>
      <c r="M789" s="131" t="s">
        <v>147</v>
      </c>
      <c r="N789" s="131" t="s">
        <v>147</v>
      </c>
      <c r="O789" s="131" t="s">
        <v>147</v>
      </c>
      <c r="P789" s="131" t="s">
        <v>147</v>
      </c>
      <c r="Q789" s="131" t="s">
        <v>147</v>
      </c>
      <c r="R789" s="131" t="s">
        <v>147</v>
      </c>
      <c r="S789" s="131" t="s">
        <v>147</v>
      </c>
      <c r="T789" s="131" t="s">
        <v>147</v>
      </c>
      <c r="U789" s="131" t="s">
        <v>147</v>
      </c>
      <c r="V789" s="131" t="s">
        <v>147</v>
      </c>
      <c r="W789" s="131" t="s">
        <v>147</v>
      </c>
      <c r="X789" s="131" t="s">
        <v>147</v>
      </c>
      <c r="Y789" s="131" t="s">
        <v>147</v>
      </c>
      <c r="Z789" s="131" t="s">
        <v>147</v>
      </c>
      <c r="AA789" s="131" t="s">
        <v>147</v>
      </c>
      <c r="AB789" s="131" t="s">
        <v>147</v>
      </c>
      <c r="AC789" s="131" t="s">
        <v>147</v>
      </c>
      <c r="AD789" s="131" t="s">
        <v>147</v>
      </c>
      <c r="AE789" s="131" t="s">
        <v>147</v>
      </c>
      <c r="AF789" s="131">
        <v>34.674999999999997</v>
      </c>
      <c r="AG789" s="131">
        <v>39.735999999999997</v>
      </c>
      <c r="AH789" s="131">
        <v>236.072</v>
      </c>
      <c r="AI789" s="131">
        <v>213.858</v>
      </c>
      <c r="AJ789" s="131">
        <v>234.56700000000001</v>
      </c>
      <c r="AK789" s="131">
        <v>242.941</v>
      </c>
      <c r="AL789" s="131">
        <v>66.298000000000002</v>
      </c>
      <c r="AM789" s="131">
        <v>77.304000000000002</v>
      </c>
      <c r="AN789" s="131">
        <v>84.652000000000001</v>
      </c>
      <c r="AO789" s="131">
        <v>111.483</v>
      </c>
      <c r="AP789" s="131">
        <v>111.83</v>
      </c>
      <c r="AQ789" s="131">
        <v>99.698999999999998</v>
      </c>
      <c r="AR789" s="131">
        <v>95.509</v>
      </c>
      <c r="AS789" s="131">
        <v>83.394999999999996</v>
      </c>
      <c r="AT789" s="131">
        <v>69.828000000000003</v>
      </c>
      <c r="AU789" s="131">
        <v>63.567</v>
      </c>
      <c r="AV789" s="131">
        <v>56.743000000000002</v>
      </c>
      <c r="AW789" s="131">
        <v>59.999000000000002</v>
      </c>
      <c r="AX789" s="131">
        <v>75.965000000000003</v>
      </c>
      <c r="AY789" s="131">
        <v>77.521000000000001</v>
      </c>
      <c r="AZ789" s="131">
        <v>81.503</v>
      </c>
      <c r="BA789" s="131">
        <v>89.790999999999997</v>
      </c>
      <c r="BB789" s="131">
        <v>115.318</v>
      </c>
      <c r="BC789" s="131" t="s">
        <v>147</v>
      </c>
    </row>
    <row r="790" spans="1:55" hidden="1" x14ac:dyDescent="0.25">
      <c r="A790" t="s">
        <v>125</v>
      </c>
      <c r="B790" t="s">
        <v>160</v>
      </c>
      <c r="C790" t="s">
        <v>154</v>
      </c>
      <c r="D790" s="131" t="s">
        <v>147</v>
      </c>
      <c r="E790" s="131" t="s">
        <v>147</v>
      </c>
      <c r="F790" s="131" t="s">
        <v>147</v>
      </c>
      <c r="G790" s="131" t="s">
        <v>147</v>
      </c>
      <c r="H790" s="131" t="s">
        <v>147</v>
      </c>
      <c r="I790" s="131" t="s">
        <v>147</v>
      </c>
      <c r="J790" s="131" t="s">
        <v>147</v>
      </c>
      <c r="K790" s="131" t="s">
        <v>147</v>
      </c>
      <c r="L790" s="131" t="s">
        <v>147</v>
      </c>
      <c r="M790" s="131" t="s">
        <v>147</v>
      </c>
      <c r="N790" s="131" t="s">
        <v>147</v>
      </c>
      <c r="O790" s="131" t="s">
        <v>147</v>
      </c>
      <c r="P790" s="131" t="s">
        <v>147</v>
      </c>
      <c r="Q790" s="131" t="s">
        <v>147</v>
      </c>
      <c r="R790" s="131" t="s">
        <v>147</v>
      </c>
      <c r="S790" s="131" t="s">
        <v>147</v>
      </c>
      <c r="T790" s="131" t="s">
        <v>147</v>
      </c>
      <c r="U790" s="131" t="s">
        <v>147</v>
      </c>
      <c r="V790" s="131" t="s">
        <v>147</v>
      </c>
      <c r="W790" s="131" t="s">
        <v>147</v>
      </c>
      <c r="X790" s="131" t="s">
        <v>147</v>
      </c>
      <c r="Y790" s="131" t="s">
        <v>147</v>
      </c>
      <c r="Z790" s="131" t="s">
        <v>147</v>
      </c>
      <c r="AA790" s="131" t="s">
        <v>147</v>
      </c>
      <c r="AB790" s="131" t="s">
        <v>147</v>
      </c>
      <c r="AC790" s="131" t="s">
        <v>147</v>
      </c>
      <c r="AD790" s="131" t="s">
        <v>147</v>
      </c>
      <c r="AE790" s="131" t="s">
        <v>147</v>
      </c>
      <c r="AF790" s="131" t="s">
        <v>147</v>
      </c>
      <c r="AG790" s="131" t="s">
        <v>147</v>
      </c>
      <c r="AH790" s="131">
        <v>30.236999999999998</v>
      </c>
      <c r="AI790" s="131">
        <v>26.489000000000001</v>
      </c>
      <c r="AJ790" s="131">
        <v>41.848999999999997</v>
      </c>
      <c r="AK790" s="131">
        <v>43.478999999999999</v>
      </c>
      <c r="AL790" s="131">
        <v>75.073999999999998</v>
      </c>
      <c r="AM790" s="131">
        <v>55.648000000000003</v>
      </c>
      <c r="AN790" s="131">
        <v>50.962000000000003</v>
      </c>
      <c r="AO790" s="131">
        <v>46.676000000000002</v>
      </c>
      <c r="AP790" s="131">
        <v>34.796999999999997</v>
      </c>
      <c r="AQ790" s="131">
        <v>34.43</v>
      </c>
      <c r="AR790" s="131">
        <v>28.667999999999999</v>
      </c>
      <c r="AS790" s="131">
        <v>26.928000000000001</v>
      </c>
      <c r="AT790" s="131">
        <v>35.167000000000002</v>
      </c>
      <c r="AU790" s="131">
        <v>35.034999999999997</v>
      </c>
      <c r="AV790" s="131">
        <v>34.85</v>
      </c>
      <c r="AW790" s="131">
        <v>31.920999999999999</v>
      </c>
      <c r="AX790" s="131">
        <v>52.77</v>
      </c>
      <c r="AY790" s="131">
        <v>90.745000000000005</v>
      </c>
      <c r="AZ790" s="131">
        <v>115.33199999999999</v>
      </c>
      <c r="BA790" s="131">
        <v>120.117</v>
      </c>
      <c r="BB790" s="131">
        <v>106.48099999999999</v>
      </c>
      <c r="BC790" s="131" t="s">
        <v>147</v>
      </c>
    </row>
    <row r="791" spans="1:55" hidden="1" x14ac:dyDescent="0.25">
      <c r="A791" t="s">
        <v>125</v>
      </c>
      <c r="B791" t="s">
        <v>160</v>
      </c>
      <c r="C791" t="s">
        <v>153</v>
      </c>
      <c r="D791" s="131" t="s">
        <v>147</v>
      </c>
      <c r="E791" s="131" t="s">
        <v>147</v>
      </c>
      <c r="F791" s="131" t="s">
        <v>147</v>
      </c>
      <c r="G791" s="131" t="s">
        <v>147</v>
      </c>
      <c r="H791" s="131" t="s">
        <v>147</v>
      </c>
      <c r="I791" s="131" t="s">
        <v>147</v>
      </c>
      <c r="J791" s="131" t="s">
        <v>147</v>
      </c>
      <c r="K791" s="131" t="s">
        <v>147</v>
      </c>
      <c r="L791" s="131" t="s">
        <v>147</v>
      </c>
      <c r="M791" s="131" t="s">
        <v>147</v>
      </c>
      <c r="N791" s="131" t="s">
        <v>147</v>
      </c>
      <c r="O791" s="131" t="s">
        <v>147</v>
      </c>
      <c r="P791" s="131" t="s">
        <v>147</v>
      </c>
      <c r="Q791" s="131" t="s">
        <v>147</v>
      </c>
      <c r="R791" s="131" t="s">
        <v>147</v>
      </c>
      <c r="S791" s="131" t="s">
        <v>147</v>
      </c>
      <c r="T791" s="131" t="s">
        <v>147</v>
      </c>
      <c r="U791" s="131" t="s">
        <v>147</v>
      </c>
      <c r="V791" s="131" t="s">
        <v>147</v>
      </c>
      <c r="W791" s="131" t="s">
        <v>147</v>
      </c>
      <c r="X791" s="131" t="s">
        <v>147</v>
      </c>
      <c r="Y791" s="131" t="s">
        <v>147</v>
      </c>
      <c r="Z791" s="131" t="s">
        <v>147</v>
      </c>
      <c r="AA791" s="131" t="s">
        <v>147</v>
      </c>
      <c r="AB791" s="131" t="s">
        <v>147</v>
      </c>
      <c r="AC791" s="131" t="s">
        <v>147</v>
      </c>
      <c r="AD791" s="131" t="s">
        <v>147</v>
      </c>
      <c r="AE791" s="131" t="s">
        <v>147</v>
      </c>
      <c r="AF791" s="131">
        <v>22.021999999999998</v>
      </c>
      <c r="AG791" s="131">
        <v>31.797999999999998</v>
      </c>
      <c r="AH791" s="131">
        <v>44.484999999999999</v>
      </c>
      <c r="AI791" s="131">
        <v>12.36</v>
      </c>
      <c r="AJ791" s="131">
        <v>34.527999999999999</v>
      </c>
      <c r="AK791" s="131">
        <v>28.419</v>
      </c>
      <c r="AL791" s="131">
        <v>52.417999999999999</v>
      </c>
      <c r="AM791" s="131">
        <v>71.447000000000003</v>
      </c>
      <c r="AN791" s="131">
        <v>75.739000000000004</v>
      </c>
      <c r="AO791" s="131">
        <v>70.183000000000007</v>
      </c>
      <c r="AP791" s="131">
        <v>92.575000000000003</v>
      </c>
      <c r="AQ791" s="131">
        <v>104.328</v>
      </c>
      <c r="AR791" s="131">
        <v>112.471</v>
      </c>
      <c r="AS791" s="131">
        <v>113.023</v>
      </c>
      <c r="AT791" s="131">
        <v>106.6</v>
      </c>
      <c r="AU791" s="131">
        <v>93.92</v>
      </c>
      <c r="AV791" s="131">
        <v>102.819</v>
      </c>
      <c r="AW791" s="131">
        <v>100.13200000000001</v>
      </c>
      <c r="AX791" s="131">
        <v>93.674000000000007</v>
      </c>
      <c r="AY791" s="131">
        <v>79.731999999999999</v>
      </c>
      <c r="AZ791" s="131">
        <v>90.061000000000007</v>
      </c>
      <c r="BA791" s="131">
        <v>106.104</v>
      </c>
      <c r="BB791" s="131">
        <v>70.968999999999994</v>
      </c>
      <c r="BC791" s="131" t="s">
        <v>147</v>
      </c>
    </row>
    <row r="792" spans="1:55" hidden="1" x14ac:dyDescent="0.25">
      <c r="A792" t="s">
        <v>125</v>
      </c>
      <c r="B792" t="s">
        <v>160</v>
      </c>
      <c r="C792" t="s">
        <v>152</v>
      </c>
      <c r="D792" s="131" t="s">
        <v>147</v>
      </c>
      <c r="E792" s="131" t="s">
        <v>147</v>
      </c>
      <c r="F792" s="131" t="s">
        <v>147</v>
      </c>
      <c r="G792" s="131" t="s">
        <v>147</v>
      </c>
      <c r="H792" s="131" t="s">
        <v>147</v>
      </c>
      <c r="I792" s="131" t="s">
        <v>147</v>
      </c>
      <c r="J792" s="131" t="s">
        <v>147</v>
      </c>
      <c r="K792" s="131" t="s">
        <v>147</v>
      </c>
      <c r="L792" s="131" t="s">
        <v>147</v>
      </c>
      <c r="M792" s="131" t="s">
        <v>147</v>
      </c>
      <c r="N792" s="131" t="s">
        <v>147</v>
      </c>
      <c r="O792" s="131" t="s">
        <v>147</v>
      </c>
      <c r="P792" s="131" t="s">
        <v>147</v>
      </c>
      <c r="Q792" s="131" t="s">
        <v>147</v>
      </c>
      <c r="R792" s="131" t="s">
        <v>147</v>
      </c>
      <c r="S792" s="131" t="s">
        <v>147</v>
      </c>
      <c r="T792" s="131" t="s">
        <v>147</v>
      </c>
      <c r="U792" s="131" t="s">
        <v>147</v>
      </c>
      <c r="V792" s="131" t="s">
        <v>147</v>
      </c>
      <c r="W792" s="131" t="s">
        <v>147</v>
      </c>
      <c r="X792" s="131" t="s">
        <v>147</v>
      </c>
      <c r="Y792" s="131" t="s">
        <v>147</v>
      </c>
      <c r="Z792" s="131" t="s">
        <v>147</v>
      </c>
      <c r="AA792" s="131" t="s">
        <v>147</v>
      </c>
      <c r="AB792" s="131" t="s">
        <v>147</v>
      </c>
      <c r="AC792" s="131" t="s">
        <v>147</v>
      </c>
      <c r="AD792" s="131" t="s">
        <v>147</v>
      </c>
      <c r="AE792" s="131" t="s">
        <v>147</v>
      </c>
      <c r="AF792" s="131">
        <v>15.101000000000001</v>
      </c>
      <c r="AG792" s="131">
        <v>24.498999999999999</v>
      </c>
      <c r="AH792" s="131">
        <v>0</v>
      </c>
      <c r="AI792" s="131">
        <v>0</v>
      </c>
      <c r="AJ792" s="131">
        <v>0</v>
      </c>
      <c r="AK792" s="131">
        <v>0</v>
      </c>
      <c r="AL792" s="131">
        <v>18.390999999999998</v>
      </c>
      <c r="AM792" s="131">
        <v>21.731999999999999</v>
      </c>
      <c r="AN792" s="131">
        <v>26.355</v>
      </c>
      <c r="AO792" s="131">
        <v>20.914000000000001</v>
      </c>
      <c r="AP792" s="131">
        <v>14.95</v>
      </c>
      <c r="AQ792" s="131">
        <v>21.895</v>
      </c>
      <c r="AR792" s="131">
        <v>21.224</v>
      </c>
      <c r="AS792" s="131">
        <v>24.722999999999999</v>
      </c>
      <c r="AT792" s="131">
        <v>28.814</v>
      </c>
      <c r="AU792" s="131">
        <v>31.337</v>
      </c>
      <c r="AV792" s="131">
        <v>30.541</v>
      </c>
      <c r="AW792" s="131">
        <v>29.274000000000001</v>
      </c>
      <c r="AX792" s="131">
        <v>30.74</v>
      </c>
      <c r="AY792" s="131">
        <v>34.637999999999998</v>
      </c>
      <c r="AZ792" s="131">
        <v>8.8010000000000002</v>
      </c>
      <c r="BA792" s="131">
        <v>7.0730000000000004</v>
      </c>
      <c r="BB792" s="131">
        <v>7.1429999999999998</v>
      </c>
      <c r="BC792" s="131" t="s">
        <v>147</v>
      </c>
    </row>
    <row r="793" spans="1:55" hidden="1" x14ac:dyDescent="0.25">
      <c r="A793" t="s">
        <v>125</v>
      </c>
      <c r="B793" t="s">
        <v>160</v>
      </c>
      <c r="C793" t="s">
        <v>151</v>
      </c>
      <c r="D793" s="131" t="s">
        <v>147</v>
      </c>
      <c r="E793" s="131" t="s">
        <v>147</v>
      </c>
      <c r="F793" s="131" t="s">
        <v>147</v>
      </c>
      <c r="G793" s="131" t="s">
        <v>147</v>
      </c>
      <c r="H793" s="131" t="s">
        <v>147</v>
      </c>
      <c r="I793" s="131" t="s">
        <v>147</v>
      </c>
      <c r="J793" s="131" t="s">
        <v>147</v>
      </c>
      <c r="K793" s="131" t="s">
        <v>147</v>
      </c>
      <c r="L793" s="131" t="s">
        <v>147</v>
      </c>
      <c r="M793" s="131" t="s">
        <v>147</v>
      </c>
      <c r="N793" s="131" t="s">
        <v>147</v>
      </c>
      <c r="O793" s="131" t="s">
        <v>147</v>
      </c>
      <c r="P793" s="131" t="s">
        <v>147</v>
      </c>
      <c r="Q793" s="131" t="s">
        <v>147</v>
      </c>
      <c r="R793" s="131" t="s">
        <v>147</v>
      </c>
      <c r="S793" s="131" t="s">
        <v>147</v>
      </c>
      <c r="T793" s="131" t="s">
        <v>147</v>
      </c>
      <c r="U793" s="131" t="s">
        <v>147</v>
      </c>
      <c r="V793" s="131" t="s">
        <v>147</v>
      </c>
      <c r="W793" s="131" t="s">
        <v>147</v>
      </c>
      <c r="X793" s="131" t="s">
        <v>147</v>
      </c>
      <c r="Y793" s="131" t="s">
        <v>147</v>
      </c>
      <c r="Z793" s="131" t="s">
        <v>147</v>
      </c>
      <c r="AA793" s="131" t="s">
        <v>147</v>
      </c>
      <c r="AB793" s="131" t="s">
        <v>147</v>
      </c>
      <c r="AC793" s="131" t="s">
        <v>147</v>
      </c>
      <c r="AD793" s="131" t="s">
        <v>147</v>
      </c>
      <c r="AE793" s="131" t="s">
        <v>147</v>
      </c>
      <c r="AF793" s="131">
        <v>0</v>
      </c>
      <c r="AG793" s="131" t="s">
        <v>147</v>
      </c>
      <c r="AH793" s="131">
        <v>0</v>
      </c>
      <c r="AI793" s="131">
        <v>0</v>
      </c>
      <c r="AJ793" s="131">
        <v>0</v>
      </c>
      <c r="AK793" s="131">
        <v>0</v>
      </c>
      <c r="AL793" s="131">
        <v>0</v>
      </c>
      <c r="AM793" s="131">
        <v>0</v>
      </c>
      <c r="AN793" s="131">
        <v>0</v>
      </c>
      <c r="AO793" s="131">
        <v>0</v>
      </c>
      <c r="AP793" s="131">
        <v>0</v>
      </c>
      <c r="AQ793" s="131">
        <v>0</v>
      </c>
      <c r="AR793" s="131">
        <v>0</v>
      </c>
      <c r="AS793" s="131">
        <v>0</v>
      </c>
      <c r="AT793" s="131">
        <v>0</v>
      </c>
      <c r="AU793" s="131">
        <v>0</v>
      </c>
      <c r="AV793" s="131">
        <v>0</v>
      </c>
      <c r="AW793" s="131">
        <v>0</v>
      </c>
      <c r="AX793" s="131">
        <v>0</v>
      </c>
      <c r="AY793" s="131">
        <v>0</v>
      </c>
      <c r="AZ793" s="131">
        <v>0</v>
      </c>
      <c r="BA793" s="131">
        <v>0</v>
      </c>
      <c r="BB793" s="131">
        <v>0</v>
      </c>
      <c r="BC793" s="131" t="s">
        <v>147</v>
      </c>
    </row>
    <row r="794" spans="1:55" hidden="1" x14ac:dyDescent="0.25">
      <c r="A794" t="s">
        <v>125</v>
      </c>
      <c r="B794" t="s">
        <v>160</v>
      </c>
      <c r="C794" t="s">
        <v>148</v>
      </c>
      <c r="D794" s="131" t="s">
        <v>147</v>
      </c>
      <c r="E794" s="131" t="s">
        <v>147</v>
      </c>
      <c r="F794" s="131" t="s">
        <v>147</v>
      </c>
      <c r="G794" s="131" t="s">
        <v>147</v>
      </c>
      <c r="H794" s="131" t="s">
        <v>147</v>
      </c>
      <c r="I794" s="131" t="s">
        <v>147</v>
      </c>
      <c r="J794" s="131" t="s">
        <v>147</v>
      </c>
      <c r="K794" s="131" t="s">
        <v>147</v>
      </c>
      <c r="L794" s="131" t="s">
        <v>147</v>
      </c>
      <c r="M794" s="131" t="s">
        <v>147</v>
      </c>
      <c r="N794" s="131" t="s">
        <v>147</v>
      </c>
      <c r="O794" s="131" t="s">
        <v>147</v>
      </c>
      <c r="P794" s="131" t="s">
        <v>147</v>
      </c>
      <c r="Q794" s="131" t="s">
        <v>147</v>
      </c>
      <c r="R794" s="131" t="s">
        <v>147</v>
      </c>
      <c r="S794" s="131" t="s">
        <v>147</v>
      </c>
      <c r="T794" s="131" t="s">
        <v>147</v>
      </c>
      <c r="U794" s="131" t="s">
        <v>147</v>
      </c>
      <c r="V794" s="131" t="s">
        <v>147</v>
      </c>
      <c r="W794" s="131" t="s">
        <v>147</v>
      </c>
      <c r="X794" s="131" t="s">
        <v>147</v>
      </c>
      <c r="Y794" s="131" t="s">
        <v>147</v>
      </c>
      <c r="Z794" s="131" t="s">
        <v>147</v>
      </c>
      <c r="AA794" s="131" t="s">
        <v>147</v>
      </c>
      <c r="AB794" s="131" t="s">
        <v>147</v>
      </c>
      <c r="AC794" s="131" t="s">
        <v>147</v>
      </c>
      <c r="AD794" s="131" t="s">
        <v>147</v>
      </c>
      <c r="AE794" s="131" t="s">
        <v>147</v>
      </c>
      <c r="AF794" s="131">
        <v>124.81100000000001</v>
      </c>
      <c r="AG794" s="131" t="s">
        <v>147</v>
      </c>
      <c r="AH794" s="131">
        <v>387.17700000000002</v>
      </c>
      <c r="AI794" s="131">
        <v>354.71800000000002</v>
      </c>
      <c r="AJ794" s="131">
        <v>467.17399999999998</v>
      </c>
      <c r="AK794" s="131">
        <v>553.98400000000004</v>
      </c>
      <c r="AL794" s="131">
        <v>448.39</v>
      </c>
      <c r="AM794" s="131">
        <v>531.35599999999999</v>
      </c>
      <c r="AN794" s="131">
        <v>579.125</v>
      </c>
      <c r="AO794" s="131">
        <v>555.91300000000001</v>
      </c>
      <c r="AP794" s="131">
        <v>630.68700000000001</v>
      </c>
      <c r="AQ794" s="131">
        <v>630.78700000000003</v>
      </c>
      <c r="AR794" s="131">
        <v>602.44899999999996</v>
      </c>
      <c r="AS794" s="131">
        <v>577.29499999999996</v>
      </c>
      <c r="AT794" s="131">
        <v>545.38499999999999</v>
      </c>
      <c r="AU794" s="131">
        <v>536.59100000000001</v>
      </c>
      <c r="AV794" s="131">
        <v>532.56100000000004</v>
      </c>
      <c r="AW794" s="131">
        <v>539.73599999999999</v>
      </c>
      <c r="AX794" s="131">
        <v>606.51900000000001</v>
      </c>
      <c r="AY794" s="131">
        <v>696.60900000000004</v>
      </c>
      <c r="AZ794" s="131">
        <v>694.46900000000005</v>
      </c>
      <c r="BA794" s="131">
        <v>722.64700000000005</v>
      </c>
      <c r="BB794" s="131">
        <v>623.52300000000002</v>
      </c>
      <c r="BC794" s="131" t="s">
        <v>147</v>
      </c>
    </row>
    <row r="795" spans="1:55" hidden="1" x14ac:dyDescent="0.25">
      <c r="A795" t="s">
        <v>125</v>
      </c>
      <c r="B795" t="s">
        <v>159</v>
      </c>
      <c r="C795" t="s">
        <v>158</v>
      </c>
      <c r="D795" s="131" t="s">
        <v>147</v>
      </c>
      <c r="E795" s="131" t="s">
        <v>147</v>
      </c>
      <c r="F795" s="131" t="s">
        <v>147</v>
      </c>
      <c r="G795" s="131" t="s">
        <v>147</v>
      </c>
      <c r="H795" s="131" t="s">
        <v>147</v>
      </c>
      <c r="I795" s="131" t="s">
        <v>147</v>
      </c>
      <c r="J795" s="131" t="s">
        <v>147</v>
      </c>
      <c r="K795" s="131" t="s">
        <v>147</v>
      </c>
      <c r="L795" s="131" t="s">
        <v>147</v>
      </c>
      <c r="M795" s="131" t="s">
        <v>147</v>
      </c>
      <c r="N795" s="131" t="s">
        <v>147</v>
      </c>
      <c r="O795" s="131" t="s">
        <v>147</v>
      </c>
      <c r="P795" s="131" t="s">
        <v>147</v>
      </c>
      <c r="Q795" s="131" t="s">
        <v>147</v>
      </c>
      <c r="R795" s="131" t="s">
        <v>147</v>
      </c>
      <c r="S795" s="131" t="s">
        <v>147</v>
      </c>
      <c r="T795" s="131" t="s">
        <v>147</v>
      </c>
      <c r="U795" s="131" t="s">
        <v>147</v>
      </c>
      <c r="V795" s="131" t="s">
        <v>147</v>
      </c>
      <c r="W795" s="131" t="s">
        <v>147</v>
      </c>
      <c r="X795" s="131" t="s">
        <v>147</v>
      </c>
      <c r="Y795" s="131" t="s">
        <v>147</v>
      </c>
      <c r="Z795" s="131" t="s">
        <v>147</v>
      </c>
      <c r="AA795" s="131" t="s">
        <v>147</v>
      </c>
      <c r="AB795" s="131" t="s">
        <v>147</v>
      </c>
      <c r="AC795" s="131" t="s">
        <v>147</v>
      </c>
      <c r="AD795" s="131" t="s">
        <v>147</v>
      </c>
      <c r="AE795" s="131" t="s">
        <v>147</v>
      </c>
      <c r="AF795" s="131">
        <v>40.725000000000001</v>
      </c>
      <c r="AG795" s="131" t="s">
        <v>147</v>
      </c>
      <c r="AH795" s="131">
        <v>46.273000000000003</v>
      </c>
      <c r="AI795" s="131">
        <v>71.614000000000004</v>
      </c>
      <c r="AJ795" s="131">
        <v>125.77200000000001</v>
      </c>
      <c r="AK795" s="131">
        <v>163.17599999999999</v>
      </c>
      <c r="AL795" s="131">
        <v>155.78200000000001</v>
      </c>
      <c r="AM795" s="131">
        <v>165.26300000000001</v>
      </c>
      <c r="AN795" s="131">
        <v>171.04900000000001</v>
      </c>
      <c r="AO795" s="131">
        <v>156.86600000000001</v>
      </c>
      <c r="AP795" s="131">
        <v>195.071</v>
      </c>
      <c r="AQ795" s="131">
        <v>177.86799999999999</v>
      </c>
      <c r="AR795" s="131">
        <v>178.27600000000001</v>
      </c>
      <c r="AS795" s="131">
        <v>179.637</v>
      </c>
      <c r="AT795" s="131">
        <v>186.33199999999999</v>
      </c>
      <c r="AU795" s="131">
        <v>230.57499999999999</v>
      </c>
      <c r="AV795" s="131">
        <v>231.108</v>
      </c>
      <c r="AW795" s="131">
        <v>197.791</v>
      </c>
      <c r="AX795" s="131">
        <v>193.267</v>
      </c>
      <c r="AY795" s="131">
        <v>239.88800000000001</v>
      </c>
      <c r="AZ795" s="131">
        <v>269.20699999999999</v>
      </c>
      <c r="BA795" s="131">
        <v>295.77300000000002</v>
      </c>
      <c r="BB795" s="131">
        <v>285.69</v>
      </c>
      <c r="BC795" s="131" t="s">
        <v>147</v>
      </c>
    </row>
    <row r="796" spans="1:55" hidden="1" x14ac:dyDescent="0.25">
      <c r="A796" t="s">
        <v>125</v>
      </c>
      <c r="B796" t="s">
        <v>159</v>
      </c>
      <c r="C796" t="s">
        <v>157</v>
      </c>
      <c r="D796" s="131" t="s">
        <v>147</v>
      </c>
      <c r="E796" s="131" t="s">
        <v>147</v>
      </c>
      <c r="F796" s="131" t="s">
        <v>147</v>
      </c>
      <c r="G796" s="131" t="s">
        <v>147</v>
      </c>
      <c r="H796" s="131" t="s">
        <v>147</v>
      </c>
      <c r="I796" s="131" t="s">
        <v>147</v>
      </c>
      <c r="J796" s="131" t="s">
        <v>147</v>
      </c>
      <c r="K796" s="131" t="s">
        <v>147</v>
      </c>
      <c r="L796" s="131" t="s">
        <v>147</v>
      </c>
      <c r="M796" s="131" t="s">
        <v>147</v>
      </c>
      <c r="N796" s="131" t="s">
        <v>147</v>
      </c>
      <c r="O796" s="131" t="s">
        <v>147</v>
      </c>
      <c r="P796" s="131" t="s">
        <v>147</v>
      </c>
      <c r="Q796" s="131" t="s">
        <v>147</v>
      </c>
      <c r="R796" s="131" t="s">
        <v>147</v>
      </c>
      <c r="S796" s="131" t="s">
        <v>147</v>
      </c>
      <c r="T796" s="131" t="s">
        <v>147</v>
      </c>
      <c r="U796" s="131" t="s">
        <v>147</v>
      </c>
      <c r="V796" s="131" t="s">
        <v>147</v>
      </c>
      <c r="W796" s="131" t="s">
        <v>147</v>
      </c>
      <c r="X796" s="131" t="s">
        <v>147</v>
      </c>
      <c r="Y796" s="131" t="s">
        <v>147</v>
      </c>
      <c r="Z796" s="131" t="s">
        <v>147</v>
      </c>
      <c r="AA796" s="131" t="s">
        <v>147</v>
      </c>
      <c r="AB796" s="131" t="s">
        <v>147</v>
      </c>
      <c r="AC796" s="131" t="s">
        <v>147</v>
      </c>
      <c r="AD796" s="131" t="s">
        <v>147</v>
      </c>
      <c r="AE796" s="131" t="s">
        <v>147</v>
      </c>
      <c r="AF796" s="131">
        <v>27.413</v>
      </c>
      <c r="AG796" s="131">
        <v>28.408000000000001</v>
      </c>
      <c r="AH796" s="131">
        <v>15.747999999999999</v>
      </c>
      <c r="AI796" s="131">
        <v>14.339</v>
      </c>
      <c r="AJ796" s="131">
        <v>18.626000000000001</v>
      </c>
      <c r="AK796" s="131">
        <v>118.736</v>
      </c>
      <c r="AL796" s="131">
        <v>98.335999999999999</v>
      </c>
      <c r="AM796" s="131">
        <v>139.929</v>
      </c>
      <c r="AN796" s="131">
        <v>138.98500000000001</v>
      </c>
      <c r="AO796" s="131">
        <v>122.372</v>
      </c>
      <c r="AP796" s="131">
        <v>161.446</v>
      </c>
      <c r="AQ796" s="131">
        <v>180.80699999999999</v>
      </c>
      <c r="AR796" s="131">
        <v>159.035</v>
      </c>
      <c r="AS796" s="131">
        <v>159.36000000000001</v>
      </c>
      <c r="AT796" s="131">
        <v>94.09</v>
      </c>
      <c r="AU796" s="131">
        <v>85.391999999999996</v>
      </c>
      <c r="AV796" s="131">
        <v>73.108000000000004</v>
      </c>
      <c r="AW796" s="131">
        <v>78.293999999999997</v>
      </c>
      <c r="AX796" s="131">
        <v>109.209</v>
      </c>
      <c r="AY796" s="131">
        <v>197.77500000000001</v>
      </c>
      <c r="AZ796" s="131">
        <v>184.83799999999999</v>
      </c>
      <c r="BA796" s="131">
        <v>175.654</v>
      </c>
      <c r="BB796" s="131">
        <v>104.88</v>
      </c>
      <c r="BC796" s="131" t="s">
        <v>147</v>
      </c>
    </row>
    <row r="797" spans="1:55" hidden="1" x14ac:dyDescent="0.25">
      <c r="A797" t="s">
        <v>125</v>
      </c>
      <c r="B797" t="s">
        <v>159</v>
      </c>
      <c r="C797" t="s">
        <v>156</v>
      </c>
      <c r="D797" s="131" t="s">
        <v>147</v>
      </c>
      <c r="E797" s="131" t="s">
        <v>147</v>
      </c>
      <c r="F797" s="131" t="s">
        <v>147</v>
      </c>
      <c r="G797" s="131" t="s">
        <v>147</v>
      </c>
      <c r="H797" s="131" t="s">
        <v>147</v>
      </c>
      <c r="I797" s="131" t="s">
        <v>147</v>
      </c>
      <c r="J797" s="131" t="s">
        <v>147</v>
      </c>
      <c r="K797" s="131" t="s">
        <v>147</v>
      </c>
      <c r="L797" s="131" t="s">
        <v>147</v>
      </c>
      <c r="M797" s="131" t="s">
        <v>147</v>
      </c>
      <c r="N797" s="131" t="s">
        <v>147</v>
      </c>
      <c r="O797" s="131" t="s">
        <v>147</v>
      </c>
      <c r="P797" s="131" t="s">
        <v>147</v>
      </c>
      <c r="Q797" s="131" t="s">
        <v>147</v>
      </c>
      <c r="R797" s="131" t="s">
        <v>147</v>
      </c>
      <c r="S797" s="131" t="s">
        <v>147</v>
      </c>
      <c r="T797" s="131" t="s">
        <v>147</v>
      </c>
      <c r="U797" s="131" t="s">
        <v>147</v>
      </c>
      <c r="V797" s="131" t="s">
        <v>147</v>
      </c>
      <c r="W797" s="131" t="s">
        <v>147</v>
      </c>
      <c r="X797" s="131" t="s">
        <v>147</v>
      </c>
      <c r="Y797" s="131" t="s">
        <v>147</v>
      </c>
      <c r="Z797" s="131" t="s">
        <v>147</v>
      </c>
      <c r="AA797" s="131" t="s">
        <v>147</v>
      </c>
      <c r="AB797" s="131" t="s">
        <v>147</v>
      </c>
      <c r="AC797" s="131" t="s">
        <v>147</v>
      </c>
      <c r="AD797" s="131" t="s">
        <v>147</v>
      </c>
      <c r="AE797" s="131" t="s">
        <v>147</v>
      </c>
      <c r="AF797" s="131">
        <v>23.859000000000002</v>
      </c>
      <c r="AG797" s="131">
        <v>28.585999999999999</v>
      </c>
      <c r="AH797" s="131">
        <v>70.531999999999996</v>
      </c>
      <c r="AI797" s="131">
        <v>91.072999999999993</v>
      </c>
      <c r="AJ797" s="131">
        <v>126.718</v>
      </c>
      <c r="AK797" s="131">
        <v>133.09299999999999</v>
      </c>
      <c r="AL797" s="131">
        <v>155.79</v>
      </c>
      <c r="AM797" s="131">
        <v>224.48400000000001</v>
      </c>
      <c r="AN797" s="131">
        <v>282.45100000000002</v>
      </c>
      <c r="AO797" s="131">
        <v>252.92400000000001</v>
      </c>
      <c r="AP797" s="131">
        <v>296.90699999999998</v>
      </c>
      <c r="AQ797" s="131">
        <v>284.166</v>
      </c>
      <c r="AR797" s="131">
        <v>260.65600000000001</v>
      </c>
      <c r="AS797" s="131">
        <v>232.33099999999999</v>
      </c>
      <c r="AT797" s="131">
        <v>248.82300000000001</v>
      </c>
      <c r="AU797" s="131">
        <v>226.73599999999999</v>
      </c>
      <c r="AV797" s="131">
        <v>229.595</v>
      </c>
      <c r="AW797" s="131">
        <v>276.47500000000002</v>
      </c>
      <c r="AX797" s="131">
        <v>310.75200000000001</v>
      </c>
      <c r="AY797" s="131">
        <v>280.73</v>
      </c>
      <c r="AZ797" s="131">
        <v>237.96899999999999</v>
      </c>
      <c r="BA797" s="131">
        <v>221.95699999999999</v>
      </c>
      <c r="BB797" s="131">
        <v>171.01599999999999</v>
      </c>
      <c r="BC797" s="131" t="s">
        <v>147</v>
      </c>
    </row>
    <row r="798" spans="1:55" hidden="1" x14ac:dyDescent="0.25">
      <c r="A798" t="s">
        <v>125</v>
      </c>
      <c r="B798" t="s">
        <v>159</v>
      </c>
      <c r="C798" t="s">
        <v>155</v>
      </c>
      <c r="D798" s="131" t="s">
        <v>147</v>
      </c>
      <c r="E798" s="131" t="s">
        <v>147</v>
      </c>
      <c r="F798" s="131" t="s">
        <v>147</v>
      </c>
      <c r="G798" s="131" t="s">
        <v>147</v>
      </c>
      <c r="H798" s="131" t="s">
        <v>147</v>
      </c>
      <c r="I798" s="131" t="s">
        <v>147</v>
      </c>
      <c r="J798" s="131" t="s">
        <v>147</v>
      </c>
      <c r="K798" s="131" t="s">
        <v>147</v>
      </c>
      <c r="L798" s="131" t="s">
        <v>147</v>
      </c>
      <c r="M798" s="131" t="s">
        <v>147</v>
      </c>
      <c r="N798" s="131" t="s">
        <v>147</v>
      </c>
      <c r="O798" s="131" t="s">
        <v>147</v>
      </c>
      <c r="P798" s="131" t="s">
        <v>147</v>
      </c>
      <c r="Q798" s="131" t="s">
        <v>147</v>
      </c>
      <c r="R798" s="131" t="s">
        <v>147</v>
      </c>
      <c r="S798" s="131" t="s">
        <v>147</v>
      </c>
      <c r="T798" s="131" t="s">
        <v>147</v>
      </c>
      <c r="U798" s="131" t="s">
        <v>147</v>
      </c>
      <c r="V798" s="131" t="s">
        <v>147</v>
      </c>
      <c r="W798" s="131" t="s">
        <v>147</v>
      </c>
      <c r="X798" s="131" t="s">
        <v>147</v>
      </c>
      <c r="Y798" s="131" t="s">
        <v>147</v>
      </c>
      <c r="Z798" s="131" t="s">
        <v>147</v>
      </c>
      <c r="AA798" s="131" t="s">
        <v>147</v>
      </c>
      <c r="AB798" s="131" t="s">
        <v>147</v>
      </c>
      <c r="AC798" s="131" t="s">
        <v>147</v>
      </c>
      <c r="AD798" s="131" t="s">
        <v>147</v>
      </c>
      <c r="AE798" s="131" t="s">
        <v>147</v>
      </c>
      <c r="AF798" s="131">
        <v>60.173999999999999</v>
      </c>
      <c r="AG798" s="131">
        <v>68.956000000000003</v>
      </c>
      <c r="AH798" s="131">
        <v>409.67099999999999</v>
      </c>
      <c r="AI798" s="131">
        <v>371.12200000000001</v>
      </c>
      <c r="AJ798" s="131">
        <v>407.05900000000003</v>
      </c>
      <c r="AK798" s="131">
        <v>421.59100000000001</v>
      </c>
      <c r="AL798" s="131">
        <v>115.05200000000001</v>
      </c>
      <c r="AM798" s="131">
        <v>134.15100000000001</v>
      </c>
      <c r="AN798" s="131">
        <v>146.90299999999999</v>
      </c>
      <c r="AO798" s="131">
        <v>193.464</v>
      </c>
      <c r="AP798" s="131">
        <v>194.066</v>
      </c>
      <c r="AQ798" s="131">
        <v>173.01400000000001</v>
      </c>
      <c r="AR798" s="131">
        <v>165.74299999999999</v>
      </c>
      <c r="AS798" s="131">
        <v>144.721</v>
      </c>
      <c r="AT798" s="131">
        <v>121.178</v>
      </c>
      <c r="AU798" s="131">
        <v>110.313</v>
      </c>
      <c r="AV798" s="131">
        <v>98.47</v>
      </c>
      <c r="AW798" s="131">
        <v>104.121</v>
      </c>
      <c r="AX798" s="131">
        <v>131.827</v>
      </c>
      <c r="AY798" s="131">
        <v>134.52799999999999</v>
      </c>
      <c r="AZ798" s="131">
        <v>141.43700000000001</v>
      </c>
      <c r="BA798" s="131">
        <v>155.821</v>
      </c>
      <c r="BB798" s="131">
        <v>200.119</v>
      </c>
      <c r="BC798" s="131" t="s">
        <v>147</v>
      </c>
    </row>
    <row r="799" spans="1:55" hidden="1" x14ac:dyDescent="0.25">
      <c r="A799" t="s">
        <v>125</v>
      </c>
      <c r="B799" t="s">
        <v>159</v>
      </c>
      <c r="C799" t="s">
        <v>154</v>
      </c>
      <c r="D799" s="131" t="s">
        <v>147</v>
      </c>
      <c r="E799" s="131" t="s">
        <v>147</v>
      </c>
      <c r="F799" s="131" t="s">
        <v>147</v>
      </c>
      <c r="G799" s="131" t="s">
        <v>147</v>
      </c>
      <c r="H799" s="131" t="s">
        <v>147</v>
      </c>
      <c r="I799" s="131" t="s">
        <v>147</v>
      </c>
      <c r="J799" s="131" t="s">
        <v>147</v>
      </c>
      <c r="K799" s="131" t="s">
        <v>147</v>
      </c>
      <c r="L799" s="131" t="s">
        <v>147</v>
      </c>
      <c r="M799" s="131" t="s">
        <v>147</v>
      </c>
      <c r="N799" s="131" t="s">
        <v>147</v>
      </c>
      <c r="O799" s="131" t="s">
        <v>147</v>
      </c>
      <c r="P799" s="131" t="s">
        <v>147</v>
      </c>
      <c r="Q799" s="131" t="s">
        <v>147</v>
      </c>
      <c r="R799" s="131" t="s">
        <v>147</v>
      </c>
      <c r="S799" s="131" t="s">
        <v>147</v>
      </c>
      <c r="T799" s="131" t="s">
        <v>147</v>
      </c>
      <c r="U799" s="131" t="s">
        <v>147</v>
      </c>
      <c r="V799" s="131" t="s">
        <v>147</v>
      </c>
      <c r="W799" s="131" t="s">
        <v>147</v>
      </c>
      <c r="X799" s="131" t="s">
        <v>147</v>
      </c>
      <c r="Y799" s="131" t="s">
        <v>147</v>
      </c>
      <c r="Z799" s="131" t="s">
        <v>147</v>
      </c>
      <c r="AA799" s="131" t="s">
        <v>147</v>
      </c>
      <c r="AB799" s="131" t="s">
        <v>147</v>
      </c>
      <c r="AC799" s="131" t="s">
        <v>147</v>
      </c>
      <c r="AD799" s="131" t="s">
        <v>147</v>
      </c>
      <c r="AE799" s="131" t="s">
        <v>147</v>
      </c>
      <c r="AF799" s="131" t="s">
        <v>147</v>
      </c>
      <c r="AG799" s="131" t="s">
        <v>147</v>
      </c>
      <c r="AH799" s="131">
        <v>52.472000000000001</v>
      </c>
      <c r="AI799" s="131">
        <v>45.969000000000001</v>
      </c>
      <c r="AJ799" s="131">
        <v>72.623999999999995</v>
      </c>
      <c r="AK799" s="131">
        <v>75.451999999999998</v>
      </c>
      <c r="AL799" s="131">
        <v>130.28100000000001</v>
      </c>
      <c r="AM799" s="131">
        <v>96.569000000000003</v>
      </c>
      <c r="AN799" s="131">
        <v>88.436999999999998</v>
      </c>
      <c r="AO799" s="131">
        <v>81</v>
      </c>
      <c r="AP799" s="131">
        <v>60.384999999999998</v>
      </c>
      <c r="AQ799" s="131">
        <v>59.747999999999998</v>
      </c>
      <c r="AR799" s="131">
        <v>49.75</v>
      </c>
      <c r="AS799" s="131">
        <v>46.73</v>
      </c>
      <c r="AT799" s="131">
        <v>61.027000000000001</v>
      </c>
      <c r="AU799" s="131">
        <v>60.798000000000002</v>
      </c>
      <c r="AV799" s="131">
        <v>60.476999999999997</v>
      </c>
      <c r="AW799" s="131">
        <v>55.395000000000003</v>
      </c>
      <c r="AX799" s="131">
        <v>91.575000000000003</v>
      </c>
      <c r="AY799" s="131">
        <v>157.476</v>
      </c>
      <c r="AZ799" s="131">
        <v>200.14400000000001</v>
      </c>
      <c r="BA799" s="131">
        <v>208.44800000000001</v>
      </c>
      <c r="BB799" s="131">
        <v>184.78299999999999</v>
      </c>
      <c r="BC799" s="131" t="s">
        <v>147</v>
      </c>
    </row>
    <row r="800" spans="1:55" hidden="1" x14ac:dyDescent="0.25">
      <c r="A800" t="s">
        <v>125</v>
      </c>
      <c r="B800" t="s">
        <v>159</v>
      </c>
      <c r="C800" t="s">
        <v>153</v>
      </c>
      <c r="D800" s="131" t="s">
        <v>147</v>
      </c>
      <c r="E800" s="131" t="s">
        <v>147</v>
      </c>
      <c r="F800" s="131" t="s">
        <v>147</v>
      </c>
      <c r="G800" s="131" t="s">
        <v>147</v>
      </c>
      <c r="H800" s="131" t="s">
        <v>147</v>
      </c>
      <c r="I800" s="131" t="s">
        <v>147</v>
      </c>
      <c r="J800" s="131" t="s">
        <v>147</v>
      </c>
      <c r="K800" s="131" t="s">
        <v>147</v>
      </c>
      <c r="L800" s="131" t="s">
        <v>147</v>
      </c>
      <c r="M800" s="131" t="s">
        <v>147</v>
      </c>
      <c r="N800" s="131" t="s">
        <v>147</v>
      </c>
      <c r="O800" s="131" t="s">
        <v>147</v>
      </c>
      <c r="P800" s="131" t="s">
        <v>147</v>
      </c>
      <c r="Q800" s="131" t="s">
        <v>147</v>
      </c>
      <c r="R800" s="131" t="s">
        <v>147</v>
      </c>
      <c r="S800" s="131" t="s">
        <v>147</v>
      </c>
      <c r="T800" s="131" t="s">
        <v>147</v>
      </c>
      <c r="U800" s="131" t="s">
        <v>147</v>
      </c>
      <c r="V800" s="131" t="s">
        <v>147</v>
      </c>
      <c r="W800" s="131" t="s">
        <v>147</v>
      </c>
      <c r="X800" s="131" t="s">
        <v>147</v>
      </c>
      <c r="Y800" s="131" t="s">
        <v>147</v>
      </c>
      <c r="Z800" s="131" t="s">
        <v>147</v>
      </c>
      <c r="AA800" s="131" t="s">
        <v>147</v>
      </c>
      <c r="AB800" s="131" t="s">
        <v>147</v>
      </c>
      <c r="AC800" s="131" t="s">
        <v>147</v>
      </c>
      <c r="AD800" s="131" t="s">
        <v>147</v>
      </c>
      <c r="AE800" s="131" t="s">
        <v>147</v>
      </c>
      <c r="AF800" s="131">
        <v>38.216000000000001</v>
      </c>
      <c r="AG800" s="131">
        <v>55.180999999999997</v>
      </c>
      <c r="AH800" s="131">
        <v>77.197000000000003</v>
      </c>
      <c r="AI800" s="131">
        <v>21.449000000000002</v>
      </c>
      <c r="AJ800" s="131">
        <v>59.918999999999997</v>
      </c>
      <c r="AK800" s="131">
        <v>49.317</v>
      </c>
      <c r="AL800" s="131">
        <v>90.965000000000003</v>
      </c>
      <c r="AM800" s="131">
        <v>123.98699999999999</v>
      </c>
      <c r="AN800" s="131">
        <v>131.434</v>
      </c>
      <c r="AO800" s="131">
        <v>121.79300000000001</v>
      </c>
      <c r="AP800" s="131">
        <v>160.65199999999999</v>
      </c>
      <c r="AQ800" s="131">
        <v>181.047</v>
      </c>
      <c r="AR800" s="131">
        <v>195.179</v>
      </c>
      <c r="AS800" s="131">
        <v>196.136</v>
      </c>
      <c r="AT800" s="131">
        <v>184.989</v>
      </c>
      <c r="AU800" s="131">
        <v>162.98599999999999</v>
      </c>
      <c r="AV800" s="131">
        <v>178.429</v>
      </c>
      <c r="AW800" s="131">
        <v>173.76499999999999</v>
      </c>
      <c r="AX800" s="131">
        <v>162.55799999999999</v>
      </c>
      <c r="AY800" s="131">
        <v>138.364</v>
      </c>
      <c r="AZ800" s="131">
        <v>156.28899999999999</v>
      </c>
      <c r="BA800" s="131">
        <v>184.12899999999999</v>
      </c>
      <c r="BB800" s="131">
        <v>123.157</v>
      </c>
      <c r="BC800" s="131" t="s">
        <v>147</v>
      </c>
    </row>
    <row r="801" spans="1:55" hidden="1" x14ac:dyDescent="0.25">
      <c r="A801" t="s">
        <v>125</v>
      </c>
      <c r="B801" t="s">
        <v>159</v>
      </c>
      <c r="C801" t="s">
        <v>152</v>
      </c>
      <c r="D801" s="131" t="s">
        <v>147</v>
      </c>
      <c r="E801" s="131" t="s">
        <v>147</v>
      </c>
      <c r="F801" s="131" t="s">
        <v>147</v>
      </c>
      <c r="G801" s="131" t="s">
        <v>147</v>
      </c>
      <c r="H801" s="131" t="s">
        <v>147</v>
      </c>
      <c r="I801" s="131" t="s">
        <v>147</v>
      </c>
      <c r="J801" s="131" t="s">
        <v>147</v>
      </c>
      <c r="K801" s="131" t="s">
        <v>147</v>
      </c>
      <c r="L801" s="131" t="s">
        <v>147</v>
      </c>
      <c r="M801" s="131" t="s">
        <v>147</v>
      </c>
      <c r="N801" s="131" t="s">
        <v>147</v>
      </c>
      <c r="O801" s="131" t="s">
        <v>147</v>
      </c>
      <c r="P801" s="131" t="s">
        <v>147</v>
      </c>
      <c r="Q801" s="131" t="s">
        <v>147</v>
      </c>
      <c r="R801" s="131" t="s">
        <v>147</v>
      </c>
      <c r="S801" s="131" t="s">
        <v>147</v>
      </c>
      <c r="T801" s="131" t="s">
        <v>147</v>
      </c>
      <c r="U801" s="131" t="s">
        <v>147</v>
      </c>
      <c r="V801" s="131" t="s">
        <v>147</v>
      </c>
      <c r="W801" s="131" t="s">
        <v>147</v>
      </c>
      <c r="X801" s="131" t="s">
        <v>147</v>
      </c>
      <c r="Y801" s="131" t="s">
        <v>147</v>
      </c>
      <c r="Z801" s="131" t="s">
        <v>147</v>
      </c>
      <c r="AA801" s="131" t="s">
        <v>147</v>
      </c>
      <c r="AB801" s="131" t="s">
        <v>147</v>
      </c>
      <c r="AC801" s="131" t="s">
        <v>147</v>
      </c>
      <c r="AD801" s="131" t="s">
        <v>147</v>
      </c>
      <c r="AE801" s="131" t="s">
        <v>147</v>
      </c>
      <c r="AF801" s="131">
        <v>26.206</v>
      </c>
      <c r="AG801" s="131">
        <v>42.515000000000001</v>
      </c>
      <c r="AH801" s="131">
        <v>0</v>
      </c>
      <c r="AI801" s="131">
        <v>0</v>
      </c>
      <c r="AJ801" s="131">
        <v>0</v>
      </c>
      <c r="AK801" s="131">
        <v>0</v>
      </c>
      <c r="AL801" s="131">
        <v>31.914999999999999</v>
      </c>
      <c r="AM801" s="131">
        <v>37.713999999999999</v>
      </c>
      <c r="AN801" s="131">
        <v>45.734999999999999</v>
      </c>
      <c r="AO801" s="131">
        <v>36.293999999999997</v>
      </c>
      <c r="AP801" s="131">
        <v>25.943999999999999</v>
      </c>
      <c r="AQ801" s="131">
        <v>37.996000000000002</v>
      </c>
      <c r="AR801" s="131">
        <v>36.831000000000003</v>
      </c>
      <c r="AS801" s="131">
        <v>42.904000000000003</v>
      </c>
      <c r="AT801" s="131">
        <v>50.003</v>
      </c>
      <c r="AU801" s="131">
        <v>54.38</v>
      </c>
      <c r="AV801" s="131">
        <v>53.000999999999998</v>
      </c>
      <c r="AW801" s="131">
        <v>50.8</v>
      </c>
      <c r="AX801" s="131">
        <v>53.344999999999999</v>
      </c>
      <c r="AY801" s="131">
        <v>60.11</v>
      </c>
      <c r="AZ801" s="131">
        <v>15.273999999999999</v>
      </c>
      <c r="BA801" s="131">
        <v>12.275</v>
      </c>
      <c r="BB801" s="131">
        <v>12.396000000000001</v>
      </c>
      <c r="BC801" s="131" t="s">
        <v>147</v>
      </c>
    </row>
    <row r="802" spans="1:55" hidden="1" x14ac:dyDescent="0.25">
      <c r="A802" t="s">
        <v>125</v>
      </c>
      <c r="B802" t="s">
        <v>159</v>
      </c>
      <c r="C802" t="s">
        <v>151</v>
      </c>
      <c r="D802" s="131" t="s">
        <v>147</v>
      </c>
      <c r="E802" s="131" t="s">
        <v>147</v>
      </c>
      <c r="F802" s="131" t="s">
        <v>147</v>
      </c>
      <c r="G802" s="131" t="s">
        <v>147</v>
      </c>
      <c r="H802" s="131" t="s">
        <v>147</v>
      </c>
      <c r="I802" s="131" t="s">
        <v>147</v>
      </c>
      <c r="J802" s="131" t="s">
        <v>147</v>
      </c>
      <c r="K802" s="131" t="s">
        <v>147</v>
      </c>
      <c r="L802" s="131" t="s">
        <v>147</v>
      </c>
      <c r="M802" s="131" t="s">
        <v>147</v>
      </c>
      <c r="N802" s="131" t="s">
        <v>147</v>
      </c>
      <c r="O802" s="131" t="s">
        <v>147</v>
      </c>
      <c r="P802" s="131" t="s">
        <v>147</v>
      </c>
      <c r="Q802" s="131" t="s">
        <v>147</v>
      </c>
      <c r="R802" s="131" t="s">
        <v>147</v>
      </c>
      <c r="S802" s="131" t="s">
        <v>147</v>
      </c>
      <c r="T802" s="131" t="s">
        <v>147</v>
      </c>
      <c r="U802" s="131" t="s">
        <v>147</v>
      </c>
      <c r="V802" s="131" t="s">
        <v>147</v>
      </c>
      <c r="W802" s="131" t="s">
        <v>147</v>
      </c>
      <c r="X802" s="131" t="s">
        <v>147</v>
      </c>
      <c r="Y802" s="131" t="s">
        <v>147</v>
      </c>
      <c r="Z802" s="131" t="s">
        <v>147</v>
      </c>
      <c r="AA802" s="131" t="s">
        <v>147</v>
      </c>
      <c r="AB802" s="131" t="s">
        <v>147</v>
      </c>
      <c r="AC802" s="131" t="s">
        <v>147</v>
      </c>
      <c r="AD802" s="131" t="s">
        <v>147</v>
      </c>
      <c r="AE802" s="131" t="s">
        <v>147</v>
      </c>
      <c r="AF802" s="131">
        <v>0</v>
      </c>
      <c r="AG802" s="131" t="s">
        <v>147</v>
      </c>
      <c r="AH802" s="131">
        <v>0</v>
      </c>
      <c r="AI802" s="131">
        <v>0</v>
      </c>
      <c r="AJ802" s="131">
        <v>0</v>
      </c>
      <c r="AK802" s="131">
        <v>0</v>
      </c>
      <c r="AL802" s="131">
        <v>0</v>
      </c>
      <c r="AM802" s="131">
        <v>0</v>
      </c>
      <c r="AN802" s="131">
        <v>0</v>
      </c>
      <c r="AO802" s="131">
        <v>0</v>
      </c>
      <c r="AP802" s="131">
        <v>0</v>
      </c>
      <c r="AQ802" s="131">
        <v>0</v>
      </c>
      <c r="AR802" s="131">
        <v>0</v>
      </c>
      <c r="AS802" s="131">
        <v>0</v>
      </c>
      <c r="AT802" s="131">
        <v>0</v>
      </c>
      <c r="AU802" s="131">
        <v>0</v>
      </c>
      <c r="AV802" s="131">
        <v>0</v>
      </c>
      <c r="AW802" s="131">
        <v>0</v>
      </c>
      <c r="AX802" s="131">
        <v>0</v>
      </c>
      <c r="AY802" s="131">
        <v>0</v>
      </c>
      <c r="AZ802" s="131">
        <v>0</v>
      </c>
      <c r="BA802" s="131">
        <v>0</v>
      </c>
      <c r="BB802" s="131">
        <v>0</v>
      </c>
      <c r="BC802" s="131" t="s">
        <v>147</v>
      </c>
    </row>
    <row r="803" spans="1:55" hidden="1" x14ac:dyDescent="0.25">
      <c r="A803" t="s">
        <v>125</v>
      </c>
      <c r="B803" t="s">
        <v>159</v>
      </c>
      <c r="C803" t="s">
        <v>148</v>
      </c>
      <c r="D803" s="131" t="s">
        <v>147</v>
      </c>
      <c r="E803" s="131" t="s">
        <v>147</v>
      </c>
      <c r="F803" s="131" t="s">
        <v>147</v>
      </c>
      <c r="G803" s="131" t="s">
        <v>147</v>
      </c>
      <c r="H803" s="131" t="s">
        <v>147</v>
      </c>
      <c r="I803" s="131" t="s">
        <v>147</v>
      </c>
      <c r="J803" s="131" t="s">
        <v>147</v>
      </c>
      <c r="K803" s="131" t="s">
        <v>147</v>
      </c>
      <c r="L803" s="131" t="s">
        <v>147</v>
      </c>
      <c r="M803" s="131" t="s">
        <v>147</v>
      </c>
      <c r="N803" s="131" t="s">
        <v>147</v>
      </c>
      <c r="O803" s="131" t="s">
        <v>147</v>
      </c>
      <c r="P803" s="131" t="s">
        <v>147</v>
      </c>
      <c r="Q803" s="131" t="s">
        <v>147</v>
      </c>
      <c r="R803" s="131" t="s">
        <v>147</v>
      </c>
      <c r="S803" s="131" t="s">
        <v>147</v>
      </c>
      <c r="T803" s="131" t="s">
        <v>147</v>
      </c>
      <c r="U803" s="131" t="s">
        <v>147</v>
      </c>
      <c r="V803" s="131" t="s">
        <v>147</v>
      </c>
      <c r="W803" s="131" t="s">
        <v>147</v>
      </c>
      <c r="X803" s="131" t="s">
        <v>147</v>
      </c>
      <c r="Y803" s="131" t="s">
        <v>147</v>
      </c>
      <c r="Z803" s="131" t="s">
        <v>147</v>
      </c>
      <c r="AA803" s="131" t="s">
        <v>147</v>
      </c>
      <c r="AB803" s="131" t="s">
        <v>147</v>
      </c>
      <c r="AC803" s="131" t="s">
        <v>147</v>
      </c>
      <c r="AD803" s="131" t="s">
        <v>147</v>
      </c>
      <c r="AE803" s="131" t="s">
        <v>147</v>
      </c>
      <c r="AF803" s="131">
        <v>216.59200000000001</v>
      </c>
      <c r="AG803" s="131" t="s">
        <v>147</v>
      </c>
      <c r="AH803" s="131">
        <v>671.89400000000001</v>
      </c>
      <c r="AI803" s="131">
        <v>615.56600000000003</v>
      </c>
      <c r="AJ803" s="131">
        <v>810.71799999999996</v>
      </c>
      <c r="AK803" s="131">
        <v>961.36500000000001</v>
      </c>
      <c r="AL803" s="131">
        <v>778.12099999999998</v>
      </c>
      <c r="AM803" s="131">
        <v>922.09699999999998</v>
      </c>
      <c r="AN803" s="131">
        <v>1004.995</v>
      </c>
      <c r="AO803" s="131">
        <v>964.71400000000006</v>
      </c>
      <c r="AP803" s="131">
        <v>1094.473</v>
      </c>
      <c r="AQ803" s="131">
        <v>1094.6469999999999</v>
      </c>
      <c r="AR803" s="131">
        <v>1045.47</v>
      </c>
      <c r="AS803" s="131">
        <v>1001.819</v>
      </c>
      <c r="AT803" s="131">
        <v>946.44299999999998</v>
      </c>
      <c r="AU803" s="131">
        <v>931.18100000000004</v>
      </c>
      <c r="AV803" s="131">
        <v>924.18799999999999</v>
      </c>
      <c r="AW803" s="131">
        <v>936.64</v>
      </c>
      <c r="AX803" s="131">
        <v>1052.5329999999999</v>
      </c>
      <c r="AY803" s="131">
        <v>1208.8710000000001</v>
      </c>
      <c r="AZ803" s="131">
        <v>1205.1579999999999</v>
      </c>
      <c r="BA803" s="131">
        <v>1254.057</v>
      </c>
      <c r="BB803" s="131">
        <v>1082.0409999999999</v>
      </c>
      <c r="BC803" s="131" t="s">
        <v>147</v>
      </c>
    </row>
    <row r="804" spans="1:55" hidden="1" x14ac:dyDescent="0.25">
      <c r="A804" t="s">
        <v>125</v>
      </c>
      <c r="B804" t="s">
        <v>149</v>
      </c>
      <c r="C804" t="s">
        <v>158</v>
      </c>
      <c r="D804" s="131" t="s">
        <v>147</v>
      </c>
      <c r="E804" s="131" t="s">
        <v>147</v>
      </c>
      <c r="F804" s="131" t="s">
        <v>147</v>
      </c>
      <c r="G804" s="131" t="s">
        <v>147</v>
      </c>
      <c r="H804" s="131" t="s">
        <v>147</v>
      </c>
      <c r="I804" s="131" t="s">
        <v>147</v>
      </c>
      <c r="J804" s="131" t="s">
        <v>147</v>
      </c>
      <c r="K804" s="131" t="s">
        <v>147</v>
      </c>
      <c r="L804" s="131" t="s">
        <v>147</v>
      </c>
      <c r="M804" s="131" t="s">
        <v>147</v>
      </c>
      <c r="N804" s="131" t="s">
        <v>147</v>
      </c>
      <c r="O804" s="131" t="s">
        <v>147</v>
      </c>
      <c r="P804" s="131" t="s">
        <v>147</v>
      </c>
      <c r="Q804" s="131" t="s">
        <v>147</v>
      </c>
      <c r="R804" s="131" t="s">
        <v>147</v>
      </c>
      <c r="S804" s="131" t="s">
        <v>147</v>
      </c>
      <c r="T804" s="131" t="s">
        <v>147</v>
      </c>
      <c r="U804" s="131" t="s">
        <v>147</v>
      </c>
      <c r="V804" s="131" t="s">
        <v>147</v>
      </c>
      <c r="W804" s="131" t="s">
        <v>147</v>
      </c>
      <c r="X804" s="131" t="s">
        <v>147</v>
      </c>
      <c r="Y804" s="131" t="s">
        <v>147</v>
      </c>
      <c r="Z804" s="131" t="s">
        <v>147</v>
      </c>
      <c r="AA804" s="131" t="s">
        <v>147</v>
      </c>
      <c r="AB804" s="131" t="s">
        <v>147</v>
      </c>
      <c r="AC804" s="131" t="s">
        <v>147</v>
      </c>
      <c r="AD804" s="131" t="s">
        <v>147</v>
      </c>
      <c r="AE804" s="131" t="s">
        <v>147</v>
      </c>
      <c r="AF804" s="131">
        <v>21.681999999999999</v>
      </c>
      <c r="AG804" s="131" t="s">
        <v>147</v>
      </c>
      <c r="AH804" s="131">
        <v>24.635000000000002</v>
      </c>
      <c r="AI804" s="131">
        <v>38.125999999999998</v>
      </c>
      <c r="AJ804" s="131">
        <v>66.959999999999994</v>
      </c>
      <c r="AK804" s="131">
        <v>86.873000000000005</v>
      </c>
      <c r="AL804" s="131">
        <v>82.936000000000007</v>
      </c>
      <c r="AM804" s="131">
        <v>87.983999999999995</v>
      </c>
      <c r="AN804" s="131">
        <v>91.064999999999998</v>
      </c>
      <c r="AO804" s="131">
        <v>83.513999999999996</v>
      </c>
      <c r="AP804" s="131">
        <v>103.854</v>
      </c>
      <c r="AQ804" s="131">
        <v>94.694999999999993</v>
      </c>
      <c r="AR804" s="131">
        <v>94.912000000000006</v>
      </c>
      <c r="AS804" s="131">
        <v>95.637</v>
      </c>
      <c r="AT804" s="131">
        <v>99.200999999999993</v>
      </c>
      <c r="AU804" s="131">
        <v>122.756</v>
      </c>
      <c r="AV804" s="131">
        <v>123.039</v>
      </c>
      <c r="AW804" s="131">
        <v>105.301</v>
      </c>
      <c r="AX804" s="131">
        <v>102.893</v>
      </c>
      <c r="AY804" s="131">
        <v>127.714</v>
      </c>
      <c r="AZ804" s="131">
        <v>143.32300000000001</v>
      </c>
      <c r="BA804" s="131">
        <v>157.46600000000001</v>
      </c>
      <c r="BB804" s="131">
        <v>152.09800000000001</v>
      </c>
      <c r="BC804" s="131" t="s">
        <v>147</v>
      </c>
    </row>
    <row r="805" spans="1:55" hidden="1" x14ac:dyDescent="0.25">
      <c r="A805" t="s">
        <v>125</v>
      </c>
      <c r="B805" t="s">
        <v>149</v>
      </c>
      <c r="C805" t="s">
        <v>157</v>
      </c>
      <c r="D805" s="131" t="s">
        <v>147</v>
      </c>
      <c r="E805" s="131" t="s">
        <v>147</v>
      </c>
      <c r="F805" s="131" t="s">
        <v>147</v>
      </c>
      <c r="G805" s="131" t="s">
        <v>147</v>
      </c>
      <c r="H805" s="131" t="s">
        <v>147</v>
      </c>
      <c r="I805" s="131" t="s">
        <v>147</v>
      </c>
      <c r="J805" s="131" t="s">
        <v>147</v>
      </c>
      <c r="K805" s="131" t="s">
        <v>147</v>
      </c>
      <c r="L805" s="131" t="s">
        <v>147</v>
      </c>
      <c r="M805" s="131" t="s">
        <v>147</v>
      </c>
      <c r="N805" s="131" t="s">
        <v>147</v>
      </c>
      <c r="O805" s="131" t="s">
        <v>147</v>
      </c>
      <c r="P805" s="131" t="s">
        <v>147</v>
      </c>
      <c r="Q805" s="131" t="s">
        <v>147</v>
      </c>
      <c r="R805" s="131" t="s">
        <v>147</v>
      </c>
      <c r="S805" s="131" t="s">
        <v>147</v>
      </c>
      <c r="T805" s="131" t="s">
        <v>147</v>
      </c>
      <c r="U805" s="131" t="s">
        <v>147</v>
      </c>
      <c r="V805" s="131" t="s">
        <v>147</v>
      </c>
      <c r="W805" s="131" t="s">
        <v>147</v>
      </c>
      <c r="X805" s="131" t="s">
        <v>147</v>
      </c>
      <c r="Y805" s="131" t="s">
        <v>147</v>
      </c>
      <c r="Z805" s="131" t="s">
        <v>147</v>
      </c>
      <c r="AA805" s="131" t="s">
        <v>147</v>
      </c>
      <c r="AB805" s="131" t="s">
        <v>147</v>
      </c>
      <c r="AC805" s="131" t="s">
        <v>147</v>
      </c>
      <c r="AD805" s="131" t="s">
        <v>147</v>
      </c>
      <c r="AE805" s="131" t="s">
        <v>147</v>
      </c>
      <c r="AF805" s="131">
        <v>14.595000000000001</v>
      </c>
      <c r="AG805" s="131">
        <v>15.124000000000001</v>
      </c>
      <c r="AH805" s="131">
        <v>8.3840000000000003</v>
      </c>
      <c r="AI805" s="131">
        <v>7.6340000000000003</v>
      </c>
      <c r="AJ805" s="131">
        <v>9.9160000000000004</v>
      </c>
      <c r="AK805" s="131">
        <v>63.213999999999999</v>
      </c>
      <c r="AL805" s="131">
        <v>52.353000000000002</v>
      </c>
      <c r="AM805" s="131">
        <v>74.497</v>
      </c>
      <c r="AN805" s="131">
        <v>73.994</v>
      </c>
      <c r="AO805" s="131">
        <v>65.149000000000001</v>
      </c>
      <c r="AP805" s="131">
        <v>85.951999999999998</v>
      </c>
      <c r="AQ805" s="131">
        <v>96.26</v>
      </c>
      <c r="AR805" s="131">
        <v>84.668999999999997</v>
      </c>
      <c r="AS805" s="131">
        <v>84.841999999999999</v>
      </c>
      <c r="AT805" s="131">
        <v>50.093000000000004</v>
      </c>
      <c r="AU805" s="131">
        <v>45.462000000000003</v>
      </c>
      <c r="AV805" s="131">
        <v>38.921999999999997</v>
      </c>
      <c r="AW805" s="131">
        <v>41.683</v>
      </c>
      <c r="AX805" s="131">
        <v>58.142000000000003</v>
      </c>
      <c r="AY805" s="131">
        <v>105.29300000000001</v>
      </c>
      <c r="AZ805" s="131">
        <v>98.406000000000006</v>
      </c>
      <c r="BA805" s="131">
        <v>93.516000000000005</v>
      </c>
      <c r="BB805" s="131">
        <v>55.837000000000003</v>
      </c>
      <c r="BC805" s="131" t="s">
        <v>147</v>
      </c>
    </row>
    <row r="806" spans="1:55" hidden="1" x14ac:dyDescent="0.25">
      <c r="A806" t="s">
        <v>125</v>
      </c>
      <c r="B806" t="s">
        <v>149</v>
      </c>
      <c r="C806" t="s">
        <v>156</v>
      </c>
      <c r="D806" s="131" t="s">
        <v>147</v>
      </c>
      <c r="E806" s="131" t="s">
        <v>147</v>
      </c>
      <c r="F806" s="131" t="s">
        <v>147</v>
      </c>
      <c r="G806" s="131" t="s">
        <v>147</v>
      </c>
      <c r="H806" s="131" t="s">
        <v>147</v>
      </c>
      <c r="I806" s="131" t="s">
        <v>147</v>
      </c>
      <c r="J806" s="131" t="s">
        <v>147</v>
      </c>
      <c r="K806" s="131" t="s">
        <v>147</v>
      </c>
      <c r="L806" s="131" t="s">
        <v>147</v>
      </c>
      <c r="M806" s="131" t="s">
        <v>147</v>
      </c>
      <c r="N806" s="131" t="s">
        <v>147</v>
      </c>
      <c r="O806" s="131" t="s">
        <v>147</v>
      </c>
      <c r="P806" s="131" t="s">
        <v>147</v>
      </c>
      <c r="Q806" s="131" t="s">
        <v>147</v>
      </c>
      <c r="R806" s="131" t="s">
        <v>147</v>
      </c>
      <c r="S806" s="131" t="s">
        <v>147</v>
      </c>
      <c r="T806" s="131" t="s">
        <v>147</v>
      </c>
      <c r="U806" s="131" t="s">
        <v>147</v>
      </c>
      <c r="V806" s="131" t="s">
        <v>147</v>
      </c>
      <c r="W806" s="131" t="s">
        <v>147</v>
      </c>
      <c r="X806" s="131" t="s">
        <v>147</v>
      </c>
      <c r="Y806" s="131" t="s">
        <v>147</v>
      </c>
      <c r="Z806" s="131" t="s">
        <v>147</v>
      </c>
      <c r="AA806" s="131" t="s">
        <v>147</v>
      </c>
      <c r="AB806" s="131" t="s">
        <v>147</v>
      </c>
      <c r="AC806" s="131" t="s">
        <v>147</v>
      </c>
      <c r="AD806" s="131" t="s">
        <v>147</v>
      </c>
      <c r="AE806" s="131" t="s">
        <v>147</v>
      </c>
      <c r="AF806" s="131">
        <v>12.702</v>
      </c>
      <c r="AG806" s="131">
        <v>15.218999999999999</v>
      </c>
      <c r="AH806" s="131">
        <v>37.549999999999997</v>
      </c>
      <c r="AI806" s="131">
        <v>48.485999999999997</v>
      </c>
      <c r="AJ806" s="131">
        <v>67.462999999999994</v>
      </c>
      <c r="AK806" s="131">
        <v>70.856999999999999</v>
      </c>
      <c r="AL806" s="131">
        <v>82.941000000000003</v>
      </c>
      <c r="AM806" s="131">
        <v>119.51300000000001</v>
      </c>
      <c r="AN806" s="131">
        <v>150.374</v>
      </c>
      <c r="AO806" s="131">
        <v>134.654</v>
      </c>
      <c r="AP806" s="131">
        <v>158.07</v>
      </c>
      <c r="AQ806" s="131">
        <v>151.28700000000001</v>
      </c>
      <c r="AR806" s="131">
        <v>138.77000000000001</v>
      </c>
      <c r="AS806" s="131">
        <v>123.691</v>
      </c>
      <c r="AT806" s="131">
        <v>132.471</v>
      </c>
      <c r="AU806" s="131">
        <v>120.712</v>
      </c>
      <c r="AV806" s="131">
        <v>122.23399999999999</v>
      </c>
      <c r="AW806" s="131">
        <v>147.19200000000001</v>
      </c>
      <c r="AX806" s="131">
        <v>165.441</v>
      </c>
      <c r="AY806" s="131">
        <v>149.458</v>
      </c>
      <c r="AZ806" s="131">
        <v>126.69199999999999</v>
      </c>
      <c r="BA806" s="131">
        <v>118.167</v>
      </c>
      <c r="BB806" s="131">
        <v>91.046999999999997</v>
      </c>
      <c r="BC806" s="131" t="s">
        <v>147</v>
      </c>
    </row>
    <row r="807" spans="1:55" hidden="1" x14ac:dyDescent="0.25">
      <c r="A807" t="s">
        <v>125</v>
      </c>
      <c r="B807" t="s">
        <v>149</v>
      </c>
      <c r="C807" t="s">
        <v>155</v>
      </c>
      <c r="D807" s="131" t="s">
        <v>147</v>
      </c>
      <c r="E807" s="131" t="s">
        <v>147</v>
      </c>
      <c r="F807" s="131" t="s">
        <v>147</v>
      </c>
      <c r="G807" s="131" t="s">
        <v>147</v>
      </c>
      <c r="H807" s="131" t="s">
        <v>147</v>
      </c>
      <c r="I807" s="131" t="s">
        <v>147</v>
      </c>
      <c r="J807" s="131" t="s">
        <v>147</v>
      </c>
      <c r="K807" s="131" t="s">
        <v>147</v>
      </c>
      <c r="L807" s="131" t="s">
        <v>147</v>
      </c>
      <c r="M807" s="131" t="s">
        <v>147</v>
      </c>
      <c r="N807" s="131" t="s">
        <v>147</v>
      </c>
      <c r="O807" s="131" t="s">
        <v>147</v>
      </c>
      <c r="P807" s="131" t="s">
        <v>147</v>
      </c>
      <c r="Q807" s="131" t="s">
        <v>147</v>
      </c>
      <c r="R807" s="131" t="s">
        <v>147</v>
      </c>
      <c r="S807" s="131" t="s">
        <v>147</v>
      </c>
      <c r="T807" s="131" t="s">
        <v>147</v>
      </c>
      <c r="U807" s="131" t="s">
        <v>147</v>
      </c>
      <c r="V807" s="131" t="s">
        <v>147</v>
      </c>
      <c r="W807" s="131" t="s">
        <v>147</v>
      </c>
      <c r="X807" s="131" t="s">
        <v>147</v>
      </c>
      <c r="Y807" s="131" t="s">
        <v>147</v>
      </c>
      <c r="Z807" s="131" t="s">
        <v>147</v>
      </c>
      <c r="AA807" s="131" t="s">
        <v>147</v>
      </c>
      <c r="AB807" s="131" t="s">
        <v>147</v>
      </c>
      <c r="AC807" s="131" t="s">
        <v>147</v>
      </c>
      <c r="AD807" s="131" t="s">
        <v>147</v>
      </c>
      <c r="AE807" s="131" t="s">
        <v>147</v>
      </c>
      <c r="AF807" s="131">
        <v>32.036000000000001</v>
      </c>
      <c r="AG807" s="131">
        <v>36.710999999999999</v>
      </c>
      <c r="AH807" s="131">
        <v>218.10400000000001</v>
      </c>
      <c r="AI807" s="131">
        <v>197.58099999999999</v>
      </c>
      <c r="AJ807" s="131">
        <v>216.714</v>
      </c>
      <c r="AK807" s="131">
        <v>224.45099999999999</v>
      </c>
      <c r="AL807" s="131">
        <v>61.252000000000002</v>
      </c>
      <c r="AM807" s="131">
        <v>71.421000000000006</v>
      </c>
      <c r="AN807" s="131">
        <v>78.209000000000003</v>
      </c>
      <c r="AO807" s="131">
        <v>102.998</v>
      </c>
      <c r="AP807" s="131">
        <v>103.319</v>
      </c>
      <c r="AQ807" s="131">
        <v>92.111000000000004</v>
      </c>
      <c r="AR807" s="131">
        <v>88.24</v>
      </c>
      <c r="AS807" s="131">
        <v>77.048000000000002</v>
      </c>
      <c r="AT807" s="131">
        <v>64.513999999999996</v>
      </c>
      <c r="AU807" s="131">
        <v>58.728999999999999</v>
      </c>
      <c r="AV807" s="131">
        <v>52.423999999999999</v>
      </c>
      <c r="AW807" s="131">
        <v>55.433</v>
      </c>
      <c r="AX807" s="131">
        <v>70.183999999999997</v>
      </c>
      <c r="AY807" s="131">
        <v>71.620999999999995</v>
      </c>
      <c r="AZ807" s="131">
        <v>75.299000000000007</v>
      </c>
      <c r="BA807" s="131">
        <v>82.956999999999994</v>
      </c>
      <c r="BB807" s="131">
        <v>106.541</v>
      </c>
      <c r="BC807" s="131" t="s">
        <v>147</v>
      </c>
    </row>
    <row r="808" spans="1:55" hidden="1" x14ac:dyDescent="0.25">
      <c r="A808" t="s">
        <v>125</v>
      </c>
      <c r="B808" t="s">
        <v>149</v>
      </c>
      <c r="C808" t="s">
        <v>154</v>
      </c>
      <c r="D808" s="131" t="s">
        <v>147</v>
      </c>
      <c r="E808" s="131" t="s">
        <v>147</v>
      </c>
      <c r="F808" s="131" t="s">
        <v>147</v>
      </c>
      <c r="G808" s="131" t="s">
        <v>147</v>
      </c>
      <c r="H808" s="131" t="s">
        <v>147</v>
      </c>
      <c r="I808" s="131" t="s">
        <v>147</v>
      </c>
      <c r="J808" s="131" t="s">
        <v>147</v>
      </c>
      <c r="K808" s="131" t="s">
        <v>147</v>
      </c>
      <c r="L808" s="131" t="s">
        <v>147</v>
      </c>
      <c r="M808" s="131" t="s">
        <v>147</v>
      </c>
      <c r="N808" s="131" t="s">
        <v>147</v>
      </c>
      <c r="O808" s="131" t="s">
        <v>147</v>
      </c>
      <c r="P808" s="131" t="s">
        <v>147</v>
      </c>
      <c r="Q808" s="131" t="s">
        <v>147</v>
      </c>
      <c r="R808" s="131" t="s">
        <v>147</v>
      </c>
      <c r="S808" s="131" t="s">
        <v>147</v>
      </c>
      <c r="T808" s="131" t="s">
        <v>147</v>
      </c>
      <c r="U808" s="131" t="s">
        <v>147</v>
      </c>
      <c r="V808" s="131" t="s">
        <v>147</v>
      </c>
      <c r="W808" s="131" t="s">
        <v>147</v>
      </c>
      <c r="X808" s="131" t="s">
        <v>147</v>
      </c>
      <c r="Y808" s="131" t="s">
        <v>147</v>
      </c>
      <c r="Z808" s="131" t="s">
        <v>147</v>
      </c>
      <c r="AA808" s="131" t="s">
        <v>147</v>
      </c>
      <c r="AB808" s="131" t="s">
        <v>147</v>
      </c>
      <c r="AC808" s="131" t="s">
        <v>147</v>
      </c>
      <c r="AD808" s="131" t="s">
        <v>147</v>
      </c>
      <c r="AE808" s="131" t="s">
        <v>147</v>
      </c>
      <c r="AF808" s="131" t="s">
        <v>147</v>
      </c>
      <c r="AG808" s="131" t="s">
        <v>147</v>
      </c>
      <c r="AH808" s="131">
        <v>27.936</v>
      </c>
      <c r="AI808" s="131">
        <v>24.472999999999999</v>
      </c>
      <c r="AJ808" s="131">
        <v>38.664000000000001</v>
      </c>
      <c r="AK808" s="131">
        <v>40.17</v>
      </c>
      <c r="AL808" s="131">
        <v>69.36</v>
      </c>
      <c r="AM808" s="131">
        <v>51.411999999999999</v>
      </c>
      <c r="AN808" s="131">
        <v>47.082999999999998</v>
      </c>
      <c r="AO808" s="131">
        <v>43.124000000000002</v>
      </c>
      <c r="AP808" s="131">
        <v>32.149000000000001</v>
      </c>
      <c r="AQ808" s="131">
        <v>31.809000000000001</v>
      </c>
      <c r="AR808" s="131">
        <v>26.486000000000001</v>
      </c>
      <c r="AS808" s="131">
        <v>24.878</v>
      </c>
      <c r="AT808" s="131">
        <v>32.49</v>
      </c>
      <c r="AU808" s="131">
        <v>32.368000000000002</v>
      </c>
      <c r="AV808" s="131">
        <v>32.197000000000003</v>
      </c>
      <c r="AW808" s="131">
        <v>29.491</v>
      </c>
      <c r="AX808" s="131">
        <v>48.753</v>
      </c>
      <c r="AY808" s="131">
        <v>83.838999999999999</v>
      </c>
      <c r="AZ808" s="131">
        <v>106.554</v>
      </c>
      <c r="BA808" s="131">
        <v>110.97499999999999</v>
      </c>
      <c r="BB808" s="131">
        <v>98.376000000000005</v>
      </c>
      <c r="BC808" s="131" t="s">
        <v>147</v>
      </c>
    </row>
    <row r="809" spans="1:55" hidden="1" x14ac:dyDescent="0.25">
      <c r="A809" t="s">
        <v>125</v>
      </c>
      <c r="B809" t="s">
        <v>149</v>
      </c>
      <c r="C809" t="s">
        <v>153</v>
      </c>
      <c r="D809" s="131" t="s">
        <v>147</v>
      </c>
      <c r="E809" s="131" t="s">
        <v>147</v>
      </c>
      <c r="F809" s="131" t="s">
        <v>147</v>
      </c>
      <c r="G809" s="131" t="s">
        <v>147</v>
      </c>
      <c r="H809" s="131" t="s">
        <v>147</v>
      </c>
      <c r="I809" s="131" t="s">
        <v>147</v>
      </c>
      <c r="J809" s="131" t="s">
        <v>147</v>
      </c>
      <c r="K809" s="131" t="s">
        <v>147</v>
      </c>
      <c r="L809" s="131" t="s">
        <v>147</v>
      </c>
      <c r="M809" s="131" t="s">
        <v>147</v>
      </c>
      <c r="N809" s="131" t="s">
        <v>147</v>
      </c>
      <c r="O809" s="131" t="s">
        <v>147</v>
      </c>
      <c r="P809" s="131" t="s">
        <v>147</v>
      </c>
      <c r="Q809" s="131" t="s">
        <v>147</v>
      </c>
      <c r="R809" s="131" t="s">
        <v>147</v>
      </c>
      <c r="S809" s="131" t="s">
        <v>147</v>
      </c>
      <c r="T809" s="131" t="s">
        <v>147</v>
      </c>
      <c r="U809" s="131" t="s">
        <v>147</v>
      </c>
      <c r="V809" s="131" t="s">
        <v>147</v>
      </c>
      <c r="W809" s="131" t="s">
        <v>147</v>
      </c>
      <c r="X809" s="131" t="s">
        <v>147</v>
      </c>
      <c r="Y809" s="131" t="s">
        <v>147</v>
      </c>
      <c r="Z809" s="131" t="s">
        <v>147</v>
      </c>
      <c r="AA809" s="131" t="s">
        <v>147</v>
      </c>
      <c r="AB809" s="131" t="s">
        <v>147</v>
      </c>
      <c r="AC809" s="131" t="s">
        <v>147</v>
      </c>
      <c r="AD809" s="131" t="s">
        <v>147</v>
      </c>
      <c r="AE809" s="131" t="s">
        <v>147</v>
      </c>
      <c r="AF809" s="131">
        <v>20.346</v>
      </c>
      <c r="AG809" s="131">
        <v>29.378</v>
      </c>
      <c r="AH809" s="131">
        <v>41.098999999999997</v>
      </c>
      <c r="AI809" s="131">
        <v>11.419</v>
      </c>
      <c r="AJ809" s="131">
        <v>31.9</v>
      </c>
      <c r="AK809" s="131">
        <v>26.256</v>
      </c>
      <c r="AL809" s="131">
        <v>48.429000000000002</v>
      </c>
      <c r="AM809" s="131">
        <v>66.009</v>
      </c>
      <c r="AN809" s="131">
        <v>69.974000000000004</v>
      </c>
      <c r="AO809" s="131">
        <v>64.840999999999994</v>
      </c>
      <c r="AP809" s="131">
        <v>85.53</v>
      </c>
      <c r="AQ809" s="131">
        <v>96.387</v>
      </c>
      <c r="AR809" s="131">
        <v>103.911</v>
      </c>
      <c r="AS809" s="131">
        <v>104.42100000000001</v>
      </c>
      <c r="AT809" s="131">
        <v>98.486000000000004</v>
      </c>
      <c r="AU809" s="131">
        <v>86.772000000000006</v>
      </c>
      <c r="AV809" s="131">
        <v>94.994</v>
      </c>
      <c r="AW809" s="131">
        <v>92.510999999999996</v>
      </c>
      <c r="AX809" s="131">
        <v>86.543999999999997</v>
      </c>
      <c r="AY809" s="131">
        <v>73.662999999999997</v>
      </c>
      <c r="AZ809" s="131">
        <v>83.206999999999994</v>
      </c>
      <c r="BA809" s="131">
        <v>98.028000000000006</v>
      </c>
      <c r="BB809" s="131">
        <v>65.566999999999993</v>
      </c>
      <c r="BC809" s="131" t="s">
        <v>147</v>
      </c>
    </row>
    <row r="810" spans="1:55" hidden="1" x14ac:dyDescent="0.25">
      <c r="A810" t="s">
        <v>125</v>
      </c>
      <c r="B810" t="s">
        <v>149</v>
      </c>
      <c r="C810" t="s">
        <v>152</v>
      </c>
      <c r="D810" s="131" t="s">
        <v>147</v>
      </c>
      <c r="E810" s="131" t="s">
        <v>147</v>
      </c>
      <c r="F810" s="131" t="s">
        <v>147</v>
      </c>
      <c r="G810" s="131" t="s">
        <v>147</v>
      </c>
      <c r="H810" s="131" t="s">
        <v>147</v>
      </c>
      <c r="I810" s="131" t="s">
        <v>147</v>
      </c>
      <c r="J810" s="131" t="s">
        <v>147</v>
      </c>
      <c r="K810" s="131" t="s">
        <v>147</v>
      </c>
      <c r="L810" s="131" t="s">
        <v>147</v>
      </c>
      <c r="M810" s="131" t="s">
        <v>147</v>
      </c>
      <c r="N810" s="131" t="s">
        <v>147</v>
      </c>
      <c r="O810" s="131" t="s">
        <v>147</v>
      </c>
      <c r="P810" s="131" t="s">
        <v>147</v>
      </c>
      <c r="Q810" s="131" t="s">
        <v>147</v>
      </c>
      <c r="R810" s="131" t="s">
        <v>147</v>
      </c>
      <c r="S810" s="131" t="s">
        <v>147</v>
      </c>
      <c r="T810" s="131" t="s">
        <v>147</v>
      </c>
      <c r="U810" s="131" t="s">
        <v>147</v>
      </c>
      <c r="V810" s="131" t="s">
        <v>147</v>
      </c>
      <c r="W810" s="131" t="s">
        <v>147</v>
      </c>
      <c r="X810" s="131" t="s">
        <v>147</v>
      </c>
      <c r="Y810" s="131" t="s">
        <v>147</v>
      </c>
      <c r="Z810" s="131" t="s">
        <v>147</v>
      </c>
      <c r="AA810" s="131" t="s">
        <v>147</v>
      </c>
      <c r="AB810" s="131" t="s">
        <v>147</v>
      </c>
      <c r="AC810" s="131" t="s">
        <v>147</v>
      </c>
      <c r="AD810" s="131" t="s">
        <v>147</v>
      </c>
      <c r="AE810" s="131" t="s">
        <v>147</v>
      </c>
      <c r="AF810" s="131">
        <v>13.952</v>
      </c>
      <c r="AG810" s="131">
        <v>22.634</v>
      </c>
      <c r="AH810" s="131">
        <v>0</v>
      </c>
      <c r="AI810" s="131">
        <v>0</v>
      </c>
      <c r="AJ810" s="131">
        <v>0</v>
      </c>
      <c r="AK810" s="131">
        <v>0</v>
      </c>
      <c r="AL810" s="131">
        <v>16.991</v>
      </c>
      <c r="AM810" s="131">
        <v>20.077999999999999</v>
      </c>
      <c r="AN810" s="131">
        <v>24.349</v>
      </c>
      <c r="AO810" s="131">
        <v>19.321999999999999</v>
      </c>
      <c r="AP810" s="131">
        <v>13.813000000000001</v>
      </c>
      <c r="AQ810" s="131">
        <v>20.228999999999999</v>
      </c>
      <c r="AR810" s="131">
        <v>19.608000000000001</v>
      </c>
      <c r="AS810" s="131">
        <v>22.841000000000001</v>
      </c>
      <c r="AT810" s="131">
        <v>26.620999999999999</v>
      </c>
      <c r="AU810" s="131">
        <v>28.952000000000002</v>
      </c>
      <c r="AV810" s="131">
        <v>28.216999999999999</v>
      </c>
      <c r="AW810" s="131">
        <v>27.045999999999999</v>
      </c>
      <c r="AX810" s="131">
        <v>28.4</v>
      </c>
      <c r="AY810" s="131">
        <v>32.002000000000002</v>
      </c>
      <c r="AZ810" s="131">
        <v>8.1310000000000002</v>
      </c>
      <c r="BA810" s="131">
        <v>6.5350000000000001</v>
      </c>
      <c r="BB810" s="131">
        <v>6.6</v>
      </c>
      <c r="BC810" s="131" t="s">
        <v>147</v>
      </c>
    </row>
    <row r="811" spans="1:55" hidden="1" x14ac:dyDescent="0.25">
      <c r="A811" t="s">
        <v>125</v>
      </c>
      <c r="B811" t="s">
        <v>149</v>
      </c>
      <c r="C811" t="s">
        <v>151</v>
      </c>
      <c r="D811" s="131" t="s">
        <v>147</v>
      </c>
      <c r="E811" s="131" t="s">
        <v>147</v>
      </c>
      <c r="F811" s="131" t="s">
        <v>147</v>
      </c>
      <c r="G811" s="131" t="s">
        <v>147</v>
      </c>
      <c r="H811" s="131" t="s">
        <v>147</v>
      </c>
      <c r="I811" s="131" t="s">
        <v>147</v>
      </c>
      <c r="J811" s="131" t="s">
        <v>147</v>
      </c>
      <c r="K811" s="131" t="s">
        <v>147</v>
      </c>
      <c r="L811" s="131" t="s">
        <v>147</v>
      </c>
      <c r="M811" s="131" t="s">
        <v>147</v>
      </c>
      <c r="N811" s="131" t="s">
        <v>147</v>
      </c>
      <c r="O811" s="131" t="s">
        <v>147</v>
      </c>
      <c r="P811" s="131" t="s">
        <v>147</v>
      </c>
      <c r="Q811" s="131" t="s">
        <v>147</v>
      </c>
      <c r="R811" s="131" t="s">
        <v>147</v>
      </c>
      <c r="S811" s="131" t="s">
        <v>147</v>
      </c>
      <c r="T811" s="131" t="s">
        <v>147</v>
      </c>
      <c r="U811" s="131" t="s">
        <v>147</v>
      </c>
      <c r="V811" s="131" t="s">
        <v>147</v>
      </c>
      <c r="W811" s="131" t="s">
        <v>147</v>
      </c>
      <c r="X811" s="131" t="s">
        <v>147</v>
      </c>
      <c r="Y811" s="131" t="s">
        <v>147</v>
      </c>
      <c r="Z811" s="131" t="s">
        <v>147</v>
      </c>
      <c r="AA811" s="131" t="s">
        <v>147</v>
      </c>
      <c r="AB811" s="131" t="s">
        <v>147</v>
      </c>
      <c r="AC811" s="131" t="s">
        <v>147</v>
      </c>
      <c r="AD811" s="131" t="s">
        <v>147</v>
      </c>
      <c r="AE811" s="131" t="s">
        <v>147</v>
      </c>
      <c r="AF811" s="131">
        <v>0</v>
      </c>
      <c r="AG811" s="131" t="s">
        <v>147</v>
      </c>
      <c r="AH811" s="131">
        <v>0</v>
      </c>
      <c r="AI811" s="131">
        <v>0</v>
      </c>
      <c r="AJ811" s="131">
        <v>0</v>
      </c>
      <c r="AK811" s="131">
        <v>0</v>
      </c>
      <c r="AL811" s="131">
        <v>0</v>
      </c>
      <c r="AM811" s="131">
        <v>0</v>
      </c>
      <c r="AN811" s="131">
        <v>0</v>
      </c>
      <c r="AO811" s="131">
        <v>0</v>
      </c>
      <c r="AP811" s="131">
        <v>0</v>
      </c>
      <c r="AQ811" s="131">
        <v>0</v>
      </c>
      <c r="AR811" s="131">
        <v>0</v>
      </c>
      <c r="AS811" s="131">
        <v>0</v>
      </c>
      <c r="AT811" s="131">
        <v>0</v>
      </c>
      <c r="AU811" s="131">
        <v>0</v>
      </c>
      <c r="AV811" s="131">
        <v>0</v>
      </c>
      <c r="AW811" s="131">
        <v>0</v>
      </c>
      <c r="AX811" s="131">
        <v>0</v>
      </c>
      <c r="AY811" s="131">
        <v>0</v>
      </c>
      <c r="AZ811" s="131">
        <v>0</v>
      </c>
      <c r="BA811" s="131">
        <v>0</v>
      </c>
      <c r="BB811" s="131">
        <v>0</v>
      </c>
      <c r="BC811" s="131" t="s">
        <v>147</v>
      </c>
    </row>
    <row r="812" spans="1:55" hidden="1" x14ac:dyDescent="0.25">
      <c r="A812" t="s">
        <v>125</v>
      </c>
      <c r="B812" t="s">
        <v>149</v>
      </c>
      <c r="C812" t="s">
        <v>148</v>
      </c>
      <c r="D812" s="131" t="s">
        <v>147</v>
      </c>
      <c r="E812" s="131" t="s">
        <v>147</v>
      </c>
      <c r="F812" s="131" t="s">
        <v>147</v>
      </c>
      <c r="G812" s="131" t="s">
        <v>147</v>
      </c>
      <c r="H812" s="131" t="s">
        <v>147</v>
      </c>
      <c r="I812" s="131" t="s">
        <v>147</v>
      </c>
      <c r="J812" s="131" t="s">
        <v>147</v>
      </c>
      <c r="K812" s="131" t="s">
        <v>147</v>
      </c>
      <c r="L812" s="131" t="s">
        <v>147</v>
      </c>
      <c r="M812" s="131" t="s">
        <v>147</v>
      </c>
      <c r="N812" s="131" t="s">
        <v>147</v>
      </c>
      <c r="O812" s="131" t="s">
        <v>147</v>
      </c>
      <c r="P812" s="131" t="s">
        <v>147</v>
      </c>
      <c r="Q812" s="131" t="s">
        <v>147</v>
      </c>
      <c r="R812" s="131" t="s">
        <v>147</v>
      </c>
      <c r="S812" s="131" t="s">
        <v>147</v>
      </c>
      <c r="T812" s="131" t="s">
        <v>147</v>
      </c>
      <c r="U812" s="131" t="s">
        <v>147</v>
      </c>
      <c r="V812" s="131" t="s">
        <v>147</v>
      </c>
      <c r="W812" s="131" t="s">
        <v>147</v>
      </c>
      <c r="X812" s="131" t="s">
        <v>147</v>
      </c>
      <c r="Y812" s="131" t="s">
        <v>147</v>
      </c>
      <c r="Z812" s="131" t="s">
        <v>147</v>
      </c>
      <c r="AA812" s="131" t="s">
        <v>147</v>
      </c>
      <c r="AB812" s="131" t="s">
        <v>147</v>
      </c>
      <c r="AC812" s="131" t="s">
        <v>147</v>
      </c>
      <c r="AD812" s="131" t="s">
        <v>147</v>
      </c>
      <c r="AE812" s="131" t="s">
        <v>147</v>
      </c>
      <c r="AF812" s="131">
        <v>115.31100000000001</v>
      </c>
      <c r="AG812" s="131" t="s">
        <v>147</v>
      </c>
      <c r="AH812" s="131">
        <v>357.709</v>
      </c>
      <c r="AI812" s="131">
        <v>327.72</v>
      </c>
      <c r="AJ812" s="131">
        <v>431.61700000000002</v>
      </c>
      <c r="AK812" s="131">
        <v>511.82</v>
      </c>
      <c r="AL812" s="131">
        <v>414.26299999999998</v>
      </c>
      <c r="AM812" s="131">
        <v>490.91399999999999</v>
      </c>
      <c r="AN812" s="131">
        <v>535.048</v>
      </c>
      <c r="AO812" s="131">
        <v>513.60299999999995</v>
      </c>
      <c r="AP812" s="131">
        <v>582.68499999999995</v>
      </c>
      <c r="AQ812" s="131">
        <v>582.77800000000002</v>
      </c>
      <c r="AR812" s="131">
        <v>556.59699999999998</v>
      </c>
      <c r="AS812" s="131">
        <v>533.35699999999997</v>
      </c>
      <c r="AT812" s="131">
        <v>503.87599999999998</v>
      </c>
      <c r="AU812" s="131">
        <v>495.75099999999998</v>
      </c>
      <c r="AV812" s="131">
        <v>492.02800000000002</v>
      </c>
      <c r="AW812" s="131">
        <v>498.65699999999998</v>
      </c>
      <c r="AX812" s="131">
        <v>560.35699999999997</v>
      </c>
      <c r="AY812" s="131">
        <v>643.59</v>
      </c>
      <c r="AZ812" s="131">
        <v>641.61300000000006</v>
      </c>
      <c r="BA812" s="131">
        <v>667.64599999999996</v>
      </c>
      <c r="BB812" s="131">
        <v>576.06700000000001</v>
      </c>
      <c r="BC812" s="131" t="s">
        <v>147</v>
      </c>
    </row>
    <row r="813" spans="1:55" hidden="1" x14ac:dyDescent="0.25">
      <c r="A813" t="s">
        <v>28</v>
      </c>
      <c r="B813" t="s">
        <v>165</v>
      </c>
      <c r="C813" t="s">
        <v>158</v>
      </c>
      <c r="D813" s="131" t="s">
        <v>147</v>
      </c>
      <c r="E813" s="131" t="s">
        <v>147</v>
      </c>
      <c r="F813" s="131" t="s">
        <v>147</v>
      </c>
      <c r="G813" s="131" t="s">
        <v>147</v>
      </c>
      <c r="H813" s="131" t="s">
        <v>147</v>
      </c>
      <c r="I813" s="131" t="s">
        <v>147</v>
      </c>
      <c r="J813" s="131" t="s">
        <v>147</v>
      </c>
      <c r="K813" s="131" t="s">
        <v>147</v>
      </c>
      <c r="L813" s="131" t="s">
        <v>147</v>
      </c>
      <c r="M813" s="131" t="s">
        <v>147</v>
      </c>
      <c r="N813" s="131" t="s">
        <v>147</v>
      </c>
      <c r="O813" s="131" t="s">
        <v>147</v>
      </c>
      <c r="P813" s="131" t="s">
        <v>147</v>
      </c>
      <c r="Q813" s="131" t="s">
        <v>147</v>
      </c>
      <c r="R813" s="131" t="s">
        <v>147</v>
      </c>
      <c r="S813" s="131" t="s">
        <v>147</v>
      </c>
      <c r="T813" s="131" t="s">
        <v>147</v>
      </c>
      <c r="U813" s="131" t="s">
        <v>147</v>
      </c>
      <c r="V813" s="131" t="s">
        <v>147</v>
      </c>
      <c r="W813" s="131" t="s">
        <v>147</v>
      </c>
      <c r="X813" s="131" t="s">
        <v>147</v>
      </c>
      <c r="Y813" s="131" t="s">
        <v>147</v>
      </c>
      <c r="Z813" s="131" t="s">
        <v>147</v>
      </c>
      <c r="AA813" s="131" t="s">
        <v>147</v>
      </c>
      <c r="AB813" s="131" t="s">
        <v>147</v>
      </c>
      <c r="AC813" s="131" t="s">
        <v>147</v>
      </c>
      <c r="AD813" s="131" t="s">
        <v>147</v>
      </c>
      <c r="AE813" s="131" t="s">
        <v>147</v>
      </c>
      <c r="AF813" s="131" t="s">
        <v>147</v>
      </c>
      <c r="AG813" s="131" t="s">
        <v>147</v>
      </c>
      <c r="AH813" s="131" t="s">
        <v>147</v>
      </c>
      <c r="AI813" s="131" t="s">
        <v>147</v>
      </c>
      <c r="AJ813" s="131" t="s">
        <v>147</v>
      </c>
      <c r="AK813" s="131" t="s">
        <v>147</v>
      </c>
      <c r="AL813" s="131" t="s">
        <v>147</v>
      </c>
      <c r="AM813" s="131" t="s">
        <v>147</v>
      </c>
      <c r="AN813" s="131" t="s">
        <v>147</v>
      </c>
      <c r="AO813" s="131" t="s">
        <v>147</v>
      </c>
      <c r="AP813" s="131" t="s">
        <v>147</v>
      </c>
      <c r="AQ813" s="131" t="s">
        <v>147</v>
      </c>
      <c r="AR813" s="131" t="s">
        <v>147</v>
      </c>
      <c r="AS813" s="131" t="s">
        <v>147</v>
      </c>
      <c r="AT813" s="131" t="s">
        <v>147</v>
      </c>
      <c r="AU813" s="131" t="s">
        <v>147</v>
      </c>
      <c r="AV813" s="131" t="s">
        <v>147</v>
      </c>
      <c r="AW813" s="131">
        <v>1.61</v>
      </c>
      <c r="AX813" s="131">
        <v>1.1140000000000001</v>
      </c>
      <c r="AY813" s="131">
        <v>1.1970000000000001</v>
      </c>
      <c r="AZ813" s="131">
        <v>0.84799999999999998</v>
      </c>
      <c r="BA813" s="131">
        <v>1.653</v>
      </c>
      <c r="BB813" s="131">
        <v>0.71699999999999997</v>
      </c>
      <c r="BC813" s="131" t="s">
        <v>147</v>
      </c>
    </row>
    <row r="814" spans="1:55" hidden="1" x14ac:dyDescent="0.25">
      <c r="A814" t="s">
        <v>28</v>
      </c>
      <c r="B814" t="s">
        <v>165</v>
      </c>
      <c r="C814" t="s">
        <v>157</v>
      </c>
      <c r="D814" s="131" t="s">
        <v>147</v>
      </c>
      <c r="E814" s="131" t="s">
        <v>147</v>
      </c>
      <c r="F814" s="131" t="s">
        <v>147</v>
      </c>
      <c r="G814" s="131" t="s">
        <v>147</v>
      </c>
      <c r="H814" s="131" t="s">
        <v>147</v>
      </c>
      <c r="I814" s="131" t="s">
        <v>147</v>
      </c>
      <c r="J814" s="131" t="s">
        <v>147</v>
      </c>
      <c r="K814" s="131" t="s">
        <v>147</v>
      </c>
      <c r="L814" s="131" t="s">
        <v>147</v>
      </c>
      <c r="M814" s="131" t="s">
        <v>147</v>
      </c>
      <c r="N814" s="131" t="s">
        <v>147</v>
      </c>
      <c r="O814" s="131" t="s">
        <v>147</v>
      </c>
      <c r="P814" s="131" t="s">
        <v>147</v>
      </c>
      <c r="Q814" s="131" t="s">
        <v>147</v>
      </c>
      <c r="R814" s="131" t="s">
        <v>147</v>
      </c>
      <c r="S814" s="131" t="s">
        <v>147</v>
      </c>
      <c r="T814" s="131" t="s">
        <v>147</v>
      </c>
      <c r="U814" s="131" t="s">
        <v>147</v>
      </c>
      <c r="V814" s="131" t="s">
        <v>147</v>
      </c>
      <c r="W814" s="131" t="s">
        <v>147</v>
      </c>
      <c r="X814" s="131" t="s">
        <v>147</v>
      </c>
      <c r="Y814" s="131" t="s">
        <v>147</v>
      </c>
      <c r="Z814" s="131" t="s">
        <v>147</v>
      </c>
      <c r="AA814" s="131" t="s">
        <v>147</v>
      </c>
      <c r="AB814" s="131" t="s">
        <v>147</v>
      </c>
      <c r="AC814" s="131" t="s">
        <v>147</v>
      </c>
      <c r="AD814" s="131" t="s">
        <v>147</v>
      </c>
      <c r="AE814" s="131" t="s">
        <v>147</v>
      </c>
      <c r="AF814" s="131" t="s">
        <v>147</v>
      </c>
      <c r="AG814" s="131" t="s">
        <v>147</v>
      </c>
      <c r="AH814" s="131" t="s">
        <v>147</v>
      </c>
      <c r="AI814" s="131" t="s">
        <v>147</v>
      </c>
      <c r="AJ814" s="131" t="s">
        <v>147</v>
      </c>
      <c r="AK814" s="131" t="s">
        <v>147</v>
      </c>
      <c r="AL814" s="131" t="s">
        <v>147</v>
      </c>
      <c r="AM814" s="131" t="s">
        <v>147</v>
      </c>
      <c r="AN814" s="131" t="s">
        <v>147</v>
      </c>
      <c r="AO814" s="131" t="s">
        <v>147</v>
      </c>
      <c r="AP814" s="131" t="s">
        <v>147</v>
      </c>
      <c r="AQ814" s="131" t="s">
        <v>147</v>
      </c>
      <c r="AR814" s="131" t="s">
        <v>147</v>
      </c>
      <c r="AS814" s="131" t="s">
        <v>147</v>
      </c>
      <c r="AT814" s="131" t="s">
        <v>147</v>
      </c>
      <c r="AU814" s="131" t="s">
        <v>147</v>
      </c>
      <c r="AV814" s="131" t="s">
        <v>147</v>
      </c>
      <c r="AW814" s="131">
        <v>0.19</v>
      </c>
      <c r="AX814" s="131">
        <v>0.26600000000000001</v>
      </c>
      <c r="AY814" s="131">
        <v>0.34100000000000003</v>
      </c>
      <c r="AZ814" s="131">
        <v>0.745</v>
      </c>
      <c r="BA814" s="131">
        <v>0.499</v>
      </c>
      <c r="BB814" s="131">
        <v>4.2000000000000003E-2</v>
      </c>
      <c r="BC814" s="131" t="s">
        <v>147</v>
      </c>
    </row>
    <row r="815" spans="1:55" hidden="1" x14ac:dyDescent="0.25">
      <c r="A815" t="s">
        <v>28</v>
      </c>
      <c r="B815" t="s">
        <v>165</v>
      </c>
      <c r="C815" t="s">
        <v>156</v>
      </c>
      <c r="D815" s="131" t="s">
        <v>147</v>
      </c>
      <c r="E815" s="131" t="s">
        <v>147</v>
      </c>
      <c r="F815" s="131" t="s">
        <v>147</v>
      </c>
      <c r="G815" s="131" t="s">
        <v>147</v>
      </c>
      <c r="H815" s="131" t="s">
        <v>147</v>
      </c>
      <c r="I815" s="131" t="s">
        <v>147</v>
      </c>
      <c r="J815" s="131" t="s">
        <v>147</v>
      </c>
      <c r="K815" s="131" t="s">
        <v>147</v>
      </c>
      <c r="L815" s="131" t="s">
        <v>147</v>
      </c>
      <c r="M815" s="131" t="s">
        <v>147</v>
      </c>
      <c r="N815" s="131" t="s">
        <v>147</v>
      </c>
      <c r="O815" s="131" t="s">
        <v>147</v>
      </c>
      <c r="P815" s="131" t="s">
        <v>147</v>
      </c>
      <c r="Q815" s="131" t="s">
        <v>147</v>
      </c>
      <c r="R815" s="131" t="s">
        <v>147</v>
      </c>
      <c r="S815" s="131" t="s">
        <v>147</v>
      </c>
      <c r="T815" s="131" t="s">
        <v>147</v>
      </c>
      <c r="U815" s="131" t="s">
        <v>147</v>
      </c>
      <c r="V815" s="131" t="s">
        <v>147</v>
      </c>
      <c r="W815" s="131" t="s">
        <v>147</v>
      </c>
      <c r="X815" s="131" t="s">
        <v>147</v>
      </c>
      <c r="Y815" s="131" t="s">
        <v>147</v>
      </c>
      <c r="Z815" s="131" t="s">
        <v>147</v>
      </c>
      <c r="AA815" s="131" t="s">
        <v>147</v>
      </c>
      <c r="AB815" s="131" t="s">
        <v>147</v>
      </c>
      <c r="AC815" s="131" t="s">
        <v>147</v>
      </c>
      <c r="AD815" s="131" t="s">
        <v>147</v>
      </c>
      <c r="AE815" s="131" t="s">
        <v>147</v>
      </c>
      <c r="AF815" s="131" t="s">
        <v>147</v>
      </c>
      <c r="AG815" s="131" t="s">
        <v>147</v>
      </c>
      <c r="AH815" s="131" t="s">
        <v>147</v>
      </c>
      <c r="AI815" s="131" t="s">
        <v>147</v>
      </c>
      <c r="AJ815" s="131" t="s">
        <v>147</v>
      </c>
      <c r="AK815" s="131" t="s">
        <v>147</v>
      </c>
      <c r="AL815" s="131" t="s">
        <v>147</v>
      </c>
      <c r="AM815" s="131" t="s">
        <v>147</v>
      </c>
      <c r="AN815" s="131" t="s">
        <v>147</v>
      </c>
      <c r="AO815" s="131" t="s">
        <v>147</v>
      </c>
      <c r="AP815" s="131" t="s">
        <v>147</v>
      </c>
      <c r="AQ815" s="131" t="s">
        <v>147</v>
      </c>
      <c r="AR815" s="131" t="s">
        <v>147</v>
      </c>
      <c r="AS815" s="131" t="s">
        <v>147</v>
      </c>
      <c r="AT815" s="131" t="s">
        <v>147</v>
      </c>
      <c r="AU815" s="131" t="s">
        <v>147</v>
      </c>
      <c r="AV815" s="131" t="s">
        <v>147</v>
      </c>
      <c r="AW815" s="131">
        <v>2.3090000000000002</v>
      </c>
      <c r="AX815" s="131">
        <v>2.536</v>
      </c>
      <c r="AY815" s="131">
        <v>2.5139999999999998</v>
      </c>
      <c r="AZ815" s="131">
        <v>3.891</v>
      </c>
      <c r="BA815" s="131">
        <v>4.444</v>
      </c>
      <c r="BB815" s="131">
        <v>1.7509999999999999</v>
      </c>
      <c r="BC815" s="131" t="s">
        <v>147</v>
      </c>
    </row>
    <row r="816" spans="1:55" hidden="1" x14ac:dyDescent="0.25">
      <c r="A816" t="s">
        <v>28</v>
      </c>
      <c r="B816" t="s">
        <v>165</v>
      </c>
      <c r="C816" t="s">
        <v>155</v>
      </c>
      <c r="D816" s="131" t="s">
        <v>147</v>
      </c>
      <c r="E816" s="131" t="s">
        <v>147</v>
      </c>
      <c r="F816" s="131" t="s">
        <v>147</v>
      </c>
      <c r="G816" s="131" t="s">
        <v>147</v>
      </c>
      <c r="H816" s="131" t="s">
        <v>147</v>
      </c>
      <c r="I816" s="131" t="s">
        <v>147</v>
      </c>
      <c r="J816" s="131" t="s">
        <v>147</v>
      </c>
      <c r="K816" s="131" t="s">
        <v>147</v>
      </c>
      <c r="L816" s="131" t="s">
        <v>147</v>
      </c>
      <c r="M816" s="131" t="s">
        <v>147</v>
      </c>
      <c r="N816" s="131" t="s">
        <v>147</v>
      </c>
      <c r="O816" s="131" t="s">
        <v>147</v>
      </c>
      <c r="P816" s="131" t="s">
        <v>147</v>
      </c>
      <c r="Q816" s="131" t="s">
        <v>147</v>
      </c>
      <c r="R816" s="131" t="s">
        <v>147</v>
      </c>
      <c r="S816" s="131" t="s">
        <v>147</v>
      </c>
      <c r="T816" s="131" t="s">
        <v>147</v>
      </c>
      <c r="U816" s="131" t="s">
        <v>147</v>
      </c>
      <c r="V816" s="131" t="s">
        <v>147</v>
      </c>
      <c r="W816" s="131" t="s">
        <v>147</v>
      </c>
      <c r="X816" s="131" t="s">
        <v>147</v>
      </c>
      <c r="Y816" s="131" t="s">
        <v>147</v>
      </c>
      <c r="Z816" s="131" t="s">
        <v>147</v>
      </c>
      <c r="AA816" s="131" t="s">
        <v>147</v>
      </c>
      <c r="AB816" s="131" t="s">
        <v>147</v>
      </c>
      <c r="AC816" s="131" t="s">
        <v>147</v>
      </c>
      <c r="AD816" s="131" t="s">
        <v>147</v>
      </c>
      <c r="AE816" s="131" t="s">
        <v>147</v>
      </c>
      <c r="AF816" s="131" t="s">
        <v>147</v>
      </c>
      <c r="AG816" s="131" t="s">
        <v>147</v>
      </c>
      <c r="AH816" s="131" t="s">
        <v>147</v>
      </c>
      <c r="AI816" s="131" t="s">
        <v>147</v>
      </c>
      <c r="AJ816" s="131" t="s">
        <v>147</v>
      </c>
      <c r="AK816" s="131" t="s">
        <v>147</v>
      </c>
      <c r="AL816" s="131" t="s">
        <v>147</v>
      </c>
      <c r="AM816" s="131" t="s">
        <v>147</v>
      </c>
      <c r="AN816" s="131" t="s">
        <v>147</v>
      </c>
      <c r="AO816" s="131" t="s">
        <v>147</v>
      </c>
      <c r="AP816" s="131" t="s">
        <v>147</v>
      </c>
      <c r="AQ816" s="131" t="s">
        <v>147</v>
      </c>
      <c r="AR816" s="131" t="s">
        <v>147</v>
      </c>
      <c r="AS816" s="131" t="s">
        <v>147</v>
      </c>
      <c r="AT816" s="131" t="s">
        <v>147</v>
      </c>
      <c r="AU816" s="131" t="s">
        <v>147</v>
      </c>
      <c r="AV816" s="131" t="s">
        <v>147</v>
      </c>
      <c r="AW816" s="131">
        <v>2.536</v>
      </c>
      <c r="AX816" s="131">
        <v>2.5680000000000001</v>
      </c>
      <c r="AY816" s="131">
        <v>1.373</v>
      </c>
      <c r="AZ816" s="131">
        <v>1.6419999999999999</v>
      </c>
      <c r="BA816" s="131">
        <v>3.0339999999999998</v>
      </c>
      <c r="BB816" s="131">
        <v>1.2569999999999999</v>
      </c>
      <c r="BC816" s="131" t="s">
        <v>147</v>
      </c>
    </row>
    <row r="817" spans="1:55" hidden="1" x14ac:dyDescent="0.25">
      <c r="A817" t="s">
        <v>28</v>
      </c>
      <c r="B817" t="s">
        <v>165</v>
      </c>
      <c r="C817" t="s">
        <v>154</v>
      </c>
      <c r="D817" s="131" t="s">
        <v>147</v>
      </c>
      <c r="E817" s="131" t="s">
        <v>147</v>
      </c>
      <c r="F817" s="131" t="s">
        <v>147</v>
      </c>
      <c r="G817" s="131" t="s">
        <v>147</v>
      </c>
      <c r="H817" s="131" t="s">
        <v>147</v>
      </c>
      <c r="I817" s="131" t="s">
        <v>147</v>
      </c>
      <c r="J817" s="131" t="s">
        <v>147</v>
      </c>
      <c r="K817" s="131" t="s">
        <v>147</v>
      </c>
      <c r="L817" s="131" t="s">
        <v>147</v>
      </c>
      <c r="M817" s="131" t="s">
        <v>147</v>
      </c>
      <c r="N817" s="131" t="s">
        <v>147</v>
      </c>
      <c r="O817" s="131" t="s">
        <v>147</v>
      </c>
      <c r="P817" s="131" t="s">
        <v>147</v>
      </c>
      <c r="Q817" s="131" t="s">
        <v>147</v>
      </c>
      <c r="R817" s="131" t="s">
        <v>147</v>
      </c>
      <c r="S817" s="131" t="s">
        <v>147</v>
      </c>
      <c r="T817" s="131" t="s">
        <v>147</v>
      </c>
      <c r="U817" s="131" t="s">
        <v>147</v>
      </c>
      <c r="V817" s="131" t="s">
        <v>147</v>
      </c>
      <c r="W817" s="131" t="s">
        <v>147</v>
      </c>
      <c r="X817" s="131" t="s">
        <v>147</v>
      </c>
      <c r="Y817" s="131" t="s">
        <v>147</v>
      </c>
      <c r="Z817" s="131" t="s">
        <v>147</v>
      </c>
      <c r="AA817" s="131" t="s">
        <v>147</v>
      </c>
      <c r="AB817" s="131" t="s">
        <v>147</v>
      </c>
      <c r="AC817" s="131" t="s">
        <v>147</v>
      </c>
      <c r="AD817" s="131" t="s">
        <v>147</v>
      </c>
      <c r="AE817" s="131" t="s">
        <v>147</v>
      </c>
      <c r="AF817" s="131" t="s">
        <v>147</v>
      </c>
      <c r="AG817" s="131" t="s">
        <v>147</v>
      </c>
      <c r="AH817" s="131" t="s">
        <v>147</v>
      </c>
      <c r="AI817" s="131" t="s">
        <v>147</v>
      </c>
      <c r="AJ817" s="131" t="s">
        <v>147</v>
      </c>
      <c r="AK817" s="131" t="s">
        <v>147</v>
      </c>
      <c r="AL817" s="131" t="s">
        <v>147</v>
      </c>
      <c r="AM817" s="131" t="s">
        <v>147</v>
      </c>
      <c r="AN817" s="131" t="s">
        <v>147</v>
      </c>
      <c r="AO817" s="131" t="s">
        <v>147</v>
      </c>
      <c r="AP817" s="131" t="s">
        <v>147</v>
      </c>
      <c r="AQ817" s="131" t="s">
        <v>147</v>
      </c>
      <c r="AR817" s="131" t="s">
        <v>147</v>
      </c>
      <c r="AS817" s="131" t="s">
        <v>147</v>
      </c>
      <c r="AT817" s="131" t="s">
        <v>147</v>
      </c>
      <c r="AU817" s="131" t="s">
        <v>147</v>
      </c>
      <c r="AV817" s="131" t="s">
        <v>147</v>
      </c>
      <c r="AW817" s="131">
        <v>0.23</v>
      </c>
      <c r="AX817" s="131">
        <v>0.39600000000000002</v>
      </c>
      <c r="AY817" s="131">
        <v>0.76900000000000002</v>
      </c>
      <c r="AZ817" s="131">
        <v>1.167</v>
      </c>
      <c r="BA817" s="131">
        <v>1.556</v>
      </c>
      <c r="BB817" s="131">
        <v>0.41499999999999998</v>
      </c>
      <c r="BC817" s="131" t="s">
        <v>147</v>
      </c>
    </row>
    <row r="818" spans="1:55" hidden="1" x14ac:dyDescent="0.25">
      <c r="A818" t="s">
        <v>28</v>
      </c>
      <c r="B818" t="s">
        <v>165</v>
      </c>
      <c r="C818" t="s">
        <v>153</v>
      </c>
      <c r="D818" s="131" t="s">
        <v>147</v>
      </c>
      <c r="E818" s="131" t="s">
        <v>147</v>
      </c>
      <c r="F818" s="131" t="s">
        <v>147</v>
      </c>
      <c r="G818" s="131" t="s">
        <v>147</v>
      </c>
      <c r="H818" s="131" t="s">
        <v>147</v>
      </c>
      <c r="I818" s="131" t="s">
        <v>147</v>
      </c>
      <c r="J818" s="131" t="s">
        <v>147</v>
      </c>
      <c r="K818" s="131" t="s">
        <v>147</v>
      </c>
      <c r="L818" s="131" t="s">
        <v>147</v>
      </c>
      <c r="M818" s="131" t="s">
        <v>147</v>
      </c>
      <c r="N818" s="131" t="s">
        <v>147</v>
      </c>
      <c r="O818" s="131" t="s">
        <v>147</v>
      </c>
      <c r="P818" s="131" t="s">
        <v>147</v>
      </c>
      <c r="Q818" s="131" t="s">
        <v>147</v>
      </c>
      <c r="R818" s="131" t="s">
        <v>147</v>
      </c>
      <c r="S818" s="131" t="s">
        <v>147</v>
      </c>
      <c r="T818" s="131" t="s">
        <v>147</v>
      </c>
      <c r="U818" s="131" t="s">
        <v>147</v>
      </c>
      <c r="V818" s="131" t="s">
        <v>147</v>
      </c>
      <c r="W818" s="131" t="s">
        <v>147</v>
      </c>
      <c r="X818" s="131" t="s">
        <v>147</v>
      </c>
      <c r="Y818" s="131" t="s">
        <v>147</v>
      </c>
      <c r="Z818" s="131" t="s">
        <v>147</v>
      </c>
      <c r="AA818" s="131" t="s">
        <v>147</v>
      </c>
      <c r="AB818" s="131" t="s">
        <v>147</v>
      </c>
      <c r="AC818" s="131" t="s">
        <v>147</v>
      </c>
      <c r="AD818" s="131" t="s">
        <v>147</v>
      </c>
      <c r="AE818" s="131" t="s">
        <v>147</v>
      </c>
      <c r="AF818" s="131" t="s">
        <v>147</v>
      </c>
      <c r="AG818" s="131" t="s">
        <v>147</v>
      </c>
      <c r="AH818" s="131" t="s">
        <v>147</v>
      </c>
      <c r="AI818" s="131" t="s">
        <v>147</v>
      </c>
      <c r="AJ818" s="131" t="s">
        <v>147</v>
      </c>
      <c r="AK818" s="131" t="s">
        <v>147</v>
      </c>
      <c r="AL818" s="131" t="s">
        <v>147</v>
      </c>
      <c r="AM818" s="131" t="s">
        <v>147</v>
      </c>
      <c r="AN818" s="131" t="s">
        <v>147</v>
      </c>
      <c r="AO818" s="131" t="s">
        <v>147</v>
      </c>
      <c r="AP818" s="131" t="s">
        <v>147</v>
      </c>
      <c r="AQ818" s="131" t="s">
        <v>147</v>
      </c>
      <c r="AR818" s="131" t="s">
        <v>147</v>
      </c>
      <c r="AS818" s="131" t="s">
        <v>147</v>
      </c>
      <c r="AT818" s="131" t="s">
        <v>147</v>
      </c>
      <c r="AU818" s="131" t="s">
        <v>147</v>
      </c>
      <c r="AV818" s="131" t="s">
        <v>147</v>
      </c>
      <c r="AW818" s="131">
        <v>2.5030000000000001</v>
      </c>
      <c r="AX818" s="131">
        <v>3.3069999999999999</v>
      </c>
      <c r="AY818" s="131">
        <v>2.202</v>
      </c>
      <c r="AZ818" s="131">
        <v>1.55</v>
      </c>
      <c r="BA818" s="131">
        <v>4.0549999999999997</v>
      </c>
      <c r="BB818" s="131">
        <v>1.7190000000000001</v>
      </c>
      <c r="BC818" s="131" t="s">
        <v>147</v>
      </c>
    </row>
    <row r="819" spans="1:55" hidden="1" x14ac:dyDescent="0.25">
      <c r="A819" t="s">
        <v>28</v>
      </c>
      <c r="B819" t="s">
        <v>165</v>
      </c>
      <c r="C819" t="s">
        <v>152</v>
      </c>
      <c r="D819" s="131" t="s">
        <v>147</v>
      </c>
      <c r="E819" s="131" t="s">
        <v>147</v>
      </c>
      <c r="F819" s="131" t="s">
        <v>147</v>
      </c>
      <c r="G819" s="131" t="s">
        <v>147</v>
      </c>
      <c r="H819" s="131" t="s">
        <v>147</v>
      </c>
      <c r="I819" s="131" t="s">
        <v>147</v>
      </c>
      <c r="J819" s="131" t="s">
        <v>147</v>
      </c>
      <c r="K819" s="131" t="s">
        <v>147</v>
      </c>
      <c r="L819" s="131" t="s">
        <v>147</v>
      </c>
      <c r="M819" s="131" t="s">
        <v>147</v>
      </c>
      <c r="N819" s="131" t="s">
        <v>147</v>
      </c>
      <c r="O819" s="131" t="s">
        <v>147</v>
      </c>
      <c r="P819" s="131" t="s">
        <v>147</v>
      </c>
      <c r="Q819" s="131" t="s">
        <v>147</v>
      </c>
      <c r="R819" s="131" t="s">
        <v>147</v>
      </c>
      <c r="S819" s="131" t="s">
        <v>147</v>
      </c>
      <c r="T819" s="131" t="s">
        <v>147</v>
      </c>
      <c r="U819" s="131" t="s">
        <v>147</v>
      </c>
      <c r="V819" s="131" t="s">
        <v>147</v>
      </c>
      <c r="W819" s="131" t="s">
        <v>147</v>
      </c>
      <c r="X819" s="131" t="s">
        <v>147</v>
      </c>
      <c r="Y819" s="131" t="s">
        <v>147</v>
      </c>
      <c r="Z819" s="131" t="s">
        <v>147</v>
      </c>
      <c r="AA819" s="131" t="s">
        <v>147</v>
      </c>
      <c r="AB819" s="131" t="s">
        <v>147</v>
      </c>
      <c r="AC819" s="131" t="s">
        <v>147</v>
      </c>
      <c r="AD819" s="131" t="s">
        <v>147</v>
      </c>
      <c r="AE819" s="131" t="s">
        <v>147</v>
      </c>
      <c r="AF819" s="131" t="s">
        <v>147</v>
      </c>
      <c r="AG819" s="131" t="s">
        <v>147</v>
      </c>
      <c r="AH819" s="131" t="s">
        <v>147</v>
      </c>
      <c r="AI819" s="131" t="s">
        <v>147</v>
      </c>
      <c r="AJ819" s="131" t="s">
        <v>147</v>
      </c>
      <c r="AK819" s="131" t="s">
        <v>147</v>
      </c>
      <c r="AL819" s="131" t="s">
        <v>147</v>
      </c>
      <c r="AM819" s="131" t="s">
        <v>147</v>
      </c>
      <c r="AN819" s="131" t="s">
        <v>147</v>
      </c>
      <c r="AO819" s="131" t="s">
        <v>147</v>
      </c>
      <c r="AP819" s="131" t="s">
        <v>147</v>
      </c>
      <c r="AQ819" s="131" t="s">
        <v>147</v>
      </c>
      <c r="AR819" s="131" t="s">
        <v>147</v>
      </c>
      <c r="AS819" s="131" t="s">
        <v>147</v>
      </c>
      <c r="AT819" s="131" t="s">
        <v>147</v>
      </c>
      <c r="AU819" s="131" t="s">
        <v>147</v>
      </c>
      <c r="AV819" s="131" t="s">
        <v>147</v>
      </c>
      <c r="AW819" s="131">
        <v>0.73799999999999999</v>
      </c>
      <c r="AX819" s="131">
        <v>0.68600000000000005</v>
      </c>
      <c r="AY819" s="131">
        <v>1.2689999999999999</v>
      </c>
      <c r="AZ819" s="131">
        <v>1.621</v>
      </c>
      <c r="BA819" s="131">
        <v>2.2429999999999999</v>
      </c>
      <c r="BB819" s="131">
        <v>0.96399999999999997</v>
      </c>
      <c r="BC819" s="131" t="s">
        <v>147</v>
      </c>
    </row>
    <row r="820" spans="1:55" hidden="1" x14ac:dyDescent="0.25">
      <c r="A820" t="s">
        <v>28</v>
      </c>
      <c r="B820" t="s">
        <v>165</v>
      </c>
      <c r="C820" t="s">
        <v>151</v>
      </c>
      <c r="D820" s="131" t="s">
        <v>147</v>
      </c>
      <c r="E820" s="131" t="s">
        <v>147</v>
      </c>
      <c r="F820" s="131" t="s">
        <v>147</v>
      </c>
      <c r="G820" s="131" t="s">
        <v>147</v>
      </c>
      <c r="H820" s="131" t="s">
        <v>147</v>
      </c>
      <c r="I820" s="131" t="s">
        <v>147</v>
      </c>
      <c r="J820" s="131" t="s">
        <v>147</v>
      </c>
      <c r="K820" s="131" t="s">
        <v>147</v>
      </c>
      <c r="L820" s="131" t="s">
        <v>147</v>
      </c>
      <c r="M820" s="131" t="s">
        <v>147</v>
      </c>
      <c r="N820" s="131" t="s">
        <v>147</v>
      </c>
      <c r="O820" s="131" t="s">
        <v>147</v>
      </c>
      <c r="P820" s="131" t="s">
        <v>147</v>
      </c>
      <c r="Q820" s="131" t="s">
        <v>147</v>
      </c>
      <c r="R820" s="131" t="s">
        <v>147</v>
      </c>
      <c r="S820" s="131" t="s">
        <v>147</v>
      </c>
      <c r="T820" s="131" t="s">
        <v>147</v>
      </c>
      <c r="U820" s="131" t="s">
        <v>147</v>
      </c>
      <c r="V820" s="131" t="s">
        <v>147</v>
      </c>
      <c r="W820" s="131" t="s">
        <v>147</v>
      </c>
      <c r="X820" s="131" t="s">
        <v>147</v>
      </c>
      <c r="Y820" s="131" t="s">
        <v>147</v>
      </c>
      <c r="Z820" s="131" t="s">
        <v>147</v>
      </c>
      <c r="AA820" s="131" t="s">
        <v>147</v>
      </c>
      <c r="AB820" s="131" t="s">
        <v>147</v>
      </c>
      <c r="AC820" s="131" t="s">
        <v>147</v>
      </c>
      <c r="AD820" s="131" t="s">
        <v>147</v>
      </c>
      <c r="AE820" s="131" t="s">
        <v>147</v>
      </c>
      <c r="AF820" s="131" t="s">
        <v>147</v>
      </c>
      <c r="AG820" s="131" t="s">
        <v>147</v>
      </c>
      <c r="AH820" s="131" t="s">
        <v>147</v>
      </c>
      <c r="AI820" s="131" t="s">
        <v>147</v>
      </c>
      <c r="AJ820" s="131" t="s">
        <v>147</v>
      </c>
      <c r="AK820" s="131" t="s">
        <v>147</v>
      </c>
      <c r="AL820" s="131" t="s">
        <v>147</v>
      </c>
      <c r="AM820" s="131" t="s">
        <v>147</v>
      </c>
      <c r="AN820" s="131" t="s">
        <v>147</v>
      </c>
      <c r="AO820" s="131" t="s">
        <v>147</v>
      </c>
      <c r="AP820" s="131" t="s">
        <v>147</v>
      </c>
      <c r="AQ820" s="131" t="s">
        <v>147</v>
      </c>
      <c r="AR820" s="131" t="s">
        <v>147</v>
      </c>
      <c r="AS820" s="131" t="s">
        <v>147</v>
      </c>
      <c r="AT820" s="131" t="s">
        <v>147</v>
      </c>
      <c r="AU820" s="131" t="s">
        <v>147</v>
      </c>
      <c r="AV820" s="131" t="s">
        <v>147</v>
      </c>
      <c r="AW820" s="131">
        <v>0</v>
      </c>
      <c r="AX820" s="131">
        <v>0</v>
      </c>
      <c r="AY820" s="131">
        <v>0</v>
      </c>
      <c r="AZ820" s="131">
        <v>1.3149999999999999</v>
      </c>
      <c r="BA820" s="131">
        <v>0</v>
      </c>
      <c r="BB820" s="131">
        <v>0</v>
      </c>
      <c r="BC820" s="131" t="s">
        <v>147</v>
      </c>
    </row>
    <row r="821" spans="1:55" hidden="1" x14ac:dyDescent="0.25">
      <c r="A821" t="s">
        <v>28</v>
      </c>
      <c r="B821" t="s">
        <v>165</v>
      </c>
      <c r="C821" t="s">
        <v>148</v>
      </c>
      <c r="D821" s="131" t="s">
        <v>147</v>
      </c>
      <c r="E821" s="131" t="s">
        <v>147</v>
      </c>
      <c r="F821" s="131" t="s">
        <v>147</v>
      </c>
      <c r="G821" s="131" t="s">
        <v>147</v>
      </c>
      <c r="H821" s="131" t="s">
        <v>147</v>
      </c>
      <c r="I821" s="131" t="s">
        <v>147</v>
      </c>
      <c r="J821" s="131" t="s">
        <v>147</v>
      </c>
      <c r="K821" s="131" t="s">
        <v>147</v>
      </c>
      <c r="L821" s="131" t="s">
        <v>147</v>
      </c>
      <c r="M821" s="131" t="s">
        <v>147</v>
      </c>
      <c r="N821" s="131" t="s">
        <v>147</v>
      </c>
      <c r="O821" s="131" t="s">
        <v>147</v>
      </c>
      <c r="P821" s="131" t="s">
        <v>147</v>
      </c>
      <c r="Q821" s="131" t="s">
        <v>147</v>
      </c>
      <c r="R821" s="131" t="s">
        <v>147</v>
      </c>
      <c r="S821" s="131" t="s">
        <v>147</v>
      </c>
      <c r="T821" s="131" t="s">
        <v>147</v>
      </c>
      <c r="U821" s="131" t="s">
        <v>147</v>
      </c>
      <c r="V821" s="131" t="s">
        <v>147</v>
      </c>
      <c r="W821" s="131" t="s">
        <v>147</v>
      </c>
      <c r="X821" s="131" t="s">
        <v>147</v>
      </c>
      <c r="Y821" s="131" t="s">
        <v>147</v>
      </c>
      <c r="Z821" s="131" t="s">
        <v>147</v>
      </c>
      <c r="AA821" s="131" t="s">
        <v>147</v>
      </c>
      <c r="AB821" s="131" t="s">
        <v>147</v>
      </c>
      <c r="AC821" s="131" t="s">
        <v>147</v>
      </c>
      <c r="AD821" s="131" t="s">
        <v>147</v>
      </c>
      <c r="AE821" s="131" t="s">
        <v>147</v>
      </c>
      <c r="AF821" s="131" t="s">
        <v>147</v>
      </c>
      <c r="AG821" s="131" t="s">
        <v>147</v>
      </c>
      <c r="AH821" s="131" t="s">
        <v>147</v>
      </c>
      <c r="AI821" s="131" t="s">
        <v>147</v>
      </c>
      <c r="AJ821" s="131" t="s">
        <v>147</v>
      </c>
      <c r="AK821" s="131" t="s">
        <v>147</v>
      </c>
      <c r="AL821" s="131" t="s">
        <v>147</v>
      </c>
      <c r="AM821" s="131" t="s">
        <v>147</v>
      </c>
      <c r="AN821" s="131" t="s">
        <v>147</v>
      </c>
      <c r="AO821" s="131" t="s">
        <v>147</v>
      </c>
      <c r="AP821" s="131" t="s">
        <v>147</v>
      </c>
      <c r="AQ821" s="131" t="s">
        <v>147</v>
      </c>
      <c r="AR821" s="131" t="s">
        <v>147</v>
      </c>
      <c r="AS821" s="131" t="s">
        <v>147</v>
      </c>
      <c r="AT821" s="131" t="s">
        <v>147</v>
      </c>
      <c r="AU821" s="131" t="s">
        <v>147</v>
      </c>
      <c r="AV821" s="131" t="s">
        <v>147</v>
      </c>
      <c r="AW821" s="131">
        <v>10.116</v>
      </c>
      <c r="AX821" s="131">
        <v>10.872</v>
      </c>
      <c r="AY821" s="131">
        <v>9.6649999999999991</v>
      </c>
      <c r="AZ821" s="131">
        <v>12.779</v>
      </c>
      <c r="BA821" s="131">
        <v>17.484000000000002</v>
      </c>
      <c r="BB821" s="131">
        <v>6.8650000000000002</v>
      </c>
      <c r="BC821" s="131" t="s">
        <v>147</v>
      </c>
    </row>
    <row r="822" spans="1:55" hidden="1" x14ac:dyDescent="0.25">
      <c r="A822" t="s">
        <v>28</v>
      </c>
      <c r="B822" t="s">
        <v>164</v>
      </c>
      <c r="C822" t="s">
        <v>158</v>
      </c>
      <c r="D822" s="131" t="s">
        <v>147</v>
      </c>
      <c r="E822" s="131" t="s">
        <v>147</v>
      </c>
      <c r="F822" s="131" t="s">
        <v>147</v>
      </c>
      <c r="G822" s="131" t="s">
        <v>147</v>
      </c>
      <c r="H822" s="131" t="s">
        <v>147</v>
      </c>
      <c r="I822" s="131" t="s">
        <v>147</v>
      </c>
      <c r="J822" s="131" t="s">
        <v>147</v>
      </c>
      <c r="K822" s="131" t="s">
        <v>147</v>
      </c>
      <c r="L822" s="131" t="s">
        <v>147</v>
      </c>
      <c r="M822" s="131" t="s">
        <v>147</v>
      </c>
      <c r="N822" s="131" t="s">
        <v>147</v>
      </c>
      <c r="O822" s="131" t="s">
        <v>147</v>
      </c>
      <c r="P822" s="131" t="s">
        <v>147</v>
      </c>
      <c r="Q822" s="131" t="s">
        <v>147</v>
      </c>
      <c r="R822" s="131" t="s">
        <v>147</v>
      </c>
      <c r="S822" s="131" t="s">
        <v>147</v>
      </c>
      <c r="T822" s="131" t="s">
        <v>147</v>
      </c>
      <c r="U822" s="131" t="s">
        <v>147</v>
      </c>
      <c r="V822" s="131" t="s">
        <v>147</v>
      </c>
      <c r="W822" s="131" t="s">
        <v>147</v>
      </c>
      <c r="X822" s="131" t="s">
        <v>147</v>
      </c>
      <c r="Y822" s="131" t="s">
        <v>147</v>
      </c>
      <c r="Z822" s="131" t="s">
        <v>147</v>
      </c>
      <c r="AA822" s="131" t="s">
        <v>147</v>
      </c>
      <c r="AB822" s="131" t="s">
        <v>147</v>
      </c>
      <c r="AC822" s="131" t="s">
        <v>147</v>
      </c>
      <c r="AD822" s="131" t="s">
        <v>147</v>
      </c>
      <c r="AE822" s="131" t="s">
        <v>147</v>
      </c>
      <c r="AF822" s="131" t="s">
        <v>147</v>
      </c>
      <c r="AG822" s="131" t="s">
        <v>147</v>
      </c>
      <c r="AH822" s="131" t="s">
        <v>147</v>
      </c>
      <c r="AI822" s="131" t="s">
        <v>147</v>
      </c>
      <c r="AJ822" s="131" t="s">
        <v>147</v>
      </c>
      <c r="AK822" s="131" t="s">
        <v>147</v>
      </c>
      <c r="AL822" s="131" t="s">
        <v>147</v>
      </c>
      <c r="AM822" s="131" t="s">
        <v>147</v>
      </c>
      <c r="AN822" s="131" t="s">
        <v>147</v>
      </c>
      <c r="AO822" s="131" t="s">
        <v>147</v>
      </c>
      <c r="AP822" s="131" t="s">
        <v>147</v>
      </c>
      <c r="AQ822" s="131" t="s">
        <v>147</v>
      </c>
      <c r="AR822" s="131" t="s">
        <v>147</v>
      </c>
      <c r="AS822" s="131" t="s">
        <v>147</v>
      </c>
      <c r="AT822" s="131" t="s">
        <v>147</v>
      </c>
      <c r="AU822" s="131" t="s">
        <v>147</v>
      </c>
      <c r="AV822" s="131" t="s">
        <v>147</v>
      </c>
      <c r="AW822" s="131">
        <v>2.2770000000000001</v>
      </c>
      <c r="AX822" s="131">
        <v>1.546</v>
      </c>
      <c r="AY822" s="131">
        <v>1.5649999999999999</v>
      </c>
      <c r="AZ822" s="131">
        <v>0.95499999999999996</v>
      </c>
      <c r="BA822" s="131">
        <v>1.7090000000000001</v>
      </c>
      <c r="BB822" s="131">
        <v>0.71699999999999997</v>
      </c>
      <c r="BC822" s="131" t="s">
        <v>147</v>
      </c>
    </row>
    <row r="823" spans="1:55" hidden="1" x14ac:dyDescent="0.25">
      <c r="A823" t="s">
        <v>28</v>
      </c>
      <c r="B823" t="s">
        <v>164</v>
      </c>
      <c r="C823" t="s">
        <v>157</v>
      </c>
      <c r="D823" s="131" t="s">
        <v>147</v>
      </c>
      <c r="E823" s="131" t="s">
        <v>147</v>
      </c>
      <c r="F823" s="131" t="s">
        <v>147</v>
      </c>
      <c r="G823" s="131" t="s">
        <v>147</v>
      </c>
      <c r="H823" s="131" t="s">
        <v>147</v>
      </c>
      <c r="I823" s="131" t="s">
        <v>147</v>
      </c>
      <c r="J823" s="131" t="s">
        <v>147</v>
      </c>
      <c r="K823" s="131" t="s">
        <v>147</v>
      </c>
      <c r="L823" s="131" t="s">
        <v>147</v>
      </c>
      <c r="M823" s="131" t="s">
        <v>147</v>
      </c>
      <c r="N823" s="131" t="s">
        <v>147</v>
      </c>
      <c r="O823" s="131" t="s">
        <v>147</v>
      </c>
      <c r="P823" s="131" t="s">
        <v>147</v>
      </c>
      <c r="Q823" s="131" t="s">
        <v>147</v>
      </c>
      <c r="R823" s="131" t="s">
        <v>147</v>
      </c>
      <c r="S823" s="131" t="s">
        <v>147</v>
      </c>
      <c r="T823" s="131" t="s">
        <v>147</v>
      </c>
      <c r="U823" s="131" t="s">
        <v>147</v>
      </c>
      <c r="V823" s="131" t="s">
        <v>147</v>
      </c>
      <c r="W823" s="131" t="s">
        <v>147</v>
      </c>
      <c r="X823" s="131" t="s">
        <v>147</v>
      </c>
      <c r="Y823" s="131" t="s">
        <v>147</v>
      </c>
      <c r="Z823" s="131" t="s">
        <v>147</v>
      </c>
      <c r="AA823" s="131" t="s">
        <v>147</v>
      </c>
      <c r="AB823" s="131" t="s">
        <v>147</v>
      </c>
      <c r="AC823" s="131" t="s">
        <v>147</v>
      </c>
      <c r="AD823" s="131" t="s">
        <v>147</v>
      </c>
      <c r="AE823" s="131" t="s">
        <v>147</v>
      </c>
      <c r="AF823" s="131" t="s">
        <v>147</v>
      </c>
      <c r="AG823" s="131" t="s">
        <v>147</v>
      </c>
      <c r="AH823" s="131" t="s">
        <v>147</v>
      </c>
      <c r="AI823" s="131" t="s">
        <v>147</v>
      </c>
      <c r="AJ823" s="131" t="s">
        <v>147</v>
      </c>
      <c r="AK823" s="131" t="s">
        <v>147</v>
      </c>
      <c r="AL823" s="131" t="s">
        <v>147</v>
      </c>
      <c r="AM823" s="131" t="s">
        <v>147</v>
      </c>
      <c r="AN823" s="131" t="s">
        <v>147</v>
      </c>
      <c r="AO823" s="131" t="s">
        <v>147</v>
      </c>
      <c r="AP823" s="131" t="s">
        <v>147</v>
      </c>
      <c r="AQ823" s="131" t="s">
        <v>147</v>
      </c>
      <c r="AR823" s="131" t="s">
        <v>147</v>
      </c>
      <c r="AS823" s="131" t="s">
        <v>147</v>
      </c>
      <c r="AT823" s="131" t="s">
        <v>147</v>
      </c>
      <c r="AU823" s="131" t="s">
        <v>147</v>
      </c>
      <c r="AV823" s="131" t="s">
        <v>147</v>
      </c>
      <c r="AW823" s="131">
        <v>0.26900000000000002</v>
      </c>
      <c r="AX823" s="131">
        <v>0.36899999999999999</v>
      </c>
      <c r="AY823" s="131">
        <v>0.44600000000000001</v>
      </c>
      <c r="AZ823" s="131">
        <v>0.83899999999999997</v>
      </c>
      <c r="BA823" s="131">
        <v>0.51600000000000001</v>
      </c>
      <c r="BB823" s="131">
        <v>4.2000000000000003E-2</v>
      </c>
      <c r="BC823" s="131" t="s">
        <v>147</v>
      </c>
    </row>
    <row r="824" spans="1:55" hidden="1" x14ac:dyDescent="0.25">
      <c r="A824" t="s">
        <v>28</v>
      </c>
      <c r="B824" t="s">
        <v>164</v>
      </c>
      <c r="C824" t="s">
        <v>156</v>
      </c>
      <c r="D824" s="131" t="s">
        <v>147</v>
      </c>
      <c r="E824" s="131" t="s">
        <v>147</v>
      </c>
      <c r="F824" s="131" t="s">
        <v>147</v>
      </c>
      <c r="G824" s="131" t="s">
        <v>147</v>
      </c>
      <c r="H824" s="131" t="s">
        <v>147</v>
      </c>
      <c r="I824" s="131" t="s">
        <v>147</v>
      </c>
      <c r="J824" s="131" t="s">
        <v>147</v>
      </c>
      <c r="K824" s="131" t="s">
        <v>147</v>
      </c>
      <c r="L824" s="131" t="s">
        <v>147</v>
      </c>
      <c r="M824" s="131" t="s">
        <v>147</v>
      </c>
      <c r="N824" s="131" t="s">
        <v>147</v>
      </c>
      <c r="O824" s="131" t="s">
        <v>147</v>
      </c>
      <c r="P824" s="131" t="s">
        <v>147</v>
      </c>
      <c r="Q824" s="131" t="s">
        <v>147</v>
      </c>
      <c r="R824" s="131" t="s">
        <v>147</v>
      </c>
      <c r="S824" s="131" t="s">
        <v>147</v>
      </c>
      <c r="T824" s="131" t="s">
        <v>147</v>
      </c>
      <c r="U824" s="131" t="s">
        <v>147</v>
      </c>
      <c r="V824" s="131" t="s">
        <v>147</v>
      </c>
      <c r="W824" s="131" t="s">
        <v>147</v>
      </c>
      <c r="X824" s="131" t="s">
        <v>147</v>
      </c>
      <c r="Y824" s="131" t="s">
        <v>147</v>
      </c>
      <c r="Z824" s="131" t="s">
        <v>147</v>
      </c>
      <c r="AA824" s="131" t="s">
        <v>147</v>
      </c>
      <c r="AB824" s="131" t="s">
        <v>147</v>
      </c>
      <c r="AC824" s="131" t="s">
        <v>147</v>
      </c>
      <c r="AD824" s="131" t="s">
        <v>147</v>
      </c>
      <c r="AE824" s="131" t="s">
        <v>147</v>
      </c>
      <c r="AF824" s="131" t="s">
        <v>147</v>
      </c>
      <c r="AG824" s="131" t="s">
        <v>147</v>
      </c>
      <c r="AH824" s="131" t="s">
        <v>147</v>
      </c>
      <c r="AI824" s="131" t="s">
        <v>147</v>
      </c>
      <c r="AJ824" s="131" t="s">
        <v>147</v>
      </c>
      <c r="AK824" s="131" t="s">
        <v>147</v>
      </c>
      <c r="AL824" s="131" t="s">
        <v>147</v>
      </c>
      <c r="AM824" s="131" t="s">
        <v>147</v>
      </c>
      <c r="AN824" s="131" t="s">
        <v>147</v>
      </c>
      <c r="AO824" s="131" t="s">
        <v>147</v>
      </c>
      <c r="AP824" s="131" t="s">
        <v>147</v>
      </c>
      <c r="AQ824" s="131" t="s">
        <v>147</v>
      </c>
      <c r="AR824" s="131" t="s">
        <v>147</v>
      </c>
      <c r="AS824" s="131" t="s">
        <v>147</v>
      </c>
      <c r="AT824" s="131" t="s">
        <v>147</v>
      </c>
      <c r="AU824" s="131" t="s">
        <v>147</v>
      </c>
      <c r="AV824" s="131" t="s">
        <v>147</v>
      </c>
      <c r="AW824" s="131">
        <v>3.266</v>
      </c>
      <c r="AX824" s="131">
        <v>3.52</v>
      </c>
      <c r="AY824" s="131">
        <v>3.286</v>
      </c>
      <c r="AZ824" s="131">
        <v>4.38</v>
      </c>
      <c r="BA824" s="131">
        <v>4.5940000000000003</v>
      </c>
      <c r="BB824" s="131">
        <v>1.7509999999999999</v>
      </c>
      <c r="BC824" s="131" t="s">
        <v>147</v>
      </c>
    </row>
    <row r="825" spans="1:55" hidden="1" x14ac:dyDescent="0.25">
      <c r="A825" t="s">
        <v>28</v>
      </c>
      <c r="B825" t="s">
        <v>164</v>
      </c>
      <c r="C825" t="s">
        <v>155</v>
      </c>
      <c r="D825" s="131" t="s">
        <v>147</v>
      </c>
      <c r="E825" s="131" t="s">
        <v>147</v>
      </c>
      <c r="F825" s="131" t="s">
        <v>147</v>
      </c>
      <c r="G825" s="131" t="s">
        <v>147</v>
      </c>
      <c r="H825" s="131" t="s">
        <v>147</v>
      </c>
      <c r="I825" s="131" t="s">
        <v>147</v>
      </c>
      <c r="J825" s="131" t="s">
        <v>147</v>
      </c>
      <c r="K825" s="131" t="s">
        <v>147</v>
      </c>
      <c r="L825" s="131" t="s">
        <v>147</v>
      </c>
      <c r="M825" s="131" t="s">
        <v>147</v>
      </c>
      <c r="N825" s="131" t="s">
        <v>147</v>
      </c>
      <c r="O825" s="131" t="s">
        <v>147</v>
      </c>
      <c r="P825" s="131" t="s">
        <v>147</v>
      </c>
      <c r="Q825" s="131" t="s">
        <v>147</v>
      </c>
      <c r="R825" s="131" t="s">
        <v>147</v>
      </c>
      <c r="S825" s="131" t="s">
        <v>147</v>
      </c>
      <c r="T825" s="131" t="s">
        <v>147</v>
      </c>
      <c r="U825" s="131" t="s">
        <v>147</v>
      </c>
      <c r="V825" s="131" t="s">
        <v>147</v>
      </c>
      <c r="W825" s="131" t="s">
        <v>147</v>
      </c>
      <c r="X825" s="131" t="s">
        <v>147</v>
      </c>
      <c r="Y825" s="131" t="s">
        <v>147</v>
      </c>
      <c r="Z825" s="131" t="s">
        <v>147</v>
      </c>
      <c r="AA825" s="131" t="s">
        <v>147</v>
      </c>
      <c r="AB825" s="131" t="s">
        <v>147</v>
      </c>
      <c r="AC825" s="131" t="s">
        <v>147</v>
      </c>
      <c r="AD825" s="131" t="s">
        <v>147</v>
      </c>
      <c r="AE825" s="131" t="s">
        <v>147</v>
      </c>
      <c r="AF825" s="131" t="s">
        <v>147</v>
      </c>
      <c r="AG825" s="131" t="s">
        <v>147</v>
      </c>
      <c r="AH825" s="131" t="s">
        <v>147</v>
      </c>
      <c r="AI825" s="131" t="s">
        <v>147</v>
      </c>
      <c r="AJ825" s="131" t="s">
        <v>147</v>
      </c>
      <c r="AK825" s="131" t="s">
        <v>147</v>
      </c>
      <c r="AL825" s="131" t="s">
        <v>147</v>
      </c>
      <c r="AM825" s="131" t="s">
        <v>147</v>
      </c>
      <c r="AN825" s="131" t="s">
        <v>147</v>
      </c>
      <c r="AO825" s="131" t="s">
        <v>147</v>
      </c>
      <c r="AP825" s="131" t="s">
        <v>147</v>
      </c>
      <c r="AQ825" s="131" t="s">
        <v>147</v>
      </c>
      <c r="AR825" s="131" t="s">
        <v>147</v>
      </c>
      <c r="AS825" s="131" t="s">
        <v>147</v>
      </c>
      <c r="AT825" s="131" t="s">
        <v>147</v>
      </c>
      <c r="AU825" s="131" t="s">
        <v>147</v>
      </c>
      <c r="AV825" s="131" t="s">
        <v>147</v>
      </c>
      <c r="AW825" s="131">
        <v>3.5870000000000002</v>
      </c>
      <c r="AX825" s="131">
        <v>3.5640000000000001</v>
      </c>
      <c r="AY825" s="131">
        <v>1.7949999999999999</v>
      </c>
      <c r="AZ825" s="131">
        <v>1.8480000000000001</v>
      </c>
      <c r="BA825" s="131">
        <v>3.1360000000000001</v>
      </c>
      <c r="BB825" s="131">
        <v>1.2569999999999999</v>
      </c>
      <c r="BC825" s="131" t="s">
        <v>147</v>
      </c>
    </row>
    <row r="826" spans="1:55" hidden="1" x14ac:dyDescent="0.25">
      <c r="A826" t="s">
        <v>28</v>
      </c>
      <c r="B826" t="s">
        <v>164</v>
      </c>
      <c r="C826" t="s">
        <v>154</v>
      </c>
      <c r="D826" s="131" t="s">
        <v>147</v>
      </c>
      <c r="E826" s="131" t="s">
        <v>147</v>
      </c>
      <c r="F826" s="131" t="s">
        <v>147</v>
      </c>
      <c r="G826" s="131" t="s">
        <v>147</v>
      </c>
      <c r="H826" s="131" t="s">
        <v>147</v>
      </c>
      <c r="I826" s="131" t="s">
        <v>147</v>
      </c>
      <c r="J826" s="131" t="s">
        <v>147</v>
      </c>
      <c r="K826" s="131" t="s">
        <v>147</v>
      </c>
      <c r="L826" s="131" t="s">
        <v>147</v>
      </c>
      <c r="M826" s="131" t="s">
        <v>147</v>
      </c>
      <c r="N826" s="131" t="s">
        <v>147</v>
      </c>
      <c r="O826" s="131" t="s">
        <v>147</v>
      </c>
      <c r="P826" s="131" t="s">
        <v>147</v>
      </c>
      <c r="Q826" s="131" t="s">
        <v>147</v>
      </c>
      <c r="R826" s="131" t="s">
        <v>147</v>
      </c>
      <c r="S826" s="131" t="s">
        <v>147</v>
      </c>
      <c r="T826" s="131" t="s">
        <v>147</v>
      </c>
      <c r="U826" s="131" t="s">
        <v>147</v>
      </c>
      <c r="V826" s="131" t="s">
        <v>147</v>
      </c>
      <c r="W826" s="131" t="s">
        <v>147</v>
      </c>
      <c r="X826" s="131" t="s">
        <v>147</v>
      </c>
      <c r="Y826" s="131" t="s">
        <v>147</v>
      </c>
      <c r="Z826" s="131" t="s">
        <v>147</v>
      </c>
      <c r="AA826" s="131" t="s">
        <v>147</v>
      </c>
      <c r="AB826" s="131" t="s">
        <v>147</v>
      </c>
      <c r="AC826" s="131" t="s">
        <v>147</v>
      </c>
      <c r="AD826" s="131" t="s">
        <v>147</v>
      </c>
      <c r="AE826" s="131" t="s">
        <v>147</v>
      </c>
      <c r="AF826" s="131" t="s">
        <v>147</v>
      </c>
      <c r="AG826" s="131" t="s">
        <v>147</v>
      </c>
      <c r="AH826" s="131" t="s">
        <v>147</v>
      </c>
      <c r="AI826" s="131" t="s">
        <v>147</v>
      </c>
      <c r="AJ826" s="131" t="s">
        <v>147</v>
      </c>
      <c r="AK826" s="131" t="s">
        <v>147</v>
      </c>
      <c r="AL826" s="131" t="s">
        <v>147</v>
      </c>
      <c r="AM826" s="131" t="s">
        <v>147</v>
      </c>
      <c r="AN826" s="131" t="s">
        <v>147</v>
      </c>
      <c r="AO826" s="131" t="s">
        <v>147</v>
      </c>
      <c r="AP826" s="131" t="s">
        <v>147</v>
      </c>
      <c r="AQ826" s="131" t="s">
        <v>147</v>
      </c>
      <c r="AR826" s="131" t="s">
        <v>147</v>
      </c>
      <c r="AS826" s="131" t="s">
        <v>147</v>
      </c>
      <c r="AT826" s="131" t="s">
        <v>147</v>
      </c>
      <c r="AU826" s="131" t="s">
        <v>147</v>
      </c>
      <c r="AV826" s="131" t="s">
        <v>147</v>
      </c>
      <c r="AW826" s="131">
        <v>0.32500000000000001</v>
      </c>
      <c r="AX826" s="131">
        <v>0.55000000000000004</v>
      </c>
      <c r="AY826" s="131">
        <v>1.0049999999999999</v>
      </c>
      <c r="AZ826" s="131">
        <v>1.3140000000000001</v>
      </c>
      <c r="BA826" s="131">
        <v>1.6080000000000001</v>
      </c>
      <c r="BB826" s="131">
        <v>0.41499999999999998</v>
      </c>
      <c r="BC826" s="131" t="s">
        <v>147</v>
      </c>
    </row>
    <row r="827" spans="1:55" hidden="1" x14ac:dyDescent="0.25">
      <c r="A827" t="s">
        <v>28</v>
      </c>
      <c r="B827" t="s">
        <v>164</v>
      </c>
      <c r="C827" t="s">
        <v>153</v>
      </c>
      <c r="D827" s="131" t="s">
        <v>147</v>
      </c>
      <c r="E827" s="131" t="s">
        <v>147</v>
      </c>
      <c r="F827" s="131" t="s">
        <v>147</v>
      </c>
      <c r="G827" s="131" t="s">
        <v>147</v>
      </c>
      <c r="H827" s="131" t="s">
        <v>147</v>
      </c>
      <c r="I827" s="131" t="s">
        <v>147</v>
      </c>
      <c r="J827" s="131" t="s">
        <v>147</v>
      </c>
      <c r="K827" s="131" t="s">
        <v>147</v>
      </c>
      <c r="L827" s="131" t="s">
        <v>147</v>
      </c>
      <c r="M827" s="131" t="s">
        <v>147</v>
      </c>
      <c r="N827" s="131" t="s">
        <v>147</v>
      </c>
      <c r="O827" s="131" t="s">
        <v>147</v>
      </c>
      <c r="P827" s="131" t="s">
        <v>147</v>
      </c>
      <c r="Q827" s="131" t="s">
        <v>147</v>
      </c>
      <c r="R827" s="131" t="s">
        <v>147</v>
      </c>
      <c r="S827" s="131" t="s">
        <v>147</v>
      </c>
      <c r="T827" s="131" t="s">
        <v>147</v>
      </c>
      <c r="U827" s="131" t="s">
        <v>147</v>
      </c>
      <c r="V827" s="131" t="s">
        <v>147</v>
      </c>
      <c r="W827" s="131" t="s">
        <v>147</v>
      </c>
      <c r="X827" s="131" t="s">
        <v>147</v>
      </c>
      <c r="Y827" s="131" t="s">
        <v>147</v>
      </c>
      <c r="Z827" s="131" t="s">
        <v>147</v>
      </c>
      <c r="AA827" s="131" t="s">
        <v>147</v>
      </c>
      <c r="AB827" s="131" t="s">
        <v>147</v>
      </c>
      <c r="AC827" s="131" t="s">
        <v>147</v>
      </c>
      <c r="AD827" s="131" t="s">
        <v>147</v>
      </c>
      <c r="AE827" s="131" t="s">
        <v>147</v>
      </c>
      <c r="AF827" s="131" t="s">
        <v>147</v>
      </c>
      <c r="AG827" s="131" t="s">
        <v>147</v>
      </c>
      <c r="AH827" s="131" t="s">
        <v>147</v>
      </c>
      <c r="AI827" s="131" t="s">
        <v>147</v>
      </c>
      <c r="AJ827" s="131" t="s">
        <v>147</v>
      </c>
      <c r="AK827" s="131" t="s">
        <v>147</v>
      </c>
      <c r="AL827" s="131" t="s">
        <v>147</v>
      </c>
      <c r="AM827" s="131" t="s">
        <v>147</v>
      </c>
      <c r="AN827" s="131" t="s">
        <v>147</v>
      </c>
      <c r="AO827" s="131" t="s">
        <v>147</v>
      </c>
      <c r="AP827" s="131" t="s">
        <v>147</v>
      </c>
      <c r="AQ827" s="131" t="s">
        <v>147</v>
      </c>
      <c r="AR827" s="131" t="s">
        <v>147</v>
      </c>
      <c r="AS827" s="131" t="s">
        <v>147</v>
      </c>
      <c r="AT827" s="131" t="s">
        <v>147</v>
      </c>
      <c r="AU827" s="131" t="s">
        <v>147</v>
      </c>
      <c r="AV827" s="131" t="s">
        <v>147</v>
      </c>
      <c r="AW827" s="131">
        <v>3.54</v>
      </c>
      <c r="AX827" s="131">
        <v>4.59</v>
      </c>
      <c r="AY827" s="131">
        <v>2.8780000000000001</v>
      </c>
      <c r="AZ827" s="131">
        <v>1.7450000000000001</v>
      </c>
      <c r="BA827" s="131">
        <v>4.1909999999999998</v>
      </c>
      <c r="BB827" s="131">
        <v>1.7190000000000001</v>
      </c>
      <c r="BC827" s="131" t="s">
        <v>147</v>
      </c>
    </row>
    <row r="828" spans="1:55" hidden="1" x14ac:dyDescent="0.25">
      <c r="A828" t="s">
        <v>28</v>
      </c>
      <c r="B828" t="s">
        <v>164</v>
      </c>
      <c r="C828" t="s">
        <v>152</v>
      </c>
      <c r="D828" s="131" t="s">
        <v>147</v>
      </c>
      <c r="E828" s="131" t="s">
        <v>147</v>
      </c>
      <c r="F828" s="131" t="s">
        <v>147</v>
      </c>
      <c r="G828" s="131" t="s">
        <v>147</v>
      </c>
      <c r="H828" s="131" t="s">
        <v>147</v>
      </c>
      <c r="I828" s="131" t="s">
        <v>147</v>
      </c>
      <c r="J828" s="131" t="s">
        <v>147</v>
      </c>
      <c r="K828" s="131" t="s">
        <v>147</v>
      </c>
      <c r="L828" s="131" t="s">
        <v>147</v>
      </c>
      <c r="M828" s="131" t="s">
        <v>147</v>
      </c>
      <c r="N828" s="131" t="s">
        <v>147</v>
      </c>
      <c r="O828" s="131" t="s">
        <v>147</v>
      </c>
      <c r="P828" s="131" t="s">
        <v>147</v>
      </c>
      <c r="Q828" s="131" t="s">
        <v>147</v>
      </c>
      <c r="R828" s="131" t="s">
        <v>147</v>
      </c>
      <c r="S828" s="131" t="s">
        <v>147</v>
      </c>
      <c r="T828" s="131" t="s">
        <v>147</v>
      </c>
      <c r="U828" s="131" t="s">
        <v>147</v>
      </c>
      <c r="V828" s="131" t="s">
        <v>147</v>
      </c>
      <c r="W828" s="131" t="s">
        <v>147</v>
      </c>
      <c r="X828" s="131" t="s">
        <v>147</v>
      </c>
      <c r="Y828" s="131" t="s">
        <v>147</v>
      </c>
      <c r="Z828" s="131" t="s">
        <v>147</v>
      </c>
      <c r="AA828" s="131" t="s">
        <v>147</v>
      </c>
      <c r="AB828" s="131" t="s">
        <v>147</v>
      </c>
      <c r="AC828" s="131" t="s">
        <v>147</v>
      </c>
      <c r="AD828" s="131" t="s">
        <v>147</v>
      </c>
      <c r="AE828" s="131" t="s">
        <v>147</v>
      </c>
      <c r="AF828" s="131" t="s">
        <v>147</v>
      </c>
      <c r="AG828" s="131" t="s">
        <v>147</v>
      </c>
      <c r="AH828" s="131" t="s">
        <v>147</v>
      </c>
      <c r="AI828" s="131" t="s">
        <v>147</v>
      </c>
      <c r="AJ828" s="131" t="s">
        <v>147</v>
      </c>
      <c r="AK828" s="131" t="s">
        <v>147</v>
      </c>
      <c r="AL828" s="131" t="s">
        <v>147</v>
      </c>
      <c r="AM828" s="131" t="s">
        <v>147</v>
      </c>
      <c r="AN828" s="131" t="s">
        <v>147</v>
      </c>
      <c r="AO828" s="131" t="s">
        <v>147</v>
      </c>
      <c r="AP828" s="131" t="s">
        <v>147</v>
      </c>
      <c r="AQ828" s="131" t="s">
        <v>147</v>
      </c>
      <c r="AR828" s="131" t="s">
        <v>147</v>
      </c>
      <c r="AS828" s="131" t="s">
        <v>147</v>
      </c>
      <c r="AT828" s="131" t="s">
        <v>147</v>
      </c>
      <c r="AU828" s="131" t="s">
        <v>147</v>
      </c>
      <c r="AV828" s="131" t="s">
        <v>147</v>
      </c>
      <c r="AW828" s="131">
        <v>1.044</v>
      </c>
      <c r="AX828" s="131">
        <v>0.95199999999999996</v>
      </c>
      <c r="AY828" s="131">
        <v>1.659</v>
      </c>
      <c r="AZ828" s="131">
        <v>1.825</v>
      </c>
      <c r="BA828" s="131">
        <v>2.3180000000000001</v>
      </c>
      <c r="BB828" s="131">
        <v>0.96399999999999997</v>
      </c>
      <c r="BC828" s="131" t="s">
        <v>147</v>
      </c>
    </row>
    <row r="829" spans="1:55" hidden="1" x14ac:dyDescent="0.25">
      <c r="A829" t="s">
        <v>28</v>
      </c>
      <c r="B829" t="s">
        <v>164</v>
      </c>
      <c r="C829" t="s">
        <v>151</v>
      </c>
      <c r="D829" s="131" t="s">
        <v>147</v>
      </c>
      <c r="E829" s="131" t="s">
        <v>147</v>
      </c>
      <c r="F829" s="131" t="s">
        <v>147</v>
      </c>
      <c r="G829" s="131" t="s">
        <v>147</v>
      </c>
      <c r="H829" s="131" t="s">
        <v>147</v>
      </c>
      <c r="I829" s="131" t="s">
        <v>147</v>
      </c>
      <c r="J829" s="131" t="s">
        <v>147</v>
      </c>
      <c r="K829" s="131" t="s">
        <v>147</v>
      </c>
      <c r="L829" s="131" t="s">
        <v>147</v>
      </c>
      <c r="M829" s="131" t="s">
        <v>147</v>
      </c>
      <c r="N829" s="131" t="s">
        <v>147</v>
      </c>
      <c r="O829" s="131" t="s">
        <v>147</v>
      </c>
      <c r="P829" s="131" t="s">
        <v>147</v>
      </c>
      <c r="Q829" s="131" t="s">
        <v>147</v>
      </c>
      <c r="R829" s="131" t="s">
        <v>147</v>
      </c>
      <c r="S829" s="131" t="s">
        <v>147</v>
      </c>
      <c r="T829" s="131" t="s">
        <v>147</v>
      </c>
      <c r="U829" s="131" t="s">
        <v>147</v>
      </c>
      <c r="V829" s="131" t="s">
        <v>147</v>
      </c>
      <c r="W829" s="131" t="s">
        <v>147</v>
      </c>
      <c r="X829" s="131" t="s">
        <v>147</v>
      </c>
      <c r="Y829" s="131" t="s">
        <v>147</v>
      </c>
      <c r="Z829" s="131" t="s">
        <v>147</v>
      </c>
      <c r="AA829" s="131" t="s">
        <v>147</v>
      </c>
      <c r="AB829" s="131" t="s">
        <v>147</v>
      </c>
      <c r="AC829" s="131" t="s">
        <v>147</v>
      </c>
      <c r="AD829" s="131" t="s">
        <v>147</v>
      </c>
      <c r="AE829" s="131" t="s">
        <v>147</v>
      </c>
      <c r="AF829" s="131" t="s">
        <v>147</v>
      </c>
      <c r="AG829" s="131" t="s">
        <v>147</v>
      </c>
      <c r="AH829" s="131" t="s">
        <v>147</v>
      </c>
      <c r="AI829" s="131" t="s">
        <v>147</v>
      </c>
      <c r="AJ829" s="131" t="s">
        <v>147</v>
      </c>
      <c r="AK829" s="131" t="s">
        <v>147</v>
      </c>
      <c r="AL829" s="131" t="s">
        <v>147</v>
      </c>
      <c r="AM829" s="131" t="s">
        <v>147</v>
      </c>
      <c r="AN829" s="131" t="s">
        <v>147</v>
      </c>
      <c r="AO829" s="131" t="s">
        <v>147</v>
      </c>
      <c r="AP829" s="131" t="s">
        <v>147</v>
      </c>
      <c r="AQ829" s="131" t="s">
        <v>147</v>
      </c>
      <c r="AR829" s="131" t="s">
        <v>147</v>
      </c>
      <c r="AS829" s="131" t="s">
        <v>147</v>
      </c>
      <c r="AT829" s="131" t="s">
        <v>147</v>
      </c>
      <c r="AU829" s="131" t="s">
        <v>147</v>
      </c>
      <c r="AV829" s="131" t="s">
        <v>147</v>
      </c>
      <c r="AW829" s="131">
        <v>0</v>
      </c>
      <c r="AX829" s="131">
        <v>0</v>
      </c>
      <c r="AY829" s="131">
        <v>0</v>
      </c>
      <c r="AZ829" s="131">
        <v>1.48</v>
      </c>
      <c r="BA829" s="131">
        <v>0</v>
      </c>
      <c r="BB829" s="131">
        <v>0</v>
      </c>
      <c r="BC829" s="131" t="s">
        <v>147</v>
      </c>
    </row>
    <row r="830" spans="1:55" hidden="1" x14ac:dyDescent="0.25">
      <c r="A830" t="s">
        <v>28</v>
      </c>
      <c r="B830" t="s">
        <v>164</v>
      </c>
      <c r="C830" t="s">
        <v>148</v>
      </c>
      <c r="D830" s="131" t="s">
        <v>147</v>
      </c>
      <c r="E830" s="131" t="s">
        <v>147</v>
      </c>
      <c r="F830" s="131" t="s">
        <v>147</v>
      </c>
      <c r="G830" s="131" t="s">
        <v>147</v>
      </c>
      <c r="H830" s="131" t="s">
        <v>147</v>
      </c>
      <c r="I830" s="131" t="s">
        <v>147</v>
      </c>
      <c r="J830" s="131" t="s">
        <v>147</v>
      </c>
      <c r="K830" s="131" t="s">
        <v>147</v>
      </c>
      <c r="L830" s="131" t="s">
        <v>147</v>
      </c>
      <c r="M830" s="131" t="s">
        <v>147</v>
      </c>
      <c r="N830" s="131" t="s">
        <v>147</v>
      </c>
      <c r="O830" s="131" t="s">
        <v>147</v>
      </c>
      <c r="P830" s="131" t="s">
        <v>147</v>
      </c>
      <c r="Q830" s="131" t="s">
        <v>147</v>
      </c>
      <c r="R830" s="131" t="s">
        <v>147</v>
      </c>
      <c r="S830" s="131" t="s">
        <v>147</v>
      </c>
      <c r="T830" s="131" t="s">
        <v>147</v>
      </c>
      <c r="U830" s="131" t="s">
        <v>147</v>
      </c>
      <c r="V830" s="131" t="s">
        <v>147</v>
      </c>
      <c r="W830" s="131" t="s">
        <v>147</v>
      </c>
      <c r="X830" s="131" t="s">
        <v>147</v>
      </c>
      <c r="Y830" s="131" t="s">
        <v>147</v>
      </c>
      <c r="Z830" s="131" t="s">
        <v>147</v>
      </c>
      <c r="AA830" s="131" t="s">
        <v>147</v>
      </c>
      <c r="AB830" s="131" t="s">
        <v>147</v>
      </c>
      <c r="AC830" s="131" t="s">
        <v>147</v>
      </c>
      <c r="AD830" s="131" t="s">
        <v>147</v>
      </c>
      <c r="AE830" s="131" t="s">
        <v>147</v>
      </c>
      <c r="AF830" s="131" t="s">
        <v>147</v>
      </c>
      <c r="AG830" s="131" t="s">
        <v>147</v>
      </c>
      <c r="AH830" s="131" t="s">
        <v>147</v>
      </c>
      <c r="AI830" s="131" t="s">
        <v>147</v>
      </c>
      <c r="AJ830" s="131" t="s">
        <v>147</v>
      </c>
      <c r="AK830" s="131" t="s">
        <v>147</v>
      </c>
      <c r="AL830" s="131" t="s">
        <v>147</v>
      </c>
      <c r="AM830" s="131" t="s">
        <v>147</v>
      </c>
      <c r="AN830" s="131" t="s">
        <v>147</v>
      </c>
      <c r="AO830" s="131" t="s">
        <v>147</v>
      </c>
      <c r="AP830" s="131" t="s">
        <v>147</v>
      </c>
      <c r="AQ830" s="131" t="s">
        <v>147</v>
      </c>
      <c r="AR830" s="131" t="s">
        <v>147</v>
      </c>
      <c r="AS830" s="131" t="s">
        <v>147</v>
      </c>
      <c r="AT830" s="131" t="s">
        <v>147</v>
      </c>
      <c r="AU830" s="131" t="s">
        <v>147</v>
      </c>
      <c r="AV830" s="131" t="s">
        <v>147</v>
      </c>
      <c r="AW830" s="131">
        <v>14.307</v>
      </c>
      <c r="AX830" s="131">
        <v>15.089</v>
      </c>
      <c r="AY830" s="131">
        <v>12.632999999999999</v>
      </c>
      <c r="AZ830" s="131">
        <v>14.385</v>
      </c>
      <c r="BA830" s="131">
        <v>18.071999999999999</v>
      </c>
      <c r="BB830" s="131">
        <v>6.8650000000000002</v>
      </c>
      <c r="BC830" s="131" t="s">
        <v>147</v>
      </c>
    </row>
    <row r="831" spans="1:55" hidden="1" x14ac:dyDescent="0.25">
      <c r="A831" t="s">
        <v>28</v>
      </c>
      <c r="B831" t="s">
        <v>160</v>
      </c>
      <c r="C831" t="s">
        <v>158</v>
      </c>
      <c r="D831" s="131" t="s">
        <v>147</v>
      </c>
      <c r="E831" s="131" t="s">
        <v>147</v>
      </c>
      <c r="F831" s="131" t="s">
        <v>147</v>
      </c>
      <c r="G831" s="131" t="s">
        <v>147</v>
      </c>
      <c r="H831" s="131" t="s">
        <v>147</v>
      </c>
      <c r="I831" s="131" t="s">
        <v>147</v>
      </c>
      <c r="J831" s="131" t="s">
        <v>147</v>
      </c>
      <c r="K831" s="131" t="s">
        <v>147</v>
      </c>
      <c r="L831" s="131" t="s">
        <v>147</v>
      </c>
      <c r="M831" s="131" t="s">
        <v>147</v>
      </c>
      <c r="N831" s="131" t="s">
        <v>147</v>
      </c>
      <c r="O831" s="131" t="s">
        <v>147</v>
      </c>
      <c r="P831" s="131" t="s">
        <v>147</v>
      </c>
      <c r="Q831" s="131" t="s">
        <v>147</v>
      </c>
      <c r="R831" s="131" t="s">
        <v>147</v>
      </c>
      <c r="S831" s="131" t="s">
        <v>147</v>
      </c>
      <c r="T831" s="131" t="s">
        <v>147</v>
      </c>
      <c r="U831" s="131" t="s">
        <v>147</v>
      </c>
      <c r="V831" s="131" t="s">
        <v>147</v>
      </c>
      <c r="W831" s="131" t="s">
        <v>147</v>
      </c>
      <c r="X831" s="131" t="s">
        <v>147</v>
      </c>
      <c r="Y831" s="131" t="s">
        <v>147</v>
      </c>
      <c r="Z831" s="131" t="s">
        <v>147</v>
      </c>
      <c r="AA831" s="131" t="s">
        <v>147</v>
      </c>
      <c r="AB831" s="131" t="s">
        <v>147</v>
      </c>
      <c r="AC831" s="131" t="s">
        <v>147</v>
      </c>
      <c r="AD831" s="131" t="s">
        <v>147</v>
      </c>
      <c r="AE831" s="131" t="s">
        <v>147</v>
      </c>
      <c r="AF831" s="131" t="s">
        <v>147</v>
      </c>
      <c r="AG831" s="131" t="s">
        <v>147</v>
      </c>
      <c r="AH831" s="131" t="s">
        <v>147</v>
      </c>
      <c r="AI831" s="131" t="s">
        <v>147</v>
      </c>
      <c r="AJ831" s="131" t="s">
        <v>147</v>
      </c>
      <c r="AK831" s="131" t="s">
        <v>147</v>
      </c>
      <c r="AL831" s="131" t="s">
        <v>147</v>
      </c>
      <c r="AM831" s="131" t="s">
        <v>147</v>
      </c>
      <c r="AN831" s="131" t="s">
        <v>147</v>
      </c>
      <c r="AO831" s="131" t="s">
        <v>147</v>
      </c>
      <c r="AP831" s="131" t="s">
        <v>147</v>
      </c>
      <c r="AQ831" s="131" t="s">
        <v>147</v>
      </c>
      <c r="AR831" s="131" t="s">
        <v>147</v>
      </c>
      <c r="AS831" s="131" t="s">
        <v>147</v>
      </c>
      <c r="AT831" s="131" t="s">
        <v>147</v>
      </c>
      <c r="AU831" s="131" t="s">
        <v>147</v>
      </c>
      <c r="AV831" s="131" t="s">
        <v>147</v>
      </c>
      <c r="AW831" s="131">
        <v>2.4649999999999999</v>
      </c>
      <c r="AX831" s="131">
        <v>1.673</v>
      </c>
      <c r="AY831" s="131">
        <v>1.6930000000000001</v>
      </c>
      <c r="AZ831" s="131">
        <v>1.0329999999999999</v>
      </c>
      <c r="BA831" s="131">
        <v>1.849</v>
      </c>
      <c r="BB831" s="131">
        <v>0.77600000000000002</v>
      </c>
      <c r="BC831" s="131" t="s">
        <v>147</v>
      </c>
    </row>
    <row r="832" spans="1:55" hidden="1" x14ac:dyDescent="0.25">
      <c r="A832" t="s">
        <v>28</v>
      </c>
      <c r="B832" t="s">
        <v>160</v>
      </c>
      <c r="C832" t="s">
        <v>157</v>
      </c>
      <c r="D832" s="131" t="s">
        <v>147</v>
      </c>
      <c r="E832" s="131" t="s">
        <v>147</v>
      </c>
      <c r="F832" s="131" t="s">
        <v>147</v>
      </c>
      <c r="G832" s="131" t="s">
        <v>147</v>
      </c>
      <c r="H832" s="131" t="s">
        <v>147</v>
      </c>
      <c r="I832" s="131" t="s">
        <v>147</v>
      </c>
      <c r="J832" s="131" t="s">
        <v>147</v>
      </c>
      <c r="K832" s="131" t="s">
        <v>147</v>
      </c>
      <c r="L832" s="131" t="s">
        <v>147</v>
      </c>
      <c r="M832" s="131" t="s">
        <v>147</v>
      </c>
      <c r="N832" s="131" t="s">
        <v>147</v>
      </c>
      <c r="O832" s="131" t="s">
        <v>147</v>
      </c>
      <c r="P832" s="131" t="s">
        <v>147</v>
      </c>
      <c r="Q832" s="131" t="s">
        <v>147</v>
      </c>
      <c r="R832" s="131" t="s">
        <v>147</v>
      </c>
      <c r="S832" s="131" t="s">
        <v>147</v>
      </c>
      <c r="T832" s="131" t="s">
        <v>147</v>
      </c>
      <c r="U832" s="131" t="s">
        <v>147</v>
      </c>
      <c r="V832" s="131" t="s">
        <v>147</v>
      </c>
      <c r="W832" s="131" t="s">
        <v>147</v>
      </c>
      <c r="X832" s="131" t="s">
        <v>147</v>
      </c>
      <c r="Y832" s="131" t="s">
        <v>147</v>
      </c>
      <c r="Z832" s="131" t="s">
        <v>147</v>
      </c>
      <c r="AA832" s="131" t="s">
        <v>147</v>
      </c>
      <c r="AB832" s="131" t="s">
        <v>147</v>
      </c>
      <c r="AC832" s="131" t="s">
        <v>147</v>
      </c>
      <c r="AD832" s="131" t="s">
        <v>147</v>
      </c>
      <c r="AE832" s="131" t="s">
        <v>147</v>
      </c>
      <c r="AF832" s="131" t="s">
        <v>147</v>
      </c>
      <c r="AG832" s="131" t="s">
        <v>147</v>
      </c>
      <c r="AH832" s="131" t="s">
        <v>147</v>
      </c>
      <c r="AI832" s="131" t="s">
        <v>147</v>
      </c>
      <c r="AJ832" s="131" t="s">
        <v>147</v>
      </c>
      <c r="AK832" s="131" t="s">
        <v>147</v>
      </c>
      <c r="AL832" s="131" t="s">
        <v>147</v>
      </c>
      <c r="AM832" s="131" t="s">
        <v>147</v>
      </c>
      <c r="AN832" s="131" t="s">
        <v>147</v>
      </c>
      <c r="AO832" s="131" t="s">
        <v>147</v>
      </c>
      <c r="AP832" s="131" t="s">
        <v>147</v>
      </c>
      <c r="AQ832" s="131" t="s">
        <v>147</v>
      </c>
      <c r="AR832" s="131" t="s">
        <v>147</v>
      </c>
      <c r="AS832" s="131" t="s">
        <v>147</v>
      </c>
      <c r="AT832" s="131" t="s">
        <v>147</v>
      </c>
      <c r="AU832" s="131" t="s">
        <v>147</v>
      </c>
      <c r="AV832" s="131" t="s">
        <v>147</v>
      </c>
      <c r="AW832" s="131">
        <v>0.29099999999999998</v>
      </c>
      <c r="AX832" s="131">
        <v>0.4</v>
      </c>
      <c r="AY832" s="131">
        <v>0.48199999999999998</v>
      </c>
      <c r="AZ832" s="131">
        <v>0.90800000000000003</v>
      </c>
      <c r="BA832" s="131">
        <v>0.55800000000000005</v>
      </c>
      <c r="BB832" s="131">
        <v>4.4999999999999998E-2</v>
      </c>
      <c r="BC832" s="131" t="s">
        <v>147</v>
      </c>
    </row>
    <row r="833" spans="1:55" hidden="1" x14ac:dyDescent="0.25">
      <c r="A833" t="s">
        <v>28</v>
      </c>
      <c r="B833" t="s">
        <v>160</v>
      </c>
      <c r="C833" t="s">
        <v>156</v>
      </c>
      <c r="D833" s="131" t="s">
        <v>147</v>
      </c>
      <c r="E833" s="131" t="s">
        <v>147</v>
      </c>
      <c r="F833" s="131" t="s">
        <v>147</v>
      </c>
      <c r="G833" s="131" t="s">
        <v>147</v>
      </c>
      <c r="H833" s="131" t="s">
        <v>147</v>
      </c>
      <c r="I833" s="131" t="s">
        <v>147</v>
      </c>
      <c r="J833" s="131" t="s">
        <v>147</v>
      </c>
      <c r="K833" s="131" t="s">
        <v>147</v>
      </c>
      <c r="L833" s="131" t="s">
        <v>147</v>
      </c>
      <c r="M833" s="131" t="s">
        <v>147</v>
      </c>
      <c r="N833" s="131" t="s">
        <v>147</v>
      </c>
      <c r="O833" s="131" t="s">
        <v>147</v>
      </c>
      <c r="P833" s="131" t="s">
        <v>147</v>
      </c>
      <c r="Q833" s="131" t="s">
        <v>147</v>
      </c>
      <c r="R833" s="131" t="s">
        <v>147</v>
      </c>
      <c r="S833" s="131" t="s">
        <v>147</v>
      </c>
      <c r="T833" s="131" t="s">
        <v>147</v>
      </c>
      <c r="U833" s="131" t="s">
        <v>147</v>
      </c>
      <c r="V833" s="131" t="s">
        <v>147</v>
      </c>
      <c r="W833" s="131" t="s">
        <v>147</v>
      </c>
      <c r="X833" s="131" t="s">
        <v>147</v>
      </c>
      <c r="Y833" s="131" t="s">
        <v>147</v>
      </c>
      <c r="Z833" s="131" t="s">
        <v>147</v>
      </c>
      <c r="AA833" s="131" t="s">
        <v>147</v>
      </c>
      <c r="AB833" s="131" t="s">
        <v>147</v>
      </c>
      <c r="AC833" s="131" t="s">
        <v>147</v>
      </c>
      <c r="AD833" s="131" t="s">
        <v>147</v>
      </c>
      <c r="AE833" s="131" t="s">
        <v>147</v>
      </c>
      <c r="AF833" s="131" t="s">
        <v>147</v>
      </c>
      <c r="AG833" s="131" t="s">
        <v>147</v>
      </c>
      <c r="AH833" s="131" t="s">
        <v>147</v>
      </c>
      <c r="AI833" s="131" t="s">
        <v>147</v>
      </c>
      <c r="AJ833" s="131" t="s">
        <v>147</v>
      </c>
      <c r="AK833" s="131" t="s">
        <v>147</v>
      </c>
      <c r="AL833" s="131" t="s">
        <v>147</v>
      </c>
      <c r="AM833" s="131" t="s">
        <v>147</v>
      </c>
      <c r="AN833" s="131" t="s">
        <v>147</v>
      </c>
      <c r="AO833" s="131" t="s">
        <v>147</v>
      </c>
      <c r="AP833" s="131" t="s">
        <v>147</v>
      </c>
      <c r="AQ833" s="131" t="s">
        <v>147</v>
      </c>
      <c r="AR833" s="131" t="s">
        <v>147</v>
      </c>
      <c r="AS833" s="131" t="s">
        <v>147</v>
      </c>
      <c r="AT833" s="131" t="s">
        <v>147</v>
      </c>
      <c r="AU833" s="131" t="s">
        <v>147</v>
      </c>
      <c r="AV833" s="131" t="s">
        <v>147</v>
      </c>
      <c r="AW833" s="131">
        <v>3.5350000000000001</v>
      </c>
      <c r="AX833" s="131">
        <v>3.81</v>
      </c>
      <c r="AY833" s="131">
        <v>3.5569999999999999</v>
      </c>
      <c r="AZ833" s="131">
        <v>4.7409999999999997</v>
      </c>
      <c r="BA833" s="131">
        <v>4.9720000000000004</v>
      </c>
      <c r="BB833" s="131">
        <v>1.895</v>
      </c>
      <c r="BC833" s="131" t="s">
        <v>147</v>
      </c>
    </row>
    <row r="834" spans="1:55" hidden="1" x14ac:dyDescent="0.25">
      <c r="A834" t="s">
        <v>28</v>
      </c>
      <c r="B834" t="s">
        <v>160</v>
      </c>
      <c r="C834" t="s">
        <v>155</v>
      </c>
      <c r="D834" s="131" t="s">
        <v>147</v>
      </c>
      <c r="E834" s="131" t="s">
        <v>147</v>
      </c>
      <c r="F834" s="131" t="s">
        <v>147</v>
      </c>
      <c r="G834" s="131" t="s">
        <v>147</v>
      </c>
      <c r="H834" s="131" t="s">
        <v>147</v>
      </c>
      <c r="I834" s="131" t="s">
        <v>147</v>
      </c>
      <c r="J834" s="131" t="s">
        <v>147</v>
      </c>
      <c r="K834" s="131" t="s">
        <v>147</v>
      </c>
      <c r="L834" s="131" t="s">
        <v>147</v>
      </c>
      <c r="M834" s="131" t="s">
        <v>147</v>
      </c>
      <c r="N834" s="131" t="s">
        <v>147</v>
      </c>
      <c r="O834" s="131" t="s">
        <v>147</v>
      </c>
      <c r="P834" s="131" t="s">
        <v>147</v>
      </c>
      <c r="Q834" s="131" t="s">
        <v>147</v>
      </c>
      <c r="R834" s="131" t="s">
        <v>147</v>
      </c>
      <c r="S834" s="131" t="s">
        <v>147</v>
      </c>
      <c r="T834" s="131" t="s">
        <v>147</v>
      </c>
      <c r="U834" s="131" t="s">
        <v>147</v>
      </c>
      <c r="V834" s="131" t="s">
        <v>147</v>
      </c>
      <c r="W834" s="131" t="s">
        <v>147</v>
      </c>
      <c r="X834" s="131" t="s">
        <v>147</v>
      </c>
      <c r="Y834" s="131" t="s">
        <v>147</v>
      </c>
      <c r="Z834" s="131" t="s">
        <v>147</v>
      </c>
      <c r="AA834" s="131" t="s">
        <v>147</v>
      </c>
      <c r="AB834" s="131" t="s">
        <v>147</v>
      </c>
      <c r="AC834" s="131" t="s">
        <v>147</v>
      </c>
      <c r="AD834" s="131" t="s">
        <v>147</v>
      </c>
      <c r="AE834" s="131" t="s">
        <v>147</v>
      </c>
      <c r="AF834" s="131" t="s">
        <v>147</v>
      </c>
      <c r="AG834" s="131" t="s">
        <v>147</v>
      </c>
      <c r="AH834" s="131" t="s">
        <v>147</v>
      </c>
      <c r="AI834" s="131" t="s">
        <v>147</v>
      </c>
      <c r="AJ834" s="131" t="s">
        <v>147</v>
      </c>
      <c r="AK834" s="131" t="s">
        <v>147</v>
      </c>
      <c r="AL834" s="131" t="s">
        <v>147</v>
      </c>
      <c r="AM834" s="131" t="s">
        <v>147</v>
      </c>
      <c r="AN834" s="131" t="s">
        <v>147</v>
      </c>
      <c r="AO834" s="131" t="s">
        <v>147</v>
      </c>
      <c r="AP834" s="131" t="s">
        <v>147</v>
      </c>
      <c r="AQ834" s="131" t="s">
        <v>147</v>
      </c>
      <c r="AR834" s="131" t="s">
        <v>147</v>
      </c>
      <c r="AS834" s="131" t="s">
        <v>147</v>
      </c>
      <c r="AT834" s="131" t="s">
        <v>147</v>
      </c>
      <c r="AU834" s="131" t="s">
        <v>147</v>
      </c>
      <c r="AV834" s="131" t="s">
        <v>147</v>
      </c>
      <c r="AW834" s="131">
        <v>3.8820000000000001</v>
      </c>
      <c r="AX834" s="131">
        <v>3.8580000000000001</v>
      </c>
      <c r="AY834" s="131">
        <v>1.9419999999999999</v>
      </c>
      <c r="AZ834" s="131">
        <v>2.0009999999999999</v>
      </c>
      <c r="BA834" s="131">
        <v>3.3940000000000001</v>
      </c>
      <c r="BB834" s="131">
        <v>1.361</v>
      </c>
      <c r="BC834" s="131" t="s">
        <v>147</v>
      </c>
    </row>
    <row r="835" spans="1:55" hidden="1" x14ac:dyDescent="0.25">
      <c r="A835" t="s">
        <v>28</v>
      </c>
      <c r="B835" t="s">
        <v>160</v>
      </c>
      <c r="C835" t="s">
        <v>154</v>
      </c>
      <c r="D835" s="131" t="s">
        <v>147</v>
      </c>
      <c r="E835" s="131" t="s">
        <v>147</v>
      </c>
      <c r="F835" s="131" t="s">
        <v>147</v>
      </c>
      <c r="G835" s="131" t="s">
        <v>147</v>
      </c>
      <c r="H835" s="131" t="s">
        <v>147</v>
      </c>
      <c r="I835" s="131" t="s">
        <v>147</v>
      </c>
      <c r="J835" s="131" t="s">
        <v>147</v>
      </c>
      <c r="K835" s="131" t="s">
        <v>147</v>
      </c>
      <c r="L835" s="131" t="s">
        <v>147</v>
      </c>
      <c r="M835" s="131" t="s">
        <v>147</v>
      </c>
      <c r="N835" s="131" t="s">
        <v>147</v>
      </c>
      <c r="O835" s="131" t="s">
        <v>147</v>
      </c>
      <c r="P835" s="131" t="s">
        <v>147</v>
      </c>
      <c r="Q835" s="131" t="s">
        <v>147</v>
      </c>
      <c r="R835" s="131" t="s">
        <v>147</v>
      </c>
      <c r="S835" s="131" t="s">
        <v>147</v>
      </c>
      <c r="T835" s="131" t="s">
        <v>147</v>
      </c>
      <c r="U835" s="131" t="s">
        <v>147</v>
      </c>
      <c r="V835" s="131" t="s">
        <v>147</v>
      </c>
      <c r="W835" s="131" t="s">
        <v>147</v>
      </c>
      <c r="X835" s="131" t="s">
        <v>147</v>
      </c>
      <c r="Y835" s="131" t="s">
        <v>147</v>
      </c>
      <c r="Z835" s="131" t="s">
        <v>147</v>
      </c>
      <c r="AA835" s="131" t="s">
        <v>147</v>
      </c>
      <c r="AB835" s="131" t="s">
        <v>147</v>
      </c>
      <c r="AC835" s="131" t="s">
        <v>147</v>
      </c>
      <c r="AD835" s="131" t="s">
        <v>147</v>
      </c>
      <c r="AE835" s="131" t="s">
        <v>147</v>
      </c>
      <c r="AF835" s="131" t="s">
        <v>147</v>
      </c>
      <c r="AG835" s="131" t="s">
        <v>147</v>
      </c>
      <c r="AH835" s="131" t="s">
        <v>147</v>
      </c>
      <c r="AI835" s="131" t="s">
        <v>147</v>
      </c>
      <c r="AJ835" s="131" t="s">
        <v>147</v>
      </c>
      <c r="AK835" s="131" t="s">
        <v>147</v>
      </c>
      <c r="AL835" s="131" t="s">
        <v>147</v>
      </c>
      <c r="AM835" s="131" t="s">
        <v>147</v>
      </c>
      <c r="AN835" s="131" t="s">
        <v>147</v>
      </c>
      <c r="AO835" s="131" t="s">
        <v>147</v>
      </c>
      <c r="AP835" s="131" t="s">
        <v>147</v>
      </c>
      <c r="AQ835" s="131" t="s">
        <v>147</v>
      </c>
      <c r="AR835" s="131" t="s">
        <v>147</v>
      </c>
      <c r="AS835" s="131" t="s">
        <v>147</v>
      </c>
      <c r="AT835" s="131" t="s">
        <v>147</v>
      </c>
      <c r="AU835" s="131" t="s">
        <v>147</v>
      </c>
      <c r="AV835" s="131" t="s">
        <v>147</v>
      </c>
      <c r="AW835" s="131">
        <v>0.35199999999999998</v>
      </c>
      <c r="AX835" s="131">
        <v>0.59499999999999997</v>
      </c>
      <c r="AY835" s="131">
        <v>1.0880000000000001</v>
      </c>
      <c r="AZ835" s="131">
        <v>1.4219999999999999</v>
      </c>
      <c r="BA835" s="131">
        <v>1.7410000000000001</v>
      </c>
      <c r="BB835" s="131">
        <v>0.44900000000000001</v>
      </c>
      <c r="BC835" s="131" t="s">
        <v>147</v>
      </c>
    </row>
    <row r="836" spans="1:55" hidden="1" x14ac:dyDescent="0.25">
      <c r="A836" t="s">
        <v>28</v>
      </c>
      <c r="B836" t="s">
        <v>160</v>
      </c>
      <c r="C836" t="s">
        <v>153</v>
      </c>
      <c r="D836" s="131" t="s">
        <v>147</v>
      </c>
      <c r="E836" s="131" t="s">
        <v>147</v>
      </c>
      <c r="F836" s="131" t="s">
        <v>147</v>
      </c>
      <c r="G836" s="131" t="s">
        <v>147</v>
      </c>
      <c r="H836" s="131" t="s">
        <v>147</v>
      </c>
      <c r="I836" s="131" t="s">
        <v>147</v>
      </c>
      <c r="J836" s="131" t="s">
        <v>147</v>
      </c>
      <c r="K836" s="131" t="s">
        <v>147</v>
      </c>
      <c r="L836" s="131" t="s">
        <v>147</v>
      </c>
      <c r="M836" s="131" t="s">
        <v>147</v>
      </c>
      <c r="N836" s="131" t="s">
        <v>147</v>
      </c>
      <c r="O836" s="131" t="s">
        <v>147</v>
      </c>
      <c r="P836" s="131" t="s">
        <v>147</v>
      </c>
      <c r="Q836" s="131" t="s">
        <v>147</v>
      </c>
      <c r="R836" s="131" t="s">
        <v>147</v>
      </c>
      <c r="S836" s="131" t="s">
        <v>147</v>
      </c>
      <c r="T836" s="131" t="s">
        <v>147</v>
      </c>
      <c r="U836" s="131" t="s">
        <v>147</v>
      </c>
      <c r="V836" s="131" t="s">
        <v>147</v>
      </c>
      <c r="W836" s="131" t="s">
        <v>147</v>
      </c>
      <c r="X836" s="131" t="s">
        <v>147</v>
      </c>
      <c r="Y836" s="131" t="s">
        <v>147</v>
      </c>
      <c r="Z836" s="131" t="s">
        <v>147</v>
      </c>
      <c r="AA836" s="131" t="s">
        <v>147</v>
      </c>
      <c r="AB836" s="131" t="s">
        <v>147</v>
      </c>
      <c r="AC836" s="131" t="s">
        <v>147</v>
      </c>
      <c r="AD836" s="131" t="s">
        <v>147</v>
      </c>
      <c r="AE836" s="131" t="s">
        <v>147</v>
      </c>
      <c r="AF836" s="131" t="s">
        <v>147</v>
      </c>
      <c r="AG836" s="131" t="s">
        <v>147</v>
      </c>
      <c r="AH836" s="131" t="s">
        <v>147</v>
      </c>
      <c r="AI836" s="131" t="s">
        <v>147</v>
      </c>
      <c r="AJ836" s="131" t="s">
        <v>147</v>
      </c>
      <c r="AK836" s="131" t="s">
        <v>147</v>
      </c>
      <c r="AL836" s="131" t="s">
        <v>147</v>
      </c>
      <c r="AM836" s="131" t="s">
        <v>147</v>
      </c>
      <c r="AN836" s="131" t="s">
        <v>147</v>
      </c>
      <c r="AO836" s="131" t="s">
        <v>147</v>
      </c>
      <c r="AP836" s="131" t="s">
        <v>147</v>
      </c>
      <c r="AQ836" s="131" t="s">
        <v>147</v>
      </c>
      <c r="AR836" s="131" t="s">
        <v>147</v>
      </c>
      <c r="AS836" s="131" t="s">
        <v>147</v>
      </c>
      <c r="AT836" s="131" t="s">
        <v>147</v>
      </c>
      <c r="AU836" s="131" t="s">
        <v>147</v>
      </c>
      <c r="AV836" s="131" t="s">
        <v>147</v>
      </c>
      <c r="AW836" s="131">
        <v>3.8319999999999999</v>
      </c>
      <c r="AX836" s="131">
        <v>4.968</v>
      </c>
      <c r="AY836" s="131">
        <v>3.1150000000000002</v>
      </c>
      <c r="AZ836" s="131">
        <v>1.889</v>
      </c>
      <c r="BA836" s="131">
        <v>4.5369999999999999</v>
      </c>
      <c r="BB836" s="131">
        <v>1.861</v>
      </c>
      <c r="BC836" s="131" t="s">
        <v>147</v>
      </c>
    </row>
    <row r="837" spans="1:55" hidden="1" x14ac:dyDescent="0.25">
      <c r="A837" t="s">
        <v>28</v>
      </c>
      <c r="B837" t="s">
        <v>160</v>
      </c>
      <c r="C837" t="s">
        <v>152</v>
      </c>
      <c r="D837" s="131" t="s">
        <v>147</v>
      </c>
      <c r="E837" s="131" t="s">
        <v>147</v>
      </c>
      <c r="F837" s="131" t="s">
        <v>147</v>
      </c>
      <c r="G837" s="131" t="s">
        <v>147</v>
      </c>
      <c r="H837" s="131" t="s">
        <v>147</v>
      </c>
      <c r="I837" s="131" t="s">
        <v>147</v>
      </c>
      <c r="J837" s="131" t="s">
        <v>147</v>
      </c>
      <c r="K837" s="131" t="s">
        <v>147</v>
      </c>
      <c r="L837" s="131" t="s">
        <v>147</v>
      </c>
      <c r="M837" s="131" t="s">
        <v>147</v>
      </c>
      <c r="N837" s="131" t="s">
        <v>147</v>
      </c>
      <c r="O837" s="131" t="s">
        <v>147</v>
      </c>
      <c r="P837" s="131" t="s">
        <v>147</v>
      </c>
      <c r="Q837" s="131" t="s">
        <v>147</v>
      </c>
      <c r="R837" s="131" t="s">
        <v>147</v>
      </c>
      <c r="S837" s="131" t="s">
        <v>147</v>
      </c>
      <c r="T837" s="131" t="s">
        <v>147</v>
      </c>
      <c r="U837" s="131" t="s">
        <v>147</v>
      </c>
      <c r="V837" s="131" t="s">
        <v>147</v>
      </c>
      <c r="W837" s="131" t="s">
        <v>147</v>
      </c>
      <c r="X837" s="131" t="s">
        <v>147</v>
      </c>
      <c r="Y837" s="131" t="s">
        <v>147</v>
      </c>
      <c r="Z837" s="131" t="s">
        <v>147</v>
      </c>
      <c r="AA837" s="131" t="s">
        <v>147</v>
      </c>
      <c r="AB837" s="131" t="s">
        <v>147</v>
      </c>
      <c r="AC837" s="131" t="s">
        <v>147</v>
      </c>
      <c r="AD837" s="131" t="s">
        <v>147</v>
      </c>
      <c r="AE837" s="131" t="s">
        <v>147</v>
      </c>
      <c r="AF837" s="131" t="s">
        <v>147</v>
      </c>
      <c r="AG837" s="131" t="s">
        <v>147</v>
      </c>
      <c r="AH837" s="131" t="s">
        <v>147</v>
      </c>
      <c r="AI837" s="131" t="s">
        <v>147</v>
      </c>
      <c r="AJ837" s="131" t="s">
        <v>147</v>
      </c>
      <c r="AK837" s="131" t="s">
        <v>147</v>
      </c>
      <c r="AL837" s="131" t="s">
        <v>147</v>
      </c>
      <c r="AM837" s="131" t="s">
        <v>147</v>
      </c>
      <c r="AN837" s="131" t="s">
        <v>147</v>
      </c>
      <c r="AO837" s="131" t="s">
        <v>147</v>
      </c>
      <c r="AP837" s="131" t="s">
        <v>147</v>
      </c>
      <c r="AQ837" s="131" t="s">
        <v>147</v>
      </c>
      <c r="AR837" s="131" t="s">
        <v>147</v>
      </c>
      <c r="AS837" s="131" t="s">
        <v>147</v>
      </c>
      <c r="AT837" s="131" t="s">
        <v>147</v>
      </c>
      <c r="AU837" s="131" t="s">
        <v>147</v>
      </c>
      <c r="AV837" s="131" t="s">
        <v>147</v>
      </c>
      <c r="AW837" s="131">
        <v>1.1299999999999999</v>
      </c>
      <c r="AX837" s="131">
        <v>1.03</v>
      </c>
      <c r="AY837" s="131">
        <v>1.7949999999999999</v>
      </c>
      <c r="AZ837" s="131">
        <v>1.9750000000000001</v>
      </c>
      <c r="BA837" s="131">
        <v>2.5089999999999999</v>
      </c>
      <c r="BB837" s="131">
        <v>1.0429999999999999</v>
      </c>
      <c r="BC837" s="131" t="s">
        <v>147</v>
      </c>
    </row>
    <row r="838" spans="1:55" hidden="1" x14ac:dyDescent="0.25">
      <c r="A838" t="s">
        <v>28</v>
      </c>
      <c r="B838" t="s">
        <v>160</v>
      </c>
      <c r="C838" t="s">
        <v>151</v>
      </c>
      <c r="D838" s="131" t="s">
        <v>147</v>
      </c>
      <c r="E838" s="131" t="s">
        <v>147</v>
      </c>
      <c r="F838" s="131" t="s">
        <v>147</v>
      </c>
      <c r="G838" s="131" t="s">
        <v>147</v>
      </c>
      <c r="H838" s="131" t="s">
        <v>147</v>
      </c>
      <c r="I838" s="131" t="s">
        <v>147</v>
      </c>
      <c r="J838" s="131" t="s">
        <v>147</v>
      </c>
      <c r="K838" s="131" t="s">
        <v>147</v>
      </c>
      <c r="L838" s="131" t="s">
        <v>147</v>
      </c>
      <c r="M838" s="131" t="s">
        <v>147</v>
      </c>
      <c r="N838" s="131" t="s">
        <v>147</v>
      </c>
      <c r="O838" s="131" t="s">
        <v>147</v>
      </c>
      <c r="P838" s="131" t="s">
        <v>147</v>
      </c>
      <c r="Q838" s="131" t="s">
        <v>147</v>
      </c>
      <c r="R838" s="131" t="s">
        <v>147</v>
      </c>
      <c r="S838" s="131" t="s">
        <v>147</v>
      </c>
      <c r="T838" s="131" t="s">
        <v>147</v>
      </c>
      <c r="U838" s="131" t="s">
        <v>147</v>
      </c>
      <c r="V838" s="131" t="s">
        <v>147</v>
      </c>
      <c r="W838" s="131" t="s">
        <v>147</v>
      </c>
      <c r="X838" s="131" t="s">
        <v>147</v>
      </c>
      <c r="Y838" s="131" t="s">
        <v>147</v>
      </c>
      <c r="Z838" s="131" t="s">
        <v>147</v>
      </c>
      <c r="AA838" s="131" t="s">
        <v>147</v>
      </c>
      <c r="AB838" s="131" t="s">
        <v>147</v>
      </c>
      <c r="AC838" s="131" t="s">
        <v>147</v>
      </c>
      <c r="AD838" s="131" t="s">
        <v>147</v>
      </c>
      <c r="AE838" s="131" t="s">
        <v>147</v>
      </c>
      <c r="AF838" s="131" t="s">
        <v>147</v>
      </c>
      <c r="AG838" s="131" t="s">
        <v>147</v>
      </c>
      <c r="AH838" s="131" t="s">
        <v>147</v>
      </c>
      <c r="AI838" s="131" t="s">
        <v>147</v>
      </c>
      <c r="AJ838" s="131" t="s">
        <v>147</v>
      </c>
      <c r="AK838" s="131" t="s">
        <v>147</v>
      </c>
      <c r="AL838" s="131" t="s">
        <v>147</v>
      </c>
      <c r="AM838" s="131" t="s">
        <v>147</v>
      </c>
      <c r="AN838" s="131" t="s">
        <v>147</v>
      </c>
      <c r="AO838" s="131" t="s">
        <v>147</v>
      </c>
      <c r="AP838" s="131" t="s">
        <v>147</v>
      </c>
      <c r="AQ838" s="131" t="s">
        <v>147</v>
      </c>
      <c r="AR838" s="131" t="s">
        <v>147</v>
      </c>
      <c r="AS838" s="131" t="s">
        <v>147</v>
      </c>
      <c r="AT838" s="131" t="s">
        <v>147</v>
      </c>
      <c r="AU838" s="131" t="s">
        <v>147</v>
      </c>
      <c r="AV838" s="131" t="s">
        <v>147</v>
      </c>
      <c r="AW838" s="131">
        <v>0</v>
      </c>
      <c r="AX838" s="131">
        <v>0</v>
      </c>
      <c r="AY838" s="131">
        <v>0</v>
      </c>
      <c r="AZ838" s="131">
        <v>1.6020000000000001</v>
      </c>
      <c r="BA838" s="131">
        <v>0</v>
      </c>
      <c r="BB838" s="131">
        <v>0</v>
      </c>
      <c r="BC838" s="131" t="s">
        <v>147</v>
      </c>
    </row>
    <row r="839" spans="1:55" hidden="1" x14ac:dyDescent="0.25">
      <c r="A839" t="s">
        <v>28</v>
      </c>
      <c r="B839" t="s">
        <v>160</v>
      </c>
      <c r="C839" t="s">
        <v>148</v>
      </c>
      <c r="D839" s="131" t="s">
        <v>147</v>
      </c>
      <c r="E839" s="131" t="s">
        <v>147</v>
      </c>
      <c r="F839" s="131" t="s">
        <v>147</v>
      </c>
      <c r="G839" s="131" t="s">
        <v>147</v>
      </c>
      <c r="H839" s="131" t="s">
        <v>147</v>
      </c>
      <c r="I839" s="131" t="s">
        <v>147</v>
      </c>
      <c r="J839" s="131" t="s">
        <v>147</v>
      </c>
      <c r="K839" s="131" t="s">
        <v>147</v>
      </c>
      <c r="L839" s="131" t="s">
        <v>147</v>
      </c>
      <c r="M839" s="131" t="s">
        <v>147</v>
      </c>
      <c r="N839" s="131" t="s">
        <v>147</v>
      </c>
      <c r="O839" s="131" t="s">
        <v>147</v>
      </c>
      <c r="P839" s="131" t="s">
        <v>147</v>
      </c>
      <c r="Q839" s="131" t="s">
        <v>147</v>
      </c>
      <c r="R839" s="131" t="s">
        <v>147</v>
      </c>
      <c r="S839" s="131" t="s">
        <v>147</v>
      </c>
      <c r="T839" s="131" t="s">
        <v>147</v>
      </c>
      <c r="U839" s="131" t="s">
        <v>147</v>
      </c>
      <c r="V839" s="131" t="s">
        <v>147</v>
      </c>
      <c r="W839" s="131" t="s">
        <v>147</v>
      </c>
      <c r="X839" s="131" t="s">
        <v>147</v>
      </c>
      <c r="Y839" s="131" t="s">
        <v>147</v>
      </c>
      <c r="Z839" s="131" t="s">
        <v>147</v>
      </c>
      <c r="AA839" s="131" t="s">
        <v>147</v>
      </c>
      <c r="AB839" s="131" t="s">
        <v>147</v>
      </c>
      <c r="AC839" s="131" t="s">
        <v>147</v>
      </c>
      <c r="AD839" s="131" t="s">
        <v>147</v>
      </c>
      <c r="AE839" s="131" t="s">
        <v>147</v>
      </c>
      <c r="AF839" s="131" t="s">
        <v>147</v>
      </c>
      <c r="AG839" s="131" t="s">
        <v>147</v>
      </c>
      <c r="AH839" s="131" t="s">
        <v>147</v>
      </c>
      <c r="AI839" s="131" t="s">
        <v>147</v>
      </c>
      <c r="AJ839" s="131" t="s">
        <v>147</v>
      </c>
      <c r="AK839" s="131" t="s">
        <v>147</v>
      </c>
      <c r="AL839" s="131" t="s">
        <v>147</v>
      </c>
      <c r="AM839" s="131" t="s">
        <v>147</v>
      </c>
      <c r="AN839" s="131" t="s">
        <v>147</v>
      </c>
      <c r="AO839" s="131" t="s">
        <v>147</v>
      </c>
      <c r="AP839" s="131" t="s">
        <v>147</v>
      </c>
      <c r="AQ839" s="131" t="s">
        <v>147</v>
      </c>
      <c r="AR839" s="131" t="s">
        <v>147</v>
      </c>
      <c r="AS839" s="131" t="s">
        <v>147</v>
      </c>
      <c r="AT839" s="131" t="s">
        <v>147</v>
      </c>
      <c r="AU839" s="131" t="s">
        <v>147</v>
      </c>
      <c r="AV839" s="131" t="s">
        <v>147</v>
      </c>
      <c r="AW839" s="131">
        <v>15.486000000000001</v>
      </c>
      <c r="AX839" s="131">
        <v>16.332000000000001</v>
      </c>
      <c r="AY839" s="131">
        <v>13.673999999999999</v>
      </c>
      <c r="AZ839" s="131">
        <v>15.57</v>
      </c>
      <c r="BA839" s="131">
        <v>19.561</v>
      </c>
      <c r="BB839" s="131">
        <v>7.431</v>
      </c>
      <c r="BC839" s="131" t="s">
        <v>147</v>
      </c>
    </row>
    <row r="840" spans="1:55" hidden="1" x14ac:dyDescent="0.25">
      <c r="A840" t="s">
        <v>28</v>
      </c>
      <c r="B840" t="s">
        <v>159</v>
      </c>
      <c r="C840" t="s">
        <v>158</v>
      </c>
      <c r="D840" s="131" t="s">
        <v>147</v>
      </c>
      <c r="E840" s="131" t="s">
        <v>147</v>
      </c>
      <c r="F840" s="131" t="s">
        <v>147</v>
      </c>
      <c r="G840" s="131" t="s">
        <v>147</v>
      </c>
      <c r="H840" s="131" t="s">
        <v>147</v>
      </c>
      <c r="I840" s="131" t="s">
        <v>147</v>
      </c>
      <c r="J840" s="131" t="s">
        <v>147</v>
      </c>
      <c r="K840" s="131" t="s">
        <v>147</v>
      </c>
      <c r="L840" s="131" t="s">
        <v>147</v>
      </c>
      <c r="M840" s="131" t="s">
        <v>147</v>
      </c>
      <c r="N840" s="131" t="s">
        <v>147</v>
      </c>
      <c r="O840" s="131" t="s">
        <v>147</v>
      </c>
      <c r="P840" s="131" t="s">
        <v>147</v>
      </c>
      <c r="Q840" s="131" t="s">
        <v>147</v>
      </c>
      <c r="R840" s="131" t="s">
        <v>147</v>
      </c>
      <c r="S840" s="131" t="s">
        <v>147</v>
      </c>
      <c r="T840" s="131" t="s">
        <v>147</v>
      </c>
      <c r="U840" s="131" t="s">
        <v>147</v>
      </c>
      <c r="V840" s="131" t="s">
        <v>147</v>
      </c>
      <c r="W840" s="131" t="s">
        <v>147</v>
      </c>
      <c r="X840" s="131" t="s">
        <v>147</v>
      </c>
      <c r="Y840" s="131" t="s">
        <v>147</v>
      </c>
      <c r="Z840" s="131" t="s">
        <v>147</v>
      </c>
      <c r="AA840" s="131" t="s">
        <v>147</v>
      </c>
      <c r="AB840" s="131" t="s">
        <v>147</v>
      </c>
      <c r="AC840" s="131" t="s">
        <v>147</v>
      </c>
      <c r="AD840" s="131" t="s">
        <v>147</v>
      </c>
      <c r="AE840" s="131" t="s">
        <v>147</v>
      </c>
      <c r="AF840" s="131" t="s">
        <v>147</v>
      </c>
      <c r="AG840" s="131" t="s">
        <v>147</v>
      </c>
      <c r="AH840" s="131" t="s">
        <v>147</v>
      </c>
      <c r="AI840" s="131" t="s">
        <v>147</v>
      </c>
      <c r="AJ840" s="131" t="s">
        <v>147</v>
      </c>
      <c r="AK840" s="131" t="s">
        <v>147</v>
      </c>
      <c r="AL840" s="131" t="s">
        <v>147</v>
      </c>
      <c r="AM840" s="131" t="s">
        <v>147</v>
      </c>
      <c r="AN840" s="131" t="s">
        <v>147</v>
      </c>
      <c r="AO840" s="131" t="s">
        <v>147</v>
      </c>
      <c r="AP840" s="131" t="s">
        <v>147</v>
      </c>
      <c r="AQ840" s="131" t="s">
        <v>147</v>
      </c>
      <c r="AR840" s="131" t="s">
        <v>147</v>
      </c>
      <c r="AS840" s="131" t="s">
        <v>147</v>
      </c>
      <c r="AT840" s="131" t="s">
        <v>147</v>
      </c>
      <c r="AU840" s="131" t="s">
        <v>147</v>
      </c>
      <c r="AV840" s="131" t="s">
        <v>147</v>
      </c>
      <c r="AW840" s="131">
        <v>4.5540000000000003</v>
      </c>
      <c r="AX840" s="131">
        <v>3.0920000000000001</v>
      </c>
      <c r="AY840" s="131">
        <v>3.129</v>
      </c>
      <c r="AZ840" s="131">
        <v>1.909</v>
      </c>
      <c r="BA840" s="131">
        <v>3.4169999999999998</v>
      </c>
      <c r="BB840" s="131">
        <v>1.4339999999999999</v>
      </c>
      <c r="BC840" s="131" t="s">
        <v>147</v>
      </c>
    </row>
    <row r="841" spans="1:55" hidden="1" x14ac:dyDescent="0.25">
      <c r="A841" t="s">
        <v>28</v>
      </c>
      <c r="B841" t="s">
        <v>159</v>
      </c>
      <c r="C841" t="s">
        <v>157</v>
      </c>
      <c r="D841" s="131" t="s">
        <v>147</v>
      </c>
      <c r="E841" s="131" t="s">
        <v>147</v>
      </c>
      <c r="F841" s="131" t="s">
        <v>147</v>
      </c>
      <c r="G841" s="131" t="s">
        <v>147</v>
      </c>
      <c r="H841" s="131" t="s">
        <v>147</v>
      </c>
      <c r="I841" s="131" t="s">
        <v>147</v>
      </c>
      <c r="J841" s="131" t="s">
        <v>147</v>
      </c>
      <c r="K841" s="131" t="s">
        <v>147</v>
      </c>
      <c r="L841" s="131" t="s">
        <v>147</v>
      </c>
      <c r="M841" s="131" t="s">
        <v>147</v>
      </c>
      <c r="N841" s="131" t="s">
        <v>147</v>
      </c>
      <c r="O841" s="131" t="s">
        <v>147</v>
      </c>
      <c r="P841" s="131" t="s">
        <v>147</v>
      </c>
      <c r="Q841" s="131" t="s">
        <v>147</v>
      </c>
      <c r="R841" s="131" t="s">
        <v>147</v>
      </c>
      <c r="S841" s="131" t="s">
        <v>147</v>
      </c>
      <c r="T841" s="131" t="s">
        <v>147</v>
      </c>
      <c r="U841" s="131" t="s">
        <v>147</v>
      </c>
      <c r="V841" s="131" t="s">
        <v>147</v>
      </c>
      <c r="W841" s="131" t="s">
        <v>147</v>
      </c>
      <c r="X841" s="131" t="s">
        <v>147</v>
      </c>
      <c r="Y841" s="131" t="s">
        <v>147</v>
      </c>
      <c r="Z841" s="131" t="s">
        <v>147</v>
      </c>
      <c r="AA841" s="131" t="s">
        <v>147</v>
      </c>
      <c r="AB841" s="131" t="s">
        <v>147</v>
      </c>
      <c r="AC841" s="131" t="s">
        <v>147</v>
      </c>
      <c r="AD841" s="131" t="s">
        <v>147</v>
      </c>
      <c r="AE841" s="131" t="s">
        <v>147</v>
      </c>
      <c r="AF841" s="131" t="s">
        <v>147</v>
      </c>
      <c r="AG841" s="131" t="s">
        <v>147</v>
      </c>
      <c r="AH841" s="131" t="s">
        <v>147</v>
      </c>
      <c r="AI841" s="131" t="s">
        <v>147</v>
      </c>
      <c r="AJ841" s="131" t="s">
        <v>147</v>
      </c>
      <c r="AK841" s="131" t="s">
        <v>147</v>
      </c>
      <c r="AL841" s="131" t="s">
        <v>147</v>
      </c>
      <c r="AM841" s="131" t="s">
        <v>147</v>
      </c>
      <c r="AN841" s="131" t="s">
        <v>147</v>
      </c>
      <c r="AO841" s="131" t="s">
        <v>147</v>
      </c>
      <c r="AP841" s="131" t="s">
        <v>147</v>
      </c>
      <c r="AQ841" s="131" t="s">
        <v>147</v>
      </c>
      <c r="AR841" s="131" t="s">
        <v>147</v>
      </c>
      <c r="AS841" s="131" t="s">
        <v>147</v>
      </c>
      <c r="AT841" s="131" t="s">
        <v>147</v>
      </c>
      <c r="AU841" s="131" t="s">
        <v>147</v>
      </c>
      <c r="AV841" s="131" t="s">
        <v>147</v>
      </c>
      <c r="AW841" s="131">
        <v>0.53700000000000003</v>
      </c>
      <c r="AX841" s="131">
        <v>0.73799999999999999</v>
      </c>
      <c r="AY841" s="131">
        <v>0.89100000000000001</v>
      </c>
      <c r="AZ841" s="131">
        <v>1.677</v>
      </c>
      <c r="BA841" s="131">
        <v>1.032</v>
      </c>
      <c r="BB841" s="131">
        <v>8.4000000000000005E-2</v>
      </c>
      <c r="BC841" s="131" t="s">
        <v>147</v>
      </c>
    </row>
    <row r="842" spans="1:55" hidden="1" x14ac:dyDescent="0.25">
      <c r="A842" t="s">
        <v>28</v>
      </c>
      <c r="B842" t="s">
        <v>159</v>
      </c>
      <c r="C842" t="s">
        <v>156</v>
      </c>
      <c r="D842" s="131" t="s">
        <v>147</v>
      </c>
      <c r="E842" s="131" t="s">
        <v>147</v>
      </c>
      <c r="F842" s="131" t="s">
        <v>147</v>
      </c>
      <c r="G842" s="131" t="s">
        <v>147</v>
      </c>
      <c r="H842" s="131" t="s">
        <v>147</v>
      </c>
      <c r="I842" s="131" t="s">
        <v>147</v>
      </c>
      <c r="J842" s="131" t="s">
        <v>147</v>
      </c>
      <c r="K842" s="131" t="s">
        <v>147</v>
      </c>
      <c r="L842" s="131" t="s">
        <v>147</v>
      </c>
      <c r="M842" s="131" t="s">
        <v>147</v>
      </c>
      <c r="N842" s="131" t="s">
        <v>147</v>
      </c>
      <c r="O842" s="131" t="s">
        <v>147</v>
      </c>
      <c r="P842" s="131" t="s">
        <v>147</v>
      </c>
      <c r="Q842" s="131" t="s">
        <v>147</v>
      </c>
      <c r="R842" s="131" t="s">
        <v>147</v>
      </c>
      <c r="S842" s="131" t="s">
        <v>147</v>
      </c>
      <c r="T842" s="131" t="s">
        <v>147</v>
      </c>
      <c r="U842" s="131" t="s">
        <v>147</v>
      </c>
      <c r="V842" s="131" t="s">
        <v>147</v>
      </c>
      <c r="W842" s="131" t="s">
        <v>147</v>
      </c>
      <c r="X842" s="131" t="s">
        <v>147</v>
      </c>
      <c r="Y842" s="131" t="s">
        <v>147</v>
      </c>
      <c r="Z842" s="131" t="s">
        <v>147</v>
      </c>
      <c r="AA842" s="131" t="s">
        <v>147</v>
      </c>
      <c r="AB842" s="131" t="s">
        <v>147</v>
      </c>
      <c r="AC842" s="131" t="s">
        <v>147</v>
      </c>
      <c r="AD842" s="131" t="s">
        <v>147</v>
      </c>
      <c r="AE842" s="131" t="s">
        <v>147</v>
      </c>
      <c r="AF842" s="131" t="s">
        <v>147</v>
      </c>
      <c r="AG842" s="131" t="s">
        <v>147</v>
      </c>
      <c r="AH842" s="131" t="s">
        <v>147</v>
      </c>
      <c r="AI842" s="131" t="s">
        <v>147</v>
      </c>
      <c r="AJ842" s="131" t="s">
        <v>147</v>
      </c>
      <c r="AK842" s="131" t="s">
        <v>147</v>
      </c>
      <c r="AL842" s="131" t="s">
        <v>147</v>
      </c>
      <c r="AM842" s="131" t="s">
        <v>147</v>
      </c>
      <c r="AN842" s="131" t="s">
        <v>147</v>
      </c>
      <c r="AO842" s="131" t="s">
        <v>147</v>
      </c>
      <c r="AP842" s="131" t="s">
        <v>147</v>
      </c>
      <c r="AQ842" s="131" t="s">
        <v>147</v>
      </c>
      <c r="AR842" s="131" t="s">
        <v>147</v>
      </c>
      <c r="AS842" s="131" t="s">
        <v>147</v>
      </c>
      <c r="AT842" s="131" t="s">
        <v>147</v>
      </c>
      <c r="AU842" s="131" t="s">
        <v>147</v>
      </c>
      <c r="AV842" s="131" t="s">
        <v>147</v>
      </c>
      <c r="AW842" s="131">
        <v>6.5309999999999997</v>
      </c>
      <c r="AX842" s="131">
        <v>7.0389999999999997</v>
      </c>
      <c r="AY842" s="131">
        <v>6.5720000000000001</v>
      </c>
      <c r="AZ842" s="131">
        <v>8.76</v>
      </c>
      <c r="BA842" s="131">
        <v>9.1869999999999994</v>
      </c>
      <c r="BB842" s="131">
        <v>3.5019999999999998</v>
      </c>
      <c r="BC842" s="131" t="s">
        <v>147</v>
      </c>
    </row>
    <row r="843" spans="1:55" hidden="1" x14ac:dyDescent="0.25">
      <c r="A843" t="s">
        <v>28</v>
      </c>
      <c r="B843" t="s">
        <v>159</v>
      </c>
      <c r="C843" t="s">
        <v>155</v>
      </c>
      <c r="D843" s="131" t="s">
        <v>147</v>
      </c>
      <c r="E843" s="131" t="s">
        <v>147</v>
      </c>
      <c r="F843" s="131" t="s">
        <v>147</v>
      </c>
      <c r="G843" s="131" t="s">
        <v>147</v>
      </c>
      <c r="H843" s="131" t="s">
        <v>147</v>
      </c>
      <c r="I843" s="131" t="s">
        <v>147</v>
      </c>
      <c r="J843" s="131" t="s">
        <v>147</v>
      </c>
      <c r="K843" s="131" t="s">
        <v>147</v>
      </c>
      <c r="L843" s="131" t="s">
        <v>147</v>
      </c>
      <c r="M843" s="131" t="s">
        <v>147</v>
      </c>
      <c r="N843" s="131" t="s">
        <v>147</v>
      </c>
      <c r="O843" s="131" t="s">
        <v>147</v>
      </c>
      <c r="P843" s="131" t="s">
        <v>147</v>
      </c>
      <c r="Q843" s="131" t="s">
        <v>147</v>
      </c>
      <c r="R843" s="131" t="s">
        <v>147</v>
      </c>
      <c r="S843" s="131" t="s">
        <v>147</v>
      </c>
      <c r="T843" s="131" t="s">
        <v>147</v>
      </c>
      <c r="U843" s="131" t="s">
        <v>147</v>
      </c>
      <c r="V843" s="131" t="s">
        <v>147</v>
      </c>
      <c r="W843" s="131" t="s">
        <v>147</v>
      </c>
      <c r="X843" s="131" t="s">
        <v>147</v>
      </c>
      <c r="Y843" s="131" t="s">
        <v>147</v>
      </c>
      <c r="Z843" s="131" t="s">
        <v>147</v>
      </c>
      <c r="AA843" s="131" t="s">
        <v>147</v>
      </c>
      <c r="AB843" s="131" t="s">
        <v>147</v>
      </c>
      <c r="AC843" s="131" t="s">
        <v>147</v>
      </c>
      <c r="AD843" s="131" t="s">
        <v>147</v>
      </c>
      <c r="AE843" s="131" t="s">
        <v>147</v>
      </c>
      <c r="AF843" s="131" t="s">
        <v>147</v>
      </c>
      <c r="AG843" s="131" t="s">
        <v>147</v>
      </c>
      <c r="AH843" s="131" t="s">
        <v>147</v>
      </c>
      <c r="AI843" s="131" t="s">
        <v>147</v>
      </c>
      <c r="AJ843" s="131" t="s">
        <v>147</v>
      </c>
      <c r="AK843" s="131" t="s">
        <v>147</v>
      </c>
      <c r="AL843" s="131" t="s">
        <v>147</v>
      </c>
      <c r="AM843" s="131" t="s">
        <v>147</v>
      </c>
      <c r="AN843" s="131" t="s">
        <v>147</v>
      </c>
      <c r="AO843" s="131" t="s">
        <v>147</v>
      </c>
      <c r="AP843" s="131" t="s">
        <v>147</v>
      </c>
      <c r="AQ843" s="131" t="s">
        <v>147</v>
      </c>
      <c r="AR843" s="131" t="s">
        <v>147</v>
      </c>
      <c r="AS843" s="131" t="s">
        <v>147</v>
      </c>
      <c r="AT843" s="131" t="s">
        <v>147</v>
      </c>
      <c r="AU843" s="131" t="s">
        <v>147</v>
      </c>
      <c r="AV843" s="131" t="s">
        <v>147</v>
      </c>
      <c r="AW843" s="131">
        <v>7.173</v>
      </c>
      <c r="AX843" s="131">
        <v>7.1280000000000001</v>
      </c>
      <c r="AY843" s="131">
        <v>3.589</v>
      </c>
      <c r="AZ843" s="131">
        <v>3.6970000000000001</v>
      </c>
      <c r="BA843" s="131">
        <v>6.2709999999999999</v>
      </c>
      <c r="BB843" s="131">
        <v>2.5139999999999998</v>
      </c>
      <c r="BC843" s="131" t="s">
        <v>147</v>
      </c>
    </row>
    <row r="844" spans="1:55" hidden="1" x14ac:dyDescent="0.25">
      <c r="A844" t="s">
        <v>28</v>
      </c>
      <c r="B844" t="s">
        <v>159</v>
      </c>
      <c r="C844" t="s">
        <v>154</v>
      </c>
      <c r="D844" s="131" t="s">
        <v>147</v>
      </c>
      <c r="E844" s="131" t="s">
        <v>147</v>
      </c>
      <c r="F844" s="131" t="s">
        <v>147</v>
      </c>
      <c r="G844" s="131" t="s">
        <v>147</v>
      </c>
      <c r="H844" s="131" t="s">
        <v>147</v>
      </c>
      <c r="I844" s="131" t="s">
        <v>147</v>
      </c>
      <c r="J844" s="131" t="s">
        <v>147</v>
      </c>
      <c r="K844" s="131" t="s">
        <v>147</v>
      </c>
      <c r="L844" s="131" t="s">
        <v>147</v>
      </c>
      <c r="M844" s="131" t="s">
        <v>147</v>
      </c>
      <c r="N844" s="131" t="s">
        <v>147</v>
      </c>
      <c r="O844" s="131" t="s">
        <v>147</v>
      </c>
      <c r="P844" s="131" t="s">
        <v>147</v>
      </c>
      <c r="Q844" s="131" t="s">
        <v>147</v>
      </c>
      <c r="R844" s="131" t="s">
        <v>147</v>
      </c>
      <c r="S844" s="131" t="s">
        <v>147</v>
      </c>
      <c r="T844" s="131" t="s">
        <v>147</v>
      </c>
      <c r="U844" s="131" t="s">
        <v>147</v>
      </c>
      <c r="V844" s="131" t="s">
        <v>147</v>
      </c>
      <c r="W844" s="131" t="s">
        <v>147</v>
      </c>
      <c r="X844" s="131" t="s">
        <v>147</v>
      </c>
      <c r="Y844" s="131" t="s">
        <v>147</v>
      </c>
      <c r="Z844" s="131" t="s">
        <v>147</v>
      </c>
      <c r="AA844" s="131" t="s">
        <v>147</v>
      </c>
      <c r="AB844" s="131" t="s">
        <v>147</v>
      </c>
      <c r="AC844" s="131" t="s">
        <v>147</v>
      </c>
      <c r="AD844" s="131" t="s">
        <v>147</v>
      </c>
      <c r="AE844" s="131" t="s">
        <v>147</v>
      </c>
      <c r="AF844" s="131" t="s">
        <v>147</v>
      </c>
      <c r="AG844" s="131" t="s">
        <v>147</v>
      </c>
      <c r="AH844" s="131" t="s">
        <v>147</v>
      </c>
      <c r="AI844" s="131" t="s">
        <v>147</v>
      </c>
      <c r="AJ844" s="131" t="s">
        <v>147</v>
      </c>
      <c r="AK844" s="131" t="s">
        <v>147</v>
      </c>
      <c r="AL844" s="131" t="s">
        <v>147</v>
      </c>
      <c r="AM844" s="131" t="s">
        <v>147</v>
      </c>
      <c r="AN844" s="131" t="s">
        <v>147</v>
      </c>
      <c r="AO844" s="131" t="s">
        <v>147</v>
      </c>
      <c r="AP844" s="131" t="s">
        <v>147</v>
      </c>
      <c r="AQ844" s="131" t="s">
        <v>147</v>
      </c>
      <c r="AR844" s="131" t="s">
        <v>147</v>
      </c>
      <c r="AS844" s="131" t="s">
        <v>147</v>
      </c>
      <c r="AT844" s="131" t="s">
        <v>147</v>
      </c>
      <c r="AU844" s="131" t="s">
        <v>147</v>
      </c>
      <c r="AV844" s="131" t="s">
        <v>147</v>
      </c>
      <c r="AW844" s="131">
        <v>0.65100000000000002</v>
      </c>
      <c r="AX844" s="131">
        <v>1.099</v>
      </c>
      <c r="AY844" s="131">
        <v>2.0099999999999998</v>
      </c>
      <c r="AZ844" s="131">
        <v>2.6269999999999998</v>
      </c>
      <c r="BA844" s="131">
        <v>3.2170000000000001</v>
      </c>
      <c r="BB844" s="131">
        <v>0.83</v>
      </c>
      <c r="BC844" s="131" t="s">
        <v>147</v>
      </c>
    </row>
    <row r="845" spans="1:55" hidden="1" x14ac:dyDescent="0.25">
      <c r="A845" t="s">
        <v>28</v>
      </c>
      <c r="B845" t="s">
        <v>159</v>
      </c>
      <c r="C845" t="s">
        <v>153</v>
      </c>
      <c r="D845" s="131" t="s">
        <v>147</v>
      </c>
      <c r="E845" s="131" t="s">
        <v>147</v>
      </c>
      <c r="F845" s="131" t="s">
        <v>147</v>
      </c>
      <c r="G845" s="131" t="s">
        <v>147</v>
      </c>
      <c r="H845" s="131" t="s">
        <v>147</v>
      </c>
      <c r="I845" s="131" t="s">
        <v>147</v>
      </c>
      <c r="J845" s="131" t="s">
        <v>147</v>
      </c>
      <c r="K845" s="131" t="s">
        <v>147</v>
      </c>
      <c r="L845" s="131" t="s">
        <v>147</v>
      </c>
      <c r="M845" s="131" t="s">
        <v>147</v>
      </c>
      <c r="N845" s="131" t="s">
        <v>147</v>
      </c>
      <c r="O845" s="131" t="s">
        <v>147</v>
      </c>
      <c r="P845" s="131" t="s">
        <v>147</v>
      </c>
      <c r="Q845" s="131" t="s">
        <v>147</v>
      </c>
      <c r="R845" s="131" t="s">
        <v>147</v>
      </c>
      <c r="S845" s="131" t="s">
        <v>147</v>
      </c>
      <c r="T845" s="131" t="s">
        <v>147</v>
      </c>
      <c r="U845" s="131" t="s">
        <v>147</v>
      </c>
      <c r="V845" s="131" t="s">
        <v>147</v>
      </c>
      <c r="W845" s="131" t="s">
        <v>147</v>
      </c>
      <c r="X845" s="131" t="s">
        <v>147</v>
      </c>
      <c r="Y845" s="131" t="s">
        <v>147</v>
      </c>
      <c r="Z845" s="131" t="s">
        <v>147</v>
      </c>
      <c r="AA845" s="131" t="s">
        <v>147</v>
      </c>
      <c r="AB845" s="131" t="s">
        <v>147</v>
      </c>
      <c r="AC845" s="131" t="s">
        <v>147</v>
      </c>
      <c r="AD845" s="131" t="s">
        <v>147</v>
      </c>
      <c r="AE845" s="131" t="s">
        <v>147</v>
      </c>
      <c r="AF845" s="131" t="s">
        <v>147</v>
      </c>
      <c r="AG845" s="131" t="s">
        <v>147</v>
      </c>
      <c r="AH845" s="131" t="s">
        <v>147</v>
      </c>
      <c r="AI845" s="131" t="s">
        <v>147</v>
      </c>
      <c r="AJ845" s="131" t="s">
        <v>147</v>
      </c>
      <c r="AK845" s="131" t="s">
        <v>147</v>
      </c>
      <c r="AL845" s="131" t="s">
        <v>147</v>
      </c>
      <c r="AM845" s="131" t="s">
        <v>147</v>
      </c>
      <c r="AN845" s="131" t="s">
        <v>147</v>
      </c>
      <c r="AO845" s="131" t="s">
        <v>147</v>
      </c>
      <c r="AP845" s="131" t="s">
        <v>147</v>
      </c>
      <c r="AQ845" s="131" t="s">
        <v>147</v>
      </c>
      <c r="AR845" s="131" t="s">
        <v>147</v>
      </c>
      <c r="AS845" s="131" t="s">
        <v>147</v>
      </c>
      <c r="AT845" s="131" t="s">
        <v>147</v>
      </c>
      <c r="AU845" s="131" t="s">
        <v>147</v>
      </c>
      <c r="AV845" s="131" t="s">
        <v>147</v>
      </c>
      <c r="AW845" s="131">
        <v>7.08</v>
      </c>
      <c r="AX845" s="131">
        <v>9.1790000000000003</v>
      </c>
      <c r="AY845" s="131">
        <v>5.7560000000000002</v>
      </c>
      <c r="AZ845" s="131">
        <v>3.49</v>
      </c>
      <c r="BA845" s="131">
        <v>8.3829999999999991</v>
      </c>
      <c r="BB845" s="131">
        <v>3.4380000000000002</v>
      </c>
      <c r="BC845" s="131" t="s">
        <v>147</v>
      </c>
    </row>
    <row r="846" spans="1:55" hidden="1" x14ac:dyDescent="0.25">
      <c r="A846" t="s">
        <v>28</v>
      </c>
      <c r="B846" t="s">
        <v>159</v>
      </c>
      <c r="C846" t="s">
        <v>152</v>
      </c>
      <c r="D846" s="131" t="s">
        <v>147</v>
      </c>
      <c r="E846" s="131" t="s">
        <v>147</v>
      </c>
      <c r="F846" s="131" t="s">
        <v>147</v>
      </c>
      <c r="G846" s="131" t="s">
        <v>147</v>
      </c>
      <c r="H846" s="131" t="s">
        <v>147</v>
      </c>
      <c r="I846" s="131" t="s">
        <v>147</v>
      </c>
      <c r="J846" s="131" t="s">
        <v>147</v>
      </c>
      <c r="K846" s="131" t="s">
        <v>147</v>
      </c>
      <c r="L846" s="131" t="s">
        <v>147</v>
      </c>
      <c r="M846" s="131" t="s">
        <v>147</v>
      </c>
      <c r="N846" s="131" t="s">
        <v>147</v>
      </c>
      <c r="O846" s="131" t="s">
        <v>147</v>
      </c>
      <c r="P846" s="131" t="s">
        <v>147</v>
      </c>
      <c r="Q846" s="131" t="s">
        <v>147</v>
      </c>
      <c r="R846" s="131" t="s">
        <v>147</v>
      </c>
      <c r="S846" s="131" t="s">
        <v>147</v>
      </c>
      <c r="T846" s="131" t="s">
        <v>147</v>
      </c>
      <c r="U846" s="131" t="s">
        <v>147</v>
      </c>
      <c r="V846" s="131" t="s">
        <v>147</v>
      </c>
      <c r="W846" s="131" t="s">
        <v>147</v>
      </c>
      <c r="X846" s="131" t="s">
        <v>147</v>
      </c>
      <c r="Y846" s="131" t="s">
        <v>147</v>
      </c>
      <c r="Z846" s="131" t="s">
        <v>147</v>
      </c>
      <c r="AA846" s="131" t="s">
        <v>147</v>
      </c>
      <c r="AB846" s="131" t="s">
        <v>147</v>
      </c>
      <c r="AC846" s="131" t="s">
        <v>147</v>
      </c>
      <c r="AD846" s="131" t="s">
        <v>147</v>
      </c>
      <c r="AE846" s="131" t="s">
        <v>147</v>
      </c>
      <c r="AF846" s="131" t="s">
        <v>147</v>
      </c>
      <c r="AG846" s="131" t="s">
        <v>147</v>
      </c>
      <c r="AH846" s="131" t="s">
        <v>147</v>
      </c>
      <c r="AI846" s="131" t="s">
        <v>147</v>
      </c>
      <c r="AJ846" s="131" t="s">
        <v>147</v>
      </c>
      <c r="AK846" s="131" t="s">
        <v>147</v>
      </c>
      <c r="AL846" s="131" t="s">
        <v>147</v>
      </c>
      <c r="AM846" s="131" t="s">
        <v>147</v>
      </c>
      <c r="AN846" s="131" t="s">
        <v>147</v>
      </c>
      <c r="AO846" s="131" t="s">
        <v>147</v>
      </c>
      <c r="AP846" s="131" t="s">
        <v>147</v>
      </c>
      <c r="AQ846" s="131" t="s">
        <v>147</v>
      </c>
      <c r="AR846" s="131" t="s">
        <v>147</v>
      </c>
      <c r="AS846" s="131" t="s">
        <v>147</v>
      </c>
      <c r="AT846" s="131" t="s">
        <v>147</v>
      </c>
      <c r="AU846" s="131" t="s">
        <v>147</v>
      </c>
      <c r="AV846" s="131" t="s">
        <v>147</v>
      </c>
      <c r="AW846" s="131">
        <v>2.0880000000000001</v>
      </c>
      <c r="AX846" s="131">
        <v>1.9039999999999999</v>
      </c>
      <c r="AY846" s="131">
        <v>3.3170000000000002</v>
      </c>
      <c r="AZ846" s="131">
        <v>3.649</v>
      </c>
      <c r="BA846" s="131">
        <v>4.6369999999999996</v>
      </c>
      <c r="BB846" s="131">
        <v>1.9279999999999999</v>
      </c>
      <c r="BC846" s="131" t="s">
        <v>147</v>
      </c>
    </row>
    <row r="847" spans="1:55" hidden="1" x14ac:dyDescent="0.25">
      <c r="A847" t="s">
        <v>28</v>
      </c>
      <c r="B847" t="s">
        <v>159</v>
      </c>
      <c r="C847" t="s">
        <v>151</v>
      </c>
      <c r="D847" s="131" t="s">
        <v>147</v>
      </c>
      <c r="E847" s="131" t="s">
        <v>147</v>
      </c>
      <c r="F847" s="131" t="s">
        <v>147</v>
      </c>
      <c r="G847" s="131" t="s">
        <v>147</v>
      </c>
      <c r="H847" s="131" t="s">
        <v>147</v>
      </c>
      <c r="I847" s="131" t="s">
        <v>147</v>
      </c>
      <c r="J847" s="131" t="s">
        <v>147</v>
      </c>
      <c r="K847" s="131" t="s">
        <v>147</v>
      </c>
      <c r="L847" s="131" t="s">
        <v>147</v>
      </c>
      <c r="M847" s="131" t="s">
        <v>147</v>
      </c>
      <c r="N847" s="131" t="s">
        <v>147</v>
      </c>
      <c r="O847" s="131" t="s">
        <v>147</v>
      </c>
      <c r="P847" s="131" t="s">
        <v>147</v>
      </c>
      <c r="Q847" s="131" t="s">
        <v>147</v>
      </c>
      <c r="R847" s="131" t="s">
        <v>147</v>
      </c>
      <c r="S847" s="131" t="s">
        <v>147</v>
      </c>
      <c r="T847" s="131" t="s">
        <v>147</v>
      </c>
      <c r="U847" s="131" t="s">
        <v>147</v>
      </c>
      <c r="V847" s="131" t="s">
        <v>147</v>
      </c>
      <c r="W847" s="131" t="s">
        <v>147</v>
      </c>
      <c r="X847" s="131" t="s">
        <v>147</v>
      </c>
      <c r="Y847" s="131" t="s">
        <v>147</v>
      </c>
      <c r="Z847" s="131" t="s">
        <v>147</v>
      </c>
      <c r="AA847" s="131" t="s">
        <v>147</v>
      </c>
      <c r="AB847" s="131" t="s">
        <v>147</v>
      </c>
      <c r="AC847" s="131" t="s">
        <v>147</v>
      </c>
      <c r="AD847" s="131" t="s">
        <v>147</v>
      </c>
      <c r="AE847" s="131" t="s">
        <v>147</v>
      </c>
      <c r="AF847" s="131" t="s">
        <v>147</v>
      </c>
      <c r="AG847" s="131" t="s">
        <v>147</v>
      </c>
      <c r="AH847" s="131" t="s">
        <v>147</v>
      </c>
      <c r="AI847" s="131" t="s">
        <v>147</v>
      </c>
      <c r="AJ847" s="131" t="s">
        <v>147</v>
      </c>
      <c r="AK847" s="131" t="s">
        <v>147</v>
      </c>
      <c r="AL847" s="131" t="s">
        <v>147</v>
      </c>
      <c r="AM847" s="131" t="s">
        <v>147</v>
      </c>
      <c r="AN847" s="131" t="s">
        <v>147</v>
      </c>
      <c r="AO847" s="131" t="s">
        <v>147</v>
      </c>
      <c r="AP847" s="131" t="s">
        <v>147</v>
      </c>
      <c r="AQ847" s="131" t="s">
        <v>147</v>
      </c>
      <c r="AR847" s="131" t="s">
        <v>147</v>
      </c>
      <c r="AS847" s="131" t="s">
        <v>147</v>
      </c>
      <c r="AT847" s="131" t="s">
        <v>147</v>
      </c>
      <c r="AU847" s="131" t="s">
        <v>147</v>
      </c>
      <c r="AV847" s="131" t="s">
        <v>147</v>
      </c>
      <c r="AW847" s="131">
        <v>0</v>
      </c>
      <c r="AX847" s="131">
        <v>0</v>
      </c>
      <c r="AY847" s="131">
        <v>0</v>
      </c>
      <c r="AZ847" s="131">
        <v>2.9609999999999999</v>
      </c>
      <c r="BA847" s="131">
        <v>0</v>
      </c>
      <c r="BB847" s="131">
        <v>0</v>
      </c>
      <c r="BC847" s="131" t="s">
        <v>147</v>
      </c>
    </row>
    <row r="848" spans="1:55" hidden="1" x14ac:dyDescent="0.25">
      <c r="A848" t="s">
        <v>28</v>
      </c>
      <c r="B848" t="s">
        <v>159</v>
      </c>
      <c r="C848" t="s">
        <v>148</v>
      </c>
      <c r="D848" s="131" t="s">
        <v>147</v>
      </c>
      <c r="E848" s="131" t="s">
        <v>147</v>
      </c>
      <c r="F848" s="131" t="s">
        <v>147</v>
      </c>
      <c r="G848" s="131" t="s">
        <v>147</v>
      </c>
      <c r="H848" s="131" t="s">
        <v>147</v>
      </c>
      <c r="I848" s="131" t="s">
        <v>147</v>
      </c>
      <c r="J848" s="131" t="s">
        <v>147</v>
      </c>
      <c r="K848" s="131" t="s">
        <v>147</v>
      </c>
      <c r="L848" s="131" t="s">
        <v>147</v>
      </c>
      <c r="M848" s="131" t="s">
        <v>147</v>
      </c>
      <c r="N848" s="131" t="s">
        <v>147</v>
      </c>
      <c r="O848" s="131" t="s">
        <v>147</v>
      </c>
      <c r="P848" s="131" t="s">
        <v>147</v>
      </c>
      <c r="Q848" s="131" t="s">
        <v>147</v>
      </c>
      <c r="R848" s="131" t="s">
        <v>147</v>
      </c>
      <c r="S848" s="131" t="s">
        <v>147</v>
      </c>
      <c r="T848" s="131" t="s">
        <v>147</v>
      </c>
      <c r="U848" s="131" t="s">
        <v>147</v>
      </c>
      <c r="V848" s="131" t="s">
        <v>147</v>
      </c>
      <c r="W848" s="131" t="s">
        <v>147</v>
      </c>
      <c r="X848" s="131" t="s">
        <v>147</v>
      </c>
      <c r="Y848" s="131" t="s">
        <v>147</v>
      </c>
      <c r="Z848" s="131" t="s">
        <v>147</v>
      </c>
      <c r="AA848" s="131" t="s">
        <v>147</v>
      </c>
      <c r="AB848" s="131" t="s">
        <v>147</v>
      </c>
      <c r="AC848" s="131" t="s">
        <v>147</v>
      </c>
      <c r="AD848" s="131" t="s">
        <v>147</v>
      </c>
      <c r="AE848" s="131" t="s">
        <v>147</v>
      </c>
      <c r="AF848" s="131" t="s">
        <v>147</v>
      </c>
      <c r="AG848" s="131" t="s">
        <v>147</v>
      </c>
      <c r="AH848" s="131" t="s">
        <v>147</v>
      </c>
      <c r="AI848" s="131" t="s">
        <v>147</v>
      </c>
      <c r="AJ848" s="131" t="s">
        <v>147</v>
      </c>
      <c r="AK848" s="131" t="s">
        <v>147</v>
      </c>
      <c r="AL848" s="131" t="s">
        <v>147</v>
      </c>
      <c r="AM848" s="131" t="s">
        <v>147</v>
      </c>
      <c r="AN848" s="131" t="s">
        <v>147</v>
      </c>
      <c r="AO848" s="131" t="s">
        <v>147</v>
      </c>
      <c r="AP848" s="131" t="s">
        <v>147</v>
      </c>
      <c r="AQ848" s="131" t="s">
        <v>147</v>
      </c>
      <c r="AR848" s="131" t="s">
        <v>147</v>
      </c>
      <c r="AS848" s="131" t="s">
        <v>147</v>
      </c>
      <c r="AT848" s="131" t="s">
        <v>147</v>
      </c>
      <c r="AU848" s="131" t="s">
        <v>147</v>
      </c>
      <c r="AV848" s="131" t="s">
        <v>147</v>
      </c>
      <c r="AW848" s="131">
        <v>28.614999999999998</v>
      </c>
      <c r="AX848" s="131">
        <v>30.177</v>
      </c>
      <c r="AY848" s="131">
        <v>25.265999999999998</v>
      </c>
      <c r="AZ848" s="131">
        <v>28.77</v>
      </c>
      <c r="BA848" s="131">
        <v>36.143999999999998</v>
      </c>
      <c r="BB848" s="131">
        <v>13.73</v>
      </c>
      <c r="BC848" s="131" t="s">
        <v>147</v>
      </c>
    </row>
    <row r="849" spans="1:55" x14ac:dyDescent="0.25">
      <c r="A849" t="s">
        <v>28</v>
      </c>
      <c r="B849" t="s">
        <v>149</v>
      </c>
      <c r="C849" t="s">
        <v>158</v>
      </c>
      <c r="D849" s="131" t="s">
        <v>147</v>
      </c>
      <c r="E849" s="131" t="s">
        <v>147</v>
      </c>
      <c r="F849" s="131" t="s">
        <v>147</v>
      </c>
      <c r="G849" s="131" t="s">
        <v>147</v>
      </c>
      <c r="H849" s="131" t="s">
        <v>147</v>
      </c>
      <c r="I849" s="131" t="s">
        <v>147</v>
      </c>
      <c r="J849" s="131" t="s">
        <v>147</v>
      </c>
      <c r="K849" s="131" t="s">
        <v>147</v>
      </c>
      <c r="L849" s="131" t="s">
        <v>147</v>
      </c>
      <c r="M849" s="131" t="s">
        <v>147</v>
      </c>
      <c r="N849" s="131" t="s">
        <v>147</v>
      </c>
      <c r="O849" s="131" t="s">
        <v>147</v>
      </c>
      <c r="P849" s="131" t="s">
        <v>147</v>
      </c>
      <c r="Q849" s="131" t="s">
        <v>147</v>
      </c>
      <c r="R849" s="131" t="s">
        <v>147</v>
      </c>
      <c r="S849" s="131" t="s">
        <v>147</v>
      </c>
      <c r="T849" s="131" t="s">
        <v>147</v>
      </c>
      <c r="U849" s="131" t="s">
        <v>147</v>
      </c>
      <c r="V849" s="131" t="s">
        <v>147</v>
      </c>
      <c r="W849" s="131" t="s">
        <v>147</v>
      </c>
      <c r="X849" s="131" t="s">
        <v>147</v>
      </c>
      <c r="Y849" s="131" t="s">
        <v>147</v>
      </c>
      <c r="Z849" s="131" t="s">
        <v>147</v>
      </c>
      <c r="AA849" s="131" t="s">
        <v>147</v>
      </c>
      <c r="AB849" s="131" t="s">
        <v>147</v>
      </c>
      <c r="AC849" s="131" t="s">
        <v>147</v>
      </c>
      <c r="AD849" s="131" t="s">
        <v>147</v>
      </c>
      <c r="AE849" s="131" t="s">
        <v>147</v>
      </c>
      <c r="AF849" s="131" t="s">
        <v>147</v>
      </c>
      <c r="AG849" s="131" t="s">
        <v>147</v>
      </c>
      <c r="AH849" s="131" t="s">
        <v>147</v>
      </c>
      <c r="AI849" s="131" t="s">
        <v>147</v>
      </c>
      <c r="AJ849" s="131" t="s">
        <v>147</v>
      </c>
      <c r="AK849" s="131" t="s">
        <v>147</v>
      </c>
      <c r="AL849" s="131" t="s">
        <v>147</v>
      </c>
      <c r="AM849" s="131" t="s">
        <v>147</v>
      </c>
      <c r="AN849" s="131" t="s">
        <v>147</v>
      </c>
      <c r="AO849" s="131" t="s">
        <v>147</v>
      </c>
      <c r="AP849" s="131" t="s">
        <v>147</v>
      </c>
      <c r="AQ849" s="131" t="s">
        <v>147</v>
      </c>
      <c r="AR849" s="131" t="s">
        <v>147</v>
      </c>
      <c r="AS849" s="131" t="s">
        <v>147</v>
      </c>
      <c r="AT849" s="131" t="s">
        <v>147</v>
      </c>
      <c r="AU849" s="131" t="s">
        <v>147</v>
      </c>
      <c r="AV849" s="131" t="s">
        <v>147</v>
      </c>
      <c r="AW849" s="131">
        <v>2.2770000000000001</v>
      </c>
      <c r="AX849" s="131">
        <v>1.546</v>
      </c>
      <c r="AY849" s="131">
        <v>1.5649999999999999</v>
      </c>
      <c r="AZ849" s="131">
        <v>0.95499999999999996</v>
      </c>
      <c r="BA849" s="131">
        <v>1.7090000000000001</v>
      </c>
      <c r="BB849" s="131">
        <v>0.71699999999999997</v>
      </c>
      <c r="BC849" s="131" t="s">
        <v>147</v>
      </c>
    </row>
    <row r="850" spans="1:55" x14ac:dyDescent="0.25">
      <c r="A850" t="s">
        <v>28</v>
      </c>
      <c r="B850" t="s">
        <v>149</v>
      </c>
      <c r="C850" t="s">
        <v>157</v>
      </c>
      <c r="D850" s="131" t="s">
        <v>147</v>
      </c>
      <c r="E850" s="131" t="s">
        <v>147</v>
      </c>
      <c r="F850" s="131" t="s">
        <v>147</v>
      </c>
      <c r="G850" s="131" t="s">
        <v>147</v>
      </c>
      <c r="H850" s="131" t="s">
        <v>147</v>
      </c>
      <c r="I850" s="131" t="s">
        <v>147</v>
      </c>
      <c r="J850" s="131" t="s">
        <v>147</v>
      </c>
      <c r="K850" s="131" t="s">
        <v>147</v>
      </c>
      <c r="L850" s="131" t="s">
        <v>147</v>
      </c>
      <c r="M850" s="131" t="s">
        <v>147</v>
      </c>
      <c r="N850" s="131" t="s">
        <v>147</v>
      </c>
      <c r="O850" s="131" t="s">
        <v>147</v>
      </c>
      <c r="P850" s="131" t="s">
        <v>147</v>
      </c>
      <c r="Q850" s="131" t="s">
        <v>147</v>
      </c>
      <c r="R850" s="131" t="s">
        <v>147</v>
      </c>
      <c r="S850" s="131" t="s">
        <v>147</v>
      </c>
      <c r="T850" s="131" t="s">
        <v>147</v>
      </c>
      <c r="U850" s="131" t="s">
        <v>147</v>
      </c>
      <c r="V850" s="131" t="s">
        <v>147</v>
      </c>
      <c r="W850" s="131" t="s">
        <v>147</v>
      </c>
      <c r="X850" s="131" t="s">
        <v>147</v>
      </c>
      <c r="Y850" s="131" t="s">
        <v>147</v>
      </c>
      <c r="Z850" s="131" t="s">
        <v>147</v>
      </c>
      <c r="AA850" s="131" t="s">
        <v>147</v>
      </c>
      <c r="AB850" s="131" t="s">
        <v>147</v>
      </c>
      <c r="AC850" s="131" t="s">
        <v>147</v>
      </c>
      <c r="AD850" s="131" t="s">
        <v>147</v>
      </c>
      <c r="AE850" s="131" t="s">
        <v>147</v>
      </c>
      <c r="AF850" s="131" t="s">
        <v>147</v>
      </c>
      <c r="AG850" s="131" t="s">
        <v>147</v>
      </c>
      <c r="AH850" s="131" t="s">
        <v>147</v>
      </c>
      <c r="AI850" s="131" t="s">
        <v>147</v>
      </c>
      <c r="AJ850" s="131" t="s">
        <v>147</v>
      </c>
      <c r="AK850" s="131" t="s">
        <v>147</v>
      </c>
      <c r="AL850" s="131" t="s">
        <v>147</v>
      </c>
      <c r="AM850" s="131" t="s">
        <v>147</v>
      </c>
      <c r="AN850" s="131" t="s">
        <v>147</v>
      </c>
      <c r="AO850" s="131" t="s">
        <v>147</v>
      </c>
      <c r="AP850" s="131" t="s">
        <v>147</v>
      </c>
      <c r="AQ850" s="131" t="s">
        <v>147</v>
      </c>
      <c r="AR850" s="131" t="s">
        <v>147</v>
      </c>
      <c r="AS850" s="131" t="s">
        <v>147</v>
      </c>
      <c r="AT850" s="131" t="s">
        <v>147</v>
      </c>
      <c r="AU850" s="131" t="s">
        <v>147</v>
      </c>
      <c r="AV850" s="131" t="s">
        <v>147</v>
      </c>
      <c r="AW850" s="131">
        <v>0.26900000000000002</v>
      </c>
      <c r="AX850" s="131">
        <v>0.36899999999999999</v>
      </c>
      <c r="AY850" s="131">
        <v>0.44600000000000001</v>
      </c>
      <c r="AZ850" s="131">
        <v>0.83899999999999997</v>
      </c>
      <c r="BA850" s="131">
        <v>0.51600000000000001</v>
      </c>
      <c r="BB850" s="131">
        <v>4.2000000000000003E-2</v>
      </c>
      <c r="BC850" s="131" t="s">
        <v>147</v>
      </c>
    </row>
    <row r="851" spans="1:55" x14ac:dyDescent="0.25">
      <c r="A851" t="s">
        <v>28</v>
      </c>
      <c r="B851" t="s">
        <v>149</v>
      </c>
      <c r="C851" t="s">
        <v>156</v>
      </c>
      <c r="D851" s="131" t="s">
        <v>147</v>
      </c>
      <c r="E851" s="131" t="s">
        <v>147</v>
      </c>
      <c r="F851" s="131" t="s">
        <v>147</v>
      </c>
      <c r="G851" s="131" t="s">
        <v>147</v>
      </c>
      <c r="H851" s="131" t="s">
        <v>147</v>
      </c>
      <c r="I851" s="131" t="s">
        <v>147</v>
      </c>
      <c r="J851" s="131" t="s">
        <v>147</v>
      </c>
      <c r="K851" s="131" t="s">
        <v>147</v>
      </c>
      <c r="L851" s="131" t="s">
        <v>147</v>
      </c>
      <c r="M851" s="131" t="s">
        <v>147</v>
      </c>
      <c r="N851" s="131" t="s">
        <v>147</v>
      </c>
      <c r="O851" s="131" t="s">
        <v>147</v>
      </c>
      <c r="P851" s="131" t="s">
        <v>147</v>
      </c>
      <c r="Q851" s="131" t="s">
        <v>147</v>
      </c>
      <c r="R851" s="131" t="s">
        <v>147</v>
      </c>
      <c r="S851" s="131" t="s">
        <v>147</v>
      </c>
      <c r="T851" s="131" t="s">
        <v>147</v>
      </c>
      <c r="U851" s="131" t="s">
        <v>147</v>
      </c>
      <c r="V851" s="131" t="s">
        <v>147</v>
      </c>
      <c r="W851" s="131" t="s">
        <v>147</v>
      </c>
      <c r="X851" s="131" t="s">
        <v>147</v>
      </c>
      <c r="Y851" s="131" t="s">
        <v>147</v>
      </c>
      <c r="Z851" s="131" t="s">
        <v>147</v>
      </c>
      <c r="AA851" s="131" t="s">
        <v>147</v>
      </c>
      <c r="AB851" s="131" t="s">
        <v>147</v>
      </c>
      <c r="AC851" s="131" t="s">
        <v>147</v>
      </c>
      <c r="AD851" s="131" t="s">
        <v>147</v>
      </c>
      <c r="AE851" s="131" t="s">
        <v>147</v>
      </c>
      <c r="AF851" s="131" t="s">
        <v>147</v>
      </c>
      <c r="AG851" s="131" t="s">
        <v>147</v>
      </c>
      <c r="AH851" s="131" t="s">
        <v>147</v>
      </c>
      <c r="AI851" s="131" t="s">
        <v>147</v>
      </c>
      <c r="AJ851" s="131" t="s">
        <v>147</v>
      </c>
      <c r="AK851" s="131" t="s">
        <v>147</v>
      </c>
      <c r="AL851" s="131" t="s">
        <v>147</v>
      </c>
      <c r="AM851" s="131" t="s">
        <v>147</v>
      </c>
      <c r="AN851" s="131" t="s">
        <v>147</v>
      </c>
      <c r="AO851" s="131" t="s">
        <v>147</v>
      </c>
      <c r="AP851" s="131" t="s">
        <v>147</v>
      </c>
      <c r="AQ851" s="131" t="s">
        <v>147</v>
      </c>
      <c r="AR851" s="131" t="s">
        <v>147</v>
      </c>
      <c r="AS851" s="131" t="s">
        <v>147</v>
      </c>
      <c r="AT851" s="131" t="s">
        <v>147</v>
      </c>
      <c r="AU851" s="131" t="s">
        <v>147</v>
      </c>
      <c r="AV851" s="131" t="s">
        <v>147</v>
      </c>
      <c r="AW851" s="131">
        <v>3.266</v>
      </c>
      <c r="AX851" s="131">
        <v>3.52</v>
      </c>
      <c r="AY851" s="131">
        <v>3.286</v>
      </c>
      <c r="AZ851" s="131">
        <v>4.38</v>
      </c>
      <c r="BA851" s="131">
        <v>4.5940000000000003</v>
      </c>
      <c r="BB851" s="131">
        <v>1.7509999999999999</v>
      </c>
      <c r="BC851" s="131" t="s">
        <v>147</v>
      </c>
    </row>
    <row r="852" spans="1:55" x14ac:dyDescent="0.25">
      <c r="A852" t="s">
        <v>28</v>
      </c>
      <c r="B852" t="s">
        <v>149</v>
      </c>
      <c r="C852" t="s">
        <v>155</v>
      </c>
      <c r="D852" s="131" t="s">
        <v>147</v>
      </c>
      <c r="E852" s="131" t="s">
        <v>147</v>
      </c>
      <c r="F852" s="131" t="s">
        <v>147</v>
      </c>
      <c r="G852" s="131" t="s">
        <v>147</v>
      </c>
      <c r="H852" s="131" t="s">
        <v>147</v>
      </c>
      <c r="I852" s="131" t="s">
        <v>147</v>
      </c>
      <c r="J852" s="131" t="s">
        <v>147</v>
      </c>
      <c r="K852" s="131" t="s">
        <v>147</v>
      </c>
      <c r="L852" s="131" t="s">
        <v>147</v>
      </c>
      <c r="M852" s="131" t="s">
        <v>147</v>
      </c>
      <c r="N852" s="131" t="s">
        <v>147</v>
      </c>
      <c r="O852" s="131" t="s">
        <v>147</v>
      </c>
      <c r="P852" s="131" t="s">
        <v>147</v>
      </c>
      <c r="Q852" s="131" t="s">
        <v>147</v>
      </c>
      <c r="R852" s="131" t="s">
        <v>147</v>
      </c>
      <c r="S852" s="131" t="s">
        <v>147</v>
      </c>
      <c r="T852" s="131" t="s">
        <v>147</v>
      </c>
      <c r="U852" s="131" t="s">
        <v>147</v>
      </c>
      <c r="V852" s="131" t="s">
        <v>147</v>
      </c>
      <c r="W852" s="131" t="s">
        <v>147</v>
      </c>
      <c r="X852" s="131" t="s">
        <v>147</v>
      </c>
      <c r="Y852" s="131" t="s">
        <v>147</v>
      </c>
      <c r="Z852" s="131" t="s">
        <v>147</v>
      </c>
      <c r="AA852" s="131" t="s">
        <v>147</v>
      </c>
      <c r="AB852" s="131" t="s">
        <v>147</v>
      </c>
      <c r="AC852" s="131" t="s">
        <v>147</v>
      </c>
      <c r="AD852" s="131" t="s">
        <v>147</v>
      </c>
      <c r="AE852" s="131" t="s">
        <v>147</v>
      </c>
      <c r="AF852" s="131" t="s">
        <v>147</v>
      </c>
      <c r="AG852" s="131" t="s">
        <v>147</v>
      </c>
      <c r="AH852" s="131" t="s">
        <v>147</v>
      </c>
      <c r="AI852" s="131" t="s">
        <v>147</v>
      </c>
      <c r="AJ852" s="131" t="s">
        <v>147</v>
      </c>
      <c r="AK852" s="131" t="s">
        <v>147</v>
      </c>
      <c r="AL852" s="131" t="s">
        <v>147</v>
      </c>
      <c r="AM852" s="131" t="s">
        <v>147</v>
      </c>
      <c r="AN852" s="131" t="s">
        <v>147</v>
      </c>
      <c r="AO852" s="131" t="s">
        <v>147</v>
      </c>
      <c r="AP852" s="131" t="s">
        <v>147</v>
      </c>
      <c r="AQ852" s="131" t="s">
        <v>147</v>
      </c>
      <c r="AR852" s="131" t="s">
        <v>147</v>
      </c>
      <c r="AS852" s="131" t="s">
        <v>147</v>
      </c>
      <c r="AT852" s="131" t="s">
        <v>147</v>
      </c>
      <c r="AU852" s="131" t="s">
        <v>147</v>
      </c>
      <c r="AV852" s="131" t="s">
        <v>147</v>
      </c>
      <c r="AW852" s="131">
        <v>3.5870000000000002</v>
      </c>
      <c r="AX852" s="131">
        <v>3.5640000000000001</v>
      </c>
      <c r="AY852" s="131">
        <v>1.7949999999999999</v>
      </c>
      <c r="AZ852" s="131">
        <v>1.8480000000000001</v>
      </c>
      <c r="BA852" s="131">
        <v>3.1360000000000001</v>
      </c>
      <c r="BB852" s="131">
        <v>1.2569999999999999</v>
      </c>
      <c r="BC852" s="131" t="s">
        <v>147</v>
      </c>
    </row>
    <row r="853" spans="1:55" x14ac:dyDescent="0.25">
      <c r="A853" t="s">
        <v>28</v>
      </c>
      <c r="B853" t="s">
        <v>149</v>
      </c>
      <c r="C853" t="s">
        <v>154</v>
      </c>
      <c r="D853" s="131" t="s">
        <v>147</v>
      </c>
      <c r="E853" s="131" t="s">
        <v>147</v>
      </c>
      <c r="F853" s="131" t="s">
        <v>147</v>
      </c>
      <c r="G853" s="131" t="s">
        <v>147</v>
      </c>
      <c r="H853" s="131" t="s">
        <v>147</v>
      </c>
      <c r="I853" s="131" t="s">
        <v>147</v>
      </c>
      <c r="J853" s="131" t="s">
        <v>147</v>
      </c>
      <c r="K853" s="131" t="s">
        <v>147</v>
      </c>
      <c r="L853" s="131" t="s">
        <v>147</v>
      </c>
      <c r="M853" s="131" t="s">
        <v>147</v>
      </c>
      <c r="N853" s="131" t="s">
        <v>147</v>
      </c>
      <c r="O853" s="131" t="s">
        <v>147</v>
      </c>
      <c r="P853" s="131" t="s">
        <v>147</v>
      </c>
      <c r="Q853" s="131" t="s">
        <v>147</v>
      </c>
      <c r="R853" s="131" t="s">
        <v>147</v>
      </c>
      <c r="S853" s="131" t="s">
        <v>147</v>
      </c>
      <c r="T853" s="131" t="s">
        <v>147</v>
      </c>
      <c r="U853" s="131" t="s">
        <v>147</v>
      </c>
      <c r="V853" s="131" t="s">
        <v>147</v>
      </c>
      <c r="W853" s="131" t="s">
        <v>147</v>
      </c>
      <c r="X853" s="131" t="s">
        <v>147</v>
      </c>
      <c r="Y853" s="131" t="s">
        <v>147</v>
      </c>
      <c r="Z853" s="131" t="s">
        <v>147</v>
      </c>
      <c r="AA853" s="131" t="s">
        <v>147</v>
      </c>
      <c r="AB853" s="131" t="s">
        <v>147</v>
      </c>
      <c r="AC853" s="131" t="s">
        <v>147</v>
      </c>
      <c r="AD853" s="131" t="s">
        <v>147</v>
      </c>
      <c r="AE853" s="131" t="s">
        <v>147</v>
      </c>
      <c r="AF853" s="131" t="s">
        <v>147</v>
      </c>
      <c r="AG853" s="131" t="s">
        <v>147</v>
      </c>
      <c r="AH853" s="131" t="s">
        <v>147</v>
      </c>
      <c r="AI853" s="131" t="s">
        <v>147</v>
      </c>
      <c r="AJ853" s="131" t="s">
        <v>147</v>
      </c>
      <c r="AK853" s="131" t="s">
        <v>147</v>
      </c>
      <c r="AL853" s="131" t="s">
        <v>147</v>
      </c>
      <c r="AM853" s="131" t="s">
        <v>147</v>
      </c>
      <c r="AN853" s="131" t="s">
        <v>147</v>
      </c>
      <c r="AO853" s="131" t="s">
        <v>147</v>
      </c>
      <c r="AP853" s="131" t="s">
        <v>147</v>
      </c>
      <c r="AQ853" s="131" t="s">
        <v>147</v>
      </c>
      <c r="AR853" s="131" t="s">
        <v>147</v>
      </c>
      <c r="AS853" s="131" t="s">
        <v>147</v>
      </c>
      <c r="AT853" s="131" t="s">
        <v>147</v>
      </c>
      <c r="AU853" s="131" t="s">
        <v>147</v>
      </c>
      <c r="AV853" s="131" t="s">
        <v>147</v>
      </c>
      <c r="AW853" s="131">
        <v>0.32500000000000001</v>
      </c>
      <c r="AX853" s="131">
        <v>0.55000000000000004</v>
      </c>
      <c r="AY853" s="131">
        <v>1.0049999999999999</v>
      </c>
      <c r="AZ853" s="131">
        <v>1.3140000000000001</v>
      </c>
      <c r="BA853" s="131">
        <v>1.6080000000000001</v>
      </c>
      <c r="BB853" s="131">
        <v>0.41499999999999998</v>
      </c>
      <c r="BC853" s="131" t="s">
        <v>147</v>
      </c>
    </row>
    <row r="854" spans="1:55" x14ac:dyDescent="0.25">
      <c r="A854" t="s">
        <v>28</v>
      </c>
      <c r="B854" t="s">
        <v>149</v>
      </c>
      <c r="C854" t="s">
        <v>153</v>
      </c>
      <c r="D854" s="131" t="s">
        <v>147</v>
      </c>
      <c r="E854" s="131" t="s">
        <v>147</v>
      </c>
      <c r="F854" s="131" t="s">
        <v>147</v>
      </c>
      <c r="G854" s="131" t="s">
        <v>147</v>
      </c>
      <c r="H854" s="131" t="s">
        <v>147</v>
      </c>
      <c r="I854" s="131" t="s">
        <v>147</v>
      </c>
      <c r="J854" s="131" t="s">
        <v>147</v>
      </c>
      <c r="K854" s="131" t="s">
        <v>147</v>
      </c>
      <c r="L854" s="131" t="s">
        <v>147</v>
      </c>
      <c r="M854" s="131" t="s">
        <v>147</v>
      </c>
      <c r="N854" s="131" t="s">
        <v>147</v>
      </c>
      <c r="O854" s="131" t="s">
        <v>147</v>
      </c>
      <c r="P854" s="131" t="s">
        <v>147</v>
      </c>
      <c r="Q854" s="131" t="s">
        <v>147</v>
      </c>
      <c r="R854" s="131" t="s">
        <v>147</v>
      </c>
      <c r="S854" s="131" t="s">
        <v>147</v>
      </c>
      <c r="T854" s="131" t="s">
        <v>147</v>
      </c>
      <c r="U854" s="131" t="s">
        <v>147</v>
      </c>
      <c r="V854" s="131" t="s">
        <v>147</v>
      </c>
      <c r="W854" s="131" t="s">
        <v>147</v>
      </c>
      <c r="X854" s="131" t="s">
        <v>147</v>
      </c>
      <c r="Y854" s="131" t="s">
        <v>147</v>
      </c>
      <c r="Z854" s="131" t="s">
        <v>147</v>
      </c>
      <c r="AA854" s="131" t="s">
        <v>147</v>
      </c>
      <c r="AB854" s="131" t="s">
        <v>147</v>
      </c>
      <c r="AC854" s="131" t="s">
        <v>147</v>
      </c>
      <c r="AD854" s="131" t="s">
        <v>147</v>
      </c>
      <c r="AE854" s="131" t="s">
        <v>147</v>
      </c>
      <c r="AF854" s="131" t="s">
        <v>147</v>
      </c>
      <c r="AG854" s="131" t="s">
        <v>147</v>
      </c>
      <c r="AH854" s="131" t="s">
        <v>147</v>
      </c>
      <c r="AI854" s="131" t="s">
        <v>147</v>
      </c>
      <c r="AJ854" s="131" t="s">
        <v>147</v>
      </c>
      <c r="AK854" s="131" t="s">
        <v>147</v>
      </c>
      <c r="AL854" s="131" t="s">
        <v>147</v>
      </c>
      <c r="AM854" s="131" t="s">
        <v>147</v>
      </c>
      <c r="AN854" s="131" t="s">
        <v>147</v>
      </c>
      <c r="AO854" s="131" t="s">
        <v>147</v>
      </c>
      <c r="AP854" s="131" t="s">
        <v>147</v>
      </c>
      <c r="AQ854" s="131" t="s">
        <v>147</v>
      </c>
      <c r="AR854" s="131" t="s">
        <v>147</v>
      </c>
      <c r="AS854" s="131" t="s">
        <v>147</v>
      </c>
      <c r="AT854" s="131" t="s">
        <v>147</v>
      </c>
      <c r="AU854" s="131" t="s">
        <v>147</v>
      </c>
      <c r="AV854" s="131" t="s">
        <v>147</v>
      </c>
      <c r="AW854" s="131">
        <v>3.54</v>
      </c>
      <c r="AX854" s="131">
        <v>4.59</v>
      </c>
      <c r="AY854" s="131">
        <v>2.8780000000000001</v>
      </c>
      <c r="AZ854" s="131">
        <v>1.7450000000000001</v>
      </c>
      <c r="BA854" s="131">
        <v>4.1909999999999998</v>
      </c>
      <c r="BB854" s="131">
        <v>1.7190000000000001</v>
      </c>
      <c r="BC854" s="131" t="s">
        <v>147</v>
      </c>
    </row>
    <row r="855" spans="1:55" x14ac:dyDescent="0.25">
      <c r="A855" t="s">
        <v>28</v>
      </c>
      <c r="B855" t="s">
        <v>149</v>
      </c>
      <c r="C855" t="s">
        <v>152</v>
      </c>
      <c r="D855" s="131" t="s">
        <v>147</v>
      </c>
      <c r="E855" s="131" t="s">
        <v>147</v>
      </c>
      <c r="F855" s="131" t="s">
        <v>147</v>
      </c>
      <c r="G855" s="131" t="s">
        <v>147</v>
      </c>
      <c r="H855" s="131" t="s">
        <v>147</v>
      </c>
      <c r="I855" s="131" t="s">
        <v>147</v>
      </c>
      <c r="J855" s="131" t="s">
        <v>147</v>
      </c>
      <c r="K855" s="131" t="s">
        <v>147</v>
      </c>
      <c r="L855" s="131" t="s">
        <v>147</v>
      </c>
      <c r="M855" s="131" t="s">
        <v>147</v>
      </c>
      <c r="N855" s="131" t="s">
        <v>147</v>
      </c>
      <c r="O855" s="131" t="s">
        <v>147</v>
      </c>
      <c r="P855" s="131" t="s">
        <v>147</v>
      </c>
      <c r="Q855" s="131" t="s">
        <v>147</v>
      </c>
      <c r="R855" s="131" t="s">
        <v>147</v>
      </c>
      <c r="S855" s="131" t="s">
        <v>147</v>
      </c>
      <c r="T855" s="131" t="s">
        <v>147</v>
      </c>
      <c r="U855" s="131" t="s">
        <v>147</v>
      </c>
      <c r="V855" s="131" t="s">
        <v>147</v>
      </c>
      <c r="W855" s="131" t="s">
        <v>147</v>
      </c>
      <c r="X855" s="131" t="s">
        <v>147</v>
      </c>
      <c r="Y855" s="131" t="s">
        <v>147</v>
      </c>
      <c r="Z855" s="131" t="s">
        <v>147</v>
      </c>
      <c r="AA855" s="131" t="s">
        <v>147</v>
      </c>
      <c r="AB855" s="131" t="s">
        <v>147</v>
      </c>
      <c r="AC855" s="131" t="s">
        <v>147</v>
      </c>
      <c r="AD855" s="131" t="s">
        <v>147</v>
      </c>
      <c r="AE855" s="131" t="s">
        <v>147</v>
      </c>
      <c r="AF855" s="131" t="s">
        <v>147</v>
      </c>
      <c r="AG855" s="131" t="s">
        <v>147</v>
      </c>
      <c r="AH855" s="131" t="s">
        <v>147</v>
      </c>
      <c r="AI855" s="131" t="s">
        <v>147</v>
      </c>
      <c r="AJ855" s="131" t="s">
        <v>147</v>
      </c>
      <c r="AK855" s="131" t="s">
        <v>147</v>
      </c>
      <c r="AL855" s="131" t="s">
        <v>147</v>
      </c>
      <c r="AM855" s="131" t="s">
        <v>147</v>
      </c>
      <c r="AN855" s="131" t="s">
        <v>147</v>
      </c>
      <c r="AO855" s="131" t="s">
        <v>147</v>
      </c>
      <c r="AP855" s="131" t="s">
        <v>147</v>
      </c>
      <c r="AQ855" s="131" t="s">
        <v>147</v>
      </c>
      <c r="AR855" s="131" t="s">
        <v>147</v>
      </c>
      <c r="AS855" s="131" t="s">
        <v>147</v>
      </c>
      <c r="AT855" s="131" t="s">
        <v>147</v>
      </c>
      <c r="AU855" s="131" t="s">
        <v>147</v>
      </c>
      <c r="AV855" s="131" t="s">
        <v>147</v>
      </c>
      <c r="AW855" s="131">
        <v>1.044</v>
      </c>
      <c r="AX855" s="131">
        <v>0.95199999999999996</v>
      </c>
      <c r="AY855" s="131">
        <v>1.659</v>
      </c>
      <c r="AZ855" s="131">
        <v>1.825</v>
      </c>
      <c r="BA855" s="131">
        <v>2.3180000000000001</v>
      </c>
      <c r="BB855" s="131">
        <v>0.96399999999999997</v>
      </c>
      <c r="BC855" s="131" t="s">
        <v>147</v>
      </c>
    </row>
    <row r="856" spans="1:55" x14ac:dyDescent="0.25">
      <c r="A856" t="s">
        <v>28</v>
      </c>
      <c r="B856" t="s">
        <v>149</v>
      </c>
      <c r="C856" t="s">
        <v>151</v>
      </c>
      <c r="D856" s="131" t="s">
        <v>147</v>
      </c>
      <c r="E856" s="131" t="s">
        <v>147</v>
      </c>
      <c r="F856" s="131" t="s">
        <v>147</v>
      </c>
      <c r="G856" s="131" t="s">
        <v>147</v>
      </c>
      <c r="H856" s="131" t="s">
        <v>147</v>
      </c>
      <c r="I856" s="131" t="s">
        <v>147</v>
      </c>
      <c r="J856" s="131" t="s">
        <v>147</v>
      </c>
      <c r="K856" s="131" t="s">
        <v>147</v>
      </c>
      <c r="L856" s="131" t="s">
        <v>147</v>
      </c>
      <c r="M856" s="131" t="s">
        <v>147</v>
      </c>
      <c r="N856" s="131" t="s">
        <v>147</v>
      </c>
      <c r="O856" s="131" t="s">
        <v>147</v>
      </c>
      <c r="P856" s="131" t="s">
        <v>147</v>
      </c>
      <c r="Q856" s="131" t="s">
        <v>147</v>
      </c>
      <c r="R856" s="131" t="s">
        <v>147</v>
      </c>
      <c r="S856" s="131" t="s">
        <v>147</v>
      </c>
      <c r="T856" s="131" t="s">
        <v>147</v>
      </c>
      <c r="U856" s="131" t="s">
        <v>147</v>
      </c>
      <c r="V856" s="131" t="s">
        <v>147</v>
      </c>
      <c r="W856" s="131" t="s">
        <v>147</v>
      </c>
      <c r="X856" s="131" t="s">
        <v>147</v>
      </c>
      <c r="Y856" s="131" t="s">
        <v>147</v>
      </c>
      <c r="Z856" s="131" t="s">
        <v>147</v>
      </c>
      <c r="AA856" s="131" t="s">
        <v>147</v>
      </c>
      <c r="AB856" s="131" t="s">
        <v>147</v>
      </c>
      <c r="AC856" s="131" t="s">
        <v>147</v>
      </c>
      <c r="AD856" s="131" t="s">
        <v>147</v>
      </c>
      <c r="AE856" s="131" t="s">
        <v>147</v>
      </c>
      <c r="AF856" s="131" t="s">
        <v>147</v>
      </c>
      <c r="AG856" s="131" t="s">
        <v>147</v>
      </c>
      <c r="AH856" s="131" t="s">
        <v>147</v>
      </c>
      <c r="AI856" s="131" t="s">
        <v>147</v>
      </c>
      <c r="AJ856" s="131" t="s">
        <v>147</v>
      </c>
      <c r="AK856" s="131" t="s">
        <v>147</v>
      </c>
      <c r="AL856" s="131" t="s">
        <v>147</v>
      </c>
      <c r="AM856" s="131" t="s">
        <v>147</v>
      </c>
      <c r="AN856" s="131" t="s">
        <v>147</v>
      </c>
      <c r="AO856" s="131" t="s">
        <v>147</v>
      </c>
      <c r="AP856" s="131" t="s">
        <v>147</v>
      </c>
      <c r="AQ856" s="131" t="s">
        <v>147</v>
      </c>
      <c r="AR856" s="131" t="s">
        <v>147</v>
      </c>
      <c r="AS856" s="131" t="s">
        <v>147</v>
      </c>
      <c r="AT856" s="131" t="s">
        <v>147</v>
      </c>
      <c r="AU856" s="131" t="s">
        <v>147</v>
      </c>
      <c r="AV856" s="131" t="s">
        <v>147</v>
      </c>
      <c r="AW856" s="131">
        <v>0</v>
      </c>
      <c r="AX856" s="131">
        <v>0</v>
      </c>
      <c r="AY856" s="131">
        <v>0</v>
      </c>
      <c r="AZ856" s="131">
        <v>1.48</v>
      </c>
      <c r="BA856" s="131">
        <v>0</v>
      </c>
      <c r="BB856" s="131">
        <v>0</v>
      </c>
      <c r="BC856" s="131" t="s">
        <v>147</v>
      </c>
    </row>
    <row r="857" spans="1:55" x14ac:dyDescent="0.25">
      <c r="A857" t="s">
        <v>28</v>
      </c>
      <c r="B857" t="s">
        <v>149</v>
      </c>
      <c r="C857" t="s">
        <v>148</v>
      </c>
      <c r="D857" s="131" t="s">
        <v>147</v>
      </c>
      <c r="E857" s="131" t="s">
        <v>147</v>
      </c>
      <c r="F857" s="131" t="s">
        <v>147</v>
      </c>
      <c r="G857" s="131" t="s">
        <v>147</v>
      </c>
      <c r="H857" s="131" t="s">
        <v>147</v>
      </c>
      <c r="I857" s="131" t="s">
        <v>147</v>
      </c>
      <c r="J857" s="131" t="s">
        <v>147</v>
      </c>
      <c r="K857" s="131" t="s">
        <v>147</v>
      </c>
      <c r="L857" s="131" t="s">
        <v>147</v>
      </c>
      <c r="M857" s="131" t="s">
        <v>147</v>
      </c>
      <c r="N857" s="131" t="s">
        <v>147</v>
      </c>
      <c r="O857" s="131" t="s">
        <v>147</v>
      </c>
      <c r="P857" s="131" t="s">
        <v>147</v>
      </c>
      <c r="Q857" s="131" t="s">
        <v>147</v>
      </c>
      <c r="R857" s="131" t="s">
        <v>147</v>
      </c>
      <c r="S857" s="131" t="s">
        <v>147</v>
      </c>
      <c r="T857" s="131" t="s">
        <v>147</v>
      </c>
      <c r="U857" s="131" t="s">
        <v>147</v>
      </c>
      <c r="V857" s="131" t="s">
        <v>147</v>
      </c>
      <c r="W857" s="131" t="s">
        <v>147</v>
      </c>
      <c r="X857" s="131" t="s">
        <v>147</v>
      </c>
      <c r="Y857" s="131" t="s">
        <v>147</v>
      </c>
      <c r="Z857" s="131" t="s">
        <v>147</v>
      </c>
      <c r="AA857" s="131" t="s">
        <v>147</v>
      </c>
      <c r="AB857" s="131" t="s">
        <v>147</v>
      </c>
      <c r="AC857" s="131" t="s">
        <v>147</v>
      </c>
      <c r="AD857" s="131" t="s">
        <v>147</v>
      </c>
      <c r="AE857" s="131" t="s">
        <v>147</v>
      </c>
      <c r="AF857" s="131" t="s">
        <v>147</v>
      </c>
      <c r="AG857" s="131" t="s">
        <v>147</v>
      </c>
      <c r="AH857" s="131" t="s">
        <v>147</v>
      </c>
      <c r="AI857" s="131" t="s">
        <v>147</v>
      </c>
      <c r="AJ857" s="131" t="s">
        <v>147</v>
      </c>
      <c r="AK857" s="131" t="s">
        <v>147</v>
      </c>
      <c r="AL857" s="131" t="s">
        <v>147</v>
      </c>
      <c r="AM857" s="131" t="s">
        <v>147</v>
      </c>
      <c r="AN857" s="131" t="s">
        <v>147</v>
      </c>
      <c r="AO857" s="131" t="s">
        <v>147</v>
      </c>
      <c r="AP857" s="131" t="s">
        <v>147</v>
      </c>
      <c r="AQ857" s="131" t="s">
        <v>147</v>
      </c>
      <c r="AR857" s="131" t="s">
        <v>147</v>
      </c>
      <c r="AS857" s="131" t="s">
        <v>147</v>
      </c>
      <c r="AT857" s="131" t="s">
        <v>147</v>
      </c>
      <c r="AU857" s="131" t="s">
        <v>147</v>
      </c>
      <c r="AV857" s="131" t="s">
        <v>147</v>
      </c>
      <c r="AW857" s="131">
        <v>14.307</v>
      </c>
      <c r="AX857" s="131">
        <v>15.089</v>
      </c>
      <c r="AY857" s="131">
        <v>12.632999999999999</v>
      </c>
      <c r="AZ857" s="131">
        <v>14.385</v>
      </c>
      <c r="BA857" s="131">
        <v>18.071999999999999</v>
      </c>
      <c r="BB857" s="131">
        <v>6.8650000000000002</v>
      </c>
      <c r="BC857" s="131" t="s">
        <v>147</v>
      </c>
    </row>
    <row r="858" spans="1:55" hidden="1" x14ac:dyDescent="0.25">
      <c r="A858" t="s">
        <v>14</v>
      </c>
      <c r="B858" t="s">
        <v>165</v>
      </c>
      <c r="C858" t="s">
        <v>158</v>
      </c>
      <c r="D858" s="131" t="s">
        <v>147</v>
      </c>
      <c r="E858" s="131" t="s">
        <v>147</v>
      </c>
      <c r="F858" s="131" t="s">
        <v>147</v>
      </c>
      <c r="G858" s="131" t="s">
        <v>147</v>
      </c>
      <c r="H858" s="131" t="s">
        <v>147</v>
      </c>
      <c r="I858" s="131" t="s">
        <v>147</v>
      </c>
      <c r="J858" s="131" t="s">
        <v>147</v>
      </c>
      <c r="K858" s="131" t="s">
        <v>147</v>
      </c>
      <c r="L858" s="131" t="s">
        <v>147</v>
      </c>
      <c r="M858" s="131" t="s">
        <v>147</v>
      </c>
      <c r="N858" s="131" t="s">
        <v>147</v>
      </c>
      <c r="O858" s="131" t="s">
        <v>147</v>
      </c>
      <c r="P858" s="131" t="s">
        <v>147</v>
      </c>
      <c r="Q858" s="131" t="s">
        <v>147</v>
      </c>
      <c r="R858" s="131" t="s">
        <v>147</v>
      </c>
      <c r="S858" s="131" t="s">
        <v>147</v>
      </c>
      <c r="T858" s="131" t="s">
        <v>147</v>
      </c>
      <c r="U858" s="131" t="s">
        <v>147</v>
      </c>
      <c r="V858" s="131" t="s">
        <v>147</v>
      </c>
      <c r="W858" s="131" t="s">
        <v>147</v>
      </c>
      <c r="X858" s="131" t="s">
        <v>147</v>
      </c>
      <c r="Y858" s="131" t="s">
        <v>147</v>
      </c>
      <c r="Z858" s="131" t="s">
        <v>147</v>
      </c>
      <c r="AA858" s="131" t="s">
        <v>147</v>
      </c>
      <c r="AB858" s="131" t="s">
        <v>147</v>
      </c>
      <c r="AC858" s="131" t="s">
        <v>147</v>
      </c>
      <c r="AD858" s="131" t="s">
        <v>147</v>
      </c>
      <c r="AE858" s="131" t="s">
        <v>147</v>
      </c>
      <c r="AF858" s="131" t="s">
        <v>147</v>
      </c>
      <c r="AG858" s="131" t="s">
        <v>147</v>
      </c>
      <c r="AH858" s="131" t="s">
        <v>147</v>
      </c>
      <c r="AI858" s="131" t="s">
        <v>147</v>
      </c>
      <c r="AJ858" s="131" t="s">
        <v>147</v>
      </c>
      <c r="AK858" s="131" t="s">
        <v>147</v>
      </c>
      <c r="AL858" s="131" t="s">
        <v>147</v>
      </c>
      <c r="AM858" s="131" t="s">
        <v>147</v>
      </c>
      <c r="AN858" s="131" t="s">
        <v>147</v>
      </c>
      <c r="AO858" s="131">
        <v>23.94</v>
      </c>
      <c r="AP858" s="131">
        <v>57.975999999999999</v>
      </c>
      <c r="AQ858" s="131" t="s">
        <v>147</v>
      </c>
      <c r="AR858" s="131" t="s">
        <v>147</v>
      </c>
      <c r="AS858" s="131" t="s">
        <v>147</v>
      </c>
      <c r="AT858" s="131" t="s">
        <v>147</v>
      </c>
      <c r="AU858" s="131" t="s">
        <v>147</v>
      </c>
      <c r="AV858" s="131" t="s">
        <v>147</v>
      </c>
      <c r="AW858" s="131" t="s">
        <v>147</v>
      </c>
      <c r="AX858" s="131" t="s">
        <v>147</v>
      </c>
      <c r="AY858" s="131" t="s">
        <v>147</v>
      </c>
      <c r="AZ858" s="131" t="s">
        <v>147</v>
      </c>
      <c r="BA858" s="131" t="s">
        <v>147</v>
      </c>
      <c r="BB858" s="131" t="s">
        <v>147</v>
      </c>
      <c r="BC858" s="131" t="s">
        <v>147</v>
      </c>
    </row>
    <row r="859" spans="1:55" hidden="1" x14ac:dyDescent="0.25">
      <c r="A859" t="s">
        <v>14</v>
      </c>
      <c r="B859" t="s">
        <v>165</v>
      </c>
      <c r="C859" t="s">
        <v>157</v>
      </c>
      <c r="D859" s="131" t="s">
        <v>147</v>
      </c>
      <c r="E859" s="131" t="s">
        <v>147</v>
      </c>
      <c r="F859" s="131" t="s">
        <v>147</v>
      </c>
      <c r="G859" s="131" t="s">
        <v>147</v>
      </c>
      <c r="H859" s="131" t="s">
        <v>147</v>
      </c>
      <c r="I859" s="131" t="s">
        <v>147</v>
      </c>
      <c r="J859" s="131" t="s">
        <v>147</v>
      </c>
      <c r="K859" s="131" t="s">
        <v>147</v>
      </c>
      <c r="L859" s="131" t="s">
        <v>147</v>
      </c>
      <c r="M859" s="131" t="s">
        <v>147</v>
      </c>
      <c r="N859" s="131" t="s">
        <v>147</v>
      </c>
      <c r="O859" s="131" t="s">
        <v>147</v>
      </c>
      <c r="P859" s="131" t="s">
        <v>147</v>
      </c>
      <c r="Q859" s="131" t="s">
        <v>147</v>
      </c>
      <c r="R859" s="131" t="s">
        <v>147</v>
      </c>
      <c r="S859" s="131" t="s">
        <v>147</v>
      </c>
      <c r="T859" s="131" t="s">
        <v>147</v>
      </c>
      <c r="U859" s="131" t="s">
        <v>147</v>
      </c>
      <c r="V859" s="131" t="s">
        <v>147</v>
      </c>
      <c r="W859" s="131" t="s">
        <v>147</v>
      </c>
      <c r="X859" s="131" t="s">
        <v>147</v>
      </c>
      <c r="Y859" s="131" t="s">
        <v>147</v>
      </c>
      <c r="Z859" s="131" t="s">
        <v>147</v>
      </c>
      <c r="AA859" s="131" t="s">
        <v>147</v>
      </c>
      <c r="AB859" s="131" t="s">
        <v>147</v>
      </c>
      <c r="AC859" s="131" t="s">
        <v>147</v>
      </c>
      <c r="AD859" s="131" t="s">
        <v>147</v>
      </c>
      <c r="AE859" s="131" t="s">
        <v>147</v>
      </c>
      <c r="AF859" s="131" t="s">
        <v>147</v>
      </c>
      <c r="AG859" s="131" t="s">
        <v>147</v>
      </c>
      <c r="AH859" s="131" t="s">
        <v>147</v>
      </c>
      <c r="AI859" s="131" t="s">
        <v>147</v>
      </c>
      <c r="AJ859" s="131" t="s">
        <v>147</v>
      </c>
      <c r="AK859" s="131" t="s">
        <v>147</v>
      </c>
      <c r="AL859" s="131" t="s">
        <v>147</v>
      </c>
      <c r="AM859" s="131" t="s">
        <v>147</v>
      </c>
      <c r="AN859" s="131" t="s">
        <v>147</v>
      </c>
      <c r="AO859" s="131">
        <v>0</v>
      </c>
      <c r="AP859" s="131">
        <v>1.9E-2</v>
      </c>
      <c r="AQ859" s="131" t="s">
        <v>147</v>
      </c>
      <c r="AR859" s="131" t="s">
        <v>147</v>
      </c>
      <c r="AS859" s="131" t="s">
        <v>147</v>
      </c>
      <c r="AT859" s="131" t="s">
        <v>147</v>
      </c>
      <c r="AU859" s="131" t="s">
        <v>147</v>
      </c>
      <c r="AV859" s="131" t="s">
        <v>147</v>
      </c>
      <c r="AW859" s="131" t="s">
        <v>147</v>
      </c>
      <c r="AX859" s="131" t="s">
        <v>147</v>
      </c>
      <c r="AY859" s="131" t="s">
        <v>147</v>
      </c>
      <c r="AZ859" s="131" t="s">
        <v>147</v>
      </c>
      <c r="BA859" s="131" t="s">
        <v>147</v>
      </c>
      <c r="BB859" s="131" t="s">
        <v>147</v>
      </c>
      <c r="BC859" s="131" t="s">
        <v>147</v>
      </c>
    </row>
    <row r="860" spans="1:55" hidden="1" x14ac:dyDescent="0.25">
      <c r="A860" t="s">
        <v>14</v>
      </c>
      <c r="B860" t="s">
        <v>165</v>
      </c>
      <c r="C860" t="s">
        <v>156</v>
      </c>
      <c r="D860" s="131" t="s">
        <v>147</v>
      </c>
      <c r="E860" s="131" t="s">
        <v>147</v>
      </c>
      <c r="F860" s="131" t="s">
        <v>147</v>
      </c>
      <c r="G860" s="131" t="s">
        <v>147</v>
      </c>
      <c r="H860" s="131" t="s">
        <v>147</v>
      </c>
      <c r="I860" s="131" t="s">
        <v>147</v>
      </c>
      <c r="J860" s="131" t="s">
        <v>147</v>
      </c>
      <c r="K860" s="131" t="s">
        <v>147</v>
      </c>
      <c r="L860" s="131" t="s">
        <v>147</v>
      </c>
      <c r="M860" s="131" t="s">
        <v>147</v>
      </c>
      <c r="N860" s="131" t="s">
        <v>147</v>
      </c>
      <c r="O860" s="131" t="s">
        <v>147</v>
      </c>
      <c r="P860" s="131" t="s">
        <v>147</v>
      </c>
      <c r="Q860" s="131" t="s">
        <v>147</v>
      </c>
      <c r="R860" s="131" t="s">
        <v>147</v>
      </c>
      <c r="S860" s="131" t="s">
        <v>147</v>
      </c>
      <c r="T860" s="131" t="s">
        <v>147</v>
      </c>
      <c r="U860" s="131">
        <v>1.0999999999999999E-2</v>
      </c>
      <c r="V860" s="131">
        <v>2.9000000000000001E-2</v>
      </c>
      <c r="W860" s="131">
        <v>7.2999999999999995E-2</v>
      </c>
      <c r="X860" s="131">
        <v>3.5999999999999997E-2</v>
      </c>
      <c r="Y860" s="131">
        <v>2.7E-2</v>
      </c>
      <c r="Z860" s="131">
        <v>6.8000000000000005E-2</v>
      </c>
      <c r="AA860" s="131">
        <v>0.32100000000000001</v>
      </c>
      <c r="AB860" s="131">
        <v>0.14299999999999999</v>
      </c>
      <c r="AC860" s="131">
        <v>0.501</v>
      </c>
      <c r="AD860" s="131">
        <v>0.35299999999999998</v>
      </c>
      <c r="AE860" s="131" t="s">
        <v>147</v>
      </c>
      <c r="AF860" s="131" t="s">
        <v>147</v>
      </c>
      <c r="AG860" s="131" t="s">
        <v>147</v>
      </c>
      <c r="AH860" s="131" t="s">
        <v>147</v>
      </c>
      <c r="AI860" s="131" t="s">
        <v>147</v>
      </c>
      <c r="AJ860" s="131" t="s">
        <v>147</v>
      </c>
      <c r="AK860" s="131" t="s">
        <v>147</v>
      </c>
      <c r="AL860" s="131" t="s">
        <v>147</v>
      </c>
      <c r="AM860" s="131" t="s">
        <v>147</v>
      </c>
      <c r="AN860" s="131" t="s">
        <v>147</v>
      </c>
      <c r="AO860" s="131">
        <v>0.7</v>
      </c>
      <c r="AP860" s="131">
        <v>3.8410000000000002</v>
      </c>
      <c r="AQ860" s="131" t="s">
        <v>147</v>
      </c>
      <c r="AR860" s="131" t="s">
        <v>147</v>
      </c>
      <c r="AS860" s="131" t="s">
        <v>147</v>
      </c>
      <c r="AT860" s="131" t="s">
        <v>147</v>
      </c>
      <c r="AU860" s="131" t="s">
        <v>147</v>
      </c>
      <c r="AV860" s="131" t="s">
        <v>147</v>
      </c>
      <c r="AW860" s="131" t="s">
        <v>147</v>
      </c>
      <c r="AX860" s="131" t="s">
        <v>147</v>
      </c>
      <c r="AY860" s="131" t="s">
        <v>147</v>
      </c>
      <c r="AZ860" s="131" t="s">
        <v>147</v>
      </c>
      <c r="BA860" s="131" t="s">
        <v>147</v>
      </c>
      <c r="BB860" s="131" t="s">
        <v>147</v>
      </c>
      <c r="BC860" s="131" t="s">
        <v>147</v>
      </c>
    </row>
    <row r="861" spans="1:55" hidden="1" x14ac:dyDescent="0.25">
      <c r="A861" t="s">
        <v>14</v>
      </c>
      <c r="B861" t="s">
        <v>165</v>
      </c>
      <c r="C861" t="s">
        <v>155</v>
      </c>
      <c r="D861" s="131" t="s">
        <v>147</v>
      </c>
      <c r="E861" s="131" t="s">
        <v>147</v>
      </c>
      <c r="F861" s="131" t="s">
        <v>147</v>
      </c>
      <c r="G861" s="131" t="s">
        <v>147</v>
      </c>
      <c r="H861" s="131" t="s">
        <v>147</v>
      </c>
      <c r="I861" s="131" t="s">
        <v>147</v>
      </c>
      <c r="J861" s="131" t="s">
        <v>147</v>
      </c>
      <c r="K861" s="131" t="s">
        <v>147</v>
      </c>
      <c r="L861" s="131" t="s">
        <v>147</v>
      </c>
      <c r="M861" s="131" t="s">
        <v>147</v>
      </c>
      <c r="N861" s="131" t="s">
        <v>147</v>
      </c>
      <c r="O861" s="131" t="s">
        <v>147</v>
      </c>
      <c r="P861" s="131" t="s">
        <v>147</v>
      </c>
      <c r="Q861" s="131" t="s">
        <v>147</v>
      </c>
      <c r="R861" s="131" t="s">
        <v>147</v>
      </c>
      <c r="S861" s="131" t="s">
        <v>147</v>
      </c>
      <c r="T861" s="131" t="s">
        <v>147</v>
      </c>
      <c r="U861" s="131" t="s">
        <v>147</v>
      </c>
      <c r="V861" s="131" t="s">
        <v>147</v>
      </c>
      <c r="W861" s="131" t="s">
        <v>147</v>
      </c>
      <c r="X861" s="131" t="s">
        <v>147</v>
      </c>
      <c r="Y861" s="131" t="s">
        <v>147</v>
      </c>
      <c r="Z861" s="131" t="s">
        <v>147</v>
      </c>
      <c r="AA861" s="131" t="s">
        <v>147</v>
      </c>
      <c r="AB861" s="131" t="s">
        <v>147</v>
      </c>
      <c r="AC861" s="131" t="s">
        <v>147</v>
      </c>
      <c r="AD861" s="131" t="s">
        <v>147</v>
      </c>
      <c r="AE861" s="131" t="s">
        <v>147</v>
      </c>
      <c r="AF861" s="131" t="s">
        <v>147</v>
      </c>
      <c r="AG861" s="131" t="s">
        <v>147</v>
      </c>
      <c r="AH861" s="131" t="s">
        <v>147</v>
      </c>
      <c r="AI861" s="131" t="s">
        <v>147</v>
      </c>
      <c r="AJ861" s="131" t="s">
        <v>147</v>
      </c>
      <c r="AK861" s="131" t="s">
        <v>147</v>
      </c>
      <c r="AL861" s="131" t="s">
        <v>147</v>
      </c>
      <c r="AM861" s="131" t="s">
        <v>147</v>
      </c>
      <c r="AN861" s="131" t="s">
        <v>147</v>
      </c>
      <c r="AO861" s="131">
        <v>0</v>
      </c>
      <c r="AP861" s="131">
        <v>0</v>
      </c>
      <c r="AQ861" s="131" t="s">
        <v>147</v>
      </c>
      <c r="AR861" s="131" t="s">
        <v>147</v>
      </c>
      <c r="AS861" s="131" t="s">
        <v>147</v>
      </c>
      <c r="AT861" s="131" t="s">
        <v>147</v>
      </c>
      <c r="AU861" s="131" t="s">
        <v>147</v>
      </c>
      <c r="AV861" s="131" t="s">
        <v>147</v>
      </c>
      <c r="AW861" s="131" t="s">
        <v>147</v>
      </c>
      <c r="AX861" s="131" t="s">
        <v>147</v>
      </c>
      <c r="AY861" s="131" t="s">
        <v>147</v>
      </c>
      <c r="AZ861" s="131" t="s">
        <v>147</v>
      </c>
      <c r="BA861" s="131" t="s">
        <v>147</v>
      </c>
      <c r="BB861" t="s">
        <v>147</v>
      </c>
      <c r="BC861" t="s">
        <v>147</v>
      </c>
    </row>
    <row r="862" spans="1:55" hidden="1" x14ac:dyDescent="0.25">
      <c r="A862" t="s">
        <v>14</v>
      </c>
      <c r="B862" t="s">
        <v>165</v>
      </c>
      <c r="C862" t="s">
        <v>154</v>
      </c>
      <c r="D862" s="131" t="s">
        <v>147</v>
      </c>
      <c r="E862" s="131" t="s">
        <v>147</v>
      </c>
      <c r="F862" s="131" t="s">
        <v>147</v>
      </c>
      <c r="G862" s="131" t="s">
        <v>147</v>
      </c>
      <c r="H862" s="131" t="s">
        <v>147</v>
      </c>
      <c r="I862" s="131" t="s">
        <v>147</v>
      </c>
      <c r="J862" s="131" t="s">
        <v>147</v>
      </c>
      <c r="K862" s="131" t="s">
        <v>147</v>
      </c>
      <c r="L862" s="131" t="s">
        <v>147</v>
      </c>
      <c r="M862" s="131" t="s">
        <v>147</v>
      </c>
      <c r="N862" s="131" t="s">
        <v>147</v>
      </c>
      <c r="O862" s="131" t="s">
        <v>147</v>
      </c>
      <c r="P862" s="131" t="s">
        <v>147</v>
      </c>
      <c r="Q862" s="131" t="s">
        <v>147</v>
      </c>
      <c r="R862" s="131" t="s">
        <v>147</v>
      </c>
      <c r="S862" s="131" t="s">
        <v>147</v>
      </c>
      <c r="T862" s="131" t="s">
        <v>147</v>
      </c>
      <c r="U862" s="131" t="s">
        <v>147</v>
      </c>
      <c r="V862" s="131" t="s">
        <v>147</v>
      </c>
      <c r="W862" s="131" t="s">
        <v>147</v>
      </c>
      <c r="X862" s="131" t="s">
        <v>147</v>
      </c>
      <c r="Y862" s="131" t="s">
        <v>147</v>
      </c>
      <c r="Z862" s="131" t="s">
        <v>147</v>
      </c>
      <c r="AA862" s="131" t="s">
        <v>147</v>
      </c>
      <c r="AB862" s="131" t="s">
        <v>147</v>
      </c>
      <c r="AC862" s="131" t="s">
        <v>147</v>
      </c>
      <c r="AD862" s="131" t="s">
        <v>147</v>
      </c>
      <c r="AE862" s="131" t="s">
        <v>147</v>
      </c>
      <c r="AF862" s="131" t="s">
        <v>147</v>
      </c>
      <c r="AG862" s="131" t="s">
        <v>147</v>
      </c>
      <c r="AH862" s="131" t="s">
        <v>147</v>
      </c>
      <c r="AI862" s="131" t="s">
        <v>147</v>
      </c>
      <c r="AJ862" s="131" t="s">
        <v>147</v>
      </c>
      <c r="AK862" s="131" t="s">
        <v>147</v>
      </c>
      <c r="AL862" s="131" t="s">
        <v>147</v>
      </c>
      <c r="AM862" s="131" t="s">
        <v>147</v>
      </c>
      <c r="AN862" s="131" t="s">
        <v>147</v>
      </c>
      <c r="AO862" s="131">
        <v>0</v>
      </c>
      <c r="AP862" s="131">
        <v>2.98</v>
      </c>
      <c r="AQ862" s="131" t="s">
        <v>147</v>
      </c>
      <c r="AR862" s="131" t="s">
        <v>147</v>
      </c>
      <c r="AS862" s="131" t="s">
        <v>147</v>
      </c>
      <c r="AT862" s="131" t="s">
        <v>147</v>
      </c>
      <c r="AU862" s="131" t="s">
        <v>147</v>
      </c>
      <c r="AV862" s="131" t="s">
        <v>147</v>
      </c>
      <c r="AW862" s="131" t="s">
        <v>147</v>
      </c>
      <c r="AX862" s="131" t="s">
        <v>147</v>
      </c>
      <c r="AY862" s="131" t="s">
        <v>147</v>
      </c>
      <c r="AZ862" s="131" t="s">
        <v>147</v>
      </c>
      <c r="BA862" s="131" t="s">
        <v>147</v>
      </c>
      <c r="BB862" t="s">
        <v>147</v>
      </c>
      <c r="BC862" t="s">
        <v>147</v>
      </c>
    </row>
    <row r="863" spans="1:55" hidden="1" x14ac:dyDescent="0.25">
      <c r="A863" t="s">
        <v>14</v>
      </c>
      <c r="B863" t="s">
        <v>165</v>
      </c>
      <c r="C863" t="s">
        <v>153</v>
      </c>
      <c r="D863" s="131" t="s">
        <v>147</v>
      </c>
      <c r="E863" s="131" t="s">
        <v>147</v>
      </c>
      <c r="F863" s="131" t="s">
        <v>147</v>
      </c>
      <c r="G863" s="131" t="s">
        <v>147</v>
      </c>
      <c r="H863" s="131" t="s">
        <v>147</v>
      </c>
      <c r="I863" s="131" t="s">
        <v>147</v>
      </c>
      <c r="J863" s="131" t="s">
        <v>147</v>
      </c>
      <c r="K863" s="131" t="s">
        <v>147</v>
      </c>
      <c r="L863" s="131" t="s">
        <v>147</v>
      </c>
      <c r="M863" s="131" t="s">
        <v>147</v>
      </c>
      <c r="N863" s="131" t="s">
        <v>147</v>
      </c>
      <c r="O863" s="131" t="s">
        <v>147</v>
      </c>
      <c r="P863" s="131" t="s">
        <v>147</v>
      </c>
      <c r="Q863" s="131" t="s">
        <v>147</v>
      </c>
      <c r="R863" s="131" t="s">
        <v>147</v>
      </c>
      <c r="S863" s="131" t="s">
        <v>147</v>
      </c>
      <c r="T863" s="131" t="s">
        <v>147</v>
      </c>
      <c r="U863" s="131">
        <v>8.4000000000000005E-2</v>
      </c>
      <c r="V863" s="131">
        <v>5.0000000000000001E-3</v>
      </c>
      <c r="W863" s="131">
        <v>5.0000000000000001E-3</v>
      </c>
      <c r="X863" s="131">
        <v>8.0000000000000002E-3</v>
      </c>
      <c r="Y863" s="131">
        <v>8.9999999999999993E-3</v>
      </c>
      <c r="Z863" s="131">
        <v>6.0000000000000001E-3</v>
      </c>
      <c r="AA863" s="131">
        <v>0.46500000000000002</v>
      </c>
      <c r="AB863" s="131">
        <v>7.0000000000000001E-3</v>
      </c>
      <c r="AC863" s="131">
        <v>1.6E-2</v>
      </c>
      <c r="AD863" s="131">
        <v>5.0000000000000001E-3</v>
      </c>
      <c r="AE863" s="131" t="s">
        <v>147</v>
      </c>
      <c r="AF863" s="131" t="s">
        <v>147</v>
      </c>
      <c r="AG863" s="131" t="s">
        <v>147</v>
      </c>
      <c r="AH863" s="131" t="s">
        <v>147</v>
      </c>
      <c r="AI863" s="131" t="s">
        <v>147</v>
      </c>
      <c r="AJ863" s="131" t="s">
        <v>147</v>
      </c>
      <c r="AK863" s="131" t="s">
        <v>147</v>
      </c>
      <c r="AL863" s="131" t="s">
        <v>147</v>
      </c>
      <c r="AM863" s="131" t="s">
        <v>147</v>
      </c>
      <c r="AN863" s="131" t="s">
        <v>147</v>
      </c>
      <c r="AO863" s="131">
        <v>0</v>
      </c>
      <c r="AP863" s="131">
        <v>4.1059999999999999</v>
      </c>
      <c r="AQ863" s="131" t="s">
        <v>147</v>
      </c>
      <c r="AR863" s="131" t="s">
        <v>147</v>
      </c>
      <c r="AS863" s="131" t="s">
        <v>147</v>
      </c>
      <c r="AT863" s="131" t="s">
        <v>147</v>
      </c>
      <c r="AU863" s="131" t="s">
        <v>147</v>
      </c>
      <c r="AV863" s="131" t="s">
        <v>147</v>
      </c>
      <c r="AW863" s="131" t="s">
        <v>147</v>
      </c>
      <c r="AX863" s="131" t="s">
        <v>147</v>
      </c>
      <c r="AY863" s="131" t="s">
        <v>147</v>
      </c>
      <c r="AZ863" s="131" t="s">
        <v>147</v>
      </c>
      <c r="BA863" s="131" t="s">
        <v>147</v>
      </c>
      <c r="BB863" t="s">
        <v>147</v>
      </c>
      <c r="BC863" t="s">
        <v>147</v>
      </c>
    </row>
    <row r="864" spans="1:55" hidden="1" x14ac:dyDescent="0.25">
      <c r="A864" t="s">
        <v>14</v>
      </c>
      <c r="B864" t="s">
        <v>165</v>
      </c>
      <c r="C864" t="s">
        <v>152</v>
      </c>
      <c r="D864" s="131" t="s">
        <v>147</v>
      </c>
      <c r="E864" s="131" t="s">
        <v>147</v>
      </c>
      <c r="F864" s="131" t="s">
        <v>147</v>
      </c>
      <c r="G864" s="131" t="s">
        <v>147</v>
      </c>
      <c r="H864" s="131" t="s">
        <v>147</v>
      </c>
      <c r="I864" s="131" t="s">
        <v>147</v>
      </c>
      <c r="J864" s="131" t="s">
        <v>147</v>
      </c>
      <c r="K864" s="131" t="s">
        <v>147</v>
      </c>
      <c r="L864" s="131" t="s">
        <v>147</v>
      </c>
      <c r="M864" s="131" t="s">
        <v>147</v>
      </c>
      <c r="N864" s="131" t="s">
        <v>147</v>
      </c>
      <c r="O864" s="131" t="s">
        <v>147</v>
      </c>
      <c r="P864" s="131" t="s">
        <v>147</v>
      </c>
      <c r="Q864" s="131" t="s">
        <v>147</v>
      </c>
      <c r="R864" s="131" t="s">
        <v>147</v>
      </c>
      <c r="S864" s="131" t="s">
        <v>147</v>
      </c>
      <c r="T864" s="131" t="s">
        <v>147</v>
      </c>
      <c r="U864" s="131" t="s">
        <v>147</v>
      </c>
      <c r="V864" s="131" t="s">
        <v>147</v>
      </c>
      <c r="W864" s="131" t="s">
        <v>147</v>
      </c>
      <c r="X864" s="131" t="s">
        <v>147</v>
      </c>
      <c r="Y864" s="131" t="s">
        <v>147</v>
      </c>
      <c r="Z864" s="131" t="s">
        <v>147</v>
      </c>
      <c r="AA864" s="131" t="s">
        <v>147</v>
      </c>
      <c r="AB864" s="131" t="s">
        <v>147</v>
      </c>
      <c r="AC864" s="131" t="s">
        <v>147</v>
      </c>
      <c r="AD864" s="131" t="s">
        <v>147</v>
      </c>
      <c r="AE864" s="131" t="s">
        <v>147</v>
      </c>
      <c r="AF864" s="131" t="s">
        <v>147</v>
      </c>
      <c r="AG864" s="131" t="s">
        <v>147</v>
      </c>
      <c r="AH864" s="131" t="s">
        <v>147</v>
      </c>
      <c r="AI864" s="131" t="s">
        <v>147</v>
      </c>
      <c r="AJ864" s="131" t="s">
        <v>147</v>
      </c>
      <c r="AK864" s="131" t="s">
        <v>147</v>
      </c>
      <c r="AL864" s="131" t="s">
        <v>147</v>
      </c>
      <c r="AM864" s="131" t="s">
        <v>147</v>
      </c>
      <c r="AN864" s="131" t="s">
        <v>147</v>
      </c>
      <c r="AO864" s="131">
        <v>0</v>
      </c>
      <c r="AP864" s="131">
        <v>2.5139999999999998</v>
      </c>
      <c r="AQ864" s="131" t="s">
        <v>147</v>
      </c>
      <c r="AR864" s="131" t="s">
        <v>147</v>
      </c>
      <c r="AS864" s="131" t="s">
        <v>147</v>
      </c>
      <c r="AT864" s="131" t="s">
        <v>147</v>
      </c>
      <c r="AU864" s="131" t="s">
        <v>147</v>
      </c>
      <c r="AV864" s="131" t="s">
        <v>147</v>
      </c>
      <c r="AW864" s="131" t="s">
        <v>147</v>
      </c>
      <c r="AX864" s="131" t="s">
        <v>147</v>
      </c>
      <c r="AY864" s="131" t="s">
        <v>147</v>
      </c>
      <c r="AZ864" s="131" t="s">
        <v>147</v>
      </c>
      <c r="BA864" s="131" t="s">
        <v>147</v>
      </c>
      <c r="BB864" t="s">
        <v>147</v>
      </c>
      <c r="BC864" t="s">
        <v>147</v>
      </c>
    </row>
    <row r="865" spans="1:55" hidden="1" x14ac:dyDescent="0.25">
      <c r="A865" t="s">
        <v>14</v>
      </c>
      <c r="B865" t="s">
        <v>165</v>
      </c>
      <c r="C865" t="s">
        <v>151</v>
      </c>
      <c r="D865" s="131" t="s">
        <v>147</v>
      </c>
      <c r="E865" s="131" t="s">
        <v>147</v>
      </c>
      <c r="F865" s="131" t="s">
        <v>147</v>
      </c>
      <c r="G865" s="131" t="s">
        <v>147</v>
      </c>
      <c r="H865" s="131" t="s">
        <v>147</v>
      </c>
      <c r="I865" s="131" t="s">
        <v>147</v>
      </c>
      <c r="J865" s="131" t="s">
        <v>147</v>
      </c>
      <c r="K865" s="131" t="s">
        <v>147</v>
      </c>
      <c r="L865" s="131" t="s">
        <v>147</v>
      </c>
      <c r="M865" s="131" t="s">
        <v>147</v>
      </c>
      <c r="N865" s="131" t="s">
        <v>147</v>
      </c>
      <c r="O865" s="131" t="s">
        <v>147</v>
      </c>
      <c r="P865" s="131" t="s">
        <v>147</v>
      </c>
      <c r="Q865" s="131" t="s">
        <v>147</v>
      </c>
      <c r="R865" s="131" t="s">
        <v>147</v>
      </c>
      <c r="S865" s="131" t="s">
        <v>147</v>
      </c>
      <c r="T865" s="131" t="s">
        <v>147</v>
      </c>
      <c r="U865" s="131" t="s">
        <v>147</v>
      </c>
      <c r="V865" s="131" t="s">
        <v>147</v>
      </c>
      <c r="W865" s="131" t="s">
        <v>147</v>
      </c>
      <c r="X865" s="131" t="s">
        <v>147</v>
      </c>
      <c r="Y865" s="131" t="s">
        <v>147</v>
      </c>
      <c r="Z865" s="131" t="s">
        <v>147</v>
      </c>
      <c r="AA865" s="131" t="s">
        <v>147</v>
      </c>
      <c r="AB865" s="131" t="s">
        <v>147</v>
      </c>
      <c r="AC865" s="131" t="s">
        <v>147</v>
      </c>
      <c r="AD865" s="131" t="s">
        <v>147</v>
      </c>
      <c r="AE865" s="131" t="s">
        <v>147</v>
      </c>
      <c r="AF865" s="131" t="s">
        <v>147</v>
      </c>
      <c r="AG865" s="131" t="s">
        <v>147</v>
      </c>
      <c r="AH865" s="131" t="s">
        <v>147</v>
      </c>
      <c r="AI865" s="131" t="s">
        <v>147</v>
      </c>
      <c r="AJ865" s="131" t="s">
        <v>147</v>
      </c>
      <c r="AK865" s="131" t="s">
        <v>147</v>
      </c>
      <c r="AL865" s="131" t="s">
        <v>147</v>
      </c>
      <c r="AM865" s="131" t="s">
        <v>147</v>
      </c>
      <c r="AN865" s="131" t="s">
        <v>147</v>
      </c>
      <c r="AO865" s="131">
        <v>0</v>
      </c>
      <c r="AP865" s="131">
        <v>0</v>
      </c>
      <c r="AQ865" s="131" t="s">
        <v>147</v>
      </c>
      <c r="AR865" s="131" t="s">
        <v>147</v>
      </c>
      <c r="AS865" s="131" t="s">
        <v>147</v>
      </c>
      <c r="AT865" s="131" t="s">
        <v>147</v>
      </c>
      <c r="AU865" s="131" t="s">
        <v>147</v>
      </c>
      <c r="AV865" s="131" t="s">
        <v>147</v>
      </c>
      <c r="AW865" s="131" t="s">
        <v>147</v>
      </c>
      <c r="AX865" s="131" t="s">
        <v>147</v>
      </c>
      <c r="AY865" s="131" t="s">
        <v>147</v>
      </c>
      <c r="AZ865" s="131" t="s">
        <v>147</v>
      </c>
      <c r="BA865" s="131" t="s">
        <v>147</v>
      </c>
      <c r="BB865" t="s">
        <v>147</v>
      </c>
      <c r="BC865" t="s">
        <v>147</v>
      </c>
    </row>
    <row r="866" spans="1:55" hidden="1" x14ac:dyDescent="0.25">
      <c r="A866" t="s">
        <v>14</v>
      </c>
      <c r="B866" t="s">
        <v>165</v>
      </c>
      <c r="C866" t="s">
        <v>148</v>
      </c>
      <c r="D866" s="131" t="s">
        <v>147</v>
      </c>
      <c r="E866" s="131" t="s">
        <v>147</v>
      </c>
      <c r="F866" s="131" t="s">
        <v>147</v>
      </c>
      <c r="G866" s="131" t="s">
        <v>147</v>
      </c>
      <c r="H866" s="131" t="s">
        <v>147</v>
      </c>
      <c r="I866" s="131" t="s">
        <v>147</v>
      </c>
      <c r="J866" s="131" t="s">
        <v>147</v>
      </c>
      <c r="K866" s="131" t="s">
        <v>147</v>
      </c>
      <c r="L866" s="131" t="s">
        <v>147</v>
      </c>
      <c r="M866" s="131" t="s">
        <v>147</v>
      </c>
      <c r="N866" s="131" t="s">
        <v>147</v>
      </c>
      <c r="O866" s="131" t="s">
        <v>147</v>
      </c>
      <c r="P866" s="131" t="s">
        <v>147</v>
      </c>
      <c r="Q866" s="131" t="s">
        <v>147</v>
      </c>
      <c r="R866" s="131" t="s">
        <v>147</v>
      </c>
      <c r="S866" s="131" t="s">
        <v>147</v>
      </c>
      <c r="T866" s="131" t="s">
        <v>147</v>
      </c>
      <c r="U866" s="131" t="s">
        <v>147</v>
      </c>
      <c r="V866" s="131" t="s">
        <v>147</v>
      </c>
      <c r="W866" s="131" t="s">
        <v>147</v>
      </c>
      <c r="X866" s="131" t="s">
        <v>147</v>
      </c>
      <c r="Y866" s="131" t="s">
        <v>147</v>
      </c>
      <c r="Z866" s="131" t="s">
        <v>147</v>
      </c>
      <c r="AA866" s="131" t="s">
        <v>147</v>
      </c>
      <c r="AB866" s="131" t="s">
        <v>147</v>
      </c>
      <c r="AC866" s="131" t="s">
        <v>147</v>
      </c>
      <c r="AD866" s="131" t="s">
        <v>147</v>
      </c>
      <c r="AE866" s="131" t="s">
        <v>147</v>
      </c>
      <c r="AF866" s="131" t="s">
        <v>147</v>
      </c>
      <c r="AG866" s="131" t="s">
        <v>147</v>
      </c>
      <c r="AH866" s="131" t="s">
        <v>147</v>
      </c>
      <c r="AI866" s="131" t="s">
        <v>147</v>
      </c>
      <c r="AJ866" s="131" t="s">
        <v>147</v>
      </c>
      <c r="AK866" s="131" t="s">
        <v>147</v>
      </c>
      <c r="AL866" s="131" t="s">
        <v>147</v>
      </c>
      <c r="AM866" s="131" t="s">
        <v>147</v>
      </c>
      <c r="AN866" s="131" t="s">
        <v>147</v>
      </c>
      <c r="AO866" s="131">
        <v>24.64</v>
      </c>
      <c r="AP866" s="131">
        <v>71.436000000000007</v>
      </c>
      <c r="AQ866" s="131" t="s">
        <v>147</v>
      </c>
      <c r="AR866" s="131" t="s">
        <v>147</v>
      </c>
      <c r="AS866" s="131" t="s">
        <v>147</v>
      </c>
      <c r="AT866" s="131" t="s">
        <v>147</v>
      </c>
      <c r="AU866" s="131" t="s">
        <v>147</v>
      </c>
      <c r="AV866" s="131" t="s">
        <v>147</v>
      </c>
      <c r="AW866" s="131" t="s">
        <v>147</v>
      </c>
      <c r="AX866" s="131" t="s">
        <v>147</v>
      </c>
      <c r="AY866" s="131" t="s">
        <v>147</v>
      </c>
      <c r="AZ866" s="131" t="s">
        <v>147</v>
      </c>
      <c r="BA866" s="131" t="s">
        <v>147</v>
      </c>
      <c r="BB866" t="s">
        <v>147</v>
      </c>
      <c r="BC866" t="s">
        <v>147</v>
      </c>
    </row>
    <row r="867" spans="1:55" hidden="1" x14ac:dyDescent="0.25">
      <c r="A867" t="s">
        <v>14</v>
      </c>
      <c r="B867" t="s">
        <v>164</v>
      </c>
      <c r="C867" t="s">
        <v>158</v>
      </c>
      <c r="D867" s="131" t="s">
        <v>147</v>
      </c>
      <c r="E867" s="131" t="s">
        <v>147</v>
      </c>
      <c r="F867" s="131" t="s">
        <v>147</v>
      </c>
      <c r="G867" s="131" t="s">
        <v>147</v>
      </c>
      <c r="H867" s="131" t="s">
        <v>147</v>
      </c>
      <c r="I867" s="131" t="s">
        <v>147</v>
      </c>
      <c r="J867" s="131" t="s">
        <v>147</v>
      </c>
      <c r="K867" s="131" t="s">
        <v>147</v>
      </c>
      <c r="L867" s="131" t="s">
        <v>147</v>
      </c>
      <c r="M867" s="131" t="s">
        <v>147</v>
      </c>
      <c r="N867" s="131" t="s">
        <v>147</v>
      </c>
      <c r="O867" s="131" t="s">
        <v>147</v>
      </c>
      <c r="P867" s="131" t="s">
        <v>147</v>
      </c>
      <c r="Q867" s="131" t="s">
        <v>147</v>
      </c>
      <c r="R867" s="131" t="s">
        <v>147</v>
      </c>
      <c r="S867" s="131" t="s">
        <v>147</v>
      </c>
      <c r="T867" s="131" t="s">
        <v>147</v>
      </c>
      <c r="U867" s="131" t="s">
        <v>147</v>
      </c>
      <c r="V867" s="131" t="s">
        <v>147</v>
      </c>
      <c r="W867" s="131" t="s">
        <v>147</v>
      </c>
      <c r="X867" s="131" t="s">
        <v>147</v>
      </c>
      <c r="Y867" s="131" t="s">
        <v>147</v>
      </c>
      <c r="Z867" s="131" t="s">
        <v>147</v>
      </c>
      <c r="AA867" s="131" t="s">
        <v>147</v>
      </c>
      <c r="AB867" s="131" t="s">
        <v>147</v>
      </c>
      <c r="AC867" s="131" t="s">
        <v>147</v>
      </c>
      <c r="AD867" s="131" t="s">
        <v>147</v>
      </c>
      <c r="AE867" s="131" t="s">
        <v>147</v>
      </c>
      <c r="AF867" s="131" t="s">
        <v>147</v>
      </c>
      <c r="AG867" s="131" t="s">
        <v>147</v>
      </c>
      <c r="AH867" s="131" t="s">
        <v>147</v>
      </c>
      <c r="AI867" s="131" t="s">
        <v>147</v>
      </c>
      <c r="AJ867" s="131" t="s">
        <v>147</v>
      </c>
      <c r="AK867" s="131" t="s">
        <v>147</v>
      </c>
      <c r="AL867" s="131" t="s">
        <v>147</v>
      </c>
      <c r="AM867" s="131" t="s">
        <v>147</v>
      </c>
      <c r="AN867" s="131" t="s">
        <v>147</v>
      </c>
      <c r="AO867" s="131">
        <v>36.04</v>
      </c>
      <c r="AP867" s="131">
        <v>84.448999999999998</v>
      </c>
      <c r="AQ867" s="131" t="s">
        <v>147</v>
      </c>
      <c r="AR867" s="131" t="s">
        <v>147</v>
      </c>
      <c r="AS867" s="131" t="s">
        <v>147</v>
      </c>
      <c r="AT867" s="131" t="s">
        <v>147</v>
      </c>
      <c r="AU867" s="131" t="s">
        <v>147</v>
      </c>
      <c r="AV867" s="131" t="s">
        <v>147</v>
      </c>
      <c r="AW867" s="131" t="s">
        <v>147</v>
      </c>
      <c r="AX867" s="131" t="s">
        <v>147</v>
      </c>
      <c r="AY867" s="131" t="s">
        <v>147</v>
      </c>
      <c r="AZ867" s="131" t="s">
        <v>147</v>
      </c>
      <c r="BA867" s="131" t="s">
        <v>147</v>
      </c>
      <c r="BB867" t="s">
        <v>147</v>
      </c>
      <c r="BC867" t="s">
        <v>147</v>
      </c>
    </row>
    <row r="868" spans="1:55" hidden="1" x14ac:dyDescent="0.25">
      <c r="A868" t="s">
        <v>14</v>
      </c>
      <c r="B868" t="s">
        <v>164</v>
      </c>
      <c r="C868" t="s">
        <v>157</v>
      </c>
      <c r="D868" s="131" t="s">
        <v>147</v>
      </c>
      <c r="E868" s="131" t="s">
        <v>147</v>
      </c>
      <c r="F868" s="131" t="s">
        <v>147</v>
      </c>
      <c r="G868" s="131" t="s">
        <v>147</v>
      </c>
      <c r="H868" s="131" t="s">
        <v>147</v>
      </c>
      <c r="I868" s="131" t="s">
        <v>147</v>
      </c>
      <c r="J868" s="131" t="s">
        <v>147</v>
      </c>
      <c r="K868" s="131" t="s">
        <v>147</v>
      </c>
      <c r="L868" s="131" t="s">
        <v>147</v>
      </c>
      <c r="M868" s="131" t="s">
        <v>147</v>
      </c>
      <c r="N868" s="131" t="s">
        <v>147</v>
      </c>
      <c r="O868" s="131" t="s">
        <v>147</v>
      </c>
      <c r="P868" s="131" t="s">
        <v>147</v>
      </c>
      <c r="Q868" s="131" t="s">
        <v>147</v>
      </c>
      <c r="R868" s="131" t="s">
        <v>147</v>
      </c>
      <c r="S868" s="131" t="s">
        <v>147</v>
      </c>
      <c r="T868" s="131" t="s">
        <v>147</v>
      </c>
      <c r="U868" s="131" t="s">
        <v>147</v>
      </c>
      <c r="V868" s="131" t="s">
        <v>147</v>
      </c>
      <c r="W868" s="131" t="s">
        <v>147</v>
      </c>
      <c r="X868" s="131" t="s">
        <v>147</v>
      </c>
      <c r="Y868" s="131" t="s">
        <v>147</v>
      </c>
      <c r="Z868" s="131" t="s">
        <v>147</v>
      </c>
      <c r="AA868" s="131" t="s">
        <v>147</v>
      </c>
      <c r="AB868" s="131" t="s">
        <v>147</v>
      </c>
      <c r="AC868" s="131" t="s">
        <v>147</v>
      </c>
      <c r="AD868" s="131" t="s">
        <v>147</v>
      </c>
      <c r="AE868" s="131" t="s">
        <v>147</v>
      </c>
      <c r="AF868" s="131" t="s">
        <v>147</v>
      </c>
      <c r="AG868" s="131" t="s">
        <v>147</v>
      </c>
      <c r="AH868" s="131" t="s">
        <v>147</v>
      </c>
      <c r="AI868" s="131" t="s">
        <v>147</v>
      </c>
      <c r="AJ868" s="131" t="s">
        <v>147</v>
      </c>
      <c r="AK868" s="131" t="s">
        <v>147</v>
      </c>
      <c r="AL868" s="131" t="s">
        <v>147</v>
      </c>
      <c r="AM868" s="131" t="s">
        <v>147</v>
      </c>
      <c r="AN868" s="131" t="s">
        <v>147</v>
      </c>
      <c r="AO868" s="131">
        <v>0</v>
      </c>
      <c r="AP868" s="131">
        <v>2.8000000000000001E-2</v>
      </c>
      <c r="AQ868" s="131" t="s">
        <v>147</v>
      </c>
      <c r="AR868" s="131" t="s">
        <v>147</v>
      </c>
      <c r="AS868" s="131" t="s">
        <v>147</v>
      </c>
      <c r="AT868" s="131" t="s">
        <v>147</v>
      </c>
      <c r="AU868" s="131" t="s">
        <v>147</v>
      </c>
      <c r="AV868" s="131" t="s">
        <v>147</v>
      </c>
      <c r="AW868" s="131" t="s">
        <v>147</v>
      </c>
      <c r="AX868" s="131" t="s">
        <v>147</v>
      </c>
      <c r="AY868" s="131" t="s">
        <v>147</v>
      </c>
      <c r="AZ868" s="131" t="s">
        <v>147</v>
      </c>
      <c r="BA868" s="131" t="s">
        <v>147</v>
      </c>
      <c r="BB868" t="s">
        <v>147</v>
      </c>
      <c r="BC868" t="s">
        <v>147</v>
      </c>
    </row>
    <row r="869" spans="1:55" hidden="1" x14ac:dyDescent="0.25">
      <c r="A869" t="s">
        <v>14</v>
      </c>
      <c r="B869" t="s">
        <v>164</v>
      </c>
      <c r="C869" t="s">
        <v>156</v>
      </c>
      <c r="D869" s="131" t="s">
        <v>147</v>
      </c>
      <c r="E869" s="131" t="s">
        <v>147</v>
      </c>
      <c r="F869" s="131" t="s">
        <v>147</v>
      </c>
      <c r="G869" s="131" t="s">
        <v>147</v>
      </c>
      <c r="H869" s="131" t="s">
        <v>147</v>
      </c>
      <c r="I869" s="131" t="s">
        <v>147</v>
      </c>
      <c r="J869" s="131" t="s">
        <v>147</v>
      </c>
      <c r="K869" s="131" t="s">
        <v>147</v>
      </c>
      <c r="L869" s="131" t="s">
        <v>147</v>
      </c>
      <c r="M869" s="131" t="s">
        <v>147</v>
      </c>
      <c r="N869" s="131" t="s">
        <v>147</v>
      </c>
      <c r="O869" s="131" t="s">
        <v>147</v>
      </c>
      <c r="P869" s="131" t="s">
        <v>147</v>
      </c>
      <c r="Q869" s="131" t="s">
        <v>147</v>
      </c>
      <c r="R869" s="131" t="s">
        <v>147</v>
      </c>
      <c r="S869" s="131" t="s">
        <v>147</v>
      </c>
      <c r="T869" s="131" t="s">
        <v>147</v>
      </c>
      <c r="U869" s="131">
        <v>3.1E-2</v>
      </c>
      <c r="V869" s="131">
        <v>7.9000000000000001E-2</v>
      </c>
      <c r="W869" s="131">
        <v>0.189</v>
      </c>
      <c r="X869" s="131">
        <v>0.09</v>
      </c>
      <c r="Y869" s="131">
        <v>6.6000000000000003E-2</v>
      </c>
      <c r="Z869" s="131">
        <v>0.161</v>
      </c>
      <c r="AA869" s="131">
        <v>0.77400000000000002</v>
      </c>
      <c r="AB869" s="131">
        <v>0.34599999999999997</v>
      </c>
      <c r="AC869" s="131">
        <v>1.1519999999999999</v>
      </c>
      <c r="AD869" s="131">
        <v>0.75700000000000001</v>
      </c>
      <c r="AE869" s="131" t="s">
        <v>147</v>
      </c>
      <c r="AF869" s="131" t="s">
        <v>147</v>
      </c>
      <c r="AG869" s="131" t="s">
        <v>147</v>
      </c>
      <c r="AH869" s="131" t="s">
        <v>147</v>
      </c>
      <c r="AI869" s="131" t="s">
        <v>147</v>
      </c>
      <c r="AJ869" s="131" t="s">
        <v>147</v>
      </c>
      <c r="AK869" s="131" t="s">
        <v>147</v>
      </c>
      <c r="AL869" s="131" t="s">
        <v>147</v>
      </c>
      <c r="AM869" s="131" t="s">
        <v>147</v>
      </c>
      <c r="AN869" s="131" t="s">
        <v>147</v>
      </c>
      <c r="AO869" s="131">
        <v>1.054</v>
      </c>
      <c r="AP869" s="131">
        <v>5.5949999999999998</v>
      </c>
      <c r="AQ869" s="131" t="s">
        <v>147</v>
      </c>
      <c r="AR869" s="131" t="s">
        <v>147</v>
      </c>
      <c r="AS869" s="131" t="s">
        <v>147</v>
      </c>
      <c r="AT869" s="131" t="s">
        <v>147</v>
      </c>
      <c r="AU869" s="131" t="s">
        <v>147</v>
      </c>
      <c r="AV869" s="131" t="s">
        <v>147</v>
      </c>
      <c r="AW869" s="131" t="s">
        <v>147</v>
      </c>
      <c r="AX869" s="131" t="s">
        <v>147</v>
      </c>
      <c r="AY869" s="131" t="s">
        <v>147</v>
      </c>
      <c r="AZ869" s="131" t="s">
        <v>147</v>
      </c>
      <c r="BA869" s="131" t="s">
        <v>147</v>
      </c>
      <c r="BB869" t="s">
        <v>147</v>
      </c>
      <c r="BC869" t="s">
        <v>147</v>
      </c>
    </row>
    <row r="870" spans="1:55" hidden="1" x14ac:dyDescent="0.25">
      <c r="A870" t="s">
        <v>14</v>
      </c>
      <c r="B870" t="s">
        <v>164</v>
      </c>
      <c r="C870" t="s">
        <v>155</v>
      </c>
      <c r="D870" s="131" t="s">
        <v>147</v>
      </c>
      <c r="E870" s="131" t="s">
        <v>147</v>
      </c>
      <c r="F870" s="131" t="s">
        <v>147</v>
      </c>
      <c r="G870" s="131" t="s">
        <v>147</v>
      </c>
      <c r="H870" s="131" t="s">
        <v>147</v>
      </c>
      <c r="I870" s="131" t="s">
        <v>147</v>
      </c>
      <c r="J870" s="131" t="s">
        <v>147</v>
      </c>
      <c r="K870" s="131" t="s">
        <v>147</v>
      </c>
      <c r="L870" s="131" t="s">
        <v>147</v>
      </c>
      <c r="M870" s="131" t="s">
        <v>147</v>
      </c>
      <c r="N870" s="131" t="s">
        <v>147</v>
      </c>
      <c r="O870" s="131" t="s">
        <v>147</v>
      </c>
      <c r="P870" s="131" t="s">
        <v>147</v>
      </c>
      <c r="Q870" s="131" t="s">
        <v>147</v>
      </c>
      <c r="R870" s="131" t="s">
        <v>147</v>
      </c>
      <c r="S870" s="131" t="s">
        <v>147</v>
      </c>
      <c r="T870" s="131" t="s">
        <v>147</v>
      </c>
      <c r="U870" s="131" t="s">
        <v>147</v>
      </c>
      <c r="V870" s="131" t="s">
        <v>147</v>
      </c>
      <c r="W870" s="131" t="s">
        <v>147</v>
      </c>
      <c r="X870" s="131" t="s">
        <v>147</v>
      </c>
      <c r="Y870" s="131" t="s">
        <v>147</v>
      </c>
      <c r="Z870" s="131" t="s">
        <v>147</v>
      </c>
      <c r="AA870" s="131" t="s">
        <v>147</v>
      </c>
      <c r="AB870" s="131" t="s">
        <v>147</v>
      </c>
      <c r="AC870" s="131" t="s">
        <v>147</v>
      </c>
      <c r="AD870" s="131" t="s">
        <v>147</v>
      </c>
      <c r="AE870" s="131" t="s">
        <v>147</v>
      </c>
      <c r="AF870" s="131" t="s">
        <v>147</v>
      </c>
      <c r="AG870" s="131" t="s">
        <v>147</v>
      </c>
      <c r="AH870" s="131" t="s">
        <v>147</v>
      </c>
      <c r="AI870" s="131" t="s">
        <v>147</v>
      </c>
      <c r="AJ870" s="131" t="s">
        <v>147</v>
      </c>
      <c r="AK870" s="131" t="s">
        <v>147</v>
      </c>
      <c r="AL870" s="131" t="s">
        <v>147</v>
      </c>
      <c r="AM870" s="131" t="s">
        <v>147</v>
      </c>
      <c r="AN870" s="131" t="s">
        <v>147</v>
      </c>
      <c r="AO870" s="131">
        <v>0</v>
      </c>
      <c r="AP870" s="131">
        <v>0</v>
      </c>
      <c r="AQ870" s="131" t="s">
        <v>147</v>
      </c>
      <c r="AR870" s="131" t="s">
        <v>147</v>
      </c>
      <c r="AS870" s="131" t="s">
        <v>147</v>
      </c>
      <c r="AT870" s="131" t="s">
        <v>147</v>
      </c>
      <c r="AU870" s="131" t="s">
        <v>147</v>
      </c>
      <c r="AV870" s="131" t="s">
        <v>147</v>
      </c>
      <c r="AW870" s="131" t="s">
        <v>147</v>
      </c>
      <c r="AX870" s="131" t="s">
        <v>147</v>
      </c>
      <c r="AY870" s="131" t="s">
        <v>147</v>
      </c>
      <c r="AZ870" s="131" t="s">
        <v>147</v>
      </c>
      <c r="BA870" s="131" t="s">
        <v>147</v>
      </c>
      <c r="BB870" t="s">
        <v>147</v>
      </c>
      <c r="BC870" t="s">
        <v>147</v>
      </c>
    </row>
    <row r="871" spans="1:55" hidden="1" x14ac:dyDescent="0.25">
      <c r="A871" t="s">
        <v>14</v>
      </c>
      <c r="B871" t="s">
        <v>164</v>
      </c>
      <c r="C871" t="s">
        <v>154</v>
      </c>
      <c r="D871" s="131" t="s">
        <v>147</v>
      </c>
      <c r="E871" s="131" t="s">
        <v>147</v>
      </c>
      <c r="F871" s="131" t="s">
        <v>147</v>
      </c>
      <c r="G871" s="131" t="s">
        <v>147</v>
      </c>
      <c r="H871" s="131" t="s">
        <v>147</v>
      </c>
      <c r="I871" s="131" t="s">
        <v>147</v>
      </c>
      <c r="J871" s="131" t="s">
        <v>147</v>
      </c>
      <c r="K871" s="131" t="s">
        <v>147</v>
      </c>
      <c r="L871" s="131" t="s">
        <v>147</v>
      </c>
      <c r="M871" s="131" t="s">
        <v>147</v>
      </c>
      <c r="N871" s="131" t="s">
        <v>147</v>
      </c>
      <c r="O871" s="131" t="s">
        <v>147</v>
      </c>
      <c r="P871" s="131" t="s">
        <v>147</v>
      </c>
      <c r="Q871" s="131" t="s">
        <v>147</v>
      </c>
      <c r="R871" s="131" t="s">
        <v>147</v>
      </c>
      <c r="S871" s="131" t="s">
        <v>147</v>
      </c>
      <c r="T871" s="131" t="s">
        <v>147</v>
      </c>
      <c r="U871" s="131" t="s">
        <v>147</v>
      </c>
      <c r="V871" s="131" t="s">
        <v>147</v>
      </c>
      <c r="W871" s="131" t="s">
        <v>147</v>
      </c>
      <c r="X871" s="131" t="s">
        <v>147</v>
      </c>
      <c r="Y871" s="131" t="s">
        <v>147</v>
      </c>
      <c r="Z871" s="131" t="s">
        <v>147</v>
      </c>
      <c r="AA871" s="131" t="s">
        <v>147</v>
      </c>
      <c r="AB871" s="131" t="s">
        <v>147</v>
      </c>
      <c r="AC871" s="131" t="s">
        <v>147</v>
      </c>
      <c r="AD871" s="131" t="s">
        <v>147</v>
      </c>
      <c r="AE871" s="131" t="s">
        <v>147</v>
      </c>
      <c r="AF871" s="131" t="s">
        <v>147</v>
      </c>
      <c r="AG871" s="131" t="s">
        <v>147</v>
      </c>
      <c r="AH871" s="131" t="s">
        <v>147</v>
      </c>
      <c r="AI871" s="131" t="s">
        <v>147</v>
      </c>
      <c r="AJ871" s="131" t="s">
        <v>147</v>
      </c>
      <c r="AK871" s="131" t="s">
        <v>147</v>
      </c>
      <c r="AL871" s="131" t="s">
        <v>147</v>
      </c>
      <c r="AM871" s="131" t="s">
        <v>147</v>
      </c>
      <c r="AN871" s="131" t="s">
        <v>147</v>
      </c>
      <c r="AO871" s="131">
        <v>0</v>
      </c>
      <c r="AP871" s="131">
        <v>4.3410000000000002</v>
      </c>
      <c r="AQ871" s="131" t="s">
        <v>147</v>
      </c>
      <c r="AR871" s="131" t="s">
        <v>147</v>
      </c>
      <c r="AS871" s="131" t="s">
        <v>147</v>
      </c>
      <c r="AT871" s="131" t="s">
        <v>147</v>
      </c>
      <c r="AU871" s="131" t="s">
        <v>147</v>
      </c>
      <c r="AV871" s="131" t="s">
        <v>147</v>
      </c>
      <c r="AW871" s="131" t="s">
        <v>147</v>
      </c>
      <c r="AX871" s="131" t="s">
        <v>147</v>
      </c>
      <c r="AY871" s="131" t="s">
        <v>147</v>
      </c>
      <c r="AZ871" s="131" t="s">
        <v>147</v>
      </c>
      <c r="BA871" s="131" t="s">
        <v>147</v>
      </c>
      <c r="BB871" t="s">
        <v>147</v>
      </c>
      <c r="BC871" t="s">
        <v>147</v>
      </c>
    </row>
    <row r="872" spans="1:55" hidden="1" x14ac:dyDescent="0.25">
      <c r="A872" t="s">
        <v>14</v>
      </c>
      <c r="B872" t="s">
        <v>164</v>
      </c>
      <c r="C872" t="s">
        <v>153</v>
      </c>
      <c r="D872" s="131" t="s">
        <v>147</v>
      </c>
      <c r="E872" s="131" t="s">
        <v>147</v>
      </c>
      <c r="F872" s="131" t="s">
        <v>147</v>
      </c>
      <c r="G872" s="131" t="s">
        <v>147</v>
      </c>
      <c r="H872" s="131" t="s">
        <v>147</v>
      </c>
      <c r="I872" s="131" t="s">
        <v>147</v>
      </c>
      <c r="J872" s="131" t="s">
        <v>147</v>
      </c>
      <c r="K872" s="131" t="s">
        <v>147</v>
      </c>
      <c r="L872" s="131" t="s">
        <v>147</v>
      </c>
      <c r="M872" s="131" t="s">
        <v>147</v>
      </c>
      <c r="N872" s="131" t="s">
        <v>147</v>
      </c>
      <c r="O872" s="131" t="s">
        <v>147</v>
      </c>
      <c r="P872" s="131" t="s">
        <v>147</v>
      </c>
      <c r="Q872" s="131" t="s">
        <v>147</v>
      </c>
      <c r="R872" s="131" t="s">
        <v>147</v>
      </c>
      <c r="S872" s="131" t="s">
        <v>147</v>
      </c>
      <c r="T872" s="131" t="s">
        <v>147</v>
      </c>
      <c r="U872" s="131">
        <v>0.23799999999999999</v>
      </c>
      <c r="V872" s="131">
        <v>1.4E-2</v>
      </c>
      <c r="W872" s="131">
        <v>1.2999999999999999E-2</v>
      </c>
      <c r="X872" s="131">
        <v>0.02</v>
      </c>
      <c r="Y872" s="131">
        <v>2.1999999999999999E-2</v>
      </c>
      <c r="Z872" s="131">
        <v>1.4E-2</v>
      </c>
      <c r="AA872" s="131">
        <v>1.121</v>
      </c>
      <c r="AB872" s="131">
        <v>1.7000000000000001E-2</v>
      </c>
      <c r="AC872" s="131">
        <v>3.6999999999999998E-2</v>
      </c>
      <c r="AD872" s="131">
        <v>1.0999999999999999E-2</v>
      </c>
      <c r="AE872" s="131" t="s">
        <v>147</v>
      </c>
      <c r="AF872" s="131" t="s">
        <v>147</v>
      </c>
      <c r="AG872" s="131" t="s">
        <v>147</v>
      </c>
      <c r="AH872" s="131" t="s">
        <v>147</v>
      </c>
      <c r="AI872" s="131" t="s">
        <v>147</v>
      </c>
      <c r="AJ872" s="131" t="s">
        <v>147</v>
      </c>
      <c r="AK872" s="131" t="s">
        <v>147</v>
      </c>
      <c r="AL872" s="131" t="s">
        <v>147</v>
      </c>
      <c r="AM872" s="131" t="s">
        <v>147</v>
      </c>
      <c r="AN872" s="131" t="s">
        <v>147</v>
      </c>
      <c r="AO872" s="131">
        <v>0</v>
      </c>
      <c r="AP872" s="131">
        <v>5.9809999999999999</v>
      </c>
      <c r="AQ872" s="131" t="s">
        <v>147</v>
      </c>
      <c r="AR872" s="131" t="s">
        <v>147</v>
      </c>
      <c r="AS872" s="131" t="s">
        <v>147</v>
      </c>
      <c r="AT872" s="131" t="s">
        <v>147</v>
      </c>
      <c r="AU872" s="131" t="s">
        <v>147</v>
      </c>
      <c r="AV872" s="131" t="s">
        <v>147</v>
      </c>
      <c r="AW872" s="131" t="s">
        <v>147</v>
      </c>
      <c r="AX872" s="131" t="s">
        <v>147</v>
      </c>
      <c r="AY872" s="131" t="s">
        <v>147</v>
      </c>
      <c r="AZ872" s="131" t="s">
        <v>147</v>
      </c>
      <c r="BA872" s="131" t="s">
        <v>147</v>
      </c>
      <c r="BB872" t="s">
        <v>147</v>
      </c>
      <c r="BC872" t="s">
        <v>147</v>
      </c>
    </row>
    <row r="873" spans="1:55" hidden="1" x14ac:dyDescent="0.25">
      <c r="A873" t="s">
        <v>14</v>
      </c>
      <c r="B873" t="s">
        <v>164</v>
      </c>
      <c r="C873" t="s">
        <v>152</v>
      </c>
      <c r="D873" s="131" t="s">
        <v>147</v>
      </c>
      <c r="E873" s="131" t="s">
        <v>147</v>
      </c>
      <c r="F873" s="131" t="s">
        <v>147</v>
      </c>
      <c r="G873" s="131" t="s">
        <v>147</v>
      </c>
      <c r="H873" s="131" t="s">
        <v>147</v>
      </c>
      <c r="I873" s="131" t="s">
        <v>147</v>
      </c>
      <c r="J873" s="131" t="s">
        <v>147</v>
      </c>
      <c r="K873" s="131" t="s">
        <v>147</v>
      </c>
      <c r="L873" s="131" t="s">
        <v>147</v>
      </c>
      <c r="M873" s="131" t="s">
        <v>147</v>
      </c>
      <c r="N873" s="131" t="s">
        <v>147</v>
      </c>
      <c r="O873" s="131" t="s">
        <v>147</v>
      </c>
      <c r="P873" s="131" t="s">
        <v>147</v>
      </c>
      <c r="Q873" s="131" t="s">
        <v>147</v>
      </c>
      <c r="R873" s="131" t="s">
        <v>147</v>
      </c>
      <c r="S873" s="131" t="s">
        <v>147</v>
      </c>
      <c r="T873" s="131" t="s">
        <v>147</v>
      </c>
      <c r="U873" s="131" t="s">
        <v>147</v>
      </c>
      <c r="V873" s="131" t="s">
        <v>147</v>
      </c>
      <c r="W873" s="131" t="s">
        <v>147</v>
      </c>
      <c r="X873" s="131" t="s">
        <v>147</v>
      </c>
      <c r="Y873" s="131" t="s">
        <v>147</v>
      </c>
      <c r="Z873" s="131" t="s">
        <v>147</v>
      </c>
      <c r="AA873" s="131" t="s">
        <v>147</v>
      </c>
      <c r="AB873" s="131" t="s">
        <v>147</v>
      </c>
      <c r="AC873" s="131" t="s">
        <v>147</v>
      </c>
      <c r="AD873" s="131" t="s">
        <v>147</v>
      </c>
      <c r="AE873" s="131" t="s">
        <v>147</v>
      </c>
      <c r="AF873" s="131" t="s">
        <v>147</v>
      </c>
      <c r="AG873" s="131" t="s">
        <v>147</v>
      </c>
      <c r="AH873" s="131" t="s">
        <v>147</v>
      </c>
      <c r="AI873" s="131" t="s">
        <v>147</v>
      </c>
      <c r="AJ873" s="131" t="s">
        <v>147</v>
      </c>
      <c r="AK873" s="131" t="s">
        <v>147</v>
      </c>
      <c r="AL873" s="131" t="s">
        <v>147</v>
      </c>
      <c r="AM873" s="131" t="s">
        <v>147</v>
      </c>
      <c r="AN873" s="131" t="s">
        <v>147</v>
      </c>
      <c r="AO873" s="131">
        <v>0</v>
      </c>
      <c r="AP873" s="131">
        <v>3.6619999999999999</v>
      </c>
      <c r="AQ873" s="131" t="s">
        <v>147</v>
      </c>
      <c r="AR873" s="131" t="s">
        <v>147</v>
      </c>
      <c r="AS873" s="131" t="s">
        <v>147</v>
      </c>
      <c r="AT873" s="131" t="s">
        <v>147</v>
      </c>
      <c r="AU873" s="131" t="s">
        <v>147</v>
      </c>
      <c r="AV873" s="131" t="s">
        <v>147</v>
      </c>
      <c r="AW873" s="131" t="s">
        <v>147</v>
      </c>
      <c r="AX873" s="131" t="s">
        <v>147</v>
      </c>
      <c r="AY873" s="131" t="s">
        <v>147</v>
      </c>
      <c r="AZ873" s="131" t="s">
        <v>147</v>
      </c>
      <c r="BA873" s="131" t="s">
        <v>147</v>
      </c>
      <c r="BB873" t="s">
        <v>147</v>
      </c>
      <c r="BC873" t="s">
        <v>147</v>
      </c>
    </row>
    <row r="874" spans="1:55" hidden="1" x14ac:dyDescent="0.25">
      <c r="A874" t="s">
        <v>14</v>
      </c>
      <c r="B874" t="s">
        <v>164</v>
      </c>
      <c r="C874" t="s">
        <v>151</v>
      </c>
      <c r="D874" s="131" t="s">
        <v>147</v>
      </c>
      <c r="E874" s="131" t="s">
        <v>147</v>
      </c>
      <c r="F874" s="131" t="s">
        <v>147</v>
      </c>
      <c r="G874" s="131" t="s">
        <v>147</v>
      </c>
      <c r="H874" s="131" t="s">
        <v>147</v>
      </c>
      <c r="I874" s="131" t="s">
        <v>147</v>
      </c>
      <c r="J874" s="131" t="s">
        <v>147</v>
      </c>
      <c r="K874" s="131" t="s">
        <v>147</v>
      </c>
      <c r="L874" s="131" t="s">
        <v>147</v>
      </c>
      <c r="M874" s="131" t="s">
        <v>147</v>
      </c>
      <c r="N874" s="131" t="s">
        <v>147</v>
      </c>
      <c r="O874" s="131" t="s">
        <v>147</v>
      </c>
      <c r="P874" s="131" t="s">
        <v>147</v>
      </c>
      <c r="Q874" s="131" t="s">
        <v>147</v>
      </c>
      <c r="R874" s="131" t="s">
        <v>147</v>
      </c>
      <c r="S874" s="131" t="s">
        <v>147</v>
      </c>
      <c r="T874" s="131" t="s">
        <v>147</v>
      </c>
      <c r="U874" s="131" t="s">
        <v>147</v>
      </c>
      <c r="V874" s="131" t="s">
        <v>147</v>
      </c>
      <c r="W874" s="131" t="s">
        <v>147</v>
      </c>
      <c r="X874" s="131" t="s">
        <v>147</v>
      </c>
      <c r="Y874" s="131" t="s">
        <v>147</v>
      </c>
      <c r="Z874" s="131" t="s">
        <v>147</v>
      </c>
      <c r="AA874" s="131" t="s">
        <v>147</v>
      </c>
      <c r="AB874" s="131" t="s">
        <v>147</v>
      </c>
      <c r="AC874" s="131" t="s">
        <v>147</v>
      </c>
      <c r="AD874" s="131" t="s">
        <v>147</v>
      </c>
      <c r="AE874" s="131" t="s">
        <v>147</v>
      </c>
      <c r="AF874" s="131" t="s">
        <v>147</v>
      </c>
      <c r="AG874" s="131" t="s">
        <v>147</v>
      </c>
      <c r="AH874" s="131" t="s">
        <v>147</v>
      </c>
      <c r="AI874" s="131" t="s">
        <v>147</v>
      </c>
      <c r="AJ874" s="131" t="s">
        <v>147</v>
      </c>
      <c r="AK874" s="131" t="s">
        <v>147</v>
      </c>
      <c r="AL874" s="131" t="s">
        <v>147</v>
      </c>
      <c r="AM874" s="131" t="s">
        <v>147</v>
      </c>
      <c r="AN874" s="131" t="s">
        <v>147</v>
      </c>
      <c r="AO874" s="131">
        <v>0</v>
      </c>
      <c r="AP874" s="131">
        <v>0</v>
      </c>
      <c r="AQ874" s="131" t="s">
        <v>147</v>
      </c>
      <c r="AR874" s="131" t="s">
        <v>147</v>
      </c>
      <c r="AS874" s="131" t="s">
        <v>147</v>
      </c>
      <c r="AT874" s="131" t="s">
        <v>147</v>
      </c>
      <c r="AU874" s="131" t="s">
        <v>147</v>
      </c>
      <c r="AV874" s="131" t="s">
        <v>147</v>
      </c>
      <c r="AW874" s="131" t="s">
        <v>147</v>
      </c>
      <c r="AX874" s="131" t="s">
        <v>147</v>
      </c>
      <c r="AY874" s="131" t="s">
        <v>147</v>
      </c>
      <c r="AZ874" s="131" t="s">
        <v>147</v>
      </c>
      <c r="BA874" s="131" t="s">
        <v>147</v>
      </c>
      <c r="BB874" t="s">
        <v>147</v>
      </c>
      <c r="BC874" t="s">
        <v>147</v>
      </c>
    </row>
    <row r="875" spans="1:55" hidden="1" x14ac:dyDescent="0.25">
      <c r="A875" t="s">
        <v>14</v>
      </c>
      <c r="B875" t="s">
        <v>164</v>
      </c>
      <c r="C875" t="s">
        <v>148</v>
      </c>
      <c r="D875" s="131" t="s">
        <v>147</v>
      </c>
      <c r="E875" s="131" t="s">
        <v>147</v>
      </c>
      <c r="F875" s="131" t="s">
        <v>147</v>
      </c>
      <c r="G875" s="131" t="s">
        <v>147</v>
      </c>
      <c r="H875" s="131" t="s">
        <v>147</v>
      </c>
      <c r="I875" s="131" t="s">
        <v>147</v>
      </c>
      <c r="J875" s="131" t="s">
        <v>147</v>
      </c>
      <c r="K875" s="131" t="s">
        <v>147</v>
      </c>
      <c r="L875" s="131" t="s">
        <v>147</v>
      </c>
      <c r="M875" s="131" t="s">
        <v>147</v>
      </c>
      <c r="N875" s="131" t="s">
        <v>147</v>
      </c>
      <c r="O875" s="131" t="s">
        <v>147</v>
      </c>
      <c r="P875" s="131" t="s">
        <v>147</v>
      </c>
      <c r="Q875" s="131" t="s">
        <v>147</v>
      </c>
      <c r="R875" s="131" t="s">
        <v>147</v>
      </c>
      <c r="S875" s="131" t="s">
        <v>147</v>
      </c>
      <c r="T875" s="131" t="s">
        <v>147</v>
      </c>
      <c r="U875" s="131" t="s">
        <v>147</v>
      </c>
      <c r="V875" s="131" t="s">
        <v>147</v>
      </c>
      <c r="W875" s="131" t="s">
        <v>147</v>
      </c>
      <c r="X875" s="131" t="s">
        <v>147</v>
      </c>
      <c r="Y875" s="131" t="s">
        <v>147</v>
      </c>
      <c r="Z875" s="131" t="s">
        <v>147</v>
      </c>
      <c r="AA875" s="131" t="s">
        <v>147</v>
      </c>
      <c r="AB875" s="131" t="s">
        <v>147</v>
      </c>
      <c r="AC875" s="131" t="s">
        <v>147</v>
      </c>
      <c r="AD875" s="131" t="s">
        <v>147</v>
      </c>
      <c r="AE875" s="131" t="s">
        <v>147</v>
      </c>
      <c r="AF875" s="131" t="s">
        <v>147</v>
      </c>
      <c r="AG875" s="131" t="s">
        <v>147</v>
      </c>
      <c r="AH875" s="131" t="s">
        <v>147</v>
      </c>
      <c r="AI875" s="131" t="s">
        <v>147</v>
      </c>
      <c r="AJ875" s="131" t="s">
        <v>147</v>
      </c>
      <c r="AK875" s="131" t="s">
        <v>147</v>
      </c>
      <c r="AL875" s="131" t="s">
        <v>147</v>
      </c>
      <c r="AM875" s="131" t="s">
        <v>147</v>
      </c>
      <c r="AN875" s="131" t="s">
        <v>147</v>
      </c>
      <c r="AO875" s="131">
        <v>37.094000000000001</v>
      </c>
      <c r="AP875" s="131">
        <v>104.05500000000001</v>
      </c>
      <c r="AQ875" s="131" t="s">
        <v>147</v>
      </c>
      <c r="AR875" s="131" t="s">
        <v>147</v>
      </c>
      <c r="AS875" s="131" t="s">
        <v>147</v>
      </c>
      <c r="AT875" s="131" t="s">
        <v>147</v>
      </c>
      <c r="AU875" s="131" t="s">
        <v>147</v>
      </c>
      <c r="AV875" s="131" t="s">
        <v>147</v>
      </c>
      <c r="AW875" s="131" t="s">
        <v>147</v>
      </c>
      <c r="AX875" s="131" t="s">
        <v>147</v>
      </c>
      <c r="AY875" s="131" t="s">
        <v>147</v>
      </c>
      <c r="AZ875" s="131" t="s">
        <v>147</v>
      </c>
      <c r="BA875" s="131" t="s">
        <v>147</v>
      </c>
      <c r="BB875" t="s">
        <v>147</v>
      </c>
      <c r="BC875" t="s">
        <v>147</v>
      </c>
    </row>
    <row r="876" spans="1:55" hidden="1" x14ac:dyDescent="0.25">
      <c r="A876" t="s">
        <v>14</v>
      </c>
      <c r="B876" t="s">
        <v>160</v>
      </c>
      <c r="C876" t="s">
        <v>158</v>
      </c>
      <c r="D876" s="131" t="s">
        <v>147</v>
      </c>
      <c r="E876" s="131" t="s">
        <v>147</v>
      </c>
      <c r="F876" s="131" t="s">
        <v>147</v>
      </c>
      <c r="G876" s="131" t="s">
        <v>147</v>
      </c>
      <c r="H876" s="131" t="s">
        <v>147</v>
      </c>
      <c r="I876" s="131" t="s">
        <v>147</v>
      </c>
      <c r="J876" s="131" t="s">
        <v>147</v>
      </c>
      <c r="K876" s="131" t="s">
        <v>147</v>
      </c>
      <c r="L876" s="131" t="s">
        <v>147</v>
      </c>
      <c r="M876" s="131" t="s">
        <v>147</v>
      </c>
      <c r="N876" s="131" t="s">
        <v>147</v>
      </c>
      <c r="O876" s="131" t="s">
        <v>147</v>
      </c>
      <c r="P876" s="131" t="s">
        <v>147</v>
      </c>
      <c r="Q876" s="131" t="s">
        <v>147</v>
      </c>
      <c r="R876" s="131" t="s">
        <v>147</v>
      </c>
      <c r="S876" s="131" t="s">
        <v>147</v>
      </c>
      <c r="T876" s="131" t="s">
        <v>147</v>
      </c>
      <c r="U876" s="131" t="s">
        <v>147</v>
      </c>
      <c r="V876" s="131" t="s">
        <v>147</v>
      </c>
      <c r="W876" s="131" t="s">
        <v>147</v>
      </c>
      <c r="X876" s="131" t="s">
        <v>147</v>
      </c>
      <c r="Y876" s="131" t="s">
        <v>147</v>
      </c>
      <c r="Z876" s="131" t="s">
        <v>147</v>
      </c>
      <c r="AA876" s="131" t="s">
        <v>147</v>
      </c>
      <c r="AB876" s="131" t="s">
        <v>147</v>
      </c>
      <c r="AC876" s="131" t="s">
        <v>147</v>
      </c>
      <c r="AD876" s="131" t="s">
        <v>147</v>
      </c>
      <c r="AE876" s="131" t="s">
        <v>147</v>
      </c>
      <c r="AF876" s="131" t="s">
        <v>147</v>
      </c>
      <c r="AG876" s="131" t="s">
        <v>147</v>
      </c>
      <c r="AH876" s="131" t="s">
        <v>147</v>
      </c>
      <c r="AI876" s="131" t="s">
        <v>147</v>
      </c>
      <c r="AJ876" s="131" t="s">
        <v>147</v>
      </c>
      <c r="AK876" s="131" t="s">
        <v>147</v>
      </c>
      <c r="AL876" s="131" t="s">
        <v>147</v>
      </c>
      <c r="AM876" s="131" t="s">
        <v>147</v>
      </c>
      <c r="AN876" s="131" t="s">
        <v>147</v>
      </c>
      <c r="AO876" s="131">
        <v>39.009</v>
      </c>
      <c r="AP876" s="131">
        <v>91.406000000000006</v>
      </c>
      <c r="AQ876" s="131" t="s">
        <v>147</v>
      </c>
      <c r="AR876" s="131" t="s">
        <v>147</v>
      </c>
      <c r="AS876" s="131" t="s">
        <v>147</v>
      </c>
      <c r="AT876" s="131" t="s">
        <v>147</v>
      </c>
      <c r="AU876" s="131" t="s">
        <v>147</v>
      </c>
      <c r="AV876" s="131" t="s">
        <v>147</v>
      </c>
      <c r="AW876" s="131" t="s">
        <v>147</v>
      </c>
      <c r="AX876" s="131" t="s">
        <v>147</v>
      </c>
      <c r="AY876" s="131" t="s">
        <v>147</v>
      </c>
      <c r="AZ876" s="131" t="s">
        <v>147</v>
      </c>
      <c r="BA876" s="131" t="s">
        <v>147</v>
      </c>
      <c r="BB876" t="s">
        <v>147</v>
      </c>
      <c r="BC876" t="s">
        <v>147</v>
      </c>
    </row>
    <row r="877" spans="1:55" hidden="1" x14ac:dyDescent="0.25">
      <c r="A877" t="s">
        <v>14</v>
      </c>
      <c r="B877" t="s">
        <v>160</v>
      </c>
      <c r="C877" t="s">
        <v>157</v>
      </c>
      <c r="D877" s="131" t="s">
        <v>147</v>
      </c>
      <c r="E877" s="131" t="s">
        <v>147</v>
      </c>
      <c r="F877" s="131" t="s">
        <v>147</v>
      </c>
      <c r="G877" s="131" t="s">
        <v>147</v>
      </c>
      <c r="H877" s="131" t="s">
        <v>147</v>
      </c>
      <c r="I877" s="131" t="s">
        <v>147</v>
      </c>
      <c r="J877" s="131" t="s">
        <v>147</v>
      </c>
      <c r="K877" s="131" t="s">
        <v>147</v>
      </c>
      <c r="L877" s="131" t="s">
        <v>147</v>
      </c>
      <c r="M877" s="131" t="s">
        <v>147</v>
      </c>
      <c r="N877" s="131" t="s">
        <v>147</v>
      </c>
      <c r="O877" s="131" t="s">
        <v>147</v>
      </c>
      <c r="P877" s="131" t="s">
        <v>147</v>
      </c>
      <c r="Q877" s="131" t="s">
        <v>147</v>
      </c>
      <c r="R877" s="131" t="s">
        <v>147</v>
      </c>
      <c r="S877" s="131" t="s">
        <v>147</v>
      </c>
      <c r="T877" s="131" t="s">
        <v>147</v>
      </c>
      <c r="U877" s="131" t="s">
        <v>147</v>
      </c>
      <c r="V877" s="131" t="s">
        <v>147</v>
      </c>
      <c r="W877" s="131" t="s">
        <v>147</v>
      </c>
      <c r="X877" s="131" t="s">
        <v>147</v>
      </c>
      <c r="Y877" s="131" t="s">
        <v>147</v>
      </c>
      <c r="Z877" s="131" t="s">
        <v>147</v>
      </c>
      <c r="AA877" s="131" t="s">
        <v>147</v>
      </c>
      <c r="AB877" s="131" t="s">
        <v>147</v>
      </c>
      <c r="AC877" s="131" t="s">
        <v>147</v>
      </c>
      <c r="AD877" s="131" t="s">
        <v>147</v>
      </c>
      <c r="AE877" s="131" t="s">
        <v>147</v>
      </c>
      <c r="AF877" s="131" t="s">
        <v>147</v>
      </c>
      <c r="AG877" s="131" t="s">
        <v>147</v>
      </c>
      <c r="AH877" s="131" t="s">
        <v>147</v>
      </c>
      <c r="AI877" s="131" t="s">
        <v>147</v>
      </c>
      <c r="AJ877" s="131" t="s">
        <v>147</v>
      </c>
      <c r="AK877" s="131" t="s">
        <v>147</v>
      </c>
      <c r="AL877" s="131" t="s">
        <v>147</v>
      </c>
      <c r="AM877" s="131" t="s">
        <v>147</v>
      </c>
      <c r="AN877" s="131" t="s">
        <v>147</v>
      </c>
      <c r="AO877" s="131">
        <v>0</v>
      </c>
      <c r="AP877" s="131">
        <v>0.03</v>
      </c>
      <c r="AQ877" s="131" t="s">
        <v>147</v>
      </c>
      <c r="AR877" s="131" t="s">
        <v>147</v>
      </c>
      <c r="AS877" s="131" t="s">
        <v>147</v>
      </c>
      <c r="AT877" s="131" t="s">
        <v>147</v>
      </c>
      <c r="AU877" s="131" t="s">
        <v>147</v>
      </c>
      <c r="AV877" s="131" t="s">
        <v>147</v>
      </c>
      <c r="AW877" s="131" t="s">
        <v>147</v>
      </c>
      <c r="AX877" s="131" t="s">
        <v>147</v>
      </c>
      <c r="AY877" s="131" t="s">
        <v>147</v>
      </c>
      <c r="AZ877" s="131" t="s">
        <v>147</v>
      </c>
      <c r="BA877" s="131" t="s">
        <v>147</v>
      </c>
      <c r="BB877" t="s">
        <v>147</v>
      </c>
      <c r="BC877" t="s">
        <v>147</v>
      </c>
    </row>
    <row r="878" spans="1:55" hidden="1" x14ac:dyDescent="0.25">
      <c r="A878" t="s">
        <v>14</v>
      </c>
      <c r="B878" t="s">
        <v>160</v>
      </c>
      <c r="C878" t="s">
        <v>156</v>
      </c>
      <c r="D878" s="131" t="s">
        <v>147</v>
      </c>
      <c r="E878" s="131" t="s">
        <v>147</v>
      </c>
      <c r="F878" s="131" t="s">
        <v>147</v>
      </c>
      <c r="G878" s="131" t="s">
        <v>147</v>
      </c>
      <c r="H878" s="131" t="s">
        <v>147</v>
      </c>
      <c r="I878" s="131" t="s">
        <v>147</v>
      </c>
      <c r="J878" s="131" t="s">
        <v>147</v>
      </c>
      <c r="K878" s="131" t="s">
        <v>147</v>
      </c>
      <c r="L878" s="131" t="s">
        <v>147</v>
      </c>
      <c r="M878" s="131" t="s">
        <v>147</v>
      </c>
      <c r="N878" s="131" t="s">
        <v>147</v>
      </c>
      <c r="O878" s="131" t="s">
        <v>147</v>
      </c>
      <c r="P878" s="131" t="s">
        <v>147</v>
      </c>
      <c r="Q878" s="131" t="s">
        <v>147</v>
      </c>
      <c r="R878" s="131" t="s">
        <v>147</v>
      </c>
      <c r="S878" s="131" t="s">
        <v>147</v>
      </c>
      <c r="T878" s="131" t="s">
        <v>147</v>
      </c>
      <c r="U878" s="131">
        <v>3.4000000000000002E-2</v>
      </c>
      <c r="V878" s="131">
        <v>8.5999999999999993E-2</v>
      </c>
      <c r="W878" s="131">
        <v>0.20399999999999999</v>
      </c>
      <c r="X878" s="131">
        <v>9.7000000000000003E-2</v>
      </c>
      <c r="Y878" s="131">
        <v>7.0999999999999994E-2</v>
      </c>
      <c r="Z878" s="131">
        <v>0.17399999999999999</v>
      </c>
      <c r="AA878" s="131">
        <v>0.83799999999999997</v>
      </c>
      <c r="AB878" s="131">
        <v>0.375</v>
      </c>
      <c r="AC878" s="131">
        <v>1.2470000000000001</v>
      </c>
      <c r="AD878" s="131">
        <v>0.82</v>
      </c>
      <c r="AE878" s="131" t="s">
        <v>147</v>
      </c>
      <c r="AF878" s="131" t="s">
        <v>147</v>
      </c>
      <c r="AG878" s="131" t="s">
        <v>147</v>
      </c>
      <c r="AH878" s="131" t="s">
        <v>147</v>
      </c>
      <c r="AI878" s="131" t="s">
        <v>147</v>
      </c>
      <c r="AJ878" s="131" t="s">
        <v>147</v>
      </c>
      <c r="AK878" s="131" t="s">
        <v>147</v>
      </c>
      <c r="AL878" s="131" t="s">
        <v>147</v>
      </c>
      <c r="AM878" s="131" t="s">
        <v>147</v>
      </c>
      <c r="AN878" s="131" t="s">
        <v>147</v>
      </c>
      <c r="AO878" s="131">
        <v>1.141</v>
      </c>
      <c r="AP878" s="131">
        <v>6.056</v>
      </c>
      <c r="AQ878" s="131" t="s">
        <v>147</v>
      </c>
      <c r="AR878" s="131" t="s">
        <v>147</v>
      </c>
      <c r="AS878" s="131" t="s">
        <v>147</v>
      </c>
      <c r="AT878" s="131" t="s">
        <v>147</v>
      </c>
      <c r="AU878" s="131" t="s">
        <v>147</v>
      </c>
      <c r="AV878" s="131" t="s">
        <v>147</v>
      </c>
      <c r="AW878" s="131" t="s">
        <v>147</v>
      </c>
      <c r="AX878" s="131" t="s">
        <v>147</v>
      </c>
      <c r="AY878" s="131" t="s">
        <v>147</v>
      </c>
      <c r="AZ878" s="131" t="s">
        <v>147</v>
      </c>
      <c r="BA878" s="131" t="s">
        <v>147</v>
      </c>
      <c r="BB878" t="s">
        <v>147</v>
      </c>
      <c r="BC878" t="s">
        <v>147</v>
      </c>
    </row>
    <row r="879" spans="1:55" hidden="1" x14ac:dyDescent="0.25">
      <c r="A879" t="s">
        <v>14</v>
      </c>
      <c r="B879" t="s">
        <v>160</v>
      </c>
      <c r="C879" t="s">
        <v>155</v>
      </c>
      <c r="D879" s="131" t="s">
        <v>147</v>
      </c>
      <c r="E879" s="131" t="s">
        <v>147</v>
      </c>
      <c r="F879" s="131" t="s">
        <v>147</v>
      </c>
      <c r="G879" s="131" t="s">
        <v>147</v>
      </c>
      <c r="H879" s="131" t="s">
        <v>147</v>
      </c>
      <c r="I879" s="131" t="s">
        <v>147</v>
      </c>
      <c r="J879" s="131" t="s">
        <v>147</v>
      </c>
      <c r="K879" s="131" t="s">
        <v>147</v>
      </c>
      <c r="L879" s="131" t="s">
        <v>147</v>
      </c>
      <c r="M879" s="131" t="s">
        <v>147</v>
      </c>
      <c r="N879" s="131" t="s">
        <v>147</v>
      </c>
      <c r="O879" s="131" t="s">
        <v>147</v>
      </c>
      <c r="P879" s="131" t="s">
        <v>147</v>
      </c>
      <c r="Q879" s="131" t="s">
        <v>147</v>
      </c>
      <c r="R879" s="131" t="s">
        <v>147</v>
      </c>
      <c r="S879" s="131" t="s">
        <v>147</v>
      </c>
      <c r="T879" s="131" t="s">
        <v>147</v>
      </c>
      <c r="U879" s="131" t="s">
        <v>147</v>
      </c>
      <c r="V879" s="131" t="s">
        <v>147</v>
      </c>
      <c r="W879" s="131" t="s">
        <v>147</v>
      </c>
      <c r="X879" s="131" t="s">
        <v>147</v>
      </c>
      <c r="Y879" s="131" t="s">
        <v>147</v>
      </c>
      <c r="Z879" s="131" t="s">
        <v>147</v>
      </c>
      <c r="AA879" s="131" t="s">
        <v>147</v>
      </c>
      <c r="AB879" s="131" t="s">
        <v>147</v>
      </c>
      <c r="AC879" s="131" t="s">
        <v>147</v>
      </c>
      <c r="AD879" s="131" t="s">
        <v>147</v>
      </c>
      <c r="AE879" s="131" t="s">
        <v>147</v>
      </c>
      <c r="AF879" s="131" t="s">
        <v>147</v>
      </c>
      <c r="AG879" s="131" t="s">
        <v>147</v>
      </c>
      <c r="AH879" s="131" t="s">
        <v>147</v>
      </c>
      <c r="AI879" s="131" t="s">
        <v>147</v>
      </c>
      <c r="AJ879" s="131" t="s">
        <v>147</v>
      </c>
      <c r="AK879" s="131" t="s">
        <v>147</v>
      </c>
      <c r="AL879" s="131" t="s">
        <v>147</v>
      </c>
      <c r="AM879" s="131" t="s">
        <v>147</v>
      </c>
      <c r="AN879" s="131" t="s">
        <v>147</v>
      </c>
      <c r="AO879" s="131">
        <v>0</v>
      </c>
      <c r="AP879" s="131">
        <v>0</v>
      </c>
      <c r="AQ879" s="131" t="s">
        <v>147</v>
      </c>
      <c r="AR879" s="131" t="s">
        <v>147</v>
      </c>
      <c r="AS879" s="131" t="s">
        <v>147</v>
      </c>
      <c r="AT879" s="131" t="s">
        <v>147</v>
      </c>
      <c r="AU879" s="131" t="s">
        <v>147</v>
      </c>
      <c r="AV879" s="131" t="s">
        <v>147</v>
      </c>
      <c r="AW879" s="131" t="s">
        <v>147</v>
      </c>
      <c r="AX879" s="131" t="s">
        <v>147</v>
      </c>
      <c r="AY879" s="131" t="s">
        <v>147</v>
      </c>
      <c r="AZ879" s="131" t="s">
        <v>147</v>
      </c>
      <c r="BA879" s="131" t="s">
        <v>147</v>
      </c>
      <c r="BB879" t="s">
        <v>147</v>
      </c>
      <c r="BC879" t="s">
        <v>147</v>
      </c>
    </row>
    <row r="880" spans="1:55" hidden="1" x14ac:dyDescent="0.25">
      <c r="A880" t="s">
        <v>14</v>
      </c>
      <c r="B880" t="s">
        <v>160</v>
      </c>
      <c r="C880" t="s">
        <v>154</v>
      </c>
      <c r="D880" s="131" t="s">
        <v>147</v>
      </c>
      <c r="E880" s="131" t="s">
        <v>147</v>
      </c>
      <c r="F880" s="131" t="s">
        <v>147</v>
      </c>
      <c r="G880" s="131" t="s">
        <v>147</v>
      </c>
      <c r="H880" s="131" t="s">
        <v>147</v>
      </c>
      <c r="I880" s="131" t="s">
        <v>147</v>
      </c>
      <c r="J880" s="131" t="s">
        <v>147</v>
      </c>
      <c r="K880" s="131" t="s">
        <v>147</v>
      </c>
      <c r="L880" s="131" t="s">
        <v>147</v>
      </c>
      <c r="M880" s="131" t="s">
        <v>147</v>
      </c>
      <c r="N880" s="131" t="s">
        <v>147</v>
      </c>
      <c r="O880" s="131" t="s">
        <v>147</v>
      </c>
      <c r="P880" s="131" t="s">
        <v>147</v>
      </c>
      <c r="Q880" s="131" t="s">
        <v>147</v>
      </c>
      <c r="R880" s="131" t="s">
        <v>147</v>
      </c>
      <c r="S880" s="131" t="s">
        <v>147</v>
      </c>
      <c r="T880" s="131" t="s">
        <v>147</v>
      </c>
      <c r="U880" s="131" t="s">
        <v>147</v>
      </c>
      <c r="V880" s="131" t="s">
        <v>147</v>
      </c>
      <c r="W880" s="131" t="s">
        <v>147</v>
      </c>
      <c r="X880" s="131" t="s">
        <v>147</v>
      </c>
      <c r="Y880" s="131" t="s">
        <v>147</v>
      </c>
      <c r="Z880" s="131" t="s">
        <v>147</v>
      </c>
      <c r="AA880" s="131" t="s">
        <v>147</v>
      </c>
      <c r="AB880" s="131" t="s">
        <v>147</v>
      </c>
      <c r="AC880" s="131" t="s">
        <v>147</v>
      </c>
      <c r="AD880" s="131" t="s">
        <v>147</v>
      </c>
      <c r="AE880" s="131" t="s">
        <v>147</v>
      </c>
      <c r="AF880" s="131" t="s">
        <v>147</v>
      </c>
      <c r="AG880" s="131" t="s">
        <v>147</v>
      </c>
      <c r="AH880" s="131" t="s">
        <v>147</v>
      </c>
      <c r="AI880" s="131" t="s">
        <v>147</v>
      </c>
      <c r="AJ880" s="131" t="s">
        <v>147</v>
      </c>
      <c r="AK880" s="131" t="s">
        <v>147</v>
      </c>
      <c r="AL880" s="131" t="s">
        <v>147</v>
      </c>
      <c r="AM880" s="131" t="s">
        <v>147</v>
      </c>
      <c r="AN880" s="131" t="s">
        <v>147</v>
      </c>
      <c r="AO880" s="131">
        <v>0</v>
      </c>
      <c r="AP880" s="131">
        <v>4.6980000000000004</v>
      </c>
      <c r="AQ880" s="131" t="s">
        <v>147</v>
      </c>
      <c r="AR880" s="131" t="s">
        <v>147</v>
      </c>
      <c r="AS880" s="131" t="s">
        <v>147</v>
      </c>
      <c r="AT880" s="131" t="s">
        <v>147</v>
      </c>
      <c r="AU880" s="131" t="s">
        <v>147</v>
      </c>
      <c r="AV880" s="131" t="s">
        <v>147</v>
      </c>
      <c r="AW880" s="131" t="s">
        <v>147</v>
      </c>
      <c r="AX880" s="131" t="s">
        <v>147</v>
      </c>
      <c r="AY880" s="131" t="s">
        <v>147</v>
      </c>
      <c r="AZ880" s="131" t="s">
        <v>147</v>
      </c>
      <c r="BA880" s="131" t="s">
        <v>147</v>
      </c>
      <c r="BB880" t="s">
        <v>147</v>
      </c>
      <c r="BC880" t="s">
        <v>147</v>
      </c>
    </row>
    <row r="881" spans="1:55" hidden="1" x14ac:dyDescent="0.25">
      <c r="A881" t="s">
        <v>14</v>
      </c>
      <c r="B881" t="s">
        <v>160</v>
      </c>
      <c r="C881" t="s">
        <v>153</v>
      </c>
      <c r="D881" s="131" t="s">
        <v>147</v>
      </c>
      <c r="E881" s="131" t="s">
        <v>147</v>
      </c>
      <c r="F881" s="131" t="s">
        <v>147</v>
      </c>
      <c r="G881" s="131" t="s">
        <v>147</v>
      </c>
      <c r="H881" s="131" t="s">
        <v>147</v>
      </c>
      <c r="I881" s="131" t="s">
        <v>147</v>
      </c>
      <c r="J881" s="131" t="s">
        <v>147</v>
      </c>
      <c r="K881" s="131" t="s">
        <v>147</v>
      </c>
      <c r="L881" s="131" t="s">
        <v>147</v>
      </c>
      <c r="M881" s="131" t="s">
        <v>147</v>
      </c>
      <c r="N881" s="131" t="s">
        <v>147</v>
      </c>
      <c r="O881" s="131" t="s">
        <v>147</v>
      </c>
      <c r="P881" s="131" t="s">
        <v>147</v>
      </c>
      <c r="Q881" s="131" t="s">
        <v>147</v>
      </c>
      <c r="R881" s="131" t="s">
        <v>147</v>
      </c>
      <c r="S881" s="131" t="s">
        <v>147</v>
      </c>
      <c r="T881" s="131" t="s">
        <v>147</v>
      </c>
      <c r="U881" s="131">
        <v>0.25700000000000001</v>
      </c>
      <c r="V881" s="131">
        <v>1.4999999999999999E-2</v>
      </c>
      <c r="W881" s="131">
        <v>1.4E-2</v>
      </c>
      <c r="X881" s="131">
        <v>2.1999999999999999E-2</v>
      </c>
      <c r="Y881" s="131">
        <v>2.4E-2</v>
      </c>
      <c r="Z881" s="131">
        <v>1.4999999999999999E-2</v>
      </c>
      <c r="AA881" s="131">
        <v>1.214</v>
      </c>
      <c r="AB881" s="131">
        <v>1.7999999999999999E-2</v>
      </c>
      <c r="AC881" s="131">
        <v>0.04</v>
      </c>
      <c r="AD881" s="131">
        <v>1.2E-2</v>
      </c>
      <c r="AE881" s="131" t="s">
        <v>147</v>
      </c>
      <c r="AF881" s="131" t="s">
        <v>147</v>
      </c>
      <c r="AG881" s="131" t="s">
        <v>147</v>
      </c>
      <c r="AH881" s="131" t="s">
        <v>147</v>
      </c>
      <c r="AI881" s="131" t="s">
        <v>147</v>
      </c>
      <c r="AJ881" s="131" t="s">
        <v>147</v>
      </c>
      <c r="AK881" s="131" t="s">
        <v>147</v>
      </c>
      <c r="AL881" s="131" t="s">
        <v>147</v>
      </c>
      <c r="AM881" s="131" t="s">
        <v>147</v>
      </c>
      <c r="AN881" s="131" t="s">
        <v>147</v>
      </c>
      <c r="AO881" s="131">
        <v>0</v>
      </c>
      <c r="AP881" s="131">
        <v>6.4740000000000002</v>
      </c>
      <c r="AQ881" s="131" t="s">
        <v>147</v>
      </c>
      <c r="AR881" s="131" t="s">
        <v>147</v>
      </c>
      <c r="AS881" s="131" t="s">
        <v>147</v>
      </c>
      <c r="AT881" s="131" t="s">
        <v>147</v>
      </c>
      <c r="AU881" s="131" t="s">
        <v>147</v>
      </c>
      <c r="AV881" s="131" t="s">
        <v>147</v>
      </c>
      <c r="AW881" s="131" t="s">
        <v>147</v>
      </c>
      <c r="AX881" s="131" t="s">
        <v>147</v>
      </c>
      <c r="AY881" s="131" t="s">
        <v>147</v>
      </c>
      <c r="AZ881" s="131" t="s">
        <v>147</v>
      </c>
      <c r="BA881" s="131" t="s">
        <v>147</v>
      </c>
      <c r="BB881" t="s">
        <v>147</v>
      </c>
      <c r="BC881" t="s">
        <v>147</v>
      </c>
    </row>
    <row r="882" spans="1:55" hidden="1" x14ac:dyDescent="0.25">
      <c r="A882" t="s">
        <v>14</v>
      </c>
      <c r="B882" t="s">
        <v>160</v>
      </c>
      <c r="C882" t="s">
        <v>152</v>
      </c>
      <c r="D882" s="131" t="s">
        <v>147</v>
      </c>
      <c r="E882" s="131" t="s">
        <v>147</v>
      </c>
      <c r="F882" s="131" t="s">
        <v>147</v>
      </c>
      <c r="G882" s="131" t="s">
        <v>147</v>
      </c>
      <c r="H882" s="131" t="s">
        <v>147</v>
      </c>
      <c r="I882" s="131" t="s">
        <v>147</v>
      </c>
      <c r="J882" s="131" t="s">
        <v>147</v>
      </c>
      <c r="K882" s="131" t="s">
        <v>147</v>
      </c>
      <c r="L882" s="131" t="s">
        <v>147</v>
      </c>
      <c r="M882" s="131" t="s">
        <v>147</v>
      </c>
      <c r="N882" s="131" t="s">
        <v>147</v>
      </c>
      <c r="O882" s="131" t="s">
        <v>147</v>
      </c>
      <c r="P882" s="131" t="s">
        <v>147</v>
      </c>
      <c r="Q882" s="131" t="s">
        <v>147</v>
      </c>
      <c r="R882" s="131" t="s">
        <v>147</v>
      </c>
      <c r="S882" s="131" t="s">
        <v>147</v>
      </c>
      <c r="T882" s="131" t="s">
        <v>147</v>
      </c>
      <c r="U882" s="131" t="s">
        <v>147</v>
      </c>
      <c r="V882" s="131" t="s">
        <v>147</v>
      </c>
      <c r="W882" s="131" t="s">
        <v>147</v>
      </c>
      <c r="X882" s="131" t="s">
        <v>147</v>
      </c>
      <c r="Y882" s="131" t="s">
        <v>147</v>
      </c>
      <c r="Z882" s="131" t="s">
        <v>147</v>
      </c>
      <c r="AA882" s="131" t="s">
        <v>147</v>
      </c>
      <c r="AB882" s="131" t="s">
        <v>147</v>
      </c>
      <c r="AC882" s="131" t="s">
        <v>147</v>
      </c>
      <c r="AD882" s="131" t="s">
        <v>147</v>
      </c>
      <c r="AE882" s="131" t="s">
        <v>147</v>
      </c>
      <c r="AF882" s="131" t="s">
        <v>147</v>
      </c>
      <c r="AG882" s="131" t="s">
        <v>147</v>
      </c>
      <c r="AH882" s="131" t="s">
        <v>147</v>
      </c>
      <c r="AI882" s="131" t="s">
        <v>147</v>
      </c>
      <c r="AJ882" s="131" t="s">
        <v>147</v>
      </c>
      <c r="AK882" s="131" t="s">
        <v>147</v>
      </c>
      <c r="AL882" s="131" t="s">
        <v>147</v>
      </c>
      <c r="AM882" s="131" t="s">
        <v>147</v>
      </c>
      <c r="AN882" s="131" t="s">
        <v>147</v>
      </c>
      <c r="AO882" s="131">
        <v>0</v>
      </c>
      <c r="AP882" s="131">
        <v>3.964</v>
      </c>
      <c r="AQ882" s="131" t="s">
        <v>147</v>
      </c>
      <c r="AR882" s="131" t="s">
        <v>147</v>
      </c>
      <c r="AS882" s="131" t="s">
        <v>147</v>
      </c>
      <c r="AT882" s="131" t="s">
        <v>147</v>
      </c>
      <c r="AU882" s="131" t="s">
        <v>147</v>
      </c>
      <c r="AV882" s="131" t="s">
        <v>147</v>
      </c>
      <c r="AW882" s="131" t="s">
        <v>147</v>
      </c>
      <c r="AX882" s="131" t="s">
        <v>147</v>
      </c>
      <c r="AY882" s="131" t="s">
        <v>147</v>
      </c>
      <c r="AZ882" s="131" t="s">
        <v>147</v>
      </c>
      <c r="BA882" s="131" t="s">
        <v>147</v>
      </c>
      <c r="BB882" t="s">
        <v>147</v>
      </c>
      <c r="BC882" t="s">
        <v>147</v>
      </c>
    </row>
    <row r="883" spans="1:55" hidden="1" x14ac:dyDescent="0.25">
      <c r="A883" t="s">
        <v>14</v>
      </c>
      <c r="B883" t="s">
        <v>160</v>
      </c>
      <c r="C883" t="s">
        <v>151</v>
      </c>
      <c r="D883" s="131" t="s">
        <v>147</v>
      </c>
      <c r="E883" s="131" t="s">
        <v>147</v>
      </c>
      <c r="F883" s="131" t="s">
        <v>147</v>
      </c>
      <c r="G883" s="131" t="s">
        <v>147</v>
      </c>
      <c r="H883" s="131" t="s">
        <v>147</v>
      </c>
      <c r="I883" s="131" t="s">
        <v>147</v>
      </c>
      <c r="J883" s="131" t="s">
        <v>147</v>
      </c>
      <c r="K883" s="131" t="s">
        <v>147</v>
      </c>
      <c r="L883" s="131" t="s">
        <v>147</v>
      </c>
      <c r="M883" s="131" t="s">
        <v>147</v>
      </c>
      <c r="N883" s="131" t="s">
        <v>147</v>
      </c>
      <c r="O883" s="131" t="s">
        <v>147</v>
      </c>
      <c r="P883" s="131" t="s">
        <v>147</v>
      </c>
      <c r="Q883" s="131" t="s">
        <v>147</v>
      </c>
      <c r="R883" s="131" t="s">
        <v>147</v>
      </c>
      <c r="S883" s="131" t="s">
        <v>147</v>
      </c>
      <c r="T883" s="131" t="s">
        <v>147</v>
      </c>
      <c r="U883" s="131" t="s">
        <v>147</v>
      </c>
      <c r="V883" s="131" t="s">
        <v>147</v>
      </c>
      <c r="W883" s="131" t="s">
        <v>147</v>
      </c>
      <c r="X883" s="131" t="s">
        <v>147</v>
      </c>
      <c r="Y883" s="131" t="s">
        <v>147</v>
      </c>
      <c r="Z883" s="131" t="s">
        <v>147</v>
      </c>
      <c r="AA883" s="131" t="s">
        <v>147</v>
      </c>
      <c r="AB883" s="131" t="s">
        <v>147</v>
      </c>
      <c r="AC883" s="131" t="s">
        <v>147</v>
      </c>
      <c r="AD883" s="131" t="s">
        <v>147</v>
      </c>
      <c r="AE883" s="131" t="s">
        <v>147</v>
      </c>
      <c r="AF883" s="131" t="s">
        <v>147</v>
      </c>
      <c r="AG883" s="131" t="s">
        <v>147</v>
      </c>
      <c r="AH883" s="131" t="s">
        <v>147</v>
      </c>
      <c r="AI883" s="131" t="s">
        <v>147</v>
      </c>
      <c r="AJ883" s="131" t="s">
        <v>147</v>
      </c>
      <c r="AK883" s="131" t="s">
        <v>147</v>
      </c>
      <c r="AL883" s="131" t="s">
        <v>147</v>
      </c>
      <c r="AM883" s="131" t="s">
        <v>147</v>
      </c>
      <c r="AN883" s="131" t="s">
        <v>147</v>
      </c>
      <c r="AO883" s="131">
        <v>0</v>
      </c>
      <c r="AP883" s="131">
        <v>0</v>
      </c>
      <c r="AQ883" s="131" t="s">
        <v>147</v>
      </c>
      <c r="AR883" s="131" t="s">
        <v>147</v>
      </c>
      <c r="AS883" s="131" t="s">
        <v>147</v>
      </c>
      <c r="AT883" s="131" t="s">
        <v>147</v>
      </c>
      <c r="AU883" s="131" t="s">
        <v>147</v>
      </c>
      <c r="AV883" s="131" t="s">
        <v>147</v>
      </c>
      <c r="AW883" s="131" t="s">
        <v>147</v>
      </c>
      <c r="AX883" s="131" t="s">
        <v>147</v>
      </c>
      <c r="AY883" s="131" t="s">
        <v>147</v>
      </c>
      <c r="AZ883" s="131" t="s">
        <v>147</v>
      </c>
      <c r="BA883" s="131" t="s">
        <v>147</v>
      </c>
      <c r="BB883" t="s">
        <v>147</v>
      </c>
      <c r="BC883" t="s">
        <v>147</v>
      </c>
    </row>
    <row r="884" spans="1:55" hidden="1" x14ac:dyDescent="0.25">
      <c r="A884" t="s">
        <v>14</v>
      </c>
      <c r="B884" t="s">
        <v>160</v>
      </c>
      <c r="C884" t="s">
        <v>148</v>
      </c>
      <c r="D884" s="131" t="s">
        <v>147</v>
      </c>
      <c r="E884" s="131" t="s">
        <v>147</v>
      </c>
      <c r="F884" s="131" t="s">
        <v>147</v>
      </c>
      <c r="G884" s="131" t="s">
        <v>147</v>
      </c>
      <c r="H884" s="131" t="s">
        <v>147</v>
      </c>
      <c r="I884" s="131" t="s">
        <v>147</v>
      </c>
      <c r="J884" s="131" t="s">
        <v>147</v>
      </c>
      <c r="K884" s="131" t="s">
        <v>147</v>
      </c>
      <c r="L884" s="131" t="s">
        <v>147</v>
      </c>
      <c r="M884" s="131" t="s">
        <v>147</v>
      </c>
      <c r="N884" s="131" t="s">
        <v>147</v>
      </c>
      <c r="O884" s="131" t="s">
        <v>147</v>
      </c>
      <c r="P884" s="131" t="s">
        <v>147</v>
      </c>
      <c r="Q884" s="131" t="s">
        <v>147</v>
      </c>
      <c r="R884" s="131" t="s">
        <v>147</v>
      </c>
      <c r="S884" s="131" t="s">
        <v>147</v>
      </c>
      <c r="T884" s="131" t="s">
        <v>147</v>
      </c>
      <c r="U884" s="131" t="s">
        <v>147</v>
      </c>
      <c r="V884" s="131" t="s">
        <v>147</v>
      </c>
      <c r="W884" s="131" t="s">
        <v>147</v>
      </c>
      <c r="X884" s="131" t="s">
        <v>147</v>
      </c>
      <c r="Y884" s="131" t="s">
        <v>147</v>
      </c>
      <c r="Z884" s="131" t="s">
        <v>147</v>
      </c>
      <c r="AA884" s="131" t="s">
        <v>147</v>
      </c>
      <c r="AB884" s="131" t="s">
        <v>147</v>
      </c>
      <c r="AC884" s="131" t="s">
        <v>147</v>
      </c>
      <c r="AD884" s="131" t="s">
        <v>147</v>
      </c>
      <c r="AE884" s="131" t="s">
        <v>147</v>
      </c>
      <c r="AF884" s="131" t="s">
        <v>147</v>
      </c>
      <c r="AG884" s="131" t="s">
        <v>147</v>
      </c>
      <c r="AH884" s="131" t="s">
        <v>147</v>
      </c>
      <c r="AI884" s="131" t="s">
        <v>147</v>
      </c>
      <c r="AJ884" s="131" t="s">
        <v>147</v>
      </c>
      <c r="AK884" s="131" t="s">
        <v>147</v>
      </c>
      <c r="AL884" s="131" t="s">
        <v>147</v>
      </c>
      <c r="AM884" s="131" t="s">
        <v>147</v>
      </c>
      <c r="AN884" s="131" t="s">
        <v>147</v>
      </c>
      <c r="AO884" s="131">
        <v>40.149000000000001</v>
      </c>
      <c r="AP884" s="131">
        <v>112.628</v>
      </c>
      <c r="AQ884" s="131" t="s">
        <v>147</v>
      </c>
      <c r="AR884" s="131" t="s">
        <v>147</v>
      </c>
      <c r="AS884" s="131" t="s">
        <v>147</v>
      </c>
      <c r="AT884" s="131" t="s">
        <v>147</v>
      </c>
      <c r="AU884" s="131" t="s">
        <v>147</v>
      </c>
      <c r="AV884" s="131" t="s">
        <v>147</v>
      </c>
      <c r="AW884" s="131" t="s">
        <v>147</v>
      </c>
      <c r="AX884" s="131" t="s">
        <v>147</v>
      </c>
      <c r="AY884" s="131" t="s">
        <v>147</v>
      </c>
      <c r="AZ884" s="131" t="s">
        <v>147</v>
      </c>
      <c r="BA884" s="131" t="s">
        <v>147</v>
      </c>
      <c r="BB884" t="s">
        <v>147</v>
      </c>
      <c r="BC884" t="s">
        <v>147</v>
      </c>
    </row>
    <row r="885" spans="1:55" hidden="1" x14ac:dyDescent="0.25">
      <c r="A885" t="s">
        <v>14</v>
      </c>
      <c r="B885" t="s">
        <v>159</v>
      </c>
      <c r="C885" t="s">
        <v>158</v>
      </c>
      <c r="D885" s="131" t="s">
        <v>147</v>
      </c>
      <c r="E885" s="131" t="s">
        <v>147</v>
      </c>
      <c r="F885" s="131" t="s">
        <v>147</v>
      </c>
      <c r="G885" s="131" t="s">
        <v>147</v>
      </c>
      <c r="H885" s="131" t="s">
        <v>147</v>
      </c>
      <c r="I885" s="131" t="s">
        <v>147</v>
      </c>
      <c r="J885" s="131" t="s">
        <v>147</v>
      </c>
      <c r="K885" s="131" t="s">
        <v>147</v>
      </c>
      <c r="L885" s="131" t="s">
        <v>147</v>
      </c>
      <c r="M885" s="131" t="s">
        <v>147</v>
      </c>
      <c r="N885" s="131" t="s">
        <v>147</v>
      </c>
      <c r="O885" s="131" t="s">
        <v>147</v>
      </c>
      <c r="P885" s="131" t="s">
        <v>147</v>
      </c>
      <c r="Q885" s="131" t="s">
        <v>147</v>
      </c>
      <c r="R885" s="131" t="s">
        <v>147</v>
      </c>
      <c r="S885" s="131" t="s">
        <v>147</v>
      </c>
      <c r="T885" s="131" t="s">
        <v>147</v>
      </c>
      <c r="U885" s="131" t="s">
        <v>147</v>
      </c>
      <c r="V885" s="131" t="s">
        <v>147</v>
      </c>
      <c r="W885" s="131" t="s">
        <v>147</v>
      </c>
      <c r="X885" s="131" t="s">
        <v>147</v>
      </c>
      <c r="Y885" s="131" t="s">
        <v>147</v>
      </c>
      <c r="Z885" s="131" t="s">
        <v>147</v>
      </c>
      <c r="AA885" s="131" t="s">
        <v>147</v>
      </c>
      <c r="AB885" s="131" t="s">
        <v>147</v>
      </c>
      <c r="AC885" s="131" t="s">
        <v>147</v>
      </c>
      <c r="AD885" s="131" t="s">
        <v>147</v>
      </c>
      <c r="AE885" s="131" t="s">
        <v>147</v>
      </c>
      <c r="AF885" s="131" t="s">
        <v>147</v>
      </c>
      <c r="AG885" s="131" t="s">
        <v>147</v>
      </c>
      <c r="AH885" s="131" t="s">
        <v>147</v>
      </c>
      <c r="AI885" s="131" t="s">
        <v>147</v>
      </c>
      <c r="AJ885" s="131" t="s">
        <v>147</v>
      </c>
      <c r="AK885" s="131" t="s">
        <v>147</v>
      </c>
      <c r="AL885" s="131" t="s">
        <v>147</v>
      </c>
      <c r="AM885" s="131" t="s">
        <v>147</v>
      </c>
      <c r="AN885" s="131" t="s">
        <v>147</v>
      </c>
      <c r="AO885" s="131">
        <v>42.052999999999997</v>
      </c>
      <c r="AP885" s="131">
        <v>98.540999999999997</v>
      </c>
      <c r="AQ885" s="131" t="s">
        <v>147</v>
      </c>
      <c r="AR885" s="131" t="s">
        <v>147</v>
      </c>
      <c r="AS885" s="131" t="s">
        <v>147</v>
      </c>
      <c r="AT885" s="131" t="s">
        <v>147</v>
      </c>
      <c r="AU885" s="131" t="s">
        <v>147</v>
      </c>
      <c r="AV885" s="131" t="s">
        <v>147</v>
      </c>
      <c r="AW885" s="131" t="s">
        <v>147</v>
      </c>
      <c r="AX885" s="131" t="s">
        <v>147</v>
      </c>
      <c r="AY885" s="131" t="s">
        <v>147</v>
      </c>
      <c r="AZ885" s="131" t="s">
        <v>147</v>
      </c>
      <c r="BA885" s="131" t="s">
        <v>147</v>
      </c>
      <c r="BB885" t="s">
        <v>147</v>
      </c>
      <c r="BC885" t="s">
        <v>147</v>
      </c>
    </row>
    <row r="886" spans="1:55" hidden="1" x14ac:dyDescent="0.25">
      <c r="A886" t="s">
        <v>14</v>
      </c>
      <c r="B886" t="s">
        <v>159</v>
      </c>
      <c r="C886" t="s">
        <v>157</v>
      </c>
      <c r="D886" s="131" t="s">
        <v>147</v>
      </c>
      <c r="E886" s="131" t="s">
        <v>147</v>
      </c>
      <c r="F886" s="131" t="s">
        <v>147</v>
      </c>
      <c r="G886" s="131" t="s">
        <v>147</v>
      </c>
      <c r="H886" s="131" t="s">
        <v>147</v>
      </c>
      <c r="I886" s="131" t="s">
        <v>147</v>
      </c>
      <c r="J886" s="131" t="s">
        <v>147</v>
      </c>
      <c r="K886" s="131" t="s">
        <v>147</v>
      </c>
      <c r="L886" s="131" t="s">
        <v>147</v>
      </c>
      <c r="M886" s="131" t="s">
        <v>147</v>
      </c>
      <c r="N886" s="131" t="s">
        <v>147</v>
      </c>
      <c r="O886" s="131" t="s">
        <v>147</v>
      </c>
      <c r="P886" s="131" t="s">
        <v>147</v>
      </c>
      <c r="Q886" s="131" t="s">
        <v>147</v>
      </c>
      <c r="R886" s="131" t="s">
        <v>147</v>
      </c>
      <c r="S886" s="131" t="s">
        <v>147</v>
      </c>
      <c r="T886" s="131" t="s">
        <v>147</v>
      </c>
      <c r="U886" s="131" t="s">
        <v>147</v>
      </c>
      <c r="V886" s="131" t="s">
        <v>147</v>
      </c>
      <c r="W886" s="131" t="s">
        <v>147</v>
      </c>
      <c r="X886" s="131" t="s">
        <v>147</v>
      </c>
      <c r="Y886" s="131" t="s">
        <v>147</v>
      </c>
      <c r="Z886" s="131" t="s">
        <v>147</v>
      </c>
      <c r="AA886" s="131" t="s">
        <v>147</v>
      </c>
      <c r="AB886" s="131" t="s">
        <v>147</v>
      </c>
      <c r="AC886" s="131" t="s">
        <v>147</v>
      </c>
      <c r="AD886" s="131" t="s">
        <v>147</v>
      </c>
      <c r="AE886" s="131" t="s">
        <v>147</v>
      </c>
      <c r="AF886" s="131" t="s">
        <v>147</v>
      </c>
      <c r="AG886" s="131" t="s">
        <v>147</v>
      </c>
      <c r="AH886" s="131" t="s">
        <v>147</v>
      </c>
      <c r="AI886" s="131" t="s">
        <v>147</v>
      </c>
      <c r="AJ886" s="131" t="s">
        <v>147</v>
      </c>
      <c r="AK886" s="131" t="s">
        <v>147</v>
      </c>
      <c r="AL886" s="131" t="s">
        <v>147</v>
      </c>
      <c r="AM886" s="131" t="s">
        <v>147</v>
      </c>
      <c r="AN886" s="131" t="s">
        <v>147</v>
      </c>
      <c r="AO886" s="131">
        <v>0</v>
      </c>
      <c r="AP886" s="131">
        <v>3.2000000000000001E-2</v>
      </c>
      <c r="AQ886" s="131" t="s">
        <v>147</v>
      </c>
      <c r="AR886" s="131" t="s">
        <v>147</v>
      </c>
      <c r="AS886" s="131" t="s">
        <v>147</v>
      </c>
      <c r="AT886" s="131" t="s">
        <v>147</v>
      </c>
      <c r="AU886" s="131" t="s">
        <v>147</v>
      </c>
      <c r="AV886" s="131" t="s">
        <v>147</v>
      </c>
      <c r="AW886" s="131" t="s">
        <v>147</v>
      </c>
      <c r="AX886" s="131" t="s">
        <v>147</v>
      </c>
      <c r="AY886" s="131" t="s">
        <v>147</v>
      </c>
      <c r="AZ886" s="131" t="s">
        <v>147</v>
      </c>
      <c r="BA886" s="131" t="s">
        <v>147</v>
      </c>
      <c r="BB886" t="s">
        <v>147</v>
      </c>
      <c r="BC886" t="s">
        <v>147</v>
      </c>
    </row>
    <row r="887" spans="1:55" hidden="1" x14ac:dyDescent="0.25">
      <c r="A887" t="s">
        <v>14</v>
      </c>
      <c r="B887" t="s">
        <v>159</v>
      </c>
      <c r="C887" t="s">
        <v>156</v>
      </c>
      <c r="D887" s="131" t="s">
        <v>147</v>
      </c>
      <c r="E887" s="131" t="s">
        <v>147</v>
      </c>
      <c r="F887" s="131" t="s">
        <v>147</v>
      </c>
      <c r="G887" s="131" t="s">
        <v>147</v>
      </c>
      <c r="H887" s="131" t="s">
        <v>147</v>
      </c>
      <c r="I887" s="131" t="s">
        <v>147</v>
      </c>
      <c r="J887" s="131" t="s">
        <v>147</v>
      </c>
      <c r="K887" s="131" t="s">
        <v>147</v>
      </c>
      <c r="L887" s="131" t="s">
        <v>147</v>
      </c>
      <c r="M887" s="131" t="s">
        <v>147</v>
      </c>
      <c r="N887" s="131" t="s">
        <v>147</v>
      </c>
      <c r="O887" s="131" t="s">
        <v>147</v>
      </c>
      <c r="P887" s="131" t="s">
        <v>147</v>
      </c>
      <c r="Q887" s="131" t="s">
        <v>147</v>
      </c>
      <c r="R887" s="131" t="s">
        <v>147</v>
      </c>
      <c r="S887" s="131" t="s">
        <v>147</v>
      </c>
      <c r="T887" s="131" t="s">
        <v>147</v>
      </c>
      <c r="U887" s="131">
        <v>3.5999999999999997E-2</v>
      </c>
      <c r="V887" s="131">
        <v>9.2999999999999999E-2</v>
      </c>
      <c r="W887" s="131">
        <v>0.22</v>
      </c>
      <c r="X887" s="131">
        <v>0.105</v>
      </c>
      <c r="Y887" s="131">
        <v>7.6999999999999999E-2</v>
      </c>
      <c r="Z887" s="131">
        <v>0.188</v>
      </c>
      <c r="AA887" s="131">
        <v>0.90300000000000002</v>
      </c>
      <c r="AB887" s="131">
        <v>0.40400000000000003</v>
      </c>
      <c r="AC887" s="131">
        <v>1.345</v>
      </c>
      <c r="AD887" s="131">
        <v>0.88400000000000001</v>
      </c>
      <c r="AE887" s="131" t="s">
        <v>147</v>
      </c>
      <c r="AF887" s="131" t="s">
        <v>147</v>
      </c>
      <c r="AG887" s="131" t="s">
        <v>147</v>
      </c>
      <c r="AH887" s="131" t="s">
        <v>147</v>
      </c>
      <c r="AI887" s="131" t="s">
        <v>147</v>
      </c>
      <c r="AJ887" s="131" t="s">
        <v>147</v>
      </c>
      <c r="AK887" s="131" t="s">
        <v>147</v>
      </c>
      <c r="AL887" s="131" t="s">
        <v>147</v>
      </c>
      <c r="AM887" s="131" t="s">
        <v>147</v>
      </c>
      <c r="AN887" s="131" t="s">
        <v>147</v>
      </c>
      <c r="AO887" s="131">
        <v>1.23</v>
      </c>
      <c r="AP887" s="131">
        <v>6.5279999999999996</v>
      </c>
      <c r="AQ887" s="131" t="s">
        <v>147</v>
      </c>
      <c r="AR887" s="131" t="s">
        <v>147</v>
      </c>
      <c r="AS887" s="131" t="s">
        <v>147</v>
      </c>
      <c r="AT887" s="131" t="s">
        <v>147</v>
      </c>
      <c r="AU887" s="131" t="s">
        <v>147</v>
      </c>
      <c r="AV887" s="131" t="s">
        <v>147</v>
      </c>
      <c r="AW887" s="131" t="s">
        <v>147</v>
      </c>
      <c r="AX887" s="131" t="s">
        <v>147</v>
      </c>
      <c r="AY887" s="131" t="s">
        <v>147</v>
      </c>
      <c r="AZ887" s="131" t="s">
        <v>147</v>
      </c>
      <c r="BA887" s="131" t="s">
        <v>147</v>
      </c>
      <c r="BB887" t="s">
        <v>147</v>
      </c>
      <c r="BC887" t="s">
        <v>147</v>
      </c>
    </row>
    <row r="888" spans="1:55" hidden="1" x14ac:dyDescent="0.25">
      <c r="A888" t="s">
        <v>14</v>
      </c>
      <c r="B888" t="s">
        <v>159</v>
      </c>
      <c r="C888" t="s">
        <v>155</v>
      </c>
      <c r="D888" s="131" t="s">
        <v>147</v>
      </c>
      <c r="E888" s="131" t="s">
        <v>147</v>
      </c>
      <c r="F888" s="131" t="s">
        <v>147</v>
      </c>
      <c r="G888" s="131" t="s">
        <v>147</v>
      </c>
      <c r="H888" s="131" t="s">
        <v>147</v>
      </c>
      <c r="I888" s="131" t="s">
        <v>147</v>
      </c>
      <c r="J888" s="131" t="s">
        <v>147</v>
      </c>
      <c r="K888" s="131" t="s">
        <v>147</v>
      </c>
      <c r="L888" s="131" t="s">
        <v>147</v>
      </c>
      <c r="M888" s="131" t="s">
        <v>147</v>
      </c>
      <c r="N888" s="131" t="s">
        <v>147</v>
      </c>
      <c r="O888" s="131" t="s">
        <v>147</v>
      </c>
      <c r="P888" s="131" t="s">
        <v>147</v>
      </c>
      <c r="Q888" s="131" t="s">
        <v>147</v>
      </c>
      <c r="R888" s="131" t="s">
        <v>147</v>
      </c>
      <c r="S888" s="131" t="s">
        <v>147</v>
      </c>
      <c r="T888" s="131" t="s">
        <v>147</v>
      </c>
      <c r="U888" s="131" t="s">
        <v>147</v>
      </c>
      <c r="V888" s="131" t="s">
        <v>147</v>
      </c>
      <c r="W888" s="131" t="s">
        <v>147</v>
      </c>
      <c r="X888" s="131" t="s">
        <v>147</v>
      </c>
      <c r="Y888" s="131" t="s">
        <v>147</v>
      </c>
      <c r="Z888" s="131" t="s">
        <v>147</v>
      </c>
      <c r="AA888" s="131" t="s">
        <v>147</v>
      </c>
      <c r="AB888" s="131" t="s">
        <v>147</v>
      </c>
      <c r="AC888" s="131" t="s">
        <v>147</v>
      </c>
      <c r="AD888" s="131" t="s">
        <v>147</v>
      </c>
      <c r="AE888" s="131" t="s">
        <v>147</v>
      </c>
      <c r="AF888" s="131" t="s">
        <v>147</v>
      </c>
      <c r="AG888" s="131" t="s">
        <v>147</v>
      </c>
      <c r="AH888" s="131" t="s">
        <v>147</v>
      </c>
      <c r="AI888" s="131" t="s">
        <v>147</v>
      </c>
      <c r="AJ888" s="131" t="s">
        <v>147</v>
      </c>
      <c r="AK888" s="131" t="s">
        <v>147</v>
      </c>
      <c r="AL888" s="131" t="s">
        <v>147</v>
      </c>
      <c r="AM888" s="131" t="s">
        <v>147</v>
      </c>
      <c r="AN888" s="131" t="s">
        <v>147</v>
      </c>
      <c r="AO888" s="131">
        <v>0</v>
      </c>
      <c r="AP888" s="131">
        <v>0</v>
      </c>
      <c r="AQ888" s="131" t="s">
        <v>147</v>
      </c>
      <c r="AR888" s="131" t="s">
        <v>147</v>
      </c>
      <c r="AS888" s="131" t="s">
        <v>147</v>
      </c>
      <c r="AT888" s="131" t="s">
        <v>147</v>
      </c>
      <c r="AU888" s="131" t="s">
        <v>147</v>
      </c>
      <c r="AV888" s="131" t="s">
        <v>147</v>
      </c>
      <c r="AW888" s="131" t="s">
        <v>147</v>
      </c>
      <c r="AX888" s="131" t="s">
        <v>147</v>
      </c>
      <c r="AY888" s="131" t="s">
        <v>147</v>
      </c>
      <c r="AZ888" s="131" t="s">
        <v>147</v>
      </c>
      <c r="BA888" s="131" t="s">
        <v>147</v>
      </c>
      <c r="BB888" t="s">
        <v>147</v>
      </c>
      <c r="BC888" t="s">
        <v>147</v>
      </c>
    </row>
    <row r="889" spans="1:55" hidden="1" x14ac:dyDescent="0.25">
      <c r="A889" t="s">
        <v>14</v>
      </c>
      <c r="B889" t="s">
        <v>159</v>
      </c>
      <c r="C889" t="s">
        <v>154</v>
      </c>
      <c r="D889" s="131" t="s">
        <v>147</v>
      </c>
      <c r="E889" s="131" t="s">
        <v>147</v>
      </c>
      <c r="F889" s="131" t="s">
        <v>147</v>
      </c>
      <c r="G889" s="131" t="s">
        <v>147</v>
      </c>
      <c r="H889" s="131" t="s">
        <v>147</v>
      </c>
      <c r="I889" s="131" t="s">
        <v>147</v>
      </c>
      <c r="J889" s="131" t="s">
        <v>147</v>
      </c>
      <c r="K889" s="131" t="s">
        <v>147</v>
      </c>
      <c r="L889" s="131" t="s">
        <v>147</v>
      </c>
      <c r="M889" s="131" t="s">
        <v>147</v>
      </c>
      <c r="N889" s="131" t="s">
        <v>147</v>
      </c>
      <c r="O889" s="131" t="s">
        <v>147</v>
      </c>
      <c r="P889" s="131" t="s">
        <v>147</v>
      </c>
      <c r="Q889" s="131" t="s">
        <v>147</v>
      </c>
      <c r="R889" s="131" t="s">
        <v>147</v>
      </c>
      <c r="S889" s="131" t="s">
        <v>147</v>
      </c>
      <c r="T889" s="131" t="s">
        <v>147</v>
      </c>
      <c r="U889" s="131" t="s">
        <v>147</v>
      </c>
      <c r="V889" s="131" t="s">
        <v>147</v>
      </c>
      <c r="W889" s="131" t="s">
        <v>147</v>
      </c>
      <c r="X889" s="131" t="s">
        <v>147</v>
      </c>
      <c r="Y889" s="131" t="s">
        <v>147</v>
      </c>
      <c r="Z889" s="131" t="s">
        <v>147</v>
      </c>
      <c r="AA889" s="131" t="s">
        <v>147</v>
      </c>
      <c r="AB889" s="131" t="s">
        <v>147</v>
      </c>
      <c r="AC889" s="131" t="s">
        <v>147</v>
      </c>
      <c r="AD889" s="131" t="s">
        <v>147</v>
      </c>
      <c r="AE889" s="131" t="s">
        <v>147</v>
      </c>
      <c r="AF889" s="131" t="s">
        <v>147</v>
      </c>
      <c r="AG889" s="131" t="s">
        <v>147</v>
      </c>
      <c r="AH889" s="131" t="s">
        <v>147</v>
      </c>
      <c r="AI889" s="131" t="s">
        <v>147</v>
      </c>
      <c r="AJ889" s="131" t="s">
        <v>147</v>
      </c>
      <c r="AK889" s="131" t="s">
        <v>147</v>
      </c>
      <c r="AL889" s="131" t="s">
        <v>147</v>
      </c>
      <c r="AM889" s="131" t="s">
        <v>147</v>
      </c>
      <c r="AN889" s="131" t="s">
        <v>147</v>
      </c>
      <c r="AO889" s="131">
        <v>0</v>
      </c>
      <c r="AP889" s="131">
        <v>5.0650000000000004</v>
      </c>
      <c r="AQ889" s="131" t="s">
        <v>147</v>
      </c>
      <c r="AR889" s="131" t="s">
        <v>147</v>
      </c>
      <c r="AS889" s="131" t="s">
        <v>147</v>
      </c>
      <c r="AT889" s="131" t="s">
        <v>147</v>
      </c>
      <c r="AU889" s="131" t="s">
        <v>147</v>
      </c>
      <c r="AV889" s="131" t="s">
        <v>147</v>
      </c>
      <c r="AW889" s="131" t="s">
        <v>147</v>
      </c>
      <c r="AX889" s="131" t="s">
        <v>147</v>
      </c>
      <c r="AY889" s="131" t="s">
        <v>147</v>
      </c>
      <c r="AZ889" s="131" t="s">
        <v>147</v>
      </c>
      <c r="BA889" s="131" t="s">
        <v>147</v>
      </c>
      <c r="BB889" t="s">
        <v>147</v>
      </c>
      <c r="BC889" t="s">
        <v>147</v>
      </c>
    </row>
    <row r="890" spans="1:55" hidden="1" x14ac:dyDescent="0.25">
      <c r="A890" t="s">
        <v>14</v>
      </c>
      <c r="B890" t="s">
        <v>159</v>
      </c>
      <c r="C890" t="s">
        <v>153</v>
      </c>
      <c r="D890" s="131" t="s">
        <v>147</v>
      </c>
      <c r="E890" s="131" t="s">
        <v>147</v>
      </c>
      <c r="F890" s="131" t="s">
        <v>147</v>
      </c>
      <c r="G890" s="131" t="s">
        <v>147</v>
      </c>
      <c r="H890" s="131" t="s">
        <v>147</v>
      </c>
      <c r="I890" s="131" t="s">
        <v>147</v>
      </c>
      <c r="J890" s="131" t="s">
        <v>147</v>
      </c>
      <c r="K890" s="131" t="s">
        <v>147</v>
      </c>
      <c r="L890" s="131" t="s">
        <v>147</v>
      </c>
      <c r="M890" s="131" t="s">
        <v>147</v>
      </c>
      <c r="N890" s="131" t="s">
        <v>147</v>
      </c>
      <c r="O890" s="131" t="s">
        <v>147</v>
      </c>
      <c r="P890" s="131" t="s">
        <v>147</v>
      </c>
      <c r="Q890" s="131" t="s">
        <v>147</v>
      </c>
      <c r="R890" s="131" t="s">
        <v>147</v>
      </c>
      <c r="S890" s="131" t="s">
        <v>147</v>
      </c>
      <c r="T890" s="131" t="s">
        <v>147</v>
      </c>
      <c r="U890" s="131">
        <v>0.27800000000000002</v>
      </c>
      <c r="V890" s="131">
        <v>1.6E-2</v>
      </c>
      <c r="W890" s="131">
        <v>1.4999999999999999E-2</v>
      </c>
      <c r="X890" s="131">
        <v>2.3E-2</v>
      </c>
      <c r="Y890" s="131">
        <v>2.5999999999999999E-2</v>
      </c>
      <c r="Z890" s="131">
        <v>1.7000000000000001E-2</v>
      </c>
      <c r="AA890" s="131">
        <v>1.3089999999999999</v>
      </c>
      <c r="AB890" s="131">
        <v>0.02</v>
      </c>
      <c r="AC890" s="131">
        <v>4.2999999999999997E-2</v>
      </c>
      <c r="AD890" s="131">
        <v>1.2999999999999999E-2</v>
      </c>
      <c r="AE890" s="131" t="s">
        <v>147</v>
      </c>
      <c r="AF890" s="131" t="s">
        <v>147</v>
      </c>
      <c r="AG890" s="131" t="s">
        <v>147</v>
      </c>
      <c r="AH890" s="131" t="s">
        <v>147</v>
      </c>
      <c r="AI890" s="131" t="s">
        <v>147</v>
      </c>
      <c r="AJ890" s="131" t="s">
        <v>147</v>
      </c>
      <c r="AK890" s="131" t="s">
        <v>147</v>
      </c>
      <c r="AL890" s="131" t="s">
        <v>147</v>
      </c>
      <c r="AM890" s="131" t="s">
        <v>147</v>
      </c>
      <c r="AN890" s="131" t="s">
        <v>147</v>
      </c>
      <c r="AO890" s="131">
        <v>0</v>
      </c>
      <c r="AP890" s="131">
        <v>6.9790000000000001</v>
      </c>
      <c r="AQ890" s="131" t="s">
        <v>147</v>
      </c>
      <c r="AR890" s="131" t="s">
        <v>147</v>
      </c>
      <c r="AS890" s="131" t="s">
        <v>147</v>
      </c>
      <c r="AT890" s="131" t="s">
        <v>147</v>
      </c>
      <c r="AU890" s="131" t="s">
        <v>147</v>
      </c>
      <c r="AV890" s="131" t="s">
        <v>147</v>
      </c>
      <c r="AW890" s="131" t="s">
        <v>147</v>
      </c>
      <c r="AX890" s="131" t="s">
        <v>147</v>
      </c>
      <c r="AY890" s="131" t="s">
        <v>147</v>
      </c>
      <c r="AZ890" s="131" t="s">
        <v>147</v>
      </c>
      <c r="BA890" s="131" t="s">
        <v>147</v>
      </c>
      <c r="BB890" t="s">
        <v>147</v>
      </c>
      <c r="BC890" t="s">
        <v>147</v>
      </c>
    </row>
    <row r="891" spans="1:55" hidden="1" x14ac:dyDescent="0.25">
      <c r="A891" t="s">
        <v>14</v>
      </c>
      <c r="B891" t="s">
        <v>159</v>
      </c>
      <c r="C891" t="s">
        <v>152</v>
      </c>
      <c r="D891" s="131" t="s">
        <v>147</v>
      </c>
      <c r="E891" s="131" t="s">
        <v>147</v>
      </c>
      <c r="F891" s="131" t="s">
        <v>147</v>
      </c>
      <c r="G891" s="131" t="s">
        <v>147</v>
      </c>
      <c r="H891" s="131" t="s">
        <v>147</v>
      </c>
      <c r="I891" s="131" t="s">
        <v>147</v>
      </c>
      <c r="J891" s="131" t="s">
        <v>147</v>
      </c>
      <c r="K891" s="131" t="s">
        <v>147</v>
      </c>
      <c r="L891" s="131" t="s">
        <v>147</v>
      </c>
      <c r="M891" s="131" t="s">
        <v>147</v>
      </c>
      <c r="N891" s="131" t="s">
        <v>147</v>
      </c>
      <c r="O891" s="131" t="s">
        <v>147</v>
      </c>
      <c r="P891" s="131" t="s">
        <v>147</v>
      </c>
      <c r="Q891" s="131" t="s">
        <v>147</v>
      </c>
      <c r="R891" s="131" t="s">
        <v>147</v>
      </c>
      <c r="S891" s="131" t="s">
        <v>147</v>
      </c>
      <c r="T891" s="131" t="s">
        <v>147</v>
      </c>
      <c r="U891" s="131" t="s">
        <v>147</v>
      </c>
      <c r="V891" s="131" t="s">
        <v>147</v>
      </c>
      <c r="W891" s="131" t="s">
        <v>147</v>
      </c>
      <c r="X891" s="131" t="s">
        <v>147</v>
      </c>
      <c r="Y891" s="131" t="s">
        <v>147</v>
      </c>
      <c r="Z891" s="131" t="s">
        <v>147</v>
      </c>
      <c r="AA891" s="131" t="s">
        <v>147</v>
      </c>
      <c r="AB891" s="131" t="s">
        <v>147</v>
      </c>
      <c r="AC891" s="131" t="s">
        <v>147</v>
      </c>
      <c r="AD891" s="131" t="s">
        <v>147</v>
      </c>
      <c r="AE891" s="131" t="s">
        <v>147</v>
      </c>
      <c r="AF891" s="131" t="s">
        <v>147</v>
      </c>
      <c r="AG891" s="131" t="s">
        <v>147</v>
      </c>
      <c r="AH891" s="131" t="s">
        <v>147</v>
      </c>
      <c r="AI891" s="131" t="s">
        <v>147</v>
      </c>
      <c r="AJ891" s="131" t="s">
        <v>147</v>
      </c>
      <c r="AK891" s="131" t="s">
        <v>147</v>
      </c>
      <c r="AL891" s="131" t="s">
        <v>147</v>
      </c>
      <c r="AM891" s="131" t="s">
        <v>147</v>
      </c>
      <c r="AN891" s="131" t="s">
        <v>147</v>
      </c>
      <c r="AO891" s="131">
        <v>0</v>
      </c>
      <c r="AP891" s="131">
        <v>4.2729999999999997</v>
      </c>
      <c r="AQ891" s="131" t="s">
        <v>147</v>
      </c>
      <c r="AR891" s="131" t="s">
        <v>147</v>
      </c>
      <c r="AS891" s="131" t="s">
        <v>147</v>
      </c>
      <c r="AT891" s="131" t="s">
        <v>147</v>
      </c>
      <c r="AU891" s="131" t="s">
        <v>147</v>
      </c>
      <c r="AV891" s="131" t="s">
        <v>147</v>
      </c>
      <c r="AW891" s="131" t="s">
        <v>147</v>
      </c>
      <c r="AX891" s="131" t="s">
        <v>147</v>
      </c>
      <c r="AY891" s="131" t="s">
        <v>147</v>
      </c>
      <c r="AZ891" s="131" t="s">
        <v>147</v>
      </c>
      <c r="BA891" s="131" t="s">
        <v>147</v>
      </c>
      <c r="BB891" t="s">
        <v>147</v>
      </c>
      <c r="BC891" t="s">
        <v>147</v>
      </c>
    </row>
    <row r="892" spans="1:55" hidden="1" x14ac:dyDescent="0.25">
      <c r="A892" t="s">
        <v>14</v>
      </c>
      <c r="B892" t="s">
        <v>159</v>
      </c>
      <c r="C892" t="s">
        <v>151</v>
      </c>
      <c r="D892" s="131" t="s">
        <v>147</v>
      </c>
      <c r="E892" s="131" t="s">
        <v>147</v>
      </c>
      <c r="F892" s="131" t="s">
        <v>147</v>
      </c>
      <c r="G892" s="131" t="s">
        <v>147</v>
      </c>
      <c r="H892" s="131" t="s">
        <v>147</v>
      </c>
      <c r="I892" s="131" t="s">
        <v>147</v>
      </c>
      <c r="J892" s="131" t="s">
        <v>147</v>
      </c>
      <c r="K892" s="131" t="s">
        <v>147</v>
      </c>
      <c r="L892" s="131" t="s">
        <v>147</v>
      </c>
      <c r="M892" s="131" t="s">
        <v>147</v>
      </c>
      <c r="N892" s="131" t="s">
        <v>147</v>
      </c>
      <c r="O892" s="131" t="s">
        <v>147</v>
      </c>
      <c r="P892" s="131" t="s">
        <v>147</v>
      </c>
      <c r="Q892" s="131" t="s">
        <v>147</v>
      </c>
      <c r="R892" s="131" t="s">
        <v>147</v>
      </c>
      <c r="S892" s="131" t="s">
        <v>147</v>
      </c>
      <c r="T892" s="131" t="s">
        <v>147</v>
      </c>
      <c r="U892" s="131" t="s">
        <v>147</v>
      </c>
      <c r="V892" s="131" t="s">
        <v>147</v>
      </c>
      <c r="W892" s="131" t="s">
        <v>147</v>
      </c>
      <c r="X892" s="131" t="s">
        <v>147</v>
      </c>
      <c r="Y892" s="131" t="s">
        <v>147</v>
      </c>
      <c r="Z892" s="131" t="s">
        <v>147</v>
      </c>
      <c r="AA892" s="131" t="s">
        <v>147</v>
      </c>
      <c r="AB892" s="131" t="s">
        <v>147</v>
      </c>
      <c r="AC892" s="131" t="s">
        <v>147</v>
      </c>
      <c r="AD892" s="131" t="s">
        <v>147</v>
      </c>
      <c r="AE892" s="131" t="s">
        <v>147</v>
      </c>
      <c r="AF892" s="131" t="s">
        <v>147</v>
      </c>
      <c r="AG892" s="131" t="s">
        <v>147</v>
      </c>
      <c r="AH892" s="131" t="s">
        <v>147</v>
      </c>
      <c r="AI892" s="131" t="s">
        <v>147</v>
      </c>
      <c r="AJ892" s="131" t="s">
        <v>147</v>
      </c>
      <c r="AK892" s="131" t="s">
        <v>147</v>
      </c>
      <c r="AL892" s="131" t="s">
        <v>147</v>
      </c>
      <c r="AM892" s="131" t="s">
        <v>147</v>
      </c>
      <c r="AN892" s="131" t="s">
        <v>147</v>
      </c>
      <c r="AO892" s="131">
        <v>0</v>
      </c>
      <c r="AP892" s="131">
        <v>0</v>
      </c>
      <c r="AQ892" s="131" t="s">
        <v>147</v>
      </c>
      <c r="AR892" s="131" t="s">
        <v>147</v>
      </c>
      <c r="AS892" s="131" t="s">
        <v>147</v>
      </c>
      <c r="AT892" s="131" t="s">
        <v>147</v>
      </c>
      <c r="AU892" s="131" t="s">
        <v>147</v>
      </c>
      <c r="AV892" s="131" t="s">
        <v>147</v>
      </c>
      <c r="AW892" s="131" t="s">
        <v>147</v>
      </c>
      <c r="AX892" s="131" t="s">
        <v>147</v>
      </c>
      <c r="AY892" s="131" t="s">
        <v>147</v>
      </c>
      <c r="AZ892" s="131" t="s">
        <v>147</v>
      </c>
      <c r="BA892" s="131" t="s">
        <v>147</v>
      </c>
      <c r="BB892" t="s">
        <v>147</v>
      </c>
      <c r="BC892" t="s">
        <v>147</v>
      </c>
    </row>
    <row r="893" spans="1:55" hidden="1" x14ac:dyDescent="0.25">
      <c r="A893" t="s">
        <v>14</v>
      </c>
      <c r="B893" t="s">
        <v>159</v>
      </c>
      <c r="C893" t="s">
        <v>148</v>
      </c>
      <c r="D893" s="131" t="s">
        <v>147</v>
      </c>
      <c r="E893" s="131" t="s">
        <v>147</v>
      </c>
      <c r="F893" s="131" t="s">
        <v>147</v>
      </c>
      <c r="G893" s="131" t="s">
        <v>147</v>
      </c>
      <c r="H893" s="131" t="s">
        <v>147</v>
      </c>
      <c r="I893" s="131" t="s">
        <v>147</v>
      </c>
      <c r="J893" s="131" t="s">
        <v>147</v>
      </c>
      <c r="K893" s="131" t="s">
        <v>147</v>
      </c>
      <c r="L893" s="131" t="s">
        <v>147</v>
      </c>
      <c r="M893" s="131" t="s">
        <v>147</v>
      </c>
      <c r="N893" s="131" t="s">
        <v>147</v>
      </c>
      <c r="O893" s="131" t="s">
        <v>147</v>
      </c>
      <c r="P893" s="131" t="s">
        <v>147</v>
      </c>
      <c r="Q893" s="131" t="s">
        <v>147</v>
      </c>
      <c r="R893" s="131" t="s">
        <v>147</v>
      </c>
      <c r="S893" s="131" t="s">
        <v>147</v>
      </c>
      <c r="T893" s="131" t="s">
        <v>147</v>
      </c>
      <c r="U893" s="131" t="s">
        <v>147</v>
      </c>
      <c r="V893" s="131" t="s">
        <v>147</v>
      </c>
      <c r="W893" s="131" t="s">
        <v>147</v>
      </c>
      <c r="X893" s="131" t="s">
        <v>147</v>
      </c>
      <c r="Y893" s="131" t="s">
        <v>147</v>
      </c>
      <c r="Z893" s="131" t="s">
        <v>147</v>
      </c>
      <c r="AA893" s="131" t="s">
        <v>147</v>
      </c>
      <c r="AB893" s="131" t="s">
        <v>147</v>
      </c>
      <c r="AC893" s="131" t="s">
        <v>147</v>
      </c>
      <c r="AD893" s="131" t="s">
        <v>147</v>
      </c>
      <c r="AE893" s="131" t="s">
        <v>147</v>
      </c>
      <c r="AF893" s="131" t="s">
        <v>147</v>
      </c>
      <c r="AG893" s="131" t="s">
        <v>147</v>
      </c>
      <c r="AH893" s="131" t="s">
        <v>147</v>
      </c>
      <c r="AI893" s="131" t="s">
        <v>147</v>
      </c>
      <c r="AJ893" s="131" t="s">
        <v>147</v>
      </c>
      <c r="AK893" s="131" t="s">
        <v>147</v>
      </c>
      <c r="AL893" s="131" t="s">
        <v>147</v>
      </c>
      <c r="AM893" s="131" t="s">
        <v>147</v>
      </c>
      <c r="AN893" s="131" t="s">
        <v>147</v>
      </c>
      <c r="AO893" s="131">
        <v>43.283000000000001</v>
      </c>
      <c r="AP893" s="131">
        <v>121.41800000000001</v>
      </c>
      <c r="AQ893" s="131" t="s">
        <v>147</v>
      </c>
      <c r="AR893" s="131" t="s">
        <v>147</v>
      </c>
      <c r="AS893" s="131" t="s">
        <v>147</v>
      </c>
      <c r="AT893" s="131" t="s">
        <v>147</v>
      </c>
      <c r="AU893" s="131" t="s">
        <v>147</v>
      </c>
      <c r="AV893" s="131" t="s">
        <v>147</v>
      </c>
      <c r="AW893" s="131" t="s">
        <v>147</v>
      </c>
      <c r="AX893" s="131" t="s">
        <v>147</v>
      </c>
      <c r="AY893" s="131" t="s">
        <v>147</v>
      </c>
      <c r="AZ893" s="131" t="s">
        <v>147</v>
      </c>
      <c r="BA893" s="131" t="s">
        <v>147</v>
      </c>
      <c r="BB893" t="s">
        <v>147</v>
      </c>
      <c r="BC893" t="s">
        <v>147</v>
      </c>
    </row>
    <row r="894" spans="1:55" x14ac:dyDescent="0.25">
      <c r="A894" t="s">
        <v>14</v>
      </c>
      <c r="B894" t="s">
        <v>149</v>
      </c>
      <c r="C894" t="s">
        <v>158</v>
      </c>
      <c r="D894" s="131" t="s">
        <v>147</v>
      </c>
      <c r="E894" s="131" t="s">
        <v>147</v>
      </c>
      <c r="F894" s="131" t="s">
        <v>147</v>
      </c>
      <c r="G894" s="131" t="s">
        <v>147</v>
      </c>
      <c r="H894" s="131" t="s">
        <v>147</v>
      </c>
      <c r="I894" s="131" t="s">
        <v>147</v>
      </c>
      <c r="J894" s="131" t="s">
        <v>147</v>
      </c>
      <c r="K894" s="131" t="s">
        <v>147</v>
      </c>
      <c r="L894" s="131" t="s">
        <v>147</v>
      </c>
      <c r="M894" s="131" t="s">
        <v>147</v>
      </c>
      <c r="N894" s="131" t="s">
        <v>147</v>
      </c>
      <c r="O894" s="131" t="s">
        <v>147</v>
      </c>
      <c r="P894" s="131" t="s">
        <v>147</v>
      </c>
      <c r="Q894" s="131" t="s">
        <v>147</v>
      </c>
      <c r="R894" s="131" t="s">
        <v>147</v>
      </c>
      <c r="S894" s="131" t="s">
        <v>147</v>
      </c>
      <c r="T894" s="131" t="s">
        <v>147</v>
      </c>
      <c r="U894" s="131" t="s">
        <v>147</v>
      </c>
      <c r="V894" s="131" t="s">
        <v>147</v>
      </c>
      <c r="W894" s="131" t="s">
        <v>147</v>
      </c>
      <c r="X894" s="131" t="s">
        <v>147</v>
      </c>
      <c r="Y894" s="131" t="s">
        <v>147</v>
      </c>
      <c r="Z894" s="131" t="s">
        <v>147</v>
      </c>
      <c r="AA894" s="131" t="s">
        <v>147</v>
      </c>
      <c r="AB894" s="131" t="s">
        <v>147</v>
      </c>
      <c r="AC894" s="131" t="s">
        <v>147</v>
      </c>
      <c r="AD894" s="131" t="s">
        <v>147</v>
      </c>
      <c r="AE894" s="131" t="s">
        <v>147</v>
      </c>
      <c r="AF894" s="131" t="s">
        <v>147</v>
      </c>
      <c r="AG894" s="131" t="s">
        <v>147</v>
      </c>
      <c r="AH894" s="131" t="s">
        <v>147</v>
      </c>
      <c r="AI894" s="131" t="s">
        <v>147</v>
      </c>
      <c r="AJ894" s="131" t="s">
        <v>147</v>
      </c>
      <c r="AK894" s="131" t="s">
        <v>147</v>
      </c>
      <c r="AL894" s="131" t="s">
        <v>147</v>
      </c>
      <c r="AM894" s="131" t="s">
        <v>147</v>
      </c>
      <c r="AN894" s="131" t="s">
        <v>147</v>
      </c>
      <c r="AO894" s="131">
        <v>36.04</v>
      </c>
      <c r="AP894" s="131">
        <v>84.448999999999998</v>
      </c>
      <c r="AQ894" s="131" t="s">
        <v>147</v>
      </c>
      <c r="AR894" s="131" t="s">
        <v>147</v>
      </c>
      <c r="AS894" s="131" t="s">
        <v>147</v>
      </c>
      <c r="AT894" s="131" t="s">
        <v>147</v>
      </c>
      <c r="AU894" s="131" t="s">
        <v>147</v>
      </c>
      <c r="AV894" s="131" t="s">
        <v>147</v>
      </c>
      <c r="AW894" s="131" t="s">
        <v>147</v>
      </c>
      <c r="AX894" s="131" t="s">
        <v>147</v>
      </c>
      <c r="AY894" s="131" t="s">
        <v>147</v>
      </c>
      <c r="AZ894" s="131" t="s">
        <v>147</v>
      </c>
      <c r="BA894" s="131" t="s">
        <v>147</v>
      </c>
      <c r="BB894" t="s">
        <v>147</v>
      </c>
      <c r="BC894" t="s">
        <v>147</v>
      </c>
    </row>
    <row r="895" spans="1:55" x14ac:dyDescent="0.25">
      <c r="A895" t="s">
        <v>14</v>
      </c>
      <c r="B895" t="s">
        <v>149</v>
      </c>
      <c r="C895" t="s">
        <v>157</v>
      </c>
      <c r="D895" s="131" t="s">
        <v>147</v>
      </c>
      <c r="E895" s="131" t="s">
        <v>147</v>
      </c>
      <c r="F895" s="131" t="s">
        <v>147</v>
      </c>
      <c r="G895" s="131" t="s">
        <v>147</v>
      </c>
      <c r="H895" s="131" t="s">
        <v>147</v>
      </c>
      <c r="I895" s="131" t="s">
        <v>147</v>
      </c>
      <c r="J895" s="131" t="s">
        <v>147</v>
      </c>
      <c r="K895" s="131" t="s">
        <v>147</v>
      </c>
      <c r="L895" s="131" t="s">
        <v>147</v>
      </c>
      <c r="M895" s="131" t="s">
        <v>147</v>
      </c>
      <c r="N895" s="131" t="s">
        <v>147</v>
      </c>
      <c r="O895" s="131" t="s">
        <v>147</v>
      </c>
      <c r="P895" s="131" t="s">
        <v>147</v>
      </c>
      <c r="Q895" s="131" t="s">
        <v>147</v>
      </c>
      <c r="R895" s="131" t="s">
        <v>147</v>
      </c>
      <c r="S895" s="131" t="s">
        <v>147</v>
      </c>
      <c r="T895" s="131" t="s">
        <v>147</v>
      </c>
      <c r="U895" s="131" t="s">
        <v>147</v>
      </c>
      <c r="V895" s="131" t="s">
        <v>147</v>
      </c>
      <c r="W895" s="131" t="s">
        <v>147</v>
      </c>
      <c r="X895" s="131" t="s">
        <v>147</v>
      </c>
      <c r="Y895" s="131" t="s">
        <v>147</v>
      </c>
      <c r="Z895" s="131" t="s">
        <v>147</v>
      </c>
      <c r="AA895" s="131" t="s">
        <v>147</v>
      </c>
      <c r="AB895" s="131" t="s">
        <v>147</v>
      </c>
      <c r="AC895" s="131" t="s">
        <v>147</v>
      </c>
      <c r="AD895" s="131" t="s">
        <v>147</v>
      </c>
      <c r="AE895" s="131" t="s">
        <v>147</v>
      </c>
      <c r="AF895" s="131" t="s">
        <v>147</v>
      </c>
      <c r="AG895" s="131" t="s">
        <v>147</v>
      </c>
      <c r="AH895" s="131" t="s">
        <v>147</v>
      </c>
      <c r="AI895" s="131" t="s">
        <v>147</v>
      </c>
      <c r="AJ895" s="131" t="s">
        <v>147</v>
      </c>
      <c r="AK895" s="131" t="s">
        <v>147</v>
      </c>
      <c r="AL895" s="131" t="s">
        <v>147</v>
      </c>
      <c r="AM895" s="131" t="s">
        <v>147</v>
      </c>
      <c r="AN895" s="131" t="s">
        <v>147</v>
      </c>
      <c r="AO895" s="131">
        <v>0</v>
      </c>
      <c r="AP895" s="131">
        <v>2.8000000000000001E-2</v>
      </c>
      <c r="AQ895" s="131" t="s">
        <v>147</v>
      </c>
      <c r="AR895" s="131" t="s">
        <v>147</v>
      </c>
      <c r="AS895" s="131" t="s">
        <v>147</v>
      </c>
      <c r="AT895" s="131" t="s">
        <v>147</v>
      </c>
      <c r="AU895" s="131" t="s">
        <v>147</v>
      </c>
      <c r="AV895" s="131" t="s">
        <v>147</v>
      </c>
      <c r="AW895" s="131" t="s">
        <v>147</v>
      </c>
      <c r="AX895" s="131" t="s">
        <v>147</v>
      </c>
      <c r="AY895" s="131" t="s">
        <v>147</v>
      </c>
      <c r="AZ895" s="131" t="s">
        <v>147</v>
      </c>
      <c r="BA895" s="131" t="s">
        <v>147</v>
      </c>
      <c r="BB895" t="s">
        <v>147</v>
      </c>
      <c r="BC895" t="s">
        <v>147</v>
      </c>
    </row>
    <row r="896" spans="1:55" x14ac:dyDescent="0.25">
      <c r="A896" t="s">
        <v>14</v>
      </c>
      <c r="B896" t="s">
        <v>149</v>
      </c>
      <c r="C896" t="s">
        <v>156</v>
      </c>
      <c r="D896" s="131" t="s">
        <v>147</v>
      </c>
      <c r="E896" s="131" t="s">
        <v>147</v>
      </c>
      <c r="F896" s="131" t="s">
        <v>147</v>
      </c>
      <c r="G896" s="131" t="s">
        <v>147</v>
      </c>
      <c r="H896" s="131" t="s">
        <v>147</v>
      </c>
      <c r="I896" s="131" t="s">
        <v>147</v>
      </c>
      <c r="J896" s="131" t="s">
        <v>147</v>
      </c>
      <c r="K896" s="131" t="s">
        <v>147</v>
      </c>
      <c r="L896" s="131" t="s">
        <v>147</v>
      </c>
      <c r="M896" s="131" t="s">
        <v>147</v>
      </c>
      <c r="N896" s="131" t="s">
        <v>147</v>
      </c>
      <c r="O896" s="131" t="s">
        <v>147</v>
      </c>
      <c r="P896" s="131" t="s">
        <v>147</v>
      </c>
      <c r="Q896" s="131" t="s">
        <v>147</v>
      </c>
      <c r="R896" s="131" t="s">
        <v>147</v>
      </c>
      <c r="S896" s="131" t="s">
        <v>147</v>
      </c>
      <c r="T896" s="131" t="s">
        <v>147</v>
      </c>
      <c r="U896" s="131">
        <v>3.1E-2</v>
      </c>
      <c r="V896" s="131">
        <v>7.9000000000000001E-2</v>
      </c>
      <c r="W896" s="131">
        <v>0.189</v>
      </c>
      <c r="X896" s="131">
        <v>0.09</v>
      </c>
      <c r="Y896" s="131">
        <v>6.6000000000000003E-2</v>
      </c>
      <c r="Z896" s="131">
        <v>0.161</v>
      </c>
      <c r="AA896" s="131">
        <v>0.77400000000000002</v>
      </c>
      <c r="AB896" s="131">
        <v>0.34599999999999997</v>
      </c>
      <c r="AC896" s="131">
        <v>1.1519999999999999</v>
      </c>
      <c r="AD896" s="131">
        <v>0.75700000000000001</v>
      </c>
      <c r="AE896" s="131" t="s">
        <v>147</v>
      </c>
      <c r="AF896" s="131" t="s">
        <v>147</v>
      </c>
      <c r="AG896" s="131" t="s">
        <v>147</v>
      </c>
      <c r="AH896" s="131" t="s">
        <v>147</v>
      </c>
      <c r="AI896" s="131" t="s">
        <v>147</v>
      </c>
      <c r="AJ896" s="131" t="s">
        <v>147</v>
      </c>
      <c r="AK896" s="131" t="s">
        <v>147</v>
      </c>
      <c r="AL896" s="131" t="s">
        <v>147</v>
      </c>
      <c r="AM896" s="131" t="s">
        <v>147</v>
      </c>
      <c r="AN896" s="131" t="s">
        <v>147</v>
      </c>
      <c r="AO896" s="131">
        <v>1.054</v>
      </c>
      <c r="AP896" s="131">
        <v>5.5949999999999998</v>
      </c>
      <c r="AQ896" s="131" t="s">
        <v>147</v>
      </c>
      <c r="AR896" s="131" t="s">
        <v>147</v>
      </c>
      <c r="AS896" s="131" t="s">
        <v>147</v>
      </c>
      <c r="AT896" s="131" t="s">
        <v>147</v>
      </c>
      <c r="AU896" s="131" t="s">
        <v>147</v>
      </c>
      <c r="AV896" s="131" t="s">
        <v>147</v>
      </c>
      <c r="AW896" s="131" t="s">
        <v>147</v>
      </c>
      <c r="AX896" s="131" t="s">
        <v>147</v>
      </c>
      <c r="AY896" s="131" t="s">
        <v>147</v>
      </c>
      <c r="AZ896" s="131" t="s">
        <v>147</v>
      </c>
      <c r="BA896" s="131" t="s">
        <v>147</v>
      </c>
      <c r="BB896" t="s">
        <v>147</v>
      </c>
      <c r="BC896" t="s">
        <v>147</v>
      </c>
    </row>
    <row r="897" spans="1:55" x14ac:dyDescent="0.25">
      <c r="A897" t="s">
        <v>14</v>
      </c>
      <c r="B897" t="s">
        <v>149</v>
      </c>
      <c r="C897" t="s">
        <v>155</v>
      </c>
      <c r="D897" s="131" t="s">
        <v>147</v>
      </c>
      <c r="E897" s="131" t="s">
        <v>147</v>
      </c>
      <c r="F897" s="131" t="s">
        <v>147</v>
      </c>
      <c r="G897" s="131" t="s">
        <v>147</v>
      </c>
      <c r="H897" s="131" t="s">
        <v>147</v>
      </c>
      <c r="I897" s="131" t="s">
        <v>147</v>
      </c>
      <c r="J897" s="131" t="s">
        <v>147</v>
      </c>
      <c r="K897" s="131" t="s">
        <v>147</v>
      </c>
      <c r="L897" s="131" t="s">
        <v>147</v>
      </c>
      <c r="M897" s="131" t="s">
        <v>147</v>
      </c>
      <c r="N897" s="131" t="s">
        <v>147</v>
      </c>
      <c r="O897" s="131" t="s">
        <v>147</v>
      </c>
      <c r="P897" s="131" t="s">
        <v>147</v>
      </c>
      <c r="Q897" s="131" t="s">
        <v>147</v>
      </c>
      <c r="R897" s="131" t="s">
        <v>147</v>
      </c>
      <c r="S897" s="131" t="s">
        <v>147</v>
      </c>
      <c r="T897" s="131" t="s">
        <v>147</v>
      </c>
      <c r="U897" s="131" t="s">
        <v>147</v>
      </c>
      <c r="V897" s="131" t="s">
        <v>147</v>
      </c>
      <c r="W897" s="131" t="s">
        <v>147</v>
      </c>
      <c r="X897" s="131" t="s">
        <v>147</v>
      </c>
      <c r="Y897" s="131" t="s">
        <v>147</v>
      </c>
      <c r="Z897" s="131" t="s">
        <v>147</v>
      </c>
      <c r="AA897" s="131" t="s">
        <v>147</v>
      </c>
      <c r="AB897" s="131" t="s">
        <v>147</v>
      </c>
      <c r="AC897" s="131" t="s">
        <v>147</v>
      </c>
      <c r="AD897" s="131" t="s">
        <v>147</v>
      </c>
      <c r="AE897" s="131" t="s">
        <v>147</v>
      </c>
      <c r="AF897" s="131" t="s">
        <v>147</v>
      </c>
      <c r="AG897" s="131" t="s">
        <v>147</v>
      </c>
      <c r="AH897" s="131" t="s">
        <v>147</v>
      </c>
      <c r="AI897" s="131" t="s">
        <v>147</v>
      </c>
      <c r="AJ897" s="131" t="s">
        <v>147</v>
      </c>
      <c r="AK897" s="131" t="s">
        <v>147</v>
      </c>
      <c r="AL897" s="131" t="s">
        <v>147</v>
      </c>
      <c r="AM897" s="131" t="s">
        <v>147</v>
      </c>
      <c r="AN897" s="131" t="s">
        <v>147</v>
      </c>
      <c r="AO897" s="131">
        <v>0</v>
      </c>
      <c r="AP897" s="131">
        <v>0</v>
      </c>
      <c r="AQ897" s="131" t="s">
        <v>147</v>
      </c>
      <c r="AR897" s="131" t="s">
        <v>147</v>
      </c>
      <c r="AS897" s="131" t="s">
        <v>147</v>
      </c>
      <c r="AT897" s="131" t="s">
        <v>147</v>
      </c>
      <c r="AU897" s="131" t="s">
        <v>147</v>
      </c>
      <c r="AV897" s="131" t="s">
        <v>147</v>
      </c>
      <c r="AW897" s="131" t="s">
        <v>147</v>
      </c>
      <c r="AX897" s="131" t="s">
        <v>147</v>
      </c>
      <c r="AY897" s="131" t="s">
        <v>147</v>
      </c>
      <c r="AZ897" s="131" t="s">
        <v>147</v>
      </c>
      <c r="BA897" s="131" t="s">
        <v>147</v>
      </c>
      <c r="BB897" t="s">
        <v>147</v>
      </c>
      <c r="BC897" t="s">
        <v>147</v>
      </c>
    </row>
    <row r="898" spans="1:55" x14ac:dyDescent="0.25">
      <c r="A898" t="s">
        <v>14</v>
      </c>
      <c r="B898" t="s">
        <v>149</v>
      </c>
      <c r="C898" t="s">
        <v>154</v>
      </c>
      <c r="D898" s="131" t="s">
        <v>147</v>
      </c>
      <c r="E898" s="131" t="s">
        <v>147</v>
      </c>
      <c r="F898" s="131" t="s">
        <v>147</v>
      </c>
      <c r="G898" s="131" t="s">
        <v>147</v>
      </c>
      <c r="H898" s="131" t="s">
        <v>147</v>
      </c>
      <c r="I898" s="131" t="s">
        <v>147</v>
      </c>
      <c r="J898" s="131" t="s">
        <v>147</v>
      </c>
      <c r="K898" s="131" t="s">
        <v>147</v>
      </c>
      <c r="L898" s="131" t="s">
        <v>147</v>
      </c>
      <c r="M898" s="131" t="s">
        <v>147</v>
      </c>
      <c r="N898" s="131" t="s">
        <v>147</v>
      </c>
      <c r="O898" s="131" t="s">
        <v>147</v>
      </c>
      <c r="P898" s="131" t="s">
        <v>147</v>
      </c>
      <c r="Q898" s="131" t="s">
        <v>147</v>
      </c>
      <c r="R898" s="131" t="s">
        <v>147</v>
      </c>
      <c r="S898" s="131" t="s">
        <v>147</v>
      </c>
      <c r="T898" s="131" t="s">
        <v>147</v>
      </c>
      <c r="U898" s="131" t="s">
        <v>147</v>
      </c>
      <c r="V898" s="131" t="s">
        <v>147</v>
      </c>
      <c r="W898" s="131" t="s">
        <v>147</v>
      </c>
      <c r="X898" s="131" t="s">
        <v>147</v>
      </c>
      <c r="Y898" s="131" t="s">
        <v>147</v>
      </c>
      <c r="Z898" s="131" t="s">
        <v>147</v>
      </c>
      <c r="AA898" s="131" t="s">
        <v>147</v>
      </c>
      <c r="AB898" s="131" t="s">
        <v>147</v>
      </c>
      <c r="AC898" s="131" t="s">
        <v>147</v>
      </c>
      <c r="AD898" s="131" t="s">
        <v>147</v>
      </c>
      <c r="AE898" s="131" t="s">
        <v>147</v>
      </c>
      <c r="AF898" s="131" t="s">
        <v>147</v>
      </c>
      <c r="AG898" s="131" t="s">
        <v>147</v>
      </c>
      <c r="AH898" s="131" t="s">
        <v>147</v>
      </c>
      <c r="AI898" s="131" t="s">
        <v>147</v>
      </c>
      <c r="AJ898" s="131" t="s">
        <v>147</v>
      </c>
      <c r="AK898" s="131" t="s">
        <v>147</v>
      </c>
      <c r="AL898" s="131" t="s">
        <v>147</v>
      </c>
      <c r="AM898" s="131" t="s">
        <v>147</v>
      </c>
      <c r="AN898" s="131" t="s">
        <v>147</v>
      </c>
      <c r="AO898" s="131">
        <v>0</v>
      </c>
      <c r="AP898" s="131">
        <v>4.3410000000000002</v>
      </c>
      <c r="AQ898" s="131" t="s">
        <v>147</v>
      </c>
      <c r="AR898" s="131" t="s">
        <v>147</v>
      </c>
      <c r="AS898" s="131" t="s">
        <v>147</v>
      </c>
      <c r="AT898" s="131" t="s">
        <v>147</v>
      </c>
      <c r="AU898" s="131" t="s">
        <v>147</v>
      </c>
      <c r="AV898" s="131" t="s">
        <v>147</v>
      </c>
      <c r="AW898" s="131" t="s">
        <v>147</v>
      </c>
      <c r="AX898" s="131" t="s">
        <v>147</v>
      </c>
      <c r="AY898" s="131" t="s">
        <v>147</v>
      </c>
      <c r="AZ898" s="131" t="s">
        <v>147</v>
      </c>
      <c r="BA898" s="131" t="s">
        <v>147</v>
      </c>
      <c r="BB898" t="s">
        <v>147</v>
      </c>
      <c r="BC898" t="s">
        <v>147</v>
      </c>
    </row>
    <row r="899" spans="1:55" x14ac:dyDescent="0.25">
      <c r="A899" t="s">
        <v>14</v>
      </c>
      <c r="B899" t="s">
        <v>149</v>
      </c>
      <c r="C899" t="s">
        <v>153</v>
      </c>
      <c r="D899" s="131" t="s">
        <v>147</v>
      </c>
      <c r="E899" s="131" t="s">
        <v>147</v>
      </c>
      <c r="F899" s="131" t="s">
        <v>147</v>
      </c>
      <c r="G899" s="131" t="s">
        <v>147</v>
      </c>
      <c r="H899" s="131" t="s">
        <v>147</v>
      </c>
      <c r="I899" s="131" t="s">
        <v>147</v>
      </c>
      <c r="J899" s="131" t="s">
        <v>147</v>
      </c>
      <c r="K899" s="131" t="s">
        <v>147</v>
      </c>
      <c r="L899" s="131" t="s">
        <v>147</v>
      </c>
      <c r="M899" s="131" t="s">
        <v>147</v>
      </c>
      <c r="N899" s="131" t="s">
        <v>147</v>
      </c>
      <c r="O899" s="131" t="s">
        <v>147</v>
      </c>
      <c r="P899" s="131" t="s">
        <v>147</v>
      </c>
      <c r="Q899" s="131" t="s">
        <v>147</v>
      </c>
      <c r="R899" s="131" t="s">
        <v>147</v>
      </c>
      <c r="S899" s="131" t="s">
        <v>147</v>
      </c>
      <c r="T899" s="131" t="s">
        <v>147</v>
      </c>
      <c r="U899" s="131">
        <v>0.23799999999999999</v>
      </c>
      <c r="V899" s="131">
        <v>1.4E-2</v>
      </c>
      <c r="W899" s="131">
        <v>1.2999999999999999E-2</v>
      </c>
      <c r="X899" s="131">
        <v>0.02</v>
      </c>
      <c r="Y899" s="131">
        <v>2.1999999999999999E-2</v>
      </c>
      <c r="Z899" s="131">
        <v>1.4E-2</v>
      </c>
      <c r="AA899" s="131">
        <v>1.121</v>
      </c>
      <c r="AB899" s="131">
        <v>1.7000000000000001E-2</v>
      </c>
      <c r="AC899" s="131">
        <v>3.6999999999999998E-2</v>
      </c>
      <c r="AD899" s="131">
        <v>1.0999999999999999E-2</v>
      </c>
      <c r="AE899" s="131" t="s">
        <v>147</v>
      </c>
      <c r="AF899" s="131" t="s">
        <v>147</v>
      </c>
      <c r="AG899" s="131" t="s">
        <v>147</v>
      </c>
      <c r="AH899" s="131" t="s">
        <v>147</v>
      </c>
      <c r="AI899" s="131" t="s">
        <v>147</v>
      </c>
      <c r="AJ899" s="131" t="s">
        <v>147</v>
      </c>
      <c r="AK899" s="131" t="s">
        <v>147</v>
      </c>
      <c r="AL899" s="131" t="s">
        <v>147</v>
      </c>
      <c r="AM899" s="131" t="s">
        <v>147</v>
      </c>
      <c r="AN899" s="131" t="s">
        <v>147</v>
      </c>
      <c r="AO899" s="131">
        <v>0</v>
      </c>
      <c r="AP899" s="131">
        <v>5.9809999999999999</v>
      </c>
      <c r="AQ899" s="131" t="s">
        <v>147</v>
      </c>
      <c r="AR899" s="131" t="s">
        <v>147</v>
      </c>
      <c r="AS899" s="131" t="s">
        <v>147</v>
      </c>
      <c r="AT899" s="131" t="s">
        <v>147</v>
      </c>
      <c r="AU899" s="131" t="s">
        <v>147</v>
      </c>
      <c r="AV899" s="131" t="s">
        <v>147</v>
      </c>
      <c r="AW899" s="131" t="s">
        <v>147</v>
      </c>
      <c r="AX899" s="131" t="s">
        <v>147</v>
      </c>
      <c r="AY899" s="131" t="s">
        <v>147</v>
      </c>
      <c r="AZ899" s="131" t="s">
        <v>147</v>
      </c>
      <c r="BA899" s="131" t="s">
        <v>147</v>
      </c>
      <c r="BB899" t="s">
        <v>147</v>
      </c>
      <c r="BC899" t="s">
        <v>147</v>
      </c>
    </row>
    <row r="900" spans="1:55" x14ac:dyDescent="0.25">
      <c r="A900" t="s">
        <v>14</v>
      </c>
      <c r="B900" t="s">
        <v>149</v>
      </c>
      <c r="C900" t="s">
        <v>152</v>
      </c>
      <c r="D900" s="131" t="s">
        <v>147</v>
      </c>
      <c r="E900" s="131" t="s">
        <v>147</v>
      </c>
      <c r="F900" s="131" t="s">
        <v>147</v>
      </c>
      <c r="G900" s="131" t="s">
        <v>147</v>
      </c>
      <c r="H900" s="131" t="s">
        <v>147</v>
      </c>
      <c r="I900" s="131" t="s">
        <v>147</v>
      </c>
      <c r="J900" s="131" t="s">
        <v>147</v>
      </c>
      <c r="K900" s="131" t="s">
        <v>147</v>
      </c>
      <c r="L900" s="131" t="s">
        <v>147</v>
      </c>
      <c r="M900" s="131" t="s">
        <v>147</v>
      </c>
      <c r="N900" s="131" t="s">
        <v>147</v>
      </c>
      <c r="O900" s="131" t="s">
        <v>147</v>
      </c>
      <c r="P900" s="131" t="s">
        <v>147</v>
      </c>
      <c r="Q900" s="131" t="s">
        <v>147</v>
      </c>
      <c r="R900" s="131" t="s">
        <v>147</v>
      </c>
      <c r="S900" s="131" t="s">
        <v>147</v>
      </c>
      <c r="T900" s="131" t="s">
        <v>147</v>
      </c>
      <c r="U900" s="131" t="s">
        <v>147</v>
      </c>
      <c r="V900" s="131" t="s">
        <v>147</v>
      </c>
      <c r="W900" s="131" t="s">
        <v>147</v>
      </c>
      <c r="X900" s="131" t="s">
        <v>147</v>
      </c>
      <c r="Y900" s="131" t="s">
        <v>147</v>
      </c>
      <c r="Z900" s="131" t="s">
        <v>147</v>
      </c>
      <c r="AA900" s="131" t="s">
        <v>147</v>
      </c>
      <c r="AB900" s="131" t="s">
        <v>147</v>
      </c>
      <c r="AC900" s="131" t="s">
        <v>147</v>
      </c>
      <c r="AD900" s="131" t="s">
        <v>147</v>
      </c>
      <c r="AE900" s="131" t="s">
        <v>147</v>
      </c>
      <c r="AF900" s="131" t="s">
        <v>147</v>
      </c>
      <c r="AG900" s="131" t="s">
        <v>147</v>
      </c>
      <c r="AH900" s="131" t="s">
        <v>147</v>
      </c>
      <c r="AI900" s="131" t="s">
        <v>147</v>
      </c>
      <c r="AJ900" s="131" t="s">
        <v>147</v>
      </c>
      <c r="AK900" s="131" t="s">
        <v>147</v>
      </c>
      <c r="AL900" s="131" t="s">
        <v>147</v>
      </c>
      <c r="AM900" s="131" t="s">
        <v>147</v>
      </c>
      <c r="AN900" s="131" t="s">
        <v>147</v>
      </c>
      <c r="AO900" s="131">
        <v>0</v>
      </c>
      <c r="AP900" s="131">
        <v>3.6619999999999999</v>
      </c>
      <c r="AQ900" s="131" t="s">
        <v>147</v>
      </c>
      <c r="AR900" s="131" t="s">
        <v>147</v>
      </c>
      <c r="AS900" s="131" t="s">
        <v>147</v>
      </c>
      <c r="AT900" s="131" t="s">
        <v>147</v>
      </c>
      <c r="AU900" s="131" t="s">
        <v>147</v>
      </c>
      <c r="AV900" s="131" t="s">
        <v>147</v>
      </c>
      <c r="AW900" s="131" t="s">
        <v>147</v>
      </c>
      <c r="AX900" s="131" t="s">
        <v>147</v>
      </c>
      <c r="AY900" s="131" t="s">
        <v>147</v>
      </c>
      <c r="AZ900" s="131" t="s">
        <v>147</v>
      </c>
      <c r="BA900" s="131" t="s">
        <v>147</v>
      </c>
      <c r="BB900" t="s">
        <v>147</v>
      </c>
      <c r="BC900" t="s">
        <v>147</v>
      </c>
    </row>
    <row r="901" spans="1:55" x14ac:dyDescent="0.25">
      <c r="A901" t="s">
        <v>14</v>
      </c>
      <c r="B901" t="s">
        <v>149</v>
      </c>
      <c r="C901" t="s">
        <v>151</v>
      </c>
      <c r="D901" s="131" t="s">
        <v>147</v>
      </c>
      <c r="E901" s="131" t="s">
        <v>147</v>
      </c>
      <c r="F901" s="131" t="s">
        <v>147</v>
      </c>
      <c r="G901" s="131" t="s">
        <v>147</v>
      </c>
      <c r="H901" s="131" t="s">
        <v>147</v>
      </c>
      <c r="I901" s="131" t="s">
        <v>147</v>
      </c>
      <c r="J901" s="131" t="s">
        <v>147</v>
      </c>
      <c r="K901" s="131" t="s">
        <v>147</v>
      </c>
      <c r="L901" s="131" t="s">
        <v>147</v>
      </c>
      <c r="M901" s="131" t="s">
        <v>147</v>
      </c>
      <c r="N901" s="131" t="s">
        <v>147</v>
      </c>
      <c r="O901" s="131" t="s">
        <v>147</v>
      </c>
      <c r="P901" s="131" t="s">
        <v>147</v>
      </c>
      <c r="Q901" s="131" t="s">
        <v>147</v>
      </c>
      <c r="R901" s="131" t="s">
        <v>147</v>
      </c>
      <c r="S901" s="131" t="s">
        <v>147</v>
      </c>
      <c r="T901" s="131" t="s">
        <v>147</v>
      </c>
      <c r="U901" s="131" t="s">
        <v>147</v>
      </c>
      <c r="V901" s="131" t="s">
        <v>147</v>
      </c>
      <c r="W901" s="131" t="s">
        <v>147</v>
      </c>
      <c r="X901" s="131" t="s">
        <v>147</v>
      </c>
      <c r="Y901" s="131" t="s">
        <v>147</v>
      </c>
      <c r="Z901" s="131" t="s">
        <v>147</v>
      </c>
      <c r="AA901" s="131" t="s">
        <v>147</v>
      </c>
      <c r="AB901" s="131" t="s">
        <v>147</v>
      </c>
      <c r="AC901" s="131" t="s">
        <v>147</v>
      </c>
      <c r="AD901" s="131" t="s">
        <v>147</v>
      </c>
      <c r="AE901" s="131" t="s">
        <v>147</v>
      </c>
      <c r="AF901" s="131" t="s">
        <v>147</v>
      </c>
      <c r="AG901" s="131" t="s">
        <v>147</v>
      </c>
      <c r="AH901" s="131" t="s">
        <v>147</v>
      </c>
      <c r="AI901" s="131" t="s">
        <v>147</v>
      </c>
      <c r="AJ901" s="131" t="s">
        <v>147</v>
      </c>
      <c r="AK901" s="131" t="s">
        <v>147</v>
      </c>
      <c r="AL901" s="131" t="s">
        <v>147</v>
      </c>
      <c r="AM901" s="131" t="s">
        <v>147</v>
      </c>
      <c r="AN901" s="131" t="s">
        <v>147</v>
      </c>
      <c r="AO901" s="131">
        <v>0</v>
      </c>
      <c r="AP901" s="131">
        <v>0</v>
      </c>
      <c r="AQ901" s="131" t="s">
        <v>147</v>
      </c>
      <c r="AR901" s="131" t="s">
        <v>147</v>
      </c>
      <c r="AS901" s="131" t="s">
        <v>147</v>
      </c>
      <c r="AT901" s="131" t="s">
        <v>147</v>
      </c>
      <c r="AU901" s="131" t="s">
        <v>147</v>
      </c>
      <c r="AV901" s="131" t="s">
        <v>147</v>
      </c>
      <c r="AW901" s="131" t="s">
        <v>147</v>
      </c>
      <c r="AX901" s="131" t="s">
        <v>147</v>
      </c>
      <c r="AY901" s="131" t="s">
        <v>147</v>
      </c>
      <c r="AZ901" s="131" t="s">
        <v>147</v>
      </c>
      <c r="BA901" s="131" t="s">
        <v>147</v>
      </c>
      <c r="BB901" t="s">
        <v>147</v>
      </c>
      <c r="BC901" t="s">
        <v>147</v>
      </c>
    </row>
    <row r="902" spans="1:55" x14ac:dyDescent="0.25">
      <c r="A902" t="s">
        <v>14</v>
      </c>
      <c r="B902" t="s">
        <v>149</v>
      </c>
      <c r="C902" t="s">
        <v>148</v>
      </c>
      <c r="D902" s="131" t="s">
        <v>147</v>
      </c>
      <c r="E902" s="131" t="s">
        <v>147</v>
      </c>
      <c r="F902" s="131" t="s">
        <v>147</v>
      </c>
      <c r="G902" s="131" t="s">
        <v>147</v>
      </c>
      <c r="H902" s="131" t="s">
        <v>147</v>
      </c>
      <c r="I902" s="131" t="s">
        <v>147</v>
      </c>
      <c r="J902" s="131" t="s">
        <v>147</v>
      </c>
      <c r="K902" s="131" t="s">
        <v>147</v>
      </c>
      <c r="L902" s="131" t="s">
        <v>147</v>
      </c>
      <c r="M902" s="131" t="s">
        <v>147</v>
      </c>
      <c r="N902" s="131" t="s">
        <v>147</v>
      </c>
      <c r="O902" s="131" t="s">
        <v>147</v>
      </c>
      <c r="P902" s="131" t="s">
        <v>147</v>
      </c>
      <c r="Q902" s="131" t="s">
        <v>147</v>
      </c>
      <c r="R902" s="131" t="s">
        <v>147</v>
      </c>
      <c r="S902" s="131" t="s">
        <v>147</v>
      </c>
      <c r="T902" s="131" t="s">
        <v>147</v>
      </c>
      <c r="U902" s="131" t="s">
        <v>147</v>
      </c>
      <c r="V902" s="131" t="s">
        <v>147</v>
      </c>
      <c r="W902" s="131" t="s">
        <v>147</v>
      </c>
      <c r="X902" s="131" t="s">
        <v>147</v>
      </c>
      <c r="Y902" s="131" t="s">
        <v>147</v>
      </c>
      <c r="Z902" s="131" t="s">
        <v>147</v>
      </c>
      <c r="AA902" s="131" t="s">
        <v>147</v>
      </c>
      <c r="AB902" s="131" t="s">
        <v>147</v>
      </c>
      <c r="AC902" s="131" t="s">
        <v>147</v>
      </c>
      <c r="AD902" s="131" t="s">
        <v>147</v>
      </c>
      <c r="AE902" s="131" t="s">
        <v>147</v>
      </c>
      <c r="AF902" s="131" t="s">
        <v>147</v>
      </c>
      <c r="AG902" s="131" t="s">
        <v>147</v>
      </c>
      <c r="AH902" s="131" t="s">
        <v>147</v>
      </c>
      <c r="AI902" s="131" t="s">
        <v>147</v>
      </c>
      <c r="AJ902" s="131" t="s">
        <v>147</v>
      </c>
      <c r="AK902" s="131" t="s">
        <v>147</v>
      </c>
      <c r="AL902" s="131" t="s">
        <v>147</v>
      </c>
      <c r="AM902" s="131" t="s">
        <v>147</v>
      </c>
      <c r="AN902" s="131" t="s">
        <v>147</v>
      </c>
      <c r="AO902" s="131">
        <v>37.094000000000001</v>
      </c>
      <c r="AP902" s="131">
        <v>104.05500000000001</v>
      </c>
      <c r="AQ902" s="131" t="s">
        <v>147</v>
      </c>
      <c r="AR902" s="131" t="s">
        <v>147</v>
      </c>
      <c r="AS902" s="131" t="s">
        <v>147</v>
      </c>
      <c r="AT902" s="131" t="s">
        <v>147</v>
      </c>
      <c r="AU902" s="131" t="s">
        <v>147</v>
      </c>
      <c r="AV902" s="131" t="s">
        <v>147</v>
      </c>
      <c r="AW902" s="131" t="s">
        <v>147</v>
      </c>
      <c r="AX902" s="131" t="s">
        <v>147</v>
      </c>
      <c r="AY902" s="131" t="s">
        <v>147</v>
      </c>
      <c r="AZ902" s="131" t="s">
        <v>147</v>
      </c>
      <c r="BA902" s="131" t="s">
        <v>147</v>
      </c>
      <c r="BB902" t="s">
        <v>147</v>
      </c>
      <c r="BC902" t="s">
        <v>147</v>
      </c>
    </row>
    <row r="903" spans="1:55" hidden="1" x14ac:dyDescent="0.25">
      <c r="A903" t="s">
        <v>124</v>
      </c>
      <c r="B903" t="s">
        <v>165</v>
      </c>
      <c r="C903" t="s">
        <v>158</v>
      </c>
      <c r="D903" s="131" t="s">
        <v>147</v>
      </c>
      <c r="E903" s="131" t="s">
        <v>147</v>
      </c>
      <c r="F903" s="131" t="s">
        <v>147</v>
      </c>
      <c r="G903" s="131" t="s">
        <v>147</v>
      </c>
      <c r="H903" s="131" t="s">
        <v>147</v>
      </c>
      <c r="I903" s="131" t="s">
        <v>147</v>
      </c>
      <c r="J903" s="131" t="s">
        <v>147</v>
      </c>
      <c r="K903" s="131" t="s">
        <v>147</v>
      </c>
      <c r="L903" s="131" t="s">
        <v>147</v>
      </c>
      <c r="M903" s="131" t="s">
        <v>147</v>
      </c>
      <c r="N903" s="131" t="s">
        <v>147</v>
      </c>
      <c r="O903" s="131" t="s">
        <v>147</v>
      </c>
      <c r="P903" s="131" t="s">
        <v>147</v>
      </c>
      <c r="Q903" s="131" t="s">
        <v>147</v>
      </c>
      <c r="R903" s="131" t="s">
        <v>147</v>
      </c>
      <c r="S903" s="131" t="s">
        <v>147</v>
      </c>
      <c r="T903" s="131" t="s">
        <v>147</v>
      </c>
      <c r="U903" s="131" t="s">
        <v>147</v>
      </c>
      <c r="V903" s="131" t="s">
        <v>147</v>
      </c>
      <c r="W903" s="131" t="s">
        <v>147</v>
      </c>
      <c r="X903" s="131" t="s">
        <v>147</v>
      </c>
      <c r="Y903" s="131" t="s">
        <v>147</v>
      </c>
      <c r="Z903" s="131" t="s">
        <v>147</v>
      </c>
      <c r="AA903" s="131" t="s">
        <v>147</v>
      </c>
      <c r="AB903" s="131" t="s">
        <v>147</v>
      </c>
      <c r="AC903" s="131" t="s">
        <v>147</v>
      </c>
      <c r="AD903" s="131" t="s">
        <v>147</v>
      </c>
      <c r="AE903" s="131" t="s">
        <v>147</v>
      </c>
      <c r="AF903" s="131" t="s">
        <v>147</v>
      </c>
      <c r="AG903" s="131" t="s">
        <v>147</v>
      </c>
      <c r="AH903" s="131" t="s">
        <v>147</v>
      </c>
      <c r="AI903" s="131" t="s">
        <v>147</v>
      </c>
      <c r="AJ903" s="131" t="s">
        <v>147</v>
      </c>
      <c r="AK903" s="131" t="s">
        <v>147</v>
      </c>
      <c r="AL903" s="131" t="s">
        <v>147</v>
      </c>
      <c r="AM903" s="131" t="s">
        <v>147</v>
      </c>
      <c r="AN903" s="131" t="s">
        <v>147</v>
      </c>
      <c r="AO903" s="131" t="s">
        <v>147</v>
      </c>
      <c r="AP903" s="131" t="s">
        <v>147</v>
      </c>
      <c r="AQ903" s="131">
        <v>1.792</v>
      </c>
      <c r="AR903" s="131">
        <v>2.601</v>
      </c>
      <c r="AS903" s="131">
        <v>5.3559999999999999</v>
      </c>
      <c r="AT903" s="131">
        <v>58.468000000000004</v>
      </c>
      <c r="AU903" s="131">
        <v>71.55</v>
      </c>
      <c r="AV903" s="131">
        <v>84.441999999999993</v>
      </c>
      <c r="AW903" s="131">
        <v>10.255000000000001</v>
      </c>
      <c r="AX903" s="131">
        <v>17.286999999999999</v>
      </c>
      <c r="AY903" s="131">
        <v>17.948</v>
      </c>
      <c r="AZ903" s="131">
        <v>0</v>
      </c>
      <c r="BA903" s="131">
        <v>2.0390000000000001</v>
      </c>
      <c r="BB903">
        <v>0</v>
      </c>
      <c r="BC903">
        <v>0</v>
      </c>
    </row>
    <row r="904" spans="1:55" hidden="1" x14ac:dyDescent="0.25">
      <c r="A904" t="s">
        <v>124</v>
      </c>
      <c r="B904" t="s">
        <v>165</v>
      </c>
      <c r="C904" t="s">
        <v>157</v>
      </c>
      <c r="D904" s="131" t="s">
        <v>147</v>
      </c>
      <c r="E904" s="131" t="s">
        <v>147</v>
      </c>
      <c r="F904" s="131" t="s">
        <v>147</v>
      </c>
      <c r="G904" s="131" t="s">
        <v>147</v>
      </c>
      <c r="H904" s="131" t="s">
        <v>147</v>
      </c>
      <c r="I904" s="131" t="s">
        <v>147</v>
      </c>
      <c r="J904" s="131" t="s">
        <v>147</v>
      </c>
      <c r="K904" s="131" t="s">
        <v>147</v>
      </c>
      <c r="L904" s="131" t="s">
        <v>147</v>
      </c>
      <c r="M904" s="131" t="s">
        <v>147</v>
      </c>
      <c r="N904" s="131" t="s">
        <v>147</v>
      </c>
      <c r="O904" s="131" t="s">
        <v>147</v>
      </c>
      <c r="P904" s="131" t="s">
        <v>147</v>
      </c>
      <c r="Q904" s="131" t="s">
        <v>147</v>
      </c>
      <c r="R904" s="131" t="s">
        <v>147</v>
      </c>
      <c r="S904" s="131" t="s">
        <v>147</v>
      </c>
      <c r="T904" s="131" t="s">
        <v>147</v>
      </c>
      <c r="U904" s="131" t="s">
        <v>147</v>
      </c>
      <c r="V904" s="131" t="s">
        <v>147</v>
      </c>
      <c r="W904" s="131" t="s">
        <v>147</v>
      </c>
      <c r="X904" s="131" t="s">
        <v>147</v>
      </c>
      <c r="Y904" s="131" t="s">
        <v>147</v>
      </c>
      <c r="Z904" s="131" t="s">
        <v>147</v>
      </c>
      <c r="AA904" s="131" t="s">
        <v>147</v>
      </c>
      <c r="AB904" s="131" t="s">
        <v>147</v>
      </c>
      <c r="AC904" s="131" t="s">
        <v>147</v>
      </c>
      <c r="AD904" s="131" t="s">
        <v>147</v>
      </c>
      <c r="AE904" s="131" t="s">
        <v>147</v>
      </c>
      <c r="AF904" s="131" t="s">
        <v>147</v>
      </c>
      <c r="AG904" s="131" t="s">
        <v>147</v>
      </c>
      <c r="AH904" s="131" t="s">
        <v>147</v>
      </c>
      <c r="AI904" s="131" t="s">
        <v>147</v>
      </c>
      <c r="AJ904" s="131" t="s">
        <v>147</v>
      </c>
      <c r="AK904" s="131" t="s">
        <v>147</v>
      </c>
      <c r="AL904" s="131" t="s">
        <v>147</v>
      </c>
      <c r="AM904" s="131" t="s">
        <v>147</v>
      </c>
      <c r="AN904" s="131" t="s">
        <v>147</v>
      </c>
      <c r="AO904" s="131" t="s">
        <v>147</v>
      </c>
      <c r="AP904" s="131" t="s">
        <v>147</v>
      </c>
      <c r="AQ904" s="131">
        <v>3218.0970000000002</v>
      </c>
      <c r="AR904" s="131">
        <v>2110.8449999999998</v>
      </c>
      <c r="AS904" s="131">
        <v>1360.4090000000001</v>
      </c>
      <c r="AT904" s="131">
        <v>1755.2</v>
      </c>
      <c r="AU904" s="131">
        <v>2142.107</v>
      </c>
      <c r="AV904" s="131">
        <v>1300.8409999999999</v>
      </c>
      <c r="AW904" s="131">
        <v>599.05100000000004</v>
      </c>
      <c r="AX904" s="131">
        <v>258.22300000000001</v>
      </c>
      <c r="AY904" s="131">
        <v>266.05399999999997</v>
      </c>
      <c r="AZ904" s="131">
        <v>0</v>
      </c>
      <c r="BA904" s="131">
        <v>0</v>
      </c>
      <c r="BB904">
        <v>529.49</v>
      </c>
      <c r="BC904">
        <v>718.7</v>
      </c>
    </row>
    <row r="905" spans="1:55" hidden="1" x14ac:dyDescent="0.25">
      <c r="A905" t="s">
        <v>124</v>
      </c>
      <c r="B905" t="s">
        <v>165</v>
      </c>
      <c r="C905" t="s">
        <v>156</v>
      </c>
      <c r="D905" s="131" t="s">
        <v>147</v>
      </c>
      <c r="E905" s="131" t="s">
        <v>147</v>
      </c>
      <c r="F905" s="131" t="s">
        <v>147</v>
      </c>
      <c r="G905" s="131" t="s">
        <v>147</v>
      </c>
      <c r="H905" s="131" t="s">
        <v>147</v>
      </c>
      <c r="I905" s="131" t="s">
        <v>147</v>
      </c>
      <c r="J905" s="131" t="s">
        <v>147</v>
      </c>
      <c r="K905" s="131" t="s">
        <v>147</v>
      </c>
      <c r="L905" s="131" t="s">
        <v>147</v>
      </c>
      <c r="M905" s="131" t="s">
        <v>147</v>
      </c>
      <c r="N905" s="131" t="s">
        <v>147</v>
      </c>
      <c r="O905" s="131" t="s">
        <v>147</v>
      </c>
      <c r="P905" s="131" t="s">
        <v>147</v>
      </c>
      <c r="Q905" s="131" t="s">
        <v>147</v>
      </c>
      <c r="R905" s="131" t="s">
        <v>147</v>
      </c>
      <c r="S905" s="131" t="s">
        <v>147</v>
      </c>
      <c r="T905" s="131" t="s">
        <v>147</v>
      </c>
      <c r="U905" s="131" t="s">
        <v>147</v>
      </c>
      <c r="V905" s="131" t="s">
        <v>147</v>
      </c>
      <c r="W905" s="131" t="s">
        <v>147</v>
      </c>
      <c r="X905" s="131" t="s">
        <v>147</v>
      </c>
      <c r="Y905" s="131" t="s">
        <v>147</v>
      </c>
      <c r="Z905" s="131" t="s">
        <v>147</v>
      </c>
      <c r="AA905" s="131" t="s">
        <v>147</v>
      </c>
      <c r="AB905" s="131" t="s">
        <v>147</v>
      </c>
      <c r="AC905" s="131" t="s">
        <v>147</v>
      </c>
      <c r="AD905" s="131" t="s">
        <v>147</v>
      </c>
      <c r="AE905" s="131" t="s">
        <v>147</v>
      </c>
      <c r="AF905" s="131" t="s">
        <v>147</v>
      </c>
      <c r="AG905" s="131" t="s">
        <v>147</v>
      </c>
      <c r="AH905" s="131" t="s">
        <v>147</v>
      </c>
      <c r="AI905" s="131" t="s">
        <v>147</v>
      </c>
      <c r="AJ905" s="131" t="s">
        <v>147</v>
      </c>
      <c r="AK905" s="131" t="s">
        <v>147</v>
      </c>
      <c r="AL905" s="131" t="s">
        <v>147</v>
      </c>
      <c r="AM905" s="131" t="s">
        <v>147</v>
      </c>
      <c r="AN905" s="131" t="s">
        <v>147</v>
      </c>
      <c r="AO905" s="131" t="s">
        <v>147</v>
      </c>
      <c r="AP905" s="131" t="s">
        <v>147</v>
      </c>
      <c r="AQ905" s="131">
        <v>61.512999999999998</v>
      </c>
      <c r="AR905" s="131">
        <v>663.69299999999998</v>
      </c>
      <c r="AS905" s="131">
        <v>320.62200000000001</v>
      </c>
      <c r="AT905" s="131">
        <v>614.41899999999998</v>
      </c>
      <c r="AU905" s="131">
        <v>600.37</v>
      </c>
      <c r="AV905" s="131">
        <v>562.84799999999996</v>
      </c>
      <c r="AW905" s="131">
        <v>125.449</v>
      </c>
      <c r="AX905" s="131">
        <v>183.37700000000001</v>
      </c>
      <c r="AY905" s="131">
        <v>84.099000000000004</v>
      </c>
      <c r="AZ905" s="131">
        <v>0</v>
      </c>
      <c r="BA905" s="131">
        <v>8.6639999999999997</v>
      </c>
      <c r="BB905">
        <v>13.01</v>
      </c>
      <c r="BC905">
        <v>501.1</v>
      </c>
    </row>
    <row r="906" spans="1:55" hidden="1" x14ac:dyDescent="0.25">
      <c r="A906" t="s">
        <v>124</v>
      </c>
      <c r="B906" t="s">
        <v>165</v>
      </c>
      <c r="C906" t="s">
        <v>155</v>
      </c>
      <c r="D906" s="131" t="s">
        <v>147</v>
      </c>
      <c r="E906" s="131" t="s">
        <v>147</v>
      </c>
      <c r="F906" s="131" t="s">
        <v>147</v>
      </c>
      <c r="G906" s="131" t="s">
        <v>147</v>
      </c>
      <c r="H906" s="131" t="s">
        <v>147</v>
      </c>
      <c r="I906" s="131" t="s">
        <v>147</v>
      </c>
      <c r="J906" s="131" t="s">
        <v>147</v>
      </c>
      <c r="K906" s="131" t="s">
        <v>147</v>
      </c>
      <c r="L906" s="131" t="s">
        <v>147</v>
      </c>
      <c r="M906" s="131" t="s">
        <v>147</v>
      </c>
      <c r="N906" s="131" t="s">
        <v>147</v>
      </c>
      <c r="O906" s="131" t="s">
        <v>147</v>
      </c>
      <c r="P906" s="131" t="s">
        <v>147</v>
      </c>
      <c r="Q906" s="131" t="s">
        <v>147</v>
      </c>
      <c r="R906" s="131" t="s">
        <v>147</v>
      </c>
      <c r="S906" s="131" t="s">
        <v>147</v>
      </c>
      <c r="T906" s="131" t="s">
        <v>147</v>
      </c>
      <c r="U906" s="131" t="s">
        <v>147</v>
      </c>
      <c r="V906" s="131" t="s">
        <v>147</v>
      </c>
      <c r="W906" s="131" t="s">
        <v>147</v>
      </c>
      <c r="X906" s="131" t="s">
        <v>147</v>
      </c>
      <c r="Y906" s="131" t="s">
        <v>147</v>
      </c>
      <c r="Z906" s="131" t="s">
        <v>147</v>
      </c>
      <c r="AA906" s="131" t="s">
        <v>147</v>
      </c>
      <c r="AB906" s="131" t="s">
        <v>147</v>
      </c>
      <c r="AC906" s="131" t="s">
        <v>147</v>
      </c>
      <c r="AD906" s="131" t="s">
        <v>147</v>
      </c>
      <c r="AE906" s="131" t="s">
        <v>147</v>
      </c>
      <c r="AF906" s="131" t="s">
        <v>147</v>
      </c>
      <c r="AG906" s="131" t="s">
        <v>147</v>
      </c>
      <c r="AH906" s="131" t="s">
        <v>147</v>
      </c>
      <c r="AI906" s="131" t="s">
        <v>147</v>
      </c>
      <c r="AJ906" s="131" t="s">
        <v>147</v>
      </c>
      <c r="AK906" s="131" t="s">
        <v>147</v>
      </c>
      <c r="AL906" s="131" t="s">
        <v>147</v>
      </c>
      <c r="AM906" s="131" t="s">
        <v>147</v>
      </c>
      <c r="AN906" s="131" t="s">
        <v>147</v>
      </c>
      <c r="AO906" s="131" t="s">
        <v>147</v>
      </c>
      <c r="AP906" s="131" t="s">
        <v>147</v>
      </c>
      <c r="AQ906" s="131">
        <v>0</v>
      </c>
      <c r="AR906" s="131">
        <v>23.2</v>
      </c>
      <c r="AS906" s="131">
        <v>28.713000000000001</v>
      </c>
      <c r="AT906" s="131">
        <v>10.246</v>
      </c>
      <c r="AU906" s="131">
        <v>1.343</v>
      </c>
      <c r="AV906" s="131">
        <v>4.8419999999999996</v>
      </c>
      <c r="AW906" s="131">
        <v>0.94599999999999995</v>
      </c>
      <c r="AX906" s="131">
        <v>3.2730000000000001</v>
      </c>
      <c r="AY906" s="131">
        <v>0</v>
      </c>
      <c r="AZ906" s="131">
        <v>0</v>
      </c>
      <c r="BA906" s="131">
        <v>0</v>
      </c>
      <c r="BB906">
        <v>0</v>
      </c>
      <c r="BC906">
        <v>0</v>
      </c>
    </row>
    <row r="907" spans="1:55" hidden="1" x14ac:dyDescent="0.25">
      <c r="A907" t="s">
        <v>124</v>
      </c>
      <c r="B907" t="s">
        <v>165</v>
      </c>
      <c r="C907" t="s">
        <v>154</v>
      </c>
      <c r="D907" s="131" t="s">
        <v>147</v>
      </c>
      <c r="E907" s="131" t="s">
        <v>147</v>
      </c>
      <c r="F907" s="131" t="s">
        <v>147</v>
      </c>
      <c r="G907" s="131" t="s">
        <v>147</v>
      </c>
      <c r="H907" s="131" t="s">
        <v>147</v>
      </c>
      <c r="I907" s="131" t="s">
        <v>147</v>
      </c>
      <c r="J907" s="131" t="s">
        <v>147</v>
      </c>
      <c r="K907" s="131" t="s">
        <v>147</v>
      </c>
      <c r="L907" s="131" t="s">
        <v>147</v>
      </c>
      <c r="M907" s="131" t="s">
        <v>147</v>
      </c>
      <c r="N907" s="131" t="s">
        <v>147</v>
      </c>
      <c r="O907" s="131" t="s">
        <v>147</v>
      </c>
      <c r="P907" s="131" t="s">
        <v>147</v>
      </c>
      <c r="Q907" s="131" t="s">
        <v>147</v>
      </c>
      <c r="R907" s="131" t="s">
        <v>147</v>
      </c>
      <c r="S907" s="131" t="s">
        <v>147</v>
      </c>
      <c r="T907" s="131" t="s">
        <v>147</v>
      </c>
      <c r="U907" s="131" t="s">
        <v>147</v>
      </c>
      <c r="V907" s="131" t="s">
        <v>147</v>
      </c>
      <c r="W907" s="131" t="s">
        <v>147</v>
      </c>
      <c r="X907" s="131" t="s">
        <v>147</v>
      </c>
      <c r="Y907" s="131" t="s">
        <v>147</v>
      </c>
      <c r="Z907" s="131" t="s">
        <v>147</v>
      </c>
      <c r="AA907" s="131" t="s">
        <v>147</v>
      </c>
      <c r="AB907" s="131" t="s">
        <v>147</v>
      </c>
      <c r="AC907" s="131" t="s">
        <v>147</v>
      </c>
      <c r="AD907" s="131" t="s">
        <v>147</v>
      </c>
      <c r="AE907" s="131" t="s">
        <v>147</v>
      </c>
      <c r="AF907" s="131" t="s">
        <v>147</v>
      </c>
      <c r="AG907" s="131" t="s">
        <v>147</v>
      </c>
      <c r="AH907" s="131" t="s">
        <v>147</v>
      </c>
      <c r="AI907" s="131" t="s">
        <v>147</v>
      </c>
      <c r="AJ907" s="131" t="s">
        <v>147</v>
      </c>
      <c r="AK907" s="131" t="s">
        <v>147</v>
      </c>
      <c r="AL907" s="131" t="s">
        <v>147</v>
      </c>
      <c r="AM907" s="131" t="s">
        <v>147</v>
      </c>
      <c r="AN907" s="131" t="s">
        <v>147</v>
      </c>
      <c r="AO907" s="131" t="s">
        <v>147</v>
      </c>
      <c r="AP907" s="131" t="s">
        <v>147</v>
      </c>
      <c r="AQ907" s="131">
        <v>6.524</v>
      </c>
      <c r="AR907" s="131">
        <v>0</v>
      </c>
      <c r="AS907" s="131">
        <v>1.7749999999999999</v>
      </c>
      <c r="AT907" s="131">
        <v>11.307</v>
      </c>
      <c r="AU907" s="131">
        <v>13.788</v>
      </c>
      <c r="AV907" s="131">
        <v>8.6910000000000007</v>
      </c>
      <c r="AW907" s="131">
        <v>5.4210000000000003</v>
      </c>
      <c r="AX907" s="131">
        <v>1.4039999999999999</v>
      </c>
      <c r="AY907" s="131">
        <v>0.72899999999999998</v>
      </c>
      <c r="AZ907" s="131">
        <v>0</v>
      </c>
      <c r="BA907" s="131">
        <v>0</v>
      </c>
      <c r="BB907">
        <v>0</v>
      </c>
      <c r="BC907">
        <v>118.2</v>
      </c>
    </row>
    <row r="908" spans="1:55" hidden="1" x14ac:dyDescent="0.25">
      <c r="A908" t="s">
        <v>124</v>
      </c>
      <c r="B908" t="s">
        <v>165</v>
      </c>
      <c r="C908" t="s">
        <v>153</v>
      </c>
      <c r="D908" s="131" t="s">
        <v>147</v>
      </c>
      <c r="E908" s="131" t="s">
        <v>147</v>
      </c>
      <c r="F908" s="131" t="s">
        <v>147</v>
      </c>
      <c r="G908" s="131" t="s">
        <v>147</v>
      </c>
      <c r="H908" s="131" t="s">
        <v>147</v>
      </c>
      <c r="I908" s="131" t="s">
        <v>147</v>
      </c>
      <c r="J908" s="131" t="s">
        <v>147</v>
      </c>
      <c r="K908" s="131" t="s">
        <v>147</v>
      </c>
      <c r="L908" s="131" t="s">
        <v>147</v>
      </c>
      <c r="M908" s="131" t="s">
        <v>147</v>
      </c>
      <c r="N908" s="131" t="s">
        <v>147</v>
      </c>
      <c r="O908" s="131" t="s">
        <v>147</v>
      </c>
      <c r="P908" s="131" t="s">
        <v>147</v>
      </c>
      <c r="Q908" s="131" t="s">
        <v>147</v>
      </c>
      <c r="R908" s="131" t="s">
        <v>147</v>
      </c>
      <c r="S908" s="131" t="s">
        <v>147</v>
      </c>
      <c r="T908" s="131" t="s">
        <v>147</v>
      </c>
      <c r="U908" s="131" t="s">
        <v>147</v>
      </c>
      <c r="V908" s="131" t="s">
        <v>147</v>
      </c>
      <c r="W908" s="131" t="s">
        <v>147</v>
      </c>
      <c r="X908" s="131" t="s">
        <v>147</v>
      </c>
      <c r="Y908" s="131" t="s">
        <v>147</v>
      </c>
      <c r="Z908" s="131" t="s">
        <v>147</v>
      </c>
      <c r="AA908" s="131" t="s">
        <v>147</v>
      </c>
      <c r="AB908" s="131" t="s">
        <v>147</v>
      </c>
      <c r="AC908" s="131" t="s">
        <v>147</v>
      </c>
      <c r="AD908" s="131" t="s">
        <v>147</v>
      </c>
      <c r="AE908" s="131" t="s">
        <v>147</v>
      </c>
      <c r="AF908" s="131" t="s">
        <v>147</v>
      </c>
      <c r="AG908" s="131" t="s">
        <v>147</v>
      </c>
      <c r="AH908" s="131" t="s">
        <v>147</v>
      </c>
      <c r="AI908" s="131" t="s">
        <v>147</v>
      </c>
      <c r="AJ908" s="131" t="s">
        <v>147</v>
      </c>
      <c r="AK908" s="131" t="s">
        <v>147</v>
      </c>
      <c r="AL908" s="131" t="s">
        <v>147</v>
      </c>
      <c r="AM908" s="131" t="s">
        <v>147</v>
      </c>
      <c r="AN908" s="131" t="s">
        <v>147</v>
      </c>
      <c r="AO908" s="131" t="s">
        <v>147</v>
      </c>
      <c r="AP908" s="131" t="s">
        <v>147</v>
      </c>
      <c r="AQ908" s="131">
        <v>10.579000000000001</v>
      </c>
      <c r="AR908" s="131">
        <v>2.8239999999999998</v>
      </c>
      <c r="AS908" s="131">
        <v>7.8E-2</v>
      </c>
      <c r="AT908" s="131">
        <v>15.531000000000001</v>
      </c>
      <c r="AU908" s="131">
        <v>15.741</v>
      </c>
      <c r="AV908" s="131">
        <v>6.5149999999999997</v>
      </c>
      <c r="AW908" s="131">
        <v>92.484999999999999</v>
      </c>
      <c r="AX908" s="131">
        <v>265.49400000000003</v>
      </c>
      <c r="AY908" s="131">
        <v>0.97799999999999998</v>
      </c>
      <c r="AZ908" s="131">
        <v>79.048000000000002</v>
      </c>
      <c r="BA908" s="131">
        <v>9.94</v>
      </c>
      <c r="BB908">
        <v>0</v>
      </c>
      <c r="BC908">
        <v>591.01</v>
      </c>
    </row>
    <row r="909" spans="1:55" hidden="1" x14ac:dyDescent="0.25">
      <c r="A909" t="s">
        <v>124</v>
      </c>
      <c r="B909" t="s">
        <v>165</v>
      </c>
      <c r="C909" t="s">
        <v>152</v>
      </c>
      <c r="D909" s="131" t="s">
        <v>147</v>
      </c>
      <c r="E909" s="131" t="s">
        <v>147</v>
      </c>
      <c r="F909" s="131" t="s">
        <v>147</v>
      </c>
      <c r="G909" s="131" t="s">
        <v>147</v>
      </c>
      <c r="H909" s="131" t="s">
        <v>147</v>
      </c>
      <c r="I909" s="131" t="s">
        <v>147</v>
      </c>
      <c r="J909" s="131" t="s">
        <v>147</v>
      </c>
      <c r="K909" s="131" t="s">
        <v>147</v>
      </c>
      <c r="L909" s="131" t="s">
        <v>147</v>
      </c>
      <c r="M909" s="131" t="s">
        <v>147</v>
      </c>
      <c r="N909" s="131" t="s">
        <v>147</v>
      </c>
      <c r="O909" s="131" t="s">
        <v>147</v>
      </c>
      <c r="P909" s="131" t="s">
        <v>147</v>
      </c>
      <c r="Q909" s="131" t="s">
        <v>147</v>
      </c>
      <c r="R909" s="131" t="s">
        <v>147</v>
      </c>
      <c r="S909" s="131" t="s">
        <v>147</v>
      </c>
      <c r="T909" s="131" t="s">
        <v>147</v>
      </c>
      <c r="U909" s="131" t="s">
        <v>147</v>
      </c>
      <c r="V909" s="131" t="s">
        <v>147</v>
      </c>
      <c r="W909" s="131" t="s">
        <v>147</v>
      </c>
      <c r="X909" s="131" t="s">
        <v>147</v>
      </c>
      <c r="Y909" s="131" t="s">
        <v>147</v>
      </c>
      <c r="Z909" s="131" t="s">
        <v>147</v>
      </c>
      <c r="AA909" s="131" t="s">
        <v>147</v>
      </c>
      <c r="AB909" s="131" t="s">
        <v>147</v>
      </c>
      <c r="AC909" s="131" t="s">
        <v>147</v>
      </c>
      <c r="AD909" s="131" t="s">
        <v>147</v>
      </c>
      <c r="AE909" s="131" t="s">
        <v>147</v>
      </c>
      <c r="AF909" s="131" t="s">
        <v>147</v>
      </c>
      <c r="AG909" s="131" t="s">
        <v>147</v>
      </c>
      <c r="AH909" s="131" t="s">
        <v>147</v>
      </c>
      <c r="AI909" s="131" t="s">
        <v>147</v>
      </c>
      <c r="AJ909" s="131" t="s">
        <v>147</v>
      </c>
      <c r="AK909" s="131" t="s">
        <v>147</v>
      </c>
      <c r="AL909" s="131" t="s">
        <v>147</v>
      </c>
      <c r="AM909" s="131" t="s">
        <v>147</v>
      </c>
      <c r="AN909" s="131" t="s">
        <v>147</v>
      </c>
      <c r="AO909" s="131" t="s">
        <v>147</v>
      </c>
      <c r="AP909" s="131" t="s">
        <v>147</v>
      </c>
      <c r="AQ909" s="131">
        <v>12.718</v>
      </c>
      <c r="AR909" s="131">
        <v>2.3410000000000002</v>
      </c>
      <c r="AS909" s="131">
        <v>1.1859999999999999</v>
      </c>
      <c r="AT909" s="131">
        <v>305.29899999999998</v>
      </c>
      <c r="AU909" s="131">
        <v>243.071</v>
      </c>
      <c r="AV909" s="131">
        <v>940.04</v>
      </c>
      <c r="AW909" s="131">
        <v>92.781000000000006</v>
      </c>
      <c r="AX909" s="131">
        <v>60.850999999999999</v>
      </c>
      <c r="AY909" s="131">
        <v>25.745000000000001</v>
      </c>
      <c r="AZ909" s="131">
        <v>26.602</v>
      </c>
      <c r="BA909" s="131">
        <v>12.795999999999999</v>
      </c>
      <c r="BB909">
        <v>0</v>
      </c>
      <c r="BC909">
        <v>118.2</v>
      </c>
    </row>
    <row r="910" spans="1:55" hidden="1" x14ac:dyDescent="0.25">
      <c r="A910" t="s">
        <v>124</v>
      </c>
      <c r="B910" t="s">
        <v>165</v>
      </c>
      <c r="C910" t="s">
        <v>151</v>
      </c>
      <c r="D910" s="131" t="s">
        <v>147</v>
      </c>
      <c r="E910" s="131" t="s">
        <v>147</v>
      </c>
      <c r="F910" s="131" t="s">
        <v>147</v>
      </c>
      <c r="G910" s="131" t="s">
        <v>147</v>
      </c>
      <c r="H910" s="131" t="s">
        <v>147</v>
      </c>
      <c r="I910" s="131" t="s">
        <v>147</v>
      </c>
      <c r="J910" s="131" t="s">
        <v>147</v>
      </c>
      <c r="K910" s="131" t="s">
        <v>147</v>
      </c>
      <c r="L910" s="131" t="s">
        <v>147</v>
      </c>
      <c r="M910" s="131" t="s">
        <v>147</v>
      </c>
      <c r="N910" s="131" t="s">
        <v>147</v>
      </c>
      <c r="O910" s="131" t="s">
        <v>147</v>
      </c>
      <c r="P910" s="131" t="s">
        <v>147</v>
      </c>
      <c r="Q910" s="131" t="s">
        <v>147</v>
      </c>
      <c r="R910" s="131" t="s">
        <v>147</v>
      </c>
      <c r="S910" s="131" t="s">
        <v>147</v>
      </c>
      <c r="T910" s="131" t="s">
        <v>147</v>
      </c>
      <c r="U910" s="131" t="s">
        <v>147</v>
      </c>
      <c r="V910" s="131" t="s">
        <v>147</v>
      </c>
      <c r="W910" s="131" t="s">
        <v>147</v>
      </c>
      <c r="X910" s="131" t="s">
        <v>147</v>
      </c>
      <c r="Y910" s="131" t="s">
        <v>147</v>
      </c>
      <c r="Z910" s="131" t="s">
        <v>147</v>
      </c>
      <c r="AA910" s="131" t="s">
        <v>147</v>
      </c>
      <c r="AB910" s="131" t="s">
        <v>147</v>
      </c>
      <c r="AC910" s="131" t="s">
        <v>147</v>
      </c>
      <c r="AD910" s="131" t="s">
        <v>147</v>
      </c>
      <c r="AE910" s="131" t="s">
        <v>147</v>
      </c>
      <c r="AF910" s="131" t="s">
        <v>147</v>
      </c>
      <c r="AG910" s="131" t="s">
        <v>147</v>
      </c>
      <c r="AH910" s="131" t="s">
        <v>147</v>
      </c>
      <c r="AI910" s="131" t="s">
        <v>147</v>
      </c>
      <c r="AJ910" s="131" t="s">
        <v>147</v>
      </c>
      <c r="AK910" s="131" t="s">
        <v>147</v>
      </c>
      <c r="AL910" s="131" t="s">
        <v>147</v>
      </c>
      <c r="AM910" s="131" t="s">
        <v>147</v>
      </c>
      <c r="AN910" s="131" t="s">
        <v>147</v>
      </c>
      <c r="AO910" s="131" t="s">
        <v>147</v>
      </c>
      <c r="AP910" s="131" t="s">
        <v>147</v>
      </c>
      <c r="AQ910" s="131">
        <v>0</v>
      </c>
      <c r="AR910" s="131">
        <v>0</v>
      </c>
      <c r="AS910" s="131">
        <v>0</v>
      </c>
      <c r="AT910" s="131">
        <v>0.57999999999999996</v>
      </c>
      <c r="AU910" s="131">
        <v>0</v>
      </c>
      <c r="AV910" s="131">
        <v>0</v>
      </c>
      <c r="AW910" s="131">
        <v>0</v>
      </c>
      <c r="AX910" s="131">
        <v>0</v>
      </c>
      <c r="AY910" s="131">
        <v>0</v>
      </c>
      <c r="AZ910" s="131">
        <v>0</v>
      </c>
      <c r="BA910" s="131">
        <v>0</v>
      </c>
      <c r="BB910">
        <v>0</v>
      </c>
      <c r="BC910">
        <v>0</v>
      </c>
    </row>
    <row r="911" spans="1:55" hidden="1" x14ac:dyDescent="0.25">
      <c r="A911" t="s">
        <v>124</v>
      </c>
      <c r="B911" t="s">
        <v>165</v>
      </c>
      <c r="C911" t="s">
        <v>148</v>
      </c>
      <c r="D911" s="131" t="s">
        <v>147</v>
      </c>
      <c r="E911" s="131" t="s">
        <v>147</v>
      </c>
      <c r="F911" s="131" t="s">
        <v>147</v>
      </c>
      <c r="G911" s="131" t="s">
        <v>147</v>
      </c>
      <c r="H911" s="131" t="s">
        <v>147</v>
      </c>
      <c r="I911" s="131" t="s">
        <v>147</v>
      </c>
      <c r="J911" s="131" t="s">
        <v>147</v>
      </c>
      <c r="K911" s="131" t="s">
        <v>147</v>
      </c>
      <c r="L911" s="131" t="s">
        <v>147</v>
      </c>
      <c r="M911" s="131" t="s">
        <v>147</v>
      </c>
      <c r="N911" s="131" t="s">
        <v>147</v>
      </c>
      <c r="O911" s="131" t="s">
        <v>147</v>
      </c>
      <c r="P911" s="131" t="s">
        <v>147</v>
      </c>
      <c r="Q911" s="131" t="s">
        <v>147</v>
      </c>
      <c r="R911" s="131" t="s">
        <v>147</v>
      </c>
      <c r="S911" s="131" t="s">
        <v>147</v>
      </c>
      <c r="T911" s="131" t="s">
        <v>147</v>
      </c>
      <c r="U911" s="131" t="s">
        <v>147</v>
      </c>
      <c r="V911" s="131" t="s">
        <v>147</v>
      </c>
      <c r="W911" s="131" t="s">
        <v>147</v>
      </c>
      <c r="X911" s="131" t="s">
        <v>147</v>
      </c>
      <c r="Y911" s="131" t="s">
        <v>147</v>
      </c>
      <c r="Z911" s="131" t="s">
        <v>147</v>
      </c>
      <c r="AA911" s="131" t="s">
        <v>147</v>
      </c>
      <c r="AB911" s="131" t="s">
        <v>147</v>
      </c>
      <c r="AC911" s="131" t="s">
        <v>147</v>
      </c>
      <c r="AD911" s="131" t="s">
        <v>147</v>
      </c>
      <c r="AE911" s="131" t="s">
        <v>147</v>
      </c>
      <c r="AF911" s="131" t="s">
        <v>147</v>
      </c>
      <c r="AG911" s="131" t="s">
        <v>147</v>
      </c>
      <c r="AH911" s="131" t="s">
        <v>147</v>
      </c>
      <c r="AI911" s="131" t="s">
        <v>147</v>
      </c>
      <c r="AJ911" s="131" t="s">
        <v>147</v>
      </c>
      <c r="AK911" s="131" t="s">
        <v>147</v>
      </c>
      <c r="AL911" s="131" t="s">
        <v>147</v>
      </c>
      <c r="AM911" s="131" t="s">
        <v>147</v>
      </c>
      <c r="AN911" s="131" t="s">
        <v>147</v>
      </c>
      <c r="AO911" s="131" t="s">
        <v>147</v>
      </c>
      <c r="AP911" s="131" t="s">
        <v>147</v>
      </c>
      <c r="AQ911" s="131">
        <v>3311.223</v>
      </c>
      <c r="AR911" s="131">
        <v>2805.5039999999999</v>
      </c>
      <c r="AS911" s="131">
        <v>1718.1379999999999</v>
      </c>
      <c r="AT911" s="131">
        <v>2771.0509999999999</v>
      </c>
      <c r="AU911" s="131">
        <v>3087.971</v>
      </c>
      <c r="AV911" s="131">
        <v>2908.22</v>
      </c>
      <c r="AW911" s="131">
        <v>926.38900000000001</v>
      </c>
      <c r="AX911" s="131">
        <v>789.90899999999999</v>
      </c>
      <c r="AY911" s="131">
        <v>395.55399999999997</v>
      </c>
      <c r="AZ911" s="131">
        <v>105.65</v>
      </c>
      <c r="BA911" s="131">
        <v>33.439</v>
      </c>
      <c r="BB911">
        <v>542.5</v>
      </c>
      <c r="BC911">
        <v>2047.21</v>
      </c>
    </row>
    <row r="912" spans="1:55" hidden="1" x14ac:dyDescent="0.25">
      <c r="A912" t="s">
        <v>124</v>
      </c>
      <c r="B912" t="s">
        <v>164</v>
      </c>
      <c r="C912" t="s">
        <v>158</v>
      </c>
      <c r="D912" s="131" t="s">
        <v>147</v>
      </c>
      <c r="E912" s="131" t="s">
        <v>147</v>
      </c>
      <c r="F912" s="131" t="s">
        <v>147</v>
      </c>
      <c r="G912" s="131" t="s">
        <v>147</v>
      </c>
      <c r="H912" s="131" t="s">
        <v>147</v>
      </c>
      <c r="I912" s="131" t="s">
        <v>147</v>
      </c>
      <c r="J912" s="131" t="s">
        <v>147</v>
      </c>
      <c r="K912" s="131" t="s">
        <v>147</v>
      </c>
      <c r="L912" s="131" t="s">
        <v>147</v>
      </c>
      <c r="M912" s="131" t="s">
        <v>147</v>
      </c>
      <c r="N912" s="131" t="s">
        <v>147</v>
      </c>
      <c r="O912" s="131" t="s">
        <v>147</v>
      </c>
      <c r="P912" s="131" t="s">
        <v>147</v>
      </c>
      <c r="Q912" s="131" t="s">
        <v>147</v>
      </c>
      <c r="R912" s="131" t="s">
        <v>147</v>
      </c>
      <c r="S912" s="131" t="s">
        <v>147</v>
      </c>
      <c r="T912" s="131" t="s">
        <v>147</v>
      </c>
      <c r="U912" s="131" t="s">
        <v>147</v>
      </c>
      <c r="V912" s="131" t="s">
        <v>147</v>
      </c>
      <c r="W912" s="131" t="s">
        <v>147</v>
      </c>
      <c r="X912" s="131" t="s">
        <v>147</v>
      </c>
      <c r="Y912" s="131" t="s">
        <v>147</v>
      </c>
      <c r="Z912" s="131" t="s">
        <v>147</v>
      </c>
      <c r="AA912" s="131" t="s">
        <v>147</v>
      </c>
      <c r="AB912" s="131" t="s">
        <v>147</v>
      </c>
      <c r="AC912" s="131" t="s">
        <v>147</v>
      </c>
      <c r="AD912" s="131" t="s">
        <v>147</v>
      </c>
      <c r="AE912" s="131" t="s">
        <v>147</v>
      </c>
      <c r="AF912" s="131" t="s">
        <v>147</v>
      </c>
      <c r="AG912" s="131" t="s">
        <v>147</v>
      </c>
      <c r="AH912" s="131" t="s">
        <v>147</v>
      </c>
      <c r="AI912" s="131" t="s">
        <v>147</v>
      </c>
      <c r="AJ912" s="131" t="s">
        <v>147</v>
      </c>
      <c r="AK912" s="131" t="s">
        <v>147</v>
      </c>
      <c r="AL912" s="131" t="s">
        <v>147</v>
      </c>
      <c r="AM912" s="131" t="s">
        <v>147</v>
      </c>
      <c r="AN912" s="131" t="s">
        <v>147</v>
      </c>
      <c r="AO912" s="131" t="s">
        <v>147</v>
      </c>
      <c r="AP912" s="131" t="s">
        <v>147</v>
      </c>
      <c r="AQ912" s="131">
        <v>3.0609999999999999</v>
      </c>
      <c r="AR912" s="131">
        <v>4.2569999999999997</v>
      </c>
      <c r="AS912" s="131">
        <v>8.4920000000000009</v>
      </c>
      <c r="AT912" s="131">
        <v>87.393000000000001</v>
      </c>
      <c r="AU912" s="131">
        <v>100.357</v>
      </c>
      <c r="AV912" s="131">
        <v>112.58</v>
      </c>
      <c r="AW912" s="131">
        <v>13.106</v>
      </c>
      <c r="AX912" s="131">
        <v>21.117000000000001</v>
      </c>
      <c r="AY912" s="131">
        <v>20.983000000000001</v>
      </c>
      <c r="AZ912" s="131">
        <v>0</v>
      </c>
      <c r="BA912" s="131">
        <v>2.14</v>
      </c>
      <c r="BB912">
        <v>0</v>
      </c>
      <c r="BC912" t="s">
        <v>147</v>
      </c>
    </row>
    <row r="913" spans="1:55" hidden="1" x14ac:dyDescent="0.25">
      <c r="A913" t="s">
        <v>124</v>
      </c>
      <c r="B913" t="s">
        <v>164</v>
      </c>
      <c r="C913" t="s">
        <v>157</v>
      </c>
      <c r="D913" s="131" t="s">
        <v>147</v>
      </c>
      <c r="E913" s="131" t="s">
        <v>147</v>
      </c>
      <c r="F913" s="131" t="s">
        <v>147</v>
      </c>
      <c r="G913" s="131" t="s">
        <v>147</v>
      </c>
      <c r="H913" s="131" t="s">
        <v>147</v>
      </c>
      <c r="I913" s="131" t="s">
        <v>147</v>
      </c>
      <c r="J913" s="131" t="s">
        <v>147</v>
      </c>
      <c r="K913" s="131" t="s">
        <v>147</v>
      </c>
      <c r="L913" s="131" t="s">
        <v>147</v>
      </c>
      <c r="M913" s="131" t="s">
        <v>147</v>
      </c>
      <c r="N913" s="131" t="s">
        <v>147</v>
      </c>
      <c r="O913" s="131" t="s">
        <v>147</v>
      </c>
      <c r="P913" s="131" t="s">
        <v>147</v>
      </c>
      <c r="Q913" s="131" t="s">
        <v>147</v>
      </c>
      <c r="R913" s="131" t="s">
        <v>147</v>
      </c>
      <c r="S913" s="131" t="s">
        <v>147</v>
      </c>
      <c r="T913" s="131" t="s">
        <v>147</v>
      </c>
      <c r="U913" s="131" t="s">
        <v>147</v>
      </c>
      <c r="V913" s="131" t="s">
        <v>147</v>
      </c>
      <c r="W913" s="131" t="s">
        <v>147</v>
      </c>
      <c r="X913" s="131" t="s">
        <v>147</v>
      </c>
      <c r="Y913" s="131" t="s">
        <v>147</v>
      </c>
      <c r="Z913" s="131" t="s">
        <v>147</v>
      </c>
      <c r="AA913" s="131" t="s">
        <v>147</v>
      </c>
      <c r="AB913" s="131" t="s">
        <v>147</v>
      </c>
      <c r="AC913" s="131" t="s">
        <v>147</v>
      </c>
      <c r="AD913" s="131" t="s">
        <v>147</v>
      </c>
      <c r="AE913" s="131" t="s">
        <v>147</v>
      </c>
      <c r="AF913" s="131" t="s">
        <v>147</v>
      </c>
      <c r="AG913" s="131" t="s">
        <v>147</v>
      </c>
      <c r="AH913" s="131" t="s">
        <v>147</v>
      </c>
      <c r="AI913" s="131" t="s">
        <v>147</v>
      </c>
      <c r="AJ913" s="131" t="s">
        <v>147</v>
      </c>
      <c r="AK913" s="131" t="s">
        <v>147</v>
      </c>
      <c r="AL913" s="131" t="s">
        <v>147</v>
      </c>
      <c r="AM913" s="131" t="s">
        <v>147</v>
      </c>
      <c r="AN913" s="131" t="s">
        <v>147</v>
      </c>
      <c r="AO913" s="131" t="s">
        <v>147</v>
      </c>
      <c r="AP913" s="131" t="s">
        <v>147</v>
      </c>
      <c r="AQ913" s="131">
        <v>5497.1909999999998</v>
      </c>
      <c r="AR913" s="131">
        <v>3454.8560000000002</v>
      </c>
      <c r="AS913" s="131">
        <v>2157.0259999999998</v>
      </c>
      <c r="AT913" s="131">
        <v>2623.5349999999999</v>
      </c>
      <c r="AU913" s="131">
        <v>3004.5349999999999</v>
      </c>
      <c r="AV913" s="131">
        <v>1734.3050000000001</v>
      </c>
      <c r="AW913" s="131">
        <v>765.59699999999998</v>
      </c>
      <c r="AX913" s="131">
        <v>315.44099999999997</v>
      </c>
      <c r="AY913" s="131">
        <v>311.04599999999999</v>
      </c>
      <c r="AZ913" s="131">
        <v>0</v>
      </c>
      <c r="BA913" s="131">
        <v>0</v>
      </c>
      <c r="BB913">
        <v>529.49</v>
      </c>
      <c r="BC913" t="s">
        <v>147</v>
      </c>
    </row>
    <row r="914" spans="1:55" hidden="1" x14ac:dyDescent="0.25">
      <c r="A914" t="s">
        <v>124</v>
      </c>
      <c r="B914" t="s">
        <v>164</v>
      </c>
      <c r="C914" t="s">
        <v>156</v>
      </c>
      <c r="D914" s="131" t="s">
        <v>147</v>
      </c>
      <c r="E914" s="131" t="s">
        <v>147</v>
      </c>
      <c r="F914" s="131" t="s">
        <v>147</v>
      </c>
      <c r="G914" s="131" t="s">
        <v>147</v>
      </c>
      <c r="H914" s="131" t="s">
        <v>147</v>
      </c>
      <c r="I914" s="131" t="s">
        <v>147</v>
      </c>
      <c r="J914" s="131" t="s">
        <v>147</v>
      </c>
      <c r="K914" s="131" t="s">
        <v>147</v>
      </c>
      <c r="L914" s="131" t="s">
        <v>147</v>
      </c>
      <c r="M914" s="131" t="s">
        <v>147</v>
      </c>
      <c r="N914" s="131" t="s">
        <v>147</v>
      </c>
      <c r="O914" s="131" t="s">
        <v>147</v>
      </c>
      <c r="P914" s="131" t="s">
        <v>147</v>
      </c>
      <c r="Q914" s="131" t="s">
        <v>147</v>
      </c>
      <c r="R914" s="131" t="s">
        <v>147</v>
      </c>
      <c r="S914" s="131" t="s">
        <v>147</v>
      </c>
      <c r="T914" s="131" t="s">
        <v>147</v>
      </c>
      <c r="U914" s="131" t="s">
        <v>147</v>
      </c>
      <c r="V914" s="131" t="s">
        <v>147</v>
      </c>
      <c r="W914" s="131" t="s">
        <v>147</v>
      </c>
      <c r="X914" s="131" t="s">
        <v>147</v>
      </c>
      <c r="Y914" s="131" t="s">
        <v>147</v>
      </c>
      <c r="Z914" s="131" t="s">
        <v>147</v>
      </c>
      <c r="AA914" s="131" t="s">
        <v>147</v>
      </c>
      <c r="AB914" s="131" t="s">
        <v>147</v>
      </c>
      <c r="AC914" s="131" t="s">
        <v>147</v>
      </c>
      <c r="AD914" s="131" t="s">
        <v>147</v>
      </c>
      <c r="AE914" s="131" t="s">
        <v>147</v>
      </c>
      <c r="AF914" s="131" t="s">
        <v>147</v>
      </c>
      <c r="AG914" s="131" t="s">
        <v>147</v>
      </c>
      <c r="AH914" s="131" t="s">
        <v>147</v>
      </c>
      <c r="AI914" s="131" t="s">
        <v>147</v>
      </c>
      <c r="AJ914" s="131" t="s">
        <v>147</v>
      </c>
      <c r="AK914" s="131" t="s">
        <v>147</v>
      </c>
      <c r="AL914" s="131" t="s">
        <v>147</v>
      </c>
      <c r="AM914" s="131" t="s">
        <v>147</v>
      </c>
      <c r="AN914" s="131" t="s">
        <v>147</v>
      </c>
      <c r="AO914" s="131" t="s">
        <v>147</v>
      </c>
      <c r="AP914" s="131" t="s">
        <v>147</v>
      </c>
      <c r="AQ914" s="131">
        <v>105.077</v>
      </c>
      <c r="AR914" s="131">
        <v>1086.278</v>
      </c>
      <c r="AS914" s="131">
        <v>508.36900000000003</v>
      </c>
      <c r="AT914" s="131">
        <v>918.38400000000001</v>
      </c>
      <c r="AU914" s="131">
        <v>842.08299999999997</v>
      </c>
      <c r="AV914" s="131">
        <v>750.399</v>
      </c>
      <c r="AW914" s="131">
        <v>160.32599999999999</v>
      </c>
      <c r="AX914" s="131">
        <v>224.01</v>
      </c>
      <c r="AY914" s="131">
        <v>98.320999999999998</v>
      </c>
      <c r="AZ914" s="131">
        <v>0</v>
      </c>
      <c r="BA914" s="131">
        <v>9.0920000000000005</v>
      </c>
      <c r="BB914">
        <v>13.01</v>
      </c>
      <c r="BC914" t="s">
        <v>147</v>
      </c>
    </row>
    <row r="915" spans="1:55" hidden="1" x14ac:dyDescent="0.25">
      <c r="A915" t="s">
        <v>124</v>
      </c>
      <c r="B915" t="s">
        <v>164</v>
      </c>
      <c r="C915" t="s">
        <v>155</v>
      </c>
      <c r="D915" s="131" t="s">
        <v>147</v>
      </c>
      <c r="E915" s="131" t="s">
        <v>147</v>
      </c>
      <c r="F915" s="131" t="s">
        <v>147</v>
      </c>
      <c r="G915" s="131" t="s">
        <v>147</v>
      </c>
      <c r="H915" s="131" t="s">
        <v>147</v>
      </c>
      <c r="I915" s="131" t="s">
        <v>147</v>
      </c>
      <c r="J915" s="131" t="s">
        <v>147</v>
      </c>
      <c r="K915" s="131" t="s">
        <v>147</v>
      </c>
      <c r="L915" s="131" t="s">
        <v>147</v>
      </c>
      <c r="M915" s="131" t="s">
        <v>147</v>
      </c>
      <c r="N915" s="131" t="s">
        <v>147</v>
      </c>
      <c r="O915" s="131" t="s">
        <v>147</v>
      </c>
      <c r="P915" s="131" t="s">
        <v>147</v>
      </c>
      <c r="Q915" s="131" t="s">
        <v>147</v>
      </c>
      <c r="R915" s="131" t="s">
        <v>147</v>
      </c>
      <c r="S915" s="131" t="s">
        <v>147</v>
      </c>
      <c r="T915" s="131" t="s">
        <v>147</v>
      </c>
      <c r="U915" s="131" t="s">
        <v>147</v>
      </c>
      <c r="V915" s="131" t="s">
        <v>147</v>
      </c>
      <c r="W915" s="131" t="s">
        <v>147</v>
      </c>
      <c r="X915" s="131" t="s">
        <v>147</v>
      </c>
      <c r="Y915" s="131" t="s">
        <v>147</v>
      </c>
      <c r="Z915" s="131" t="s">
        <v>147</v>
      </c>
      <c r="AA915" s="131" t="s">
        <v>147</v>
      </c>
      <c r="AB915" s="131" t="s">
        <v>147</v>
      </c>
      <c r="AC915" s="131" t="s">
        <v>147</v>
      </c>
      <c r="AD915" s="131" t="s">
        <v>147</v>
      </c>
      <c r="AE915" s="131" t="s">
        <v>147</v>
      </c>
      <c r="AF915" s="131" t="s">
        <v>147</v>
      </c>
      <c r="AG915" s="131" t="s">
        <v>147</v>
      </c>
      <c r="AH915" s="131" t="s">
        <v>147</v>
      </c>
      <c r="AI915" s="131" t="s">
        <v>147</v>
      </c>
      <c r="AJ915" s="131" t="s">
        <v>147</v>
      </c>
      <c r="AK915" s="131" t="s">
        <v>147</v>
      </c>
      <c r="AL915" s="131" t="s">
        <v>147</v>
      </c>
      <c r="AM915" s="131" t="s">
        <v>147</v>
      </c>
      <c r="AN915" s="131" t="s">
        <v>147</v>
      </c>
      <c r="AO915" s="131" t="s">
        <v>147</v>
      </c>
      <c r="AP915" s="131" t="s">
        <v>147</v>
      </c>
      <c r="AQ915" s="131">
        <v>0</v>
      </c>
      <c r="AR915" s="131">
        <v>37.972000000000001</v>
      </c>
      <c r="AS915" s="131">
        <v>45.527000000000001</v>
      </c>
      <c r="AT915" s="131">
        <v>15.316000000000001</v>
      </c>
      <c r="AU915" s="131">
        <v>1.8839999999999999</v>
      </c>
      <c r="AV915" s="131">
        <v>6.4550000000000001</v>
      </c>
      <c r="AW915" s="131">
        <v>1.2090000000000001</v>
      </c>
      <c r="AX915" s="131">
        <v>3.9980000000000002</v>
      </c>
      <c r="AY915" s="131">
        <v>0</v>
      </c>
      <c r="AZ915" s="131">
        <v>0</v>
      </c>
      <c r="BA915" s="131">
        <v>0</v>
      </c>
      <c r="BB915">
        <v>0</v>
      </c>
      <c r="BC915" t="s">
        <v>147</v>
      </c>
    </row>
    <row r="916" spans="1:55" hidden="1" x14ac:dyDescent="0.25">
      <c r="A916" t="s">
        <v>124</v>
      </c>
      <c r="B916" t="s">
        <v>164</v>
      </c>
      <c r="C916" t="s">
        <v>154</v>
      </c>
      <c r="D916" s="131" t="s">
        <v>147</v>
      </c>
      <c r="E916" s="131" t="s">
        <v>147</v>
      </c>
      <c r="F916" s="131" t="s">
        <v>147</v>
      </c>
      <c r="G916" s="131" t="s">
        <v>147</v>
      </c>
      <c r="H916" s="131" t="s">
        <v>147</v>
      </c>
      <c r="I916" s="131" t="s">
        <v>147</v>
      </c>
      <c r="J916" s="131" t="s">
        <v>147</v>
      </c>
      <c r="K916" s="131" t="s">
        <v>147</v>
      </c>
      <c r="L916" s="131" t="s">
        <v>147</v>
      </c>
      <c r="M916" s="131" t="s">
        <v>147</v>
      </c>
      <c r="N916" s="131" t="s">
        <v>147</v>
      </c>
      <c r="O916" s="131" t="s">
        <v>147</v>
      </c>
      <c r="P916" s="131" t="s">
        <v>147</v>
      </c>
      <c r="Q916" s="131" t="s">
        <v>147</v>
      </c>
      <c r="R916" s="131" t="s">
        <v>147</v>
      </c>
      <c r="S916" s="131" t="s">
        <v>147</v>
      </c>
      <c r="T916" s="131" t="s">
        <v>147</v>
      </c>
      <c r="U916" s="131" t="s">
        <v>147</v>
      </c>
      <c r="V916" s="131" t="s">
        <v>147</v>
      </c>
      <c r="W916" s="131" t="s">
        <v>147</v>
      </c>
      <c r="X916" s="131" t="s">
        <v>147</v>
      </c>
      <c r="Y916" s="131" t="s">
        <v>147</v>
      </c>
      <c r="Z916" s="131" t="s">
        <v>147</v>
      </c>
      <c r="AA916" s="131" t="s">
        <v>147</v>
      </c>
      <c r="AB916" s="131" t="s">
        <v>147</v>
      </c>
      <c r="AC916" s="131" t="s">
        <v>147</v>
      </c>
      <c r="AD916" s="131" t="s">
        <v>147</v>
      </c>
      <c r="AE916" s="131" t="s">
        <v>147</v>
      </c>
      <c r="AF916" s="131" t="s">
        <v>147</v>
      </c>
      <c r="AG916" s="131" t="s">
        <v>147</v>
      </c>
      <c r="AH916" s="131" t="s">
        <v>147</v>
      </c>
      <c r="AI916" s="131" t="s">
        <v>147</v>
      </c>
      <c r="AJ916" s="131" t="s">
        <v>147</v>
      </c>
      <c r="AK916" s="131" t="s">
        <v>147</v>
      </c>
      <c r="AL916" s="131" t="s">
        <v>147</v>
      </c>
      <c r="AM916" s="131" t="s">
        <v>147</v>
      </c>
      <c r="AN916" s="131" t="s">
        <v>147</v>
      </c>
      <c r="AO916" s="131" t="s">
        <v>147</v>
      </c>
      <c r="AP916" s="131" t="s">
        <v>147</v>
      </c>
      <c r="AQ916" s="131">
        <v>11.144</v>
      </c>
      <c r="AR916" s="131">
        <v>0</v>
      </c>
      <c r="AS916" s="131">
        <v>2.8140000000000001</v>
      </c>
      <c r="AT916" s="131">
        <v>16.901</v>
      </c>
      <c r="AU916" s="131">
        <v>19.338999999999999</v>
      </c>
      <c r="AV916" s="131">
        <v>11.587</v>
      </c>
      <c r="AW916" s="131">
        <v>6.9279999999999999</v>
      </c>
      <c r="AX916" s="131">
        <v>1.7150000000000001</v>
      </c>
      <c r="AY916" s="131">
        <v>0.85199999999999998</v>
      </c>
      <c r="AZ916" s="131">
        <v>0</v>
      </c>
      <c r="BA916" s="131">
        <v>0</v>
      </c>
      <c r="BB916">
        <v>0</v>
      </c>
      <c r="BC916" t="s">
        <v>147</v>
      </c>
    </row>
    <row r="917" spans="1:55" hidden="1" x14ac:dyDescent="0.25">
      <c r="A917" t="s">
        <v>124</v>
      </c>
      <c r="B917" t="s">
        <v>164</v>
      </c>
      <c r="C917" t="s">
        <v>153</v>
      </c>
      <c r="D917" s="131" t="s">
        <v>147</v>
      </c>
      <c r="E917" s="131" t="s">
        <v>147</v>
      </c>
      <c r="F917" s="131" t="s">
        <v>147</v>
      </c>
      <c r="G917" s="131" t="s">
        <v>147</v>
      </c>
      <c r="H917" s="131" t="s">
        <v>147</v>
      </c>
      <c r="I917" s="131" t="s">
        <v>147</v>
      </c>
      <c r="J917" s="131" t="s">
        <v>147</v>
      </c>
      <c r="K917" s="131" t="s">
        <v>147</v>
      </c>
      <c r="L917" s="131" t="s">
        <v>147</v>
      </c>
      <c r="M917" s="131" t="s">
        <v>147</v>
      </c>
      <c r="N917" s="131" t="s">
        <v>147</v>
      </c>
      <c r="O917" s="131" t="s">
        <v>147</v>
      </c>
      <c r="P917" s="131" t="s">
        <v>147</v>
      </c>
      <c r="Q917" s="131" t="s">
        <v>147</v>
      </c>
      <c r="R917" s="131" t="s">
        <v>147</v>
      </c>
      <c r="S917" s="131" t="s">
        <v>147</v>
      </c>
      <c r="T917" s="131" t="s">
        <v>147</v>
      </c>
      <c r="U917" s="131" t="s">
        <v>147</v>
      </c>
      <c r="V917" s="131" t="s">
        <v>147</v>
      </c>
      <c r="W917" s="131" t="s">
        <v>147</v>
      </c>
      <c r="X917" s="131" t="s">
        <v>147</v>
      </c>
      <c r="Y917" s="131" t="s">
        <v>147</v>
      </c>
      <c r="Z917" s="131" t="s">
        <v>147</v>
      </c>
      <c r="AA917" s="131" t="s">
        <v>147</v>
      </c>
      <c r="AB917" s="131" t="s">
        <v>147</v>
      </c>
      <c r="AC917" s="131" t="s">
        <v>147</v>
      </c>
      <c r="AD917" s="131" t="s">
        <v>147</v>
      </c>
      <c r="AE917" s="131" t="s">
        <v>147</v>
      </c>
      <c r="AF917" s="131" t="s">
        <v>147</v>
      </c>
      <c r="AG917" s="131" t="s">
        <v>147</v>
      </c>
      <c r="AH917" s="131" t="s">
        <v>147</v>
      </c>
      <c r="AI917" s="131" t="s">
        <v>147</v>
      </c>
      <c r="AJ917" s="131" t="s">
        <v>147</v>
      </c>
      <c r="AK917" s="131" t="s">
        <v>147</v>
      </c>
      <c r="AL917" s="131" t="s">
        <v>147</v>
      </c>
      <c r="AM917" s="131" t="s">
        <v>147</v>
      </c>
      <c r="AN917" s="131" t="s">
        <v>147</v>
      </c>
      <c r="AO917" s="131" t="s">
        <v>147</v>
      </c>
      <c r="AP917" s="131" t="s">
        <v>147</v>
      </c>
      <c r="AQ917" s="131">
        <v>18.071000000000002</v>
      </c>
      <c r="AR917" s="131">
        <v>4.6219999999999999</v>
      </c>
      <c r="AS917" s="131">
        <v>0.124</v>
      </c>
      <c r="AT917" s="131">
        <v>23.215</v>
      </c>
      <c r="AU917" s="131">
        <v>22.077999999999999</v>
      </c>
      <c r="AV917" s="131">
        <v>8.6859999999999999</v>
      </c>
      <c r="AW917" s="131">
        <v>118.197</v>
      </c>
      <c r="AX917" s="131">
        <v>324.32299999999998</v>
      </c>
      <c r="AY917" s="131">
        <v>1.143</v>
      </c>
      <c r="AZ917" s="131">
        <v>86.668000000000006</v>
      </c>
      <c r="BA917" s="131">
        <v>10.430999999999999</v>
      </c>
      <c r="BB917">
        <v>0</v>
      </c>
      <c r="BC917" t="s">
        <v>147</v>
      </c>
    </row>
    <row r="918" spans="1:55" hidden="1" x14ac:dyDescent="0.25">
      <c r="A918" t="s">
        <v>124</v>
      </c>
      <c r="B918" t="s">
        <v>164</v>
      </c>
      <c r="C918" t="s">
        <v>152</v>
      </c>
      <c r="D918" s="131" t="s">
        <v>147</v>
      </c>
      <c r="E918" s="131" t="s">
        <v>147</v>
      </c>
      <c r="F918" s="131" t="s">
        <v>147</v>
      </c>
      <c r="G918" s="131" t="s">
        <v>147</v>
      </c>
      <c r="H918" s="131" t="s">
        <v>147</v>
      </c>
      <c r="I918" s="131" t="s">
        <v>147</v>
      </c>
      <c r="J918" s="131" t="s">
        <v>147</v>
      </c>
      <c r="K918" s="131" t="s">
        <v>147</v>
      </c>
      <c r="L918" s="131" t="s">
        <v>147</v>
      </c>
      <c r="M918" s="131" t="s">
        <v>147</v>
      </c>
      <c r="N918" s="131" t="s">
        <v>147</v>
      </c>
      <c r="O918" s="131" t="s">
        <v>147</v>
      </c>
      <c r="P918" s="131" t="s">
        <v>147</v>
      </c>
      <c r="Q918" s="131" t="s">
        <v>147</v>
      </c>
      <c r="R918" s="131" t="s">
        <v>147</v>
      </c>
      <c r="S918" s="131" t="s">
        <v>147</v>
      </c>
      <c r="T918" s="131" t="s">
        <v>147</v>
      </c>
      <c r="U918" s="131" t="s">
        <v>147</v>
      </c>
      <c r="V918" s="131" t="s">
        <v>147</v>
      </c>
      <c r="W918" s="131" t="s">
        <v>147</v>
      </c>
      <c r="X918" s="131" t="s">
        <v>147</v>
      </c>
      <c r="Y918" s="131" t="s">
        <v>147</v>
      </c>
      <c r="Z918" s="131" t="s">
        <v>147</v>
      </c>
      <c r="AA918" s="131" t="s">
        <v>147</v>
      </c>
      <c r="AB918" s="131" t="s">
        <v>147</v>
      </c>
      <c r="AC918" s="131" t="s">
        <v>147</v>
      </c>
      <c r="AD918" s="131" t="s">
        <v>147</v>
      </c>
      <c r="AE918" s="131" t="s">
        <v>147</v>
      </c>
      <c r="AF918" s="131" t="s">
        <v>147</v>
      </c>
      <c r="AG918" s="131" t="s">
        <v>147</v>
      </c>
      <c r="AH918" s="131" t="s">
        <v>147</v>
      </c>
      <c r="AI918" s="131" t="s">
        <v>147</v>
      </c>
      <c r="AJ918" s="131" t="s">
        <v>147</v>
      </c>
      <c r="AK918" s="131" t="s">
        <v>147</v>
      </c>
      <c r="AL918" s="131" t="s">
        <v>147</v>
      </c>
      <c r="AM918" s="131" t="s">
        <v>147</v>
      </c>
      <c r="AN918" s="131" t="s">
        <v>147</v>
      </c>
      <c r="AO918" s="131" t="s">
        <v>147</v>
      </c>
      <c r="AP918" s="131" t="s">
        <v>147</v>
      </c>
      <c r="AQ918" s="131">
        <v>21.725000000000001</v>
      </c>
      <c r="AR918" s="131">
        <v>3.8319999999999999</v>
      </c>
      <c r="AS918" s="131">
        <v>1.88</v>
      </c>
      <c r="AT918" s="131">
        <v>456.33699999999999</v>
      </c>
      <c r="AU918" s="131">
        <v>340.93299999999999</v>
      </c>
      <c r="AV918" s="131">
        <v>1253.279</v>
      </c>
      <c r="AW918" s="131">
        <v>118.57599999999999</v>
      </c>
      <c r="AX918" s="131">
        <v>74.334000000000003</v>
      </c>
      <c r="AY918" s="131">
        <v>30.099</v>
      </c>
      <c r="AZ918" s="131">
        <v>29.167000000000002</v>
      </c>
      <c r="BA918" s="131">
        <v>13.428000000000001</v>
      </c>
      <c r="BB918">
        <v>0</v>
      </c>
      <c r="BC918" t="s">
        <v>147</v>
      </c>
    </row>
    <row r="919" spans="1:55" hidden="1" x14ac:dyDescent="0.25">
      <c r="A919" t="s">
        <v>124</v>
      </c>
      <c r="B919" t="s">
        <v>164</v>
      </c>
      <c r="C919" t="s">
        <v>151</v>
      </c>
      <c r="D919" s="131" t="s">
        <v>147</v>
      </c>
      <c r="E919" s="131" t="s">
        <v>147</v>
      </c>
      <c r="F919" s="131" t="s">
        <v>147</v>
      </c>
      <c r="G919" s="131" t="s">
        <v>147</v>
      </c>
      <c r="H919" s="131" t="s">
        <v>147</v>
      </c>
      <c r="I919" s="131" t="s">
        <v>147</v>
      </c>
      <c r="J919" s="131" t="s">
        <v>147</v>
      </c>
      <c r="K919" s="131" t="s">
        <v>147</v>
      </c>
      <c r="L919" s="131" t="s">
        <v>147</v>
      </c>
      <c r="M919" s="131" t="s">
        <v>147</v>
      </c>
      <c r="N919" s="131" t="s">
        <v>147</v>
      </c>
      <c r="O919" s="131" t="s">
        <v>147</v>
      </c>
      <c r="P919" s="131" t="s">
        <v>147</v>
      </c>
      <c r="Q919" s="131" t="s">
        <v>147</v>
      </c>
      <c r="R919" s="131" t="s">
        <v>147</v>
      </c>
      <c r="S919" s="131" t="s">
        <v>147</v>
      </c>
      <c r="T919" s="131" t="s">
        <v>147</v>
      </c>
      <c r="U919" s="131" t="s">
        <v>147</v>
      </c>
      <c r="V919" s="131" t="s">
        <v>147</v>
      </c>
      <c r="W919" s="131" t="s">
        <v>147</v>
      </c>
      <c r="X919" s="131" t="s">
        <v>147</v>
      </c>
      <c r="Y919" s="131" t="s">
        <v>147</v>
      </c>
      <c r="Z919" s="131" t="s">
        <v>147</v>
      </c>
      <c r="AA919" s="131" t="s">
        <v>147</v>
      </c>
      <c r="AB919" s="131" t="s">
        <v>147</v>
      </c>
      <c r="AC919" s="131" t="s">
        <v>147</v>
      </c>
      <c r="AD919" s="131" t="s">
        <v>147</v>
      </c>
      <c r="AE919" s="131" t="s">
        <v>147</v>
      </c>
      <c r="AF919" s="131" t="s">
        <v>147</v>
      </c>
      <c r="AG919" s="131" t="s">
        <v>147</v>
      </c>
      <c r="AH919" s="131" t="s">
        <v>147</v>
      </c>
      <c r="AI919" s="131" t="s">
        <v>147</v>
      </c>
      <c r="AJ919" s="131" t="s">
        <v>147</v>
      </c>
      <c r="AK919" s="131" t="s">
        <v>147</v>
      </c>
      <c r="AL919" s="131" t="s">
        <v>147</v>
      </c>
      <c r="AM919" s="131" t="s">
        <v>147</v>
      </c>
      <c r="AN919" s="131" t="s">
        <v>147</v>
      </c>
      <c r="AO919" s="131" t="s">
        <v>147</v>
      </c>
      <c r="AP919" s="131" t="s">
        <v>147</v>
      </c>
      <c r="AQ919" s="131">
        <v>0</v>
      </c>
      <c r="AR919" s="131">
        <v>0</v>
      </c>
      <c r="AS919" s="131">
        <v>0</v>
      </c>
      <c r="AT919" s="131">
        <v>0.86699999999999999</v>
      </c>
      <c r="AU919" s="131">
        <v>0</v>
      </c>
      <c r="AV919" s="131">
        <v>0</v>
      </c>
      <c r="AW919" s="131">
        <v>0</v>
      </c>
      <c r="AX919" s="131">
        <v>0</v>
      </c>
      <c r="AY919" s="131">
        <v>0</v>
      </c>
      <c r="AZ919" s="131">
        <v>0</v>
      </c>
      <c r="BA919" s="131">
        <v>0</v>
      </c>
      <c r="BB919">
        <v>0</v>
      </c>
      <c r="BC919" t="s">
        <v>147</v>
      </c>
    </row>
    <row r="920" spans="1:55" hidden="1" x14ac:dyDescent="0.25">
      <c r="A920" t="s">
        <v>124</v>
      </c>
      <c r="B920" t="s">
        <v>164</v>
      </c>
      <c r="C920" t="s">
        <v>148</v>
      </c>
      <c r="D920" s="131" t="s">
        <v>147</v>
      </c>
      <c r="E920" s="131" t="s">
        <v>147</v>
      </c>
      <c r="F920" s="131" t="s">
        <v>147</v>
      </c>
      <c r="G920" s="131" t="s">
        <v>147</v>
      </c>
      <c r="H920" s="131" t="s">
        <v>147</v>
      </c>
      <c r="I920" s="131" t="s">
        <v>147</v>
      </c>
      <c r="J920" s="131" t="s">
        <v>147</v>
      </c>
      <c r="K920" s="131" t="s">
        <v>147</v>
      </c>
      <c r="L920" s="131" t="s">
        <v>147</v>
      </c>
      <c r="M920" s="131" t="s">
        <v>147</v>
      </c>
      <c r="N920" s="131" t="s">
        <v>147</v>
      </c>
      <c r="O920" s="131" t="s">
        <v>147</v>
      </c>
      <c r="P920" s="131" t="s">
        <v>147</v>
      </c>
      <c r="Q920" s="131" t="s">
        <v>147</v>
      </c>
      <c r="R920" s="131" t="s">
        <v>147</v>
      </c>
      <c r="S920" s="131" t="s">
        <v>147</v>
      </c>
      <c r="T920" s="131" t="s">
        <v>147</v>
      </c>
      <c r="U920" s="131" t="s">
        <v>147</v>
      </c>
      <c r="V920" s="131" t="s">
        <v>147</v>
      </c>
      <c r="W920" s="131" t="s">
        <v>147</v>
      </c>
      <c r="X920" s="131" t="s">
        <v>147</v>
      </c>
      <c r="Y920" s="131" t="s">
        <v>147</v>
      </c>
      <c r="Z920" s="131" t="s">
        <v>147</v>
      </c>
      <c r="AA920" s="131" t="s">
        <v>147</v>
      </c>
      <c r="AB920" s="131" t="s">
        <v>147</v>
      </c>
      <c r="AC920" s="131" t="s">
        <v>147</v>
      </c>
      <c r="AD920" s="131" t="s">
        <v>147</v>
      </c>
      <c r="AE920" s="131" t="s">
        <v>147</v>
      </c>
      <c r="AF920" s="131" t="s">
        <v>147</v>
      </c>
      <c r="AG920" s="131" t="s">
        <v>147</v>
      </c>
      <c r="AH920" s="131" t="s">
        <v>147</v>
      </c>
      <c r="AI920" s="131" t="s">
        <v>147</v>
      </c>
      <c r="AJ920" s="131" t="s">
        <v>147</v>
      </c>
      <c r="AK920" s="131" t="s">
        <v>147</v>
      </c>
      <c r="AL920" s="131" t="s">
        <v>147</v>
      </c>
      <c r="AM920" s="131" t="s">
        <v>147</v>
      </c>
      <c r="AN920" s="131" t="s">
        <v>147</v>
      </c>
      <c r="AO920" s="131" t="s">
        <v>147</v>
      </c>
      <c r="AP920" s="131" t="s">
        <v>147</v>
      </c>
      <c r="AQ920" s="131">
        <v>5656.27</v>
      </c>
      <c r="AR920" s="131">
        <v>4591.8159999999998</v>
      </c>
      <c r="AS920" s="131">
        <v>2724.23</v>
      </c>
      <c r="AT920" s="131">
        <v>4141.9480000000003</v>
      </c>
      <c r="AU920" s="131">
        <v>4331.21</v>
      </c>
      <c r="AV920" s="131">
        <v>3877.2919999999999</v>
      </c>
      <c r="AW920" s="131">
        <v>1183.94</v>
      </c>
      <c r="AX920" s="131">
        <v>964.93899999999996</v>
      </c>
      <c r="AY920" s="131">
        <v>462.44499999999999</v>
      </c>
      <c r="AZ920" s="131">
        <v>115.83499999999999</v>
      </c>
      <c r="BA920" s="131">
        <v>35.088999999999999</v>
      </c>
      <c r="BB920">
        <v>542.5</v>
      </c>
      <c r="BC920" t="s">
        <v>147</v>
      </c>
    </row>
    <row r="921" spans="1:55" hidden="1" x14ac:dyDescent="0.25">
      <c r="A921" t="s">
        <v>124</v>
      </c>
      <c r="B921" t="s">
        <v>160</v>
      </c>
      <c r="C921" t="s">
        <v>158</v>
      </c>
      <c r="D921" s="131" t="s">
        <v>147</v>
      </c>
      <c r="E921" s="131" t="s">
        <v>147</v>
      </c>
      <c r="F921" s="131" t="s">
        <v>147</v>
      </c>
      <c r="G921" s="131" t="s">
        <v>147</v>
      </c>
      <c r="H921" s="131" t="s">
        <v>147</v>
      </c>
      <c r="I921" s="131" t="s">
        <v>147</v>
      </c>
      <c r="J921" s="131" t="s">
        <v>147</v>
      </c>
      <c r="K921" s="131" t="s">
        <v>147</v>
      </c>
      <c r="L921" s="131" t="s">
        <v>147</v>
      </c>
      <c r="M921" s="131" t="s">
        <v>147</v>
      </c>
      <c r="N921" s="131" t="s">
        <v>147</v>
      </c>
      <c r="O921" s="131" t="s">
        <v>147</v>
      </c>
      <c r="P921" s="131" t="s">
        <v>147</v>
      </c>
      <c r="Q921" s="131" t="s">
        <v>147</v>
      </c>
      <c r="R921" s="131" t="s">
        <v>147</v>
      </c>
      <c r="S921" s="131" t="s">
        <v>147</v>
      </c>
      <c r="T921" s="131" t="s">
        <v>147</v>
      </c>
      <c r="U921" s="131" t="s">
        <v>147</v>
      </c>
      <c r="V921" s="131" t="s">
        <v>147</v>
      </c>
      <c r="W921" s="131" t="s">
        <v>147</v>
      </c>
      <c r="X921" s="131" t="s">
        <v>147</v>
      </c>
      <c r="Y921" s="131" t="s">
        <v>147</v>
      </c>
      <c r="Z921" s="131" t="s">
        <v>147</v>
      </c>
      <c r="AA921" s="131" t="s">
        <v>147</v>
      </c>
      <c r="AB921" s="131" t="s">
        <v>147</v>
      </c>
      <c r="AC921" s="131" t="s">
        <v>147</v>
      </c>
      <c r="AD921" s="131" t="s">
        <v>147</v>
      </c>
      <c r="AE921" s="131" t="s">
        <v>147</v>
      </c>
      <c r="AF921" s="131" t="s">
        <v>147</v>
      </c>
      <c r="AG921" s="131" t="s">
        <v>147</v>
      </c>
      <c r="AH921" s="131" t="s">
        <v>147</v>
      </c>
      <c r="AI921" s="131" t="s">
        <v>147</v>
      </c>
      <c r="AJ921" s="131" t="s">
        <v>147</v>
      </c>
      <c r="AK921" s="131" t="s">
        <v>147</v>
      </c>
      <c r="AL921" s="131" t="s">
        <v>147</v>
      </c>
      <c r="AM921" s="131" t="s">
        <v>147</v>
      </c>
      <c r="AN921" s="131" t="s">
        <v>147</v>
      </c>
      <c r="AO921" s="131" t="s">
        <v>147</v>
      </c>
      <c r="AP921" s="131" t="s">
        <v>147</v>
      </c>
      <c r="AQ921" s="131">
        <v>0.16700000000000001</v>
      </c>
      <c r="AR921" s="131">
        <v>0.23300000000000001</v>
      </c>
      <c r="AS921" s="131">
        <v>0.46400000000000002</v>
      </c>
      <c r="AT921" s="131">
        <v>4.774</v>
      </c>
      <c r="AU921" s="131">
        <v>5.4829999999999997</v>
      </c>
      <c r="AV921" s="131">
        <v>6.15</v>
      </c>
      <c r="AW921" s="131">
        <v>0.71599999999999997</v>
      </c>
      <c r="AX921" s="131">
        <v>1.1539999999999999</v>
      </c>
      <c r="AY921" s="131">
        <v>1.1459999999999999</v>
      </c>
      <c r="AZ921" s="131">
        <v>0</v>
      </c>
      <c r="BA921" s="131">
        <v>0.11700000000000001</v>
      </c>
      <c r="BB921">
        <v>0</v>
      </c>
      <c r="BC921" t="s">
        <v>147</v>
      </c>
    </row>
    <row r="922" spans="1:55" hidden="1" x14ac:dyDescent="0.25">
      <c r="A922" t="s">
        <v>124</v>
      </c>
      <c r="B922" t="s">
        <v>160</v>
      </c>
      <c r="C922" t="s">
        <v>157</v>
      </c>
      <c r="D922" s="131" t="s">
        <v>147</v>
      </c>
      <c r="E922" s="131" t="s">
        <v>147</v>
      </c>
      <c r="F922" s="131" t="s">
        <v>147</v>
      </c>
      <c r="G922" s="131" t="s">
        <v>147</v>
      </c>
      <c r="H922" s="131" t="s">
        <v>147</v>
      </c>
      <c r="I922" s="131" t="s">
        <v>147</v>
      </c>
      <c r="J922" s="131" t="s">
        <v>147</v>
      </c>
      <c r="K922" s="131" t="s">
        <v>147</v>
      </c>
      <c r="L922" s="131" t="s">
        <v>147</v>
      </c>
      <c r="M922" s="131" t="s">
        <v>147</v>
      </c>
      <c r="N922" s="131" t="s">
        <v>147</v>
      </c>
      <c r="O922" s="131" t="s">
        <v>147</v>
      </c>
      <c r="P922" s="131" t="s">
        <v>147</v>
      </c>
      <c r="Q922" s="131" t="s">
        <v>147</v>
      </c>
      <c r="R922" s="131" t="s">
        <v>147</v>
      </c>
      <c r="S922" s="131" t="s">
        <v>147</v>
      </c>
      <c r="T922" s="131" t="s">
        <v>147</v>
      </c>
      <c r="U922" s="131" t="s">
        <v>147</v>
      </c>
      <c r="V922" s="131" t="s">
        <v>147</v>
      </c>
      <c r="W922" s="131" t="s">
        <v>147</v>
      </c>
      <c r="X922" s="131" t="s">
        <v>147</v>
      </c>
      <c r="Y922" s="131" t="s">
        <v>147</v>
      </c>
      <c r="Z922" s="131" t="s">
        <v>147</v>
      </c>
      <c r="AA922" s="131" t="s">
        <v>147</v>
      </c>
      <c r="AB922" s="131" t="s">
        <v>147</v>
      </c>
      <c r="AC922" s="131" t="s">
        <v>147</v>
      </c>
      <c r="AD922" s="131" t="s">
        <v>147</v>
      </c>
      <c r="AE922" s="131" t="s">
        <v>147</v>
      </c>
      <c r="AF922" s="131" t="s">
        <v>147</v>
      </c>
      <c r="AG922" s="131" t="s">
        <v>147</v>
      </c>
      <c r="AH922" s="131" t="s">
        <v>147</v>
      </c>
      <c r="AI922" s="131" t="s">
        <v>147</v>
      </c>
      <c r="AJ922" s="131" t="s">
        <v>147</v>
      </c>
      <c r="AK922" s="131" t="s">
        <v>147</v>
      </c>
      <c r="AL922" s="131" t="s">
        <v>147</v>
      </c>
      <c r="AM922" s="131" t="s">
        <v>147</v>
      </c>
      <c r="AN922" s="131" t="s">
        <v>147</v>
      </c>
      <c r="AO922" s="131" t="s">
        <v>147</v>
      </c>
      <c r="AP922" s="131" t="s">
        <v>147</v>
      </c>
      <c r="AQ922" s="131">
        <v>300.31299999999999</v>
      </c>
      <c r="AR922" s="131">
        <v>188.74</v>
      </c>
      <c r="AS922" s="131">
        <v>117.839</v>
      </c>
      <c r="AT922" s="131">
        <v>143.32499999999999</v>
      </c>
      <c r="AU922" s="131">
        <v>164.13900000000001</v>
      </c>
      <c r="AV922" s="131">
        <v>94.745999999999995</v>
      </c>
      <c r="AW922" s="131">
        <v>41.825000000000003</v>
      </c>
      <c r="AX922" s="131">
        <v>17.233000000000001</v>
      </c>
      <c r="AY922" s="131">
        <v>16.992999999999999</v>
      </c>
      <c r="AZ922" s="131">
        <v>0</v>
      </c>
      <c r="BA922" s="131">
        <v>0</v>
      </c>
      <c r="BB922">
        <v>28.925999999999998</v>
      </c>
      <c r="BC922" t="s">
        <v>147</v>
      </c>
    </row>
    <row r="923" spans="1:55" hidden="1" x14ac:dyDescent="0.25">
      <c r="A923" t="s">
        <v>124</v>
      </c>
      <c r="B923" t="s">
        <v>160</v>
      </c>
      <c r="C923" t="s">
        <v>156</v>
      </c>
      <c r="D923" s="131" t="s">
        <v>147</v>
      </c>
      <c r="E923" s="131" t="s">
        <v>147</v>
      </c>
      <c r="F923" s="131" t="s">
        <v>147</v>
      </c>
      <c r="G923" s="131" t="s">
        <v>147</v>
      </c>
      <c r="H923" s="131" t="s">
        <v>147</v>
      </c>
      <c r="I923" s="131" t="s">
        <v>147</v>
      </c>
      <c r="J923" s="131" t="s">
        <v>147</v>
      </c>
      <c r="K923" s="131" t="s">
        <v>147</v>
      </c>
      <c r="L923" s="131" t="s">
        <v>147</v>
      </c>
      <c r="M923" s="131" t="s">
        <v>147</v>
      </c>
      <c r="N923" s="131" t="s">
        <v>147</v>
      </c>
      <c r="O923" s="131" t="s">
        <v>147</v>
      </c>
      <c r="P923" s="131" t="s">
        <v>147</v>
      </c>
      <c r="Q923" s="131" t="s">
        <v>147</v>
      </c>
      <c r="R923" s="131" t="s">
        <v>147</v>
      </c>
      <c r="S923" s="131" t="s">
        <v>147</v>
      </c>
      <c r="T923" s="131" t="s">
        <v>147</v>
      </c>
      <c r="U923" s="131" t="s">
        <v>147</v>
      </c>
      <c r="V923" s="131" t="s">
        <v>147</v>
      </c>
      <c r="W923" s="131" t="s">
        <v>147</v>
      </c>
      <c r="X923" s="131" t="s">
        <v>147</v>
      </c>
      <c r="Y923" s="131" t="s">
        <v>147</v>
      </c>
      <c r="Z923" s="131" t="s">
        <v>147</v>
      </c>
      <c r="AA923" s="131" t="s">
        <v>147</v>
      </c>
      <c r="AB923" s="131" t="s">
        <v>147</v>
      </c>
      <c r="AC923" s="131" t="s">
        <v>147</v>
      </c>
      <c r="AD923" s="131" t="s">
        <v>147</v>
      </c>
      <c r="AE923" s="131" t="s">
        <v>147</v>
      </c>
      <c r="AF923" s="131" t="s">
        <v>147</v>
      </c>
      <c r="AG923" s="131" t="s">
        <v>147</v>
      </c>
      <c r="AH923" s="131" t="s">
        <v>147</v>
      </c>
      <c r="AI923" s="131" t="s">
        <v>147</v>
      </c>
      <c r="AJ923" s="131" t="s">
        <v>147</v>
      </c>
      <c r="AK923" s="131" t="s">
        <v>147</v>
      </c>
      <c r="AL923" s="131" t="s">
        <v>147</v>
      </c>
      <c r="AM923" s="131" t="s">
        <v>147</v>
      </c>
      <c r="AN923" s="131" t="s">
        <v>147</v>
      </c>
      <c r="AO923" s="131" t="s">
        <v>147</v>
      </c>
      <c r="AP923" s="131" t="s">
        <v>147</v>
      </c>
      <c r="AQ923" s="131">
        <v>5.74</v>
      </c>
      <c r="AR923" s="131">
        <v>59.344000000000001</v>
      </c>
      <c r="AS923" s="131">
        <v>27.771999999999998</v>
      </c>
      <c r="AT923" s="131">
        <v>50.171999999999997</v>
      </c>
      <c r="AU923" s="131">
        <v>46.003</v>
      </c>
      <c r="AV923" s="131">
        <v>40.994999999999997</v>
      </c>
      <c r="AW923" s="131">
        <v>8.7590000000000003</v>
      </c>
      <c r="AX923" s="131">
        <v>12.238</v>
      </c>
      <c r="AY923" s="131">
        <v>5.3710000000000004</v>
      </c>
      <c r="AZ923" s="131">
        <v>0</v>
      </c>
      <c r="BA923" s="131">
        <v>0.497</v>
      </c>
      <c r="BB923">
        <v>0.71099999999999997</v>
      </c>
      <c r="BC923" t="s">
        <v>147</v>
      </c>
    </row>
    <row r="924" spans="1:55" hidden="1" x14ac:dyDescent="0.25">
      <c r="A924" t="s">
        <v>124</v>
      </c>
      <c r="B924" t="s">
        <v>160</v>
      </c>
      <c r="C924" t="s">
        <v>155</v>
      </c>
      <c r="D924" s="131" t="s">
        <v>147</v>
      </c>
      <c r="E924" s="131" t="s">
        <v>147</v>
      </c>
      <c r="F924" s="131" t="s">
        <v>147</v>
      </c>
      <c r="G924" s="131" t="s">
        <v>147</v>
      </c>
      <c r="H924" s="131" t="s">
        <v>147</v>
      </c>
      <c r="I924" s="131" t="s">
        <v>147</v>
      </c>
      <c r="J924" s="131" t="s">
        <v>147</v>
      </c>
      <c r="K924" s="131" t="s">
        <v>147</v>
      </c>
      <c r="L924" s="131" t="s">
        <v>147</v>
      </c>
      <c r="M924" s="131" t="s">
        <v>147</v>
      </c>
      <c r="N924" s="131" t="s">
        <v>147</v>
      </c>
      <c r="O924" s="131" t="s">
        <v>147</v>
      </c>
      <c r="P924" s="131" t="s">
        <v>147</v>
      </c>
      <c r="Q924" s="131" t="s">
        <v>147</v>
      </c>
      <c r="R924" s="131" t="s">
        <v>147</v>
      </c>
      <c r="S924" s="131" t="s">
        <v>147</v>
      </c>
      <c r="T924" s="131" t="s">
        <v>147</v>
      </c>
      <c r="U924" s="131" t="s">
        <v>147</v>
      </c>
      <c r="V924" s="131" t="s">
        <v>147</v>
      </c>
      <c r="W924" s="131" t="s">
        <v>147</v>
      </c>
      <c r="X924" s="131" t="s">
        <v>147</v>
      </c>
      <c r="Y924" s="131" t="s">
        <v>147</v>
      </c>
      <c r="Z924" s="131" t="s">
        <v>147</v>
      </c>
      <c r="AA924" s="131" t="s">
        <v>147</v>
      </c>
      <c r="AB924" s="131" t="s">
        <v>147</v>
      </c>
      <c r="AC924" s="131" t="s">
        <v>147</v>
      </c>
      <c r="AD924" s="131" t="s">
        <v>147</v>
      </c>
      <c r="AE924" s="131" t="s">
        <v>147</v>
      </c>
      <c r="AF924" s="131" t="s">
        <v>147</v>
      </c>
      <c r="AG924" s="131" t="s">
        <v>147</v>
      </c>
      <c r="AH924" s="131" t="s">
        <v>147</v>
      </c>
      <c r="AI924" s="131" t="s">
        <v>147</v>
      </c>
      <c r="AJ924" s="131" t="s">
        <v>147</v>
      </c>
      <c r="AK924" s="131" t="s">
        <v>147</v>
      </c>
      <c r="AL924" s="131" t="s">
        <v>147</v>
      </c>
      <c r="AM924" s="131" t="s">
        <v>147</v>
      </c>
      <c r="AN924" s="131" t="s">
        <v>147</v>
      </c>
      <c r="AO924" s="131" t="s">
        <v>147</v>
      </c>
      <c r="AP924" s="131" t="s">
        <v>147</v>
      </c>
      <c r="AQ924" s="131">
        <v>0</v>
      </c>
      <c r="AR924" s="131">
        <v>2.0739999999999998</v>
      </c>
      <c r="AS924" s="131">
        <v>2.4870000000000001</v>
      </c>
      <c r="AT924" s="131">
        <v>0.83699999999999997</v>
      </c>
      <c r="AU924" s="131">
        <v>0.10299999999999999</v>
      </c>
      <c r="AV924" s="131">
        <v>0.35299999999999998</v>
      </c>
      <c r="AW924" s="131">
        <v>6.6000000000000003E-2</v>
      </c>
      <c r="AX924" s="131">
        <v>0.218</v>
      </c>
      <c r="AY924" s="131">
        <v>0</v>
      </c>
      <c r="AZ924" s="131">
        <v>0</v>
      </c>
      <c r="BA924" s="131">
        <v>0</v>
      </c>
      <c r="BB924">
        <v>0</v>
      </c>
      <c r="BC924" t="s">
        <v>147</v>
      </c>
    </row>
    <row r="925" spans="1:55" hidden="1" x14ac:dyDescent="0.25">
      <c r="A925" t="s">
        <v>124</v>
      </c>
      <c r="B925" t="s">
        <v>160</v>
      </c>
      <c r="C925" t="s">
        <v>154</v>
      </c>
      <c r="D925" s="131" t="s">
        <v>147</v>
      </c>
      <c r="E925" s="131" t="s">
        <v>147</v>
      </c>
      <c r="F925" s="131" t="s">
        <v>147</v>
      </c>
      <c r="G925" s="131" t="s">
        <v>147</v>
      </c>
      <c r="H925" s="131" t="s">
        <v>147</v>
      </c>
      <c r="I925" s="131" t="s">
        <v>147</v>
      </c>
      <c r="J925" s="131" t="s">
        <v>147</v>
      </c>
      <c r="K925" s="131" t="s">
        <v>147</v>
      </c>
      <c r="L925" s="131" t="s">
        <v>147</v>
      </c>
      <c r="M925" s="131" t="s">
        <v>147</v>
      </c>
      <c r="N925" s="131" t="s">
        <v>147</v>
      </c>
      <c r="O925" s="131" t="s">
        <v>147</v>
      </c>
      <c r="P925" s="131" t="s">
        <v>147</v>
      </c>
      <c r="Q925" s="131" t="s">
        <v>147</v>
      </c>
      <c r="R925" s="131" t="s">
        <v>147</v>
      </c>
      <c r="S925" s="131" t="s">
        <v>147</v>
      </c>
      <c r="T925" s="131" t="s">
        <v>147</v>
      </c>
      <c r="U925" s="131" t="s">
        <v>147</v>
      </c>
      <c r="V925" s="131" t="s">
        <v>147</v>
      </c>
      <c r="W925" s="131" t="s">
        <v>147</v>
      </c>
      <c r="X925" s="131" t="s">
        <v>147</v>
      </c>
      <c r="Y925" s="131" t="s">
        <v>147</v>
      </c>
      <c r="Z925" s="131" t="s">
        <v>147</v>
      </c>
      <c r="AA925" s="131" t="s">
        <v>147</v>
      </c>
      <c r="AB925" s="131" t="s">
        <v>147</v>
      </c>
      <c r="AC925" s="131" t="s">
        <v>147</v>
      </c>
      <c r="AD925" s="131" t="s">
        <v>147</v>
      </c>
      <c r="AE925" s="131" t="s">
        <v>147</v>
      </c>
      <c r="AF925" s="131" t="s">
        <v>147</v>
      </c>
      <c r="AG925" s="131" t="s">
        <v>147</v>
      </c>
      <c r="AH925" s="131" t="s">
        <v>147</v>
      </c>
      <c r="AI925" s="131" t="s">
        <v>147</v>
      </c>
      <c r="AJ925" s="131" t="s">
        <v>147</v>
      </c>
      <c r="AK925" s="131" t="s">
        <v>147</v>
      </c>
      <c r="AL925" s="131" t="s">
        <v>147</v>
      </c>
      <c r="AM925" s="131" t="s">
        <v>147</v>
      </c>
      <c r="AN925" s="131" t="s">
        <v>147</v>
      </c>
      <c r="AO925" s="131" t="s">
        <v>147</v>
      </c>
      <c r="AP925" s="131" t="s">
        <v>147</v>
      </c>
      <c r="AQ925" s="131">
        <v>0.60899999999999999</v>
      </c>
      <c r="AR925" s="131">
        <v>0</v>
      </c>
      <c r="AS925" s="131">
        <v>0.154</v>
      </c>
      <c r="AT925" s="131">
        <v>0.92300000000000004</v>
      </c>
      <c r="AU925" s="131">
        <v>1.0569999999999999</v>
      </c>
      <c r="AV925" s="131">
        <v>0.63300000000000001</v>
      </c>
      <c r="AW925" s="131">
        <v>0.378</v>
      </c>
      <c r="AX925" s="131">
        <v>9.4E-2</v>
      </c>
      <c r="AY925" s="131">
        <v>4.7E-2</v>
      </c>
      <c r="AZ925" s="131">
        <v>0</v>
      </c>
      <c r="BA925" s="131">
        <v>0</v>
      </c>
      <c r="BB925">
        <v>0</v>
      </c>
      <c r="BC925" t="s">
        <v>147</v>
      </c>
    </row>
    <row r="926" spans="1:55" hidden="1" x14ac:dyDescent="0.25">
      <c r="A926" t="s">
        <v>124</v>
      </c>
      <c r="B926" t="s">
        <v>160</v>
      </c>
      <c r="C926" t="s">
        <v>153</v>
      </c>
      <c r="D926" s="131" t="s">
        <v>147</v>
      </c>
      <c r="E926" s="131" t="s">
        <v>147</v>
      </c>
      <c r="F926" s="131" t="s">
        <v>147</v>
      </c>
      <c r="G926" s="131" t="s">
        <v>147</v>
      </c>
      <c r="H926" s="131" t="s">
        <v>147</v>
      </c>
      <c r="I926" s="131" t="s">
        <v>147</v>
      </c>
      <c r="J926" s="131" t="s">
        <v>147</v>
      </c>
      <c r="K926" s="131" t="s">
        <v>147</v>
      </c>
      <c r="L926" s="131" t="s">
        <v>147</v>
      </c>
      <c r="M926" s="131" t="s">
        <v>147</v>
      </c>
      <c r="N926" s="131" t="s">
        <v>147</v>
      </c>
      <c r="O926" s="131" t="s">
        <v>147</v>
      </c>
      <c r="P926" s="131" t="s">
        <v>147</v>
      </c>
      <c r="Q926" s="131" t="s">
        <v>147</v>
      </c>
      <c r="R926" s="131" t="s">
        <v>147</v>
      </c>
      <c r="S926" s="131" t="s">
        <v>147</v>
      </c>
      <c r="T926" s="131" t="s">
        <v>147</v>
      </c>
      <c r="U926" s="131" t="s">
        <v>147</v>
      </c>
      <c r="V926" s="131" t="s">
        <v>147</v>
      </c>
      <c r="W926" s="131" t="s">
        <v>147</v>
      </c>
      <c r="X926" s="131" t="s">
        <v>147</v>
      </c>
      <c r="Y926" s="131" t="s">
        <v>147</v>
      </c>
      <c r="Z926" s="131" t="s">
        <v>147</v>
      </c>
      <c r="AA926" s="131" t="s">
        <v>147</v>
      </c>
      <c r="AB926" s="131" t="s">
        <v>147</v>
      </c>
      <c r="AC926" s="131" t="s">
        <v>147</v>
      </c>
      <c r="AD926" s="131" t="s">
        <v>147</v>
      </c>
      <c r="AE926" s="131" t="s">
        <v>147</v>
      </c>
      <c r="AF926" s="131" t="s">
        <v>147</v>
      </c>
      <c r="AG926" s="131" t="s">
        <v>147</v>
      </c>
      <c r="AH926" s="131" t="s">
        <v>147</v>
      </c>
      <c r="AI926" s="131" t="s">
        <v>147</v>
      </c>
      <c r="AJ926" s="131" t="s">
        <v>147</v>
      </c>
      <c r="AK926" s="131" t="s">
        <v>147</v>
      </c>
      <c r="AL926" s="131" t="s">
        <v>147</v>
      </c>
      <c r="AM926" s="131" t="s">
        <v>147</v>
      </c>
      <c r="AN926" s="131" t="s">
        <v>147</v>
      </c>
      <c r="AO926" s="131" t="s">
        <v>147</v>
      </c>
      <c r="AP926" s="131" t="s">
        <v>147</v>
      </c>
      <c r="AQ926" s="131">
        <v>0.98699999999999999</v>
      </c>
      <c r="AR926" s="131">
        <v>0.253</v>
      </c>
      <c r="AS926" s="131">
        <v>7.0000000000000001E-3</v>
      </c>
      <c r="AT926" s="131">
        <v>1.268</v>
      </c>
      <c r="AU926" s="131">
        <v>1.206</v>
      </c>
      <c r="AV926" s="131">
        <v>0.47499999999999998</v>
      </c>
      <c r="AW926" s="131">
        <v>6.4569999999999999</v>
      </c>
      <c r="AX926" s="131">
        <v>17.718</v>
      </c>
      <c r="AY926" s="131">
        <v>6.2E-2</v>
      </c>
      <c r="AZ926" s="131">
        <v>4.7350000000000003</v>
      </c>
      <c r="BA926" s="131">
        <v>0.56999999999999995</v>
      </c>
      <c r="BB926">
        <v>0</v>
      </c>
      <c r="BC926" t="s">
        <v>147</v>
      </c>
    </row>
    <row r="927" spans="1:55" hidden="1" x14ac:dyDescent="0.25">
      <c r="A927" t="s">
        <v>124</v>
      </c>
      <c r="B927" t="s">
        <v>160</v>
      </c>
      <c r="C927" t="s">
        <v>152</v>
      </c>
      <c r="D927" s="131" t="s">
        <v>147</v>
      </c>
      <c r="E927" s="131" t="s">
        <v>147</v>
      </c>
      <c r="F927" s="131" t="s">
        <v>147</v>
      </c>
      <c r="G927" s="131" t="s">
        <v>147</v>
      </c>
      <c r="H927" s="131" t="s">
        <v>147</v>
      </c>
      <c r="I927" s="131" t="s">
        <v>147</v>
      </c>
      <c r="J927" s="131" t="s">
        <v>147</v>
      </c>
      <c r="K927" s="131" t="s">
        <v>147</v>
      </c>
      <c r="L927" s="131" t="s">
        <v>147</v>
      </c>
      <c r="M927" s="131" t="s">
        <v>147</v>
      </c>
      <c r="N927" s="131" t="s">
        <v>147</v>
      </c>
      <c r="O927" s="131" t="s">
        <v>147</v>
      </c>
      <c r="P927" s="131" t="s">
        <v>147</v>
      </c>
      <c r="Q927" s="131" t="s">
        <v>147</v>
      </c>
      <c r="R927" s="131" t="s">
        <v>147</v>
      </c>
      <c r="S927" s="131" t="s">
        <v>147</v>
      </c>
      <c r="T927" s="131" t="s">
        <v>147</v>
      </c>
      <c r="U927" s="131" t="s">
        <v>147</v>
      </c>
      <c r="V927" s="131" t="s">
        <v>147</v>
      </c>
      <c r="W927" s="131" t="s">
        <v>147</v>
      </c>
      <c r="X927" s="131" t="s">
        <v>147</v>
      </c>
      <c r="Y927" s="131" t="s">
        <v>147</v>
      </c>
      <c r="Z927" s="131" t="s">
        <v>147</v>
      </c>
      <c r="AA927" s="131" t="s">
        <v>147</v>
      </c>
      <c r="AB927" s="131" t="s">
        <v>147</v>
      </c>
      <c r="AC927" s="131" t="s">
        <v>147</v>
      </c>
      <c r="AD927" s="131" t="s">
        <v>147</v>
      </c>
      <c r="AE927" s="131" t="s">
        <v>147</v>
      </c>
      <c r="AF927" s="131" t="s">
        <v>147</v>
      </c>
      <c r="AG927" s="131" t="s">
        <v>147</v>
      </c>
      <c r="AH927" s="131" t="s">
        <v>147</v>
      </c>
      <c r="AI927" s="131" t="s">
        <v>147</v>
      </c>
      <c r="AJ927" s="131" t="s">
        <v>147</v>
      </c>
      <c r="AK927" s="131" t="s">
        <v>147</v>
      </c>
      <c r="AL927" s="131" t="s">
        <v>147</v>
      </c>
      <c r="AM927" s="131" t="s">
        <v>147</v>
      </c>
      <c r="AN927" s="131" t="s">
        <v>147</v>
      </c>
      <c r="AO927" s="131" t="s">
        <v>147</v>
      </c>
      <c r="AP927" s="131" t="s">
        <v>147</v>
      </c>
      <c r="AQ927" s="131">
        <v>1.1870000000000001</v>
      </c>
      <c r="AR927" s="131">
        <v>0.20899999999999999</v>
      </c>
      <c r="AS927" s="131">
        <v>0.10299999999999999</v>
      </c>
      <c r="AT927" s="131">
        <v>24.93</v>
      </c>
      <c r="AU927" s="131">
        <v>18.625</v>
      </c>
      <c r="AV927" s="131">
        <v>68.466999999999999</v>
      </c>
      <c r="AW927" s="131">
        <v>6.4779999999999998</v>
      </c>
      <c r="AX927" s="131">
        <v>4.0609999999999999</v>
      </c>
      <c r="AY927" s="131">
        <v>1.6439999999999999</v>
      </c>
      <c r="AZ927" s="131">
        <v>1.593</v>
      </c>
      <c r="BA927" s="131">
        <v>0.73399999999999999</v>
      </c>
      <c r="BB927">
        <v>0</v>
      </c>
      <c r="BC927" t="s">
        <v>147</v>
      </c>
    </row>
    <row r="928" spans="1:55" hidden="1" x14ac:dyDescent="0.25">
      <c r="A928" t="s">
        <v>124</v>
      </c>
      <c r="B928" t="s">
        <v>160</v>
      </c>
      <c r="C928" t="s">
        <v>151</v>
      </c>
      <c r="D928" s="131" t="s">
        <v>147</v>
      </c>
      <c r="E928" s="131" t="s">
        <v>147</v>
      </c>
      <c r="F928" s="131" t="s">
        <v>147</v>
      </c>
      <c r="G928" s="131" t="s">
        <v>147</v>
      </c>
      <c r="H928" s="131" t="s">
        <v>147</v>
      </c>
      <c r="I928" s="131" t="s">
        <v>147</v>
      </c>
      <c r="J928" s="131" t="s">
        <v>147</v>
      </c>
      <c r="K928" s="131" t="s">
        <v>147</v>
      </c>
      <c r="L928" s="131" t="s">
        <v>147</v>
      </c>
      <c r="M928" s="131" t="s">
        <v>147</v>
      </c>
      <c r="N928" s="131" t="s">
        <v>147</v>
      </c>
      <c r="O928" s="131" t="s">
        <v>147</v>
      </c>
      <c r="P928" s="131" t="s">
        <v>147</v>
      </c>
      <c r="Q928" s="131" t="s">
        <v>147</v>
      </c>
      <c r="R928" s="131" t="s">
        <v>147</v>
      </c>
      <c r="S928" s="131" t="s">
        <v>147</v>
      </c>
      <c r="T928" s="131" t="s">
        <v>147</v>
      </c>
      <c r="U928" s="131" t="s">
        <v>147</v>
      </c>
      <c r="V928" s="131" t="s">
        <v>147</v>
      </c>
      <c r="W928" s="131" t="s">
        <v>147</v>
      </c>
      <c r="X928" s="131" t="s">
        <v>147</v>
      </c>
      <c r="Y928" s="131" t="s">
        <v>147</v>
      </c>
      <c r="Z928" s="131" t="s">
        <v>147</v>
      </c>
      <c r="AA928" s="131" t="s">
        <v>147</v>
      </c>
      <c r="AB928" s="131" t="s">
        <v>147</v>
      </c>
      <c r="AC928" s="131" t="s">
        <v>147</v>
      </c>
      <c r="AD928" s="131" t="s">
        <v>147</v>
      </c>
      <c r="AE928" s="131" t="s">
        <v>147</v>
      </c>
      <c r="AF928" s="131" t="s">
        <v>147</v>
      </c>
      <c r="AG928" s="131" t="s">
        <v>147</v>
      </c>
      <c r="AH928" s="131" t="s">
        <v>147</v>
      </c>
      <c r="AI928" s="131" t="s">
        <v>147</v>
      </c>
      <c r="AJ928" s="131" t="s">
        <v>147</v>
      </c>
      <c r="AK928" s="131" t="s">
        <v>147</v>
      </c>
      <c r="AL928" s="131" t="s">
        <v>147</v>
      </c>
      <c r="AM928" s="131" t="s">
        <v>147</v>
      </c>
      <c r="AN928" s="131" t="s">
        <v>147</v>
      </c>
      <c r="AO928" s="131" t="s">
        <v>147</v>
      </c>
      <c r="AP928" s="131" t="s">
        <v>147</v>
      </c>
      <c r="AQ928" s="131">
        <v>0</v>
      </c>
      <c r="AR928" s="131">
        <v>0</v>
      </c>
      <c r="AS928" s="131">
        <v>0</v>
      </c>
      <c r="AT928" s="131">
        <v>4.7E-2</v>
      </c>
      <c r="AU928" s="131">
        <v>0</v>
      </c>
      <c r="AV928" s="131">
        <v>0</v>
      </c>
      <c r="AW928" s="131">
        <v>0</v>
      </c>
      <c r="AX928" s="131">
        <v>0</v>
      </c>
      <c r="AY928" s="131">
        <v>0</v>
      </c>
      <c r="AZ928" s="131">
        <v>0</v>
      </c>
      <c r="BA928" s="131">
        <v>0</v>
      </c>
      <c r="BB928">
        <v>0</v>
      </c>
      <c r="BC928" t="s">
        <v>147</v>
      </c>
    </row>
    <row r="929" spans="1:55" hidden="1" x14ac:dyDescent="0.25">
      <c r="A929" t="s">
        <v>124</v>
      </c>
      <c r="B929" t="s">
        <v>160</v>
      </c>
      <c r="C929" t="s">
        <v>148</v>
      </c>
      <c r="D929" s="131" t="s">
        <v>147</v>
      </c>
      <c r="E929" s="131" t="s">
        <v>147</v>
      </c>
      <c r="F929" s="131" t="s">
        <v>147</v>
      </c>
      <c r="G929" s="131" t="s">
        <v>147</v>
      </c>
      <c r="H929" s="131" t="s">
        <v>147</v>
      </c>
      <c r="I929" s="131" t="s">
        <v>147</v>
      </c>
      <c r="J929" s="131" t="s">
        <v>147</v>
      </c>
      <c r="K929" s="131" t="s">
        <v>147</v>
      </c>
      <c r="L929" s="131" t="s">
        <v>147</v>
      </c>
      <c r="M929" s="131" t="s">
        <v>147</v>
      </c>
      <c r="N929" s="131" t="s">
        <v>147</v>
      </c>
      <c r="O929" s="131" t="s">
        <v>147</v>
      </c>
      <c r="P929" s="131" t="s">
        <v>147</v>
      </c>
      <c r="Q929" s="131" t="s">
        <v>147</v>
      </c>
      <c r="R929" s="131" t="s">
        <v>147</v>
      </c>
      <c r="S929" s="131" t="s">
        <v>147</v>
      </c>
      <c r="T929" s="131" t="s">
        <v>147</v>
      </c>
      <c r="U929" s="131" t="s">
        <v>147</v>
      </c>
      <c r="V929" s="131" t="s">
        <v>147</v>
      </c>
      <c r="W929" s="131" t="s">
        <v>147</v>
      </c>
      <c r="X929" s="131" t="s">
        <v>147</v>
      </c>
      <c r="Y929" s="131" t="s">
        <v>147</v>
      </c>
      <c r="Z929" s="131" t="s">
        <v>147</v>
      </c>
      <c r="AA929" s="131" t="s">
        <v>147</v>
      </c>
      <c r="AB929" s="131" t="s">
        <v>147</v>
      </c>
      <c r="AC929" s="131" t="s">
        <v>147</v>
      </c>
      <c r="AD929" s="131" t="s">
        <v>147</v>
      </c>
      <c r="AE929" s="131" t="s">
        <v>147</v>
      </c>
      <c r="AF929" s="131" t="s">
        <v>147</v>
      </c>
      <c r="AG929" s="131" t="s">
        <v>147</v>
      </c>
      <c r="AH929" s="131" t="s">
        <v>147</v>
      </c>
      <c r="AI929" s="131" t="s">
        <v>147</v>
      </c>
      <c r="AJ929" s="131" t="s">
        <v>147</v>
      </c>
      <c r="AK929" s="131" t="s">
        <v>147</v>
      </c>
      <c r="AL929" s="131" t="s">
        <v>147</v>
      </c>
      <c r="AM929" s="131" t="s">
        <v>147</v>
      </c>
      <c r="AN929" s="131" t="s">
        <v>147</v>
      </c>
      <c r="AO929" s="131" t="s">
        <v>147</v>
      </c>
      <c r="AP929" s="131" t="s">
        <v>147</v>
      </c>
      <c r="AQ929" s="131">
        <v>309.00400000000002</v>
      </c>
      <c r="AR929" s="131">
        <v>250.852</v>
      </c>
      <c r="AS929" s="131">
        <v>148.82599999999999</v>
      </c>
      <c r="AT929" s="131">
        <v>226.27600000000001</v>
      </c>
      <c r="AU929" s="131">
        <v>236.61500000000001</v>
      </c>
      <c r="AV929" s="131">
        <v>211.81800000000001</v>
      </c>
      <c r="AW929" s="131">
        <v>64.679000000000002</v>
      </c>
      <c r="AX929" s="131">
        <v>52.715000000000003</v>
      </c>
      <c r="AY929" s="131">
        <v>25.263999999999999</v>
      </c>
      <c r="AZ929" s="131">
        <v>6.3280000000000003</v>
      </c>
      <c r="BA929" s="131">
        <v>1.917</v>
      </c>
      <c r="BB929">
        <v>29.637</v>
      </c>
      <c r="BC929" t="s">
        <v>147</v>
      </c>
    </row>
    <row r="930" spans="1:55" hidden="1" x14ac:dyDescent="0.25">
      <c r="A930" t="s">
        <v>124</v>
      </c>
      <c r="B930" t="s">
        <v>159</v>
      </c>
      <c r="C930" t="s">
        <v>158</v>
      </c>
      <c r="D930" s="131" t="s">
        <v>147</v>
      </c>
      <c r="E930" s="131" t="s">
        <v>147</v>
      </c>
      <c r="F930" s="131" t="s">
        <v>147</v>
      </c>
      <c r="G930" s="131" t="s">
        <v>147</v>
      </c>
      <c r="H930" s="131" t="s">
        <v>147</v>
      </c>
      <c r="I930" s="131" t="s">
        <v>147</v>
      </c>
      <c r="J930" s="131" t="s">
        <v>147</v>
      </c>
      <c r="K930" s="131" t="s">
        <v>147</v>
      </c>
      <c r="L930" s="131" t="s">
        <v>147</v>
      </c>
      <c r="M930" s="131" t="s">
        <v>147</v>
      </c>
      <c r="N930" s="131" t="s">
        <v>147</v>
      </c>
      <c r="O930" s="131" t="s">
        <v>147</v>
      </c>
      <c r="P930" s="131" t="s">
        <v>147</v>
      </c>
      <c r="Q930" s="131" t="s">
        <v>147</v>
      </c>
      <c r="R930" s="131" t="s">
        <v>147</v>
      </c>
      <c r="S930" s="131" t="s">
        <v>147</v>
      </c>
      <c r="T930" s="131" t="s">
        <v>147</v>
      </c>
      <c r="U930" s="131" t="s">
        <v>147</v>
      </c>
      <c r="V930" s="131" t="s">
        <v>147</v>
      </c>
      <c r="W930" s="131" t="s">
        <v>147</v>
      </c>
      <c r="X930" s="131" t="s">
        <v>147</v>
      </c>
      <c r="Y930" s="131" t="s">
        <v>147</v>
      </c>
      <c r="Z930" s="131" t="s">
        <v>147</v>
      </c>
      <c r="AA930" s="131" t="s">
        <v>147</v>
      </c>
      <c r="AB930" s="131" t="s">
        <v>147</v>
      </c>
      <c r="AC930" s="131" t="s">
        <v>147</v>
      </c>
      <c r="AD930" s="131" t="s">
        <v>147</v>
      </c>
      <c r="AE930" s="131" t="s">
        <v>147</v>
      </c>
      <c r="AF930" s="131" t="s">
        <v>147</v>
      </c>
      <c r="AG930" s="131" t="s">
        <v>147</v>
      </c>
      <c r="AH930" s="131" t="s">
        <v>147</v>
      </c>
      <c r="AI930" s="131" t="s">
        <v>147</v>
      </c>
      <c r="AJ930" s="131" t="s">
        <v>147</v>
      </c>
      <c r="AK930" s="131" t="s">
        <v>147</v>
      </c>
      <c r="AL930" s="131" t="s">
        <v>147</v>
      </c>
      <c r="AM930" s="131" t="s">
        <v>147</v>
      </c>
      <c r="AN930" s="131" t="s">
        <v>147</v>
      </c>
      <c r="AO930" s="131" t="s">
        <v>147</v>
      </c>
      <c r="AP930" s="131" t="s">
        <v>147</v>
      </c>
      <c r="AQ930" s="131">
        <v>0.29899999999999999</v>
      </c>
      <c r="AR930" s="131">
        <v>0.41599999999999998</v>
      </c>
      <c r="AS930" s="131">
        <v>0.83099999999999996</v>
      </c>
      <c r="AT930" s="131">
        <v>8.5470000000000006</v>
      </c>
      <c r="AU930" s="131">
        <v>9.8149999999999995</v>
      </c>
      <c r="AV930" s="131">
        <v>11.01</v>
      </c>
      <c r="AW930" s="131">
        <v>1.282</v>
      </c>
      <c r="AX930" s="131">
        <v>2.0649999999999999</v>
      </c>
      <c r="AY930" s="131">
        <v>2.052</v>
      </c>
      <c r="AZ930" s="131">
        <v>0</v>
      </c>
      <c r="BA930" s="131">
        <v>0.20899999999999999</v>
      </c>
      <c r="BB930">
        <v>0</v>
      </c>
      <c r="BC930" t="s">
        <v>147</v>
      </c>
    </row>
    <row r="931" spans="1:55" hidden="1" x14ac:dyDescent="0.25">
      <c r="A931" t="s">
        <v>124</v>
      </c>
      <c r="B931" t="s">
        <v>159</v>
      </c>
      <c r="C931" t="s">
        <v>157</v>
      </c>
      <c r="D931" s="131" t="s">
        <v>147</v>
      </c>
      <c r="E931" s="131" t="s">
        <v>147</v>
      </c>
      <c r="F931" s="131" t="s">
        <v>147</v>
      </c>
      <c r="G931" s="131" t="s">
        <v>147</v>
      </c>
      <c r="H931" s="131" t="s">
        <v>147</v>
      </c>
      <c r="I931" s="131" t="s">
        <v>147</v>
      </c>
      <c r="J931" s="131" t="s">
        <v>147</v>
      </c>
      <c r="K931" s="131" t="s">
        <v>147</v>
      </c>
      <c r="L931" s="131" t="s">
        <v>147</v>
      </c>
      <c r="M931" s="131" t="s">
        <v>147</v>
      </c>
      <c r="N931" s="131" t="s">
        <v>147</v>
      </c>
      <c r="O931" s="131" t="s">
        <v>147</v>
      </c>
      <c r="P931" s="131" t="s">
        <v>147</v>
      </c>
      <c r="Q931" s="131" t="s">
        <v>147</v>
      </c>
      <c r="R931" s="131" t="s">
        <v>147</v>
      </c>
      <c r="S931" s="131" t="s">
        <v>147</v>
      </c>
      <c r="T931" s="131" t="s">
        <v>147</v>
      </c>
      <c r="U931" s="131" t="s">
        <v>147</v>
      </c>
      <c r="V931" s="131" t="s">
        <v>147</v>
      </c>
      <c r="W931" s="131" t="s">
        <v>147</v>
      </c>
      <c r="X931" s="131" t="s">
        <v>147</v>
      </c>
      <c r="Y931" s="131" t="s">
        <v>147</v>
      </c>
      <c r="Z931" s="131" t="s">
        <v>147</v>
      </c>
      <c r="AA931" s="131" t="s">
        <v>147</v>
      </c>
      <c r="AB931" s="131" t="s">
        <v>147</v>
      </c>
      <c r="AC931" s="131" t="s">
        <v>147</v>
      </c>
      <c r="AD931" s="131" t="s">
        <v>147</v>
      </c>
      <c r="AE931" s="131" t="s">
        <v>147</v>
      </c>
      <c r="AF931" s="131" t="s">
        <v>147</v>
      </c>
      <c r="AG931" s="131" t="s">
        <v>147</v>
      </c>
      <c r="AH931" s="131" t="s">
        <v>147</v>
      </c>
      <c r="AI931" s="131" t="s">
        <v>147</v>
      </c>
      <c r="AJ931" s="131" t="s">
        <v>147</v>
      </c>
      <c r="AK931" s="131" t="s">
        <v>147</v>
      </c>
      <c r="AL931" s="131" t="s">
        <v>147</v>
      </c>
      <c r="AM931" s="131" t="s">
        <v>147</v>
      </c>
      <c r="AN931" s="131" t="s">
        <v>147</v>
      </c>
      <c r="AO931" s="131" t="s">
        <v>147</v>
      </c>
      <c r="AP931" s="131" t="s">
        <v>147</v>
      </c>
      <c r="AQ931" s="131">
        <v>537.62300000000005</v>
      </c>
      <c r="AR931" s="131">
        <v>337.88299999999998</v>
      </c>
      <c r="AS931" s="131">
        <v>210.95599999999999</v>
      </c>
      <c r="AT931" s="131">
        <v>256.58</v>
      </c>
      <c r="AU931" s="131">
        <v>293.84199999999998</v>
      </c>
      <c r="AV931" s="131">
        <v>169.614</v>
      </c>
      <c r="AW931" s="131">
        <v>74.875</v>
      </c>
      <c r="AX931" s="131">
        <v>30.85</v>
      </c>
      <c r="AY931" s="131">
        <v>30.42</v>
      </c>
      <c r="AZ931" s="131">
        <v>0</v>
      </c>
      <c r="BA931" s="131">
        <v>0</v>
      </c>
      <c r="BB931">
        <v>51.783999999999999</v>
      </c>
      <c r="BC931" t="s">
        <v>147</v>
      </c>
    </row>
    <row r="932" spans="1:55" hidden="1" x14ac:dyDescent="0.25">
      <c r="A932" t="s">
        <v>124</v>
      </c>
      <c r="B932" t="s">
        <v>159</v>
      </c>
      <c r="C932" t="s">
        <v>156</v>
      </c>
      <c r="D932" s="131" t="s">
        <v>147</v>
      </c>
      <c r="E932" s="131" t="s">
        <v>147</v>
      </c>
      <c r="F932" s="131" t="s">
        <v>147</v>
      </c>
      <c r="G932" s="131" t="s">
        <v>147</v>
      </c>
      <c r="H932" s="131" t="s">
        <v>147</v>
      </c>
      <c r="I932" s="131" t="s">
        <v>147</v>
      </c>
      <c r="J932" s="131" t="s">
        <v>147</v>
      </c>
      <c r="K932" s="131" t="s">
        <v>147</v>
      </c>
      <c r="L932" s="131" t="s">
        <v>147</v>
      </c>
      <c r="M932" s="131" t="s">
        <v>147</v>
      </c>
      <c r="N932" s="131" t="s">
        <v>147</v>
      </c>
      <c r="O932" s="131" t="s">
        <v>147</v>
      </c>
      <c r="P932" s="131" t="s">
        <v>147</v>
      </c>
      <c r="Q932" s="131" t="s">
        <v>147</v>
      </c>
      <c r="R932" s="131" t="s">
        <v>147</v>
      </c>
      <c r="S932" s="131" t="s">
        <v>147</v>
      </c>
      <c r="T932" s="131" t="s">
        <v>147</v>
      </c>
      <c r="U932" s="131" t="s">
        <v>147</v>
      </c>
      <c r="V932" s="131" t="s">
        <v>147</v>
      </c>
      <c r="W932" s="131" t="s">
        <v>147</v>
      </c>
      <c r="X932" s="131" t="s">
        <v>147</v>
      </c>
      <c r="Y932" s="131" t="s">
        <v>147</v>
      </c>
      <c r="Z932" s="131" t="s">
        <v>147</v>
      </c>
      <c r="AA932" s="131" t="s">
        <v>147</v>
      </c>
      <c r="AB932" s="131" t="s">
        <v>147</v>
      </c>
      <c r="AC932" s="131" t="s">
        <v>147</v>
      </c>
      <c r="AD932" s="131" t="s">
        <v>147</v>
      </c>
      <c r="AE932" s="131" t="s">
        <v>147</v>
      </c>
      <c r="AF932" s="131" t="s">
        <v>147</v>
      </c>
      <c r="AG932" s="131" t="s">
        <v>147</v>
      </c>
      <c r="AH932" s="131" t="s">
        <v>147</v>
      </c>
      <c r="AI932" s="131" t="s">
        <v>147</v>
      </c>
      <c r="AJ932" s="131" t="s">
        <v>147</v>
      </c>
      <c r="AK932" s="131" t="s">
        <v>147</v>
      </c>
      <c r="AL932" s="131" t="s">
        <v>147</v>
      </c>
      <c r="AM932" s="131" t="s">
        <v>147</v>
      </c>
      <c r="AN932" s="131" t="s">
        <v>147</v>
      </c>
      <c r="AO932" s="131" t="s">
        <v>147</v>
      </c>
      <c r="AP932" s="131" t="s">
        <v>147</v>
      </c>
      <c r="AQ932" s="131">
        <v>10.276999999999999</v>
      </c>
      <c r="AR932" s="131">
        <v>106.23699999999999</v>
      </c>
      <c r="AS932" s="131">
        <v>49.718000000000004</v>
      </c>
      <c r="AT932" s="131">
        <v>89.817999999999998</v>
      </c>
      <c r="AU932" s="131">
        <v>82.355000000000004</v>
      </c>
      <c r="AV932" s="131">
        <v>73.388999999999996</v>
      </c>
      <c r="AW932" s="131">
        <v>15.68</v>
      </c>
      <c r="AX932" s="131">
        <v>21.908000000000001</v>
      </c>
      <c r="AY932" s="131">
        <v>9.6159999999999997</v>
      </c>
      <c r="AZ932" s="131">
        <v>0</v>
      </c>
      <c r="BA932" s="131">
        <v>0.88900000000000001</v>
      </c>
      <c r="BB932">
        <v>1.272</v>
      </c>
      <c r="BC932" t="s">
        <v>147</v>
      </c>
    </row>
    <row r="933" spans="1:55" hidden="1" x14ac:dyDescent="0.25">
      <c r="A933" t="s">
        <v>124</v>
      </c>
      <c r="B933" t="s">
        <v>159</v>
      </c>
      <c r="C933" t="s">
        <v>155</v>
      </c>
      <c r="D933" s="131" t="s">
        <v>147</v>
      </c>
      <c r="E933" s="131" t="s">
        <v>147</v>
      </c>
      <c r="F933" s="131" t="s">
        <v>147</v>
      </c>
      <c r="G933" s="131" t="s">
        <v>147</v>
      </c>
      <c r="H933" s="131" t="s">
        <v>147</v>
      </c>
      <c r="I933" s="131" t="s">
        <v>147</v>
      </c>
      <c r="J933" s="131" t="s">
        <v>147</v>
      </c>
      <c r="K933" s="131" t="s">
        <v>147</v>
      </c>
      <c r="L933" s="131" t="s">
        <v>147</v>
      </c>
      <c r="M933" s="131" t="s">
        <v>147</v>
      </c>
      <c r="N933" s="131" t="s">
        <v>147</v>
      </c>
      <c r="O933" s="131" t="s">
        <v>147</v>
      </c>
      <c r="P933" s="131" t="s">
        <v>147</v>
      </c>
      <c r="Q933" s="131" t="s">
        <v>147</v>
      </c>
      <c r="R933" s="131" t="s">
        <v>147</v>
      </c>
      <c r="S933" s="131" t="s">
        <v>147</v>
      </c>
      <c r="T933" s="131" t="s">
        <v>147</v>
      </c>
      <c r="U933" s="131" t="s">
        <v>147</v>
      </c>
      <c r="V933" s="131" t="s">
        <v>147</v>
      </c>
      <c r="W933" s="131" t="s">
        <v>147</v>
      </c>
      <c r="X933" s="131" t="s">
        <v>147</v>
      </c>
      <c r="Y933" s="131" t="s">
        <v>147</v>
      </c>
      <c r="Z933" s="131" t="s">
        <v>147</v>
      </c>
      <c r="AA933" s="131" t="s">
        <v>147</v>
      </c>
      <c r="AB933" s="131" t="s">
        <v>147</v>
      </c>
      <c r="AC933" s="131" t="s">
        <v>147</v>
      </c>
      <c r="AD933" s="131" t="s">
        <v>147</v>
      </c>
      <c r="AE933" s="131" t="s">
        <v>147</v>
      </c>
      <c r="AF933" s="131" t="s">
        <v>147</v>
      </c>
      <c r="AG933" s="131" t="s">
        <v>147</v>
      </c>
      <c r="AH933" s="131" t="s">
        <v>147</v>
      </c>
      <c r="AI933" s="131" t="s">
        <v>147</v>
      </c>
      <c r="AJ933" s="131" t="s">
        <v>147</v>
      </c>
      <c r="AK933" s="131" t="s">
        <v>147</v>
      </c>
      <c r="AL933" s="131" t="s">
        <v>147</v>
      </c>
      <c r="AM933" s="131" t="s">
        <v>147</v>
      </c>
      <c r="AN933" s="131" t="s">
        <v>147</v>
      </c>
      <c r="AO933" s="131" t="s">
        <v>147</v>
      </c>
      <c r="AP933" s="131" t="s">
        <v>147</v>
      </c>
      <c r="AQ933" s="131">
        <v>0</v>
      </c>
      <c r="AR933" s="131">
        <v>3.714</v>
      </c>
      <c r="AS933" s="131">
        <v>4.452</v>
      </c>
      <c r="AT933" s="131">
        <v>1.498</v>
      </c>
      <c r="AU933" s="131">
        <v>0.184</v>
      </c>
      <c r="AV933" s="131">
        <v>0.63100000000000001</v>
      </c>
      <c r="AW933" s="131">
        <v>0.11799999999999999</v>
      </c>
      <c r="AX933" s="131">
        <v>0.39100000000000001</v>
      </c>
      <c r="AY933" s="131">
        <v>0</v>
      </c>
      <c r="AZ933" s="131">
        <v>0</v>
      </c>
      <c r="BA933" s="131">
        <v>0</v>
      </c>
      <c r="BB933">
        <v>0</v>
      </c>
      <c r="BC933" t="s">
        <v>147</v>
      </c>
    </row>
    <row r="934" spans="1:55" hidden="1" x14ac:dyDescent="0.25">
      <c r="A934" t="s">
        <v>124</v>
      </c>
      <c r="B934" t="s">
        <v>159</v>
      </c>
      <c r="C934" t="s">
        <v>154</v>
      </c>
      <c r="D934" s="131" t="s">
        <v>147</v>
      </c>
      <c r="E934" s="131" t="s">
        <v>147</v>
      </c>
      <c r="F934" s="131" t="s">
        <v>147</v>
      </c>
      <c r="G934" s="131" t="s">
        <v>147</v>
      </c>
      <c r="H934" s="131" t="s">
        <v>147</v>
      </c>
      <c r="I934" s="131" t="s">
        <v>147</v>
      </c>
      <c r="J934" s="131" t="s">
        <v>147</v>
      </c>
      <c r="K934" s="131" t="s">
        <v>147</v>
      </c>
      <c r="L934" s="131" t="s">
        <v>147</v>
      </c>
      <c r="M934" s="131" t="s">
        <v>147</v>
      </c>
      <c r="N934" s="131" t="s">
        <v>147</v>
      </c>
      <c r="O934" s="131" t="s">
        <v>147</v>
      </c>
      <c r="P934" s="131" t="s">
        <v>147</v>
      </c>
      <c r="Q934" s="131" t="s">
        <v>147</v>
      </c>
      <c r="R934" s="131" t="s">
        <v>147</v>
      </c>
      <c r="S934" s="131" t="s">
        <v>147</v>
      </c>
      <c r="T934" s="131" t="s">
        <v>147</v>
      </c>
      <c r="U934" s="131" t="s">
        <v>147</v>
      </c>
      <c r="V934" s="131" t="s">
        <v>147</v>
      </c>
      <c r="W934" s="131" t="s">
        <v>147</v>
      </c>
      <c r="X934" s="131" t="s">
        <v>147</v>
      </c>
      <c r="Y934" s="131" t="s">
        <v>147</v>
      </c>
      <c r="Z934" s="131" t="s">
        <v>147</v>
      </c>
      <c r="AA934" s="131" t="s">
        <v>147</v>
      </c>
      <c r="AB934" s="131" t="s">
        <v>147</v>
      </c>
      <c r="AC934" s="131" t="s">
        <v>147</v>
      </c>
      <c r="AD934" s="131" t="s">
        <v>147</v>
      </c>
      <c r="AE934" s="131" t="s">
        <v>147</v>
      </c>
      <c r="AF934" s="131" t="s">
        <v>147</v>
      </c>
      <c r="AG934" s="131" t="s">
        <v>147</v>
      </c>
      <c r="AH934" s="131" t="s">
        <v>147</v>
      </c>
      <c r="AI934" s="131" t="s">
        <v>147</v>
      </c>
      <c r="AJ934" s="131" t="s">
        <v>147</v>
      </c>
      <c r="AK934" s="131" t="s">
        <v>147</v>
      </c>
      <c r="AL934" s="131" t="s">
        <v>147</v>
      </c>
      <c r="AM934" s="131" t="s">
        <v>147</v>
      </c>
      <c r="AN934" s="131" t="s">
        <v>147</v>
      </c>
      <c r="AO934" s="131" t="s">
        <v>147</v>
      </c>
      <c r="AP934" s="131" t="s">
        <v>147</v>
      </c>
      <c r="AQ934" s="131">
        <v>1.0900000000000001</v>
      </c>
      <c r="AR934" s="131">
        <v>0</v>
      </c>
      <c r="AS934" s="131">
        <v>0.27500000000000002</v>
      </c>
      <c r="AT934" s="131">
        <v>1.653</v>
      </c>
      <c r="AU934" s="131">
        <v>1.891</v>
      </c>
      <c r="AV934" s="131">
        <v>1.133</v>
      </c>
      <c r="AW934" s="131">
        <v>0.67800000000000005</v>
      </c>
      <c r="AX934" s="131">
        <v>0.16800000000000001</v>
      </c>
      <c r="AY934" s="131">
        <v>8.3000000000000004E-2</v>
      </c>
      <c r="AZ934" s="131">
        <v>0</v>
      </c>
      <c r="BA934" s="131">
        <v>0</v>
      </c>
      <c r="BB934">
        <v>0</v>
      </c>
      <c r="BC934" t="s">
        <v>147</v>
      </c>
    </row>
    <row r="935" spans="1:55" hidden="1" x14ac:dyDescent="0.25">
      <c r="A935" t="s">
        <v>124</v>
      </c>
      <c r="B935" t="s">
        <v>159</v>
      </c>
      <c r="C935" t="s">
        <v>153</v>
      </c>
      <c r="D935" s="131" t="s">
        <v>147</v>
      </c>
      <c r="E935" s="131" t="s">
        <v>147</v>
      </c>
      <c r="F935" s="131" t="s">
        <v>147</v>
      </c>
      <c r="G935" s="131" t="s">
        <v>147</v>
      </c>
      <c r="H935" s="131" t="s">
        <v>147</v>
      </c>
      <c r="I935" s="131" t="s">
        <v>147</v>
      </c>
      <c r="J935" s="131" t="s">
        <v>147</v>
      </c>
      <c r="K935" s="131" t="s">
        <v>147</v>
      </c>
      <c r="L935" s="131" t="s">
        <v>147</v>
      </c>
      <c r="M935" s="131" t="s">
        <v>147</v>
      </c>
      <c r="N935" s="131" t="s">
        <v>147</v>
      </c>
      <c r="O935" s="131" t="s">
        <v>147</v>
      </c>
      <c r="P935" s="131" t="s">
        <v>147</v>
      </c>
      <c r="Q935" s="131" t="s">
        <v>147</v>
      </c>
      <c r="R935" s="131" t="s">
        <v>147</v>
      </c>
      <c r="S935" s="131" t="s">
        <v>147</v>
      </c>
      <c r="T935" s="131" t="s">
        <v>147</v>
      </c>
      <c r="U935" s="131" t="s">
        <v>147</v>
      </c>
      <c r="V935" s="131" t="s">
        <v>147</v>
      </c>
      <c r="W935" s="131" t="s">
        <v>147</v>
      </c>
      <c r="X935" s="131" t="s">
        <v>147</v>
      </c>
      <c r="Y935" s="131" t="s">
        <v>147</v>
      </c>
      <c r="Z935" s="131" t="s">
        <v>147</v>
      </c>
      <c r="AA935" s="131" t="s">
        <v>147</v>
      </c>
      <c r="AB935" s="131" t="s">
        <v>147</v>
      </c>
      <c r="AC935" s="131" t="s">
        <v>147</v>
      </c>
      <c r="AD935" s="131" t="s">
        <v>147</v>
      </c>
      <c r="AE935" s="131" t="s">
        <v>147</v>
      </c>
      <c r="AF935" s="131" t="s">
        <v>147</v>
      </c>
      <c r="AG935" s="131" t="s">
        <v>147</v>
      </c>
      <c r="AH935" s="131" t="s">
        <v>147</v>
      </c>
      <c r="AI935" s="131" t="s">
        <v>147</v>
      </c>
      <c r="AJ935" s="131" t="s">
        <v>147</v>
      </c>
      <c r="AK935" s="131" t="s">
        <v>147</v>
      </c>
      <c r="AL935" s="131" t="s">
        <v>147</v>
      </c>
      <c r="AM935" s="131" t="s">
        <v>147</v>
      </c>
      <c r="AN935" s="131" t="s">
        <v>147</v>
      </c>
      <c r="AO935" s="131" t="s">
        <v>147</v>
      </c>
      <c r="AP935" s="131" t="s">
        <v>147</v>
      </c>
      <c r="AQ935" s="131">
        <v>1.7669999999999999</v>
      </c>
      <c r="AR935" s="131">
        <v>0.45200000000000001</v>
      </c>
      <c r="AS935" s="131">
        <v>1.2E-2</v>
      </c>
      <c r="AT935" s="131">
        <v>2.27</v>
      </c>
      <c r="AU935" s="131">
        <v>2.1589999999999998</v>
      </c>
      <c r="AV935" s="131">
        <v>0.84899999999999998</v>
      </c>
      <c r="AW935" s="131">
        <v>11.56</v>
      </c>
      <c r="AX935" s="131">
        <v>31.719000000000001</v>
      </c>
      <c r="AY935" s="131">
        <v>0.112</v>
      </c>
      <c r="AZ935" s="131">
        <v>8.4760000000000009</v>
      </c>
      <c r="BA935" s="131">
        <v>1.02</v>
      </c>
      <c r="BB935">
        <v>0</v>
      </c>
      <c r="BC935" t="s">
        <v>147</v>
      </c>
    </row>
    <row r="936" spans="1:55" hidden="1" x14ac:dyDescent="0.25">
      <c r="A936" t="s">
        <v>124</v>
      </c>
      <c r="B936" t="s">
        <v>159</v>
      </c>
      <c r="C936" t="s">
        <v>152</v>
      </c>
      <c r="D936" s="131" t="s">
        <v>147</v>
      </c>
      <c r="E936" s="131" t="s">
        <v>147</v>
      </c>
      <c r="F936" s="131" t="s">
        <v>147</v>
      </c>
      <c r="G936" s="131" t="s">
        <v>147</v>
      </c>
      <c r="H936" s="131" t="s">
        <v>147</v>
      </c>
      <c r="I936" s="131" t="s">
        <v>147</v>
      </c>
      <c r="J936" s="131" t="s">
        <v>147</v>
      </c>
      <c r="K936" s="131" t="s">
        <v>147</v>
      </c>
      <c r="L936" s="131" t="s">
        <v>147</v>
      </c>
      <c r="M936" s="131" t="s">
        <v>147</v>
      </c>
      <c r="N936" s="131" t="s">
        <v>147</v>
      </c>
      <c r="O936" s="131" t="s">
        <v>147</v>
      </c>
      <c r="P936" s="131" t="s">
        <v>147</v>
      </c>
      <c r="Q936" s="131" t="s">
        <v>147</v>
      </c>
      <c r="R936" s="131" t="s">
        <v>147</v>
      </c>
      <c r="S936" s="131" t="s">
        <v>147</v>
      </c>
      <c r="T936" s="131" t="s">
        <v>147</v>
      </c>
      <c r="U936" s="131" t="s">
        <v>147</v>
      </c>
      <c r="V936" s="131" t="s">
        <v>147</v>
      </c>
      <c r="W936" s="131" t="s">
        <v>147</v>
      </c>
      <c r="X936" s="131" t="s">
        <v>147</v>
      </c>
      <c r="Y936" s="131" t="s">
        <v>147</v>
      </c>
      <c r="Z936" s="131" t="s">
        <v>147</v>
      </c>
      <c r="AA936" s="131" t="s">
        <v>147</v>
      </c>
      <c r="AB936" s="131" t="s">
        <v>147</v>
      </c>
      <c r="AC936" s="131" t="s">
        <v>147</v>
      </c>
      <c r="AD936" s="131" t="s">
        <v>147</v>
      </c>
      <c r="AE936" s="131" t="s">
        <v>147</v>
      </c>
      <c r="AF936" s="131" t="s">
        <v>147</v>
      </c>
      <c r="AG936" s="131" t="s">
        <v>147</v>
      </c>
      <c r="AH936" s="131" t="s">
        <v>147</v>
      </c>
      <c r="AI936" s="131" t="s">
        <v>147</v>
      </c>
      <c r="AJ936" s="131" t="s">
        <v>147</v>
      </c>
      <c r="AK936" s="131" t="s">
        <v>147</v>
      </c>
      <c r="AL936" s="131" t="s">
        <v>147</v>
      </c>
      <c r="AM936" s="131" t="s">
        <v>147</v>
      </c>
      <c r="AN936" s="131" t="s">
        <v>147</v>
      </c>
      <c r="AO936" s="131" t="s">
        <v>147</v>
      </c>
      <c r="AP936" s="131" t="s">
        <v>147</v>
      </c>
      <c r="AQ936" s="131">
        <v>2.125</v>
      </c>
      <c r="AR936" s="131">
        <v>0.375</v>
      </c>
      <c r="AS936" s="131">
        <v>0.184</v>
      </c>
      <c r="AT936" s="131">
        <v>44.63</v>
      </c>
      <c r="AU936" s="131">
        <v>33.343000000000004</v>
      </c>
      <c r="AV936" s="131">
        <v>122.57</v>
      </c>
      <c r="AW936" s="131">
        <v>11.597</v>
      </c>
      <c r="AX936" s="131">
        <v>7.27</v>
      </c>
      <c r="AY936" s="131">
        <v>2.944</v>
      </c>
      <c r="AZ936" s="131">
        <v>2.8519999999999999</v>
      </c>
      <c r="BA936" s="131">
        <v>1.3129999999999999</v>
      </c>
      <c r="BB936">
        <v>0</v>
      </c>
      <c r="BC936" t="s">
        <v>147</v>
      </c>
    </row>
    <row r="937" spans="1:55" hidden="1" x14ac:dyDescent="0.25">
      <c r="A937" t="s">
        <v>124</v>
      </c>
      <c r="B937" t="s">
        <v>159</v>
      </c>
      <c r="C937" t="s">
        <v>151</v>
      </c>
      <c r="D937" s="131" t="s">
        <v>147</v>
      </c>
      <c r="E937" s="131" t="s">
        <v>147</v>
      </c>
      <c r="F937" s="131" t="s">
        <v>147</v>
      </c>
      <c r="G937" s="131" t="s">
        <v>147</v>
      </c>
      <c r="H937" s="131" t="s">
        <v>147</v>
      </c>
      <c r="I937" s="131" t="s">
        <v>147</v>
      </c>
      <c r="J937" s="131" t="s">
        <v>147</v>
      </c>
      <c r="K937" s="131" t="s">
        <v>147</v>
      </c>
      <c r="L937" s="131" t="s">
        <v>147</v>
      </c>
      <c r="M937" s="131" t="s">
        <v>147</v>
      </c>
      <c r="N937" s="131" t="s">
        <v>147</v>
      </c>
      <c r="O937" s="131" t="s">
        <v>147</v>
      </c>
      <c r="P937" s="131" t="s">
        <v>147</v>
      </c>
      <c r="Q937" s="131" t="s">
        <v>147</v>
      </c>
      <c r="R937" s="131" t="s">
        <v>147</v>
      </c>
      <c r="S937" s="131" t="s">
        <v>147</v>
      </c>
      <c r="T937" s="131" t="s">
        <v>147</v>
      </c>
      <c r="U937" s="131" t="s">
        <v>147</v>
      </c>
      <c r="V937" s="131" t="s">
        <v>147</v>
      </c>
      <c r="W937" s="131" t="s">
        <v>147</v>
      </c>
      <c r="X937" s="131" t="s">
        <v>147</v>
      </c>
      <c r="Y937" s="131" t="s">
        <v>147</v>
      </c>
      <c r="Z937" s="131" t="s">
        <v>147</v>
      </c>
      <c r="AA937" s="131" t="s">
        <v>147</v>
      </c>
      <c r="AB937" s="131" t="s">
        <v>147</v>
      </c>
      <c r="AC937" s="131" t="s">
        <v>147</v>
      </c>
      <c r="AD937" s="131" t="s">
        <v>147</v>
      </c>
      <c r="AE937" s="131" t="s">
        <v>147</v>
      </c>
      <c r="AF937" s="131" t="s">
        <v>147</v>
      </c>
      <c r="AG937" s="131" t="s">
        <v>147</v>
      </c>
      <c r="AH937" s="131" t="s">
        <v>147</v>
      </c>
      <c r="AI937" s="131" t="s">
        <v>147</v>
      </c>
      <c r="AJ937" s="131" t="s">
        <v>147</v>
      </c>
      <c r="AK937" s="131" t="s">
        <v>147</v>
      </c>
      <c r="AL937" s="131" t="s">
        <v>147</v>
      </c>
      <c r="AM937" s="131" t="s">
        <v>147</v>
      </c>
      <c r="AN937" s="131" t="s">
        <v>147</v>
      </c>
      <c r="AO937" s="131" t="s">
        <v>147</v>
      </c>
      <c r="AP937" s="131" t="s">
        <v>147</v>
      </c>
      <c r="AQ937" s="131">
        <v>0</v>
      </c>
      <c r="AR937" s="131">
        <v>0</v>
      </c>
      <c r="AS937" s="131">
        <v>0</v>
      </c>
      <c r="AT937" s="131">
        <v>8.5000000000000006E-2</v>
      </c>
      <c r="AU937" s="131">
        <v>0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>
        <v>0</v>
      </c>
      <c r="BC937" t="s">
        <v>147</v>
      </c>
    </row>
    <row r="938" spans="1:55" hidden="1" x14ac:dyDescent="0.25">
      <c r="A938" t="s">
        <v>124</v>
      </c>
      <c r="B938" t="s">
        <v>159</v>
      </c>
      <c r="C938" t="s">
        <v>148</v>
      </c>
      <c r="D938" s="131" t="s">
        <v>147</v>
      </c>
      <c r="E938" s="131" t="s">
        <v>147</v>
      </c>
      <c r="F938" s="131" t="s">
        <v>147</v>
      </c>
      <c r="G938" s="131" t="s">
        <v>147</v>
      </c>
      <c r="H938" s="131" t="s">
        <v>147</v>
      </c>
      <c r="I938" s="131" t="s">
        <v>147</v>
      </c>
      <c r="J938" s="131" t="s">
        <v>147</v>
      </c>
      <c r="K938" s="131" t="s">
        <v>147</v>
      </c>
      <c r="L938" s="131" t="s">
        <v>147</v>
      </c>
      <c r="M938" s="131" t="s">
        <v>147</v>
      </c>
      <c r="N938" s="131" t="s">
        <v>147</v>
      </c>
      <c r="O938" s="131" t="s">
        <v>147</v>
      </c>
      <c r="P938" s="131" t="s">
        <v>147</v>
      </c>
      <c r="Q938" s="131" t="s">
        <v>147</v>
      </c>
      <c r="R938" s="131" t="s">
        <v>147</v>
      </c>
      <c r="S938" s="131" t="s">
        <v>147</v>
      </c>
      <c r="T938" s="131" t="s">
        <v>147</v>
      </c>
      <c r="U938" s="131" t="s">
        <v>147</v>
      </c>
      <c r="V938" s="131" t="s">
        <v>147</v>
      </c>
      <c r="W938" s="131" t="s">
        <v>147</v>
      </c>
      <c r="X938" s="131" t="s">
        <v>147</v>
      </c>
      <c r="Y938" s="131" t="s">
        <v>147</v>
      </c>
      <c r="Z938" s="131" t="s">
        <v>147</v>
      </c>
      <c r="AA938" s="131" t="s">
        <v>147</v>
      </c>
      <c r="AB938" s="131" t="s">
        <v>147</v>
      </c>
      <c r="AC938" s="131" t="s">
        <v>147</v>
      </c>
      <c r="AD938" s="131" t="s">
        <v>147</v>
      </c>
      <c r="AE938" s="131" t="s">
        <v>147</v>
      </c>
      <c r="AF938" s="131" t="s">
        <v>147</v>
      </c>
      <c r="AG938" s="131" t="s">
        <v>147</v>
      </c>
      <c r="AH938" s="131" t="s">
        <v>147</v>
      </c>
      <c r="AI938" s="131" t="s">
        <v>147</v>
      </c>
      <c r="AJ938" s="131" t="s">
        <v>147</v>
      </c>
      <c r="AK938" s="131" t="s">
        <v>147</v>
      </c>
      <c r="AL938" s="131" t="s">
        <v>147</v>
      </c>
      <c r="AM938" s="131" t="s">
        <v>147</v>
      </c>
      <c r="AN938" s="131" t="s">
        <v>147</v>
      </c>
      <c r="AO938" s="131" t="s">
        <v>147</v>
      </c>
      <c r="AP938" s="131" t="s">
        <v>147</v>
      </c>
      <c r="AQ938" s="131">
        <v>553.17999999999995</v>
      </c>
      <c r="AR938" s="131">
        <v>449.077</v>
      </c>
      <c r="AS938" s="131">
        <v>266.428</v>
      </c>
      <c r="AT938" s="131">
        <v>405.08</v>
      </c>
      <c r="AU938" s="131">
        <v>423.59</v>
      </c>
      <c r="AV938" s="131">
        <v>379.197</v>
      </c>
      <c r="AW938" s="131">
        <v>115.789</v>
      </c>
      <c r="AX938" s="131">
        <v>94.370999999999995</v>
      </c>
      <c r="AY938" s="131">
        <v>45.226999999999997</v>
      </c>
      <c r="AZ938" s="131">
        <v>11.329000000000001</v>
      </c>
      <c r="BA938" s="131">
        <v>3.4319999999999999</v>
      </c>
      <c r="BB938">
        <v>53.055999999999997</v>
      </c>
      <c r="BC938" t="s">
        <v>147</v>
      </c>
    </row>
    <row r="939" spans="1:55" hidden="1" x14ac:dyDescent="0.25">
      <c r="A939" t="s">
        <v>124</v>
      </c>
      <c r="B939" t="s">
        <v>149</v>
      </c>
      <c r="C939" t="s">
        <v>158</v>
      </c>
      <c r="D939" s="131" t="s">
        <v>147</v>
      </c>
      <c r="E939" s="131" t="s">
        <v>147</v>
      </c>
      <c r="F939" s="131" t="s">
        <v>147</v>
      </c>
      <c r="G939" s="131" t="s">
        <v>147</v>
      </c>
      <c r="H939" s="131" t="s">
        <v>147</v>
      </c>
      <c r="I939" s="131" t="s">
        <v>147</v>
      </c>
      <c r="J939" s="131" t="s">
        <v>147</v>
      </c>
      <c r="K939" s="131" t="s">
        <v>147</v>
      </c>
      <c r="L939" s="131" t="s">
        <v>147</v>
      </c>
      <c r="M939" s="131" t="s">
        <v>147</v>
      </c>
      <c r="N939" s="131" t="s">
        <v>147</v>
      </c>
      <c r="O939" s="131" t="s">
        <v>147</v>
      </c>
      <c r="P939" s="131" t="s">
        <v>147</v>
      </c>
      <c r="Q939" s="131" t="s">
        <v>147</v>
      </c>
      <c r="R939" s="131" t="s">
        <v>147</v>
      </c>
      <c r="S939" s="131" t="s">
        <v>147</v>
      </c>
      <c r="T939" s="131" t="s">
        <v>147</v>
      </c>
      <c r="U939" s="131" t="s">
        <v>147</v>
      </c>
      <c r="V939" s="131" t="s">
        <v>147</v>
      </c>
      <c r="W939" s="131" t="s">
        <v>147</v>
      </c>
      <c r="X939" s="131" t="s">
        <v>147</v>
      </c>
      <c r="Y939" s="131" t="s">
        <v>147</v>
      </c>
      <c r="Z939" s="131" t="s">
        <v>147</v>
      </c>
      <c r="AA939" s="131" t="s">
        <v>147</v>
      </c>
      <c r="AB939" s="131" t="s">
        <v>147</v>
      </c>
      <c r="AC939" s="131" t="s">
        <v>147</v>
      </c>
      <c r="AD939" s="131" t="s">
        <v>147</v>
      </c>
      <c r="AE939" s="131" t="s">
        <v>147</v>
      </c>
      <c r="AF939" s="131" t="s">
        <v>147</v>
      </c>
      <c r="AG939" s="131" t="s">
        <v>147</v>
      </c>
      <c r="AH939" s="131" t="s">
        <v>147</v>
      </c>
      <c r="AI939" s="131" t="s">
        <v>147</v>
      </c>
      <c r="AJ939" s="131" t="s">
        <v>147</v>
      </c>
      <c r="AK939" s="131" t="s">
        <v>147</v>
      </c>
      <c r="AL939" s="131" t="s">
        <v>147</v>
      </c>
      <c r="AM939" s="131" t="s">
        <v>147</v>
      </c>
      <c r="AN939" s="131" t="s">
        <v>147</v>
      </c>
      <c r="AO939" s="131" t="s">
        <v>147</v>
      </c>
      <c r="AP939" s="131" t="s">
        <v>147</v>
      </c>
      <c r="AQ939" s="131">
        <v>0.155</v>
      </c>
      <c r="AR939" s="131">
        <v>0.215</v>
      </c>
      <c r="AS939" s="131">
        <v>0.42899999999999999</v>
      </c>
      <c r="AT939" s="131">
        <v>4.4109999999999996</v>
      </c>
      <c r="AU939" s="131">
        <v>5.0650000000000004</v>
      </c>
      <c r="AV939" s="131">
        <v>5.6820000000000004</v>
      </c>
      <c r="AW939" s="131">
        <v>0.66100000000000003</v>
      </c>
      <c r="AX939" s="131">
        <v>1.0660000000000001</v>
      </c>
      <c r="AY939" s="131">
        <v>1.0589999999999999</v>
      </c>
      <c r="AZ939" s="131">
        <v>0</v>
      </c>
      <c r="BA939" s="131">
        <v>0.108</v>
      </c>
      <c r="BB939">
        <v>0</v>
      </c>
      <c r="BC939" t="s">
        <v>147</v>
      </c>
    </row>
    <row r="940" spans="1:55" hidden="1" x14ac:dyDescent="0.25">
      <c r="A940" t="s">
        <v>124</v>
      </c>
      <c r="B940" t="s">
        <v>149</v>
      </c>
      <c r="C940" t="s">
        <v>157</v>
      </c>
      <c r="D940" s="131" t="s">
        <v>147</v>
      </c>
      <c r="E940" s="131" t="s">
        <v>147</v>
      </c>
      <c r="F940" s="131" t="s">
        <v>147</v>
      </c>
      <c r="G940" s="131" t="s">
        <v>147</v>
      </c>
      <c r="H940" s="131" t="s">
        <v>147</v>
      </c>
      <c r="I940" s="131" t="s">
        <v>147</v>
      </c>
      <c r="J940" s="131" t="s">
        <v>147</v>
      </c>
      <c r="K940" s="131" t="s">
        <v>147</v>
      </c>
      <c r="L940" s="131" t="s">
        <v>147</v>
      </c>
      <c r="M940" s="131" t="s">
        <v>147</v>
      </c>
      <c r="N940" s="131" t="s">
        <v>147</v>
      </c>
      <c r="O940" s="131" t="s">
        <v>147</v>
      </c>
      <c r="P940" s="131" t="s">
        <v>147</v>
      </c>
      <c r="Q940" s="131" t="s">
        <v>147</v>
      </c>
      <c r="R940" s="131" t="s">
        <v>147</v>
      </c>
      <c r="S940" s="131" t="s">
        <v>147</v>
      </c>
      <c r="T940" s="131" t="s">
        <v>147</v>
      </c>
      <c r="U940" s="131" t="s">
        <v>147</v>
      </c>
      <c r="V940" s="131" t="s">
        <v>147</v>
      </c>
      <c r="W940" s="131" t="s">
        <v>147</v>
      </c>
      <c r="X940" s="131" t="s">
        <v>147</v>
      </c>
      <c r="Y940" s="131" t="s">
        <v>147</v>
      </c>
      <c r="Z940" s="131" t="s">
        <v>147</v>
      </c>
      <c r="AA940" s="131" t="s">
        <v>147</v>
      </c>
      <c r="AB940" s="131" t="s">
        <v>147</v>
      </c>
      <c r="AC940" s="131" t="s">
        <v>147</v>
      </c>
      <c r="AD940" s="131" t="s">
        <v>147</v>
      </c>
      <c r="AE940" s="131" t="s">
        <v>147</v>
      </c>
      <c r="AF940" s="131" t="s">
        <v>147</v>
      </c>
      <c r="AG940" s="131" t="s">
        <v>147</v>
      </c>
      <c r="AH940" s="131" t="s">
        <v>147</v>
      </c>
      <c r="AI940" s="131" t="s">
        <v>147</v>
      </c>
      <c r="AJ940" s="131" t="s">
        <v>147</v>
      </c>
      <c r="AK940" s="131" t="s">
        <v>147</v>
      </c>
      <c r="AL940" s="131" t="s">
        <v>147</v>
      </c>
      <c r="AM940" s="131" t="s">
        <v>147</v>
      </c>
      <c r="AN940" s="131" t="s">
        <v>147</v>
      </c>
      <c r="AO940" s="131" t="s">
        <v>147</v>
      </c>
      <c r="AP940" s="131" t="s">
        <v>147</v>
      </c>
      <c r="AQ940" s="131">
        <v>277.45600000000002</v>
      </c>
      <c r="AR940" s="131">
        <v>174.375</v>
      </c>
      <c r="AS940" s="131">
        <v>108.87</v>
      </c>
      <c r="AT940" s="131">
        <v>132.416</v>
      </c>
      <c r="AU940" s="131">
        <v>151.64599999999999</v>
      </c>
      <c r="AV940" s="131">
        <v>87.534999999999997</v>
      </c>
      <c r="AW940" s="131">
        <v>38.642000000000003</v>
      </c>
      <c r="AX940" s="131">
        <v>15.920999999999999</v>
      </c>
      <c r="AY940" s="131">
        <v>15.699</v>
      </c>
      <c r="AZ940" s="131">
        <v>0</v>
      </c>
      <c r="BA940" s="131">
        <v>0</v>
      </c>
      <c r="BB940">
        <v>26.725000000000001</v>
      </c>
      <c r="BC940" t="s">
        <v>147</v>
      </c>
    </row>
    <row r="941" spans="1:55" hidden="1" x14ac:dyDescent="0.25">
      <c r="A941" t="s">
        <v>124</v>
      </c>
      <c r="B941" t="s">
        <v>149</v>
      </c>
      <c r="C941" t="s">
        <v>156</v>
      </c>
      <c r="D941" s="131" t="s">
        <v>147</v>
      </c>
      <c r="E941" s="131" t="s">
        <v>147</v>
      </c>
      <c r="F941" s="131" t="s">
        <v>147</v>
      </c>
      <c r="G941" s="131" t="s">
        <v>147</v>
      </c>
      <c r="H941" s="131" t="s">
        <v>147</v>
      </c>
      <c r="I941" s="131" t="s">
        <v>147</v>
      </c>
      <c r="J941" s="131" t="s">
        <v>147</v>
      </c>
      <c r="K941" s="131" t="s">
        <v>147</v>
      </c>
      <c r="L941" s="131" t="s">
        <v>147</v>
      </c>
      <c r="M941" s="131" t="s">
        <v>147</v>
      </c>
      <c r="N941" s="131" t="s">
        <v>147</v>
      </c>
      <c r="O941" s="131" t="s">
        <v>147</v>
      </c>
      <c r="P941" s="131" t="s">
        <v>147</v>
      </c>
      <c r="Q941" s="131" t="s">
        <v>147</v>
      </c>
      <c r="R941" s="131" t="s">
        <v>147</v>
      </c>
      <c r="S941" s="131" t="s">
        <v>147</v>
      </c>
      <c r="T941" s="131" t="s">
        <v>147</v>
      </c>
      <c r="U941" s="131" t="s">
        <v>147</v>
      </c>
      <c r="V941" s="131" t="s">
        <v>147</v>
      </c>
      <c r="W941" s="131" t="s">
        <v>147</v>
      </c>
      <c r="X941" s="131" t="s">
        <v>147</v>
      </c>
      <c r="Y941" s="131" t="s">
        <v>147</v>
      </c>
      <c r="Z941" s="131" t="s">
        <v>147</v>
      </c>
      <c r="AA941" s="131" t="s">
        <v>147</v>
      </c>
      <c r="AB941" s="131" t="s">
        <v>147</v>
      </c>
      <c r="AC941" s="131" t="s">
        <v>147</v>
      </c>
      <c r="AD941" s="131" t="s">
        <v>147</v>
      </c>
      <c r="AE941" s="131" t="s">
        <v>147</v>
      </c>
      <c r="AF941" s="131" t="s">
        <v>147</v>
      </c>
      <c r="AG941" s="131" t="s">
        <v>147</v>
      </c>
      <c r="AH941" s="131" t="s">
        <v>147</v>
      </c>
      <c r="AI941" s="131" t="s">
        <v>147</v>
      </c>
      <c r="AJ941" s="131" t="s">
        <v>147</v>
      </c>
      <c r="AK941" s="131" t="s">
        <v>147</v>
      </c>
      <c r="AL941" s="131" t="s">
        <v>147</v>
      </c>
      <c r="AM941" s="131" t="s">
        <v>147</v>
      </c>
      <c r="AN941" s="131" t="s">
        <v>147</v>
      </c>
      <c r="AO941" s="131" t="s">
        <v>147</v>
      </c>
      <c r="AP941" s="131" t="s">
        <v>147</v>
      </c>
      <c r="AQ941" s="131">
        <v>5.3029999999999999</v>
      </c>
      <c r="AR941" s="131">
        <v>54.826999999999998</v>
      </c>
      <c r="AS941" s="131">
        <v>25.658999999999999</v>
      </c>
      <c r="AT941" s="131">
        <v>46.353000000000002</v>
      </c>
      <c r="AU941" s="131">
        <v>42.502000000000002</v>
      </c>
      <c r="AV941" s="131">
        <v>37.874000000000002</v>
      </c>
      <c r="AW941" s="131">
        <v>8.0920000000000005</v>
      </c>
      <c r="AX941" s="131">
        <v>11.305999999999999</v>
      </c>
      <c r="AY941" s="131">
        <v>4.9619999999999997</v>
      </c>
      <c r="AZ941" s="131">
        <v>0</v>
      </c>
      <c r="BA941" s="131">
        <v>0.45900000000000002</v>
      </c>
      <c r="BB941">
        <v>0.65700000000000003</v>
      </c>
      <c r="BC941" t="s">
        <v>147</v>
      </c>
    </row>
    <row r="942" spans="1:55" hidden="1" x14ac:dyDescent="0.25">
      <c r="A942" t="s">
        <v>124</v>
      </c>
      <c r="B942" t="s">
        <v>149</v>
      </c>
      <c r="C942" t="s">
        <v>155</v>
      </c>
      <c r="D942" s="131" t="s">
        <v>147</v>
      </c>
      <c r="E942" s="131" t="s">
        <v>147</v>
      </c>
      <c r="F942" s="131" t="s">
        <v>147</v>
      </c>
      <c r="G942" s="131" t="s">
        <v>147</v>
      </c>
      <c r="H942" s="131" t="s">
        <v>147</v>
      </c>
      <c r="I942" s="131" t="s">
        <v>147</v>
      </c>
      <c r="J942" s="131" t="s">
        <v>147</v>
      </c>
      <c r="K942" s="131" t="s">
        <v>147</v>
      </c>
      <c r="L942" s="131" t="s">
        <v>147</v>
      </c>
      <c r="M942" s="131" t="s">
        <v>147</v>
      </c>
      <c r="N942" s="131" t="s">
        <v>147</v>
      </c>
      <c r="O942" s="131" t="s">
        <v>147</v>
      </c>
      <c r="P942" s="131" t="s">
        <v>147</v>
      </c>
      <c r="Q942" s="131" t="s">
        <v>147</v>
      </c>
      <c r="R942" s="131" t="s">
        <v>147</v>
      </c>
      <c r="S942" s="131" t="s">
        <v>147</v>
      </c>
      <c r="T942" s="131" t="s">
        <v>147</v>
      </c>
      <c r="U942" s="131" t="s">
        <v>147</v>
      </c>
      <c r="V942" s="131" t="s">
        <v>147</v>
      </c>
      <c r="W942" s="131" t="s">
        <v>147</v>
      </c>
      <c r="X942" s="131" t="s">
        <v>147</v>
      </c>
      <c r="Y942" s="131" t="s">
        <v>147</v>
      </c>
      <c r="Z942" s="131" t="s">
        <v>147</v>
      </c>
      <c r="AA942" s="131" t="s">
        <v>147</v>
      </c>
      <c r="AB942" s="131" t="s">
        <v>147</v>
      </c>
      <c r="AC942" s="131" t="s">
        <v>147</v>
      </c>
      <c r="AD942" s="131" t="s">
        <v>147</v>
      </c>
      <c r="AE942" s="131" t="s">
        <v>147</v>
      </c>
      <c r="AF942" s="131" t="s">
        <v>147</v>
      </c>
      <c r="AG942" s="131" t="s">
        <v>147</v>
      </c>
      <c r="AH942" s="131" t="s">
        <v>147</v>
      </c>
      <c r="AI942" s="131" t="s">
        <v>147</v>
      </c>
      <c r="AJ942" s="131" t="s">
        <v>147</v>
      </c>
      <c r="AK942" s="131" t="s">
        <v>147</v>
      </c>
      <c r="AL942" s="131" t="s">
        <v>147</v>
      </c>
      <c r="AM942" s="131" t="s">
        <v>147</v>
      </c>
      <c r="AN942" s="131" t="s">
        <v>147</v>
      </c>
      <c r="AO942" s="131" t="s">
        <v>147</v>
      </c>
      <c r="AP942" s="131" t="s">
        <v>147</v>
      </c>
      <c r="AQ942" s="131">
        <v>0</v>
      </c>
      <c r="AR942" s="131">
        <v>1.917</v>
      </c>
      <c r="AS942" s="131">
        <v>2.298</v>
      </c>
      <c r="AT942" s="131">
        <v>0.77300000000000002</v>
      </c>
      <c r="AU942" s="131">
        <v>9.5000000000000001E-2</v>
      </c>
      <c r="AV942" s="131">
        <v>0.32600000000000001</v>
      </c>
      <c r="AW942" s="131">
        <v>6.0999999999999999E-2</v>
      </c>
      <c r="AX942" s="131">
        <v>0.20200000000000001</v>
      </c>
      <c r="AY942" s="131">
        <v>0</v>
      </c>
      <c r="AZ942" s="131">
        <v>0</v>
      </c>
      <c r="BA942" s="131">
        <v>0</v>
      </c>
      <c r="BB942">
        <v>0</v>
      </c>
      <c r="BC942" t="s">
        <v>147</v>
      </c>
    </row>
    <row r="943" spans="1:55" hidden="1" x14ac:dyDescent="0.25">
      <c r="A943" t="s">
        <v>124</v>
      </c>
      <c r="B943" t="s">
        <v>149</v>
      </c>
      <c r="C943" t="s">
        <v>154</v>
      </c>
      <c r="D943" s="131" t="s">
        <v>147</v>
      </c>
      <c r="E943" s="131" t="s">
        <v>147</v>
      </c>
      <c r="F943" s="131" t="s">
        <v>147</v>
      </c>
      <c r="G943" s="131" t="s">
        <v>147</v>
      </c>
      <c r="H943" s="131" t="s">
        <v>147</v>
      </c>
      <c r="I943" s="131" t="s">
        <v>147</v>
      </c>
      <c r="J943" s="131" t="s">
        <v>147</v>
      </c>
      <c r="K943" s="131" t="s">
        <v>147</v>
      </c>
      <c r="L943" s="131" t="s">
        <v>147</v>
      </c>
      <c r="M943" s="131" t="s">
        <v>147</v>
      </c>
      <c r="N943" s="131" t="s">
        <v>147</v>
      </c>
      <c r="O943" s="131" t="s">
        <v>147</v>
      </c>
      <c r="P943" s="131" t="s">
        <v>147</v>
      </c>
      <c r="Q943" s="131" t="s">
        <v>147</v>
      </c>
      <c r="R943" s="131" t="s">
        <v>147</v>
      </c>
      <c r="S943" s="131" t="s">
        <v>147</v>
      </c>
      <c r="T943" s="131" t="s">
        <v>147</v>
      </c>
      <c r="U943" s="131" t="s">
        <v>147</v>
      </c>
      <c r="V943" s="131" t="s">
        <v>147</v>
      </c>
      <c r="W943" s="131" t="s">
        <v>147</v>
      </c>
      <c r="X943" s="131" t="s">
        <v>147</v>
      </c>
      <c r="Y943" s="131" t="s">
        <v>147</v>
      </c>
      <c r="Z943" s="131" t="s">
        <v>147</v>
      </c>
      <c r="AA943" s="131" t="s">
        <v>147</v>
      </c>
      <c r="AB943" s="131" t="s">
        <v>147</v>
      </c>
      <c r="AC943" s="131" t="s">
        <v>147</v>
      </c>
      <c r="AD943" s="131" t="s">
        <v>147</v>
      </c>
      <c r="AE943" s="131" t="s">
        <v>147</v>
      </c>
      <c r="AF943" s="131" t="s">
        <v>147</v>
      </c>
      <c r="AG943" s="131" t="s">
        <v>147</v>
      </c>
      <c r="AH943" s="131" t="s">
        <v>147</v>
      </c>
      <c r="AI943" s="131" t="s">
        <v>147</v>
      </c>
      <c r="AJ943" s="131" t="s">
        <v>147</v>
      </c>
      <c r="AK943" s="131" t="s">
        <v>147</v>
      </c>
      <c r="AL943" s="131" t="s">
        <v>147</v>
      </c>
      <c r="AM943" s="131" t="s">
        <v>147</v>
      </c>
      <c r="AN943" s="131" t="s">
        <v>147</v>
      </c>
      <c r="AO943" s="131" t="s">
        <v>147</v>
      </c>
      <c r="AP943" s="131" t="s">
        <v>147</v>
      </c>
      <c r="AQ943" s="131">
        <v>0.56200000000000006</v>
      </c>
      <c r="AR943" s="131">
        <v>0</v>
      </c>
      <c r="AS943" s="131">
        <v>0.14199999999999999</v>
      </c>
      <c r="AT943" s="131">
        <v>0.85299999999999998</v>
      </c>
      <c r="AU943" s="131">
        <v>0.97599999999999998</v>
      </c>
      <c r="AV943" s="131">
        <v>0.58499999999999996</v>
      </c>
      <c r="AW943" s="131">
        <v>0.35</v>
      </c>
      <c r="AX943" s="131">
        <v>8.6999999999999994E-2</v>
      </c>
      <c r="AY943" s="131">
        <v>4.2999999999999997E-2</v>
      </c>
      <c r="AZ943" s="131">
        <v>0</v>
      </c>
      <c r="BA943" s="131">
        <v>0</v>
      </c>
      <c r="BB943">
        <v>0</v>
      </c>
      <c r="BC943" t="s">
        <v>147</v>
      </c>
    </row>
    <row r="944" spans="1:55" hidden="1" x14ac:dyDescent="0.25">
      <c r="A944" t="s">
        <v>124</v>
      </c>
      <c r="B944" t="s">
        <v>149</v>
      </c>
      <c r="C944" t="s">
        <v>153</v>
      </c>
      <c r="D944" s="131" t="s">
        <v>147</v>
      </c>
      <c r="E944" s="131" t="s">
        <v>147</v>
      </c>
      <c r="F944" s="131" t="s">
        <v>147</v>
      </c>
      <c r="G944" s="131" t="s">
        <v>147</v>
      </c>
      <c r="H944" s="131" t="s">
        <v>147</v>
      </c>
      <c r="I944" s="131" t="s">
        <v>147</v>
      </c>
      <c r="J944" s="131" t="s">
        <v>147</v>
      </c>
      <c r="K944" s="131" t="s">
        <v>147</v>
      </c>
      <c r="L944" s="131" t="s">
        <v>147</v>
      </c>
      <c r="M944" s="131" t="s">
        <v>147</v>
      </c>
      <c r="N944" s="131" t="s">
        <v>147</v>
      </c>
      <c r="O944" s="131" t="s">
        <v>147</v>
      </c>
      <c r="P944" s="131" t="s">
        <v>147</v>
      </c>
      <c r="Q944" s="131" t="s">
        <v>147</v>
      </c>
      <c r="R944" s="131" t="s">
        <v>147</v>
      </c>
      <c r="S944" s="131" t="s">
        <v>147</v>
      </c>
      <c r="T944" s="131" t="s">
        <v>147</v>
      </c>
      <c r="U944" s="131" t="s">
        <v>147</v>
      </c>
      <c r="V944" s="131" t="s">
        <v>147</v>
      </c>
      <c r="W944" s="131" t="s">
        <v>147</v>
      </c>
      <c r="X944" s="131" t="s">
        <v>147</v>
      </c>
      <c r="Y944" s="131" t="s">
        <v>147</v>
      </c>
      <c r="Z944" s="131" t="s">
        <v>147</v>
      </c>
      <c r="AA944" s="131" t="s">
        <v>147</v>
      </c>
      <c r="AB944" s="131" t="s">
        <v>147</v>
      </c>
      <c r="AC944" s="131" t="s">
        <v>147</v>
      </c>
      <c r="AD944" s="131" t="s">
        <v>147</v>
      </c>
      <c r="AE944" s="131" t="s">
        <v>147</v>
      </c>
      <c r="AF944" s="131" t="s">
        <v>147</v>
      </c>
      <c r="AG944" s="131" t="s">
        <v>147</v>
      </c>
      <c r="AH944" s="131" t="s">
        <v>147</v>
      </c>
      <c r="AI944" s="131" t="s">
        <v>147</v>
      </c>
      <c r="AJ944" s="131" t="s">
        <v>147</v>
      </c>
      <c r="AK944" s="131" t="s">
        <v>147</v>
      </c>
      <c r="AL944" s="131" t="s">
        <v>147</v>
      </c>
      <c r="AM944" s="131" t="s">
        <v>147</v>
      </c>
      <c r="AN944" s="131" t="s">
        <v>147</v>
      </c>
      <c r="AO944" s="131" t="s">
        <v>147</v>
      </c>
      <c r="AP944" s="131" t="s">
        <v>147</v>
      </c>
      <c r="AQ944" s="131">
        <v>0.91200000000000003</v>
      </c>
      <c r="AR944" s="131">
        <v>0.23300000000000001</v>
      </c>
      <c r="AS944" s="131">
        <v>6.0000000000000001E-3</v>
      </c>
      <c r="AT944" s="131">
        <v>1.1719999999999999</v>
      </c>
      <c r="AU944" s="131">
        <v>1.1140000000000001</v>
      </c>
      <c r="AV944" s="131">
        <v>0.438</v>
      </c>
      <c r="AW944" s="131">
        <v>5.9660000000000002</v>
      </c>
      <c r="AX944" s="131">
        <v>16.369</v>
      </c>
      <c r="AY944" s="131">
        <v>5.8000000000000003E-2</v>
      </c>
      <c r="AZ944" s="131">
        <v>4.3739999999999997</v>
      </c>
      <c r="BA944" s="131">
        <v>0.52600000000000002</v>
      </c>
      <c r="BB944">
        <v>0</v>
      </c>
      <c r="BC944" t="s">
        <v>147</v>
      </c>
    </row>
    <row r="945" spans="1:55" hidden="1" x14ac:dyDescent="0.25">
      <c r="A945" t="s">
        <v>124</v>
      </c>
      <c r="B945" t="s">
        <v>149</v>
      </c>
      <c r="C945" t="s">
        <v>152</v>
      </c>
      <c r="D945" s="131" t="s">
        <v>147</v>
      </c>
      <c r="E945" s="131" t="s">
        <v>147</v>
      </c>
      <c r="F945" s="131" t="s">
        <v>147</v>
      </c>
      <c r="G945" s="131" t="s">
        <v>147</v>
      </c>
      <c r="H945" s="131" t="s">
        <v>147</v>
      </c>
      <c r="I945" s="131" t="s">
        <v>147</v>
      </c>
      <c r="J945" s="131" t="s">
        <v>147</v>
      </c>
      <c r="K945" s="131" t="s">
        <v>147</v>
      </c>
      <c r="L945" s="131" t="s">
        <v>147</v>
      </c>
      <c r="M945" s="131" t="s">
        <v>147</v>
      </c>
      <c r="N945" s="131" t="s">
        <v>147</v>
      </c>
      <c r="O945" s="131" t="s">
        <v>147</v>
      </c>
      <c r="P945" s="131" t="s">
        <v>147</v>
      </c>
      <c r="Q945" s="131" t="s">
        <v>147</v>
      </c>
      <c r="R945" s="131" t="s">
        <v>147</v>
      </c>
      <c r="S945" s="131" t="s">
        <v>147</v>
      </c>
      <c r="T945" s="131" t="s">
        <v>147</v>
      </c>
      <c r="U945" s="131" t="s">
        <v>147</v>
      </c>
      <c r="V945" s="131" t="s">
        <v>147</v>
      </c>
      <c r="W945" s="131" t="s">
        <v>147</v>
      </c>
      <c r="X945" s="131" t="s">
        <v>147</v>
      </c>
      <c r="Y945" s="131" t="s">
        <v>147</v>
      </c>
      <c r="Z945" s="131" t="s">
        <v>147</v>
      </c>
      <c r="AA945" s="131" t="s">
        <v>147</v>
      </c>
      <c r="AB945" s="131" t="s">
        <v>147</v>
      </c>
      <c r="AC945" s="131" t="s">
        <v>147</v>
      </c>
      <c r="AD945" s="131" t="s">
        <v>147</v>
      </c>
      <c r="AE945" s="131" t="s">
        <v>147</v>
      </c>
      <c r="AF945" s="131" t="s">
        <v>147</v>
      </c>
      <c r="AG945" s="131" t="s">
        <v>147</v>
      </c>
      <c r="AH945" s="131" t="s">
        <v>147</v>
      </c>
      <c r="AI945" s="131" t="s">
        <v>147</v>
      </c>
      <c r="AJ945" s="131" t="s">
        <v>147</v>
      </c>
      <c r="AK945" s="131" t="s">
        <v>147</v>
      </c>
      <c r="AL945" s="131" t="s">
        <v>147</v>
      </c>
      <c r="AM945" s="131" t="s">
        <v>147</v>
      </c>
      <c r="AN945" s="131" t="s">
        <v>147</v>
      </c>
      <c r="AO945" s="131" t="s">
        <v>147</v>
      </c>
      <c r="AP945" s="131" t="s">
        <v>147</v>
      </c>
      <c r="AQ945" s="131">
        <v>1.097</v>
      </c>
      <c r="AR945" s="131">
        <v>0.193</v>
      </c>
      <c r="AS945" s="131">
        <v>9.5000000000000001E-2</v>
      </c>
      <c r="AT945" s="131">
        <v>23.032</v>
      </c>
      <c r="AU945" s="131">
        <v>17.207999999999998</v>
      </c>
      <c r="AV945" s="131">
        <v>63.256</v>
      </c>
      <c r="AW945" s="131">
        <v>5.9850000000000003</v>
      </c>
      <c r="AX945" s="131">
        <v>3.7519999999999998</v>
      </c>
      <c r="AY945" s="131">
        <v>1.5189999999999999</v>
      </c>
      <c r="AZ945" s="131">
        <v>1.472</v>
      </c>
      <c r="BA945" s="131">
        <v>0.67800000000000005</v>
      </c>
      <c r="BB945">
        <v>0</v>
      </c>
      <c r="BC945" t="s">
        <v>147</v>
      </c>
    </row>
    <row r="946" spans="1:55" hidden="1" x14ac:dyDescent="0.25">
      <c r="A946" t="s">
        <v>124</v>
      </c>
      <c r="B946" t="s">
        <v>149</v>
      </c>
      <c r="C946" t="s">
        <v>151</v>
      </c>
      <c r="D946" s="131" t="s">
        <v>147</v>
      </c>
      <c r="E946" s="131" t="s">
        <v>147</v>
      </c>
      <c r="F946" s="131" t="s">
        <v>147</v>
      </c>
      <c r="G946" s="131" t="s">
        <v>147</v>
      </c>
      <c r="H946" s="131" t="s">
        <v>147</v>
      </c>
      <c r="I946" s="131" t="s">
        <v>147</v>
      </c>
      <c r="J946" s="131" t="s">
        <v>147</v>
      </c>
      <c r="K946" s="131" t="s">
        <v>147</v>
      </c>
      <c r="L946" s="131" t="s">
        <v>147</v>
      </c>
      <c r="M946" s="131" t="s">
        <v>147</v>
      </c>
      <c r="N946" s="131" t="s">
        <v>147</v>
      </c>
      <c r="O946" s="131" t="s">
        <v>147</v>
      </c>
      <c r="P946" s="131" t="s">
        <v>147</v>
      </c>
      <c r="Q946" s="131" t="s">
        <v>147</v>
      </c>
      <c r="R946" s="131" t="s">
        <v>147</v>
      </c>
      <c r="S946" s="131" t="s">
        <v>147</v>
      </c>
      <c r="T946" s="131" t="s">
        <v>147</v>
      </c>
      <c r="U946" s="131" t="s">
        <v>147</v>
      </c>
      <c r="V946" s="131" t="s">
        <v>147</v>
      </c>
      <c r="W946" s="131" t="s">
        <v>147</v>
      </c>
      <c r="X946" s="131" t="s">
        <v>147</v>
      </c>
      <c r="Y946" s="131" t="s">
        <v>147</v>
      </c>
      <c r="Z946" s="131" t="s">
        <v>147</v>
      </c>
      <c r="AA946" s="131" t="s">
        <v>147</v>
      </c>
      <c r="AB946" s="131" t="s">
        <v>147</v>
      </c>
      <c r="AC946" s="131" t="s">
        <v>147</v>
      </c>
      <c r="AD946" s="131" t="s">
        <v>147</v>
      </c>
      <c r="AE946" s="131" t="s">
        <v>147</v>
      </c>
      <c r="AF946" s="131" t="s">
        <v>147</v>
      </c>
      <c r="AG946" s="131" t="s">
        <v>147</v>
      </c>
      <c r="AH946" s="131" t="s">
        <v>147</v>
      </c>
      <c r="AI946" s="131" t="s">
        <v>147</v>
      </c>
      <c r="AJ946" s="131" t="s">
        <v>147</v>
      </c>
      <c r="AK946" s="131" t="s">
        <v>147</v>
      </c>
      <c r="AL946" s="131" t="s">
        <v>147</v>
      </c>
      <c r="AM946" s="131" t="s">
        <v>147</v>
      </c>
      <c r="AN946" s="131" t="s">
        <v>147</v>
      </c>
      <c r="AO946" s="131" t="s">
        <v>147</v>
      </c>
      <c r="AP946" s="131" t="s">
        <v>147</v>
      </c>
      <c r="AQ946" s="131">
        <v>0</v>
      </c>
      <c r="AR946" s="131">
        <v>0</v>
      </c>
      <c r="AS946" s="131">
        <v>0</v>
      </c>
      <c r="AT946" s="131">
        <v>4.3999999999999997E-2</v>
      </c>
      <c r="AU946" s="131">
        <v>0</v>
      </c>
      <c r="AV946" s="131">
        <v>0</v>
      </c>
      <c r="AW946" s="131">
        <v>0</v>
      </c>
      <c r="AX946" s="131">
        <v>0</v>
      </c>
      <c r="AY946" s="131">
        <v>0</v>
      </c>
      <c r="AZ946" s="131">
        <v>0</v>
      </c>
      <c r="BA946" s="131">
        <v>0</v>
      </c>
      <c r="BB946">
        <v>0</v>
      </c>
      <c r="BC946" t="s">
        <v>147</v>
      </c>
    </row>
    <row r="947" spans="1:55" hidden="1" x14ac:dyDescent="0.25">
      <c r="A947" t="s">
        <v>124</v>
      </c>
      <c r="B947" t="s">
        <v>149</v>
      </c>
      <c r="C947" t="s">
        <v>148</v>
      </c>
      <c r="D947" s="131" t="s">
        <v>147</v>
      </c>
      <c r="E947" s="131" t="s">
        <v>147</v>
      </c>
      <c r="F947" s="131" t="s">
        <v>147</v>
      </c>
      <c r="G947" s="131" t="s">
        <v>147</v>
      </c>
      <c r="H947" s="131" t="s">
        <v>147</v>
      </c>
      <c r="I947" s="131" t="s">
        <v>147</v>
      </c>
      <c r="J947" s="131" t="s">
        <v>147</v>
      </c>
      <c r="K947" s="131" t="s">
        <v>147</v>
      </c>
      <c r="L947" s="131" t="s">
        <v>147</v>
      </c>
      <c r="M947" s="131" t="s">
        <v>147</v>
      </c>
      <c r="N947" s="131" t="s">
        <v>147</v>
      </c>
      <c r="O947" s="131" t="s">
        <v>147</v>
      </c>
      <c r="P947" s="131" t="s">
        <v>147</v>
      </c>
      <c r="Q947" s="131" t="s">
        <v>147</v>
      </c>
      <c r="R947" s="131" t="s">
        <v>147</v>
      </c>
      <c r="S947" s="131" t="s">
        <v>147</v>
      </c>
      <c r="T947" s="131" t="s">
        <v>147</v>
      </c>
      <c r="U947" s="131" t="s">
        <v>147</v>
      </c>
      <c r="V947" s="131" t="s">
        <v>147</v>
      </c>
      <c r="W947" s="131" t="s">
        <v>147</v>
      </c>
      <c r="X947" s="131" t="s">
        <v>147</v>
      </c>
      <c r="Y947" s="131" t="s">
        <v>147</v>
      </c>
      <c r="Z947" s="131" t="s">
        <v>147</v>
      </c>
      <c r="AA947" s="131" t="s">
        <v>147</v>
      </c>
      <c r="AB947" s="131" t="s">
        <v>147</v>
      </c>
      <c r="AC947" s="131" t="s">
        <v>147</v>
      </c>
      <c r="AD947" s="131" t="s">
        <v>147</v>
      </c>
      <c r="AE947" s="131" t="s">
        <v>147</v>
      </c>
      <c r="AF947" s="131" t="s">
        <v>147</v>
      </c>
      <c r="AG947" s="131" t="s">
        <v>147</v>
      </c>
      <c r="AH947" s="131" t="s">
        <v>147</v>
      </c>
      <c r="AI947" s="131" t="s">
        <v>147</v>
      </c>
      <c r="AJ947" s="131" t="s">
        <v>147</v>
      </c>
      <c r="AK947" s="131" t="s">
        <v>147</v>
      </c>
      <c r="AL947" s="131" t="s">
        <v>147</v>
      </c>
      <c r="AM947" s="131" t="s">
        <v>147</v>
      </c>
      <c r="AN947" s="131" t="s">
        <v>147</v>
      </c>
      <c r="AO947" s="131" t="s">
        <v>147</v>
      </c>
      <c r="AP947" s="131" t="s">
        <v>147</v>
      </c>
      <c r="AQ947" s="131">
        <v>285.48500000000001</v>
      </c>
      <c r="AR947" s="131">
        <v>231.76</v>
      </c>
      <c r="AS947" s="131">
        <v>137.49799999999999</v>
      </c>
      <c r="AT947" s="131">
        <v>209.054</v>
      </c>
      <c r="AU947" s="131">
        <v>218.607</v>
      </c>
      <c r="AV947" s="131">
        <v>195.696</v>
      </c>
      <c r="AW947" s="131">
        <v>59.756</v>
      </c>
      <c r="AX947" s="131">
        <v>48.703000000000003</v>
      </c>
      <c r="AY947" s="131">
        <v>23.341000000000001</v>
      </c>
      <c r="AZ947" s="131">
        <v>5.8460000000000001</v>
      </c>
      <c r="BA947" s="131">
        <v>1.7709999999999999</v>
      </c>
      <c r="BB947">
        <v>27.381</v>
      </c>
      <c r="BC947" t="s">
        <v>147</v>
      </c>
    </row>
    <row r="948" spans="1:55" hidden="1" x14ac:dyDescent="0.25">
      <c r="A948" t="s">
        <v>19</v>
      </c>
      <c r="B948" t="s">
        <v>165</v>
      </c>
      <c r="C948" t="s">
        <v>158</v>
      </c>
      <c r="D948" s="131">
        <v>1.361</v>
      </c>
      <c r="E948" s="131">
        <v>2.5870000000000002</v>
      </c>
      <c r="F948" s="131">
        <v>8.8030000000000008</v>
      </c>
      <c r="G948" s="131">
        <v>12.252000000000001</v>
      </c>
      <c r="H948" s="131">
        <v>15.654999999999999</v>
      </c>
      <c r="I948" s="131">
        <v>18.741</v>
      </c>
      <c r="J948" s="131">
        <v>21.327999999999999</v>
      </c>
      <c r="K948" s="131">
        <v>23.143000000000001</v>
      </c>
      <c r="L948" s="131">
        <v>19.513000000000002</v>
      </c>
      <c r="M948" s="131">
        <v>27.227</v>
      </c>
      <c r="N948" s="131">
        <v>24.64</v>
      </c>
      <c r="O948" s="131">
        <v>36.710999999999999</v>
      </c>
      <c r="P948" s="131">
        <v>34.305999999999997</v>
      </c>
      <c r="Q948" s="131">
        <v>34.668999999999997</v>
      </c>
      <c r="R948" s="131">
        <v>31.992000000000001</v>
      </c>
      <c r="S948" s="131">
        <v>34.350999999999999</v>
      </c>
      <c r="T948" s="131">
        <v>44.697000000000003</v>
      </c>
      <c r="U948" s="131">
        <v>44.697000000000003</v>
      </c>
      <c r="V948" s="131">
        <v>35.939</v>
      </c>
      <c r="W948" s="131">
        <v>52.533999999999999</v>
      </c>
      <c r="X948" s="131">
        <v>41.338999999999999</v>
      </c>
      <c r="Y948" s="131">
        <v>44.697000000000003</v>
      </c>
      <c r="Z948" s="131">
        <v>51.957999999999998</v>
      </c>
      <c r="AA948" s="131">
        <v>55.225000000000001</v>
      </c>
      <c r="AB948" s="131">
        <v>56.177999999999997</v>
      </c>
      <c r="AC948" s="131">
        <v>57.674999999999997</v>
      </c>
      <c r="AD948" s="131">
        <v>38.697000000000003</v>
      </c>
      <c r="AE948" s="131">
        <v>56.582000000000001</v>
      </c>
      <c r="AF948" s="131">
        <v>42.478999999999999</v>
      </c>
      <c r="AG948" s="131">
        <v>29.722000000000001</v>
      </c>
      <c r="AH948" s="131" t="s">
        <v>147</v>
      </c>
      <c r="AI948" s="131">
        <v>35.799999999999997</v>
      </c>
      <c r="AJ948" s="131">
        <v>40.799999999999997</v>
      </c>
      <c r="AK948" s="131">
        <v>59.8</v>
      </c>
      <c r="AL948" s="131">
        <v>43.5</v>
      </c>
      <c r="AM948" s="131">
        <v>86.1</v>
      </c>
      <c r="AN948" s="131">
        <v>144.66</v>
      </c>
      <c r="AO948" s="131">
        <v>47.654000000000003</v>
      </c>
      <c r="AP948" s="131">
        <v>47.139000000000003</v>
      </c>
      <c r="AQ948" s="131">
        <v>50.85</v>
      </c>
      <c r="AR948" s="131">
        <v>37.186</v>
      </c>
      <c r="AS948" s="131">
        <v>42.084000000000003</v>
      </c>
      <c r="AT948" s="131">
        <v>60.183999999999997</v>
      </c>
      <c r="AU948" s="131">
        <v>61</v>
      </c>
      <c r="AV948" s="131">
        <v>61.793999999999997</v>
      </c>
      <c r="AW948" s="131">
        <v>129.5</v>
      </c>
      <c r="AX948" s="131">
        <v>150.02099999999999</v>
      </c>
      <c r="AY948" s="131">
        <v>234.16200000000001</v>
      </c>
      <c r="AZ948" s="131">
        <v>100.76600000000001</v>
      </c>
      <c r="BA948" s="131">
        <v>52.93</v>
      </c>
      <c r="BB948" t="s">
        <v>147</v>
      </c>
      <c r="BC948" t="s">
        <v>147</v>
      </c>
    </row>
    <row r="949" spans="1:55" hidden="1" x14ac:dyDescent="0.25">
      <c r="A949" t="s">
        <v>19</v>
      </c>
      <c r="B949" t="s">
        <v>165</v>
      </c>
      <c r="C949" t="s">
        <v>157</v>
      </c>
      <c r="D949" s="131">
        <v>0.27200000000000002</v>
      </c>
      <c r="E949" s="131">
        <v>1.4970000000000001</v>
      </c>
      <c r="F949" s="131">
        <v>2.7229999999999999</v>
      </c>
      <c r="G949" s="131">
        <v>3.4940000000000002</v>
      </c>
      <c r="H949" s="131">
        <v>4.9009999999999998</v>
      </c>
      <c r="I949" s="131">
        <v>8.5310000000000006</v>
      </c>
      <c r="J949" s="131">
        <v>15.111000000000001</v>
      </c>
      <c r="K949" s="131">
        <v>24.05</v>
      </c>
      <c r="L949" s="131">
        <v>34.487000000000002</v>
      </c>
      <c r="M949" s="131">
        <v>30.402999999999999</v>
      </c>
      <c r="N949" s="131">
        <v>26.545999999999999</v>
      </c>
      <c r="O949" s="131">
        <v>31.673999999999999</v>
      </c>
      <c r="P949" s="131">
        <v>22.099</v>
      </c>
      <c r="Q949" s="131">
        <v>15.928000000000001</v>
      </c>
      <c r="R949" s="131">
        <v>12.57</v>
      </c>
      <c r="S949" s="131">
        <v>24.140999999999998</v>
      </c>
      <c r="T949" s="131">
        <v>10.8</v>
      </c>
      <c r="U949" s="131">
        <v>10.8</v>
      </c>
      <c r="V949" s="131">
        <v>11.617000000000001</v>
      </c>
      <c r="W949" s="131">
        <v>14.494</v>
      </c>
      <c r="X949" s="131">
        <v>21.736000000000001</v>
      </c>
      <c r="Y949" s="131">
        <v>10.755000000000001</v>
      </c>
      <c r="Z949" s="131">
        <v>10.891</v>
      </c>
      <c r="AA949" s="131">
        <v>11.481999999999999</v>
      </c>
      <c r="AB949" s="131">
        <v>9.3940000000000001</v>
      </c>
      <c r="AC949" s="131">
        <v>8.0779999999999994</v>
      </c>
      <c r="AD949" s="131">
        <v>8.5830000000000002</v>
      </c>
      <c r="AE949" s="131">
        <v>7.806</v>
      </c>
      <c r="AF949" s="131">
        <v>18.276</v>
      </c>
      <c r="AG949" s="131">
        <v>13.089</v>
      </c>
      <c r="AH949" s="131" t="s">
        <v>147</v>
      </c>
      <c r="AI949" s="131">
        <v>13.5</v>
      </c>
      <c r="AJ949" s="131">
        <v>12.6</v>
      </c>
      <c r="AK949" s="131">
        <v>42.7</v>
      </c>
      <c r="AL949" s="131">
        <v>14.2</v>
      </c>
      <c r="AM949" s="131">
        <v>19.100000000000001</v>
      </c>
      <c r="AN949" s="131">
        <v>31.29</v>
      </c>
      <c r="AO949" s="131">
        <v>9.1760000000000002</v>
      </c>
      <c r="AP949" s="131">
        <v>13.547000000000001</v>
      </c>
      <c r="AQ949" s="131">
        <v>12.339</v>
      </c>
      <c r="AR949" s="131">
        <v>3.6819999999999999</v>
      </c>
      <c r="AS949" s="131">
        <v>13.451000000000001</v>
      </c>
      <c r="AT949" s="131">
        <v>7.4269999999999996</v>
      </c>
      <c r="AU949" s="131">
        <v>12.617000000000001</v>
      </c>
      <c r="AV949" s="131">
        <v>27.126000000000001</v>
      </c>
      <c r="AW949" s="131">
        <v>8.5340000000000007</v>
      </c>
      <c r="AX949" s="131">
        <v>7.3710000000000004</v>
      </c>
      <c r="AY949" s="131">
        <v>10.563000000000001</v>
      </c>
      <c r="AZ949" s="131">
        <v>9.42</v>
      </c>
      <c r="BA949" s="131">
        <v>3.1859999999999999</v>
      </c>
      <c r="BB949" t="s">
        <v>147</v>
      </c>
      <c r="BC949" t="s">
        <v>147</v>
      </c>
    </row>
    <row r="950" spans="1:55" hidden="1" x14ac:dyDescent="0.25">
      <c r="A950" t="s">
        <v>19</v>
      </c>
      <c r="B950" t="s">
        <v>165</v>
      </c>
      <c r="C950" t="s">
        <v>156</v>
      </c>
      <c r="D950" s="131">
        <v>0.59</v>
      </c>
      <c r="E950" s="131">
        <v>2.2690000000000001</v>
      </c>
      <c r="F950" s="131">
        <v>7.9870000000000001</v>
      </c>
      <c r="G950" s="131">
        <v>10.391999999999999</v>
      </c>
      <c r="H950" s="131">
        <v>12.388</v>
      </c>
      <c r="I950" s="131">
        <v>14.792999999999999</v>
      </c>
      <c r="J950" s="131">
        <v>17.425000000000001</v>
      </c>
      <c r="K950" s="131">
        <v>22.234999999999999</v>
      </c>
      <c r="L950" s="131">
        <v>15.882</v>
      </c>
      <c r="M950" s="131">
        <v>19.059000000000001</v>
      </c>
      <c r="N950" s="131">
        <v>17.471</v>
      </c>
      <c r="O950" s="131">
        <v>41.975000000000001</v>
      </c>
      <c r="P950" s="131">
        <v>20.375</v>
      </c>
      <c r="Q950" s="131">
        <v>18.378</v>
      </c>
      <c r="R950" s="131">
        <v>15.382999999999999</v>
      </c>
      <c r="S950" s="131">
        <v>18.015000000000001</v>
      </c>
      <c r="T950" s="131">
        <v>27.861999999999998</v>
      </c>
      <c r="U950" s="131">
        <v>27.861999999999998</v>
      </c>
      <c r="V950" s="131">
        <v>16.925999999999998</v>
      </c>
      <c r="W950" s="131">
        <v>17.23</v>
      </c>
      <c r="X950" s="131">
        <v>21.962</v>
      </c>
      <c r="Y950" s="131">
        <v>20.056999999999999</v>
      </c>
      <c r="Z950" s="131">
        <v>24.459</v>
      </c>
      <c r="AA950" s="131">
        <v>33.125999999999998</v>
      </c>
      <c r="AB950" s="131">
        <v>37.029000000000003</v>
      </c>
      <c r="AC950" s="131">
        <v>39.116</v>
      </c>
      <c r="AD950" s="131">
        <v>30.463000000000001</v>
      </c>
      <c r="AE950" s="131">
        <v>41.012999999999998</v>
      </c>
      <c r="AF950" s="131">
        <v>43.942</v>
      </c>
      <c r="AG950" s="131">
        <v>48.478999999999999</v>
      </c>
      <c r="AH950" s="131" t="s">
        <v>147</v>
      </c>
      <c r="AI950" s="131">
        <v>39.799999999999997</v>
      </c>
      <c r="AJ950" s="131">
        <v>46.1</v>
      </c>
      <c r="AK950" s="131">
        <v>66.599999999999994</v>
      </c>
      <c r="AL950" s="131">
        <v>47.1</v>
      </c>
      <c r="AM950" s="131">
        <v>60.7</v>
      </c>
      <c r="AN950" s="131">
        <v>138.47300000000001</v>
      </c>
      <c r="AO950" s="131">
        <v>53.396000000000001</v>
      </c>
      <c r="AP950" s="131">
        <v>91.712000000000003</v>
      </c>
      <c r="AQ950" s="131">
        <v>89.46</v>
      </c>
      <c r="AR950" s="131">
        <v>63.829000000000001</v>
      </c>
      <c r="AS950" s="131">
        <v>99.921000000000006</v>
      </c>
      <c r="AT950" s="131">
        <v>83.549000000000007</v>
      </c>
      <c r="AU950" s="131">
        <v>74.731999999999999</v>
      </c>
      <c r="AV950" s="131">
        <v>105.102</v>
      </c>
      <c r="AW950" s="131">
        <v>81.36</v>
      </c>
      <c r="AX950" s="131">
        <v>44.378999999999998</v>
      </c>
      <c r="AY950" s="131">
        <v>53.319000000000003</v>
      </c>
      <c r="AZ950" s="131">
        <v>95.236000000000004</v>
      </c>
      <c r="BA950" s="131">
        <v>48.274000000000001</v>
      </c>
      <c r="BB950" t="s">
        <v>147</v>
      </c>
      <c r="BC950" t="s">
        <v>147</v>
      </c>
    </row>
    <row r="951" spans="1:55" hidden="1" x14ac:dyDescent="0.25">
      <c r="A951" t="s">
        <v>19</v>
      </c>
      <c r="B951" t="s">
        <v>165</v>
      </c>
      <c r="C951" t="s">
        <v>155</v>
      </c>
      <c r="D951" s="131">
        <v>45.786000000000001</v>
      </c>
      <c r="E951" s="131">
        <v>56.36</v>
      </c>
      <c r="F951" s="131">
        <v>75.872</v>
      </c>
      <c r="G951" s="131">
        <v>76.688999999999993</v>
      </c>
      <c r="H951" s="131">
        <v>75.554000000000002</v>
      </c>
      <c r="I951" s="131">
        <v>77.914000000000001</v>
      </c>
      <c r="J951" s="131">
        <v>74.647000000000006</v>
      </c>
      <c r="K951" s="131">
        <v>69.882000000000005</v>
      </c>
      <c r="L951" s="131">
        <v>44.47</v>
      </c>
      <c r="M951" s="131">
        <v>37.664000000000001</v>
      </c>
      <c r="N951" s="131">
        <v>33.58</v>
      </c>
      <c r="O951" s="131">
        <v>26.001999999999999</v>
      </c>
      <c r="P951" s="131">
        <v>28.997</v>
      </c>
      <c r="Q951" s="131">
        <v>28.997</v>
      </c>
      <c r="R951" s="131">
        <v>27.59</v>
      </c>
      <c r="S951" s="131">
        <v>27.725999999999999</v>
      </c>
      <c r="T951" s="131">
        <v>27.725999999999999</v>
      </c>
      <c r="U951" s="131">
        <v>27.725999999999999</v>
      </c>
      <c r="V951" s="131">
        <v>46.738999999999997</v>
      </c>
      <c r="W951" s="131">
        <v>33.606999999999999</v>
      </c>
      <c r="X951" s="131">
        <v>43.654000000000003</v>
      </c>
      <c r="Y951" s="131">
        <v>16.608000000000001</v>
      </c>
      <c r="Z951" s="131">
        <v>14.612</v>
      </c>
      <c r="AA951" s="131">
        <v>17.777000000000001</v>
      </c>
      <c r="AB951" s="131">
        <v>13.417999999999999</v>
      </c>
      <c r="AC951" s="131">
        <v>14.741</v>
      </c>
      <c r="AD951" s="131">
        <v>22.533999999999999</v>
      </c>
      <c r="AE951" s="131">
        <v>21.541</v>
      </c>
      <c r="AF951" s="131">
        <v>18.018999999999998</v>
      </c>
      <c r="AG951" s="131">
        <v>18.504999999999999</v>
      </c>
      <c r="AH951" s="131" t="s">
        <v>147</v>
      </c>
      <c r="AI951" s="131">
        <v>14.7</v>
      </c>
      <c r="AJ951" s="131">
        <v>15.5</v>
      </c>
      <c r="AK951" s="131">
        <v>19.600000000000001</v>
      </c>
      <c r="AL951" s="131">
        <v>16.8</v>
      </c>
      <c r="AM951" s="131">
        <v>12.4</v>
      </c>
      <c r="AN951" s="131">
        <v>17.940000000000001</v>
      </c>
      <c r="AO951" s="131">
        <v>13.566000000000001</v>
      </c>
      <c r="AP951" s="131">
        <v>10.362</v>
      </c>
      <c r="AQ951" s="131">
        <v>8.1140000000000008</v>
      </c>
      <c r="AR951" s="131">
        <v>8.1379999999999999</v>
      </c>
      <c r="AS951" s="131">
        <v>6.601</v>
      </c>
      <c r="AT951" s="131">
        <v>6.2969999999999997</v>
      </c>
      <c r="AU951" s="131">
        <v>6.2549999999999999</v>
      </c>
      <c r="AV951" s="131">
        <v>6.49</v>
      </c>
      <c r="AW951" s="131">
        <v>6.9820000000000002</v>
      </c>
      <c r="AX951" s="131">
        <v>7.0010000000000003</v>
      </c>
      <c r="AY951" s="131">
        <v>7.6959999999999997</v>
      </c>
      <c r="AZ951" s="131">
        <v>7.6680000000000001</v>
      </c>
      <c r="BA951" s="131">
        <v>9.2289999999999992</v>
      </c>
      <c r="BB951" t="s">
        <v>147</v>
      </c>
      <c r="BC951" t="s">
        <v>147</v>
      </c>
    </row>
    <row r="952" spans="1:55" hidden="1" x14ac:dyDescent="0.25">
      <c r="A952" t="s">
        <v>19</v>
      </c>
      <c r="B952" t="s">
        <v>165</v>
      </c>
      <c r="C952" t="s">
        <v>154</v>
      </c>
      <c r="D952" s="131" t="s">
        <v>147</v>
      </c>
      <c r="E952" s="131" t="s">
        <v>147</v>
      </c>
      <c r="F952" s="131" t="s">
        <v>147</v>
      </c>
      <c r="G952" s="131" t="s">
        <v>147</v>
      </c>
      <c r="H952" s="131" t="s">
        <v>147</v>
      </c>
      <c r="I952" s="131" t="s">
        <v>147</v>
      </c>
      <c r="J952" s="131" t="s">
        <v>147</v>
      </c>
      <c r="K952" s="131" t="s">
        <v>147</v>
      </c>
      <c r="L952" s="131" t="s">
        <v>147</v>
      </c>
      <c r="M952" s="131" t="s">
        <v>147</v>
      </c>
      <c r="N952" s="131" t="s">
        <v>147</v>
      </c>
      <c r="O952" s="131" t="s">
        <v>147</v>
      </c>
      <c r="P952" s="131" t="s">
        <v>147</v>
      </c>
      <c r="Q952" s="131" t="s">
        <v>147</v>
      </c>
      <c r="R952" s="131" t="s">
        <v>147</v>
      </c>
      <c r="S952" s="131" t="s">
        <v>147</v>
      </c>
      <c r="T952" s="131" t="s">
        <v>147</v>
      </c>
      <c r="U952" s="131" t="s">
        <v>147</v>
      </c>
      <c r="V952" s="131" t="s">
        <v>147</v>
      </c>
      <c r="W952" s="131" t="s">
        <v>147</v>
      </c>
      <c r="X952" s="131" t="s">
        <v>147</v>
      </c>
      <c r="Y952" s="131" t="s">
        <v>147</v>
      </c>
      <c r="Z952" s="131" t="s">
        <v>147</v>
      </c>
      <c r="AA952" s="131" t="s">
        <v>147</v>
      </c>
      <c r="AB952" s="131" t="s">
        <v>147</v>
      </c>
      <c r="AC952" s="131" t="s">
        <v>147</v>
      </c>
      <c r="AD952" s="131" t="s">
        <v>147</v>
      </c>
      <c r="AE952" s="131" t="s">
        <v>147</v>
      </c>
      <c r="AF952" s="131" t="s">
        <v>147</v>
      </c>
      <c r="AG952" s="131" t="s">
        <v>147</v>
      </c>
      <c r="AH952" s="131" t="s">
        <v>147</v>
      </c>
      <c r="AI952" s="131">
        <v>7.1</v>
      </c>
      <c r="AJ952" s="131">
        <v>6.8</v>
      </c>
      <c r="AK952" s="131">
        <v>7.1</v>
      </c>
      <c r="AL952" s="131">
        <v>8.5</v>
      </c>
      <c r="AM952" s="131">
        <v>11.3</v>
      </c>
      <c r="AN952" s="131">
        <v>4.4459999999999997</v>
      </c>
      <c r="AO952" s="131">
        <v>0</v>
      </c>
      <c r="AP952" s="131">
        <v>0</v>
      </c>
      <c r="AQ952" s="131">
        <v>1.494</v>
      </c>
      <c r="AR952" s="131">
        <v>2.7E-2</v>
      </c>
      <c r="AS952" s="131">
        <v>1</v>
      </c>
      <c r="AT952" s="131">
        <v>0.91800000000000004</v>
      </c>
      <c r="AU952" s="131">
        <v>19.016999999999999</v>
      </c>
      <c r="AV952" s="131">
        <v>8.5150000000000006</v>
      </c>
      <c r="AW952" s="131">
        <v>14.332000000000001</v>
      </c>
      <c r="AX952" s="131">
        <v>14.885</v>
      </c>
      <c r="AY952" s="131">
        <v>61.767000000000003</v>
      </c>
      <c r="AZ952" s="131">
        <v>34.770000000000003</v>
      </c>
      <c r="BA952" s="131">
        <v>20.542000000000002</v>
      </c>
      <c r="BB952" t="s">
        <v>147</v>
      </c>
      <c r="BC952" t="s">
        <v>147</v>
      </c>
    </row>
    <row r="953" spans="1:55" hidden="1" x14ac:dyDescent="0.25">
      <c r="A953" t="s">
        <v>19</v>
      </c>
      <c r="B953" t="s">
        <v>165</v>
      </c>
      <c r="C953" t="s">
        <v>153</v>
      </c>
      <c r="D953" s="131">
        <v>1.6339999999999999</v>
      </c>
      <c r="E953" s="131">
        <v>2.7229999999999999</v>
      </c>
      <c r="F953" s="131">
        <v>6.5339999999999998</v>
      </c>
      <c r="G953" s="131">
        <v>6.6710000000000003</v>
      </c>
      <c r="H953" s="131">
        <v>6.625</v>
      </c>
      <c r="I953" s="131">
        <v>6.6710000000000003</v>
      </c>
      <c r="J953" s="131">
        <v>6.6710000000000003</v>
      </c>
      <c r="K953" s="131">
        <v>6.3529999999999998</v>
      </c>
      <c r="L953" s="131">
        <v>1.8149999999999999</v>
      </c>
      <c r="M953" s="131">
        <v>3.63</v>
      </c>
      <c r="N953" s="131">
        <v>2.8130000000000002</v>
      </c>
      <c r="O953" s="131">
        <v>21.100999999999999</v>
      </c>
      <c r="P953" s="131">
        <v>4.5380000000000003</v>
      </c>
      <c r="Q953" s="131">
        <v>4.7649999999999997</v>
      </c>
      <c r="R953" s="131">
        <v>3.585</v>
      </c>
      <c r="S953" s="131">
        <v>1.407</v>
      </c>
      <c r="T953" s="131">
        <v>1.407</v>
      </c>
      <c r="U953" s="131">
        <v>1.407</v>
      </c>
      <c r="V953" s="131">
        <v>16.654</v>
      </c>
      <c r="W953" s="131">
        <v>27.817</v>
      </c>
      <c r="X953" s="131">
        <v>30.72</v>
      </c>
      <c r="Y953" s="131">
        <v>13.387</v>
      </c>
      <c r="Z953" s="131">
        <v>15.337999999999999</v>
      </c>
      <c r="AA953" s="131">
        <v>15.973000000000001</v>
      </c>
      <c r="AB953" s="131">
        <v>11.118</v>
      </c>
      <c r="AC953" s="131">
        <v>9.3919999999999995</v>
      </c>
      <c r="AD953" s="131">
        <v>9.2799999999999994</v>
      </c>
      <c r="AE953" s="131">
        <v>8.702</v>
      </c>
      <c r="AF953" s="131">
        <v>9.6280000000000001</v>
      </c>
      <c r="AG953" s="131">
        <v>10.596</v>
      </c>
      <c r="AH953" s="131" t="s">
        <v>147</v>
      </c>
      <c r="AI953" s="131">
        <v>4.3</v>
      </c>
      <c r="AJ953" s="131">
        <v>6.5</v>
      </c>
      <c r="AK953" s="131">
        <v>7.6</v>
      </c>
      <c r="AL953" s="131">
        <v>9.1</v>
      </c>
      <c r="AM953" s="131">
        <v>11.7</v>
      </c>
      <c r="AN953" s="131">
        <v>3.76</v>
      </c>
      <c r="AO953" s="131">
        <v>17.303999999999998</v>
      </c>
      <c r="AP953" s="131">
        <v>18.920999999999999</v>
      </c>
      <c r="AQ953" s="131">
        <v>15.563000000000001</v>
      </c>
      <c r="AR953" s="131">
        <v>18.379000000000001</v>
      </c>
      <c r="AS953" s="131">
        <v>15.817</v>
      </c>
      <c r="AT953" s="131">
        <v>9.91</v>
      </c>
      <c r="AU953" s="131">
        <v>20.803000000000001</v>
      </c>
      <c r="AV953" s="131">
        <v>13.427</v>
      </c>
      <c r="AW953" s="131">
        <v>22.510999999999999</v>
      </c>
      <c r="AX953" s="131">
        <v>22.82</v>
      </c>
      <c r="AY953" s="131">
        <v>27.274000000000001</v>
      </c>
      <c r="AZ953" s="131">
        <v>10.244999999999999</v>
      </c>
      <c r="BA953" s="131">
        <v>4.46</v>
      </c>
      <c r="BB953" t="s">
        <v>147</v>
      </c>
      <c r="BC953" t="s">
        <v>147</v>
      </c>
    </row>
    <row r="954" spans="1:55" hidden="1" x14ac:dyDescent="0.25">
      <c r="A954" t="s">
        <v>19</v>
      </c>
      <c r="B954" t="s">
        <v>165</v>
      </c>
      <c r="C954" t="s">
        <v>152</v>
      </c>
      <c r="D954" s="131">
        <v>1.8149999999999999</v>
      </c>
      <c r="E954" s="131">
        <v>1.361</v>
      </c>
      <c r="F954" s="131">
        <v>2.9950000000000001</v>
      </c>
      <c r="G954" s="131">
        <v>4.22</v>
      </c>
      <c r="H954" s="131">
        <v>5.99</v>
      </c>
      <c r="I954" s="131">
        <v>7.85</v>
      </c>
      <c r="J954" s="131">
        <v>8.7129999999999992</v>
      </c>
      <c r="K954" s="131">
        <v>12.252000000000001</v>
      </c>
      <c r="L954" s="131">
        <v>14.975</v>
      </c>
      <c r="M954" s="131">
        <v>14.067</v>
      </c>
      <c r="N954" s="131">
        <v>14.157999999999999</v>
      </c>
      <c r="O954" s="131">
        <v>14.657</v>
      </c>
      <c r="P954" s="131">
        <v>16.291</v>
      </c>
      <c r="Q954" s="131">
        <v>20.148</v>
      </c>
      <c r="R954" s="131">
        <v>20.329000000000001</v>
      </c>
      <c r="S954" s="131">
        <v>21.373000000000001</v>
      </c>
      <c r="T954" s="131">
        <v>25.501999999999999</v>
      </c>
      <c r="U954" s="131">
        <v>25.501999999999999</v>
      </c>
      <c r="V954" s="131">
        <v>8.077</v>
      </c>
      <c r="W954" s="131">
        <v>7.8959999999999999</v>
      </c>
      <c r="X954" s="131">
        <v>6.444</v>
      </c>
      <c r="Y954" s="131">
        <v>15.654999999999999</v>
      </c>
      <c r="Z954" s="131">
        <v>9.8019999999999996</v>
      </c>
      <c r="AA954" s="131">
        <v>12.615</v>
      </c>
      <c r="AB954" s="131">
        <v>12.932</v>
      </c>
      <c r="AC954" s="131">
        <v>11.662000000000001</v>
      </c>
      <c r="AD954" s="131">
        <v>16.835000000000001</v>
      </c>
      <c r="AE954" s="131">
        <v>23.611999999999998</v>
      </c>
      <c r="AF954" s="131">
        <v>7.8639999999999999</v>
      </c>
      <c r="AG954" s="131">
        <v>7.8410000000000002</v>
      </c>
      <c r="AH954" s="131" t="s">
        <v>147</v>
      </c>
      <c r="AI954" s="131">
        <v>5.2</v>
      </c>
      <c r="AJ954" s="131">
        <v>5.3</v>
      </c>
      <c r="AK954" s="131">
        <v>4.4000000000000004</v>
      </c>
      <c r="AL954" s="131">
        <v>8.6</v>
      </c>
      <c r="AM954" s="131">
        <v>6.4</v>
      </c>
      <c r="AN954" s="131">
        <v>9.8130000000000006</v>
      </c>
      <c r="AO954" s="131">
        <v>9.6630000000000003</v>
      </c>
      <c r="AP954" s="131">
        <v>15.34</v>
      </c>
      <c r="AQ954" s="131">
        <v>7.6630000000000003</v>
      </c>
      <c r="AR954" s="131">
        <v>21.738</v>
      </c>
      <c r="AS954" s="131">
        <v>5.7640000000000002</v>
      </c>
      <c r="AT954" s="131">
        <v>3.8260000000000001</v>
      </c>
      <c r="AU954" s="131">
        <v>4.5199999999999996</v>
      </c>
      <c r="AV954" s="131">
        <v>8.5</v>
      </c>
      <c r="AW954" s="131">
        <v>12.574999999999999</v>
      </c>
      <c r="AX954" s="131">
        <v>12.682</v>
      </c>
      <c r="AY954" s="131">
        <v>25.922000000000001</v>
      </c>
      <c r="AZ954" s="131">
        <v>32.124000000000002</v>
      </c>
      <c r="BA954" s="131">
        <v>12.416</v>
      </c>
      <c r="BB954" t="s">
        <v>147</v>
      </c>
      <c r="BC954" t="s">
        <v>147</v>
      </c>
    </row>
    <row r="955" spans="1:55" hidden="1" x14ac:dyDescent="0.25">
      <c r="A955" t="s">
        <v>19</v>
      </c>
      <c r="B955" t="s">
        <v>165</v>
      </c>
      <c r="C955" t="s">
        <v>151</v>
      </c>
      <c r="D955" s="131">
        <v>0</v>
      </c>
      <c r="E955" s="131">
        <v>0</v>
      </c>
      <c r="F955" s="131">
        <v>0</v>
      </c>
      <c r="G955" s="131">
        <v>0</v>
      </c>
      <c r="H955" s="131">
        <v>0</v>
      </c>
      <c r="I955" s="131">
        <v>0</v>
      </c>
      <c r="J955" s="131">
        <v>0</v>
      </c>
      <c r="K955" s="131">
        <v>0</v>
      </c>
      <c r="L955" s="131">
        <v>0</v>
      </c>
      <c r="M955" s="131">
        <v>0</v>
      </c>
      <c r="N955" s="131">
        <v>0</v>
      </c>
      <c r="O955" s="131">
        <v>0</v>
      </c>
      <c r="P955" s="131">
        <v>0</v>
      </c>
      <c r="Q955" s="131">
        <v>0</v>
      </c>
      <c r="R955" s="131">
        <v>0</v>
      </c>
      <c r="S955" s="131">
        <v>0</v>
      </c>
      <c r="T955" s="131">
        <v>0</v>
      </c>
      <c r="U955" s="131">
        <v>0</v>
      </c>
      <c r="V955" s="131">
        <v>0</v>
      </c>
      <c r="W955" s="131">
        <v>0</v>
      </c>
      <c r="X955" s="131">
        <v>0</v>
      </c>
      <c r="Y955" s="131">
        <v>0</v>
      </c>
      <c r="Z955" s="131">
        <v>0</v>
      </c>
      <c r="AA955" s="131">
        <v>0</v>
      </c>
      <c r="AB955" s="131">
        <v>0</v>
      </c>
      <c r="AC955" s="131">
        <v>0</v>
      </c>
      <c r="AD955" s="131">
        <v>0</v>
      </c>
      <c r="AE955" s="131">
        <v>0</v>
      </c>
      <c r="AF955" s="131">
        <v>0</v>
      </c>
      <c r="AG955" s="131">
        <v>0</v>
      </c>
      <c r="AH955" s="131" t="s">
        <v>147</v>
      </c>
      <c r="AI955" s="131">
        <v>0</v>
      </c>
      <c r="AJ955" s="131">
        <v>0</v>
      </c>
      <c r="AK955" s="131">
        <v>0</v>
      </c>
      <c r="AL955" s="131">
        <v>0</v>
      </c>
      <c r="AM955" s="131">
        <v>0</v>
      </c>
      <c r="AN955" s="131">
        <v>0</v>
      </c>
      <c r="AO955" s="131">
        <v>0</v>
      </c>
      <c r="AP955" s="131">
        <v>0</v>
      </c>
      <c r="AQ955" s="131">
        <v>0</v>
      </c>
      <c r="AR955" s="131">
        <v>0</v>
      </c>
      <c r="AS955" s="131">
        <v>7.4999999999999997E-2</v>
      </c>
      <c r="AT955" s="131">
        <v>6.7000000000000004E-2</v>
      </c>
      <c r="AU955" s="131">
        <v>0.622</v>
      </c>
      <c r="AV955" s="131">
        <v>4.976</v>
      </c>
      <c r="AW955" s="131">
        <v>10.718999999999999</v>
      </c>
      <c r="AX955" s="131">
        <v>37.811</v>
      </c>
      <c r="AY955" s="131">
        <v>0</v>
      </c>
      <c r="AZ955" s="131">
        <v>0</v>
      </c>
      <c r="BA955" s="131">
        <v>0</v>
      </c>
      <c r="BB955" t="s">
        <v>147</v>
      </c>
      <c r="BC955" t="s">
        <v>147</v>
      </c>
    </row>
    <row r="956" spans="1:55" hidden="1" x14ac:dyDescent="0.25">
      <c r="A956" t="s">
        <v>19</v>
      </c>
      <c r="B956" t="s">
        <v>165</v>
      </c>
      <c r="C956" t="s">
        <v>148</v>
      </c>
      <c r="D956" s="131">
        <v>51.459000000000003</v>
      </c>
      <c r="E956" s="131">
        <v>66.796000000000006</v>
      </c>
      <c r="F956" s="131">
        <v>104.914</v>
      </c>
      <c r="G956" s="131">
        <v>113.717</v>
      </c>
      <c r="H956" s="131">
        <v>121.114</v>
      </c>
      <c r="I956" s="131">
        <v>134.5</v>
      </c>
      <c r="J956" s="131">
        <v>143.89400000000001</v>
      </c>
      <c r="K956" s="131">
        <v>157.916</v>
      </c>
      <c r="L956" s="131">
        <v>131.142</v>
      </c>
      <c r="M956" s="131">
        <v>132.05000000000001</v>
      </c>
      <c r="N956" s="131">
        <v>119.208</v>
      </c>
      <c r="O956" s="131">
        <v>172.119</v>
      </c>
      <c r="P956" s="131">
        <v>126.605</v>
      </c>
      <c r="Q956" s="131">
        <v>122.884</v>
      </c>
      <c r="R956" s="131">
        <v>111.44799999999999</v>
      </c>
      <c r="S956" s="131">
        <v>127.01300000000001</v>
      </c>
      <c r="T956" s="131">
        <v>137.995</v>
      </c>
      <c r="U956" s="131">
        <v>137.995</v>
      </c>
      <c r="V956" s="131">
        <v>135.953</v>
      </c>
      <c r="W956" s="131">
        <v>153.577</v>
      </c>
      <c r="X956" s="131">
        <v>165.85499999999999</v>
      </c>
      <c r="Y956" s="131">
        <v>121.15900000000001</v>
      </c>
      <c r="Z956" s="131">
        <v>127.05800000000001</v>
      </c>
      <c r="AA956" s="131">
        <v>146.19800000000001</v>
      </c>
      <c r="AB956" s="131">
        <v>140.06899999999999</v>
      </c>
      <c r="AC956" s="131">
        <v>140.66399999999999</v>
      </c>
      <c r="AD956" s="131">
        <v>126.392</v>
      </c>
      <c r="AE956" s="131">
        <v>159.256</v>
      </c>
      <c r="AF956" s="131">
        <v>140.208</v>
      </c>
      <c r="AG956" s="131">
        <v>128.232</v>
      </c>
      <c r="AH956" s="131" t="s">
        <v>147</v>
      </c>
      <c r="AI956" s="131">
        <v>120.5</v>
      </c>
      <c r="AJ956" s="131">
        <v>133.5</v>
      </c>
      <c r="AK956" s="131">
        <v>207.8</v>
      </c>
      <c r="AL956" s="131">
        <v>147.69999999999999</v>
      </c>
      <c r="AM956" s="131">
        <v>207.7</v>
      </c>
      <c r="AN956" s="131">
        <v>350.38200000000001</v>
      </c>
      <c r="AO956" s="131">
        <v>150.76</v>
      </c>
      <c r="AP956" s="131">
        <v>197.02</v>
      </c>
      <c r="AQ956" s="131">
        <v>185.483</v>
      </c>
      <c r="AR956" s="131">
        <v>152.97800000000001</v>
      </c>
      <c r="AS956" s="131">
        <v>184.71299999999999</v>
      </c>
      <c r="AT956" s="131">
        <v>172.178</v>
      </c>
      <c r="AU956" s="131">
        <v>199.56700000000001</v>
      </c>
      <c r="AV956" s="131">
        <v>235.93</v>
      </c>
      <c r="AW956" s="131">
        <v>286.51299999999998</v>
      </c>
      <c r="AX956" s="131">
        <v>296.96899999999999</v>
      </c>
      <c r="AY956" s="131">
        <v>420.70299999999997</v>
      </c>
      <c r="AZ956" s="131">
        <v>290.22899999999998</v>
      </c>
      <c r="BA956" s="131">
        <v>151.03700000000001</v>
      </c>
      <c r="BB956" t="s">
        <v>147</v>
      </c>
      <c r="BC956" t="s">
        <v>147</v>
      </c>
    </row>
    <row r="957" spans="1:55" hidden="1" x14ac:dyDescent="0.25">
      <c r="A957" t="s">
        <v>19</v>
      </c>
      <c r="B957" t="s">
        <v>164</v>
      </c>
      <c r="C957" t="s">
        <v>158</v>
      </c>
      <c r="D957" s="131">
        <v>5.1269999999999998</v>
      </c>
      <c r="E957" s="131">
        <v>9.0150000000000006</v>
      </c>
      <c r="F957" s="131">
        <v>28.146000000000001</v>
      </c>
      <c r="G957" s="131">
        <v>37.186</v>
      </c>
      <c r="H957" s="131">
        <v>45.107999999999997</v>
      </c>
      <c r="I957" s="131">
        <v>51.542000000000002</v>
      </c>
      <c r="J957" s="131">
        <v>55.22</v>
      </c>
      <c r="K957" s="131">
        <v>56.667999999999999</v>
      </c>
      <c r="L957" s="131">
        <v>45.493000000000002</v>
      </c>
      <c r="M957" s="131">
        <v>62.070999999999998</v>
      </c>
      <c r="N957" s="131">
        <v>55.356000000000002</v>
      </c>
      <c r="O957" s="131">
        <v>80.617000000000004</v>
      </c>
      <c r="P957" s="131">
        <v>75.572999999999993</v>
      </c>
      <c r="Q957" s="131">
        <v>76.808000000000007</v>
      </c>
      <c r="R957" s="131">
        <v>70.997</v>
      </c>
      <c r="S957" s="131">
        <v>75.284999999999997</v>
      </c>
      <c r="T957" s="131">
        <v>96.343999999999994</v>
      </c>
      <c r="U957" s="131">
        <v>93.319000000000003</v>
      </c>
      <c r="V957" s="131">
        <v>73.316999999999993</v>
      </c>
      <c r="W957" s="131">
        <v>105.65900000000001</v>
      </c>
      <c r="X957" s="131">
        <v>81.319000000000003</v>
      </c>
      <c r="Y957" s="131">
        <v>86.846999999999994</v>
      </c>
      <c r="Z957" s="131">
        <v>99.847999999999999</v>
      </c>
      <c r="AA957" s="131">
        <v>103.24299999999999</v>
      </c>
      <c r="AB957" s="131">
        <v>102.89700000000001</v>
      </c>
      <c r="AC957" s="131">
        <v>104.316</v>
      </c>
      <c r="AD957" s="131">
        <v>67.816999999999993</v>
      </c>
      <c r="AE957" s="131">
        <v>95.05</v>
      </c>
      <c r="AF957" s="131">
        <v>68.744</v>
      </c>
      <c r="AG957" s="131">
        <v>47.003</v>
      </c>
      <c r="AH957" s="131" t="s">
        <v>147</v>
      </c>
      <c r="AI957" s="131">
        <v>54.81</v>
      </c>
      <c r="AJ957" s="131">
        <v>60.927999999999997</v>
      </c>
      <c r="AK957" s="131">
        <v>87.498999999999995</v>
      </c>
      <c r="AL957" s="131">
        <v>62.17</v>
      </c>
      <c r="AM957" s="131">
        <v>122.63200000000001</v>
      </c>
      <c r="AN957" s="131">
        <v>204.19200000000001</v>
      </c>
      <c r="AO957" s="131">
        <v>67.171000000000006</v>
      </c>
      <c r="AP957" s="131">
        <v>65.521000000000001</v>
      </c>
      <c r="AQ957" s="131">
        <v>69.921000000000006</v>
      </c>
      <c r="AR957" s="131">
        <v>50.945</v>
      </c>
      <c r="AS957" s="131">
        <v>57.155999999999999</v>
      </c>
      <c r="AT957" s="131">
        <v>81.31</v>
      </c>
      <c r="AU957" s="131">
        <v>81.251000000000005</v>
      </c>
      <c r="AV957" s="131">
        <v>80.210999999999999</v>
      </c>
      <c r="AW957" s="131">
        <v>163.21199999999999</v>
      </c>
      <c r="AX957" s="131">
        <v>184.874</v>
      </c>
      <c r="AY957" s="131">
        <v>280.43799999999999</v>
      </c>
      <c r="AZ957" s="131">
        <v>113.66800000000001</v>
      </c>
      <c r="BA957" s="131">
        <v>55.649000000000001</v>
      </c>
      <c r="BB957" t="s">
        <v>147</v>
      </c>
      <c r="BC957" t="s">
        <v>147</v>
      </c>
    </row>
    <row r="958" spans="1:55" hidden="1" x14ac:dyDescent="0.25">
      <c r="A958" t="s">
        <v>19</v>
      </c>
      <c r="B958" t="s">
        <v>164</v>
      </c>
      <c r="C958" t="s">
        <v>157</v>
      </c>
      <c r="D958" s="131">
        <v>1.0249999999999999</v>
      </c>
      <c r="E958" s="131">
        <v>5.2169999999999996</v>
      </c>
      <c r="F958" s="131">
        <v>8.7059999999999995</v>
      </c>
      <c r="G958" s="131">
        <v>10.605</v>
      </c>
      <c r="H958" s="131">
        <v>14.122</v>
      </c>
      <c r="I958" s="131">
        <v>23.462</v>
      </c>
      <c r="J958" s="131">
        <v>39.122999999999998</v>
      </c>
      <c r="K958" s="131">
        <v>58.887999999999998</v>
      </c>
      <c r="L958" s="131">
        <v>80.403000000000006</v>
      </c>
      <c r="M958" s="131">
        <v>69.311999999999998</v>
      </c>
      <c r="N958" s="131">
        <v>59.637999999999998</v>
      </c>
      <c r="O958" s="131">
        <v>69.555999999999997</v>
      </c>
      <c r="P958" s="131">
        <v>48.682000000000002</v>
      </c>
      <c r="Q958" s="131">
        <v>35.287999999999997</v>
      </c>
      <c r="R958" s="131">
        <v>27.895</v>
      </c>
      <c r="S958" s="131">
        <v>52.908999999999999</v>
      </c>
      <c r="T958" s="131">
        <v>23.279</v>
      </c>
      <c r="U958" s="131">
        <v>22.547999999999998</v>
      </c>
      <c r="V958" s="131">
        <v>23.699000000000002</v>
      </c>
      <c r="W958" s="131">
        <v>29.151</v>
      </c>
      <c r="X958" s="131">
        <v>42.756999999999998</v>
      </c>
      <c r="Y958" s="131">
        <v>20.896999999999998</v>
      </c>
      <c r="Z958" s="131">
        <v>20.928999999999998</v>
      </c>
      <c r="AA958" s="131">
        <v>21.466000000000001</v>
      </c>
      <c r="AB958" s="131">
        <v>17.206</v>
      </c>
      <c r="AC958" s="131">
        <v>14.611000000000001</v>
      </c>
      <c r="AD958" s="131">
        <v>15.042</v>
      </c>
      <c r="AE958" s="131">
        <v>13.113</v>
      </c>
      <c r="AF958" s="131">
        <v>29.576000000000001</v>
      </c>
      <c r="AG958" s="131">
        <v>20.699000000000002</v>
      </c>
      <c r="AH958" s="131" t="s">
        <v>147</v>
      </c>
      <c r="AI958" s="131">
        <v>20.669</v>
      </c>
      <c r="AJ958" s="131">
        <v>18.815999999999999</v>
      </c>
      <c r="AK958" s="131">
        <v>62.478999999999999</v>
      </c>
      <c r="AL958" s="131">
        <v>20.295000000000002</v>
      </c>
      <c r="AM958" s="131">
        <v>27.204000000000001</v>
      </c>
      <c r="AN958" s="131">
        <v>44.167000000000002</v>
      </c>
      <c r="AO958" s="131">
        <v>12.933999999999999</v>
      </c>
      <c r="AP958" s="131">
        <v>18.829999999999998</v>
      </c>
      <c r="AQ958" s="131">
        <v>16.966999999999999</v>
      </c>
      <c r="AR958" s="131">
        <v>5.0439999999999996</v>
      </c>
      <c r="AS958" s="131">
        <v>18.268000000000001</v>
      </c>
      <c r="AT958" s="131">
        <v>10.035</v>
      </c>
      <c r="AU958" s="131">
        <v>16.806000000000001</v>
      </c>
      <c r="AV958" s="131">
        <v>35.210999999999999</v>
      </c>
      <c r="AW958" s="131">
        <v>10.756</v>
      </c>
      <c r="AX958" s="131">
        <v>9.0830000000000002</v>
      </c>
      <c r="AY958" s="131">
        <v>12.651</v>
      </c>
      <c r="AZ958" s="131">
        <v>10.625999999999999</v>
      </c>
      <c r="BA958" s="131">
        <v>3.35</v>
      </c>
      <c r="BB958" t="s">
        <v>147</v>
      </c>
      <c r="BC958" t="s">
        <v>147</v>
      </c>
    </row>
    <row r="959" spans="1:55" hidden="1" x14ac:dyDescent="0.25">
      <c r="A959" t="s">
        <v>19</v>
      </c>
      <c r="B959" t="s">
        <v>164</v>
      </c>
      <c r="C959" t="s">
        <v>156</v>
      </c>
      <c r="D959" s="131">
        <v>2.222</v>
      </c>
      <c r="E959" s="131">
        <v>7.907</v>
      </c>
      <c r="F959" s="131">
        <v>25.536999999999999</v>
      </c>
      <c r="G959" s="131">
        <v>31.541</v>
      </c>
      <c r="H959" s="131">
        <v>35.695</v>
      </c>
      <c r="I959" s="131">
        <v>40.683999999999997</v>
      </c>
      <c r="J959" s="131">
        <v>45.113999999999997</v>
      </c>
      <c r="K959" s="131">
        <v>54.444000000000003</v>
      </c>
      <c r="L959" s="131">
        <v>37.027000000000001</v>
      </c>
      <c r="M959" s="131">
        <v>43.45</v>
      </c>
      <c r="N959" s="131">
        <v>39.25</v>
      </c>
      <c r="O959" s="131">
        <v>92.177000000000007</v>
      </c>
      <c r="P959" s="131">
        <v>44.884</v>
      </c>
      <c r="Q959" s="131">
        <v>40.716000000000001</v>
      </c>
      <c r="R959" s="131">
        <v>34.137999999999998</v>
      </c>
      <c r="S959" s="131">
        <v>39.482999999999997</v>
      </c>
      <c r="T959" s="131">
        <v>60.055999999999997</v>
      </c>
      <c r="U959" s="131">
        <v>58.170999999999999</v>
      </c>
      <c r="V959" s="131">
        <v>34.53</v>
      </c>
      <c r="W959" s="131">
        <v>34.654000000000003</v>
      </c>
      <c r="X959" s="131">
        <v>43.201999999999998</v>
      </c>
      <c r="Y959" s="131">
        <v>38.970999999999997</v>
      </c>
      <c r="Z959" s="131">
        <v>47.003</v>
      </c>
      <c r="AA959" s="131">
        <v>61.929000000000002</v>
      </c>
      <c r="AB959" s="131">
        <v>67.822999999999993</v>
      </c>
      <c r="AC959" s="131">
        <v>70.748000000000005</v>
      </c>
      <c r="AD959" s="131">
        <v>53.387</v>
      </c>
      <c r="AE959" s="131">
        <v>68.896000000000001</v>
      </c>
      <c r="AF959" s="131">
        <v>71.111999999999995</v>
      </c>
      <c r="AG959" s="131">
        <v>76.665999999999997</v>
      </c>
      <c r="AH959" s="131" t="s">
        <v>147</v>
      </c>
      <c r="AI959" s="131">
        <v>60.935000000000002</v>
      </c>
      <c r="AJ959" s="131">
        <v>68.841999999999999</v>
      </c>
      <c r="AK959" s="131">
        <v>97.448999999999998</v>
      </c>
      <c r="AL959" s="131">
        <v>67.314999999999998</v>
      </c>
      <c r="AM959" s="131">
        <v>86.454999999999998</v>
      </c>
      <c r="AN959" s="131">
        <v>195.458</v>
      </c>
      <c r="AO959" s="131">
        <v>75.265000000000001</v>
      </c>
      <c r="AP959" s="131">
        <v>127.476</v>
      </c>
      <c r="AQ959" s="131">
        <v>123.012</v>
      </c>
      <c r="AR959" s="131">
        <v>87.444999999999993</v>
      </c>
      <c r="AS959" s="131">
        <v>135.70699999999999</v>
      </c>
      <c r="AT959" s="131">
        <v>112.877</v>
      </c>
      <c r="AU959" s="131">
        <v>99.540999999999997</v>
      </c>
      <c r="AV959" s="131">
        <v>136.42599999999999</v>
      </c>
      <c r="AW959" s="131">
        <v>102.54</v>
      </c>
      <c r="AX959" s="131">
        <v>54.689</v>
      </c>
      <c r="AY959" s="131">
        <v>63.856000000000002</v>
      </c>
      <c r="AZ959" s="131">
        <v>107.431</v>
      </c>
      <c r="BA959" s="131">
        <v>50.753999999999998</v>
      </c>
      <c r="BB959" t="s">
        <v>147</v>
      </c>
      <c r="BC959" t="s">
        <v>147</v>
      </c>
    </row>
    <row r="960" spans="1:55" hidden="1" x14ac:dyDescent="0.25">
      <c r="A960" t="s">
        <v>19</v>
      </c>
      <c r="B960" t="s">
        <v>164</v>
      </c>
      <c r="C960" t="s">
        <v>155</v>
      </c>
      <c r="D960" s="131">
        <v>172.46799999999999</v>
      </c>
      <c r="E960" s="131">
        <v>196.404</v>
      </c>
      <c r="F960" s="131">
        <v>242.59100000000001</v>
      </c>
      <c r="G960" s="131">
        <v>232.75899999999999</v>
      </c>
      <c r="H960" s="131">
        <v>217.7</v>
      </c>
      <c r="I960" s="131">
        <v>214.28</v>
      </c>
      <c r="J960" s="131">
        <v>193.26599999999999</v>
      </c>
      <c r="K960" s="131">
        <v>171.11199999999999</v>
      </c>
      <c r="L960" s="131">
        <v>103.678</v>
      </c>
      <c r="M960" s="131">
        <v>85.864999999999995</v>
      </c>
      <c r="N960" s="131">
        <v>75.44</v>
      </c>
      <c r="O960" s="131">
        <v>57.1</v>
      </c>
      <c r="P960" s="131">
        <v>63.878</v>
      </c>
      <c r="Q960" s="131">
        <v>64.242000000000004</v>
      </c>
      <c r="R960" s="131">
        <v>61.228000000000002</v>
      </c>
      <c r="S960" s="131">
        <v>60.765999999999998</v>
      </c>
      <c r="T960" s="131">
        <v>59.762999999999998</v>
      </c>
      <c r="U960" s="131">
        <v>57.887</v>
      </c>
      <c r="V960" s="131">
        <v>95.35</v>
      </c>
      <c r="W960" s="131">
        <v>67.591999999999999</v>
      </c>
      <c r="X960" s="131">
        <v>85.872</v>
      </c>
      <c r="Y960" s="131">
        <v>32.270000000000003</v>
      </c>
      <c r="Z960" s="131">
        <v>28.08</v>
      </c>
      <c r="AA960" s="131">
        <v>33.234000000000002</v>
      </c>
      <c r="AB960" s="131">
        <v>24.577000000000002</v>
      </c>
      <c r="AC960" s="131">
        <v>26.661999999999999</v>
      </c>
      <c r="AD960" s="131">
        <v>39.491</v>
      </c>
      <c r="AE960" s="131">
        <v>36.186</v>
      </c>
      <c r="AF960" s="131">
        <v>29.16</v>
      </c>
      <c r="AG960" s="131">
        <v>29.263999999999999</v>
      </c>
      <c r="AH960" s="131" t="s">
        <v>147</v>
      </c>
      <c r="AI960" s="131">
        <v>22.506</v>
      </c>
      <c r="AJ960" s="131">
        <v>23.146999999999998</v>
      </c>
      <c r="AK960" s="131">
        <v>28.678999999999998</v>
      </c>
      <c r="AL960" s="131">
        <v>24.010999999999999</v>
      </c>
      <c r="AM960" s="131">
        <v>17.661000000000001</v>
      </c>
      <c r="AN960" s="131">
        <v>25.323</v>
      </c>
      <c r="AO960" s="131">
        <v>19.122</v>
      </c>
      <c r="AP960" s="131">
        <v>14.403</v>
      </c>
      <c r="AQ960" s="131">
        <v>11.157</v>
      </c>
      <c r="AR960" s="131">
        <v>11.148999999999999</v>
      </c>
      <c r="AS960" s="131">
        <v>8.9649999999999999</v>
      </c>
      <c r="AT960" s="131">
        <v>8.5069999999999997</v>
      </c>
      <c r="AU960" s="131">
        <v>8.3320000000000007</v>
      </c>
      <c r="AV960" s="131">
        <v>8.4239999999999995</v>
      </c>
      <c r="AW960" s="131">
        <v>8.8000000000000007</v>
      </c>
      <c r="AX960" s="131">
        <v>8.6270000000000007</v>
      </c>
      <c r="AY960" s="131">
        <v>9.2170000000000005</v>
      </c>
      <c r="AZ960" s="131">
        <v>8.65</v>
      </c>
      <c r="BA960" s="131">
        <v>9.7040000000000006</v>
      </c>
      <c r="BB960" t="s">
        <v>147</v>
      </c>
      <c r="BC960" t="s">
        <v>147</v>
      </c>
    </row>
    <row r="961" spans="1:55" hidden="1" x14ac:dyDescent="0.25">
      <c r="A961" t="s">
        <v>19</v>
      </c>
      <c r="B961" t="s">
        <v>164</v>
      </c>
      <c r="C961" t="s">
        <v>154</v>
      </c>
      <c r="D961" s="131" t="s">
        <v>147</v>
      </c>
      <c r="E961" s="131" t="s">
        <v>147</v>
      </c>
      <c r="F961" s="131" t="s">
        <v>147</v>
      </c>
      <c r="G961" s="131" t="s">
        <v>147</v>
      </c>
      <c r="H961" s="131" t="s">
        <v>147</v>
      </c>
      <c r="I961" s="131" t="s">
        <v>147</v>
      </c>
      <c r="J961" s="131" t="s">
        <v>147</v>
      </c>
      <c r="K961" s="131" t="s">
        <v>147</v>
      </c>
      <c r="L961" s="131" t="s">
        <v>147</v>
      </c>
      <c r="M961" s="131" t="s">
        <v>147</v>
      </c>
      <c r="N961" s="131" t="s">
        <v>147</v>
      </c>
      <c r="O961" s="131" t="s">
        <v>147</v>
      </c>
      <c r="P961" s="131" t="s">
        <v>147</v>
      </c>
      <c r="Q961" s="131" t="s">
        <v>147</v>
      </c>
      <c r="R961" s="131" t="s">
        <v>147</v>
      </c>
      <c r="S961" s="131" t="s">
        <v>147</v>
      </c>
      <c r="T961" s="131" t="s">
        <v>147</v>
      </c>
      <c r="U961" s="131" t="s">
        <v>147</v>
      </c>
      <c r="V961" s="131" t="s">
        <v>147</v>
      </c>
      <c r="W961" s="131" t="s">
        <v>147</v>
      </c>
      <c r="X961" s="131" t="s">
        <v>147</v>
      </c>
      <c r="Y961" s="131" t="s">
        <v>147</v>
      </c>
      <c r="Z961" s="131" t="s">
        <v>147</v>
      </c>
      <c r="AA961" s="131" t="s">
        <v>147</v>
      </c>
      <c r="AB961" s="131" t="s">
        <v>147</v>
      </c>
      <c r="AC961" s="131" t="s">
        <v>147</v>
      </c>
      <c r="AD961" s="131" t="s">
        <v>147</v>
      </c>
      <c r="AE961" s="131" t="s">
        <v>147</v>
      </c>
      <c r="AF961" s="131" t="s">
        <v>147</v>
      </c>
      <c r="AG961" s="131" t="s">
        <v>147</v>
      </c>
      <c r="AH961" s="131" t="s">
        <v>147</v>
      </c>
      <c r="AI961" s="131">
        <v>10.87</v>
      </c>
      <c r="AJ961" s="131">
        <v>10.154999999999999</v>
      </c>
      <c r="AK961" s="131">
        <v>10.388999999999999</v>
      </c>
      <c r="AL961" s="131">
        <v>12.148</v>
      </c>
      <c r="AM961" s="131">
        <v>16.094999999999999</v>
      </c>
      <c r="AN961" s="131">
        <v>6.2759999999999998</v>
      </c>
      <c r="AO961" s="131">
        <v>0</v>
      </c>
      <c r="AP961" s="131">
        <v>0</v>
      </c>
      <c r="AQ961" s="131">
        <v>2.0539999999999998</v>
      </c>
      <c r="AR961" s="131">
        <v>3.6999999999999998E-2</v>
      </c>
      <c r="AS961" s="131">
        <v>1.3580000000000001</v>
      </c>
      <c r="AT961" s="131">
        <v>1.2410000000000001</v>
      </c>
      <c r="AU961" s="131">
        <v>25.33</v>
      </c>
      <c r="AV961" s="131">
        <v>11.053000000000001</v>
      </c>
      <c r="AW961" s="131">
        <v>18.062999999999999</v>
      </c>
      <c r="AX961" s="131">
        <v>18.343</v>
      </c>
      <c r="AY961" s="131">
        <v>73.974000000000004</v>
      </c>
      <c r="AZ961" s="131">
        <v>39.222000000000001</v>
      </c>
      <c r="BA961" s="131">
        <v>21.597999999999999</v>
      </c>
      <c r="BB961" t="s">
        <v>147</v>
      </c>
      <c r="BC961" t="s">
        <v>147</v>
      </c>
    </row>
    <row r="962" spans="1:55" hidden="1" x14ac:dyDescent="0.25">
      <c r="A962" t="s">
        <v>19</v>
      </c>
      <c r="B962" t="s">
        <v>164</v>
      </c>
      <c r="C962" t="s">
        <v>153</v>
      </c>
      <c r="D962" s="131">
        <v>6.1550000000000002</v>
      </c>
      <c r="E962" s="131">
        <v>9.4890000000000008</v>
      </c>
      <c r="F962" s="131">
        <v>20.891999999999999</v>
      </c>
      <c r="G962" s="131">
        <v>20.247</v>
      </c>
      <c r="H962" s="131">
        <v>19.088999999999999</v>
      </c>
      <c r="I962" s="131">
        <v>18.347000000000001</v>
      </c>
      <c r="J962" s="131">
        <v>17.271999999999998</v>
      </c>
      <c r="K962" s="131">
        <v>15.555999999999999</v>
      </c>
      <c r="L962" s="131">
        <v>4.2320000000000002</v>
      </c>
      <c r="M962" s="131">
        <v>8.2759999999999998</v>
      </c>
      <c r="N962" s="131">
        <v>6.32</v>
      </c>
      <c r="O962" s="131">
        <v>46.338000000000001</v>
      </c>
      <c r="P962" s="131">
        <v>9.9969999999999999</v>
      </c>
      <c r="Q962" s="131">
        <v>10.557</v>
      </c>
      <c r="R962" s="131">
        <v>7.9560000000000004</v>
      </c>
      <c r="S962" s="131">
        <v>3.0840000000000001</v>
      </c>
      <c r="T962" s="131">
        <v>3.0329999999999999</v>
      </c>
      <c r="U962" s="131">
        <v>2.9380000000000002</v>
      </c>
      <c r="V962" s="131">
        <v>33.975000000000001</v>
      </c>
      <c r="W962" s="131">
        <v>55.947000000000003</v>
      </c>
      <c r="X962" s="131">
        <v>60.43</v>
      </c>
      <c r="Y962" s="131">
        <v>26.010999999999999</v>
      </c>
      <c r="Z962" s="131">
        <v>29.475000000000001</v>
      </c>
      <c r="AA962" s="131">
        <v>29.861000000000001</v>
      </c>
      <c r="AB962" s="131">
        <v>20.364000000000001</v>
      </c>
      <c r="AC962" s="131">
        <v>16.986999999999998</v>
      </c>
      <c r="AD962" s="131">
        <v>16.263000000000002</v>
      </c>
      <c r="AE962" s="131">
        <v>14.618</v>
      </c>
      <c r="AF962" s="131">
        <v>15.581</v>
      </c>
      <c r="AG962" s="131">
        <v>16.757000000000001</v>
      </c>
      <c r="AH962" s="131" t="s">
        <v>147</v>
      </c>
      <c r="AI962" s="131">
        <v>6.5830000000000002</v>
      </c>
      <c r="AJ962" s="131">
        <v>9.7070000000000007</v>
      </c>
      <c r="AK962" s="131">
        <v>11.12</v>
      </c>
      <c r="AL962" s="131">
        <v>13.006</v>
      </c>
      <c r="AM962" s="131">
        <v>16.664000000000001</v>
      </c>
      <c r="AN962" s="131">
        <v>5.3070000000000004</v>
      </c>
      <c r="AO962" s="131">
        <v>24.390999999999998</v>
      </c>
      <c r="AP962" s="131">
        <v>26.298999999999999</v>
      </c>
      <c r="AQ962" s="131">
        <v>21.4</v>
      </c>
      <c r="AR962" s="131">
        <v>25.178999999999998</v>
      </c>
      <c r="AS962" s="131">
        <v>21.481999999999999</v>
      </c>
      <c r="AT962" s="131">
        <v>13.388</v>
      </c>
      <c r="AU962" s="131">
        <v>27.709</v>
      </c>
      <c r="AV962" s="131">
        <v>17.428999999999998</v>
      </c>
      <c r="AW962" s="131">
        <v>28.370999999999999</v>
      </c>
      <c r="AX962" s="131">
        <v>28.122</v>
      </c>
      <c r="AY962" s="131">
        <v>32.664000000000001</v>
      </c>
      <c r="AZ962" s="131">
        <v>11.555999999999999</v>
      </c>
      <c r="BA962" s="131">
        <v>4.6890000000000001</v>
      </c>
      <c r="BB962" t="s">
        <v>147</v>
      </c>
      <c r="BC962" t="s">
        <v>147</v>
      </c>
    </row>
    <row r="963" spans="1:55" hidden="1" x14ac:dyDescent="0.25">
      <c r="A963" t="s">
        <v>19</v>
      </c>
      <c r="B963" t="s">
        <v>164</v>
      </c>
      <c r="C963" t="s">
        <v>152</v>
      </c>
      <c r="D963" s="131">
        <v>6.8369999999999997</v>
      </c>
      <c r="E963" s="131">
        <v>4.7430000000000003</v>
      </c>
      <c r="F963" s="131">
        <v>9.5760000000000005</v>
      </c>
      <c r="G963" s="131">
        <v>12.808</v>
      </c>
      <c r="H963" s="131">
        <v>17.259</v>
      </c>
      <c r="I963" s="131">
        <v>21.588999999999999</v>
      </c>
      <c r="J963" s="131">
        <v>22.559000000000001</v>
      </c>
      <c r="K963" s="131">
        <v>30</v>
      </c>
      <c r="L963" s="131">
        <v>34.912999999999997</v>
      </c>
      <c r="M963" s="131">
        <v>32.07</v>
      </c>
      <c r="N963" s="131">
        <v>31.806999999999999</v>
      </c>
      <c r="O963" s="131">
        <v>32.186999999999998</v>
      </c>
      <c r="P963" s="131">
        <v>35.887</v>
      </c>
      <c r="Q963" s="131">
        <v>44.637</v>
      </c>
      <c r="R963" s="131">
        <v>45.113999999999997</v>
      </c>
      <c r="S963" s="131">
        <v>46.841999999999999</v>
      </c>
      <c r="T963" s="131">
        <v>54.969000000000001</v>
      </c>
      <c r="U963" s="131">
        <v>53.243000000000002</v>
      </c>
      <c r="V963" s="131">
        <v>16.477</v>
      </c>
      <c r="W963" s="131">
        <v>15.881</v>
      </c>
      <c r="X963" s="131">
        <v>12.676</v>
      </c>
      <c r="Y963" s="131">
        <v>30.417999999999999</v>
      </c>
      <c r="Z963" s="131">
        <v>18.837</v>
      </c>
      <c r="AA963" s="131">
        <v>23.584</v>
      </c>
      <c r="AB963" s="131">
        <v>23.687000000000001</v>
      </c>
      <c r="AC963" s="131">
        <v>21.093</v>
      </c>
      <c r="AD963" s="131">
        <v>29.504000000000001</v>
      </c>
      <c r="AE963" s="131">
        <v>39.664999999999999</v>
      </c>
      <c r="AF963" s="131">
        <v>12.726000000000001</v>
      </c>
      <c r="AG963" s="131">
        <v>12.4</v>
      </c>
      <c r="AH963" s="131" t="s">
        <v>147</v>
      </c>
      <c r="AI963" s="131">
        <v>7.9610000000000003</v>
      </c>
      <c r="AJ963" s="131">
        <v>7.915</v>
      </c>
      <c r="AK963" s="131">
        <v>6.4379999999999997</v>
      </c>
      <c r="AL963" s="131">
        <v>12.291</v>
      </c>
      <c r="AM963" s="131">
        <v>9.1150000000000002</v>
      </c>
      <c r="AN963" s="131">
        <v>13.851000000000001</v>
      </c>
      <c r="AO963" s="131">
        <v>13.621</v>
      </c>
      <c r="AP963" s="131">
        <v>21.321999999999999</v>
      </c>
      <c r="AQ963" s="131">
        <v>10.537000000000001</v>
      </c>
      <c r="AR963" s="131">
        <v>29.780999999999999</v>
      </c>
      <c r="AS963" s="131">
        <v>7.8280000000000003</v>
      </c>
      <c r="AT963" s="131">
        <v>5.1689999999999996</v>
      </c>
      <c r="AU963" s="131">
        <v>6.0209999999999999</v>
      </c>
      <c r="AV963" s="131">
        <v>11.032999999999999</v>
      </c>
      <c r="AW963" s="131">
        <v>15.849</v>
      </c>
      <c r="AX963" s="131">
        <v>15.628</v>
      </c>
      <c r="AY963" s="131">
        <v>31.045000000000002</v>
      </c>
      <c r="AZ963" s="131">
        <v>36.237000000000002</v>
      </c>
      <c r="BA963" s="131">
        <v>13.054</v>
      </c>
      <c r="BB963" t="s">
        <v>147</v>
      </c>
      <c r="BC963" t="s">
        <v>147</v>
      </c>
    </row>
    <row r="964" spans="1:55" hidden="1" x14ac:dyDescent="0.25">
      <c r="A964" t="s">
        <v>19</v>
      </c>
      <c r="B964" t="s">
        <v>164</v>
      </c>
      <c r="C964" t="s">
        <v>151</v>
      </c>
      <c r="D964" s="131">
        <v>0</v>
      </c>
      <c r="E964" s="131">
        <v>0</v>
      </c>
      <c r="F964" s="131">
        <v>0</v>
      </c>
      <c r="G964" s="131">
        <v>0</v>
      </c>
      <c r="H964" s="131">
        <v>0</v>
      </c>
      <c r="I964" s="131">
        <v>0</v>
      </c>
      <c r="J964" s="131">
        <v>0</v>
      </c>
      <c r="K964" s="131">
        <v>0</v>
      </c>
      <c r="L964" s="131">
        <v>0</v>
      </c>
      <c r="M964" s="131">
        <v>0</v>
      </c>
      <c r="N964" s="131">
        <v>0</v>
      </c>
      <c r="O964" s="131">
        <v>0</v>
      </c>
      <c r="P964" s="131">
        <v>0</v>
      </c>
      <c r="Q964" s="131">
        <v>0</v>
      </c>
      <c r="R964" s="131">
        <v>0</v>
      </c>
      <c r="S964" s="131">
        <v>0</v>
      </c>
      <c r="T964" s="131">
        <v>0</v>
      </c>
      <c r="U964" s="131">
        <v>0</v>
      </c>
      <c r="V964" s="131">
        <v>0</v>
      </c>
      <c r="W964" s="131">
        <v>0</v>
      </c>
      <c r="X964" s="131">
        <v>0</v>
      </c>
      <c r="Y964" s="131">
        <v>0</v>
      </c>
      <c r="Z964" s="131">
        <v>0</v>
      </c>
      <c r="AA964" s="131">
        <v>0</v>
      </c>
      <c r="AB964" s="131">
        <v>0</v>
      </c>
      <c r="AC964" s="131">
        <v>0</v>
      </c>
      <c r="AD964" s="131">
        <v>0</v>
      </c>
      <c r="AE964" s="131">
        <v>0</v>
      </c>
      <c r="AF964" s="131">
        <v>0</v>
      </c>
      <c r="AG964" s="131">
        <v>0</v>
      </c>
      <c r="AH964" s="131" t="s">
        <v>147</v>
      </c>
      <c r="AI964" s="131">
        <v>0</v>
      </c>
      <c r="AJ964" s="131">
        <v>0</v>
      </c>
      <c r="AK964" s="131">
        <v>0</v>
      </c>
      <c r="AL964" s="131">
        <v>0</v>
      </c>
      <c r="AM964" s="131">
        <v>0</v>
      </c>
      <c r="AN964" s="131">
        <v>0</v>
      </c>
      <c r="AO964" s="131">
        <v>0</v>
      </c>
      <c r="AP964" s="131">
        <v>0</v>
      </c>
      <c r="AQ964" s="131">
        <v>0</v>
      </c>
      <c r="AR964" s="131">
        <v>0</v>
      </c>
      <c r="AS964" s="131">
        <v>0.10199999999999999</v>
      </c>
      <c r="AT964" s="131">
        <v>0.09</v>
      </c>
      <c r="AU964" s="131">
        <v>0.82799999999999996</v>
      </c>
      <c r="AV964" s="131">
        <v>6.4589999999999996</v>
      </c>
      <c r="AW964" s="131">
        <v>13.509</v>
      </c>
      <c r="AX964" s="131">
        <v>46.594999999999999</v>
      </c>
      <c r="AY964" s="131">
        <v>0</v>
      </c>
      <c r="AZ964" s="131">
        <v>0</v>
      </c>
      <c r="BA964" s="131">
        <v>0</v>
      </c>
      <c r="BB964" t="s">
        <v>147</v>
      </c>
      <c r="BC964" t="s">
        <v>147</v>
      </c>
    </row>
    <row r="965" spans="1:55" hidden="1" x14ac:dyDescent="0.25">
      <c r="A965" t="s">
        <v>19</v>
      </c>
      <c r="B965" t="s">
        <v>164</v>
      </c>
      <c r="C965" t="s">
        <v>148</v>
      </c>
      <c r="D965" s="131">
        <v>193.83699999999999</v>
      </c>
      <c r="E965" s="131">
        <v>232.77099999999999</v>
      </c>
      <c r="F965" s="131">
        <v>335.44900000000001</v>
      </c>
      <c r="G965" s="131">
        <v>345.14299999999997</v>
      </c>
      <c r="H965" s="131">
        <v>348.976</v>
      </c>
      <c r="I965" s="131">
        <v>369.90300000000002</v>
      </c>
      <c r="J965" s="131">
        <v>372.55099999999999</v>
      </c>
      <c r="K965" s="131">
        <v>386.67</v>
      </c>
      <c r="L965" s="131">
        <v>305.74599999999998</v>
      </c>
      <c r="M965" s="131">
        <v>301.04399999999998</v>
      </c>
      <c r="N965" s="131">
        <v>267.81</v>
      </c>
      <c r="O965" s="131">
        <v>377.971</v>
      </c>
      <c r="P965" s="131">
        <v>278.89800000000002</v>
      </c>
      <c r="Q965" s="131">
        <v>272.24700000000001</v>
      </c>
      <c r="R965" s="131">
        <v>247.32599999999999</v>
      </c>
      <c r="S965" s="131">
        <v>278.36799999999999</v>
      </c>
      <c r="T965" s="131">
        <v>297.44799999999998</v>
      </c>
      <c r="U965" s="131">
        <v>288.108</v>
      </c>
      <c r="V965" s="131">
        <v>277.351</v>
      </c>
      <c r="W965" s="131">
        <v>308.88099999999997</v>
      </c>
      <c r="X965" s="131">
        <v>326.25599999999997</v>
      </c>
      <c r="Y965" s="131">
        <v>235.41499999999999</v>
      </c>
      <c r="Z965" s="131">
        <v>244.16800000000001</v>
      </c>
      <c r="AA965" s="131">
        <v>273.31700000000001</v>
      </c>
      <c r="AB965" s="131">
        <v>256.55500000000001</v>
      </c>
      <c r="AC965" s="131">
        <v>254.417</v>
      </c>
      <c r="AD965" s="131">
        <v>221.50299999999999</v>
      </c>
      <c r="AE965" s="131">
        <v>267.52699999999999</v>
      </c>
      <c r="AF965" s="131">
        <v>226.9</v>
      </c>
      <c r="AG965" s="131">
        <v>202.78800000000001</v>
      </c>
      <c r="AH965" s="131" t="s">
        <v>147</v>
      </c>
      <c r="AI965" s="131">
        <v>184.488</v>
      </c>
      <c r="AJ965" s="131">
        <v>199.35900000000001</v>
      </c>
      <c r="AK965" s="131">
        <v>304.053</v>
      </c>
      <c r="AL965" s="131">
        <v>211.09299999999999</v>
      </c>
      <c r="AM965" s="131">
        <v>295.82600000000002</v>
      </c>
      <c r="AN965" s="131">
        <v>494.57400000000001</v>
      </c>
      <c r="AO965" s="131">
        <v>212.505</v>
      </c>
      <c r="AP965" s="131">
        <v>273.84899999999999</v>
      </c>
      <c r="AQ965" s="131">
        <v>255.048</v>
      </c>
      <c r="AR965" s="131">
        <v>209.57900000000001</v>
      </c>
      <c r="AS965" s="131">
        <v>250.86799999999999</v>
      </c>
      <c r="AT965" s="131">
        <v>232.61699999999999</v>
      </c>
      <c r="AU965" s="131">
        <v>265.81900000000002</v>
      </c>
      <c r="AV965" s="131">
        <v>306.24599999999998</v>
      </c>
      <c r="AW965" s="131">
        <v>361.09800000000001</v>
      </c>
      <c r="AX965" s="131">
        <v>365.96100000000001</v>
      </c>
      <c r="AY965" s="131">
        <v>503.84500000000003</v>
      </c>
      <c r="AZ965" s="131">
        <v>327.39</v>
      </c>
      <c r="BA965" s="131">
        <v>158.797</v>
      </c>
      <c r="BB965" t="s">
        <v>147</v>
      </c>
      <c r="BC965" t="s">
        <v>147</v>
      </c>
    </row>
    <row r="966" spans="1:55" hidden="1" x14ac:dyDescent="0.25">
      <c r="A966" t="s">
        <v>19</v>
      </c>
      <c r="B966" t="s">
        <v>160</v>
      </c>
      <c r="C966" t="s">
        <v>158</v>
      </c>
      <c r="D966" s="131">
        <v>5.5490000000000004</v>
      </c>
      <c r="E966" s="131">
        <v>9.7579999999999991</v>
      </c>
      <c r="F966" s="131">
        <v>30.465</v>
      </c>
      <c r="G966" s="131">
        <v>40.249000000000002</v>
      </c>
      <c r="H966" s="131">
        <v>48.823999999999998</v>
      </c>
      <c r="I966" s="131">
        <v>55.787999999999997</v>
      </c>
      <c r="J966" s="131">
        <v>59.768999999999998</v>
      </c>
      <c r="K966" s="131">
        <v>61.335999999999999</v>
      </c>
      <c r="L966" s="131">
        <v>49.24</v>
      </c>
      <c r="M966" s="131">
        <v>67.185000000000002</v>
      </c>
      <c r="N966" s="131">
        <v>59.915999999999997</v>
      </c>
      <c r="O966" s="131">
        <v>87.257999999999996</v>
      </c>
      <c r="P966" s="131">
        <v>81.798000000000002</v>
      </c>
      <c r="Q966" s="131">
        <v>83.135999999999996</v>
      </c>
      <c r="R966" s="131">
        <v>76.846000000000004</v>
      </c>
      <c r="S966" s="131">
        <v>81.486999999999995</v>
      </c>
      <c r="T966" s="131">
        <v>104.28100000000001</v>
      </c>
      <c r="U966" s="131">
        <v>101.00700000000001</v>
      </c>
      <c r="V966" s="131">
        <v>79.356999999999999</v>
      </c>
      <c r="W966" s="131">
        <v>114.363</v>
      </c>
      <c r="X966" s="131">
        <v>88.018000000000001</v>
      </c>
      <c r="Y966" s="131">
        <v>94.001999999999995</v>
      </c>
      <c r="Z966" s="131">
        <v>108.07299999999999</v>
      </c>
      <c r="AA966" s="131">
        <v>111.748</v>
      </c>
      <c r="AB966" s="131">
        <v>111.374</v>
      </c>
      <c r="AC966" s="131">
        <v>112.90900000000001</v>
      </c>
      <c r="AD966" s="131">
        <v>73.403999999999996</v>
      </c>
      <c r="AE966" s="131">
        <v>102.88</v>
      </c>
      <c r="AF966" s="131">
        <v>74.406999999999996</v>
      </c>
      <c r="AG966" s="131">
        <v>50.875</v>
      </c>
      <c r="AH966" s="131" t="s">
        <v>147</v>
      </c>
      <c r="AI966" s="131">
        <v>59.326000000000001</v>
      </c>
      <c r="AJ966" s="131">
        <v>65.947000000000003</v>
      </c>
      <c r="AK966" s="131">
        <v>94.706999999999994</v>
      </c>
      <c r="AL966" s="131">
        <v>67.292000000000002</v>
      </c>
      <c r="AM966" s="131">
        <v>132.73400000000001</v>
      </c>
      <c r="AN966" s="131">
        <v>221.01300000000001</v>
      </c>
      <c r="AO966" s="131">
        <v>72.704999999999998</v>
      </c>
      <c r="AP966" s="131">
        <v>70.918999999999997</v>
      </c>
      <c r="AQ966" s="131">
        <v>75.680999999999997</v>
      </c>
      <c r="AR966" s="131">
        <v>55.140999999999998</v>
      </c>
      <c r="AS966" s="131">
        <v>61.865000000000002</v>
      </c>
      <c r="AT966" s="131">
        <v>88.007999999999996</v>
      </c>
      <c r="AU966" s="131">
        <v>87.944000000000003</v>
      </c>
      <c r="AV966" s="131">
        <v>86.819000000000003</v>
      </c>
      <c r="AW966" s="131">
        <v>176.65700000000001</v>
      </c>
      <c r="AX966" s="131">
        <v>200.10400000000001</v>
      </c>
      <c r="AY966" s="131">
        <v>303.541</v>
      </c>
      <c r="AZ966" s="131">
        <v>123.032</v>
      </c>
      <c r="BA966" s="131">
        <v>60.234000000000002</v>
      </c>
      <c r="BB966" t="s">
        <v>147</v>
      </c>
      <c r="BC966" t="s">
        <v>147</v>
      </c>
    </row>
    <row r="967" spans="1:55" hidden="1" x14ac:dyDescent="0.25">
      <c r="A967" t="s">
        <v>19</v>
      </c>
      <c r="B967" t="s">
        <v>160</v>
      </c>
      <c r="C967" t="s">
        <v>157</v>
      </c>
      <c r="D967" s="131">
        <v>1.109</v>
      </c>
      <c r="E967" s="131">
        <v>5.6470000000000002</v>
      </c>
      <c r="F967" s="131">
        <v>9.4239999999999995</v>
      </c>
      <c r="G967" s="131">
        <v>11.478</v>
      </c>
      <c r="H967" s="131">
        <v>15.285</v>
      </c>
      <c r="I967" s="131">
        <v>25.395</v>
      </c>
      <c r="J967" s="131">
        <v>42.345999999999997</v>
      </c>
      <c r="K967" s="131">
        <v>63.74</v>
      </c>
      <c r="L967" s="131">
        <v>87.027000000000001</v>
      </c>
      <c r="M967" s="131">
        <v>75.022000000000006</v>
      </c>
      <c r="N967" s="131">
        <v>64.551000000000002</v>
      </c>
      <c r="O967" s="131">
        <v>75.286000000000001</v>
      </c>
      <c r="P967" s="131">
        <v>52.692</v>
      </c>
      <c r="Q967" s="131">
        <v>38.195</v>
      </c>
      <c r="R967" s="131">
        <v>30.193000000000001</v>
      </c>
      <c r="S967" s="131">
        <v>57.267000000000003</v>
      </c>
      <c r="T967" s="131">
        <v>25.196999999999999</v>
      </c>
      <c r="U967" s="131">
        <v>24.405999999999999</v>
      </c>
      <c r="V967" s="131">
        <v>25.652000000000001</v>
      </c>
      <c r="W967" s="131">
        <v>31.552</v>
      </c>
      <c r="X967" s="131">
        <v>46.28</v>
      </c>
      <c r="Y967" s="131">
        <v>22.619</v>
      </c>
      <c r="Z967" s="131">
        <v>22.652999999999999</v>
      </c>
      <c r="AA967" s="131">
        <v>23.234000000000002</v>
      </c>
      <c r="AB967" s="131">
        <v>18.623999999999999</v>
      </c>
      <c r="AC967" s="131">
        <v>15.814</v>
      </c>
      <c r="AD967" s="131">
        <v>16.280999999999999</v>
      </c>
      <c r="AE967" s="131">
        <v>14.193</v>
      </c>
      <c r="AF967" s="131">
        <v>32.012999999999998</v>
      </c>
      <c r="AG967" s="131">
        <v>22.404</v>
      </c>
      <c r="AH967" s="131" t="s">
        <v>147</v>
      </c>
      <c r="AI967" s="131">
        <v>22.370999999999999</v>
      </c>
      <c r="AJ967" s="131">
        <v>20.366</v>
      </c>
      <c r="AK967" s="131">
        <v>67.626000000000005</v>
      </c>
      <c r="AL967" s="131">
        <v>21.966000000000001</v>
      </c>
      <c r="AM967" s="131">
        <v>29.445</v>
      </c>
      <c r="AN967" s="131">
        <v>47.805</v>
      </c>
      <c r="AO967" s="131">
        <v>14</v>
      </c>
      <c r="AP967" s="131">
        <v>20.381</v>
      </c>
      <c r="AQ967" s="131">
        <v>18.364000000000001</v>
      </c>
      <c r="AR967" s="131">
        <v>5.46</v>
      </c>
      <c r="AS967" s="131">
        <v>19.773</v>
      </c>
      <c r="AT967" s="131">
        <v>10.861000000000001</v>
      </c>
      <c r="AU967" s="131">
        <v>18.190000000000001</v>
      </c>
      <c r="AV967" s="131">
        <v>38.110999999999997</v>
      </c>
      <c r="AW967" s="131">
        <v>11.641999999999999</v>
      </c>
      <c r="AX967" s="131">
        <v>9.8320000000000007</v>
      </c>
      <c r="AY967" s="131">
        <v>13.693</v>
      </c>
      <c r="AZ967" s="131">
        <v>11.500999999999999</v>
      </c>
      <c r="BA967" s="131">
        <v>3.6259999999999999</v>
      </c>
      <c r="BB967" t="s">
        <v>147</v>
      </c>
      <c r="BC967" t="s">
        <v>147</v>
      </c>
    </row>
    <row r="968" spans="1:55" hidden="1" x14ac:dyDescent="0.25">
      <c r="A968" t="s">
        <v>19</v>
      </c>
      <c r="B968" t="s">
        <v>160</v>
      </c>
      <c r="C968" t="s">
        <v>156</v>
      </c>
      <c r="D968" s="131">
        <v>2.4060000000000001</v>
      </c>
      <c r="E968" s="131">
        <v>8.5579999999999998</v>
      </c>
      <c r="F968" s="131">
        <v>27.640999999999998</v>
      </c>
      <c r="G968" s="131">
        <v>34.139000000000003</v>
      </c>
      <c r="H968" s="131">
        <v>38.634999999999998</v>
      </c>
      <c r="I968" s="131">
        <v>44.034999999999997</v>
      </c>
      <c r="J968" s="131">
        <v>48.831000000000003</v>
      </c>
      <c r="K968" s="131">
        <v>58.929000000000002</v>
      </c>
      <c r="L968" s="131">
        <v>40.078000000000003</v>
      </c>
      <c r="M968" s="131">
        <v>47.03</v>
      </c>
      <c r="N968" s="131">
        <v>42.482999999999997</v>
      </c>
      <c r="O968" s="131">
        <v>99.77</v>
      </c>
      <c r="P968" s="131">
        <v>48.582000000000001</v>
      </c>
      <c r="Q968" s="131">
        <v>44.07</v>
      </c>
      <c r="R968" s="131">
        <v>36.950000000000003</v>
      </c>
      <c r="S968" s="131">
        <v>42.734999999999999</v>
      </c>
      <c r="T968" s="131">
        <v>65.004000000000005</v>
      </c>
      <c r="U968" s="131">
        <v>62.963000000000001</v>
      </c>
      <c r="V968" s="131">
        <v>37.374000000000002</v>
      </c>
      <c r="W968" s="131">
        <v>37.509</v>
      </c>
      <c r="X968" s="131">
        <v>46.761000000000003</v>
      </c>
      <c r="Y968" s="131">
        <v>42.182000000000002</v>
      </c>
      <c r="Z968" s="131">
        <v>50.875</v>
      </c>
      <c r="AA968" s="131">
        <v>67.031000000000006</v>
      </c>
      <c r="AB968" s="131">
        <v>73.411000000000001</v>
      </c>
      <c r="AC968" s="131">
        <v>76.576999999999998</v>
      </c>
      <c r="AD968" s="131">
        <v>57.784999999999997</v>
      </c>
      <c r="AE968" s="131">
        <v>74.572000000000003</v>
      </c>
      <c r="AF968" s="131">
        <v>76.97</v>
      </c>
      <c r="AG968" s="131">
        <v>82.980999999999995</v>
      </c>
      <c r="AH968" s="131" t="s">
        <v>147</v>
      </c>
      <c r="AI968" s="131">
        <v>65.953999999999994</v>
      </c>
      <c r="AJ968" s="131">
        <v>74.513999999999996</v>
      </c>
      <c r="AK968" s="131">
        <v>105.477</v>
      </c>
      <c r="AL968" s="131">
        <v>72.861000000000004</v>
      </c>
      <c r="AM968" s="131">
        <v>93.576999999999998</v>
      </c>
      <c r="AN968" s="131">
        <v>211.56</v>
      </c>
      <c r="AO968" s="131">
        <v>81.465000000000003</v>
      </c>
      <c r="AP968" s="131">
        <v>137.977</v>
      </c>
      <c r="AQ968" s="131">
        <v>133.14599999999999</v>
      </c>
      <c r="AR968" s="131">
        <v>94.649000000000001</v>
      </c>
      <c r="AS968" s="131">
        <v>146.887</v>
      </c>
      <c r="AT968" s="131">
        <v>122.176</v>
      </c>
      <c r="AU968" s="131">
        <v>107.742</v>
      </c>
      <c r="AV968" s="131">
        <v>147.66499999999999</v>
      </c>
      <c r="AW968" s="131">
        <v>110.98699999999999</v>
      </c>
      <c r="AX968" s="131">
        <v>59.195</v>
      </c>
      <c r="AY968" s="131">
        <v>69.116</v>
      </c>
      <c r="AZ968" s="131">
        <v>116.28100000000001</v>
      </c>
      <c r="BA968" s="131">
        <v>54.935000000000002</v>
      </c>
      <c r="BB968" t="s">
        <v>147</v>
      </c>
      <c r="BC968" t="s">
        <v>147</v>
      </c>
    </row>
    <row r="969" spans="1:55" hidden="1" x14ac:dyDescent="0.25">
      <c r="A969" t="s">
        <v>19</v>
      </c>
      <c r="B969" t="s">
        <v>160</v>
      </c>
      <c r="C969" t="s">
        <v>155</v>
      </c>
      <c r="D969" s="131">
        <v>186.67599999999999</v>
      </c>
      <c r="E969" s="131">
        <v>212.584</v>
      </c>
      <c r="F969" s="131">
        <v>262.57600000000002</v>
      </c>
      <c r="G969" s="131">
        <v>251.93299999999999</v>
      </c>
      <c r="H969" s="131">
        <v>235.63399999999999</v>
      </c>
      <c r="I969" s="131">
        <v>231.93199999999999</v>
      </c>
      <c r="J969" s="131">
        <v>209.18700000000001</v>
      </c>
      <c r="K969" s="131">
        <v>185.208</v>
      </c>
      <c r="L969" s="131">
        <v>112.21899999999999</v>
      </c>
      <c r="M969" s="131">
        <v>92.938999999999993</v>
      </c>
      <c r="N969" s="131">
        <v>81.655000000000001</v>
      </c>
      <c r="O969" s="131">
        <v>61.804000000000002</v>
      </c>
      <c r="P969" s="131">
        <v>69.14</v>
      </c>
      <c r="Q969" s="131">
        <v>69.534000000000006</v>
      </c>
      <c r="R969" s="131">
        <v>66.272000000000006</v>
      </c>
      <c r="S969" s="131">
        <v>65.772000000000006</v>
      </c>
      <c r="T969" s="131">
        <v>64.686999999999998</v>
      </c>
      <c r="U969" s="131">
        <v>62.655000000000001</v>
      </c>
      <c r="V969" s="131">
        <v>103.205</v>
      </c>
      <c r="W969" s="131">
        <v>73.16</v>
      </c>
      <c r="X969" s="131">
        <v>92.947000000000003</v>
      </c>
      <c r="Y969" s="131">
        <v>34.927999999999997</v>
      </c>
      <c r="Z969" s="131">
        <v>30.393000000000001</v>
      </c>
      <c r="AA969" s="131">
        <v>35.972000000000001</v>
      </c>
      <c r="AB969" s="131">
        <v>26.600999999999999</v>
      </c>
      <c r="AC969" s="131">
        <v>28.858000000000001</v>
      </c>
      <c r="AD969" s="131">
        <v>42.744</v>
      </c>
      <c r="AE969" s="131">
        <v>39.167000000000002</v>
      </c>
      <c r="AF969" s="131">
        <v>31.562000000000001</v>
      </c>
      <c r="AG969" s="131">
        <v>31.675000000000001</v>
      </c>
      <c r="AH969" s="131" t="s">
        <v>147</v>
      </c>
      <c r="AI969" s="131">
        <v>24.36</v>
      </c>
      <c r="AJ969" s="131">
        <v>25.053000000000001</v>
      </c>
      <c r="AK969" s="131">
        <v>31.041</v>
      </c>
      <c r="AL969" s="131">
        <v>25.989000000000001</v>
      </c>
      <c r="AM969" s="131">
        <v>19.116</v>
      </c>
      <c r="AN969" s="131">
        <v>27.408999999999999</v>
      </c>
      <c r="AO969" s="131">
        <v>20.696999999999999</v>
      </c>
      <c r="AP969" s="131">
        <v>15.589</v>
      </c>
      <c r="AQ969" s="131">
        <v>12.076000000000001</v>
      </c>
      <c r="AR969" s="131">
        <v>12.067</v>
      </c>
      <c r="AS969" s="131">
        <v>9.7040000000000006</v>
      </c>
      <c r="AT969" s="131">
        <v>9.2080000000000002</v>
      </c>
      <c r="AU969" s="131">
        <v>9.0180000000000007</v>
      </c>
      <c r="AV969" s="131">
        <v>9.1180000000000003</v>
      </c>
      <c r="AW969" s="131">
        <v>9.5239999999999991</v>
      </c>
      <c r="AX969" s="131">
        <v>9.3379999999999992</v>
      </c>
      <c r="AY969" s="131">
        <v>9.9770000000000003</v>
      </c>
      <c r="AZ969" s="131">
        <v>9.3620000000000001</v>
      </c>
      <c r="BA969" s="131">
        <v>10.503</v>
      </c>
      <c r="BB969" t="s">
        <v>147</v>
      </c>
      <c r="BC969" t="s">
        <v>147</v>
      </c>
    </row>
    <row r="970" spans="1:55" hidden="1" x14ac:dyDescent="0.25">
      <c r="A970" t="s">
        <v>19</v>
      </c>
      <c r="B970" t="s">
        <v>160</v>
      </c>
      <c r="C970" t="s">
        <v>154</v>
      </c>
      <c r="D970" s="131" t="s">
        <v>147</v>
      </c>
      <c r="E970" s="131" t="s">
        <v>147</v>
      </c>
      <c r="F970" s="131" t="s">
        <v>147</v>
      </c>
      <c r="G970" s="131" t="s">
        <v>147</v>
      </c>
      <c r="H970" s="131" t="s">
        <v>147</v>
      </c>
      <c r="I970" s="131" t="s">
        <v>147</v>
      </c>
      <c r="J970" s="131" t="s">
        <v>147</v>
      </c>
      <c r="K970" s="131" t="s">
        <v>147</v>
      </c>
      <c r="L970" s="131" t="s">
        <v>147</v>
      </c>
      <c r="M970" s="131" t="s">
        <v>147</v>
      </c>
      <c r="N970" s="131" t="s">
        <v>147</v>
      </c>
      <c r="O970" s="131" t="s">
        <v>147</v>
      </c>
      <c r="P970" s="131" t="s">
        <v>147</v>
      </c>
      <c r="Q970" s="131" t="s">
        <v>147</v>
      </c>
      <c r="R970" s="131" t="s">
        <v>147</v>
      </c>
      <c r="S970" s="131" t="s">
        <v>147</v>
      </c>
      <c r="T970" s="131" t="s">
        <v>147</v>
      </c>
      <c r="U970" s="131" t="s">
        <v>147</v>
      </c>
      <c r="V970" s="131" t="s">
        <v>147</v>
      </c>
      <c r="W970" s="131" t="s">
        <v>147</v>
      </c>
      <c r="X970" s="131" t="s">
        <v>147</v>
      </c>
      <c r="Y970" s="131" t="s">
        <v>147</v>
      </c>
      <c r="Z970" s="131" t="s">
        <v>147</v>
      </c>
      <c r="AA970" s="131" t="s">
        <v>147</v>
      </c>
      <c r="AB970" s="131" t="s">
        <v>147</v>
      </c>
      <c r="AC970" s="131" t="s">
        <v>147</v>
      </c>
      <c r="AD970" s="131" t="s">
        <v>147</v>
      </c>
      <c r="AE970" s="131" t="s">
        <v>147</v>
      </c>
      <c r="AF970" s="131" t="s">
        <v>147</v>
      </c>
      <c r="AG970" s="131" t="s">
        <v>147</v>
      </c>
      <c r="AH970" s="131" t="s">
        <v>147</v>
      </c>
      <c r="AI970" s="131">
        <v>11.766</v>
      </c>
      <c r="AJ970" s="131">
        <v>10.991</v>
      </c>
      <c r="AK970" s="131">
        <v>11.244999999999999</v>
      </c>
      <c r="AL970" s="131">
        <v>13.148999999999999</v>
      </c>
      <c r="AM970" s="131">
        <v>17.420000000000002</v>
      </c>
      <c r="AN970" s="131">
        <v>6.7930000000000001</v>
      </c>
      <c r="AO970" s="131">
        <v>0</v>
      </c>
      <c r="AP970" s="131">
        <v>0</v>
      </c>
      <c r="AQ970" s="131">
        <v>2.2240000000000002</v>
      </c>
      <c r="AR970" s="131">
        <v>0.04</v>
      </c>
      <c r="AS970" s="131">
        <v>1.47</v>
      </c>
      <c r="AT970" s="131">
        <v>1.343</v>
      </c>
      <c r="AU970" s="131">
        <v>27.417000000000002</v>
      </c>
      <c r="AV970" s="131">
        <v>11.962999999999999</v>
      </c>
      <c r="AW970" s="131">
        <v>19.550999999999998</v>
      </c>
      <c r="AX970" s="131">
        <v>19.853999999999999</v>
      </c>
      <c r="AY970" s="131">
        <v>80.067999999999998</v>
      </c>
      <c r="AZ970" s="131">
        <v>42.453000000000003</v>
      </c>
      <c r="BA970" s="131">
        <v>23.376999999999999</v>
      </c>
      <c r="BB970" t="s">
        <v>147</v>
      </c>
      <c r="BC970" t="s">
        <v>147</v>
      </c>
    </row>
    <row r="971" spans="1:55" hidden="1" x14ac:dyDescent="0.25">
      <c r="A971" t="s">
        <v>19</v>
      </c>
      <c r="B971" t="s">
        <v>160</v>
      </c>
      <c r="C971" t="s">
        <v>153</v>
      </c>
      <c r="D971" s="131">
        <v>6.6619999999999999</v>
      </c>
      <c r="E971" s="131">
        <v>10.271000000000001</v>
      </c>
      <c r="F971" s="131">
        <v>22.613</v>
      </c>
      <c r="G971" s="131">
        <v>21.914999999999999</v>
      </c>
      <c r="H971" s="131">
        <v>20.661999999999999</v>
      </c>
      <c r="I971" s="131">
        <v>19.858000000000001</v>
      </c>
      <c r="J971" s="131">
        <v>18.693999999999999</v>
      </c>
      <c r="K971" s="131">
        <v>16.837</v>
      </c>
      <c r="L971" s="131">
        <v>4.58</v>
      </c>
      <c r="M971" s="131">
        <v>8.9570000000000007</v>
      </c>
      <c r="N971" s="131">
        <v>6.84</v>
      </c>
      <c r="O971" s="131">
        <v>50.155000000000001</v>
      </c>
      <c r="P971" s="131">
        <v>10.82</v>
      </c>
      <c r="Q971" s="131">
        <v>11.426</v>
      </c>
      <c r="R971" s="131">
        <v>8.6110000000000007</v>
      </c>
      <c r="S971" s="131">
        <v>3.3380000000000001</v>
      </c>
      <c r="T971" s="131">
        <v>3.2829999999999999</v>
      </c>
      <c r="U971" s="131">
        <v>3.18</v>
      </c>
      <c r="V971" s="131">
        <v>36.774000000000001</v>
      </c>
      <c r="W971" s="131">
        <v>60.555999999999997</v>
      </c>
      <c r="X971" s="131">
        <v>65.408000000000001</v>
      </c>
      <c r="Y971" s="131">
        <v>28.154</v>
      </c>
      <c r="Z971" s="131">
        <v>31.902999999999999</v>
      </c>
      <c r="AA971" s="131">
        <v>32.320999999999998</v>
      </c>
      <c r="AB971" s="131">
        <v>22.042000000000002</v>
      </c>
      <c r="AC971" s="131">
        <v>18.387</v>
      </c>
      <c r="AD971" s="131">
        <v>17.603000000000002</v>
      </c>
      <c r="AE971" s="131">
        <v>15.821999999999999</v>
      </c>
      <c r="AF971" s="131">
        <v>16.864999999999998</v>
      </c>
      <c r="AG971" s="131">
        <v>18.137</v>
      </c>
      <c r="AH971" s="131" t="s">
        <v>147</v>
      </c>
      <c r="AI971" s="131">
        <v>7.1260000000000003</v>
      </c>
      <c r="AJ971" s="131">
        <v>10.506</v>
      </c>
      <c r="AK971" s="131">
        <v>12.036</v>
      </c>
      <c r="AL971" s="131">
        <v>14.077</v>
      </c>
      <c r="AM971" s="131">
        <v>18.036999999999999</v>
      </c>
      <c r="AN971" s="131">
        <v>5.7450000000000001</v>
      </c>
      <c r="AO971" s="131">
        <v>26.4</v>
      </c>
      <c r="AP971" s="131">
        <v>28.466000000000001</v>
      </c>
      <c r="AQ971" s="131">
        <v>23.163</v>
      </c>
      <c r="AR971" s="131">
        <v>27.253</v>
      </c>
      <c r="AS971" s="131">
        <v>23.251000000000001</v>
      </c>
      <c r="AT971" s="131">
        <v>14.491</v>
      </c>
      <c r="AU971" s="131">
        <v>29.992000000000001</v>
      </c>
      <c r="AV971" s="131">
        <v>18.864999999999998</v>
      </c>
      <c r="AW971" s="131">
        <v>30.707999999999998</v>
      </c>
      <c r="AX971" s="131">
        <v>30.437999999999999</v>
      </c>
      <c r="AY971" s="131">
        <v>35.354999999999997</v>
      </c>
      <c r="AZ971" s="131">
        <v>12.507999999999999</v>
      </c>
      <c r="BA971" s="131">
        <v>5.0750000000000002</v>
      </c>
      <c r="BB971" t="s">
        <v>147</v>
      </c>
      <c r="BC971" t="s">
        <v>147</v>
      </c>
    </row>
    <row r="972" spans="1:55" hidden="1" x14ac:dyDescent="0.25">
      <c r="A972" t="s">
        <v>19</v>
      </c>
      <c r="B972" t="s">
        <v>160</v>
      </c>
      <c r="C972" t="s">
        <v>152</v>
      </c>
      <c r="D972" s="131">
        <v>7.4</v>
      </c>
      <c r="E972" s="131">
        <v>5.1340000000000003</v>
      </c>
      <c r="F972" s="131">
        <v>10.365</v>
      </c>
      <c r="G972" s="131">
        <v>13.863</v>
      </c>
      <c r="H972" s="131">
        <v>18.681000000000001</v>
      </c>
      <c r="I972" s="131">
        <v>23.367999999999999</v>
      </c>
      <c r="J972" s="131">
        <v>24.417000000000002</v>
      </c>
      <c r="K972" s="131">
        <v>32.470999999999997</v>
      </c>
      <c r="L972" s="131">
        <v>37.789000000000001</v>
      </c>
      <c r="M972" s="131">
        <v>34.710999999999999</v>
      </c>
      <c r="N972" s="131">
        <v>34.427</v>
      </c>
      <c r="O972" s="131">
        <v>34.838000000000001</v>
      </c>
      <c r="P972" s="131">
        <v>38.844000000000001</v>
      </c>
      <c r="Q972" s="131">
        <v>48.314999999999998</v>
      </c>
      <c r="R972" s="131">
        <v>48.831000000000003</v>
      </c>
      <c r="S972" s="131">
        <v>50.701000000000001</v>
      </c>
      <c r="T972" s="131">
        <v>59.497999999999998</v>
      </c>
      <c r="U972" s="131">
        <v>57.63</v>
      </c>
      <c r="V972" s="131">
        <v>17.835000000000001</v>
      </c>
      <c r="W972" s="131">
        <v>17.189</v>
      </c>
      <c r="X972" s="131">
        <v>13.72</v>
      </c>
      <c r="Y972" s="131">
        <v>32.923999999999999</v>
      </c>
      <c r="Z972" s="131">
        <v>20.388000000000002</v>
      </c>
      <c r="AA972" s="131">
        <v>25.527000000000001</v>
      </c>
      <c r="AB972" s="131">
        <v>25.638000000000002</v>
      </c>
      <c r="AC972" s="131">
        <v>22.83</v>
      </c>
      <c r="AD972" s="131">
        <v>31.934000000000001</v>
      </c>
      <c r="AE972" s="131">
        <v>42.932000000000002</v>
      </c>
      <c r="AF972" s="131">
        <v>13.775</v>
      </c>
      <c r="AG972" s="131">
        <v>13.420999999999999</v>
      </c>
      <c r="AH972" s="131" t="s">
        <v>147</v>
      </c>
      <c r="AI972" s="131">
        <v>8.6170000000000009</v>
      </c>
      <c r="AJ972" s="131">
        <v>8.5670000000000002</v>
      </c>
      <c r="AK972" s="131">
        <v>6.968</v>
      </c>
      <c r="AL972" s="131">
        <v>13.304</v>
      </c>
      <c r="AM972" s="131">
        <v>9.8659999999999997</v>
      </c>
      <c r="AN972" s="131">
        <v>14.992000000000001</v>
      </c>
      <c r="AO972" s="131">
        <v>14.743</v>
      </c>
      <c r="AP972" s="131">
        <v>23.077999999999999</v>
      </c>
      <c r="AQ972" s="131">
        <v>11.404999999999999</v>
      </c>
      <c r="AR972" s="131">
        <v>32.234000000000002</v>
      </c>
      <c r="AS972" s="131">
        <v>8.4730000000000008</v>
      </c>
      <c r="AT972" s="131">
        <v>5.5949999999999998</v>
      </c>
      <c r="AU972" s="131">
        <v>6.5170000000000003</v>
      </c>
      <c r="AV972" s="131">
        <v>11.942</v>
      </c>
      <c r="AW972" s="131">
        <v>17.154</v>
      </c>
      <c r="AX972" s="131">
        <v>16.916</v>
      </c>
      <c r="AY972" s="131">
        <v>33.603000000000002</v>
      </c>
      <c r="AZ972" s="131">
        <v>39.222999999999999</v>
      </c>
      <c r="BA972" s="131">
        <v>14.129</v>
      </c>
      <c r="BB972" t="s">
        <v>147</v>
      </c>
      <c r="BC972" t="s">
        <v>147</v>
      </c>
    </row>
    <row r="973" spans="1:55" hidden="1" x14ac:dyDescent="0.25">
      <c r="A973" t="s">
        <v>19</v>
      </c>
      <c r="B973" t="s">
        <v>160</v>
      </c>
      <c r="C973" t="s">
        <v>151</v>
      </c>
      <c r="D973" s="131">
        <v>0</v>
      </c>
      <c r="E973" s="131">
        <v>0</v>
      </c>
      <c r="F973" s="131">
        <v>0</v>
      </c>
      <c r="G973" s="131">
        <v>0</v>
      </c>
      <c r="H973" s="131">
        <v>0</v>
      </c>
      <c r="I973" s="131">
        <v>0</v>
      </c>
      <c r="J973" s="131">
        <v>0</v>
      </c>
      <c r="K973" s="131">
        <v>0</v>
      </c>
      <c r="L973" s="131">
        <v>0</v>
      </c>
      <c r="M973" s="131">
        <v>0</v>
      </c>
      <c r="N973" s="131">
        <v>0</v>
      </c>
      <c r="O973" s="131">
        <v>0</v>
      </c>
      <c r="P973" s="131">
        <v>0</v>
      </c>
      <c r="Q973" s="131">
        <v>0</v>
      </c>
      <c r="R973" s="131">
        <v>0</v>
      </c>
      <c r="S973" s="131">
        <v>0</v>
      </c>
      <c r="T973" s="131">
        <v>0</v>
      </c>
      <c r="U973" s="131">
        <v>0</v>
      </c>
      <c r="V973" s="131">
        <v>0</v>
      </c>
      <c r="W973" s="131">
        <v>0</v>
      </c>
      <c r="X973" s="131">
        <v>0</v>
      </c>
      <c r="Y973" s="131">
        <v>0</v>
      </c>
      <c r="Z973" s="131">
        <v>0</v>
      </c>
      <c r="AA973" s="131">
        <v>0</v>
      </c>
      <c r="AB973" s="131">
        <v>0</v>
      </c>
      <c r="AC973" s="131">
        <v>0</v>
      </c>
      <c r="AD973" s="131">
        <v>0</v>
      </c>
      <c r="AE973" s="131">
        <v>0</v>
      </c>
      <c r="AF973" s="131">
        <v>0</v>
      </c>
      <c r="AG973" s="131">
        <v>0</v>
      </c>
      <c r="AH973" s="131" t="s">
        <v>147</v>
      </c>
      <c r="AI973" s="131">
        <v>0</v>
      </c>
      <c r="AJ973" s="131">
        <v>0</v>
      </c>
      <c r="AK973" s="131">
        <v>0</v>
      </c>
      <c r="AL973" s="131">
        <v>0</v>
      </c>
      <c r="AM973" s="131">
        <v>0</v>
      </c>
      <c r="AN973" s="131">
        <v>0</v>
      </c>
      <c r="AO973" s="131">
        <v>0</v>
      </c>
      <c r="AP973" s="131">
        <v>0</v>
      </c>
      <c r="AQ973" s="131">
        <v>0</v>
      </c>
      <c r="AR973" s="131">
        <v>0</v>
      </c>
      <c r="AS973" s="131">
        <v>0.11</v>
      </c>
      <c r="AT973" s="131">
        <v>9.8000000000000004E-2</v>
      </c>
      <c r="AU973" s="131">
        <v>0.89700000000000002</v>
      </c>
      <c r="AV973" s="131">
        <v>6.9909999999999997</v>
      </c>
      <c r="AW973" s="131">
        <v>14.622</v>
      </c>
      <c r="AX973" s="131">
        <v>50.433999999999997</v>
      </c>
      <c r="AY973" s="131">
        <v>0</v>
      </c>
      <c r="AZ973" s="131">
        <v>0</v>
      </c>
      <c r="BA973" s="131">
        <v>0</v>
      </c>
      <c r="BB973" t="s">
        <v>147</v>
      </c>
      <c r="BC973" t="s">
        <v>147</v>
      </c>
    </row>
    <row r="974" spans="1:55" hidden="1" x14ac:dyDescent="0.25">
      <c r="A974" t="s">
        <v>19</v>
      </c>
      <c r="B974" t="s">
        <v>160</v>
      </c>
      <c r="C974" t="s">
        <v>148</v>
      </c>
      <c r="D974" s="131">
        <v>209.80600000000001</v>
      </c>
      <c r="E974" s="131">
        <v>251.947</v>
      </c>
      <c r="F974" s="131">
        <v>363.08300000000003</v>
      </c>
      <c r="G974" s="131">
        <v>373.57499999999999</v>
      </c>
      <c r="H974" s="131">
        <v>377.72399999999999</v>
      </c>
      <c r="I974" s="131">
        <v>400.37599999999998</v>
      </c>
      <c r="J974" s="131">
        <v>403.24099999999999</v>
      </c>
      <c r="K974" s="131">
        <v>418.524</v>
      </c>
      <c r="L974" s="131">
        <v>330.93299999999999</v>
      </c>
      <c r="M974" s="131">
        <v>325.84399999999999</v>
      </c>
      <c r="N974" s="131">
        <v>289.87200000000001</v>
      </c>
      <c r="O974" s="131">
        <v>409.10899999999998</v>
      </c>
      <c r="P974" s="131">
        <v>301.87400000000002</v>
      </c>
      <c r="Q974" s="131">
        <v>294.67399999999998</v>
      </c>
      <c r="R974" s="131">
        <v>267.70100000000002</v>
      </c>
      <c r="S974" s="131">
        <v>301.3</v>
      </c>
      <c r="T974" s="131">
        <v>321.952</v>
      </c>
      <c r="U974" s="131">
        <v>311.84199999999998</v>
      </c>
      <c r="V974" s="131">
        <v>300.19900000000001</v>
      </c>
      <c r="W974" s="131">
        <v>334.32600000000002</v>
      </c>
      <c r="X974" s="131">
        <v>353.13299999999998</v>
      </c>
      <c r="Y974" s="131">
        <v>254.80799999999999</v>
      </c>
      <c r="Z974" s="131">
        <v>264.28199999999998</v>
      </c>
      <c r="AA974" s="131">
        <v>295.83300000000003</v>
      </c>
      <c r="AB974" s="131">
        <v>277.69</v>
      </c>
      <c r="AC974" s="131">
        <v>275.375</v>
      </c>
      <c r="AD974" s="131">
        <v>239.751</v>
      </c>
      <c r="AE974" s="131">
        <v>289.56599999999997</v>
      </c>
      <c r="AF974" s="131">
        <v>245.59200000000001</v>
      </c>
      <c r="AG974" s="131">
        <v>219.494</v>
      </c>
      <c r="AH974" s="131" t="s">
        <v>147</v>
      </c>
      <c r="AI974" s="131">
        <v>199.68600000000001</v>
      </c>
      <c r="AJ974" s="131">
        <v>215.78299999999999</v>
      </c>
      <c r="AK974" s="131">
        <v>329.1</v>
      </c>
      <c r="AL974" s="131">
        <v>228.482</v>
      </c>
      <c r="AM974" s="131">
        <v>320.19600000000003</v>
      </c>
      <c r="AN974" s="131">
        <v>535.31700000000001</v>
      </c>
      <c r="AO974" s="131">
        <v>230.011</v>
      </c>
      <c r="AP974" s="131">
        <v>296.40899999999999</v>
      </c>
      <c r="AQ974" s="131">
        <v>276.05900000000003</v>
      </c>
      <c r="AR974" s="131">
        <v>226.84399999999999</v>
      </c>
      <c r="AS974" s="131">
        <v>271.53399999999999</v>
      </c>
      <c r="AT974" s="131">
        <v>251.78</v>
      </c>
      <c r="AU974" s="131">
        <v>287.71699999999998</v>
      </c>
      <c r="AV974" s="131">
        <v>331.47500000000002</v>
      </c>
      <c r="AW974" s="131">
        <v>390.84500000000003</v>
      </c>
      <c r="AX974" s="131">
        <v>396.10899999999998</v>
      </c>
      <c r="AY974" s="131">
        <v>545.35199999999998</v>
      </c>
      <c r="AZ974" s="131">
        <v>354.36</v>
      </c>
      <c r="BA974" s="131">
        <v>171.87899999999999</v>
      </c>
      <c r="BB974" t="s">
        <v>147</v>
      </c>
      <c r="BC974" t="s">
        <v>147</v>
      </c>
    </row>
    <row r="975" spans="1:55" hidden="1" x14ac:dyDescent="0.25">
      <c r="A975" t="s">
        <v>19</v>
      </c>
      <c r="B975" t="s">
        <v>159</v>
      </c>
      <c r="C975" t="s">
        <v>158</v>
      </c>
      <c r="D975" s="131">
        <v>6.6239999999999997</v>
      </c>
      <c r="E975" s="131">
        <v>11.648</v>
      </c>
      <c r="F975" s="131">
        <v>36.365000000000002</v>
      </c>
      <c r="G975" s="131">
        <v>48.043999999999997</v>
      </c>
      <c r="H975" s="131">
        <v>58.279000000000003</v>
      </c>
      <c r="I975" s="131">
        <v>66.590999999999994</v>
      </c>
      <c r="J975" s="131">
        <v>71.343000000000004</v>
      </c>
      <c r="K975" s="131">
        <v>73.213999999999999</v>
      </c>
      <c r="L975" s="131">
        <v>58.776000000000003</v>
      </c>
      <c r="M975" s="131">
        <v>80.195999999999998</v>
      </c>
      <c r="N975" s="131">
        <v>71.519000000000005</v>
      </c>
      <c r="O975" s="131">
        <v>104.15600000000001</v>
      </c>
      <c r="P975" s="131">
        <v>97.638999999999996</v>
      </c>
      <c r="Q975" s="131">
        <v>99.236000000000004</v>
      </c>
      <c r="R975" s="131">
        <v>91.727000000000004</v>
      </c>
      <c r="S975" s="131">
        <v>97.268000000000001</v>
      </c>
      <c r="T975" s="131">
        <v>124.476</v>
      </c>
      <c r="U975" s="131">
        <v>120.56699999999999</v>
      </c>
      <c r="V975" s="131">
        <v>94.724999999999994</v>
      </c>
      <c r="W975" s="131">
        <v>136.51</v>
      </c>
      <c r="X975" s="131">
        <v>105.063</v>
      </c>
      <c r="Y975" s="131">
        <v>112.206</v>
      </c>
      <c r="Z975" s="131">
        <v>129.00200000000001</v>
      </c>
      <c r="AA975" s="131">
        <v>133.38900000000001</v>
      </c>
      <c r="AB975" s="131">
        <v>132.94200000000001</v>
      </c>
      <c r="AC975" s="131">
        <v>134.77500000000001</v>
      </c>
      <c r="AD975" s="131">
        <v>87.619</v>
      </c>
      <c r="AE975" s="131">
        <v>122.803</v>
      </c>
      <c r="AF975" s="131">
        <v>88.816999999999993</v>
      </c>
      <c r="AG975" s="131">
        <v>60.726999999999997</v>
      </c>
      <c r="AH975" s="131" t="s">
        <v>147</v>
      </c>
      <c r="AI975" s="131">
        <v>70.814999999999998</v>
      </c>
      <c r="AJ975" s="131">
        <v>78.718000000000004</v>
      </c>
      <c r="AK975" s="131">
        <v>113.048</v>
      </c>
      <c r="AL975" s="131">
        <v>80.322999999999993</v>
      </c>
      <c r="AM975" s="131">
        <v>158.43899999999999</v>
      </c>
      <c r="AN975" s="131">
        <v>263.81299999999999</v>
      </c>
      <c r="AO975" s="131">
        <v>86.784000000000006</v>
      </c>
      <c r="AP975" s="131">
        <v>84.653000000000006</v>
      </c>
      <c r="AQ975" s="131">
        <v>90.337999999999994</v>
      </c>
      <c r="AR975" s="131">
        <v>65.819999999999993</v>
      </c>
      <c r="AS975" s="131">
        <v>73.844999999999999</v>
      </c>
      <c r="AT975" s="131">
        <v>105.05200000000001</v>
      </c>
      <c r="AU975" s="131">
        <v>104.97499999999999</v>
      </c>
      <c r="AV975" s="131">
        <v>103.63200000000001</v>
      </c>
      <c r="AW975" s="131">
        <v>210.86799999999999</v>
      </c>
      <c r="AX975" s="131">
        <v>238.85499999999999</v>
      </c>
      <c r="AY975" s="131">
        <v>362.32400000000001</v>
      </c>
      <c r="AZ975" s="131">
        <v>146.857</v>
      </c>
      <c r="BA975" s="131">
        <v>71.897999999999996</v>
      </c>
      <c r="BB975" t="s">
        <v>147</v>
      </c>
      <c r="BC975" t="s">
        <v>147</v>
      </c>
    </row>
    <row r="976" spans="1:55" hidden="1" x14ac:dyDescent="0.25">
      <c r="A976" t="s">
        <v>19</v>
      </c>
      <c r="B976" t="s">
        <v>159</v>
      </c>
      <c r="C976" t="s">
        <v>157</v>
      </c>
      <c r="D976" s="131">
        <v>1.3240000000000001</v>
      </c>
      <c r="E976" s="131">
        <v>6.74</v>
      </c>
      <c r="F976" s="131">
        <v>11.249000000000001</v>
      </c>
      <c r="G976" s="131">
        <v>13.701000000000001</v>
      </c>
      <c r="H976" s="131">
        <v>18.245000000000001</v>
      </c>
      <c r="I976" s="131">
        <v>30.312999999999999</v>
      </c>
      <c r="J976" s="131">
        <v>50.546999999999997</v>
      </c>
      <c r="K976" s="131">
        <v>76.082999999999998</v>
      </c>
      <c r="L976" s="131">
        <v>103.88</v>
      </c>
      <c r="M976" s="131">
        <v>89.55</v>
      </c>
      <c r="N976" s="131">
        <v>77.051000000000002</v>
      </c>
      <c r="O976" s="131">
        <v>89.864999999999995</v>
      </c>
      <c r="P976" s="131">
        <v>62.896999999999998</v>
      </c>
      <c r="Q976" s="131">
        <v>45.591999999999999</v>
      </c>
      <c r="R976" s="131">
        <v>36.040999999999997</v>
      </c>
      <c r="S976" s="131">
        <v>68.356999999999999</v>
      </c>
      <c r="T976" s="131">
        <v>30.077000000000002</v>
      </c>
      <c r="U976" s="131">
        <v>29.132000000000001</v>
      </c>
      <c r="V976" s="131">
        <v>30.619</v>
      </c>
      <c r="W976" s="131">
        <v>37.662999999999997</v>
      </c>
      <c r="X976" s="131">
        <v>55.241999999999997</v>
      </c>
      <c r="Y976" s="131">
        <v>26.998999999999999</v>
      </c>
      <c r="Z976" s="131">
        <v>27.04</v>
      </c>
      <c r="AA976" s="131">
        <v>27.733000000000001</v>
      </c>
      <c r="AB976" s="131">
        <v>22.23</v>
      </c>
      <c r="AC976" s="131">
        <v>18.876999999999999</v>
      </c>
      <c r="AD976" s="131">
        <v>19.434000000000001</v>
      </c>
      <c r="AE976" s="131">
        <v>16.942</v>
      </c>
      <c r="AF976" s="131">
        <v>38.212000000000003</v>
      </c>
      <c r="AG976" s="131">
        <v>26.742999999999999</v>
      </c>
      <c r="AH976" s="131" t="s">
        <v>147</v>
      </c>
      <c r="AI976" s="131">
        <v>26.704000000000001</v>
      </c>
      <c r="AJ976" s="131">
        <v>24.31</v>
      </c>
      <c r="AK976" s="131">
        <v>80.721999999999994</v>
      </c>
      <c r="AL976" s="131">
        <v>26.22</v>
      </c>
      <c r="AM976" s="131">
        <v>35.146999999999998</v>
      </c>
      <c r="AN976" s="131">
        <v>57.063000000000002</v>
      </c>
      <c r="AO976" s="131">
        <v>16.710999999999999</v>
      </c>
      <c r="AP976" s="131">
        <v>24.327999999999999</v>
      </c>
      <c r="AQ976" s="131">
        <v>21.920999999999999</v>
      </c>
      <c r="AR976" s="131">
        <v>6.5170000000000003</v>
      </c>
      <c r="AS976" s="131">
        <v>23.603000000000002</v>
      </c>
      <c r="AT976" s="131">
        <v>12.965</v>
      </c>
      <c r="AU976" s="131">
        <v>21.713000000000001</v>
      </c>
      <c r="AV976" s="131">
        <v>45.491999999999997</v>
      </c>
      <c r="AW976" s="131">
        <v>13.896000000000001</v>
      </c>
      <c r="AX976" s="131">
        <v>11.736000000000001</v>
      </c>
      <c r="AY976" s="131">
        <v>16.344999999999999</v>
      </c>
      <c r="AZ976" s="131">
        <v>13.728999999999999</v>
      </c>
      <c r="BA976" s="131">
        <v>4.3280000000000003</v>
      </c>
      <c r="BB976" t="s">
        <v>147</v>
      </c>
      <c r="BC976" t="s">
        <v>147</v>
      </c>
    </row>
    <row r="977" spans="1:55" hidden="1" x14ac:dyDescent="0.25">
      <c r="A977" t="s">
        <v>19</v>
      </c>
      <c r="B977" t="s">
        <v>159</v>
      </c>
      <c r="C977" t="s">
        <v>156</v>
      </c>
      <c r="D977" s="131">
        <v>2.871</v>
      </c>
      <c r="E977" s="131">
        <v>10.215999999999999</v>
      </c>
      <c r="F977" s="131">
        <v>32.994</v>
      </c>
      <c r="G977" s="131">
        <v>40.75</v>
      </c>
      <c r="H977" s="131">
        <v>46.116999999999997</v>
      </c>
      <c r="I977" s="131">
        <v>52.563000000000002</v>
      </c>
      <c r="J977" s="131">
        <v>58.286999999999999</v>
      </c>
      <c r="K977" s="131">
        <v>70.340999999999994</v>
      </c>
      <c r="L977" s="131">
        <v>47.838999999999999</v>
      </c>
      <c r="M977" s="131">
        <v>56.137</v>
      </c>
      <c r="N977" s="131">
        <v>50.710999999999999</v>
      </c>
      <c r="O977" s="131">
        <v>119.09099999999999</v>
      </c>
      <c r="P977" s="131">
        <v>57.99</v>
      </c>
      <c r="Q977" s="131">
        <v>52.604999999999997</v>
      </c>
      <c r="R977" s="131">
        <v>44.106000000000002</v>
      </c>
      <c r="S977" s="131">
        <v>51.011000000000003</v>
      </c>
      <c r="T977" s="131">
        <v>77.591999999999999</v>
      </c>
      <c r="U977" s="131">
        <v>75.156000000000006</v>
      </c>
      <c r="V977" s="131">
        <v>44.612000000000002</v>
      </c>
      <c r="W977" s="131">
        <v>44.771999999999998</v>
      </c>
      <c r="X977" s="131">
        <v>55.816000000000003</v>
      </c>
      <c r="Y977" s="131">
        <v>50.35</v>
      </c>
      <c r="Z977" s="131">
        <v>60.726999999999997</v>
      </c>
      <c r="AA977" s="131">
        <v>80.012</v>
      </c>
      <c r="AB977" s="131">
        <v>87.626999999999995</v>
      </c>
      <c r="AC977" s="131">
        <v>91.406000000000006</v>
      </c>
      <c r="AD977" s="131">
        <v>68.974999999999994</v>
      </c>
      <c r="AE977" s="131">
        <v>89.013000000000005</v>
      </c>
      <c r="AF977" s="131">
        <v>91.876000000000005</v>
      </c>
      <c r="AG977" s="131">
        <v>99.051000000000002</v>
      </c>
      <c r="AH977" s="131" t="s">
        <v>147</v>
      </c>
      <c r="AI977" s="131">
        <v>78.727000000000004</v>
      </c>
      <c r="AJ977" s="131">
        <v>88.944000000000003</v>
      </c>
      <c r="AK977" s="131">
        <v>125.90300000000001</v>
      </c>
      <c r="AL977" s="131">
        <v>86.971000000000004</v>
      </c>
      <c r="AM977" s="131">
        <v>111.69799999999999</v>
      </c>
      <c r="AN977" s="131">
        <v>252.53</v>
      </c>
      <c r="AO977" s="131">
        <v>97.241</v>
      </c>
      <c r="AP977" s="131">
        <v>164.697</v>
      </c>
      <c r="AQ977" s="131">
        <v>158.93</v>
      </c>
      <c r="AR977" s="131">
        <v>112.97799999999999</v>
      </c>
      <c r="AS977" s="131">
        <v>175.333</v>
      </c>
      <c r="AT977" s="131">
        <v>145.83600000000001</v>
      </c>
      <c r="AU977" s="131">
        <v>128.607</v>
      </c>
      <c r="AV977" s="131">
        <v>176.261</v>
      </c>
      <c r="AW977" s="131">
        <v>132.47999999999999</v>
      </c>
      <c r="AX977" s="131">
        <v>70.658000000000001</v>
      </c>
      <c r="AY977" s="131">
        <v>82.501000000000005</v>
      </c>
      <c r="AZ977" s="131">
        <v>138.79900000000001</v>
      </c>
      <c r="BA977" s="131">
        <v>65.572999999999993</v>
      </c>
      <c r="BB977" t="s">
        <v>147</v>
      </c>
      <c r="BC977" t="s">
        <v>147</v>
      </c>
    </row>
    <row r="978" spans="1:55" hidden="1" x14ac:dyDescent="0.25">
      <c r="A978" t="s">
        <v>19</v>
      </c>
      <c r="B978" t="s">
        <v>159</v>
      </c>
      <c r="C978" t="s">
        <v>155</v>
      </c>
      <c r="D978" s="131">
        <v>222.827</v>
      </c>
      <c r="E978" s="131">
        <v>253.75200000000001</v>
      </c>
      <c r="F978" s="131">
        <v>313.42500000000001</v>
      </c>
      <c r="G978" s="131">
        <v>300.72199999999998</v>
      </c>
      <c r="H978" s="131">
        <v>281.26600000000002</v>
      </c>
      <c r="I978" s="131">
        <v>276.84699999999998</v>
      </c>
      <c r="J978" s="131">
        <v>249.697</v>
      </c>
      <c r="K978" s="131">
        <v>221.07499999999999</v>
      </c>
      <c r="L978" s="131">
        <v>133.95099999999999</v>
      </c>
      <c r="M978" s="131">
        <v>110.937</v>
      </c>
      <c r="N978" s="131">
        <v>97.468000000000004</v>
      </c>
      <c r="O978" s="131">
        <v>73.772999999999996</v>
      </c>
      <c r="P978" s="131">
        <v>82.528999999999996</v>
      </c>
      <c r="Q978" s="131">
        <v>83</v>
      </c>
      <c r="R978" s="131">
        <v>79.105999999999995</v>
      </c>
      <c r="S978" s="131">
        <v>78.509</v>
      </c>
      <c r="T978" s="131">
        <v>77.213999999999999</v>
      </c>
      <c r="U978" s="131">
        <v>74.789000000000001</v>
      </c>
      <c r="V978" s="131">
        <v>123.191</v>
      </c>
      <c r="W978" s="131">
        <v>87.328000000000003</v>
      </c>
      <c r="X978" s="131">
        <v>110.946</v>
      </c>
      <c r="Y978" s="131">
        <v>41.692</v>
      </c>
      <c r="Z978" s="131">
        <v>36.279000000000003</v>
      </c>
      <c r="AA978" s="131">
        <v>42.938000000000002</v>
      </c>
      <c r="AB978" s="131">
        <v>31.753</v>
      </c>
      <c r="AC978" s="131">
        <v>34.447000000000003</v>
      </c>
      <c r="AD978" s="131">
        <v>51.021999999999998</v>
      </c>
      <c r="AE978" s="131">
        <v>46.752000000000002</v>
      </c>
      <c r="AF978" s="131">
        <v>37.674999999999997</v>
      </c>
      <c r="AG978" s="131">
        <v>37.808999999999997</v>
      </c>
      <c r="AH978" s="131" t="s">
        <v>147</v>
      </c>
      <c r="AI978" s="131">
        <v>29.077000000000002</v>
      </c>
      <c r="AJ978" s="131">
        <v>29.905000000000001</v>
      </c>
      <c r="AK978" s="131">
        <v>37.052999999999997</v>
      </c>
      <c r="AL978" s="131">
        <v>31.021000000000001</v>
      </c>
      <c r="AM978" s="131">
        <v>22.818000000000001</v>
      </c>
      <c r="AN978" s="131">
        <v>32.716999999999999</v>
      </c>
      <c r="AO978" s="131">
        <v>24.706</v>
      </c>
      <c r="AP978" s="131">
        <v>18.608000000000001</v>
      </c>
      <c r="AQ978" s="131">
        <v>14.414999999999999</v>
      </c>
      <c r="AR978" s="131">
        <v>14.404</v>
      </c>
      <c r="AS978" s="131">
        <v>11.583</v>
      </c>
      <c r="AT978" s="131">
        <v>10.992000000000001</v>
      </c>
      <c r="AU978" s="131">
        <v>10.763999999999999</v>
      </c>
      <c r="AV978" s="131">
        <v>10.884</v>
      </c>
      <c r="AW978" s="131">
        <v>11.369</v>
      </c>
      <c r="AX978" s="131">
        <v>11.147</v>
      </c>
      <c r="AY978" s="131">
        <v>11.909000000000001</v>
      </c>
      <c r="AZ978" s="131">
        <v>11.175000000000001</v>
      </c>
      <c r="BA978" s="131">
        <v>12.537000000000001</v>
      </c>
      <c r="BB978" t="s">
        <v>147</v>
      </c>
      <c r="BC978" t="s">
        <v>147</v>
      </c>
    </row>
    <row r="979" spans="1:55" hidden="1" x14ac:dyDescent="0.25">
      <c r="A979" t="s">
        <v>19</v>
      </c>
      <c r="B979" t="s">
        <v>159</v>
      </c>
      <c r="C979" t="s">
        <v>154</v>
      </c>
      <c r="D979" s="131" t="s">
        <v>147</v>
      </c>
      <c r="E979" s="131" t="s">
        <v>147</v>
      </c>
      <c r="F979" s="131" t="s">
        <v>147</v>
      </c>
      <c r="G979" s="131" t="s">
        <v>147</v>
      </c>
      <c r="H979" s="131" t="s">
        <v>147</v>
      </c>
      <c r="I979" s="131" t="s">
        <v>147</v>
      </c>
      <c r="J979" s="131" t="s">
        <v>147</v>
      </c>
      <c r="K979" s="131" t="s">
        <v>147</v>
      </c>
      <c r="L979" s="131" t="s">
        <v>147</v>
      </c>
      <c r="M979" s="131" t="s">
        <v>147</v>
      </c>
      <c r="N979" s="131" t="s">
        <v>147</v>
      </c>
      <c r="O979" s="131" t="s">
        <v>147</v>
      </c>
      <c r="P979" s="131" t="s">
        <v>147</v>
      </c>
      <c r="Q979" s="131" t="s">
        <v>147</v>
      </c>
      <c r="R979" s="131" t="s">
        <v>147</v>
      </c>
      <c r="S979" s="131" t="s">
        <v>147</v>
      </c>
      <c r="T979" s="131" t="s">
        <v>147</v>
      </c>
      <c r="U979" s="131" t="s">
        <v>147</v>
      </c>
      <c r="V979" s="131" t="s">
        <v>147</v>
      </c>
      <c r="W979" s="131" t="s">
        <v>147</v>
      </c>
      <c r="X979" s="131" t="s">
        <v>147</v>
      </c>
      <c r="Y979" s="131" t="s">
        <v>147</v>
      </c>
      <c r="Z979" s="131" t="s">
        <v>147</v>
      </c>
      <c r="AA979" s="131" t="s">
        <v>147</v>
      </c>
      <c r="AB979" s="131" t="s">
        <v>147</v>
      </c>
      <c r="AC979" s="131" t="s">
        <v>147</v>
      </c>
      <c r="AD979" s="131" t="s">
        <v>147</v>
      </c>
      <c r="AE979" s="131" t="s">
        <v>147</v>
      </c>
      <c r="AF979" s="131" t="s">
        <v>147</v>
      </c>
      <c r="AG979" s="131" t="s">
        <v>147</v>
      </c>
      <c r="AH979" s="131" t="s">
        <v>147</v>
      </c>
      <c r="AI979" s="131">
        <v>14.044</v>
      </c>
      <c r="AJ979" s="131">
        <v>13.12</v>
      </c>
      <c r="AK979" s="131">
        <v>13.422000000000001</v>
      </c>
      <c r="AL979" s="131">
        <v>15.695</v>
      </c>
      <c r="AM979" s="131">
        <v>20.794</v>
      </c>
      <c r="AN979" s="131">
        <v>8.1080000000000005</v>
      </c>
      <c r="AO979" s="131">
        <v>0</v>
      </c>
      <c r="AP979" s="131">
        <v>0</v>
      </c>
      <c r="AQ979" s="131">
        <v>2.6539999999999999</v>
      </c>
      <c r="AR979" s="131">
        <v>4.8000000000000001E-2</v>
      </c>
      <c r="AS979" s="131">
        <v>1.7549999999999999</v>
      </c>
      <c r="AT979" s="131">
        <v>1.603</v>
      </c>
      <c r="AU979" s="131">
        <v>32.725999999999999</v>
      </c>
      <c r="AV979" s="131">
        <v>14.28</v>
      </c>
      <c r="AW979" s="131">
        <v>23.337</v>
      </c>
      <c r="AX979" s="131">
        <v>23.699000000000002</v>
      </c>
      <c r="AY979" s="131">
        <v>95.572999999999993</v>
      </c>
      <c r="AZ979" s="131">
        <v>50.673999999999999</v>
      </c>
      <c r="BA979" s="131">
        <v>27.904</v>
      </c>
      <c r="BB979" t="s">
        <v>147</v>
      </c>
      <c r="BC979" t="s">
        <v>147</v>
      </c>
    </row>
    <row r="980" spans="1:55" hidden="1" x14ac:dyDescent="0.25">
      <c r="A980" t="s">
        <v>19</v>
      </c>
      <c r="B980" t="s">
        <v>159</v>
      </c>
      <c r="C980" t="s">
        <v>153</v>
      </c>
      <c r="D980" s="131">
        <v>7.952</v>
      </c>
      <c r="E980" s="131">
        <v>12.26</v>
      </c>
      <c r="F980" s="131">
        <v>26.992000000000001</v>
      </c>
      <c r="G980" s="131">
        <v>26.158999999999999</v>
      </c>
      <c r="H980" s="131">
        <v>24.663</v>
      </c>
      <c r="I980" s="131">
        <v>23.704000000000001</v>
      </c>
      <c r="J980" s="131">
        <v>22.315000000000001</v>
      </c>
      <c r="K980" s="131">
        <v>20.097999999999999</v>
      </c>
      <c r="L980" s="131">
        <v>5.4669999999999996</v>
      </c>
      <c r="M980" s="131">
        <v>10.692</v>
      </c>
      <c r="N980" s="131">
        <v>8.1649999999999991</v>
      </c>
      <c r="O980" s="131">
        <v>59.868000000000002</v>
      </c>
      <c r="P980" s="131">
        <v>12.916</v>
      </c>
      <c r="Q980" s="131">
        <v>13.638999999999999</v>
      </c>
      <c r="R980" s="131">
        <v>10.279</v>
      </c>
      <c r="S980" s="131">
        <v>3.984</v>
      </c>
      <c r="T980" s="131">
        <v>3.9180000000000001</v>
      </c>
      <c r="U980" s="131">
        <v>3.7949999999999999</v>
      </c>
      <c r="V980" s="131">
        <v>43.895000000000003</v>
      </c>
      <c r="W980" s="131">
        <v>72.283000000000001</v>
      </c>
      <c r="X980" s="131">
        <v>78.075000000000003</v>
      </c>
      <c r="Y980" s="131">
        <v>33.606000000000002</v>
      </c>
      <c r="Z980" s="131">
        <v>38.082000000000001</v>
      </c>
      <c r="AA980" s="131">
        <v>38.581000000000003</v>
      </c>
      <c r="AB980" s="131">
        <v>26.31</v>
      </c>
      <c r="AC980" s="131">
        <v>21.946999999999999</v>
      </c>
      <c r="AD980" s="131">
        <v>21.012</v>
      </c>
      <c r="AE980" s="131">
        <v>18.885999999999999</v>
      </c>
      <c r="AF980" s="131">
        <v>20.131</v>
      </c>
      <c r="AG980" s="131">
        <v>21.649000000000001</v>
      </c>
      <c r="AH980" s="131" t="s">
        <v>147</v>
      </c>
      <c r="AI980" s="131">
        <v>8.5060000000000002</v>
      </c>
      <c r="AJ980" s="131">
        <v>12.541</v>
      </c>
      <c r="AK980" s="131">
        <v>14.367000000000001</v>
      </c>
      <c r="AL980" s="131">
        <v>16.803000000000001</v>
      </c>
      <c r="AM980" s="131">
        <v>21.53</v>
      </c>
      <c r="AN980" s="131">
        <v>6.8570000000000002</v>
      </c>
      <c r="AO980" s="131">
        <v>31.513000000000002</v>
      </c>
      <c r="AP980" s="131">
        <v>33.978999999999999</v>
      </c>
      <c r="AQ980" s="131">
        <v>27.648</v>
      </c>
      <c r="AR980" s="131">
        <v>32.530999999999999</v>
      </c>
      <c r="AS980" s="131">
        <v>27.754000000000001</v>
      </c>
      <c r="AT980" s="131">
        <v>17.297000000000001</v>
      </c>
      <c r="AU980" s="131">
        <v>35.799999999999997</v>
      </c>
      <c r="AV980" s="131">
        <v>22.518000000000001</v>
      </c>
      <c r="AW980" s="131">
        <v>36.655000000000001</v>
      </c>
      <c r="AX980" s="131">
        <v>36.332999999999998</v>
      </c>
      <c r="AY980" s="131">
        <v>42.201000000000001</v>
      </c>
      <c r="AZ980" s="131">
        <v>14.930999999999999</v>
      </c>
      <c r="BA980" s="131">
        <v>6.0579999999999998</v>
      </c>
      <c r="BB980" t="s">
        <v>147</v>
      </c>
      <c r="BC980" t="s">
        <v>147</v>
      </c>
    </row>
    <row r="981" spans="1:55" hidden="1" x14ac:dyDescent="0.25">
      <c r="A981" t="s">
        <v>19</v>
      </c>
      <c r="B981" t="s">
        <v>159</v>
      </c>
      <c r="C981" t="s">
        <v>152</v>
      </c>
      <c r="D981" s="131">
        <v>8.8330000000000002</v>
      </c>
      <c r="E981" s="131">
        <v>6.1280000000000001</v>
      </c>
      <c r="F981" s="131">
        <v>12.372</v>
      </c>
      <c r="G981" s="131">
        <v>16.547999999999998</v>
      </c>
      <c r="H981" s="131">
        <v>22.298999999999999</v>
      </c>
      <c r="I981" s="131">
        <v>27.893000000000001</v>
      </c>
      <c r="J981" s="131">
        <v>29.145</v>
      </c>
      <c r="K981" s="131">
        <v>38.76</v>
      </c>
      <c r="L981" s="131">
        <v>45.106999999999999</v>
      </c>
      <c r="M981" s="131">
        <v>41.433999999999997</v>
      </c>
      <c r="N981" s="131">
        <v>41.094000000000001</v>
      </c>
      <c r="O981" s="131">
        <v>41.585000000000001</v>
      </c>
      <c r="P981" s="131">
        <v>46.366</v>
      </c>
      <c r="Q981" s="131">
        <v>57.670999999999999</v>
      </c>
      <c r="R981" s="131">
        <v>58.286999999999999</v>
      </c>
      <c r="S981" s="131">
        <v>60.52</v>
      </c>
      <c r="T981" s="131">
        <v>71.02</v>
      </c>
      <c r="U981" s="131">
        <v>68.790000000000006</v>
      </c>
      <c r="V981" s="131">
        <v>21.289000000000001</v>
      </c>
      <c r="W981" s="131">
        <v>20.518000000000001</v>
      </c>
      <c r="X981" s="131">
        <v>16.376999999999999</v>
      </c>
      <c r="Y981" s="131">
        <v>39.299999999999997</v>
      </c>
      <c r="Z981" s="131">
        <v>24.337</v>
      </c>
      <c r="AA981" s="131">
        <v>30.47</v>
      </c>
      <c r="AB981" s="131">
        <v>30.603000000000002</v>
      </c>
      <c r="AC981" s="131">
        <v>27.251999999999999</v>
      </c>
      <c r="AD981" s="131">
        <v>38.118000000000002</v>
      </c>
      <c r="AE981" s="131">
        <v>51.247</v>
      </c>
      <c r="AF981" s="131">
        <v>16.442</v>
      </c>
      <c r="AG981" s="131">
        <v>16.021000000000001</v>
      </c>
      <c r="AH981" s="131" t="s">
        <v>147</v>
      </c>
      <c r="AI981" s="131">
        <v>10.286</v>
      </c>
      <c r="AJ981" s="131">
        <v>10.226000000000001</v>
      </c>
      <c r="AK981" s="131">
        <v>8.3179999999999996</v>
      </c>
      <c r="AL981" s="131">
        <v>15.88</v>
      </c>
      <c r="AM981" s="131">
        <v>11.776999999999999</v>
      </c>
      <c r="AN981" s="131">
        <v>17.896000000000001</v>
      </c>
      <c r="AO981" s="131">
        <v>17.597999999999999</v>
      </c>
      <c r="AP981" s="131">
        <v>27.547999999999998</v>
      </c>
      <c r="AQ981" s="131">
        <v>13.614000000000001</v>
      </c>
      <c r="AR981" s="131">
        <v>38.476999999999997</v>
      </c>
      <c r="AS981" s="131">
        <v>10.114000000000001</v>
      </c>
      <c r="AT981" s="131">
        <v>6.6790000000000003</v>
      </c>
      <c r="AU981" s="131">
        <v>7.7779999999999996</v>
      </c>
      <c r="AV981" s="131">
        <v>14.255000000000001</v>
      </c>
      <c r="AW981" s="131">
        <v>20.475999999999999</v>
      </c>
      <c r="AX981" s="131">
        <v>20.192</v>
      </c>
      <c r="AY981" s="131">
        <v>40.11</v>
      </c>
      <c r="AZ981" s="131">
        <v>46.817999999999998</v>
      </c>
      <c r="BA981" s="131">
        <v>16.864999999999998</v>
      </c>
      <c r="BB981" t="s">
        <v>147</v>
      </c>
      <c r="BC981" t="s">
        <v>147</v>
      </c>
    </row>
    <row r="982" spans="1:55" hidden="1" x14ac:dyDescent="0.25">
      <c r="A982" t="s">
        <v>19</v>
      </c>
      <c r="B982" t="s">
        <v>159</v>
      </c>
      <c r="C982" t="s">
        <v>151</v>
      </c>
      <c r="D982" s="131">
        <v>0</v>
      </c>
      <c r="E982" s="131">
        <v>0</v>
      </c>
      <c r="F982" s="131">
        <v>0</v>
      </c>
      <c r="G982" s="131">
        <v>0</v>
      </c>
      <c r="H982" s="131">
        <v>0</v>
      </c>
      <c r="I982" s="131">
        <v>0</v>
      </c>
      <c r="J982" s="131">
        <v>0</v>
      </c>
      <c r="K982" s="131">
        <v>0</v>
      </c>
      <c r="L982" s="131">
        <v>0</v>
      </c>
      <c r="M982" s="131">
        <v>0</v>
      </c>
      <c r="N982" s="131">
        <v>0</v>
      </c>
      <c r="O982" s="131">
        <v>0</v>
      </c>
      <c r="P982" s="131">
        <v>0</v>
      </c>
      <c r="Q982" s="131">
        <v>0</v>
      </c>
      <c r="R982" s="131">
        <v>0</v>
      </c>
      <c r="S982" s="131">
        <v>0</v>
      </c>
      <c r="T982" s="131">
        <v>0</v>
      </c>
      <c r="U982" s="131">
        <v>0</v>
      </c>
      <c r="V982" s="131">
        <v>0</v>
      </c>
      <c r="W982" s="131">
        <v>0</v>
      </c>
      <c r="X982" s="131">
        <v>0</v>
      </c>
      <c r="Y982" s="131">
        <v>0</v>
      </c>
      <c r="Z982" s="131">
        <v>0</v>
      </c>
      <c r="AA982" s="131">
        <v>0</v>
      </c>
      <c r="AB982" s="131">
        <v>0</v>
      </c>
      <c r="AC982" s="131">
        <v>0</v>
      </c>
      <c r="AD982" s="131">
        <v>0</v>
      </c>
      <c r="AE982" s="131">
        <v>0</v>
      </c>
      <c r="AF982" s="131">
        <v>0</v>
      </c>
      <c r="AG982" s="131">
        <v>0</v>
      </c>
      <c r="AH982" s="131" t="s">
        <v>147</v>
      </c>
      <c r="AI982" s="131">
        <v>0</v>
      </c>
      <c r="AJ982" s="131">
        <v>0</v>
      </c>
      <c r="AK982" s="131">
        <v>0</v>
      </c>
      <c r="AL982" s="131">
        <v>0</v>
      </c>
      <c r="AM982" s="131">
        <v>0</v>
      </c>
      <c r="AN982" s="131">
        <v>0</v>
      </c>
      <c r="AO982" s="131">
        <v>0</v>
      </c>
      <c r="AP982" s="131">
        <v>0</v>
      </c>
      <c r="AQ982" s="131">
        <v>0</v>
      </c>
      <c r="AR982" s="131">
        <v>0</v>
      </c>
      <c r="AS982" s="131">
        <v>0.13200000000000001</v>
      </c>
      <c r="AT982" s="131">
        <v>0.11700000000000001</v>
      </c>
      <c r="AU982" s="131">
        <v>1.07</v>
      </c>
      <c r="AV982" s="131">
        <v>8.3450000000000006</v>
      </c>
      <c r="AW982" s="131">
        <v>17.454000000000001</v>
      </c>
      <c r="AX982" s="131">
        <v>60.201000000000001</v>
      </c>
      <c r="AY982" s="131">
        <v>0</v>
      </c>
      <c r="AZ982" s="131">
        <v>0</v>
      </c>
      <c r="BA982" s="131">
        <v>0</v>
      </c>
      <c r="BB982" t="s">
        <v>147</v>
      </c>
      <c r="BC982" t="s">
        <v>147</v>
      </c>
    </row>
    <row r="983" spans="1:55" hidden="1" x14ac:dyDescent="0.25">
      <c r="A983" t="s">
        <v>19</v>
      </c>
      <c r="B983" t="s">
        <v>159</v>
      </c>
      <c r="C983" t="s">
        <v>148</v>
      </c>
      <c r="D983" s="131">
        <v>250.43600000000001</v>
      </c>
      <c r="E983" s="131">
        <v>300.738</v>
      </c>
      <c r="F983" s="131">
        <v>433.39699999999999</v>
      </c>
      <c r="G983" s="131">
        <v>445.92099999999999</v>
      </c>
      <c r="H983" s="131">
        <v>450.87299999999999</v>
      </c>
      <c r="I983" s="131">
        <v>477.911</v>
      </c>
      <c r="J983" s="131">
        <v>481.33199999999999</v>
      </c>
      <c r="K983" s="131">
        <v>499.57400000000001</v>
      </c>
      <c r="L983" s="131">
        <v>395.02</v>
      </c>
      <c r="M983" s="131">
        <v>388.94600000000003</v>
      </c>
      <c r="N983" s="131">
        <v>346.00799999999998</v>
      </c>
      <c r="O983" s="131">
        <v>488.33499999999998</v>
      </c>
      <c r="P983" s="131">
        <v>360.334</v>
      </c>
      <c r="Q983" s="131">
        <v>351.74</v>
      </c>
      <c r="R983" s="131">
        <v>319.54300000000001</v>
      </c>
      <c r="S983" s="131">
        <v>359.649</v>
      </c>
      <c r="T983" s="131">
        <v>384.29899999999998</v>
      </c>
      <c r="U983" s="131">
        <v>372.233</v>
      </c>
      <c r="V983" s="131">
        <v>358.334</v>
      </c>
      <c r="W983" s="131">
        <v>399.07100000000003</v>
      </c>
      <c r="X983" s="131">
        <v>421.51900000000001</v>
      </c>
      <c r="Y983" s="131">
        <v>304.154</v>
      </c>
      <c r="Z983" s="131">
        <v>315.46199999999999</v>
      </c>
      <c r="AA983" s="131">
        <v>353.12299999999999</v>
      </c>
      <c r="AB983" s="131">
        <v>331.46600000000001</v>
      </c>
      <c r="AC983" s="131">
        <v>328.70400000000001</v>
      </c>
      <c r="AD983" s="131">
        <v>286.18</v>
      </c>
      <c r="AE983" s="131">
        <v>345.64299999999997</v>
      </c>
      <c r="AF983" s="131">
        <v>293.15199999999999</v>
      </c>
      <c r="AG983" s="131">
        <v>262</v>
      </c>
      <c r="AH983" s="131" t="s">
        <v>147</v>
      </c>
      <c r="AI983" s="131">
        <v>238.35599999999999</v>
      </c>
      <c r="AJ983" s="131">
        <v>257.57</v>
      </c>
      <c r="AK983" s="131">
        <v>392.83300000000003</v>
      </c>
      <c r="AL983" s="131">
        <v>272.73</v>
      </c>
      <c r="AM983" s="131">
        <v>382.20400000000001</v>
      </c>
      <c r="AN983" s="131">
        <v>638.98400000000004</v>
      </c>
      <c r="AO983" s="131">
        <v>274.55399999999997</v>
      </c>
      <c r="AP983" s="131">
        <v>353.81</v>
      </c>
      <c r="AQ983" s="131">
        <v>329.52</v>
      </c>
      <c r="AR983" s="131">
        <v>270.774</v>
      </c>
      <c r="AS983" s="131">
        <v>324.11799999999999</v>
      </c>
      <c r="AT983" s="131">
        <v>300.53899999999999</v>
      </c>
      <c r="AU983" s="131">
        <v>343.435</v>
      </c>
      <c r="AV983" s="131">
        <v>395.66699999999997</v>
      </c>
      <c r="AW983" s="131">
        <v>466.53500000000003</v>
      </c>
      <c r="AX983" s="131">
        <v>472.81799999999998</v>
      </c>
      <c r="AY983" s="131">
        <v>650.96299999999997</v>
      </c>
      <c r="AZ983" s="131">
        <v>422.98399999999998</v>
      </c>
      <c r="BA983" s="131">
        <v>205.16399999999999</v>
      </c>
      <c r="BB983" t="s">
        <v>147</v>
      </c>
      <c r="BC983" t="s">
        <v>147</v>
      </c>
    </row>
    <row r="984" spans="1:55" x14ac:dyDescent="0.25">
      <c r="A984" t="s">
        <v>19</v>
      </c>
      <c r="B984" t="s">
        <v>149</v>
      </c>
      <c r="C984" t="s">
        <v>158</v>
      </c>
      <c r="D984" s="131">
        <v>5.1269999999999998</v>
      </c>
      <c r="E984" s="131">
        <v>9.0150000000000006</v>
      </c>
      <c r="F984" s="131">
        <v>28.146000000000001</v>
      </c>
      <c r="G984" s="131">
        <v>37.186</v>
      </c>
      <c r="H984" s="131">
        <v>45.107999999999997</v>
      </c>
      <c r="I984" s="131">
        <v>51.542000000000002</v>
      </c>
      <c r="J984" s="131">
        <v>55.22</v>
      </c>
      <c r="K984" s="131">
        <v>56.667999999999999</v>
      </c>
      <c r="L984" s="131">
        <v>45.493000000000002</v>
      </c>
      <c r="M984" s="131">
        <v>62.070999999999998</v>
      </c>
      <c r="N984" s="131">
        <v>55.356000000000002</v>
      </c>
      <c r="O984" s="131">
        <v>80.617000000000004</v>
      </c>
      <c r="P984" s="131">
        <v>75.572999999999993</v>
      </c>
      <c r="Q984" s="131">
        <v>76.808000000000007</v>
      </c>
      <c r="R984" s="131">
        <v>70.997</v>
      </c>
      <c r="S984" s="131">
        <v>75.284999999999997</v>
      </c>
      <c r="T984" s="131">
        <v>96.343999999999994</v>
      </c>
      <c r="U984" s="131">
        <v>93.319000000000003</v>
      </c>
      <c r="V984" s="131">
        <v>73.316999999999993</v>
      </c>
      <c r="W984" s="131">
        <v>105.65900000000001</v>
      </c>
      <c r="X984" s="131">
        <v>81.319000000000003</v>
      </c>
      <c r="Y984" s="131">
        <v>86.846999999999994</v>
      </c>
      <c r="Z984" s="131">
        <v>99.847999999999999</v>
      </c>
      <c r="AA984" s="131">
        <v>103.24299999999999</v>
      </c>
      <c r="AB984" s="131">
        <v>102.89700000000001</v>
      </c>
      <c r="AC984" s="131">
        <v>104.316</v>
      </c>
      <c r="AD984" s="131">
        <v>67.816999999999993</v>
      </c>
      <c r="AE984" s="131">
        <v>95.05</v>
      </c>
      <c r="AF984" s="131">
        <v>68.744</v>
      </c>
      <c r="AG984" s="131">
        <v>47.003</v>
      </c>
      <c r="AH984" s="131" t="s">
        <v>147</v>
      </c>
      <c r="AI984" s="131">
        <v>54.81</v>
      </c>
      <c r="AJ984" s="131">
        <v>60.927999999999997</v>
      </c>
      <c r="AK984" s="131">
        <v>87.498999999999995</v>
      </c>
      <c r="AL984" s="131">
        <v>62.17</v>
      </c>
      <c r="AM984" s="131">
        <v>122.63200000000001</v>
      </c>
      <c r="AN984" s="131">
        <v>204.19200000000001</v>
      </c>
      <c r="AO984" s="131">
        <v>67.171000000000006</v>
      </c>
      <c r="AP984" s="131">
        <v>65.521000000000001</v>
      </c>
      <c r="AQ984" s="131">
        <v>69.921000000000006</v>
      </c>
      <c r="AR984" s="131">
        <v>50.945</v>
      </c>
      <c r="AS984" s="131">
        <v>57.155999999999999</v>
      </c>
      <c r="AT984" s="131">
        <v>81.31</v>
      </c>
      <c r="AU984" s="131">
        <v>81.251000000000005</v>
      </c>
      <c r="AV984" s="131">
        <v>80.210999999999999</v>
      </c>
      <c r="AW984" s="131">
        <v>163.21199999999999</v>
      </c>
      <c r="AX984" s="131">
        <v>184.874</v>
      </c>
      <c r="AY984" s="131">
        <v>280.43799999999999</v>
      </c>
      <c r="AZ984" s="131">
        <v>113.66800000000001</v>
      </c>
      <c r="BA984" s="131">
        <v>55.649000000000001</v>
      </c>
      <c r="BB984" t="s">
        <v>147</v>
      </c>
      <c r="BC984" t="s">
        <v>147</v>
      </c>
    </row>
    <row r="985" spans="1:55" x14ac:dyDescent="0.25">
      <c r="A985" t="s">
        <v>19</v>
      </c>
      <c r="B985" t="s">
        <v>149</v>
      </c>
      <c r="C985" t="s">
        <v>157</v>
      </c>
      <c r="D985" s="131">
        <v>1.0249999999999999</v>
      </c>
      <c r="E985" s="131">
        <v>5.2169999999999996</v>
      </c>
      <c r="F985" s="131">
        <v>8.7059999999999995</v>
      </c>
      <c r="G985" s="131">
        <v>10.605</v>
      </c>
      <c r="H985" s="131">
        <v>14.122</v>
      </c>
      <c r="I985" s="131">
        <v>23.462</v>
      </c>
      <c r="J985" s="131">
        <v>39.122999999999998</v>
      </c>
      <c r="K985" s="131">
        <v>58.887999999999998</v>
      </c>
      <c r="L985" s="131">
        <v>80.403000000000006</v>
      </c>
      <c r="M985" s="131">
        <v>69.311999999999998</v>
      </c>
      <c r="N985" s="131">
        <v>59.637999999999998</v>
      </c>
      <c r="O985" s="131">
        <v>69.555999999999997</v>
      </c>
      <c r="P985" s="131">
        <v>48.682000000000002</v>
      </c>
      <c r="Q985" s="131">
        <v>35.287999999999997</v>
      </c>
      <c r="R985" s="131">
        <v>27.895</v>
      </c>
      <c r="S985" s="131">
        <v>52.908999999999999</v>
      </c>
      <c r="T985" s="131">
        <v>23.279</v>
      </c>
      <c r="U985" s="131">
        <v>22.547999999999998</v>
      </c>
      <c r="V985" s="131">
        <v>23.699000000000002</v>
      </c>
      <c r="W985" s="131">
        <v>29.151</v>
      </c>
      <c r="X985" s="131">
        <v>42.756999999999998</v>
      </c>
      <c r="Y985" s="131">
        <v>20.896999999999998</v>
      </c>
      <c r="Z985" s="131">
        <v>20.928999999999998</v>
      </c>
      <c r="AA985" s="131">
        <v>21.466000000000001</v>
      </c>
      <c r="AB985" s="131">
        <v>17.206</v>
      </c>
      <c r="AC985" s="131">
        <v>14.611000000000001</v>
      </c>
      <c r="AD985" s="131">
        <v>15.042</v>
      </c>
      <c r="AE985" s="131">
        <v>13.113</v>
      </c>
      <c r="AF985" s="131">
        <v>29.576000000000001</v>
      </c>
      <c r="AG985" s="131">
        <v>20.699000000000002</v>
      </c>
      <c r="AH985" s="131" t="s">
        <v>147</v>
      </c>
      <c r="AI985" s="131">
        <v>20.669</v>
      </c>
      <c r="AJ985" s="131">
        <v>18.815999999999999</v>
      </c>
      <c r="AK985" s="131">
        <v>62.478999999999999</v>
      </c>
      <c r="AL985" s="131">
        <v>20.295000000000002</v>
      </c>
      <c r="AM985" s="131">
        <v>27.204000000000001</v>
      </c>
      <c r="AN985" s="131">
        <v>44.167000000000002</v>
      </c>
      <c r="AO985" s="131">
        <v>12.933999999999999</v>
      </c>
      <c r="AP985" s="131">
        <v>18.829999999999998</v>
      </c>
      <c r="AQ985" s="131">
        <v>16.966999999999999</v>
      </c>
      <c r="AR985" s="131">
        <v>5.0439999999999996</v>
      </c>
      <c r="AS985" s="131">
        <v>18.268000000000001</v>
      </c>
      <c r="AT985" s="131">
        <v>10.035</v>
      </c>
      <c r="AU985" s="131">
        <v>16.806000000000001</v>
      </c>
      <c r="AV985" s="131">
        <v>35.210999999999999</v>
      </c>
      <c r="AW985" s="131">
        <v>10.756</v>
      </c>
      <c r="AX985" s="131">
        <v>9.0830000000000002</v>
      </c>
      <c r="AY985" s="131">
        <v>12.651</v>
      </c>
      <c r="AZ985" s="131">
        <v>10.625999999999999</v>
      </c>
      <c r="BA985" s="131">
        <v>3.35</v>
      </c>
      <c r="BB985" t="s">
        <v>147</v>
      </c>
      <c r="BC985" t="s">
        <v>147</v>
      </c>
    </row>
    <row r="986" spans="1:55" x14ac:dyDescent="0.25">
      <c r="A986" t="s">
        <v>19</v>
      </c>
      <c r="B986" t="s">
        <v>149</v>
      </c>
      <c r="C986" t="s">
        <v>156</v>
      </c>
      <c r="D986" s="131">
        <v>2.222</v>
      </c>
      <c r="E986" s="131">
        <v>7.907</v>
      </c>
      <c r="F986" s="131">
        <v>25.536999999999999</v>
      </c>
      <c r="G986" s="131">
        <v>31.541</v>
      </c>
      <c r="H986" s="131">
        <v>35.695</v>
      </c>
      <c r="I986" s="131">
        <v>40.683999999999997</v>
      </c>
      <c r="J986" s="131">
        <v>45.113999999999997</v>
      </c>
      <c r="K986" s="131">
        <v>54.444000000000003</v>
      </c>
      <c r="L986" s="131">
        <v>37.027000000000001</v>
      </c>
      <c r="M986" s="131">
        <v>43.45</v>
      </c>
      <c r="N986" s="131">
        <v>39.25</v>
      </c>
      <c r="O986" s="131">
        <v>92.177000000000007</v>
      </c>
      <c r="P986" s="131">
        <v>44.884</v>
      </c>
      <c r="Q986" s="131">
        <v>40.716000000000001</v>
      </c>
      <c r="R986" s="131">
        <v>34.137999999999998</v>
      </c>
      <c r="S986" s="131">
        <v>39.482999999999997</v>
      </c>
      <c r="T986" s="131">
        <v>60.055999999999997</v>
      </c>
      <c r="U986" s="131">
        <v>58.170999999999999</v>
      </c>
      <c r="V986" s="131">
        <v>34.53</v>
      </c>
      <c r="W986" s="131">
        <v>34.654000000000003</v>
      </c>
      <c r="X986" s="131">
        <v>43.201999999999998</v>
      </c>
      <c r="Y986" s="131">
        <v>38.970999999999997</v>
      </c>
      <c r="Z986" s="131">
        <v>47.003</v>
      </c>
      <c r="AA986" s="131">
        <v>61.929000000000002</v>
      </c>
      <c r="AB986" s="131">
        <v>67.822999999999993</v>
      </c>
      <c r="AC986" s="131">
        <v>70.748000000000005</v>
      </c>
      <c r="AD986" s="131">
        <v>53.387</v>
      </c>
      <c r="AE986" s="131">
        <v>68.896000000000001</v>
      </c>
      <c r="AF986" s="131">
        <v>71.111999999999995</v>
      </c>
      <c r="AG986" s="131">
        <v>76.665999999999997</v>
      </c>
      <c r="AH986" s="131" t="s">
        <v>147</v>
      </c>
      <c r="AI986" s="131">
        <v>60.935000000000002</v>
      </c>
      <c r="AJ986" s="131">
        <v>68.841999999999999</v>
      </c>
      <c r="AK986" s="131">
        <v>97.448999999999998</v>
      </c>
      <c r="AL986" s="131">
        <v>67.314999999999998</v>
      </c>
      <c r="AM986" s="131">
        <v>86.454999999999998</v>
      </c>
      <c r="AN986" s="131">
        <v>195.458</v>
      </c>
      <c r="AO986" s="131">
        <v>75.265000000000001</v>
      </c>
      <c r="AP986" s="131">
        <v>127.476</v>
      </c>
      <c r="AQ986" s="131">
        <v>123.012</v>
      </c>
      <c r="AR986" s="131">
        <v>87.444999999999993</v>
      </c>
      <c r="AS986" s="131">
        <v>135.70699999999999</v>
      </c>
      <c r="AT986" s="131">
        <v>112.877</v>
      </c>
      <c r="AU986" s="131">
        <v>99.540999999999997</v>
      </c>
      <c r="AV986" s="131">
        <v>136.42599999999999</v>
      </c>
      <c r="AW986" s="131">
        <v>102.54</v>
      </c>
      <c r="AX986" s="131">
        <v>54.689</v>
      </c>
      <c r="AY986" s="131">
        <v>63.856000000000002</v>
      </c>
      <c r="AZ986" s="131">
        <v>107.431</v>
      </c>
      <c r="BA986" s="131">
        <v>50.753999999999998</v>
      </c>
      <c r="BB986" t="s">
        <v>147</v>
      </c>
      <c r="BC986" t="s">
        <v>147</v>
      </c>
    </row>
    <row r="987" spans="1:55" x14ac:dyDescent="0.25">
      <c r="A987" t="s">
        <v>19</v>
      </c>
      <c r="B987" t="s">
        <v>149</v>
      </c>
      <c r="C987" t="s">
        <v>155</v>
      </c>
      <c r="D987" s="131">
        <v>172.46799999999999</v>
      </c>
      <c r="E987" s="131">
        <v>196.404</v>
      </c>
      <c r="F987" s="131">
        <v>242.59100000000001</v>
      </c>
      <c r="G987" s="131">
        <v>232.75899999999999</v>
      </c>
      <c r="H987" s="131">
        <v>217.7</v>
      </c>
      <c r="I987" s="131">
        <v>214.28</v>
      </c>
      <c r="J987" s="131">
        <v>193.26599999999999</v>
      </c>
      <c r="K987" s="131">
        <v>171.11199999999999</v>
      </c>
      <c r="L987" s="131">
        <v>103.678</v>
      </c>
      <c r="M987" s="131">
        <v>85.864999999999995</v>
      </c>
      <c r="N987" s="131">
        <v>75.44</v>
      </c>
      <c r="O987" s="131">
        <v>57.1</v>
      </c>
      <c r="P987" s="131">
        <v>63.878</v>
      </c>
      <c r="Q987" s="131">
        <v>64.242000000000004</v>
      </c>
      <c r="R987" s="131">
        <v>61.228000000000002</v>
      </c>
      <c r="S987" s="131">
        <v>60.765999999999998</v>
      </c>
      <c r="T987" s="131">
        <v>59.762999999999998</v>
      </c>
      <c r="U987" s="131">
        <v>57.887</v>
      </c>
      <c r="V987" s="131">
        <v>95.35</v>
      </c>
      <c r="W987" s="131">
        <v>67.591999999999999</v>
      </c>
      <c r="X987" s="131">
        <v>85.872</v>
      </c>
      <c r="Y987" s="131">
        <v>32.270000000000003</v>
      </c>
      <c r="Z987" s="131">
        <v>28.08</v>
      </c>
      <c r="AA987" s="131">
        <v>33.234000000000002</v>
      </c>
      <c r="AB987" s="131">
        <v>24.577000000000002</v>
      </c>
      <c r="AC987" s="131">
        <v>26.661999999999999</v>
      </c>
      <c r="AD987" s="131">
        <v>39.491</v>
      </c>
      <c r="AE987" s="131">
        <v>36.186</v>
      </c>
      <c r="AF987" s="131">
        <v>29.16</v>
      </c>
      <c r="AG987" s="131">
        <v>29.263999999999999</v>
      </c>
      <c r="AH987" s="131" t="s">
        <v>147</v>
      </c>
      <c r="AI987" s="131">
        <v>22.506</v>
      </c>
      <c r="AJ987" s="131">
        <v>23.146999999999998</v>
      </c>
      <c r="AK987" s="131">
        <v>28.678999999999998</v>
      </c>
      <c r="AL987" s="131">
        <v>24.010999999999999</v>
      </c>
      <c r="AM987" s="131">
        <v>17.661000000000001</v>
      </c>
      <c r="AN987" s="131">
        <v>25.323</v>
      </c>
      <c r="AO987" s="131">
        <v>19.122</v>
      </c>
      <c r="AP987" s="131">
        <v>14.403</v>
      </c>
      <c r="AQ987" s="131">
        <v>11.157</v>
      </c>
      <c r="AR987" s="131">
        <v>11.148999999999999</v>
      </c>
      <c r="AS987" s="131">
        <v>8.9649999999999999</v>
      </c>
      <c r="AT987" s="131">
        <v>8.5069999999999997</v>
      </c>
      <c r="AU987" s="131">
        <v>8.3320000000000007</v>
      </c>
      <c r="AV987" s="131">
        <v>8.4239999999999995</v>
      </c>
      <c r="AW987" s="131">
        <v>8.8000000000000007</v>
      </c>
      <c r="AX987" s="131">
        <v>8.6270000000000007</v>
      </c>
      <c r="AY987" s="131">
        <v>9.2170000000000005</v>
      </c>
      <c r="AZ987" s="131">
        <v>8.65</v>
      </c>
      <c r="BA987" s="131">
        <v>9.7040000000000006</v>
      </c>
      <c r="BB987" t="s">
        <v>147</v>
      </c>
      <c r="BC987" t="s">
        <v>147</v>
      </c>
    </row>
    <row r="988" spans="1:55" x14ac:dyDescent="0.25">
      <c r="A988" t="s">
        <v>19</v>
      </c>
      <c r="B988" t="s">
        <v>149</v>
      </c>
      <c r="C988" t="s">
        <v>154</v>
      </c>
      <c r="D988" s="131" t="s">
        <v>147</v>
      </c>
      <c r="E988" s="131" t="s">
        <v>147</v>
      </c>
      <c r="F988" s="131" t="s">
        <v>147</v>
      </c>
      <c r="G988" s="131" t="s">
        <v>147</v>
      </c>
      <c r="H988" s="131" t="s">
        <v>147</v>
      </c>
      <c r="I988" s="131" t="s">
        <v>147</v>
      </c>
      <c r="J988" s="131" t="s">
        <v>147</v>
      </c>
      <c r="K988" s="131" t="s">
        <v>147</v>
      </c>
      <c r="L988" s="131" t="s">
        <v>147</v>
      </c>
      <c r="M988" s="131" t="s">
        <v>147</v>
      </c>
      <c r="N988" s="131" t="s">
        <v>147</v>
      </c>
      <c r="O988" s="131" t="s">
        <v>147</v>
      </c>
      <c r="P988" s="131" t="s">
        <v>147</v>
      </c>
      <c r="Q988" s="131" t="s">
        <v>147</v>
      </c>
      <c r="R988" s="131" t="s">
        <v>147</v>
      </c>
      <c r="S988" s="131" t="s">
        <v>147</v>
      </c>
      <c r="T988" s="131" t="s">
        <v>147</v>
      </c>
      <c r="U988" s="131" t="s">
        <v>147</v>
      </c>
      <c r="V988" s="131" t="s">
        <v>147</v>
      </c>
      <c r="W988" s="131" t="s">
        <v>147</v>
      </c>
      <c r="X988" s="131" t="s">
        <v>147</v>
      </c>
      <c r="Y988" s="131" t="s">
        <v>147</v>
      </c>
      <c r="Z988" s="131" t="s">
        <v>147</v>
      </c>
      <c r="AA988" s="131" t="s">
        <v>147</v>
      </c>
      <c r="AB988" s="131" t="s">
        <v>147</v>
      </c>
      <c r="AC988" s="131" t="s">
        <v>147</v>
      </c>
      <c r="AD988" s="131" t="s">
        <v>147</v>
      </c>
      <c r="AE988" s="131" t="s">
        <v>147</v>
      </c>
      <c r="AF988" s="131" t="s">
        <v>147</v>
      </c>
      <c r="AG988" s="131" t="s">
        <v>147</v>
      </c>
      <c r="AH988" s="131" t="s">
        <v>147</v>
      </c>
      <c r="AI988" s="131">
        <v>10.87</v>
      </c>
      <c r="AJ988" s="131">
        <v>10.154999999999999</v>
      </c>
      <c r="AK988" s="131">
        <v>10.388999999999999</v>
      </c>
      <c r="AL988" s="131">
        <v>12.148</v>
      </c>
      <c r="AM988" s="131">
        <v>16.094999999999999</v>
      </c>
      <c r="AN988" s="131">
        <v>6.2759999999999998</v>
      </c>
      <c r="AO988" s="131">
        <v>0</v>
      </c>
      <c r="AP988" s="131">
        <v>0</v>
      </c>
      <c r="AQ988" s="131">
        <v>2.0539999999999998</v>
      </c>
      <c r="AR988" s="131">
        <v>3.6999999999999998E-2</v>
      </c>
      <c r="AS988" s="131">
        <v>1.3580000000000001</v>
      </c>
      <c r="AT988" s="131">
        <v>1.2410000000000001</v>
      </c>
      <c r="AU988" s="131">
        <v>25.33</v>
      </c>
      <c r="AV988" s="131">
        <v>11.053000000000001</v>
      </c>
      <c r="AW988" s="131">
        <v>18.062999999999999</v>
      </c>
      <c r="AX988" s="131">
        <v>18.343</v>
      </c>
      <c r="AY988" s="131">
        <v>73.974000000000004</v>
      </c>
      <c r="AZ988" s="131">
        <v>39.222000000000001</v>
      </c>
      <c r="BA988" s="131">
        <v>21.597999999999999</v>
      </c>
      <c r="BB988" t="s">
        <v>147</v>
      </c>
      <c r="BC988" t="s">
        <v>147</v>
      </c>
    </row>
    <row r="989" spans="1:55" x14ac:dyDescent="0.25">
      <c r="A989" t="s">
        <v>19</v>
      </c>
      <c r="B989" t="s">
        <v>149</v>
      </c>
      <c r="C989" t="s">
        <v>153</v>
      </c>
      <c r="D989" s="131">
        <v>6.1550000000000002</v>
      </c>
      <c r="E989" s="131">
        <v>9.4890000000000008</v>
      </c>
      <c r="F989" s="131">
        <v>20.891999999999999</v>
      </c>
      <c r="G989" s="131">
        <v>20.247</v>
      </c>
      <c r="H989" s="131">
        <v>19.088999999999999</v>
      </c>
      <c r="I989" s="131">
        <v>18.347000000000001</v>
      </c>
      <c r="J989" s="131">
        <v>17.271999999999998</v>
      </c>
      <c r="K989" s="131">
        <v>15.555999999999999</v>
      </c>
      <c r="L989" s="131">
        <v>4.2320000000000002</v>
      </c>
      <c r="M989" s="131">
        <v>8.2759999999999998</v>
      </c>
      <c r="N989" s="131">
        <v>6.32</v>
      </c>
      <c r="O989" s="131">
        <v>46.338000000000001</v>
      </c>
      <c r="P989" s="131">
        <v>9.9969999999999999</v>
      </c>
      <c r="Q989" s="131">
        <v>10.557</v>
      </c>
      <c r="R989" s="131">
        <v>7.9560000000000004</v>
      </c>
      <c r="S989" s="131">
        <v>3.0840000000000001</v>
      </c>
      <c r="T989" s="131">
        <v>3.0329999999999999</v>
      </c>
      <c r="U989" s="131">
        <v>2.9380000000000002</v>
      </c>
      <c r="V989" s="131">
        <v>33.975000000000001</v>
      </c>
      <c r="W989" s="131">
        <v>55.947000000000003</v>
      </c>
      <c r="X989" s="131">
        <v>60.43</v>
      </c>
      <c r="Y989" s="131">
        <v>26.010999999999999</v>
      </c>
      <c r="Z989" s="131">
        <v>29.475000000000001</v>
      </c>
      <c r="AA989" s="131">
        <v>29.861000000000001</v>
      </c>
      <c r="AB989" s="131">
        <v>20.364000000000001</v>
      </c>
      <c r="AC989" s="131">
        <v>16.986999999999998</v>
      </c>
      <c r="AD989" s="131">
        <v>16.263000000000002</v>
      </c>
      <c r="AE989" s="131">
        <v>14.618</v>
      </c>
      <c r="AF989" s="131">
        <v>15.581</v>
      </c>
      <c r="AG989" s="131">
        <v>16.757000000000001</v>
      </c>
      <c r="AH989" s="131" t="s">
        <v>147</v>
      </c>
      <c r="AI989" s="131">
        <v>6.5830000000000002</v>
      </c>
      <c r="AJ989" s="131">
        <v>9.7070000000000007</v>
      </c>
      <c r="AK989" s="131">
        <v>11.12</v>
      </c>
      <c r="AL989" s="131">
        <v>13.006</v>
      </c>
      <c r="AM989" s="131">
        <v>16.664000000000001</v>
      </c>
      <c r="AN989" s="131">
        <v>5.3070000000000004</v>
      </c>
      <c r="AO989" s="131">
        <v>24.390999999999998</v>
      </c>
      <c r="AP989" s="131">
        <v>26.298999999999999</v>
      </c>
      <c r="AQ989" s="131">
        <v>21.4</v>
      </c>
      <c r="AR989" s="131">
        <v>25.178999999999998</v>
      </c>
      <c r="AS989" s="131">
        <v>21.481999999999999</v>
      </c>
      <c r="AT989" s="131">
        <v>13.388</v>
      </c>
      <c r="AU989" s="131">
        <v>27.709</v>
      </c>
      <c r="AV989" s="131">
        <v>17.428999999999998</v>
      </c>
      <c r="AW989" s="131">
        <v>28.370999999999999</v>
      </c>
      <c r="AX989" s="131">
        <v>28.122</v>
      </c>
      <c r="AY989" s="131">
        <v>32.664000000000001</v>
      </c>
      <c r="AZ989" s="131">
        <v>11.555999999999999</v>
      </c>
      <c r="BA989" s="131">
        <v>4.6890000000000001</v>
      </c>
      <c r="BB989" t="s">
        <v>147</v>
      </c>
      <c r="BC989" t="s">
        <v>147</v>
      </c>
    </row>
    <row r="990" spans="1:55" x14ac:dyDescent="0.25">
      <c r="A990" t="s">
        <v>19</v>
      </c>
      <c r="B990" t="s">
        <v>149</v>
      </c>
      <c r="C990" t="s">
        <v>152</v>
      </c>
      <c r="D990" s="131">
        <v>6.8369999999999997</v>
      </c>
      <c r="E990" s="131">
        <v>4.7430000000000003</v>
      </c>
      <c r="F990" s="131">
        <v>9.5760000000000005</v>
      </c>
      <c r="G990" s="131">
        <v>12.808</v>
      </c>
      <c r="H990" s="131">
        <v>17.259</v>
      </c>
      <c r="I990" s="131">
        <v>21.588999999999999</v>
      </c>
      <c r="J990" s="131">
        <v>22.559000000000001</v>
      </c>
      <c r="K990" s="131">
        <v>30</v>
      </c>
      <c r="L990" s="131">
        <v>34.912999999999997</v>
      </c>
      <c r="M990" s="131">
        <v>32.07</v>
      </c>
      <c r="N990" s="131">
        <v>31.806999999999999</v>
      </c>
      <c r="O990" s="131">
        <v>32.186999999999998</v>
      </c>
      <c r="P990" s="131">
        <v>35.887</v>
      </c>
      <c r="Q990" s="131">
        <v>44.637</v>
      </c>
      <c r="R990" s="131">
        <v>45.113999999999997</v>
      </c>
      <c r="S990" s="131">
        <v>46.841999999999999</v>
      </c>
      <c r="T990" s="131">
        <v>54.969000000000001</v>
      </c>
      <c r="U990" s="131">
        <v>53.243000000000002</v>
      </c>
      <c r="V990" s="131">
        <v>16.477</v>
      </c>
      <c r="W990" s="131">
        <v>15.881</v>
      </c>
      <c r="X990" s="131">
        <v>12.676</v>
      </c>
      <c r="Y990" s="131">
        <v>30.417999999999999</v>
      </c>
      <c r="Z990" s="131">
        <v>18.837</v>
      </c>
      <c r="AA990" s="131">
        <v>23.584</v>
      </c>
      <c r="AB990" s="131">
        <v>23.687000000000001</v>
      </c>
      <c r="AC990" s="131">
        <v>21.093</v>
      </c>
      <c r="AD990" s="131">
        <v>29.504000000000001</v>
      </c>
      <c r="AE990" s="131">
        <v>39.664999999999999</v>
      </c>
      <c r="AF990" s="131">
        <v>12.726000000000001</v>
      </c>
      <c r="AG990" s="131">
        <v>12.4</v>
      </c>
      <c r="AH990" s="131" t="s">
        <v>147</v>
      </c>
      <c r="AI990" s="131">
        <v>7.9610000000000003</v>
      </c>
      <c r="AJ990" s="131">
        <v>7.915</v>
      </c>
      <c r="AK990" s="131">
        <v>6.4379999999999997</v>
      </c>
      <c r="AL990" s="131">
        <v>12.291</v>
      </c>
      <c r="AM990" s="131">
        <v>9.1150000000000002</v>
      </c>
      <c r="AN990" s="131">
        <v>13.851000000000001</v>
      </c>
      <c r="AO990" s="131">
        <v>13.621</v>
      </c>
      <c r="AP990" s="131">
        <v>21.321999999999999</v>
      </c>
      <c r="AQ990" s="131">
        <v>10.537000000000001</v>
      </c>
      <c r="AR990" s="131">
        <v>29.780999999999999</v>
      </c>
      <c r="AS990" s="131">
        <v>7.8280000000000003</v>
      </c>
      <c r="AT990" s="131">
        <v>5.1689999999999996</v>
      </c>
      <c r="AU990" s="131">
        <v>6.0209999999999999</v>
      </c>
      <c r="AV990" s="131">
        <v>11.032999999999999</v>
      </c>
      <c r="AW990" s="131">
        <v>15.849</v>
      </c>
      <c r="AX990" s="131">
        <v>15.628</v>
      </c>
      <c r="AY990" s="131">
        <v>31.045000000000002</v>
      </c>
      <c r="AZ990" s="131">
        <v>36.237000000000002</v>
      </c>
      <c r="BA990" s="131">
        <v>13.054</v>
      </c>
      <c r="BB990" t="s">
        <v>147</v>
      </c>
      <c r="BC990" t="s">
        <v>147</v>
      </c>
    </row>
    <row r="991" spans="1:55" x14ac:dyDescent="0.25">
      <c r="A991" t="s">
        <v>19</v>
      </c>
      <c r="B991" t="s">
        <v>149</v>
      </c>
      <c r="C991" t="s">
        <v>151</v>
      </c>
      <c r="D991" s="131">
        <v>0</v>
      </c>
      <c r="E991" s="131">
        <v>0</v>
      </c>
      <c r="F991" s="131">
        <v>0</v>
      </c>
      <c r="G991" s="131">
        <v>0</v>
      </c>
      <c r="H991" s="131">
        <v>0</v>
      </c>
      <c r="I991" s="131">
        <v>0</v>
      </c>
      <c r="J991" s="131">
        <v>0</v>
      </c>
      <c r="K991" s="131">
        <v>0</v>
      </c>
      <c r="L991" s="131">
        <v>0</v>
      </c>
      <c r="M991" s="131">
        <v>0</v>
      </c>
      <c r="N991" s="131">
        <v>0</v>
      </c>
      <c r="O991" s="131">
        <v>0</v>
      </c>
      <c r="P991" s="131">
        <v>0</v>
      </c>
      <c r="Q991" s="131">
        <v>0</v>
      </c>
      <c r="R991" s="131">
        <v>0</v>
      </c>
      <c r="S991" s="131">
        <v>0</v>
      </c>
      <c r="T991" s="131">
        <v>0</v>
      </c>
      <c r="U991" s="131">
        <v>0</v>
      </c>
      <c r="V991" s="131">
        <v>0</v>
      </c>
      <c r="W991" s="131">
        <v>0</v>
      </c>
      <c r="X991" s="131">
        <v>0</v>
      </c>
      <c r="Y991" s="131">
        <v>0</v>
      </c>
      <c r="Z991" s="131">
        <v>0</v>
      </c>
      <c r="AA991" s="131">
        <v>0</v>
      </c>
      <c r="AB991" s="131">
        <v>0</v>
      </c>
      <c r="AC991" s="131">
        <v>0</v>
      </c>
      <c r="AD991" s="131">
        <v>0</v>
      </c>
      <c r="AE991" s="131">
        <v>0</v>
      </c>
      <c r="AF991" s="131">
        <v>0</v>
      </c>
      <c r="AG991" s="131">
        <v>0</v>
      </c>
      <c r="AH991" s="131" t="s">
        <v>147</v>
      </c>
      <c r="AI991" s="131">
        <v>0</v>
      </c>
      <c r="AJ991" s="131">
        <v>0</v>
      </c>
      <c r="AK991" s="131">
        <v>0</v>
      </c>
      <c r="AL991" s="131">
        <v>0</v>
      </c>
      <c r="AM991" s="131">
        <v>0</v>
      </c>
      <c r="AN991" s="131">
        <v>0</v>
      </c>
      <c r="AO991" s="131">
        <v>0</v>
      </c>
      <c r="AP991" s="131">
        <v>0</v>
      </c>
      <c r="AQ991" s="131">
        <v>0</v>
      </c>
      <c r="AR991" s="131">
        <v>0</v>
      </c>
      <c r="AS991" s="131">
        <v>0.10199999999999999</v>
      </c>
      <c r="AT991" s="131">
        <v>0.09</v>
      </c>
      <c r="AU991" s="131">
        <v>0.82799999999999996</v>
      </c>
      <c r="AV991" s="131">
        <v>6.4589999999999996</v>
      </c>
      <c r="AW991" s="131">
        <v>13.509</v>
      </c>
      <c r="AX991" s="131">
        <v>46.594999999999999</v>
      </c>
      <c r="AY991" s="131">
        <v>0</v>
      </c>
      <c r="AZ991" s="131">
        <v>0</v>
      </c>
      <c r="BA991" s="131">
        <v>0</v>
      </c>
      <c r="BB991" t="s">
        <v>147</v>
      </c>
      <c r="BC991" t="s">
        <v>147</v>
      </c>
    </row>
    <row r="992" spans="1:55" x14ac:dyDescent="0.25">
      <c r="A992" t="s">
        <v>19</v>
      </c>
      <c r="B992" t="s">
        <v>149</v>
      </c>
      <c r="C992" t="s">
        <v>148</v>
      </c>
      <c r="D992" s="131">
        <v>193.83699999999999</v>
      </c>
      <c r="E992" s="131">
        <v>232.77099999999999</v>
      </c>
      <c r="F992" s="131">
        <v>335.44900000000001</v>
      </c>
      <c r="G992" s="131">
        <v>345.14299999999997</v>
      </c>
      <c r="H992" s="131">
        <v>348.976</v>
      </c>
      <c r="I992" s="131">
        <v>369.90300000000002</v>
      </c>
      <c r="J992" s="131">
        <v>372.55099999999999</v>
      </c>
      <c r="K992" s="131">
        <v>386.67</v>
      </c>
      <c r="L992" s="131">
        <v>305.74599999999998</v>
      </c>
      <c r="M992" s="131">
        <v>301.04399999999998</v>
      </c>
      <c r="N992" s="131">
        <v>267.81</v>
      </c>
      <c r="O992" s="131">
        <v>377.971</v>
      </c>
      <c r="P992" s="131">
        <v>278.89800000000002</v>
      </c>
      <c r="Q992" s="131">
        <v>272.24700000000001</v>
      </c>
      <c r="R992" s="131">
        <v>247.32599999999999</v>
      </c>
      <c r="S992" s="131">
        <v>278.36799999999999</v>
      </c>
      <c r="T992" s="131">
        <v>297.44799999999998</v>
      </c>
      <c r="U992" s="131">
        <v>288.108</v>
      </c>
      <c r="V992" s="131">
        <v>277.351</v>
      </c>
      <c r="W992" s="131">
        <v>308.88099999999997</v>
      </c>
      <c r="X992" s="131">
        <v>326.25599999999997</v>
      </c>
      <c r="Y992" s="131">
        <v>235.41499999999999</v>
      </c>
      <c r="Z992" s="131">
        <v>244.16800000000001</v>
      </c>
      <c r="AA992" s="131">
        <v>273.31700000000001</v>
      </c>
      <c r="AB992" s="131">
        <v>256.55500000000001</v>
      </c>
      <c r="AC992" s="131">
        <v>254.417</v>
      </c>
      <c r="AD992" s="131">
        <v>221.50299999999999</v>
      </c>
      <c r="AE992" s="131">
        <v>267.52699999999999</v>
      </c>
      <c r="AF992" s="131">
        <v>226.9</v>
      </c>
      <c r="AG992" s="131">
        <v>202.78800000000001</v>
      </c>
      <c r="AH992" s="131" t="s">
        <v>147</v>
      </c>
      <c r="AI992" s="131">
        <v>184.488</v>
      </c>
      <c r="AJ992" s="131">
        <v>199.35900000000001</v>
      </c>
      <c r="AK992" s="131">
        <v>304.053</v>
      </c>
      <c r="AL992" s="131">
        <v>211.09299999999999</v>
      </c>
      <c r="AM992" s="131">
        <v>295.82600000000002</v>
      </c>
      <c r="AN992" s="131">
        <v>494.57400000000001</v>
      </c>
      <c r="AO992" s="131">
        <v>212.505</v>
      </c>
      <c r="AP992" s="131">
        <v>273.84899999999999</v>
      </c>
      <c r="AQ992" s="131">
        <v>255.048</v>
      </c>
      <c r="AR992" s="131">
        <v>209.57900000000001</v>
      </c>
      <c r="AS992" s="131">
        <v>250.86799999999999</v>
      </c>
      <c r="AT992" s="131">
        <v>232.61699999999999</v>
      </c>
      <c r="AU992" s="131">
        <v>265.81900000000002</v>
      </c>
      <c r="AV992" s="131">
        <v>306.24599999999998</v>
      </c>
      <c r="AW992" s="131">
        <v>361.09800000000001</v>
      </c>
      <c r="AX992" s="131">
        <v>365.96100000000001</v>
      </c>
      <c r="AY992" s="131">
        <v>503.84500000000003</v>
      </c>
      <c r="AZ992" s="131">
        <v>327.39</v>
      </c>
      <c r="BA992" s="131">
        <v>158.797</v>
      </c>
      <c r="BB992" t="s">
        <v>147</v>
      </c>
      <c r="BC992" t="s">
        <v>147</v>
      </c>
    </row>
    <row r="993" spans="1:55" hidden="1" x14ac:dyDescent="0.25">
      <c r="A993" t="s">
        <v>123</v>
      </c>
      <c r="B993" t="s">
        <v>165</v>
      </c>
      <c r="C993" t="s">
        <v>158</v>
      </c>
      <c r="D993" s="131" t="s">
        <v>147</v>
      </c>
      <c r="E993" s="131">
        <v>0.23</v>
      </c>
      <c r="F993" s="131">
        <v>0.14000000000000001</v>
      </c>
      <c r="G993" s="131">
        <v>0.69</v>
      </c>
      <c r="H993" s="131">
        <v>0.73</v>
      </c>
      <c r="I993" s="131">
        <v>1.01</v>
      </c>
      <c r="J993" s="131">
        <v>1.64</v>
      </c>
      <c r="K993" s="131">
        <v>1.88</v>
      </c>
      <c r="L993" s="131">
        <v>1.89</v>
      </c>
      <c r="M993" s="131">
        <v>1.55</v>
      </c>
      <c r="N993" s="131">
        <v>2.98</v>
      </c>
      <c r="O993" s="131">
        <v>2.0499999999999998</v>
      </c>
      <c r="P993" s="131">
        <v>1.62</v>
      </c>
      <c r="Q993" s="131">
        <v>0.72</v>
      </c>
      <c r="R993" s="131" t="s">
        <v>147</v>
      </c>
      <c r="S993" s="131" t="s">
        <v>147</v>
      </c>
      <c r="T993" s="131">
        <v>0.94</v>
      </c>
      <c r="U993" s="131">
        <v>0.94</v>
      </c>
      <c r="V993" s="131" t="s">
        <v>147</v>
      </c>
      <c r="W993" s="131">
        <v>0.74</v>
      </c>
      <c r="X993" s="131">
        <v>0.629</v>
      </c>
      <c r="Y993" s="131">
        <v>1.0329999999999999</v>
      </c>
      <c r="Z993" s="131">
        <v>0.92900000000000005</v>
      </c>
      <c r="AA993" s="131">
        <v>0.82899999999999996</v>
      </c>
      <c r="AB993" s="131">
        <v>0.44400000000000001</v>
      </c>
      <c r="AC993" s="131">
        <v>0.94099999999999995</v>
      </c>
      <c r="AD993" s="131">
        <v>0.995</v>
      </c>
      <c r="AE993" s="131">
        <v>0.67</v>
      </c>
      <c r="AF993" s="131">
        <v>0.82899999999999996</v>
      </c>
      <c r="AG993" s="131">
        <v>1.5780000000000001</v>
      </c>
      <c r="AH993" s="131">
        <v>2.5529999999999999</v>
      </c>
      <c r="AI993" s="131">
        <v>2.5529999999999999</v>
      </c>
      <c r="AJ993" s="131">
        <v>1.917</v>
      </c>
      <c r="AK993" s="131">
        <v>1.581</v>
      </c>
      <c r="AL993" s="131">
        <v>1.581</v>
      </c>
      <c r="AM993" s="131">
        <v>1.181</v>
      </c>
      <c r="AN993" s="131">
        <v>1.181</v>
      </c>
      <c r="AO993" s="131">
        <v>1.3009999999999999</v>
      </c>
      <c r="AP993" s="131">
        <v>1.3009999999999999</v>
      </c>
      <c r="AQ993" s="131">
        <v>1.57</v>
      </c>
      <c r="AR993" s="131">
        <v>2.4329999999999998</v>
      </c>
      <c r="AS993" s="131">
        <v>2.5870000000000002</v>
      </c>
      <c r="AT993" s="131">
        <v>2.5870000000000002</v>
      </c>
      <c r="AU993" s="131">
        <v>7.6070000000000002</v>
      </c>
      <c r="AV993" s="131">
        <v>8.7070000000000007</v>
      </c>
      <c r="AW993" s="131">
        <v>5.0140000000000002</v>
      </c>
      <c r="AX993" s="131">
        <v>2.4249999999999998</v>
      </c>
      <c r="AY993" s="131">
        <v>1.891</v>
      </c>
      <c r="AZ993" s="131">
        <v>6.149</v>
      </c>
      <c r="BA993" s="131">
        <v>0.754</v>
      </c>
      <c r="BB993" t="s">
        <v>147</v>
      </c>
      <c r="BC993" t="s">
        <v>147</v>
      </c>
    </row>
    <row r="994" spans="1:55" hidden="1" x14ac:dyDescent="0.25">
      <c r="A994" t="s">
        <v>123</v>
      </c>
      <c r="B994" t="s">
        <v>165</v>
      </c>
      <c r="C994" t="s">
        <v>157</v>
      </c>
      <c r="D994" s="131" t="s">
        <v>147</v>
      </c>
      <c r="E994" s="131">
        <v>0.78</v>
      </c>
      <c r="F994" s="131">
        <v>1.04</v>
      </c>
      <c r="G994" s="131">
        <v>0.83</v>
      </c>
      <c r="H994" s="131">
        <v>1.35</v>
      </c>
      <c r="I994" s="131">
        <v>3.01</v>
      </c>
      <c r="J994" s="131">
        <v>6.58</v>
      </c>
      <c r="K994" s="131">
        <v>4.43</v>
      </c>
      <c r="L994" s="131">
        <v>5.57</v>
      </c>
      <c r="M994" s="131">
        <v>4.33</v>
      </c>
      <c r="N994" s="131">
        <v>6.11</v>
      </c>
      <c r="O994" s="131">
        <v>9.27</v>
      </c>
      <c r="P994" s="131">
        <v>6.1</v>
      </c>
      <c r="Q994" s="131">
        <v>2.5</v>
      </c>
      <c r="R994" s="131" t="s">
        <v>147</v>
      </c>
      <c r="S994" s="131" t="s">
        <v>147</v>
      </c>
      <c r="T994" s="131">
        <v>0.4</v>
      </c>
      <c r="U994" s="131">
        <v>0.4</v>
      </c>
      <c r="V994" s="131" t="s">
        <v>147</v>
      </c>
      <c r="W994" s="131">
        <v>2.64</v>
      </c>
      <c r="X994" s="131">
        <v>1.3660000000000001</v>
      </c>
      <c r="Y994" s="131">
        <v>1.2390000000000001</v>
      </c>
      <c r="Z994" s="131">
        <v>1.6140000000000001</v>
      </c>
      <c r="AA994" s="131">
        <v>1.6140000000000001</v>
      </c>
      <c r="AB994" s="131">
        <v>1.8149999999999999</v>
      </c>
      <c r="AC994" s="131">
        <v>1.7250000000000001</v>
      </c>
      <c r="AD994" s="131">
        <v>1.73</v>
      </c>
      <c r="AE994" s="131">
        <v>3.468</v>
      </c>
      <c r="AF994" s="131">
        <v>5.0010000000000003</v>
      </c>
      <c r="AG994" s="131">
        <v>4.1520000000000001</v>
      </c>
      <c r="AH994" s="131">
        <v>3.4860000000000002</v>
      </c>
      <c r="AI994" s="131">
        <v>3.536</v>
      </c>
      <c r="AJ994" s="131">
        <v>4.2869999999999999</v>
      </c>
      <c r="AK994" s="131">
        <v>6.2370000000000001</v>
      </c>
      <c r="AL994" s="131">
        <v>6.2370000000000001</v>
      </c>
      <c r="AM994" s="131">
        <v>5.9749999999999996</v>
      </c>
      <c r="AN994" s="131">
        <v>6.0250000000000004</v>
      </c>
      <c r="AO994" s="131">
        <v>5.55</v>
      </c>
      <c r="AP994" s="131">
        <v>5.35</v>
      </c>
      <c r="AQ994" s="131">
        <v>4.82</v>
      </c>
      <c r="AR994" s="131">
        <v>4.83</v>
      </c>
      <c r="AS994" s="131">
        <v>8.0510000000000002</v>
      </c>
      <c r="AT994" s="131">
        <v>4.0359999999999996</v>
      </c>
      <c r="AU994" s="131">
        <v>8.4179999999999993</v>
      </c>
      <c r="AV994" s="131">
        <v>4.3630000000000004</v>
      </c>
      <c r="AW994" s="131">
        <v>4.0810000000000004</v>
      </c>
      <c r="AX994" s="131">
        <v>1.66</v>
      </c>
      <c r="AY994" s="131">
        <v>1.6220000000000001</v>
      </c>
      <c r="AZ994" s="131">
        <v>1.4570000000000001</v>
      </c>
      <c r="BA994" s="131">
        <v>0.252</v>
      </c>
      <c r="BB994" t="s">
        <v>147</v>
      </c>
      <c r="BC994" t="s">
        <v>147</v>
      </c>
    </row>
    <row r="995" spans="1:55" hidden="1" x14ac:dyDescent="0.25">
      <c r="A995" t="s">
        <v>123</v>
      </c>
      <c r="B995" t="s">
        <v>165</v>
      </c>
      <c r="C995" t="s">
        <v>156</v>
      </c>
      <c r="D995" s="131" t="s">
        <v>147</v>
      </c>
      <c r="E995" s="131">
        <v>0.8</v>
      </c>
      <c r="F995" s="131">
        <v>1.07</v>
      </c>
      <c r="G995" s="131">
        <v>1.22</v>
      </c>
      <c r="H995" s="131">
        <v>2.36</v>
      </c>
      <c r="I995" s="131">
        <v>2.44</v>
      </c>
      <c r="J995" s="131">
        <v>3.85</v>
      </c>
      <c r="K995" s="131">
        <v>4.4400000000000004</v>
      </c>
      <c r="L995" s="131">
        <v>3.71</v>
      </c>
      <c r="M995" s="131">
        <v>4.41</v>
      </c>
      <c r="N995" s="131">
        <v>4.3600000000000003</v>
      </c>
      <c r="O995" s="131">
        <v>3.57</v>
      </c>
      <c r="P995" s="131">
        <v>1.77</v>
      </c>
      <c r="Q995" s="131">
        <v>0.67</v>
      </c>
      <c r="R995" s="131" t="s">
        <v>147</v>
      </c>
      <c r="S995" s="131" t="s">
        <v>147</v>
      </c>
      <c r="T995" s="131">
        <v>0.66</v>
      </c>
      <c r="U995" s="131">
        <v>0.66</v>
      </c>
      <c r="V995" s="131" t="s">
        <v>147</v>
      </c>
      <c r="W995" s="131">
        <v>1.29</v>
      </c>
      <c r="X995" s="131">
        <v>1.4450000000000001</v>
      </c>
      <c r="Y995" s="131">
        <v>1.7090000000000001</v>
      </c>
      <c r="Z995" s="131">
        <v>2.238</v>
      </c>
      <c r="AA995" s="131">
        <v>2.238</v>
      </c>
      <c r="AB995" s="131">
        <v>2.64</v>
      </c>
      <c r="AC995" s="131">
        <v>1.8240000000000001</v>
      </c>
      <c r="AD995" s="131">
        <v>2.004</v>
      </c>
      <c r="AE995" s="131">
        <v>3.6589999999999998</v>
      </c>
      <c r="AF995" s="131">
        <v>2.6659999999999999</v>
      </c>
      <c r="AG995" s="131">
        <v>3.7919999999999998</v>
      </c>
      <c r="AH995" s="131">
        <v>4.2839999999999998</v>
      </c>
      <c r="AI995" s="131">
        <v>4.2839999999999998</v>
      </c>
      <c r="AJ995" s="131">
        <v>4.1859999999999999</v>
      </c>
      <c r="AK995" s="131">
        <v>5.5860000000000003</v>
      </c>
      <c r="AL995" s="131">
        <v>17.875</v>
      </c>
      <c r="AM995" s="131">
        <v>17.684000000000001</v>
      </c>
      <c r="AN995" s="131">
        <v>17.494</v>
      </c>
      <c r="AO995" s="131">
        <v>16.045000000000002</v>
      </c>
      <c r="AP995" s="131">
        <v>12.045</v>
      </c>
      <c r="AQ995" s="131">
        <v>13.349</v>
      </c>
      <c r="AR995" s="131">
        <v>13.272</v>
      </c>
      <c r="AS995" s="131">
        <v>9.1430000000000007</v>
      </c>
      <c r="AT995" s="131">
        <v>6.6130000000000004</v>
      </c>
      <c r="AU995" s="131">
        <v>7.5579999999999998</v>
      </c>
      <c r="AV995" s="131">
        <v>10.818</v>
      </c>
      <c r="AW995" s="131">
        <v>13.901999999999999</v>
      </c>
      <c r="AX995" s="131">
        <v>10.454000000000001</v>
      </c>
      <c r="AY995" s="131">
        <v>10.071</v>
      </c>
      <c r="AZ995" s="131">
        <v>11.228999999999999</v>
      </c>
      <c r="BA995" s="131">
        <v>7.0759999999999996</v>
      </c>
      <c r="BB995" t="s">
        <v>147</v>
      </c>
      <c r="BC995" t="s">
        <v>147</v>
      </c>
    </row>
    <row r="996" spans="1:55" hidden="1" x14ac:dyDescent="0.25">
      <c r="A996" t="s">
        <v>123</v>
      </c>
      <c r="B996" t="s">
        <v>165</v>
      </c>
      <c r="C996" t="s">
        <v>155</v>
      </c>
      <c r="D996" s="131" t="s">
        <v>147</v>
      </c>
      <c r="E996" s="131">
        <v>0</v>
      </c>
      <c r="F996" s="131">
        <v>0</v>
      </c>
      <c r="G996" s="131">
        <v>0.03</v>
      </c>
      <c r="H996" s="131">
        <v>0.02</v>
      </c>
      <c r="I996" s="131">
        <v>0.02</v>
      </c>
      <c r="J996" s="131">
        <v>0.03</v>
      </c>
      <c r="K996" s="131">
        <v>0.14000000000000001</v>
      </c>
      <c r="L996" s="131">
        <v>7.0000000000000007E-2</v>
      </c>
      <c r="M996" s="131">
        <v>0.05</v>
      </c>
      <c r="N996" s="131">
        <v>0.02</v>
      </c>
      <c r="O996" s="131">
        <v>0</v>
      </c>
      <c r="P996" s="131">
        <v>0</v>
      </c>
      <c r="Q996" s="131">
        <v>0</v>
      </c>
      <c r="R996" s="131" t="s">
        <v>147</v>
      </c>
      <c r="S996" s="131" t="s">
        <v>147</v>
      </c>
      <c r="T996" s="131">
        <v>0</v>
      </c>
      <c r="U996" s="131">
        <v>0</v>
      </c>
      <c r="V996" s="131" t="s">
        <v>147</v>
      </c>
      <c r="W996" s="131">
        <v>0</v>
      </c>
      <c r="X996" s="131">
        <v>0</v>
      </c>
      <c r="Y996" s="131">
        <v>0</v>
      </c>
      <c r="Z996" s="131">
        <v>0</v>
      </c>
      <c r="AA996" s="131">
        <v>0</v>
      </c>
      <c r="AB996" s="131">
        <v>0</v>
      </c>
      <c r="AC996" s="131">
        <v>0</v>
      </c>
      <c r="AD996" s="131">
        <v>0</v>
      </c>
      <c r="AE996" s="131">
        <v>0</v>
      </c>
      <c r="AF996" s="131">
        <v>0</v>
      </c>
      <c r="AG996" s="131">
        <v>0</v>
      </c>
      <c r="AH996" s="131">
        <v>0</v>
      </c>
      <c r="AI996" s="131">
        <v>0</v>
      </c>
      <c r="AJ996" s="131">
        <v>0</v>
      </c>
      <c r="AK996" s="131">
        <v>0</v>
      </c>
      <c r="AL996" s="131">
        <v>0</v>
      </c>
      <c r="AM996" s="131">
        <v>0</v>
      </c>
      <c r="AN996" s="131">
        <v>0</v>
      </c>
      <c r="AO996" s="131">
        <v>0</v>
      </c>
      <c r="AP996" s="131">
        <v>0</v>
      </c>
      <c r="AQ996" s="131">
        <v>0</v>
      </c>
      <c r="AR996" s="131">
        <v>0</v>
      </c>
      <c r="AS996" s="131">
        <v>0</v>
      </c>
      <c r="AT996" s="131">
        <v>0</v>
      </c>
      <c r="AU996" s="131" t="s">
        <v>147</v>
      </c>
      <c r="AV996" s="131" t="s">
        <v>147</v>
      </c>
      <c r="AW996" s="131" t="s">
        <v>147</v>
      </c>
      <c r="AX996" s="131" t="s">
        <v>147</v>
      </c>
      <c r="AY996" s="131" t="s">
        <v>147</v>
      </c>
      <c r="AZ996" s="131" t="s">
        <v>147</v>
      </c>
      <c r="BA996" s="131">
        <v>0</v>
      </c>
      <c r="BB996" t="s">
        <v>147</v>
      </c>
      <c r="BC996" t="s">
        <v>147</v>
      </c>
    </row>
    <row r="997" spans="1:55" hidden="1" x14ac:dyDescent="0.25">
      <c r="A997" t="s">
        <v>123</v>
      </c>
      <c r="B997" t="s">
        <v>165</v>
      </c>
      <c r="C997" t="s">
        <v>154</v>
      </c>
      <c r="D997" s="131" t="s">
        <v>147</v>
      </c>
      <c r="E997" s="131" t="s">
        <v>147</v>
      </c>
      <c r="F997" s="131" t="s">
        <v>147</v>
      </c>
      <c r="G997" s="131" t="s">
        <v>147</v>
      </c>
      <c r="H997" s="131" t="s">
        <v>147</v>
      </c>
      <c r="I997" s="131" t="s">
        <v>147</v>
      </c>
      <c r="J997" s="131" t="s">
        <v>147</v>
      </c>
      <c r="K997" s="131" t="s">
        <v>147</v>
      </c>
      <c r="L997" s="131" t="s">
        <v>147</v>
      </c>
      <c r="M997" s="131" t="s">
        <v>147</v>
      </c>
      <c r="N997" s="131" t="s">
        <v>147</v>
      </c>
      <c r="O997" s="131" t="s">
        <v>147</v>
      </c>
      <c r="P997" s="131" t="s">
        <v>147</v>
      </c>
      <c r="Q997" s="131" t="s">
        <v>147</v>
      </c>
      <c r="R997" s="131" t="s">
        <v>147</v>
      </c>
      <c r="S997" s="131" t="s">
        <v>147</v>
      </c>
      <c r="T997" s="131" t="s">
        <v>147</v>
      </c>
      <c r="U997" s="131" t="s">
        <v>147</v>
      </c>
      <c r="V997" s="131" t="s">
        <v>147</v>
      </c>
      <c r="W997" s="131" t="s">
        <v>147</v>
      </c>
      <c r="X997" s="131" t="s">
        <v>147</v>
      </c>
      <c r="Y997" s="131" t="s">
        <v>147</v>
      </c>
      <c r="Z997" s="131" t="s">
        <v>147</v>
      </c>
      <c r="AA997" s="131" t="s">
        <v>147</v>
      </c>
      <c r="AB997" s="131" t="s">
        <v>147</v>
      </c>
      <c r="AC997" s="131" t="s">
        <v>147</v>
      </c>
      <c r="AD997" s="131" t="s">
        <v>147</v>
      </c>
      <c r="AE997" s="131" t="s">
        <v>147</v>
      </c>
      <c r="AF997" s="131" t="s">
        <v>147</v>
      </c>
      <c r="AG997" s="131" t="s">
        <v>147</v>
      </c>
      <c r="AH997" s="131">
        <v>2.3490000000000002</v>
      </c>
      <c r="AI997" s="131">
        <v>2.2490000000000001</v>
      </c>
      <c r="AJ997" s="131">
        <v>1.85</v>
      </c>
      <c r="AK997" s="131">
        <v>1.85</v>
      </c>
      <c r="AL997" s="131">
        <v>1.375</v>
      </c>
      <c r="AM997" s="131">
        <v>1.375</v>
      </c>
      <c r="AN997" s="131">
        <v>1.375</v>
      </c>
      <c r="AO997" s="131">
        <v>1.91</v>
      </c>
      <c r="AP997" s="131">
        <v>1.91</v>
      </c>
      <c r="AQ997" s="131">
        <v>0</v>
      </c>
      <c r="AR997" s="131">
        <v>0</v>
      </c>
      <c r="AS997" s="131">
        <v>0.13400000000000001</v>
      </c>
      <c r="AT997" s="131">
        <v>0</v>
      </c>
      <c r="AU997" s="131" t="s">
        <v>147</v>
      </c>
      <c r="AV997" s="131">
        <v>0.56699999999999995</v>
      </c>
      <c r="AW997" s="131">
        <v>1.4830000000000001</v>
      </c>
      <c r="AX997" s="131">
        <v>1.617</v>
      </c>
      <c r="AY997" s="131">
        <v>1.94</v>
      </c>
      <c r="AZ997" s="131">
        <v>2.7639999999999998</v>
      </c>
      <c r="BA997" s="131">
        <v>0</v>
      </c>
      <c r="BB997" t="s">
        <v>147</v>
      </c>
      <c r="BC997" t="s">
        <v>147</v>
      </c>
    </row>
    <row r="998" spans="1:55" hidden="1" x14ac:dyDescent="0.25">
      <c r="A998" t="s">
        <v>123</v>
      </c>
      <c r="B998" t="s">
        <v>165</v>
      </c>
      <c r="C998" t="s">
        <v>153</v>
      </c>
      <c r="D998" s="131" t="s">
        <v>147</v>
      </c>
      <c r="E998" s="131">
        <v>0.44</v>
      </c>
      <c r="F998" s="131">
        <v>0.42</v>
      </c>
      <c r="G998" s="131">
        <v>0.13</v>
      </c>
      <c r="H998" s="131">
        <v>0.16</v>
      </c>
      <c r="I998" s="131">
        <v>0.13</v>
      </c>
      <c r="J998" s="131">
        <v>0.19</v>
      </c>
      <c r="K998" s="131">
        <v>0.18</v>
      </c>
      <c r="L998" s="131">
        <v>0.19</v>
      </c>
      <c r="M998" s="131">
        <v>0.18</v>
      </c>
      <c r="N998" s="131">
        <v>0.28000000000000003</v>
      </c>
      <c r="O998" s="131">
        <v>0.3</v>
      </c>
      <c r="P998" s="131">
        <v>0.2</v>
      </c>
      <c r="Q998" s="131">
        <v>0.1</v>
      </c>
      <c r="R998" s="131" t="s">
        <v>147</v>
      </c>
      <c r="S998" s="131" t="s">
        <v>147</v>
      </c>
      <c r="T998" s="131">
        <v>0</v>
      </c>
      <c r="U998" s="131">
        <v>0</v>
      </c>
      <c r="V998" s="131" t="s">
        <v>147</v>
      </c>
      <c r="W998" s="131">
        <v>0</v>
      </c>
      <c r="X998" s="131">
        <v>2.1999999999999999E-2</v>
      </c>
      <c r="Y998" s="131">
        <v>0.126</v>
      </c>
      <c r="Z998" s="131">
        <v>0.43099999999999999</v>
      </c>
      <c r="AA998" s="131">
        <v>0.43099999999999999</v>
      </c>
      <c r="AB998" s="131">
        <v>0.34599999999999997</v>
      </c>
      <c r="AC998" s="131">
        <v>1.107</v>
      </c>
      <c r="AD998" s="131">
        <v>1.107</v>
      </c>
      <c r="AE998" s="131">
        <v>0.89500000000000002</v>
      </c>
      <c r="AF998" s="131">
        <v>1.008</v>
      </c>
      <c r="AG998" s="131">
        <v>0</v>
      </c>
      <c r="AH998" s="131">
        <v>0.24</v>
      </c>
      <c r="AI998" s="131">
        <v>0.24</v>
      </c>
      <c r="AJ998" s="131">
        <v>3.81</v>
      </c>
      <c r="AK998" s="131">
        <v>4.0599999999999996</v>
      </c>
      <c r="AL998" s="131">
        <v>4.0999999999999996</v>
      </c>
      <c r="AM998" s="131">
        <v>5.85</v>
      </c>
      <c r="AN998" s="131">
        <v>5.85</v>
      </c>
      <c r="AO998" s="131">
        <v>0.61399999999999999</v>
      </c>
      <c r="AP998" s="131">
        <v>0.61399999999999999</v>
      </c>
      <c r="AQ998" s="131">
        <v>1.8080000000000001</v>
      </c>
      <c r="AR998" s="131">
        <v>1.6240000000000001</v>
      </c>
      <c r="AS998" s="131">
        <v>1.9770000000000001</v>
      </c>
      <c r="AT998" s="131">
        <v>1.978</v>
      </c>
      <c r="AU998" s="131">
        <v>2.5990000000000002</v>
      </c>
      <c r="AV998" s="131" t="s">
        <v>147</v>
      </c>
      <c r="AW998" s="131">
        <v>0.4</v>
      </c>
      <c r="AX998" s="131">
        <v>1.9890000000000001</v>
      </c>
      <c r="AY998" s="131">
        <v>2.698</v>
      </c>
      <c r="AZ998" s="131">
        <v>1.151</v>
      </c>
      <c r="BA998" s="131">
        <v>0.69799999999999995</v>
      </c>
      <c r="BB998" t="s">
        <v>147</v>
      </c>
      <c r="BC998" t="s">
        <v>147</v>
      </c>
    </row>
    <row r="999" spans="1:55" hidden="1" x14ac:dyDescent="0.25">
      <c r="A999" t="s">
        <v>123</v>
      </c>
      <c r="B999" t="s">
        <v>165</v>
      </c>
      <c r="C999" t="s">
        <v>152</v>
      </c>
      <c r="D999" s="131" t="s">
        <v>147</v>
      </c>
      <c r="E999" s="131">
        <v>0.09</v>
      </c>
      <c r="F999" s="131">
        <v>0.16</v>
      </c>
      <c r="G999" s="131">
        <v>0.21</v>
      </c>
      <c r="H999" s="131">
        <v>0.26</v>
      </c>
      <c r="I999" s="131">
        <v>0.3</v>
      </c>
      <c r="J999" s="131">
        <v>1.21</v>
      </c>
      <c r="K999" s="131">
        <v>2.2599999999999998</v>
      </c>
      <c r="L999" s="131">
        <v>2.0099999999999998</v>
      </c>
      <c r="M999" s="131">
        <v>2.69</v>
      </c>
      <c r="N999" s="131">
        <v>3.07</v>
      </c>
      <c r="O999" s="131">
        <v>2.5</v>
      </c>
      <c r="P999" s="131">
        <v>1.2</v>
      </c>
      <c r="Q999" s="131">
        <v>0.3</v>
      </c>
      <c r="R999" s="131" t="s">
        <v>147</v>
      </c>
      <c r="S999" s="131" t="s">
        <v>147</v>
      </c>
      <c r="T999" s="131">
        <v>0</v>
      </c>
      <c r="U999" s="131">
        <v>0</v>
      </c>
      <c r="V999" s="131" t="s">
        <v>147</v>
      </c>
      <c r="W999" s="131">
        <v>0</v>
      </c>
      <c r="X999" s="131">
        <v>0.32900000000000001</v>
      </c>
      <c r="Y999" s="131">
        <v>0.25900000000000001</v>
      </c>
      <c r="Z999" s="131">
        <v>9.8000000000000004E-2</v>
      </c>
      <c r="AA999" s="131">
        <v>0</v>
      </c>
      <c r="AB999" s="131">
        <v>1.117</v>
      </c>
      <c r="AC999" s="131">
        <v>0.52300000000000002</v>
      </c>
      <c r="AD999" s="131">
        <v>0.58799999999999997</v>
      </c>
      <c r="AE999" s="131">
        <v>0.223</v>
      </c>
      <c r="AF999" s="131">
        <v>0.57299999999999995</v>
      </c>
      <c r="AG999" s="131">
        <v>2.0169999999999999</v>
      </c>
      <c r="AH999" s="131">
        <v>0.48</v>
      </c>
      <c r="AI999" s="131">
        <v>0.48</v>
      </c>
      <c r="AJ999" s="131">
        <v>0.64500000000000002</v>
      </c>
      <c r="AK999" s="131">
        <v>2.2879999999999998</v>
      </c>
      <c r="AL999" s="131">
        <v>2.2879999999999998</v>
      </c>
      <c r="AM999" s="131">
        <v>1.3</v>
      </c>
      <c r="AN999" s="131">
        <v>1.3</v>
      </c>
      <c r="AO999" s="131">
        <v>0</v>
      </c>
      <c r="AP999" s="131">
        <v>0</v>
      </c>
      <c r="AQ999" s="131">
        <v>0</v>
      </c>
      <c r="AR999" s="131">
        <v>0</v>
      </c>
      <c r="AS999" s="131">
        <v>0</v>
      </c>
      <c r="AT999" s="131">
        <v>0</v>
      </c>
      <c r="AU999" s="131" t="s">
        <v>147</v>
      </c>
      <c r="AV999" s="131" t="s">
        <v>147</v>
      </c>
      <c r="AW999" s="131" t="s">
        <v>147</v>
      </c>
      <c r="AX999" s="131">
        <v>0.248</v>
      </c>
      <c r="AY999" s="131">
        <v>0.221</v>
      </c>
      <c r="AZ999" s="131" t="s">
        <v>147</v>
      </c>
      <c r="BA999" s="131">
        <v>5.8999999999999997E-2</v>
      </c>
      <c r="BB999" t="s">
        <v>147</v>
      </c>
      <c r="BC999" t="s">
        <v>147</v>
      </c>
    </row>
    <row r="1000" spans="1:55" hidden="1" x14ac:dyDescent="0.25">
      <c r="A1000" t="s">
        <v>123</v>
      </c>
      <c r="B1000" t="s">
        <v>165</v>
      </c>
      <c r="C1000" t="s">
        <v>151</v>
      </c>
      <c r="D1000" s="131" t="s">
        <v>147</v>
      </c>
      <c r="E1000" s="131">
        <v>0</v>
      </c>
      <c r="F1000" s="131">
        <v>0</v>
      </c>
      <c r="G1000" s="131">
        <v>0</v>
      </c>
      <c r="H1000" s="131">
        <v>0</v>
      </c>
      <c r="I1000" s="131">
        <v>0</v>
      </c>
      <c r="J1000" s="131">
        <v>0</v>
      </c>
      <c r="K1000" s="131">
        <v>0</v>
      </c>
      <c r="L1000" s="131">
        <v>0</v>
      </c>
      <c r="M1000" s="131">
        <v>0</v>
      </c>
      <c r="N1000" s="131">
        <v>0</v>
      </c>
      <c r="O1000" s="131">
        <v>0</v>
      </c>
      <c r="P1000" s="131">
        <v>0</v>
      </c>
      <c r="Q1000" s="131">
        <v>0</v>
      </c>
      <c r="R1000" s="131" t="s">
        <v>147</v>
      </c>
      <c r="S1000" s="131" t="s">
        <v>147</v>
      </c>
      <c r="T1000" s="131">
        <v>0</v>
      </c>
      <c r="U1000" s="131">
        <v>0</v>
      </c>
      <c r="V1000" s="131" t="s">
        <v>147</v>
      </c>
      <c r="W1000" s="131">
        <v>0</v>
      </c>
      <c r="X1000" s="131">
        <v>0</v>
      </c>
      <c r="Y1000" s="131">
        <v>0</v>
      </c>
      <c r="Z1000" s="131">
        <v>0</v>
      </c>
      <c r="AA1000" s="131">
        <v>0</v>
      </c>
      <c r="AB1000" s="131">
        <v>0</v>
      </c>
      <c r="AC1000" s="131">
        <v>0</v>
      </c>
      <c r="AD1000" s="131">
        <v>0</v>
      </c>
      <c r="AE1000" s="131">
        <v>0</v>
      </c>
      <c r="AF1000" s="131">
        <v>0</v>
      </c>
      <c r="AG1000" s="131">
        <v>0</v>
      </c>
      <c r="AH1000" s="131">
        <v>0</v>
      </c>
      <c r="AI1000" s="131">
        <v>0</v>
      </c>
      <c r="AJ1000" s="131">
        <v>0</v>
      </c>
      <c r="AK1000" s="131">
        <v>0</v>
      </c>
      <c r="AL1000" s="131">
        <v>0</v>
      </c>
      <c r="AM1000" s="131">
        <v>0</v>
      </c>
      <c r="AN1000" s="131">
        <v>0</v>
      </c>
      <c r="AO1000" s="131">
        <v>0</v>
      </c>
      <c r="AP1000" s="131">
        <v>0</v>
      </c>
      <c r="AQ1000" s="131">
        <v>0</v>
      </c>
      <c r="AR1000" s="131">
        <v>0</v>
      </c>
      <c r="AS1000" s="131">
        <v>0</v>
      </c>
      <c r="AT1000" s="131">
        <v>0</v>
      </c>
      <c r="AU1000" s="131">
        <v>5.7670000000000003</v>
      </c>
      <c r="AV1000" s="131">
        <v>5.5209999999999999</v>
      </c>
      <c r="AW1000" s="131">
        <v>7.2649999999999997</v>
      </c>
      <c r="AX1000" s="131">
        <v>10.481</v>
      </c>
      <c r="AY1000" s="131">
        <v>3.1160000000000001</v>
      </c>
      <c r="AZ1000" s="131">
        <v>2.2360000000000002</v>
      </c>
      <c r="BA1000" s="131">
        <v>0</v>
      </c>
      <c r="BB1000" t="s">
        <v>147</v>
      </c>
      <c r="BC1000" t="s">
        <v>147</v>
      </c>
    </row>
    <row r="1001" spans="1:55" hidden="1" x14ac:dyDescent="0.25">
      <c r="A1001" t="s">
        <v>123</v>
      </c>
      <c r="B1001" t="s">
        <v>165</v>
      </c>
      <c r="C1001" t="s">
        <v>148</v>
      </c>
      <c r="D1001" s="131" t="s">
        <v>147</v>
      </c>
      <c r="E1001" s="131">
        <v>2.34</v>
      </c>
      <c r="F1001" s="131">
        <v>2.83</v>
      </c>
      <c r="G1001" s="131">
        <v>3.11</v>
      </c>
      <c r="H1001" s="131">
        <v>4.88</v>
      </c>
      <c r="I1001" s="131">
        <v>6.91</v>
      </c>
      <c r="J1001" s="131">
        <v>13.49</v>
      </c>
      <c r="K1001" s="131">
        <v>13.33</v>
      </c>
      <c r="L1001" s="131">
        <v>13.44</v>
      </c>
      <c r="M1001" s="131">
        <v>13.21</v>
      </c>
      <c r="N1001" s="131">
        <v>16.809999999999999</v>
      </c>
      <c r="O1001" s="131">
        <v>17.690000000000001</v>
      </c>
      <c r="P1001" s="131">
        <v>10.89</v>
      </c>
      <c r="Q1001" s="131">
        <v>4.29</v>
      </c>
      <c r="R1001" s="131" t="s">
        <v>147</v>
      </c>
      <c r="S1001" s="131" t="s">
        <v>147</v>
      </c>
      <c r="T1001" s="131">
        <v>2</v>
      </c>
      <c r="U1001" s="131">
        <v>1.99</v>
      </c>
      <c r="V1001" s="131" t="s">
        <v>147</v>
      </c>
      <c r="W1001" s="131">
        <v>4.66</v>
      </c>
      <c r="X1001" s="131">
        <v>3.7909999999999999</v>
      </c>
      <c r="Y1001" s="131">
        <v>4.3659999999999997</v>
      </c>
      <c r="Z1001" s="131">
        <v>5.31</v>
      </c>
      <c r="AA1001" s="131">
        <v>5.1120000000000001</v>
      </c>
      <c r="AB1001" s="131">
        <v>6.3620000000000001</v>
      </c>
      <c r="AC1001" s="131">
        <v>6.12</v>
      </c>
      <c r="AD1001" s="131">
        <v>6.4240000000000004</v>
      </c>
      <c r="AE1001" s="131">
        <v>8.9149999999999991</v>
      </c>
      <c r="AF1001" s="131">
        <v>10.077</v>
      </c>
      <c r="AG1001" s="131">
        <v>11.539</v>
      </c>
      <c r="AH1001" s="131">
        <v>13.391999999999999</v>
      </c>
      <c r="AI1001" s="131">
        <v>13.342000000000001</v>
      </c>
      <c r="AJ1001" s="131">
        <v>16.695</v>
      </c>
      <c r="AK1001" s="131">
        <v>21.602</v>
      </c>
      <c r="AL1001" s="131">
        <v>33.456000000000003</v>
      </c>
      <c r="AM1001" s="131">
        <v>33.365000000000002</v>
      </c>
      <c r="AN1001" s="131">
        <v>33.225000000000001</v>
      </c>
      <c r="AO1001" s="131">
        <v>25.42</v>
      </c>
      <c r="AP1001" s="131">
        <v>21.22</v>
      </c>
      <c r="AQ1001" s="131">
        <v>21.547000000000001</v>
      </c>
      <c r="AR1001" s="131">
        <v>22.158999999999999</v>
      </c>
      <c r="AS1001" s="131">
        <v>21.891999999999999</v>
      </c>
      <c r="AT1001" s="131">
        <v>15.214</v>
      </c>
      <c r="AU1001" s="131">
        <v>31.949000000000002</v>
      </c>
      <c r="AV1001" s="131">
        <v>29.975999999999999</v>
      </c>
      <c r="AW1001" s="131">
        <v>32.145000000000003</v>
      </c>
      <c r="AX1001" s="131">
        <v>28.872</v>
      </c>
      <c r="AY1001" s="131">
        <v>21.56</v>
      </c>
      <c r="AZ1001" s="131">
        <v>24.986000000000001</v>
      </c>
      <c r="BA1001" s="131">
        <v>8.84</v>
      </c>
      <c r="BB1001" t="s">
        <v>147</v>
      </c>
      <c r="BC1001" t="s">
        <v>147</v>
      </c>
    </row>
    <row r="1002" spans="1:55" hidden="1" x14ac:dyDescent="0.25">
      <c r="A1002" t="s">
        <v>123</v>
      </c>
      <c r="B1002" t="s">
        <v>164</v>
      </c>
      <c r="C1002" t="s">
        <v>158</v>
      </c>
      <c r="D1002" s="131" t="s">
        <v>147</v>
      </c>
      <c r="E1002" s="131">
        <v>3.12</v>
      </c>
      <c r="F1002" s="131">
        <v>1.5009999999999999</v>
      </c>
      <c r="G1002" s="131">
        <v>6.1040000000000001</v>
      </c>
      <c r="H1002" s="131">
        <v>5.7690000000000001</v>
      </c>
      <c r="I1002" s="131">
        <v>7.1859999999999999</v>
      </c>
      <c r="J1002" s="131">
        <v>10.019</v>
      </c>
      <c r="K1002" s="131">
        <v>10.118</v>
      </c>
      <c r="L1002" s="131">
        <v>9.1440000000000001</v>
      </c>
      <c r="M1002" s="131">
        <v>6.8920000000000003</v>
      </c>
      <c r="N1002" s="131">
        <v>12.071</v>
      </c>
      <c r="O1002" s="131">
        <v>7.2750000000000004</v>
      </c>
      <c r="P1002" s="131">
        <v>5.0869999999999997</v>
      </c>
      <c r="Q1002" s="131">
        <v>1.9390000000000001</v>
      </c>
      <c r="R1002" s="131" t="s">
        <v>147</v>
      </c>
      <c r="S1002" s="131" t="s">
        <v>147</v>
      </c>
      <c r="T1002" s="131">
        <v>2.0910000000000002</v>
      </c>
      <c r="U1002" s="131">
        <v>2.1</v>
      </c>
      <c r="V1002" s="131" t="s">
        <v>147</v>
      </c>
      <c r="W1002" s="131">
        <v>1.591</v>
      </c>
      <c r="X1002" s="131">
        <v>1.3260000000000001</v>
      </c>
      <c r="Y1002" s="131">
        <v>2.15</v>
      </c>
      <c r="Z1002" s="131">
        <v>1.899</v>
      </c>
      <c r="AA1002" s="131">
        <v>1.675</v>
      </c>
      <c r="AB1002" s="131">
        <v>0.88400000000000001</v>
      </c>
      <c r="AC1002" s="131">
        <v>1.867</v>
      </c>
      <c r="AD1002" s="131">
        <v>1.9219999999999999</v>
      </c>
      <c r="AE1002" s="131">
        <v>1.2509999999999999</v>
      </c>
      <c r="AF1002" s="131">
        <v>1.526</v>
      </c>
      <c r="AG1002" s="131">
        <v>2.8690000000000002</v>
      </c>
      <c r="AH1002" s="131">
        <v>4.5049999999999999</v>
      </c>
      <c r="AI1002" s="131">
        <v>4.43</v>
      </c>
      <c r="AJ1002" s="131">
        <v>3.2509999999999999</v>
      </c>
      <c r="AK1002" s="131">
        <v>2.5590000000000002</v>
      </c>
      <c r="AL1002" s="131">
        <v>2.4300000000000002</v>
      </c>
      <c r="AM1002" s="131">
        <v>1.774</v>
      </c>
      <c r="AN1002" s="131">
        <v>1.7430000000000001</v>
      </c>
      <c r="AO1002" s="131">
        <v>1.8660000000000001</v>
      </c>
      <c r="AP1002" s="131">
        <v>1.871</v>
      </c>
      <c r="AQ1002" s="131">
        <v>2.1859999999999999</v>
      </c>
      <c r="AR1002" s="131">
        <v>3.327</v>
      </c>
      <c r="AS1002" s="131">
        <v>3.4969999999999999</v>
      </c>
      <c r="AT1002" s="131">
        <v>3.4420000000000002</v>
      </c>
      <c r="AU1002" s="131">
        <v>9.7460000000000004</v>
      </c>
      <c r="AV1002" s="131">
        <v>10.923</v>
      </c>
      <c r="AW1002" s="131">
        <v>6.133</v>
      </c>
      <c r="AX1002" s="131">
        <v>2.887</v>
      </c>
      <c r="AY1002" s="131">
        <v>2.1880000000000002</v>
      </c>
      <c r="AZ1002" s="131">
        <v>6.6820000000000004</v>
      </c>
      <c r="BA1002" s="131">
        <v>0.78200000000000003</v>
      </c>
      <c r="BB1002" t="s">
        <v>147</v>
      </c>
      <c r="BC1002" t="s">
        <v>147</v>
      </c>
    </row>
    <row r="1003" spans="1:55" hidden="1" x14ac:dyDescent="0.25">
      <c r="A1003" t="s">
        <v>123</v>
      </c>
      <c r="B1003" t="s">
        <v>164</v>
      </c>
      <c r="C1003" t="s">
        <v>157</v>
      </c>
      <c r="D1003" s="131" t="s">
        <v>147</v>
      </c>
      <c r="E1003" s="131">
        <v>10.58</v>
      </c>
      <c r="F1003" s="131">
        <v>11.148999999999999</v>
      </c>
      <c r="G1003" s="131">
        <v>7.3419999999999996</v>
      </c>
      <c r="H1003" s="131">
        <v>10.669</v>
      </c>
      <c r="I1003" s="131">
        <v>21.416</v>
      </c>
      <c r="J1003" s="131">
        <v>40.197000000000003</v>
      </c>
      <c r="K1003" s="131">
        <v>23.841999999999999</v>
      </c>
      <c r="L1003" s="131">
        <v>26.949000000000002</v>
      </c>
      <c r="M1003" s="131">
        <v>19.253</v>
      </c>
      <c r="N1003" s="131">
        <v>24.75</v>
      </c>
      <c r="O1003" s="131">
        <v>32.896000000000001</v>
      </c>
      <c r="P1003" s="131">
        <v>19.152999999999999</v>
      </c>
      <c r="Q1003" s="131">
        <v>6.734</v>
      </c>
      <c r="R1003" s="131" t="s">
        <v>147</v>
      </c>
      <c r="S1003" s="131" t="s">
        <v>147</v>
      </c>
      <c r="T1003" s="131">
        <v>0.89</v>
      </c>
      <c r="U1003" s="131">
        <v>0.89400000000000002</v>
      </c>
      <c r="V1003" s="131" t="s">
        <v>147</v>
      </c>
      <c r="W1003" s="131">
        <v>5.6760000000000002</v>
      </c>
      <c r="X1003" s="131">
        <v>2.8809999999999998</v>
      </c>
      <c r="Y1003" s="131">
        <v>2.5790000000000002</v>
      </c>
      <c r="Z1003" s="131">
        <v>3.2989999999999999</v>
      </c>
      <c r="AA1003" s="131">
        <v>3.262</v>
      </c>
      <c r="AB1003" s="131">
        <v>3.6139999999999999</v>
      </c>
      <c r="AC1003" s="131">
        <v>3.423</v>
      </c>
      <c r="AD1003" s="131">
        <v>3.3420000000000001</v>
      </c>
      <c r="AE1003" s="131">
        <v>6.4749999999999996</v>
      </c>
      <c r="AF1003" s="131">
        <v>9.2070000000000007</v>
      </c>
      <c r="AG1003" s="131">
        <v>7.548</v>
      </c>
      <c r="AH1003" s="131">
        <v>6.1509999999999998</v>
      </c>
      <c r="AI1003" s="131">
        <v>6.1360000000000001</v>
      </c>
      <c r="AJ1003" s="131">
        <v>7.2709999999999999</v>
      </c>
      <c r="AK1003" s="131">
        <v>10.097</v>
      </c>
      <c r="AL1003" s="131">
        <v>9.5869999999999997</v>
      </c>
      <c r="AM1003" s="131">
        <v>8.9779999999999998</v>
      </c>
      <c r="AN1003" s="131">
        <v>8.8930000000000007</v>
      </c>
      <c r="AO1003" s="131">
        <v>7.96</v>
      </c>
      <c r="AP1003" s="131">
        <v>7.694</v>
      </c>
      <c r="AQ1003" s="131">
        <v>6.7119999999999997</v>
      </c>
      <c r="AR1003" s="131">
        <v>6.6040000000000001</v>
      </c>
      <c r="AS1003" s="131">
        <v>10.882999999999999</v>
      </c>
      <c r="AT1003" s="131">
        <v>5.3689999999999998</v>
      </c>
      <c r="AU1003" s="131">
        <v>10.785</v>
      </c>
      <c r="AV1003" s="131">
        <v>5.4729999999999999</v>
      </c>
      <c r="AW1003" s="131">
        <v>4.992</v>
      </c>
      <c r="AX1003" s="131">
        <v>1.976</v>
      </c>
      <c r="AY1003" s="131">
        <v>1.877</v>
      </c>
      <c r="AZ1003" s="131">
        <v>1.5840000000000001</v>
      </c>
      <c r="BA1003" s="131">
        <v>0.26200000000000001</v>
      </c>
      <c r="BB1003" t="s">
        <v>147</v>
      </c>
      <c r="BC1003" t="s">
        <v>147</v>
      </c>
    </row>
    <row r="1004" spans="1:55" hidden="1" x14ac:dyDescent="0.25">
      <c r="A1004" t="s">
        <v>123</v>
      </c>
      <c r="B1004" t="s">
        <v>164</v>
      </c>
      <c r="C1004" t="s">
        <v>156</v>
      </c>
      <c r="D1004" s="131" t="s">
        <v>147</v>
      </c>
      <c r="E1004" s="131">
        <v>10.852</v>
      </c>
      <c r="F1004" s="131">
        <v>11.471</v>
      </c>
      <c r="G1004" s="131">
        <v>10.792999999999999</v>
      </c>
      <c r="H1004" s="131">
        <v>18.651</v>
      </c>
      <c r="I1004" s="131">
        <v>17.361000000000001</v>
      </c>
      <c r="J1004" s="131">
        <v>23.52</v>
      </c>
      <c r="K1004" s="131">
        <v>23.896000000000001</v>
      </c>
      <c r="L1004" s="131">
        <v>17.95</v>
      </c>
      <c r="M1004" s="131">
        <v>19.608000000000001</v>
      </c>
      <c r="N1004" s="131">
        <v>17.661000000000001</v>
      </c>
      <c r="O1004" s="131">
        <v>12.669</v>
      </c>
      <c r="P1004" s="131">
        <v>5.5579999999999998</v>
      </c>
      <c r="Q1004" s="131">
        <v>1.8049999999999999</v>
      </c>
      <c r="R1004" s="131" t="s">
        <v>147</v>
      </c>
      <c r="S1004" s="131" t="s">
        <v>147</v>
      </c>
      <c r="T1004" s="131">
        <v>1.468</v>
      </c>
      <c r="U1004" s="131">
        <v>1.474</v>
      </c>
      <c r="V1004" s="131" t="s">
        <v>147</v>
      </c>
      <c r="W1004" s="131">
        <v>2.7730000000000001</v>
      </c>
      <c r="X1004" s="131">
        <v>3.0470000000000002</v>
      </c>
      <c r="Y1004" s="131">
        <v>3.5569999999999999</v>
      </c>
      <c r="Z1004" s="131">
        <v>4.5739999999999998</v>
      </c>
      <c r="AA1004" s="131">
        <v>4.5229999999999997</v>
      </c>
      <c r="AB1004" s="131">
        <v>5.2569999999999997</v>
      </c>
      <c r="AC1004" s="131">
        <v>3.6190000000000002</v>
      </c>
      <c r="AD1004" s="131">
        <v>3.871</v>
      </c>
      <c r="AE1004" s="131">
        <v>6.8310000000000004</v>
      </c>
      <c r="AF1004" s="131">
        <v>4.9080000000000004</v>
      </c>
      <c r="AG1004" s="131">
        <v>6.8929999999999998</v>
      </c>
      <c r="AH1004" s="131">
        <v>7.5590000000000002</v>
      </c>
      <c r="AI1004" s="131">
        <v>7.4340000000000002</v>
      </c>
      <c r="AJ1004" s="131">
        <v>7.1</v>
      </c>
      <c r="AK1004" s="131">
        <v>9.0429999999999993</v>
      </c>
      <c r="AL1004" s="131">
        <v>27.475999999999999</v>
      </c>
      <c r="AM1004" s="131">
        <v>26.57</v>
      </c>
      <c r="AN1004" s="131">
        <v>25.821999999999999</v>
      </c>
      <c r="AO1004" s="131">
        <v>23.010999999999999</v>
      </c>
      <c r="AP1004" s="131">
        <v>17.321999999999999</v>
      </c>
      <c r="AQ1004" s="131">
        <v>18.588999999999999</v>
      </c>
      <c r="AR1004" s="131">
        <v>18.146999999999998</v>
      </c>
      <c r="AS1004" s="131">
        <v>12.359</v>
      </c>
      <c r="AT1004" s="131">
        <v>8.798</v>
      </c>
      <c r="AU1004" s="131">
        <v>9.6829999999999998</v>
      </c>
      <c r="AV1004" s="131">
        <v>13.571</v>
      </c>
      <c r="AW1004" s="131">
        <v>17.006</v>
      </c>
      <c r="AX1004" s="131">
        <v>12.449</v>
      </c>
      <c r="AY1004" s="131">
        <v>11.653</v>
      </c>
      <c r="AZ1004" s="131">
        <v>12.204000000000001</v>
      </c>
      <c r="BA1004" s="131">
        <v>7.3369999999999997</v>
      </c>
      <c r="BB1004" t="s">
        <v>147</v>
      </c>
      <c r="BC1004" t="s">
        <v>147</v>
      </c>
    </row>
    <row r="1005" spans="1:55" hidden="1" x14ac:dyDescent="0.25">
      <c r="A1005" t="s">
        <v>123</v>
      </c>
      <c r="B1005" t="s">
        <v>164</v>
      </c>
      <c r="C1005" t="s">
        <v>155</v>
      </c>
      <c r="D1005" s="131" t="s">
        <v>147</v>
      </c>
      <c r="E1005" s="131">
        <v>0</v>
      </c>
      <c r="F1005" s="131">
        <v>0</v>
      </c>
      <c r="G1005" s="131">
        <v>0.26500000000000001</v>
      </c>
      <c r="H1005" s="131">
        <v>0.158</v>
      </c>
      <c r="I1005" s="131">
        <v>0.14199999999999999</v>
      </c>
      <c r="J1005" s="131">
        <v>0.183</v>
      </c>
      <c r="K1005" s="131">
        <v>0.753</v>
      </c>
      <c r="L1005" s="131">
        <v>0.33900000000000002</v>
      </c>
      <c r="M1005" s="131">
        <v>0.222</v>
      </c>
      <c r="N1005" s="131">
        <v>8.1000000000000003E-2</v>
      </c>
      <c r="O1005" s="131">
        <v>0</v>
      </c>
      <c r="P1005" s="131">
        <v>0</v>
      </c>
      <c r="Q1005" s="131">
        <v>0</v>
      </c>
      <c r="R1005" s="131" t="s">
        <v>147</v>
      </c>
      <c r="S1005" s="131" t="s">
        <v>147</v>
      </c>
      <c r="T1005" s="131">
        <v>0</v>
      </c>
      <c r="U1005" s="131">
        <v>0</v>
      </c>
      <c r="V1005" s="131" t="s">
        <v>147</v>
      </c>
      <c r="W1005" s="131">
        <v>0</v>
      </c>
      <c r="X1005" s="131">
        <v>0</v>
      </c>
      <c r="Y1005" s="131">
        <v>0</v>
      </c>
      <c r="Z1005" s="131">
        <v>0</v>
      </c>
      <c r="AA1005" s="131">
        <v>0</v>
      </c>
      <c r="AB1005" s="131">
        <v>0</v>
      </c>
      <c r="AC1005" s="131">
        <v>0</v>
      </c>
      <c r="AD1005" s="131">
        <v>0</v>
      </c>
      <c r="AE1005" s="131">
        <v>0</v>
      </c>
      <c r="AF1005" s="131">
        <v>0</v>
      </c>
      <c r="AG1005" s="131">
        <v>0</v>
      </c>
      <c r="AH1005" s="131">
        <v>0</v>
      </c>
      <c r="AI1005" s="131">
        <v>0</v>
      </c>
      <c r="AJ1005" s="131">
        <v>0</v>
      </c>
      <c r="AK1005" s="131">
        <v>0</v>
      </c>
      <c r="AL1005" s="131">
        <v>0</v>
      </c>
      <c r="AM1005" s="131">
        <v>0</v>
      </c>
      <c r="AN1005" s="131">
        <v>0</v>
      </c>
      <c r="AO1005" s="131">
        <v>0</v>
      </c>
      <c r="AP1005" s="131">
        <v>0</v>
      </c>
      <c r="AQ1005" s="131">
        <v>0</v>
      </c>
      <c r="AR1005" s="131">
        <v>0</v>
      </c>
      <c r="AS1005" s="131">
        <v>0</v>
      </c>
      <c r="AT1005" s="131">
        <v>0</v>
      </c>
      <c r="AU1005" s="131" t="s">
        <v>147</v>
      </c>
      <c r="AV1005" s="131" t="s">
        <v>147</v>
      </c>
      <c r="AW1005" s="131" t="s">
        <v>147</v>
      </c>
      <c r="AX1005" s="131" t="s">
        <v>147</v>
      </c>
      <c r="AY1005" s="131" t="s">
        <v>147</v>
      </c>
      <c r="AZ1005" s="131" t="s">
        <v>147</v>
      </c>
      <c r="BA1005" s="131">
        <v>0</v>
      </c>
      <c r="BB1005" t="s">
        <v>147</v>
      </c>
      <c r="BC1005" t="s">
        <v>147</v>
      </c>
    </row>
    <row r="1006" spans="1:55" hidden="1" x14ac:dyDescent="0.25">
      <c r="A1006" t="s">
        <v>123</v>
      </c>
      <c r="B1006" t="s">
        <v>164</v>
      </c>
      <c r="C1006" t="s">
        <v>154</v>
      </c>
      <c r="D1006" s="131" t="s">
        <v>147</v>
      </c>
      <c r="E1006" s="131" t="s">
        <v>147</v>
      </c>
      <c r="F1006" s="131" t="s">
        <v>147</v>
      </c>
      <c r="G1006" s="131" t="s">
        <v>147</v>
      </c>
      <c r="H1006" s="131" t="s">
        <v>147</v>
      </c>
      <c r="I1006" s="131" t="s">
        <v>147</v>
      </c>
      <c r="J1006" s="131" t="s">
        <v>147</v>
      </c>
      <c r="K1006" s="131" t="s">
        <v>147</v>
      </c>
      <c r="L1006" s="131" t="s">
        <v>147</v>
      </c>
      <c r="M1006" s="131" t="s">
        <v>147</v>
      </c>
      <c r="N1006" s="131" t="s">
        <v>147</v>
      </c>
      <c r="O1006" s="131" t="s">
        <v>147</v>
      </c>
      <c r="P1006" s="131" t="s">
        <v>147</v>
      </c>
      <c r="Q1006" s="131" t="s">
        <v>147</v>
      </c>
      <c r="R1006" s="131" t="s">
        <v>147</v>
      </c>
      <c r="S1006" s="131" t="s">
        <v>147</v>
      </c>
      <c r="T1006" s="131" t="s">
        <v>147</v>
      </c>
      <c r="U1006" s="131" t="s">
        <v>147</v>
      </c>
      <c r="V1006" s="131" t="s">
        <v>147</v>
      </c>
      <c r="W1006" s="131" t="s">
        <v>147</v>
      </c>
      <c r="X1006" s="131" t="s">
        <v>147</v>
      </c>
      <c r="Y1006" s="131" t="s">
        <v>147</v>
      </c>
      <c r="Z1006" s="131" t="s">
        <v>147</v>
      </c>
      <c r="AA1006" s="131" t="s">
        <v>147</v>
      </c>
      <c r="AB1006" s="131" t="s">
        <v>147</v>
      </c>
      <c r="AC1006" s="131" t="s">
        <v>147</v>
      </c>
      <c r="AD1006" s="131" t="s">
        <v>147</v>
      </c>
      <c r="AE1006" s="131" t="s">
        <v>147</v>
      </c>
      <c r="AF1006" s="131" t="s">
        <v>147</v>
      </c>
      <c r="AG1006" s="131" t="s">
        <v>147</v>
      </c>
      <c r="AH1006" s="131">
        <v>4.1449999999999996</v>
      </c>
      <c r="AI1006" s="131">
        <v>3.903</v>
      </c>
      <c r="AJ1006" s="131">
        <v>3.1379999999999999</v>
      </c>
      <c r="AK1006" s="131">
        <v>2.9950000000000001</v>
      </c>
      <c r="AL1006" s="131">
        <v>2.1139999999999999</v>
      </c>
      <c r="AM1006" s="131">
        <v>2.0659999999999998</v>
      </c>
      <c r="AN1006" s="131">
        <v>2.0299999999999998</v>
      </c>
      <c r="AO1006" s="131">
        <v>2.7389999999999999</v>
      </c>
      <c r="AP1006" s="131">
        <v>2.7469999999999999</v>
      </c>
      <c r="AQ1006" s="131">
        <v>0</v>
      </c>
      <c r="AR1006" s="131">
        <v>0</v>
      </c>
      <c r="AS1006" s="131">
        <v>0.18099999999999999</v>
      </c>
      <c r="AT1006" s="131">
        <v>0</v>
      </c>
      <c r="AU1006" s="131" t="s">
        <v>147</v>
      </c>
      <c r="AV1006" s="131">
        <v>0.71099999999999997</v>
      </c>
      <c r="AW1006" s="131">
        <v>1.8140000000000001</v>
      </c>
      <c r="AX1006" s="131">
        <v>1.9259999999999999</v>
      </c>
      <c r="AY1006" s="131">
        <v>2.2450000000000001</v>
      </c>
      <c r="AZ1006" s="131">
        <v>3.004</v>
      </c>
      <c r="BA1006" s="131">
        <v>0</v>
      </c>
      <c r="BB1006" t="s">
        <v>147</v>
      </c>
      <c r="BC1006" t="s">
        <v>147</v>
      </c>
    </row>
    <row r="1007" spans="1:55" hidden="1" x14ac:dyDescent="0.25">
      <c r="A1007" t="s">
        <v>123</v>
      </c>
      <c r="B1007" t="s">
        <v>164</v>
      </c>
      <c r="C1007" t="s">
        <v>153</v>
      </c>
      <c r="D1007" s="131" t="s">
        <v>147</v>
      </c>
      <c r="E1007" s="131">
        <v>5.968</v>
      </c>
      <c r="F1007" s="131">
        <v>4.5019999999999998</v>
      </c>
      <c r="G1007" s="131">
        <v>1.1499999999999999</v>
      </c>
      <c r="H1007" s="131">
        <v>1.264</v>
      </c>
      <c r="I1007" s="131">
        <v>0.92500000000000004</v>
      </c>
      <c r="J1007" s="131">
        <v>1.161</v>
      </c>
      <c r="K1007" s="131">
        <v>0.96899999999999997</v>
      </c>
      <c r="L1007" s="131">
        <v>0.91900000000000004</v>
      </c>
      <c r="M1007" s="131">
        <v>0.8</v>
      </c>
      <c r="N1007" s="131">
        <v>1.1339999999999999</v>
      </c>
      <c r="O1007" s="131">
        <v>1.0649999999999999</v>
      </c>
      <c r="P1007" s="131">
        <v>0.628</v>
      </c>
      <c r="Q1007" s="131">
        <v>0.26900000000000002</v>
      </c>
      <c r="R1007" s="131" t="s">
        <v>147</v>
      </c>
      <c r="S1007" s="131" t="s">
        <v>147</v>
      </c>
      <c r="T1007" s="131">
        <v>0</v>
      </c>
      <c r="U1007" s="131">
        <v>0</v>
      </c>
      <c r="V1007" s="131" t="s">
        <v>147</v>
      </c>
      <c r="W1007" s="131">
        <v>0</v>
      </c>
      <c r="X1007" s="131">
        <v>4.5999999999999999E-2</v>
      </c>
      <c r="Y1007" s="131">
        <v>0.26200000000000001</v>
      </c>
      <c r="Z1007" s="131">
        <v>0.88100000000000001</v>
      </c>
      <c r="AA1007" s="131">
        <v>0.871</v>
      </c>
      <c r="AB1007" s="131">
        <v>0.68899999999999995</v>
      </c>
      <c r="AC1007" s="131">
        <v>2.1970000000000001</v>
      </c>
      <c r="AD1007" s="131">
        <v>2.1379999999999999</v>
      </c>
      <c r="AE1007" s="131">
        <v>1.671</v>
      </c>
      <c r="AF1007" s="131">
        <v>1.8560000000000001</v>
      </c>
      <c r="AG1007" s="131">
        <v>0</v>
      </c>
      <c r="AH1007" s="131">
        <v>0.42299999999999999</v>
      </c>
      <c r="AI1007" s="131">
        <v>0.41599999999999998</v>
      </c>
      <c r="AJ1007" s="131">
        <v>6.4619999999999997</v>
      </c>
      <c r="AK1007" s="131">
        <v>6.5730000000000004</v>
      </c>
      <c r="AL1007" s="131">
        <v>6.3019999999999996</v>
      </c>
      <c r="AM1007" s="131">
        <v>8.7899999999999991</v>
      </c>
      <c r="AN1007" s="131">
        <v>8.6349999999999998</v>
      </c>
      <c r="AO1007" s="131">
        <v>0.88100000000000001</v>
      </c>
      <c r="AP1007" s="131">
        <v>0.88300000000000001</v>
      </c>
      <c r="AQ1007" s="131">
        <v>2.5179999999999998</v>
      </c>
      <c r="AR1007" s="131">
        <v>2.2200000000000002</v>
      </c>
      <c r="AS1007" s="131">
        <v>2.6720000000000002</v>
      </c>
      <c r="AT1007" s="131">
        <v>2.6309999999999998</v>
      </c>
      <c r="AU1007" s="131">
        <v>3.33</v>
      </c>
      <c r="AV1007" s="131" t="s">
        <v>147</v>
      </c>
      <c r="AW1007" s="131">
        <v>0.48899999999999999</v>
      </c>
      <c r="AX1007" s="131">
        <v>2.3690000000000002</v>
      </c>
      <c r="AY1007" s="131">
        <v>3.1219999999999999</v>
      </c>
      <c r="AZ1007" s="131">
        <v>1.2509999999999999</v>
      </c>
      <c r="BA1007" s="131">
        <v>0.72399999999999998</v>
      </c>
      <c r="BB1007" t="s">
        <v>147</v>
      </c>
      <c r="BC1007" t="s">
        <v>147</v>
      </c>
    </row>
    <row r="1008" spans="1:55" hidden="1" x14ac:dyDescent="0.25">
      <c r="A1008" t="s">
        <v>123</v>
      </c>
      <c r="B1008" t="s">
        <v>164</v>
      </c>
      <c r="C1008" t="s">
        <v>152</v>
      </c>
      <c r="D1008" s="131" t="s">
        <v>147</v>
      </c>
      <c r="E1008" s="131">
        <v>1.2210000000000001</v>
      </c>
      <c r="F1008" s="131">
        <v>1.7150000000000001</v>
      </c>
      <c r="G1008" s="131">
        <v>1.8580000000000001</v>
      </c>
      <c r="H1008" s="131">
        <v>2.0550000000000002</v>
      </c>
      <c r="I1008" s="131">
        <v>2.1349999999999998</v>
      </c>
      <c r="J1008" s="131">
        <v>7.3920000000000003</v>
      </c>
      <c r="K1008" s="131">
        <v>12.163</v>
      </c>
      <c r="L1008" s="131">
        <v>9.7249999999999996</v>
      </c>
      <c r="M1008" s="131">
        <v>11.961</v>
      </c>
      <c r="N1008" s="131">
        <v>12.436</v>
      </c>
      <c r="O1008" s="131">
        <v>8.8719999999999999</v>
      </c>
      <c r="P1008" s="131">
        <v>3.7679999999999998</v>
      </c>
      <c r="Q1008" s="131">
        <v>0.80800000000000005</v>
      </c>
      <c r="R1008" s="131" t="s">
        <v>147</v>
      </c>
      <c r="S1008" s="131" t="s">
        <v>147</v>
      </c>
      <c r="T1008" s="131">
        <v>0</v>
      </c>
      <c r="U1008" s="131">
        <v>0</v>
      </c>
      <c r="V1008" s="131" t="s">
        <v>147</v>
      </c>
      <c r="W1008" s="131">
        <v>0</v>
      </c>
      <c r="X1008" s="131">
        <v>0.69399999999999995</v>
      </c>
      <c r="Y1008" s="131">
        <v>0.53900000000000003</v>
      </c>
      <c r="Z1008" s="131">
        <v>0.2</v>
      </c>
      <c r="AA1008" s="131">
        <v>0</v>
      </c>
      <c r="AB1008" s="131">
        <v>2.2240000000000002</v>
      </c>
      <c r="AC1008" s="131">
        <v>1.038</v>
      </c>
      <c r="AD1008" s="131">
        <v>1.1359999999999999</v>
      </c>
      <c r="AE1008" s="131">
        <v>0.41599999999999998</v>
      </c>
      <c r="AF1008" s="131">
        <v>1.0549999999999999</v>
      </c>
      <c r="AG1008" s="131">
        <v>3.6669999999999998</v>
      </c>
      <c r="AH1008" s="131">
        <v>0.84699999999999998</v>
      </c>
      <c r="AI1008" s="131">
        <v>0.83299999999999996</v>
      </c>
      <c r="AJ1008" s="131">
        <v>1.0940000000000001</v>
      </c>
      <c r="AK1008" s="131">
        <v>3.7040000000000002</v>
      </c>
      <c r="AL1008" s="131">
        <v>3.5169999999999999</v>
      </c>
      <c r="AM1008" s="131">
        <v>1.9530000000000001</v>
      </c>
      <c r="AN1008" s="131">
        <v>1.919</v>
      </c>
      <c r="AO1008" s="131">
        <v>0</v>
      </c>
      <c r="AP1008" s="131">
        <v>0</v>
      </c>
      <c r="AQ1008" s="131">
        <v>0</v>
      </c>
      <c r="AR1008" s="131">
        <v>0</v>
      </c>
      <c r="AS1008" s="131">
        <v>0</v>
      </c>
      <c r="AT1008" s="131">
        <v>0</v>
      </c>
      <c r="AU1008" s="131" t="s">
        <v>147</v>
      </c>
      <c r="AV1008" s="131" t="s">
        <v>147</v>
      </c>
      <c r="AW1008" s="131" t="s">
        <v>147</v>
      </c>
      <c r="AX1008" s="131">
        <v>0.29499999999999998</v>
      </c>
      <c r="AY1008" s="131">
        <v>0.25600000000000001</v>
      </c>
      <c r="AZ1008" s="131" t="s">
        <v>147</v>
      </c>
      <c r="BA1008" s="131">
        <v>6.0999999999999999E-2</v>
      </c>
      <c r="BB1008" t="s">
        <v>147</v>
      </c>
      <c r="BC1008" t="s">
        <v>147</v>
      </c>
    </row>
    <row r="1009" spans="1:55" hidden="1" x14ac:dyDescent="0.25">
      <c r="A1009" t="s">
        <v>123</v>
      </c>
      <c r="B1009" t="s">
        <v>164</v>
      </c>
      <c r="C1009" t="s">
        <v>151</v>
      </c>
      <c r="D1009" s="131" t="s">
        <v>147</v>
      </c>
      <c r="E1009" s="131">
        <v>0</v>
      </c>
      <c r="F1009" s="131">
        <v>0</v>
      </c>
      <c r="G1009" s="131">
        <v>0</v>
      </c>
      <c r="H1009" s="131">
        <v>0</v>
      </c>
      <c r="I1009" s="131">
        <v>0</v>
      </c>
      <c r="J1009" s="131">
        <v>0</v>
      </c>
      <c r="K1009" s="131">
        <v>0</v>
      </c>
      <c r="L1009" s="131">
        <v>0</v>
      </c>
      <c r="M1009" s="131">
        <v>0</v>
      </c>
      <c r="N1009" s="131">
        <v>0</v>
      </c>
      <c r="O1009" s="131">
        <v>0</v>
      </c>
      <c r="P1009" s="131">
        <v>0</v>
      </c>
      <c r="Q1009" s="131">
        <v>0</v>
      </c>
      <c r="R1009" s="131" t="s">
        <v>147</v>
      </c>
      <c r="S1009" s="131" t="s">
        <v>147</v>
      </c>
      <c r="T1009" s="131">
        <v>0</v>
      </c>
      <c r="U1009" s="131">
        <v>0</v>
      </c>
      <c r="V1009" s="131" t="s">
        <v>147</v>
      </c>
      <c r="W1009" s="131">
        <v>0</v>
      </c>
      <c r="X1009" s="131">
        <v>0</v>
      </c>
      <c r="Y1009" s="131">
        <v>0</v>
      </c>
      <c r="Z1009" s="131">
        <v>0</v>
      </c>
      <c r="AA1009" s="131">
        <v>0</v>
      </c>
      <c r="AB1009" s="131">
        <v>0</v>
      </c>
      <c r="AC1009" s="131">
        <v>0</v>
      </c>
      <c r="AD1009" s="131">
        <v>0</v>
      </c>
      <c r="AE1009" s="131">
        <v>0</v>
      </c>
      <c r="AF1009" s="131">
        <v>0</v>
      </c>
      <c r="AG1009" s="131">
        <v>0</v>
      </c>
      <c r="AH1009" s="131">
        <v>0</v>
      </c>
      <c r="AI1009" s="131">
        <v>0</v>
      </c>
      <c r="AJ1009" s="131">
        <v>0</v>
      </c>
      <c r="AK1009" s="131">
        <v>0</v>
      </c>
      <c r="AL1009" s="131">
        <v>0</v>
      </c>
      <c r="AM1009" s="131">
        <v>0</v>
      </c>
      <c r="AN1009" s="131">
        <v>0</v>
      </c>
      <c r="AO1009" s="131">
        <v>0</v>
      </c>
      <c r="AP1009" s="131">
        <v>0</v>
      </c>
      <c r="AQ1009" s="131">
        <v>0</v>
      </c>
      <c r="AR1009" s="131">
        <v>0</v>
      </c>
      <c r="AS1009" s="131">
        <v>0</v>
      </c>
      <c r="AT1009" s="131">
        <v>0</v>
      </c>
      <c r="AU1009" s="131">
        <v>7.3879999999999999</v>
      </c>
      <c r="AV1009" s="131">
        <v>6.9260000000000002</v>
      </c>
      <c r="AW1009" s="131">
        <v>8.8859999999999992</v>
      </c>
      <c r="AX1009" s="131">
        <v>12.481</v>
      </c>
      <c r="AY1009" s="131">
        <v>3.6059999999999999</v>
      </c>
      <c r="AZ1009" s="131">
        <v>2.431</v>
      </c>
      <c r="BA1009" s="131">
        <v>0</v>
      </c>
      <c r="BB1009" t="s">
        <v>147</v>
      </c>
      <c r="BC1009" t="s">
        <v>147</v>
      </c>
    </row>
    <row r="1010" spans="1:55" hidden="1" x14ac:dyDescent="0.25">
      <c r="A1010" t="s">
        <v>123</v>
      </c>
      <c r="B1010" t="s">
        <v>164</v>
      </c>
      <c r="C1010" t="s">
        <v>148</v>
      </c>
      <c r="D1010" s="131" t="s">
        <v>147</v>
      </c>
      <c r="E1010" s="131">
        <v>31.741</v>
      </c>
      <c r="F1010" s="131">
        <v>30.338000000000001</v>
      </c>
      <c r="G1010" s="131">
        <v>27.512</v>
      </c>
      <c r="H1010" s="131">
        <v>38.567</v>
      </c>
      <c r="I1010" s="131">
        <v>49.164999999999999</v>
      </c>
      <c r="J1010" s="131">
        <v>82.411000000000001</v>
      </c>
      <c r="K1010" s="131">
        <v>71.742000000000004</v>
      </c>
      <c r="L1010" s="131">
        <v>65.025999999999996</v>
      </c>
      <c r="M1010" s="131">
        <v>58.735999999999997</v>
      </c>
      <c r="N1010" s="131">
        <v>68.093000000000004</v>
      </c>
      <c r="O1010" s="131">
        <v>62.774999999999999</v>
      </c>
      <c r="P1010" s="131">
        <v>34.194000000000003</v>
      </c>
      <c r="Q1010" s="131">
        <v>11.555</v>
      </c>
      <c r="R1010" s="131" t="s">
        <v>147</v>
      </c>
      <c r="S1010" s="131" t="s">
        <v>147</v>
      </c>
      <c r="T1010" s="131">
        <v>4.4489999999999998</v>
      </c>
      <c r="U1010" s="131">
        <v>4.4450000000000003</v>
      </c>
      <c r="V1010" s="131" t="s">
        <v>147</v>
      </c>
      <c r="W1010" s="131">
        <v>10.018000000000001</v>
      </c>
      <c r="X1010" s="131">
        <v>7.9939999999999998</v>
      </c>
      <c r="Y1010" s="131">
        <v>9.0879999999999992</v>
      </c>
      <c r="Z1010" s="131">
        <v>10.853</v>
      </c>
      <c r="AA1010" s="131">
        <v>10.331</v>
      </c>
      <c r="AB1010" s="131">
        <v>12.667999999999999</v>
      </c>
      <c r="AC1010" s="131">
        <v>12.143000000000001</v>
      </c>
      <c r="AD1010" s="131">
        <v>12.409000000000001</v>
      </c>
      <c r="AE1010" s="131">
        <v>16.643999999999998</v>
      </c>
      <c r="AF1010" s="131">
        <v>18.552</v>
      </c>
      <c r="AG1010" s="131">
        <v>20.975999999999999</v>
      </c>
      <c r="AH1010" s="131">
        <v>23.63</v>
      </c>
      <c r="AI1010" s="131">
        <v>23.154</v>
      </c>
      <c r="AJ1010" s="131">
        <v>28.315999999999999</v>
      </c>
      <c r="AK1010" s="131">
        <v>34.97</v>
      </c>
      <c r="AL1010" s="131">
        <v>51.426000000000002</v>
      </c>
      <c r="AM1010" s="131">
        <v>50.131</v>
      </c>
      <c r="AN1010" s="131">
        <v>49.040999999999997</v>
      </c>
      <c r="AO1010" s="131">
        <v>36.457000000000001</v>
      </c>
      <c r="AP1010" s="131">
        <v>30.516999999999999</v>
      </c>
      <c r="AQ1010" s="131">
        <v>30.004999999999999</v>
      </c>
      <c r="AR1010" s="131">
        <v>30.297999999999998</v>
      </c>
      <c r="AS1010" s="131">
        <v>29.593</v>
      </c>
      <c r="AT1010" s="131">
        <v>20.239999999999998</v>
      </c>
      <c r="AU1010" s="131">
        <v>40.930999999999997</v>
      </c>
      <c r="AV1010" s="131">
        <v>37.603999999999999</v>
      </c>
      <c r="AW1010" s="131">
        <v>39.320999999999998</v>
      </c>
      <c r="AX1010" s="131">
        <v>34.383000000000003</v>
      </c>
      <c r="AY1010" s="131">
        <v>24.948</v>
      </c>
      <c r="AZ1010" s="131">
        <v>27.155000000000001</v>
      </c>
      <c r="BA1010" s="131">
        <v>9.1649999999999991</v>
      </c>
      <c r="BB1010" t="s">
        <v>147</v>
      </c>
      <c r="BC1010" t="s">
        <v>147</v>
      </c>
    </row>
    <row r="1011" spans="1:55" hidden="1" x14ac:dyDescent="0.25">
      <c r="A1011" t="s">
        <v>123</v>
      </c>
      <c r="B1011" t="s">
        <v>160</v>
      </c>
      <c r="C1011" t="s">
        <v>158</v>
      </c>
      <c r="D1011" s="131" t="s">
        <v>147</v>
      </c>
      <c r="E1011" s="131">
        <v>1.8879999999999999</v>
      </c>
      <c r="F1011" s="131">
        <v>0.90800000000000003</v>
      </c>
      <c r="G1011" s="131">
        <v>3.694</v>
      </c>
      <c r="H1011" s="131">
        <v>3.492</v>
      </c>
      <c r="I1011" s="131">
        <v>4.3490000000000002</v>
      </c>
      <c r="J1011" s="131">
        <v>6.0640000000000001</v>
      </c>
      <c r="K1011" s="131">
        <v>6.1239999999999997</v>
      </c>
      <c r="L1011" s="131">
        <v>5.5339999999999998</v>
      </c>
      <c r="M1011" s="131">
        <v>4.1710000000000003</v>
      </c>
      <c r="N1011" s="131">
        <v>7.306</v>
      </c>
      <c r="O1011" s="131">
        <v>4.4029999999999996</v>
      </c>
      <c r="P1011" s="131">
        <v>3.0790000000000002</v>
      </c>
      <c r="Q1011" s="131">
        <v>1.1739999999999999</v>
      </c>
      <c r="R1011" s="131" t="s">
        <v>147</v>
      </c>
      <c r="S1011" s="131" t="s">
        <v>147</v>
      </c>
      <c r="T1011" s="131">
        <v>1.2649999999999999</v>
      </c>
      <c r="U1011" s="131">
        <v>1.2709999999999999</v>
      </c>
      <c r="V1011" s="131" t="s">
        <v>147</v>
      </c>
      <c r="W1011" s="131">
        <v>0.96299999999999997</v>
      </c>
      <c r="X1011" s="131">
        <v>0.80300000000000005</v>
      </c>
      <c r="Y1011" s="131">
        <v>1.3009999999999999</v>
      </c>
      <c r="Z1011" s="131">
        <v>1.149</v>
      </c>
      <c r="AA1011" s="131">
        <v>1.014</v>
      </c>
      <c r="AB1011" s="131">
        <v>0.53500000000000003</v>
      </c>
      <c r="AC1011" s="131">
        <v>1.1299999999999999</v>
      </c>
      <c r="AD1011" s="131">
        <v>1.163</v>
      </c>
      <c r="AE1011" s="131">
        <v>0.75700000000000001</v>
      </c>
      <c r="AF1011" s="131">
        <v>0.92400000000000004</v>
      </c>
      <c r="AG1011" s="131">
        <v>1.736</v>
      </c>
      <c r="AH1011" s="131">
        <v>2.726</v>
      </c>
      <c r="AI1011" s="131">
        <v>2.681</v>
      </c>
      <c r="AJ1011" s="131">
        <v>1.968</v>
      </c>
      <c r="AK1011" s="131">
        <v>1.5489999999999999</v>
      </c>
      <c r="AL1011" s="131">
        <v>1.4710000000000001</v>
      </c>
      <c r="AM1011" s="131">
        <v>1.0740000000000001</v>
      </c>
      <c r="AN1011" s="131">
        <v>1.0549999999999999</v>
      </c>
      <c r="AO1011" s="131">
        <v>1.129</v>
      </c>
      <c r="AP1011" s="131">
        <v>1.1319999999999999</v>
      </c>
      <c r="AQ1011" s="131">
        <v>1.323</v>
      </c>
      <c r="AR1011" s="131">
        <v>2.0129999999999999</v>
      </c>
      <c r="AS1011" s="131">
        <v>2.1160000000000001</v>
      </c>
      <c r="AT1011" s="131">
        <v>2.0830000000000002</v>
      </c>
      <c r="AU1011" s="131">
        <v>5.8979999999999997</v>
      </c>
      <c r="AV1011" s="131">
        <v>6.6109999999999998</v>
      </c>
      <c r="AW1011" s="131">
        <v>3.7120000000000002</v>
      </c>
      <c r="AX1011" s="131">
        <v>1.7470000000000001</v>
      </c>
      <c r="AY1011" s="131">
        <v>1.3240000000000001</v>
      </c>
      <c r="AZ1011" s="131">
        <v>4.0439999999999996</v>
      </c>
      <c r="BA1011" s="131">
        <v>0.47299999999999998</v>
      </c>
      <c r="BB1011" t="s">
        <v>147</v>
      </c>
      <c r="BC1011" t="s">
        <v>147</v>
      </c>
    </row>
    <row r="1012" spans="1:55" hidden="1" x14ac:dyDescent="0.25">
      <c r="A1012" t="s">
        <v>123</v>
      </c>
      <c r="B1012" t="s">
        <v>160</v>
      </c>
      <c r="C1012" t="s">
        <v>157</v>
      </c>
      <c r="D1012" s="131" t="s">
        <v>147</v>
      </c>
      <c r="E1012" s="131">
        <v>6.4029999999999996</v>
      </c>
      <c r="F1012" s="131">
        <v>6.7480000000000002</v>
      </c>
      <c r="G1012" s="131">
        <v>4.444</v>
      </c>
      <c r="H1012" s="131">
        <v>6.4569999999999999</v>
      </c>
      <c r="I1012" s="131">
        <v>12.962</v>
      </c>
      <c r="J1012" s="131">
        <v>24.327999999999999</v>
      </c>
      <c r="K1012" s="131">
        <v>14.43</v>
      </c>
      <c r="L1012" s="131">
        <v>16.309999999999999</v>
      </c>
      <c r="M1012" s="131">
        <v>11.651999999999999</v>
      </c>
      <c r="N1012" s="131">
        <v>14.978999999999999</v>
      </c>
      <c r="O1012" s="131">
        <v>19.908999999999999</v>
      </c>
      <c r="P1012" s="131">
        <v>11.592000000000001</v>
      </c>
      <c r="Q1012" s="131">
        <v>4.0750000000000002</v>
      </c>
      <c r="R1012" s="131" t="s">
        <v>147</v>
      </c>
      <c r="S1012" s="131" t="s">
        <v>147</v>
      </c>
      <c r="T1012" s="131">
        <v>0.53800000000000003</v>
      </c>
      <c r="U1012" s="131">
        <v>0.54100000000000004</v>
      </c>
      <c r="V1012" s="131" t="s">
        <v>147</v>
      </c>
      <c r="W1012" s="131">
        <v>3.4350000000000001</v>
      </c>
      <c r="X1012" s="131">
        <v>1.7430000000000001</v>
      </c>
      <c r="Y1012" s="131">
        <v>1.5609999999999999</v>
      </c>
      <c r="Z1012" s="131">
        <v>1.996</v>
      </c>
      <c r="AA1012" s="131">
        <v>1.974</v>
      </c>
      <c r="AB1012" s="131">
        <v>2.1869999999999998</v>
      </c>
      <c r="AC1012" s="131">
        <v>2.0720000000000001</v>
      </c>
      <c r="AD1012" s="131">
        <v>2.0219999999999998</v>
      </c>
      <c r="AE1012" s="131">
        <v>3.919</v>
      </c>
      <c r="AF1012" s="131">
        <v>5.5720000000000001</v>
      </c>
      <c r="AG1012" s="131">
        <v>4.5679999999999996</v>
      </c>
      <c r="AH1012" s="131">
        <v>3.7229999999999999</v>
      </c>
      <c r="AI1012" s="131">
        <v>3.714</v>
      </c>
      <c r="AJ1012" s="131">
        <v>4.4009999999999998</v>
      </c>
      <c r="AK1012" s="131">
        <v>6.1109999999999998</v>
      </c>
      <c r="AL1012" s="131">
        <v>5.8019999999999996</v>
      </c>
      <c r="AM1012" s="131">
        <v>5.4329999999999998</v>
      </c>
      <c r="AN1012" s="131">
        <v>5.3819999999999997</v>
      </c>
      <c r="AO1012" s="131">
        <v>4.8170000000000002</v>
      </c>
      <c r="AP1012" s="131">
        <v>4.6559999999999997</v>
      </c>
      <c r="AQ1012" s="131">
        <v>4.0620000000000003</v>
      </c>
      <c r="AR1012" s="131">
        <v>3.9969999999999999</v>
      </c>
      <c r="AS1012" s="131">
        <v>6.5869999999999997</v>
      </c>
      <c r="AT1012" s="131">
        <v>3.25</v>
      </c>
      <c r="AU1012" s="131">
        <v>6.5270000000000001</v>
      </c>
      <c r="AV1012" s="131">
        <v>3.3119999999999998</v>
      </c>
      <c r="AW1012" s="131">
        <v>3.0209999999999999</v>
      </c>
      <c r="AX1012" s="131">
        <v>1.196</v>
      </c>
      <c r="AY1012" s="131">
        <v>1.1359999999999999</v>
      </c>
      <c r="AZ1012" s="131">
        <v>0.95899999999999996</v>
      </c>
      <c r="BA1012" s="131">
        <v>0.158</v>
      </c>
      <c r="BB1012" t="s">
        <v>147</v>
      </c>
      <c r="BC1012" t="s">
        <v>147</v>
      </c>
    </row>
    <row r="1013" spans="1:55" hidden="1" x14ac:dyDescent="0.25">
      <c r="A1013" t="s">
        <v>123</v>
      </c>
      <c r="B1013" t="s">
        <v>160</v>
      </c>
      <c r="C1013" t="s">
        <v>156</v>
      </c>
      <c r="D1013" s="131" t="s">
        <v>147</v>
      </c>
      <c r="E1013" s="131">
        <v>6.5679999999999996</v>
      </c>
      <c r="F1013" s="131">
        <v>6.9420000000000002</v>
      </c>
      <c r="G1013" s="131">
        <v>6.532</v>
      </c>
      <c r="H1013" s="131">
        <v>11.288</v>
      </c>
      <c r="I1013" s="131">
        <v>10.507</v>
      </c>
      <c r="J1013" s="131">
        <v>14.234</v>
      </c>
      <c r="K1013" s="131">
        <v>14.462</v>
      </c>
      <c r="L1013" s="131">
        <v>10.863</v>
      </c>
      <c r="M1013" s="131">
        <v>11.867000000000001</v>
      </c>
      <c r="N1013" s="131">
        <v>10.689</v>
      </c>
      <c r="O1013" s="131">
        <v>7.6669999999999998</v>
      </c>
      <c r="P1013" s="131">
        <v>3.3639999999999999</v>
      </c>
      <c r="Q1013" s="131">
        <v>1.0920000000000001</v>
      </c>
      <c r="R1013" s="131" t="s">
        <v>147</v>
      </c>
      <c r="S1013" s="131" t="s">
        <v>147</v>
      </c>
      <c r="T1013" s="131">
        <v>0.88900000000000001</v>
      </c>
      <c r="U1013" s="131">
        <v>0.89200000000000002</v>
      </c>
      <c r="V1013" s="131" t="s">
        <v>147</v>
      </c>
      <c r="W1013" s="131">
        <v>1.6779999999999999</v>
      </c>
      <c r="X1013" s="131">
        <v>1.8440000000000001</v>
      </c>
      <c r="Y1013" s="131">
        <v>2.153</v>
      </c>
      <c r="Z1013" s="131">
        <v>2.7679999999999998</v>
      </c>
      <c r="AA1013" s="131">
        <v>2.7370000000000001</v>
      </c>
      <c r="AB1013" s="131">
        <v>3.181</v>
      </c>
      <c r="AC1013" s="131">
        <v>2.19</v>
      </c>
      <c r="AD1013" s="131">
        <v>2.343</v>
      </c>
      <c r="AE1013" s="131">
        <v>4.1340000000000003</v>
      </c>
      <c r="AF1013" s="131">
        <v>2.97</v>
      </c>
      <c r="AG1013" s="131">
        <v>4.1719999999999997</v>
      </c>
      <c r="AH1013" s="131">
        <v>4.5750000000000002</v>
      </c>
      <c r="AI1013" s="131">
        <v>4.4989999999999997</v>
      </c>
      <c r="AJ1013" s="131">
        <v>4.2969999999999997</v>
      </c>
      <c r="AK1013" s="131">
        <v>5.4729999999999999</v>
      </c>
      <c r="AL1013" s="131">
        <v>16.629000000000001</v>
      </c>
      <c r="AM1013" s="131">
        <v>16.081</v>
      </c>
      <c r="AN1013" s="131">
        <v>15.628</v>
      </c>
      <c r="AO1013" s="131">
        <v>13.927</v>
      </c>
      <c r="AP1013" s="131">
        <v>10.484</v>
      </c>
      <c r="AQ1013" s="131">
        <v>11.25</v>
      </c>
      <c r="AR1013" s="131">
        <v>10.983000000000001</v>
      </c>
      <c r="AS1013" s="131">
        <v>7.48</v>
      </c>
      <c r="AT1013" s="131">
        <v>5.3239999999999998</v>
      </c>
      <c r="AU1013" s="131">
        <v>5.86</v>
      </c>
      <c r="AV1013" s="131">
        <v>8.2129999999999992</v>
      </c>
      <c r="AW1013" s="131">
        <v>10.292</v>
      </c>
      <c r="AX1013" s="131">
        <v>7.5339999999999998</v>
      </c>
      <c r="AY1013" s="131">
        <v>7.0529999999999999</v>
      </c>
      <c r="AZ1013" s="131">
        <v>7.3860000000000001</v>
      </c>
      <c r="BA1013" s="131">
        <v>4.4400000000000004</v>
      </c>
      <c r="BB1013" t="s">
        <v>147</v>
      </c>
      <c r="BC1013" t="s">
        <v>147</v>
      </c>
    </row>
    <row r="1014" spans="1:55" hidden="1" x14ac:dyDescent="0.25">
      <c r="A1014" t="s">
        <v>123</v>
      </c>
      <c r="B1014" t="s">
        <v>160</v>
      </c>
      <c r="C1014" t="s">
        <v>155</v>
      </c>
      <c r="D1014" s="131" t="s">
        <v>147</v>
      </c>
      <c r="E1014" s="131">
        <v>0</v>
      </c>
      <c r="F1014" s="131">
        <v>0</v>
      </c>
      <c r="G1014" s="131">
        <v>0.161</v>
      </c>
      <c r="H1014" s="131">
        <v>9.6000000000000002E-2</v>
      </c>
      <c r="I1014" s="131">
        <v>8.5999999999999993E-2</v>
      </c>
      <c r="J1014" s="131">
        <v>0.111</v>
      </c>
      <c r="K1014" s="131">
        <v>0.45600000000000002</v>
      </c>
      <c r="L1014" s="131">
        <v>0.20499999999999999</v>
      </c>
      <c r="M1014" s="131">
        <v>0.13500000000000001</v>
      </c>
      <c r="N1014" s="131">
        <v>4.9000000000000002E-2</v>
      </c>
      <c r="O1014" s="131">
        <v>0</v>
      </c>
      <c r="P1014" s="131">
        <v>0</v>
      </c>
      <c r="Q1014" s="131">
        <v>0</v>
      </c>
      <c r="R1014" s="131" t="s">
        <v>147</v>
      </c>
      <c r="S1014" s="131" t="s">
        <v>147</v>
      </c>
      <c r="T1014" s="131">
        <v>0</v>
      </c>
      <c r="U1014" s="131">
        <v>0</v>
      </c>
      <c r="V1014" s="131" t="s">
        <v>147</v>
      </c>
      <c r="W1014" s="131">
        <v>0</v>
      </c>
      <c r="X1014" s="131">
        <v>0</v>
      </c>
      <c r="Y1014" s="131">
        <v>0</v>
      </c>
      <c r="Z1014" s="131">
        <v>0</v>
      </c>
      <c r="AA1014" s="131">
        <v>0</v>
      </c>
      <c r="AB1014" s="131">
        <v>0</v>
      </c>
      <c r="AC1014" s="131">
        <v>0</v>
      </c>
      <c r="AD1014" s="131">
        <v>0</v>
      </c>
      <c r="AE1014" s="131">
        <v>0</v>
      </c>
      <c r="AF1014" s="131">
        <v>0</v>
      </c>
      <c r="AG1014" s="131">
        <v>0</v>
      </c>
      <c r="AH1014" s="131">
        <v>0</v>
      </c>
      <c r="AI1014" s="131">
        <v>0</v>
      </c>
      <c r="AJ1014" s="131">
        <v>0</v>
      </c>
      <c r="AK1014" s="131">
        <v>0</v>
      </c>
      <c r="AL1014" s="131">
        <v>0</v>
      </c>
      <c r="AM1014" s="131">
        <v>0</v>
      </c>
      <c r="AN1014" s="131">
        <v>0</v>
      </c>
      <c r="AO1014" s="131">
        <v>0</v>
      </c>
      <c r="AP1014" s="131">
        <v>0</v>
      </c>
      <c r="AQ1014" s="131">
        <v>0</v>
      </c>
      <c r="AR1014" s="131">
        <v>0</v>
      </c>
      <c r="AS1014" s="131">
        <v>0</v>
      </c>
      <c r="AT1014" s="131">
        <v>0</v>
      </c>
      <c r="AU1014" s="131" t="s">
        <v>147</v>
      </c>
      <c r="AV1014" s="131" t="s">
        <v>147</v>
      </c>
      <c r="AW1014" s="131" t="s">
        <v>147</v>
      </c>
      <c r="AX1014" s="131" t="s">
        <v>147</v>
      </c>
      <c r="AY1014" s="131" t="s">
        <v>147</v>
      </c>
      <c r="AZ1014" s="131" t="s">
        <v>147</v>
      </c>
      <c r="BA1014" s="131">
        <v>0</v>
      </c>
      <c r="BB1014" t="s">
        <v>147</v>
      </c>
      <c r="BC1014" t="s">
        <v>147</v>
      </c>
    </row>
    <row r="1015" spans="1:55" hidden="1" x14ac:dyDescent="0.25">
      <c r="A1015" t="s">
        <v>123</v>
      </c>
      <c r="B1015" t="s">
        <v>160</v>
      </c>
      <c r="C1015" t="s">
        <v>154</v>
      </c>
      <c r="D1015" s="131" t="s">
        <v>147</v>
      </c>
      <c r="E1015" s="131" t="s">
        <v>147</v>
      </c>
      <c r="F1015" s="131" t="s">
        <v>147</v>
      </c>
      <c r="G1015" s="131" t="s">
        <v>147</v>
      </c>
      <c r="H1015" s="131" t="s">
        <v>147</v>
      </c>
      <c r="I1015" s="131" t="s">
        <v>147</v>
      </c>
      <c r="J1015" s="131" t="s">
        <v>147</v>
      </c>
      <c r="K1015" s="131" t="s">
        <v>147</v>
      </c>
      <c r="L1015" s="131" t="s">
        <v>147</v>
      </c>
      <c r="M1015" s="131" t="s">
        <v>147</v>
      </c>
      <c r="N1015" s="131" t="s">
        <v>147</v>
      </c>
      <c r="O1015" s="131" t="s">
        <v>147</v>
      </c>
      <c r="P1015" s="131" t="s">
        <v>147</v>
      </c>
      <c r="Q1015" s="131" t="s">
        <v>147</v>
      </c>
      <c r="R1015" s="131" t="s">
        <v>147</v>
      </c>
      <c r="S1015" s="131" t="s">
        <v>147</v>
      </c>
      <c r="T1015" s="131" t="s">
        <v>147</v>
      </c>
      <c r="U1015" s="131" t="s">
        <v>147</v>
      </c>
      <c r="V1015" s="131" t="s">
        <v>147</v>
      </c>
      <c r="W1015" s="131" t="s">
        <v>147</v>
      </c>
      <c r="X1015" s="131" t="s">
        <v>147</v>
      </c>
      <c r="Y1015" s="131" t="s">
        <v>147</v>
      </c>
      <c r="Z1015" s="131" t="s">
        <v>147</v>
      </c>
      <c r="AA1015" s="131" t="s">
        <v>147</v>
      </c>
      <c r="AB1015" s="131" t="s">
        <v>147</v>
      </c>
      <c r="AC1015" s="131" t="s">
        <v>147</v>
      </c>
      <c r="AD1015" s="131" t="s">
        <v>147</v>
      </c>
      <c r="AE1015" s="131" t="s">
        <v>147</v>
      </c>
      <c r="AF1015" s="131" t="s">
        <v>147</v>
      </c>
      <c r="AG1015" s="131" t="s">
        <v>147</v>
      </c>
      <c r="AH1015" s="131">
        <v>2.508</v>
      </c>
      <c r="AI1015" s="131">
        <v>2.3620000000000001</v>
      </c>
      <c r="AJ1015" s="131">
        <v>1.899</v>
      </c>
      <c r="AK1015" s="131">
        <v>1.8129999999999999</v>
      </c>
      <c r="AL1015" s="131">
        <v>1.2789999999999999</v>
      </c>
      <c r="AM1015" s="131">
        <v>1.25</v>
      </c>
      <c r="AN1015" s="131">
        <v>1.228</v>
      </c>
      <c r="AO1015" s="131">
        <v>1.6579999999999999</v>
      </c>
      <c r="AP1015" s="131">
        <v>1.6619999999999999</v>
      </c>
      <c r="AQ1015" s="131">
        <v>0</v>
      </c>
      <c r="AR1015" s="131">
        <v>0</v>
      </c>
      <c r="AS1015" s="131">
        <v>0.11</v>
      </c>
      <c r="AT1015" s="131">
        <v>0</v>
      </c>
      <c r="AU1015" s="131" t="s">
        <v>147</v>
      </c>
      <c r="AV1015" s="131">
        <v>0.43</v>
      </c>
      <c r="AW1015" s="131">
        <v>1.0980000000000001</v>
      </c>
      <c r="AX1015" s="131">
        <v>1.165</v>
      </c>
      <c r="AY1015" s="131">
        <v>1.359</v>
      </c>
      <c r="AZ1015" s="131">
        <v>1.8180000000000001</v>
      </c>
      <c r="BA1015" s="131">
        <v>0</v>
      </c>
      <c r="BB1015" t="s">
        <v>147</v>
      </c>
      <c r="BC1015" t="s">
        <v>147</v>
      </c>
    </row>
    <row r="1016" spans="1:55" hidden="1" x14ac:dyDescent="0.25">
      <c r="A1016" t="s">
        <v>123</v>
      </c>
      <c r="B1016" t="s">
        <v>160</v>
      </c>
      <c r="C1016" t="s">
        <v>153</v>
      </c>
      <c r="D1016" s="131" t="s">
        <v>147</v>
      </c>
      <c r="E1016" s="131">
        <v>3.6120000000000001</v>
      </c>
      <c r="F1016" s="131">
        <v>2.7250000000000001</v>
      </c>
      <c r="G1016" s="131">
        <v>0.69599999999999995</v>
      </c>
      <c r="H1016" s="131">
        <v>0.76500000000000001</v>
      </c>
      <c r="I1016" s="131">
        <v>0.56000000000000005</v>
      </c>
      <c r="J1016" s="131">
        <v>0.70199999999999996</v>
      </c>
      <c r="K1016" s="131">
        <v>0.58599999999999997</v>
      </c>
      <c r="L1016" s="131">
        <v>0.55600000000000005</v>
      </c>
      <c r="M1016" s="131">
        <v>0.48399999999999999</v>
      </c>
      <c r="N1016" s="131">
        <v>0.68600000000000005</v>
      </c>
      <c r="O1016" s="131">
        <v>0.64400000000000002</v>
      </c>
      <c r="P1016" s="131">
        <v>0.38</v>
      </c>
      <c r="Q1016" s="131">
        <v>0.16300000000000001</v>
      </c>
      <c r="R1016" s="131" t="s">
        <v>147</v>
      </c>
      <c r="S1016" s="131" t="s">
        <v>147</v>
      </c>
      <c r="T1016" s="131">
        <v>0</v>
      </c>
      <c r="U1016" s="131">
        <v>0</v>
      </c>
      <c r="V1016" s="131" t="s">
        <v>147</v>
      </c>
      <c r="W1016" s="131">
        <v>0</v>
      </c>
      <c r="X1016" s="131">
        <v>2.8000000000000001E-2</v>
      </c>
      <c r="Y1016" s="131">
        <v>0.159</v>
      </c>
      <c r="Z1016" s="131">
        <v>0.53300000000000003</v>
      </c>
      <c r="AA1016" s="131">
        <v>0.52700000000000002</v>
      </c>
      <c r="AB1016" s="131">
        <v>0.41699999999999998</v>
      </c>
      <c r="AC1016" s="131">
        <v>1.329</v>
      </c>
      <c r="AD1016" s="131">
        <v>1.294</v>
      </c>
      <c r="AE1016" s="131">
        <v>1.0109999999999999</v>
      </c>
      <c r="AF1016" s="131">
        <v>1.123</v>
      </c>
      <c r="AG1016" s="131">
        <v>0</v>
      </c>
      <c r="AH1016" s="131">
        <v>0.25600000000000001</v>
      </c>
      <c r="AI1016" s="131">
        <v>0.252</v>
      </c>
      <c r="AJ1016" s="131">
        <v>3.911</v>
      </c>
      <c r="AK1016" s="131">
        <v>3.9780000000000002</v>
      </c>
      <c r="AL1016" s="131">
        <v>3.8140000000000001</v>
      </c>
      <c r="AM1016" s="131">
        <v>5.32</v>
      </c>
      <c r="AN1016" s="131">
        <v>5.226</v>
      </c>
      <c r="AO1016" s="131">
        <v>0.53300000000000003</v>
      </c>
      <c r="AP1016" s="131">
        <v>0.53400000000000003</v>
      </c>
      <c r="AQ1016" s="131">
        <v>1.524</v>
      </c>
      <c r="AR1016" s="131">
        <v>1.3440000000000001</v>
      </c>
      <c r="AS1016" s="131">
        <v>1.617</v>
      </c>
      <c r="AT1016" s="131">
        <v>1.593</v>
      </c>
      <c r="AU1016" s="131">
        <v>2.0150000000000001</v>
      </c>
      <c r="AV1016" s="131" t="s">
        <v>147</v>
      </c>
      <c r="AW1016" s="131">
        <v>0.29599999999999999</v>
      </c>
      <c r="AX1016" s="131">
        <v>1.4339999999999999</v>
      </c>
      <c r="AY1016" s="131">
        <v>1.889</v>
      </c>
      <c r="AZ1016" s="131">
        <v>0.75700000000000001</v>
      </c>
      <c r="BA1016" s="131">
        <v>0.438</v>
      </c>
      <c r="BB1016" t="s">
        <v>147</v>
      </c>
      <c r="BC1016" t="s">
        <v>147</v>
      </c>
    </row>
    <row r="1017" spans="1:55" hidden="1" x14ac:dyDescent="0.25">
      <c r="A1017" t="s">
        <v>123</v>
      </c>
      <c r="B1017" t="s">
        <v>160</v>
      </c>
      <c r="C1017" t="s">
        <v>152</v>
      </c>
      <c r="D1017" s="131" t="s">
        <v>147</v>
      </c>
      <c r="E1017" s="131">
        <v>0.73899999999999999</v>
      </c>
      <c r="F1017" s="131">
        <v>1.038</v>
      </c>
      <c r="G1017" s="131">
        <v>1.1240000000000001</v>
      </c>
      <c r="H1017" s="131">
        <v>1.244</v>
      </c>
      <c r="I1017" s="131">
        <v>1.292</v>
      </c>
      <c r="J1017" s="131">
        <v>4.4740000000000002</v>
      </c>
      <c r="K1017" s="131">
        <v>7.3609999999999998</v>
      </c>
      <c r="L1017" s="131">
        <v>5.8860000000000001</v>
      </c>
      <c r="M1017" s="131">
        <v>7.2389999999999999</v>
      </c>
      <c r="N1017" s="131">
        <v>7.5259999999999998</v>
      </c>
      <c r="O1017" s="131">
        <v>5.3689999999999998</v>
      </c>
      <c r="P1017" s="131">
        <v>2.2799999999999998</v>
      </c>
      <c r="Q1017" s="131">
        <v>0.48899999999999999</v>
      </c>
      <c r="R1017" s="131" t="s">
        <v>147</v>
      </c>
      <c r="S1017" s="131" t="s">
        <v>147</v>
      </c>
      <c r="T1017" s="131">
        <v>0</v>
      </c>
      <c r="U1017" s="131">
        <v>0</v>
      </c>
      <c r="V1017" s="131" t="s">
        <v>147</v>
      </c>
      <c r="W1017" s="131">
        <v>0</v>
      </c>
      <c r="X1017" s="131">
        <v>0.42</v>
      </c>
      <c r="Y1017" s="131">
        <v>0.32600000000000001</v>
      </c>
      <c r="Z1017" s="131">
        <v>0.121</v>
      </c>
      <c r="AA1017" s="131">
        <v>0</v>
      </c>
      <c r="AB1017" s="131">
        <v>1.3460000000000001</v>
      </c>
      <c r="AC1017" s="131">
        <v>0.628</v>
      </c>
      <c r="AD1017" s="131">
        <v>0.68700000000000006</v>
      </c>
      <c r="AE1017" s="131">
        <v>0.252</v>
      </c>
      <c r="AF1017" s="131">
        <v>0.63800000000000001</v>
      </c>
      <c r="AG1017" s="131">
        <v>2.2189999999999999</v>
      </c>
      <c r="AH1017" s="131">
        <v>0.51300000000000001</v>
      </c>
      <c r="AI1017" s="131">
        <v>0.504</v>
      </c>
      <c r="AJ1017" s="131">
        <v>0.66200000000000003</v>
      </c>
      <c r="AK1017" s="131">
        <v>2.242</v>
      </c>
      <c r="AL1017" s="131">
        <v>2.1280000000000001</v>
      </c>
      <c r="AM1017" s="131">
        <v>1.1819999999999999</v>
      </c>
      <c r="AN1017" s="131">
        <v>1.161</v>
      </c>
      <c r="AO1017" s="131">
        <v>0</v>
      </c>
      <c r="AP1017" s="131">
        <v>0</v>
      </c>
      <c r="AQ1017" s="131">
        <v>0</v>
      </c>
      <c r="AR1017" s="131">
        <v>0</v>
      </c>
      <c r="AS1017" s="131">
        <v>0</v>
      </c>
      <c r="AT1017" s="131">
        <v>0</v>
      </c>
      <c r="AU1017" s="131" t="s">
        <v>147</v>
      </c>
      <c r="AV1017" s="131" t="s">
        <v>147</v>
      </c>
      <c r="AW1017" s="131" t="s">
        <v>147</v>
      </c>
      <c r="AX1017" s="131">
        <v>0.17899999999999999</v>
      </c>
      <c r="AY1017" s="131">
        <v>0.155</v>
      </c>
      <c r="AZ1017" s="131" t="s">
        <v>147</v>
      </c>
      <c r="BA1017" s="131">
        <v>3.6999999999999998E-2</v>
      </c>
      <c r="BB1017" t="s">
        <v>147</v>
      </c>
      <c r="BC1017" t="s">
        <v>147</v>
      </c>
    </row>
    <row r="1018" spans="1:55" hidden="1" x14ac:dyDescent="0.25">
      <c r="A1018" t="s">
        <v>123</v>
      </c>
      <c r="B1018" t="s">
        <v>160</v>
      </c>
      <c r="C1018" t="s">
        <v>151</v>
      </c>
      <c r="D1018" s="131" t="s">
        <v>147</v>
      </c>
      <c r="E1018" s="131">
        <v>0</v>
      </c>
      <c r="F1018" s="131">
        <v>0</v>
      </c>
      <c r="G1018" s="131">
        <v>0</v>
      </c>
      <c r="H1018" s="131">
        <v>0</v>
      </c>
      <c r="I1018" s="131">
        <v>0</v>
      </c>
      <c r="J1018" s="131">
        <v>0</v>
      </c>
      <c r="K1018" s="131">
        <v>0</v>
      </c>
      <c r="L1018" s="131">
        <v>0</v>
      </c>
      <c r="M1018" s="131">
        <v>0</v>
      </c>
      <c r="N1018" s="131">
        <v>0</v>
      </c>
      <c r="O1018" s="131">
        <v>0</v>
      </c>
      <c r="P1018" s="131">
        <v>0</v>
      </c>
      <c r="Q1018" s="131">
        <v>0</v>
      </c>
      <c r="R1018" s="131" t="s">
        <v>147</v>
      </c>
      <c r="S1018" s="131" t="s">
        <v>147</v>
      </c>
      <c r="T1018" s="131">
        <v>0</v>
      </c>
      <c r="U1018" s="131">
        <v>0</v>
      </c>
      <c r="V1018" s="131" t="s">
        <v>147</v>
      </c>
      <c r="W1018" s="131">
        <v>0</v>
      </c>
      <c r="X1018" s="131">
        <v>0</v>
      </c>
      <c r="Y1018" s="131">
        <v>0</v>
      </c>
      <c r="Z1018" s="131">
        <v>0</v>
      </c>
      <c r="AA1018" s="131">
        <v>0</v>
      </c>
      <c r="AB1018" s="131">
        <v>0</v>
      </c>
      <c r="AC1018" s="131">
        <v>0</v>
      </c>
      <c r="AD1018" s="131">
        <v>0</v>
      </c>
      <c r="AE1018" s="131">
        <v>0</v>
      </c>
      <c r="AF1018" s="131">
        <v>0</v>
      </c>
      <c r="AG1018" s="131">
        <v>0</v>
      </c>
      <c r="AH1018" s="131">
        <v>0</v>
      </c>
      <c r="AI1018" s="131">
        <v>0</v>
      </c>
      <c r="AJ1018" s="131">
        <v>0</v>
      </c>
      <c r="AK1018" s="131">
        <v>0</v>
      </c>
      <c r="AL1018" s="131">
        <v>0</v>
      </c>
      <c r="AM1018" s="131">
        <v>0</v>
      </c>
      <c r="AN1018" s="131">
        <v>0</v>
      </c>
      <c r="AO1018" s="131">
        <v>0</v>
      </c>
      <c r="AP1018" s="131">
        <v>0</v>
      </c>
      <c r="AQ1018" s="131">
        <v>0</v>
      </c>
      <c r="AR1018" s="131">
        <v>0</v>
      </c>
      <c r="AS1018" s="131">
        <v>0</v>
      </c>
      <c r="AT1018" s="131">
        <v>0</v>
      </c>
      <c r="AU1018" s="131">
        <v>4.4710000000000001</v>
      </c>
      <c r="AV1018" s="131">
        <v>4.1920000000000002</v>
      </c>
      <c r="AW1018" s="131">
        <v>5.3780000000000001</v>
      </c>
      <c r="AX1018" s="131">
        <v>7.5540000000000003</v>
      </c>
      <c r="AY1018" s="131">
        <v>2.1829999999999998</v>
      </c>
      <c r="AZ1018" s="131">
        <v>1.4710000000000001</v>
      </c>
      <c r="BA1018" s="131">
        <v>0</v>
      </c>
      <c r="BB1018" t="s">
        <v>147</v>
      </c>
      <c r="BC1018" t="s">
        <v>147</v>
      </c>
    </row>
    <row r="1019" spans="1:55" hidden="1" x14ac:dyDescent="0.25">
      <c r="A1019" t="s">
        <v>123</v>
      </c>
      <c r="B1019" t="s">
        <v>160</v>
      </c>
      <c r="C1019" t="s">
        <v>148</v>
      </c>
      <c r="D1019" s="131" t="s">
        <v>147</v>
      </c>
      <c r="E1019" s="131">
        <v>19.21</v>
      </c>
      <c r="F1019" s="131">
        <v>18.361000000000001</v>
      </c>
      <c r="G1019" s="131">
        <v>16.651</v>
      </c>
      <c r="H1019" s="131">
        <v>23.341000000000001</v>
      </c>
      <c r="I1019" s="131">
        <v>29.756</v>
      </c>
      <c r="J1019" s="131">
        <v>49.875999999999998</v>
      </c>
      <c r="K1019" s="131">
        <v>43.418999999999997</v>
      </c>
      <c r="L1019" s="131">
        <v>39.353999999999999</v>
      </c>
      <c r="M1019" s="131">
        <v>35.548000000000002</v>
      </c>
      <c r="N1019" s="131">
        <v>41.210999999999999</v>
      </c>
      <c r="O1019" s="131">
        <v>37.993000000000002</v>
      </c>
      <c r="P1019" s="131">
        <v>20.693999999999999</v>
      </c>
      <c r="Q1019" s="131">
        <v>6.9930000000000003</v>
      </c>
      <c r="R1019" s="131" t="s">
        <v>147</v>
      </c>
      <c r="S1019" s="131" t="s">
        <v>147</v>
      </c>
      <c r="T1019" s="131">
        <v>2.6920000000000002</v>
      </c>
      <c r="U1019" s="131">
        <v>2.69</v>
      </c>
      <c r="V1019" s="131" t="s">
        <v>147</v>
      </c>
      <c r="W1019" s="131">
        <v>6.0629999999999997</v>
      </c>
      <c r="X1019" s="131">
        <v>4.8380000000000001</v>
      </c>
      <c r="Y1019" s="131">
        <v>5.5</v>
      </c>
      <c r="Z1019" s="131">
        <v>6.5679999999999996</v>
      </c>
      <c r="AA1019" s="131">
        <v>6.2519999999999998</v>
      </c>
      <c r="AB1019" s="131">
        <v>7.6669999999999998</v>
      </c>
      <c r="AC1019" s="131">
        <v>7.3490000000000002</v>
      </c>
      <c r="AD1019" s="131">
        <v>7.51</v>
      </c>
      <c r="AE1019" s="131">
        <v>10.073</v>
      </c>
      <c r="AF1019" s="131">
        <v>11.228</v>
      </c>
      <c r="AG1019" s="131">
        <v>12.695</v>
      </c>
      <c r="AH1019" s="131">
        <v>14.301</v>
      </c>
      <c r="AI1019" s="131">
        <v>14.013</v>
      </c>
      <c r="AJ1019" s="131">
        <v>17.137</v>
      </c>
      <c r="AK1019" s="131">
        <v>21.164999999999999</v>
      </c>
      <c r="AL1019" s="131">
        <v>31.123999999999999</v>
      </c>
      <c r="AM1019" s="131">
        <v>30.34</v>
      </c>
      <c r="AN1019" s="131">
        <v>29.68</v>
      </c>
      <c r="AO1019" s="131">
        <v>22.064</v>
      </c>
      <c r="AP1019" s="131">
        <v>18.469000000000001</v>
      </c>
      <c r="AQ1019" s="131">
        <v>18.158999999999999</v>
      </c>
      <c r="AR1019" s="131">
        <v>18.337</v>
      </c>
      <c r="AS1019" s="131">
        <v>17.91</v>
      </c>
      <c r="AT1019" s="131">
        <v>12.25</v>
      </c>
      <c r="AU1019" s="131">
        <v>24.771999999999998</v>
      </c>
      <c r="AV1019" s="131">
        <v>22.759</v>
      </c>
      <c r="AW1019" s="131">
        <v>23.797999999999998</v>
      </c>
      <c r="AX1019" s="131">
        <v>20.809000000000001</v>
      </c>
      <c r="AY1019" s="131">
        <v>15.099</v>
      </c>
      <c r="AZ1019" s="131">
        <v>16.434999999999999</v>
      </c>
      <c r="BA1019" s="131">
        <v>5.5469999999999997</v>
      </c>
      <c r="BB1019" t="s">
        <v>147</v>
      </c>
      <c r="BC1019" t="s">
        <v>147</v>
      </c>
    </row>
    <row r="1020" spans="1:55" hidden="1" x14ac:dyDescent="0.25">
      <c r="A1020" t="s">
        <v>123</v>
      </c>
      <c r="B1020" t="s">
        <v>159</v>
      </c>
      <c r="C1020" t="s">
        <v>158</v>
      </c>
      <c r="D1020" s="131" t="s">
        <v>147</v>
      </c>
      <c r="E1020" s="131">
        <v>2.1070000000000002</v>
      </c>
      <c r="F1020" s="131">
        <v>1.0129999999999999</v>
      </c>
      <c r="G1020" s="131">
        <v>4.1219999999999999</v>
      </c>
      <c r="H1020" s="131">
        <v>3.8959999999999999</v>
      </c>
      <c r="I1020" s="131">
        <v>4.8520000000000003</v>
      </c>
      <c r="J1020" s="131">
        <v>6.7649999999999997</v>
      </c>
      <c r="K1020" s="131">
        <v>6.8319999999999999</v>
      </c>
      <c r="L1020" s="131">
        <v>6.1740000000000004</v>
      </c>
      <c r="M1020" s="131">
        <v>4.6529999999999996</v>
      </c>
      <c r="N1020" s="131">
        <v>8.1509999999999998</v>
      </c>
      <c r="O1020" s="131">
        <v>4.9119999999999999</v>
      </c>
      <c r="P1020" s="131">
        <v>3.4350000000000001</v>
      </c>
      <c r="Q1020" s="131">
        <v>1.3089999999999999</v>
      </c>
      <c r="R1020" s="131" t="s">
        <v>147</v>
      </c>
      <c r="S1020" s="131" t="s">
        <v>147</v>
      </c>
      <c r="T1020" s="131">
        <v>1.4119999999999999</v>
      </c>
      <c r="U1020" s="131">
        <v>1.4179999999999999</v>
      </c>
      <c r="V1020" s="131" t="s">
        <v>147</v>
      </c>
      <c r="W1020" s="131">
        <v>1.0740000000000001</v>
      </c>
      <c r="X1020" s="131">
        <v>0.89600000000000002</v>
      </c>
      <c r="Y1020" s="131">
        <v>1.452</v>
      </c>
      <c r="Z1020" s="131">
        <v>1.282</v>
      </c>
      <c r="AA1020" s="131">
        <v>1.131</v>
      </c>
      <c r="AB1020" s="131">
        <v>0.59699999999999998</v>
      </c>
      <c r="AC1020" s="131">
        <v>1.2609999999999999</v>
      </c>
      <c r="AD1020" s="131">
        <v>1.298</v>
      </c>
      <c r="AE1020" s="131">
        <v>0.84499999999999997</v>
      </c>
      <c r="AF1020" s="131">
        <v>1.0309999999999999</v>
      </c>
      <c r="AG1020" s="131">
        <v>1.9370000000000001</v>
      </c>
      <c r="AH1020" s="131">
        <v>3.0419999999999998</v>
      </c>
      <c r="AI1020" s="131">
        <v>2.992</v>
      </c>
      <c r="AJ1020" s="131">
        <v>2.1949999999999998</v>
      </c>
      <c r="AK1020" s="131">
        <v>1.728</v>
      </c>
      <c r="AL1020" s="131">
        <v>1.641</v>
      </c>
      <c r="AM1020" s="131">
        <v>1.198</v>
      </c>
      <c r="AN1020" s="131">
        <v>1.177</v>
      </c>
      <c r="AO1020" s="131">
        <v>1.26</v>
      </c>
      <c r="AP1020" s="131">
        <v>1.2629999999999999</v>
      </c>
      <c r="AQ1020" s="131">
        <v>1.476</v>
      </c>
      <c r="AR1020" s="131">
        <v>2.246</v>
      </c>
      <c r="AS1020" s="131">
        <v>2.3610000000000002</v>
      </c>
      <c r="AT1020" s="131">
        <v>2.3239999999999998</v>
      </c>
      <c r="AU1020" s="131">
        <v>6.58</v>
      </c>
      <c r="AV1020" s="131">
        <v>7.375</v>
      </c>
      <c r="AW1020" s="131">
        <v>4.141</v>
      </c>
      <c r="AX1020" s="131">
        <v>1.95</v>
      </c>
      <c r="AY1020" s="131">
        <v>1.478</v>
      </c>
      <c r="AZ1020" s="131">
        <v>4.5119999999999996</v>
      </c>
      <c r="BA1020" s="131">
        <v>0.52800000000000002</v>
      </c>
      <c r="BB1020" t="s">
        <v>147</v>
      </c>
      <c r="BC1020" t="s">
        <v>147</v>
      </c>
    </row>
    <row r="1021" spans="1:55" hidden="1" x14ac:dyDescent="0.25">
      <c r="A1021" t="s">
        <v>123</v>
      </c>
      <c r="B1021" t="s">
        <v>159</v>
      </c>
      <c r="C1021" t="s">
        <v>157</v>
      </c>
      <c r="D1021" s="131" t="s">
        <v>147</v>
      </c>
      <c r="E1021" s="131">
        <v>7.1440000000000001</v>
      </c>
      <c r="F1021" s="131">
        <v>7.5279999999999996</v>
      </c>
      <c r="G1021" s="131">
        <v>4.9580000000000002</v>
      </c>
      <c r="H1021" s="131">
        <v>7.2039999999999997</v>
      </c>
      <c r="I1021" s="131">
        <v>14.461</v>
      </c>
      <c r="J1021" s="131">
        <v>27.141999999999999</v>
      </c>
      <c r="K1021" s="131">
        <v>16.099</v>
      </c>
      <c r="L1021" s="131">
        <v>18.196000000000002</v>
      </c>
      <c r="M1021" s="131">
        <v>13</v>
      </c>
      <c r="N1021" s="131">
        <v>16.712</v>
      </c>
      <c r="O1021" s="131">
        <v>22.212</v>
      </c>
      <c r="P1021" s="131">
        <v>12.933</v>
      </c>
      <c r="Q1021" s="131">
        <v>4.5469999999999997</v>
      </c>
      <c r="R1021" s="131" t="s">
        <v>147</v>
      </c>
      <c r="S1021" s="131" t="s">
        <v>147</v>
      </c>
      <c r="T1021" s="131">
        <v>0.60099999999999998</v>
      </c>
      <c r="U1021" s="131">
        <v>0.60299999999999998</v>
      </c>
      <c r="V1021" s="131" t="s">
        <v>147</v>
      </c>
      <c r="W1021" s="131">
        <v>3.8319999999999999</v>
      </c>
      <c r="X1021" s="131">
        <v>1.9450000000000001</v>
      </c>
      <c r="Y1021" s="131">
        <v>1.7410000000000001</v>
      </c>
      <c r="Z1021" s="131">
        <v>2.2269999999999999</v>
      </c>
      <c r="AA1021" s="131">
        <v>2.202</v>
      </c>
      <c r="AB1021" s="131">
        <v>2.44</v>
      </c>
      <c r="AC1021" s="131">
        <v>2.3109999999999999</v>
      </c>
      <c r="AD1021" s="131">
        <v>2.2559999999999998</v>
      </c>
      <c r="AE1021" s="131">
        <v>4.3719999999999999</v>
      </c>
      <c r="AF1021" s="131">
        <v>6.2169999999999996</v>
      </c>
      <c r="AG1021" s="131">
        <v>5.0960000000000001</v>
      </c>
      <c r="AH1021" s="131">
        <v>4.1529999999999996</v>
      </c>
      <c r="AI1021" s="131">
        <v>4.1429999999999998</v>
      </c>
      <c r="AJ1021" s="131">
        <v>4.91</v>
      </c>
      <c r="AK1021" s="131">
        <v>6.8179999999999996</v>
      </c>
      <c r="AL1021" s="131">
        <v>6.4729999999999999</v>
      </c>
      <c r="AM1021" s="131">
        <v>6.0620000000000003</v>
      </c>
      <c r="AN1021" s="131">
        <v>6.0049999999999999</v>
      </c>
      <c r="AO1021" s="131">
        <v>5.375</v>
      </c>
      <c r="AP1021" s="131">
        <v>5.1950000000000003</v>
      </c>
      <c r="AQ1021" s="131">
        <v>4.532</v>
      </c>
      <c r="AR1021" s="131">
        <v>4.4589999999999996</v>
      </c>
      <c r="AS1021" s="131">
        <v>7.3490000000000002</v>
      </c>
      <c r="AT1021" s="131">
        <v>3.625</v>
      </c>
      <c r="AU1021" s="131">
        <v>7.282</v>
      </c>
      <c r="AV1021" s="131">
        <v>3.6960000000000002</v>
      </c>
      <c r="AW1021" s="131">
        <v>3.371</v>
      </c>
      <c r="AX1021" s="131">
        <v>1.3340000000000001</v>
      </c>
      <c r="AY1021" s="131">
        <v>1.268</v>
      </c>
      <c r="AZ1021" s="131">
        <v>1.069</v>
      </c>
      <c r="BA1021" s="131">
        <v>0.17699999999999999</v>
      </c>
      <c r="BB1021" t="s">
        <v>147</v>
      </c>
      <c r="BC1021" t="s">
        <v>147</v>
      </c>
    </row>
    <row r="1022" spans="1:55" hidden="1" x14ac:dyDescent="0.25">
      <c r="A1022" t="s">
        <v>123</v>
      </c>
      <c r="B1022" t="s">
        <v>159</v>
      </c>
      <c r="C1022" t="s">
        <v>156</v>
      </c>
      <c r="D1022" s="131" t="s">
        <v>147</v>
      </c>
      <c r="E1022" s="131">
        <v>7.327</v>
      </c>
      <c r="F1022" s="131">
        <v>7.7450000000000001</v>
      </c>
      <c r="G1022" s="131">
        <v>7.2869999999999999</v>
      </c>
      <c r="H1022" s="131">
        <v>12.593999999999999</v>
      </c>
      <c r="I1022" s="131">
        <v>11.722</v>
      </c>
      <c r="J1022" s="131">
        <v>15.881</v>
      </c>
      <c r="K1022" s="131">
        <v>16.135000000000002</v>
      </c>
      <c r="L1022" s="131">
        <v>12.12</v>
      </c>
      <c r="M1022" s="131">
        <v>13.24</v>
      </c>
      <c r="N1022" s="131">
        <v>11.925000000000001</v>
      </c>
      <c r="O1022" s="131">
        <v>8.5540000000000003</v>
      </c>
      <c r="P1022" s="131">
        <v>3.7530000000000001</v>
      </c>
      <c r="Q1022" s="131">
        <v>1.2190000000000001</v>
      </c>
      <c r="R1022" s="131" t="s">
        <v>147</v>
      </c>
      <c r="S1022" s="131" t="s">
        <v>147</v>
      </c>
      <c r="T1022" s="131">
        <v>0.99099999999999999</v>
      </c>
      <c r="U1022" s="131">
        <v>0.996</v>
      </c>
      <c r="V1022" s="131" t="s">
        <v>147</v>
      </c>
      <c r="W1022" s="131">
        <v>1.873</v>
      </c>
      <c r="X1022" s="131">
        <v>2.0579999999999998</v>
      </c>
      <c r="Y1022" s="131">
        <v>2.4020000000000001</v>
      </c>
      <c r="Z1022" s="131">
        <v>3.0880000000000001</v>
      </c>
      <c r="AA1022" s="131">
        <v>3.0539999999999998</v>
      </c>
      <c r="AB1022" s="131">
        <v>3.5489999999999999</v>
      </c>
      <c r="AC1022" s="131">
        <v>2.444</v>
      </c>
      <c r="AD1022" s="131">
        <v>2.6139999999999999</v>
      </c>
      <c r="AE1022" s="131">
        <v>4.6130000000000004</v>
      </c>
      <c r="AF1022" s="131">
        <v>3.3140000000000001</v>
      </c>
      <c r="AG1022" s="131">
        <v>4.6539999999999999</v>
      </c>
      <c r="AH1022" s="131">
        <v>5.1040000000000001</v>
      </c>
      <c r="AI1022" s="131">
        <v>5.0199999999999996</v>
      </c>
      <c r="AJ1022" s="131">
        <v>4.7939999999999996</v>
      </c>
      <c r="AK1022" s="131">
        <v>6.1059999999999999</v>
      </c>
      <c r="AL1022" s="131">
        <v>18.552</v>
      </c>
      <c r="AM1022" s="131">
        <v>17.940999999999999</v>
      </c>
      <c r="AN1022" s="131">
        <v>17.434999999999999</v>
      </c>
      <c r="AO1022" s="131">
        <v>15.538</v>
      </c>
      <c r="AP1022" s="131">
        <v>11.696</v>
      </c>
      <c r="AQ1022" s="131">
        <v>12.552</v>
      </c>
      <c r="AR1022" s="131">
        <v>12.253</v>
      </c>
      <c r="AS1022" s="131">
        <v>8.3450000000000006</v>
      </c>
      <c r="AT1022" s="131">
        <v>5.94</v>
      </c>
      <c r="AU1022" s="131">
        <v>6.5380000000000003</v>
      </c>
      <c r="AV1022" s="131">
        <v>9.1630000000000003</v>
      </c>
      <c r="AW1022" s="131">
        <v>11.483000000000001</v>
      </c>
      <c r="AX1022" s="131">
        <v>8.4060000000000006</v>
      </c>
      <c r="AY1022" s="131">
        <v>7.8689999999999998</v>
      </c>
      <c r="AZ1022" s="131">
        <v>8.24</v>
      </c>
      <c r="BA1022" s="131">
        <v>4.9539999999999997</v>
      </c>
      <c r="BB1022" t="s">
        <v>147</v>
      </c>
      <c r="BC1022" t="s">
        <v>147</v>
      </c>
    </row>
    <row r="1023" spans="1:55" hidden="1" x14ac:dyDescent="0.25">
      <c r="A1023" t="s">
        <v>123</v>
      </c>
      <c r="B1023" t="s">
        <v>159</v>
      </c>
      <c r="C1023" t="s">
        <v>155</v>
      </c>
      <c r="D1023" s="131" t="s">
        <v>147</v>
      </c>
      <c r="E1023" s="131">
        <v>0</v>
      </c>
      <c r="F1023" s="131">
        <v>0</v>
      </c>
      <c r="G1023" s="131">
        <v>0.17899999999999999</v>
      </c>
      <c r="H1023" s="131">
        <v>0.107</v>
      </c>
      <c r="I1023" s="131">
        <v>9.6000000000000002E-2</v>
      </c>
      <c r="J1023" s="131">
        <v>0.124</v>
      </c>
      <c r="K1023" s="131">
        <v>0.50900000000000001</v>
      </c>
      <c r="L1023" s="131">
        <v>0.22900000000000001</v>
      </c>
      <c r="M1023" s="131">
        <v>0.15</v>
      </c>
      <c r="N1023" s="131">
        <v>5.5E-2</v>
      </c>
      <c r="O1023" s="131">
        <v>0</v>
      </c>
      <c r="P1023" s="131">
        <v>0</v>
      </c>
      <c r="Q1023" s="131">
        <v>0</v>
      </c>
      <c r="R1023" s="131" t="s">
        <v>147</v>
      </c>
      <c r="S1023" s="131" t="s">
        <v>147</v>
      </c>
      <c r="T1023" s="131">
        <v>0</v>
      </c>
      <c r="U1023" s="131">
        <v>0</v>
      </c>
      <c r="V1023" s="131" t="s">
        <v>147</v>
      </c>
      <c r="W1023" s="131">
        <v>0</v>
      </c>
      <c r="X1023" s="131">
        <v>0</v>
      </c>
      <c r="Y1023" s="131">
        <v>0</v>
      </c>
      <c r="Z1023" s="131">
        <v>0</v>
      </c>
      <c r="AA1023" s="131">
        <v>0</v>
      </c>
      <c r="AB1023" s="131">
        <v>0</v>
      </c>
      <c r="AC1023" s="131">
        <v>0</v>
      </c>
      <c r="AD1023" s="131">
        <v>0</v>
      </c>
      <c r="AE1023" s="131">
        <v>0</v>
      </c>
      <c r="AF1023" s="131">
        <v>0</v>
      </c>
      <c r="AG1023" s="131">
        <v>0</v>
      </c>
      <c r="AH1023" s="131">
        <v>0</v>
      </c>
      <c r="AI1023" s="131">
        <v>0</v>
      </c>
      <c r="AJ1023" s="131">
        <v>0</v>
      </c>
      <c r="AK1023" s="131">
        <v>0</v>
      </c>
      <c r="AL1023" s="131">
        <v>0</v>
      </c>
      <c r="AM1023" s="131">
        <v>0</v>
      </c>
      <c r="AN1023" s="131">
        <v>0</v>
      </c>
      <c r="AO1023" s="131">
        <v>0</v>
      </c>
      <c r="AP1023" s="131">
        <v>0</v>
      </c>
      <c r="AQ1023" s="131">
        <v>0</v>
      </c>
      <c r="AR1023" s="131">
        <v>0</v>
      </c>
      <c r="AS1023" s="131">
        <v>0</v>
      </c>
      <c r="AT1023" s="131">
        <v>0</v>
      </c>
      <c r="AU1023" s="131" t="s">
        <v>147</v>
      </c>
      <c r="AV1023" s="131" t="s">
        <v>147</v>
      </c>
      <c r="AW1023" s="131" t="s">
        <v>147</v>
      </c>
      <c r="AX1023" s="131" t="s">
        <v>147</v>
      </c>
      <c r="AY1023" s="131" t="s">
        <v>147</v>
      </c>
      <c r="AZ1023" s="131" t="s">
        <v>147</v>
      </c>
      <c r="BA1023" s="131">
        <v>0</v>
      </c>
      <c r="BB1023" t="s">
        <v>147</v>
      </c>
      <c r="BC1023" t="s">
        <v>147</v>
      </c>
    </row>
    <row r="1024" spans="1:55" hidden="1" x14ac:dyDescent="0.25">
      <c r="A1024" t="s">
        <v>123</v>
      </c>
      <c r="B1024" t="s">
        <v>159</v>
      </c>
      <c r="C1024" t="s">
        <v>154</v>
      </c>
      <c r="D1024" s="131" t="s">
        <v>147</v>
      </c>
      <c r="E1024" s="131" t="s">
        <v>147</v>
      </c>
      <c r="F1024" s="131" t="s">
        <v>147</v>
      </c>
      <c r="G1024" s="131" t="s">
        <v>147</v>
      </c>
      <c r="H1024" s="131" t="s">
        <v>147</v>
      </c>
      <c r="I1024" s="131" t="s">
        <v>147</v>
      </c>
      <c r="J1024" s="131" t="s">
        <v>147</v>
      </c>
      <c r="K1024" s="131" t="s">
        <v>147</v>
      </c>
      <c r="L1024" s="131" t="s">
        <v>147</v>
      </c>
      <c r="M1024" s="131" t="s">
        <v>147</v>
      </c>
      <c r="N1024" s="131" t="s">
        <v>147</v>
      </c>
      <c r="O1024" s="131" t="s">
        <v>147</v>
      </c>
      <c r="P1024" s="131" t="s">
        <v>147</v>
      </c>
      <c r="Q1024" s="131" t="s">
        <v>147</v>
      </c>
      <c r="R1024" s="131" t="s">
        <v>147</v>
      </c>
      <c r="S1024" s="131" t="s">
        <v>147</v>
      </c>
      <c r="T1024" s="131" t="s">
        <v>147</v>
      </c>
      <c r="U1024" s="131" t="s">
        <v>147</v>
      </c>
      <c r="V1024" s="131" t="s">
        <v>147</v>
      </c>
      <c r="W1024" s="131" t="s">
        <v>147</v>
      </c>
      <c r="X1024" s="131" t="s">
        <v>147</v>
      </c>
      <c r="Y1024" s="131" t="s">
        <v>147</v>
      </c>
      <c r="Z1024" s="131" t="s">
        <v>147</v>
      </c>
      <c r="AA1024" s="131" t="s">
        <v>147</v>
      </c>
      <c r="AB1024" s="131" t="s">
        <v>147</v>
      </c>
      <c r="AC1024" s="131" t="s">
        <v>147</v>
      </c>
      <c r="AD1024" s="131" t="s">
        <v>147</v>
      </c>
      <c r="AE1024" s="131" t="s">
        <v>147</v>
      </c>
      <c r="AF1024" s="131" t="s">
        <v>147</v>
      </c>
      <c r="AG1024" s="131" t="s">
        <v>147</v>
      </c>
      <c r="AH1024" s="131">
        <v>2.7989999999999999</v>
      </c>
      <c r="AI1024" s="131">
        <v>2.6349999999999998</v>
      </c>
      <c r="AJ1024" s="131">
        <v>2.1190000000000002</v>
      </c>
      <c r="AK1024" s="131">
        <v>2.0219999999999998</v>
      </c>
      <c r="AL1024" s="131">
        <v>1.427</v>
      </c>
      <c r="AM1024" s="131">
        <v>1.395</v>
      </c>
      <c r="AN1024" s="131">
        <v>1.37</v>
      </c>
      <c r="AO1024" s="131">
        <v>1.85</v>
      </c>
      <c r="AP1024" s="131">
        <v>1.855</v>
      </c>
      <c r="AQ1024" s="131">
        <v>0</v>
      </c>
      <c r="AR1024" s="131">
        <v>0</v>
      </c>
      <c r="AS1024" s="131">
        <v>0.122</v>
      </c>
      <c r="AT1024" s="131">
        <v>0</v>
      </c>
      <c r="AU1024" s="131" t="s">
        <v>147</v>
      </c>
      <c r="AV1024" s="131">
        <v>0.48</v>
      </c>
      <c r="AW1024" s="131">
        <v>1.2250000000000001</v>
      </c>
      <c r="AX1024" s="131">
        <v>1.3</v>
      </c>
      <c r="AY1024" s="131">
        <v>1.516</v>
      </c>
      <c r="AZ1024" s="131">
        <v>2.028</v>
      </c>
      <c r="BA1024" s="131">
        <v>0</v>
      </c>
      <c r="BB1024" t="s">
        <v>147</v>
      </c>
      <c r="BC1024" t="s">
        <v>147</v>
      </c>
    </row>
    <row r="1025" spans="1:55" hidden="1" x14ac:dyDescent="0.25">
      <c r="A1025" t="s">
        <v>123</v>
      </c>
      <c r="B1025" t="s">
        <v>159</v>
      </c>
      <c r="C1025" t="s">
        <v>153</v>
      </c>
      <c r="D1025" s="131" t="s">
        <v>147</v>
      </c>
      <c r="E1025" s="131">
        <v>4.03</v>
      </c>
      <c r="F1025" s="131">
        <v>3.04</v>
      </c>
      <c r="G1025" s="131">
        <v>0.77700000000000002</v>
      </c>
      <c r="H1025" s="131">
        <v>0.85399999999999998</v>
      </c>
      <c r="I1025" s="131">
        <v>0.625</v>
      </c>
      <c r="J1025" s="131">
        <v>0.78400000000000003</v>
      </c>
      <c r="K1025" s="131">
        <v>0.65400000000000003</v>
      </c>
      <c r="L1025" s="131">
        <v>0.621</v>
      </c>
      <c r="M1025" s="131">
        <v>0.54</v>
      </c>
      <c r="N1025" s="131">
        <v>0.76600000000000001</v>
      </c>
      <c r="O1025" s="131">
        <v>0.71899999999999997</v>
      </c>
      <c r="P1025" s="131">
        <v>0.42399999999999999</v>
      </c>
      <c r="Q1025" s="131">
        <v>0.182</v>
      </c>
      <c r="R1025" s="131" t="s">
        <v>147</v>
      </c>
      <c r="S1025" s="131" t="s">
        <v>147</v>
      </c>
      <c r="T1025" s="131">
        <v>0</v>
      </c>
      <c r="U1025" s="131">
        <v>0</v>
      </c>
      <c r="V1025" s="131" t="s">
        <v>147</v>
      </c>
      <c r="W1025" s="131">
        <v>0</v>
      </c>
      <c r="X1025" s="131">
        <v>3.1E-2</v>
      </c>
      <c r="Y1025" s="131">
        <v>0.17699999999999999</v>
      </c>
      <c r="Z1025" s="131">
        <v>0.59499999999999997</v>
      </c>
      <c r="AA1025" s="131">
        <v>0.58799999999999997</v>
      </c>
      <c r="AB1025" s="131">
        <v>0.46500000000000002</v>
      </c>
      <c r="AC1025" s="131">
        <v>1.4830000000000001</v>
      </c>
      <c r="AD1025" s="131">
        <v>1.444</v>
      </c>
      <c r="AE1025" s="131">
        <v>1.1279999999999999</v>
      </c>
      <c r="AF1025" s="131">
        <v>1.2529999999999999</v>
      </c>
      <c r="AG1025" s="131">
        <v>0</v>
      </c>
      <c r="AH1025" s="131">
        <v>0.28599999999999998</v>
      </c>
      <c r="AI1025" s="131">
        <v>0.28100000000000003</v>
      </c>
      <c r="AJ1025" s="131">
        <v>4.3630000000000004</v>
      </c>
      <c r="AK1025" s="131">
        <v>4.4379999999999997</v>
      </c>
      <c r="AL1025" s="131">
        <v>4.2549999999999999</v>
      </c>
      <c r="AM1025" s="131">
        <v>5.9349999999999996</v>
      </c>
      <c r="AN1025" s="131">
        <v>5.83</v>
      </c>
      <c r="AO1025" s="131">
        <v>0.59499999999999997</v>
      </c>
      <c r="AP1025" s="131">
        <v>0.59599999999999997</v>
      </c>
      <c r="AQ1025" s="131">
        <v>1.7</v>
      </c>
      <c r="AR1025" s="131">
        <v>1.4990000000000001</v>
      </c>
      <c r="AS1025" s="131">
        <v>1.8049999999999999</v>
      </c>
      <c r="AT1025" s="131">
        <v>1.7769999999999999</v>
      </c>
      <c r="AU1025" s="131">
        <v>2.2480000000000002</v>
      </c>
      <c r="AV1025" s="131" t="s">
        <v>147</v>
      </c>
      <c r="AW1025" s="131">
        <v>0.33</v>
      </c>
      <c r="AX1025" s="131">
        <v>1.6</v>
      </c>
      <c r="AY1025" s="131">
        <v>2.1080000000000001</v>
      </c>
      <c r="AZ1025" s="131">
        <v>0.84499999999999997</v>
      </c>
      <c r="BA1025" s="131">
        <v>0.48899999999999999</v>
      </c>
      <c r="BB1025" t="s">
        <v>147</v>
      </c>
      <c r="BC1025" t="s">
        <v>147</v>
      </c>
    </row>
    <row r="1026" spans="1:55" hidden="1" x14ac:dyDescent="0.25">
      <c r="A1026" t="s">
        <v>123</v>
      </c>
      <c r="B1026" t="s">
        <v>159</v>
      </c>
      <c r="C1026" t="s">
        <v>152</v>
      </c>
      <c r="D1026" s="131" t="s">
        <v>147</v>
      </c>
      <c r="E1026" s="131">
        <v>0.82399999999999995</v>
      </c>
      <c r="F1026" s="131">
        <v>1.1579999999999999</v>
      </c>
      <c r="G1026" s="131">
        <v>1.254</v>
      </c>
      <c r="H1026" s="131">
        <v>1.387</v>
      </c>
      <c r="I1026" s="131">
        <v>1.4410000000000001</v>
      </c>
      <c r="J1026" s="131">
        <v>4.9909999999999997</v>
      </c>
      <c r="K1026" s="131">
        <v>8.2129999999999992</v>
      </c>
      <c r="L1026" s="131">
        <v>6.5659999999999998</v>
      </c>
      <c r="M1026" s="131">
        <v>8.0760000000000005</v>
      </c>
      <c r="N1026" s="131">
        <v>8.3970000000000002</v>
      </c>
      <c r="O1026" s="131">
        <v>5.99</v>
      </c>
      <c r="P1026" s="131">
        <v>2.544</v>
      </c>
      <c r="Q1026" s="131">
        <v>0.54600000000000004</v>
      </c>
      <c r="R1026" s="131" t="s">
        <v>147</v>
      </c>
      <c r="S1026" s="131" t="s">
        <v>147</v>
      </c>
      <c r="T1026" s="131">
        <v>0</v>
      </c>
      <c r="U1026" s="131">
        <v>0</v>
      </c>
      <c r="V1026" s="131" t="s">
        <v>147</v>
      </c>
      <c r="W1026" s="131">
        <v>0</v>
      </c>
      <c r="X1026" s="131">
        <v>0.46800000000000003</v>
      </c>
      <c r="Y1026" s="131">
        <v>0.36399999999999999</v>
      </c>
      <c r="Z1026" s="131">
        <v>0.13500000000000001</v>
      </c>
      <c r="AA1026" s="131">
        <v>0</v>
      </c>
      <c r="AB1026" s="131">
        <v>1.502</v>
      </c>
      <c r="AC1026" s="131">
        <v>0.70099999999999996</v>
      </c>
      <c r="AD1026" s="131">
        <v>0.76700000000000002</v>
      </c>
      <c r="AE1026" s="131">
        <v>0.28100000000000003</v>
      </c>
      <c r="AF1026" s="131">
        <v>0.71199999999999997</v>
      </c>
      <c r="AG1026" s="131">
        <v>2.476</v>
      </c>
      <c r="AH1026" s="131">
        <v>0.57199999999999995</v>
      </c>
      <c r="AI1026" s="131">
        <v>0.56200000000000006</v>
      </c>
      <c r="AJ1026" s="131">
        <v>0.73899999999999999</v>
      </c>
      <c r="AK1026" s="131">
        <v>2.5009999999999999</v>
      </c>
      <c r="AL1026" s="131">
        <v>2.375</v>
      </c>
      <c r="AM1026" s="131">
        <v>1.319</v>
      </c>
      <c r="AN1026" s="131">
        <v>1.296</v>
      </c>
      <c r="AO1026" s="131">
        <v>0</v>
      </c>
      <c r="AP1026" s="131">
        <v>0</v>
      </c>
      <c r="AQ1026" s="131">
        <v>0</v>
      </c>
      <c r="AR1026" s="131">
        <v>0</v>
      </c>
      <c r="AS1026" s="131">
        <v>0</v>
      </c>
      <c r="AT1026" s="131">
        <v>0</v>
      </c>
      <c r="AU1026" s="131" t="s">
        <v>147</v>
      </c>
      <c r="AV1026" s="131" t="s">
        <v>147</v>
      </c>
      <c r="AW1026" s="131" t="s">
        <v>147</v>
      </c>
      <c r="AX1026" s="131">
        <v>0.19900000000000001</v>
      </c>
      <c r="AY1026" s="131">
        <v>0.17299999999999999</v>
      </c>
      <c r="AZ1026" s="131" t="s">
        <v>147</v>
      </c>
      <c r="BA1026" s="131">
        <v>4.1000000000000002E-2</v>
      </c>
      <c r="BB1026" t="s">
        <v>147</v>
      </c>
      <c r="BC1026" t="s">
        <v>147</v>
      </c>
    </row>
    <row r="1027" spans="1:55" hidden="1" x14ac:dyDescent="0.25">
      <c r="A1027" t="s">
        <v>123</v>
      </c>
      <c r="B1027" t="s">
        <v>159</v>
      </c>
      <c r="C1027" t="s">
        <v>151</v>
      </c>
      <c r="D1027" s="131" t="s">
        <v>147</v>
      </c>
      <c r="E1027" s="131">
        <v>0</v>
      </c>
      <c r="F1027" s="131">
        <v>0</v>
      </c>
      <c r="G1027" s="131">
        <v>0</v>
      </c>
      <c r="H1027" s="131">
        <v>0</v>
      </c>
      <c r="I1027" s="131">
        <v>0</v>
      </c>
      <c r="J1027" s="131">
        <v>0</v>
      </c>
      <c r="K1027" s="131">
        <v>0</v>
      </c>
      <c r="L1027" s="131">
        <v>0</v>
      </c>
      <c r="M1027" s="131">
        <v>0</v>
      </c>
      <c r="N1027" s="131">
        <v>0</v>
      </c>
      <c r="O1027" s="131">
        <v>0</v>
      </c>
      <c r="P1027" s="131">
        <v>0</v>
      </c>
      <c r="Q1027" s="131">
        <v>0</v>
      </c>
      <c r="R1027" s="131" t="s">
        <v>147</v>
      </c>
      <c r="S1027" s="131" t="s">
        <v>147</v>
      </c>
      <c r="T1027" s="131">
        <v>0</v>
      </c>
      <c r="U1027" s="131">
        <v>0</v>
      </c>
      <c r="V1027" s="131" t="s">
        <v>147</v>
      </c>
      <c r="W1027" s="131">
        <v>0</v>
      </c>
      <c r="X1027" s="131">
        <v>0</v>
      </c>
      <c r="Y1027" s="131">
        <v>0</v>
      </c>
      <c r="Z1027" s="131">
        <v>0</v>
      </c>
      <c r="AA1027" s="131">
        <v>0</v>
      </c>
      <c r="AB1027" s="131">
        <v>0</v>
      </c>
      <c r="AC1027" s="131">
        <v>0</v>
      </c>
      <c r="AD1027" s="131">
        <v>0</v>
      </c>
      <c r="AE1027" s="131">
        <v>0</v>
      </c>
      <c r="AF1027" s="131">
        <v>0</v>
      </c>
      <c r="AG1027" s="131">
        <v>0</v>
      </c>
      <c r="AH1027" s="131">
        <v>0</v>
      </c>
      <c r="AI1027" s="131">
        <v>0</v>
      </c>
      <c r="AJ1027" s="131">
        <v>0</v>
      </c>
      <c r="AK1027" s="131">
        <v>0</v>
      </c>
      <c r="AL1027" s="131">
        <v>0</v>
      </c>
      <c r="AM1027" s="131">
        <v>0</v>
      </c>
      <c r="AN1027" s="131">
        <v>0</v>
      </c>
      <c r="AO1027" s="131">
        <v>0</v>
      </c>
      <c r="AP1027" s="131">
        <v>0</v>
      </c>
      <c r="AQ1027" s="131">
        <v>0</v>
      </c>
      <c r="AR1027" s="131">
        <v>0</v>
      </c>
      <c r="AS1027" s="131">
        <v>0</v>
      </c>
      <c r="AT1027" s="131">
        <v>0</v>
      </c>
      <c r="AU1027" s="131">
        <v>4.9889999999999999</v>
      </c>
      <c r="AV1027" s="131">
        <v>4.6769999999999996</v>
      </c>
      <c r="AW1027" s="131">
        <v>6</v>
      </c>
      <c r="AX1027" s="131">
        <v>8.4269999999999996</v>
      </c>
      <c r="AY1027" s="131">
        <v>2.4350000000000001</v>
      </c>
      <c r="AZ1027" s="131">
        <v>1.641</v>
      </c>
      <c r="BA1027" s="131">
        <v>0</v>
      </c>
      <c r="BB1027" t="s">
        <v>147</v>
      </c>
      <c r="BC1027" t="s">
        <v>147</v>
      </c>
    </row>
    <row r="1028" spans="1:55" hidden="1" x14ac:dyDescent="0.25">
      <c r="A1028" t="s">
        <v>123</v>
      </c>
      <c r="B1028" t="s">
        <v>159</v>
      </c>
      <c r="C1028" t="s">
        <v>148</v>
      </c>
      <c r="D1028" s="131" t="s">
        <v>147</v>
      </c>
      <c r="E1028" s="131">
        <v>21.431999999999999</v>
      </c>
      <c r="F1028" s="131">
        <v>20.484999999999999</v>
      </c>
      <c r="G1028" s="131">
        <v>18.577000000000002</v>
      </c>
      <c r="H1028" s="131">
        <v>26.041</v>
      </c>
      <c r="I1028" s="131">
        <v>33.197000000000003</v>
      </c>
      <c r="J1028" s="131">
        <v>55.645000000000003</v>
      </c>
      <c r="K1028" s="131">
        <v>48.442</v>
      </c>
      <c r="L1028" s="131">
        <v>43.906999999999996</v>
      </c>
      <c r="M1028" s="131">
        <v>39.658999999999999</v>
      </c>
      <c r="N1028" s="131">
        <v>45.978000000000002</v>
      </c>
      <c r="O1028" s="131">
        <v>42.387</v>
      </c>
      <c r="P1028" s="131">
        <v>23.088000000000001</v>
      </c>
      <c r="Q1028" s="131">
        <v>7.8019999999999996</v>
      </c>
      <c r="R1028" s="131" t="s">
        <v>147</v>
      </c>
      <c r="S1028" s="131" t="s">
        <v>147</v>
      </c>
      <c r="T1028" s="131">
        <v>3.004</v>
      </c>
      <c r="U1028" s="131">
        <v>3.0019999999999998</v>
      </c>
      <c r="V1028" s="131" t="s">
        <v>147</v>
      </c>
      <c r="W1028" s="131">
        <v>6.7649999999999997</v>
      </c>
      <c r="X1028" s="131">
        <v>5.3979999999999997</v>
      </c>
      <c r="Y1028" s="131">
        <v>6.1360000000000001</v>
      </c>
      <c r="Z1028" s="131">
        <v>7.3280000000000003</v>
      </c>
      <c r="AA1028" s="131">
        <v>6.976</v>
      </c>
      <c r="AB1028" s="131">
        <v>8.5540000000000003</v>
      </c>
      <c r="AC1028" s="131">
        <v>8.1989999999999998</v>
      </c>
      <c r="AD1028" s="131">
        <v>8.3789999999999996</v>
      </c>
      <c r="AE1028" s="131">
        <v>11.238</v>
      </c>
      <c r="AF1028" s="131">
        <v>12.526999999999999</v>
      </c>
      <c r="AG1028" s="131">
        <v>14.163</v>
      </c>
      <c r="AH1028" s="131">
        <v>15.955</v>
      </c>
      <c r="AI1028" s="131">
        <v>15.634</v>
      </c>
      <c r="AJ1028" s="131">
        <v>19.12</v>
      </c>
      <c r="AK1028" s="131">
        <v>23.613</v>
      </c>
      <c r="AL1028" s="131">
        <v>34.723999999999997</v>
      </c>
      <c r="AM1028" s="131">
        <v>33.85</v>
      </c>
      <c r="AN1028" s="131">
        <v>33.113</v>
      </c>
      <c r="AO1028" s="131">
        <v>24.616</v>
      </c>
      <c r="AP1028" s="131">
        <v>20.606000000000002</v>
      </c>
      <c r="AQ1028" s="131">
        <v>20.260000000000002</v>
      </c>
      <c r="AR1028" s="131">
        <v>20.457999999999998</v>
      </c>
      <c r="AS1028" s="131">
        <v>19.981999999999999</v>
      </c>
      <c r="AT1028" s="131">
        <v>13.667</v>
      </c>
      <c r="AU1028" s="131">
        <v>27.637</v>
      </c>
      <c r="AV1028" s="131">
        <v>25.390999999999998</v>
      </c>
      <c r="AW1028" s="131">
        <v>26.55</v>
      </c>
      <c r="AX1028" s="131">
        <v>23.216000000000001</v>
      </c>
      <c r="AY1028" s="131">
        <v>16.844999999999999</v>
      </c>
      <c r="AZ1028" s="131">
        <v>18.335999999999999</v>
      </c>
      <c r="BA1028" s="131">
        <v>6.1890000000000001</v>
      </c>
      <c r="BB1028" t="s">
        <v>147</v>
      </c>
      <c r="BC1028" t="s">
        <v>147</v>
      </c>
    </row>
    <row r="1029" spans="1:55" hidden="1" x14ac:dyDescent="0.25">
      <c r="A1029" t="s">
        <v>123</v>
      </c>
      <c r="B1029" t="s">
        <v>149</v>
      </c>
      <c r="C1029" t="s">
        <v>158</v>
      </c>
      <c r="D1029" s="131" t="s">
        <v>147</v>
      </c>
      <c r="E1029" s="131">
        <v>1.744</v>
      </c>
      <c r="F1029" s="131">
        <v>0.83899999999999997</v>
      </c>
      <c r="G1029" s="131">
        <v>3.4129999999999998</v>
      </c>
      <c r="H1029" s="131">
        <v>3.226</v>
      </c>
      <c r="I1029" s="131">
        <v>4.0179999999999998</v>
      </c>
      <c r="J1029" s="131">
        <v>5.6020000000000003</v>
      </c>
      <c r="K1029" s="131">
        <v>5.6580000000000004</v>
      </c>
      <c r="L1029" s="131">
        <v>5.1130000000000004</v>
      </c>
      <c r="M1029" s="131">
        <v>3.8540000000000001</v>
      </c>
      <c r="N1029" s="131">
        <v>6.75</v>
      </c>
      <c r="O1029" s="131">
        <v>4.0679999999999996</v>
      </c>
      <c r="P1029" s="131">
        <v>2.8439999999999999</v>
      </c>
      <c r="Q1029" s="131">
        <v>1.0840000000000001</v>
      </c>
      <c r="R1029" s="131" t="s">
        <v>147</v>
      </c>
      <c r="S1029" s="131" t="s">
        <v>147</v>
      </c>
      <c r="T1029" s="131">
        <v>1.169</v>
      </c>
      <c r="U1029" s="131">
        <v>1.1739999999999999</v>
      </c>
      <c r="V1029" s="131" t="s">
        <v>147</v>
      </c>
      <c r="W1029" s="131">
        <v>0.89</v>
      </c>
      <c r="X1029" s="131">
        <v>0.74199999999999999</v>
      </c>
      <c r="Y1029" s="131">
        <v>1.202</v>
      </c>
      <c r="Z1029" s="131">
        <v>1.0620000000000001</v>
      </c>
      <c r="AA1029" s="131">
        <v>0.93700000000000006</v>
      </c>
      <c r="AB1029" s="131">
        <v>0.49399999999999999</v>
      </c>
      <c r="AC1029" s="131">
        <v>1.044</v>
      </c>
      <c r="AD1029" s="131">
        <v>1.075</v>
      </c>
      <c r="AE1029" s="131">
        <v>0.69899999999999995</v>
      </c>
      <c r="AF1029" s="131">
        <v>0.85299999999999998</v>
      </c>
      <c r="AG1029" s="131">
        <v>1.6040000000000001</v>
      </c>
      <c r="AH1029" s="131">
        <v>2.5190000000000001</v>
      </c>
      <c r="AI1029" s="131">
        <v>2.4769999999999999</v>
      </c>
      <c r="AJ1029" s="131">
        <v>1.8180000000000001</v>
      </c>
      <c r="AK1029" s="131">
        <v>1.431</v>
      </c>
      <c r="AL1029" s="131">
        <v>1.359</v>
      </c>
      <c r="AM1029" s="131">
        <v>0.99199999999999999</v>
      </c>
      <c r="AN1029" s="131">
        <v>0.97499999999999998</v>
      </c>
      <c r="AO1029" s="131">
        <v>1.0429999999999999</v>
      </c>
      <c r="AP1029" s="131">
        <v>1.046</v>
      </c>
      <c r="AQ1029" s="131">
        <v>1.222</v>
      </c>
      <c r="AR1029" s="131">
        <v>1.86</v>
      </c>
      <c r="AS1029" s="131">
        <v>1.9550000000000001</v>
      </c>
      <c r="AT1029" s="131">
        <v>1.9239999999999999</v>
      </c>
      <c r="AU1029" s="131">
        <v>5.4489999999999998</v>
      </c>
      <c r="AV1029" s="131">
        <v>6.1070000000000002</v>
      </c>
      <c r="AW1029" s="131">
        <v>3.43</v>
      </c>
      <c r="AX1029" s="131">
        <v>1.6140000000000001</v>
      </c>
      <c r="AY1029" s="131">
        <v>1.224</v>
      </c>
      <c r="AZ1029" s="131">
        <v>3.7360000000000002</v>
      </c>
      <c r="BA1029" s="131">
        <v>0.437</v>
      </c>
      <c r="BB1029" t="s">
        <v>147</v>
      </c>
      <c r="BC1029" t="s">
        <v>147</v>
      </c>
    </row>
    <row r="1030" spans="1:55" hidden="1" x14ac:dyDescent="0.25">
      <c r="A1030" t="s">
        <v>123</v>
      </c>
      <c r="B1030" t="s">
        <v>149</v>
      </c>
      <c r="C1030" t="s">
        <v>157</v>
      </c>
      <c r="D1030" s="131" t="s">
        <v>147</v>
      </c>
      <c r="E1030" s="131">
        <v>5.9160000000000004</v>
      </c>
      <c r="F1030" s="131">
        <v>6.234</v>
      </c>
      <c r="G1030" s="131">
        <v>4.1059999999999999</v>
      </c>
      <c r="H1030" s="131">
        <v>5.9660000000000002</v>
      </c>
      <c r="I1030" s="131">
        <v>11.975</v>
      </c>
      <c r="J1030" s="131">
        <v>22.475999999999999</v>
      </c>
      <c r="K1030" s="131">
        <v>13.331</v>
      </c>
      <c r="L1030" s="131">
        <v>15.068</v>
      </c>
      <c r="M1030" s="131">
        <v>10.765000000000001</v>
      </c>
      <c r="N1030" s="131">
        <v>13.839</v>
      </c>
      <c r="O1030" s="131">
        <v>18.393999999999998</v>
      </c>
      <c r="P1030" s="131">
        <v>10.71</v>
      </c>
      <c r="Q1030" s="131">
        <v>3.7650000000000001</v>
      </c>
      <c r="R1030" s="131" t="s">
        <v>147</v>
      </c>
      <c r="S1030" s="131" t="s">
        <v>147</v>
      </c>
      <c r="T1030" s="131">
        <v>0.498</v>
      </c>
      <c r="U1030" s="131">
        <v>0.5</v>
      </c>
      <c r="V1030" s="131" t="s">
        <v>147</v>
      </c>
      <c r="W1030" s="131">
        <v>3.1739999999999999</v>
      </c>
      <c r="X1030" s="131">
        <v>1.611</v>
      </c>
      <c r="Y1030" s="131">
        <v>1.4419999999999999</v>
      </c>
      <c r="Z1030" s="131">
        <v>1.8440000000000001</v>
      </c>
      <c r="AA1030" s="131">
        <v>1.8240000000000001</v>
      </c>
      <c r="AB1030" s="131">
        <v>2.0209999999999999</v>
      </c>
      <c r="AC1030" s="131">
        <v>1.9139999999999999</v>
      </c>
      <c r="AD1030" s="131">
        <v>1.869</v>
      </c>
      <c r="AE1030" s="131">
        <v>3.62</v>
      </c>
      <c r="AF1030" s="131">
        <v>5.1479999999999997</v>
      </c>
      <c r="AG1030" s="131">
        <v>4.22</v>
      </c>
      <c r="AH1030" s="131">
        <v>3.4390000000000001</v>
      </c>
      <c r="AI1030" s="131">
        <v>3.431</v>
      </c>
      <c r="AJ1030" s="131">
        <v>4.0659999999999998</v>
      </c>
      <c r="AK1030" s="131">
        <v>5.6459999999999999</v>
      </c>
      <c r="AL1030" s="131">
        <v>5.3609999999999998</v>
      </c>
      <c r="AM1030" s="131">
        <v>5.0199999999999996</v>
      </c>
      <c r="AN1030" s="131">
        <v>4.9729999999999999</v>
      </c>
      <c r="AO1030" s="131">
        <v>4.4509999999999996</v>
      </c>
      <c r="AP1030" s="131">
        <v>4.3019999999999996</v>
      </c>
      <c r="AQ1030" s="131">
        <v>3.7530000000000001</v>
      </c>
      <c r="AR1030" s="131">
        <v>3.6930000000000001</v>
      </c>
      <c r="AS1030" s="131">
        <v>6.085</v>
      </c>
      <c r="AT1030" s="131">
        <v>3.0019999999999998</v>
      </c>
      <c r="AU1030" s="131">
        <v>6.03</v>
      </c>
      <c r="AV1030" s="131">
        <v>3.06</v>
      </c>
      <c r="AW1030" s="131">
        <v>2.7909999999999999</v>
      </c>
      <c r="AX1030" s="131">
        <v>1.105</v>
      </c>
      <c r="AY1030" s="131">
        <v>1.05</v>
      </c>
      <c r="AZ1030" s="131">
        <v>0.88600000000000001</v>
      </c>
      <c r="BA1030" s="131">
        <v>0.14599999999999999</v>
      </c>
      <c r="BB1030" t="s">
        <v>147</v>
      </c>
      <c r="BC1030" t="s">
        <v>147</v>
      </c>
    </row>
    <row r="1031" spans="1:55" hidden="1" x14ac:dyDescent="0.25">
      <c r="A1031" t="s">
        <v>123</v>
      </c>
      <c r="B1031" t="s">
        <v>149</v>
      </c>
      <c r="C1031" t="s">
        <v>156</v>
      </c>
      <c r="D1031" s="131" t="s">
        <v>147</v>
      </c>
      <c r="E1031" s="131">
        <v>6.0679999999999996</v>
      </c>
      <c r="F1031" s="131">
        <v>6.4139999999999997</v>
      </c>
      <c r="G1031" s="131">
        <v>6.0350000000000001</v>
      </c>
      <c r="H1031" s="131">
        <v>10.429</v>
      </c>
      <c r="I1031" s="131">
        <v>9.7070000000000007</v>
      </c>
      <c r="J1031" s="131">
        <v>13.151</v>
      </c>
      <c r="K1031" s="131">
        <v>13.362</v>
      </c>
      <c r="L1031" s="131">
        <v>10.037000000000001</v>
      </c>
      <c r="M1031" s="131">
        <v>10.964</v>
      </c>
      <c r="N1031" s="131">
        <v>9.875</v>
      </c>
      <c r="O1031" s="131">
        <v>7.0839999999999996</v>
      </c>
      <c r="P1031" s="131">
        <v>3.1080000000000001</v>
      </c>
      <c r="Q1031" s="131">
        <v>1.0089999999999999</v>
      </c>
      <c r="R1031" s="131" t="s">
        <v>147</v>
      </c>
      <c r="S1031" s="131" t="s">
        <v>147</v>
      </c>
      <c r="T1031" s="131">
        <v>0.82099999999999995</v>
      </c>
      <c r="U1031" s="131">
        <v>0.82399999999999995</v>
      </c>
      <c r="V1031" s="131" t="s">
        <v>147</v>
      </c>
      <c r="W1031" s="131">
        <v>1.5509999999999999</v>
      </c>
      <c r="X1031" s="131">
        <v>1.704</v>
      </c>
      <c r="Y1031" s="131">
        <v>1.9890000000000001</v>
      </c>
      <c r="Z1031" s="131">
        <v>2.5579999999999998</v>
      </c>
      <c r="AA1031" s="131">
        <v>2.5289999999999999</v>
      </c>
      <c r="AB1031" s="131">
        <v>2.9390000000000001</v>
      </c>
      <c r="AC1031" s="131">
        <v>2.024</v>
      </c>
      <c r="AD1031" s="131">
        <v>2.1640000000000001</v>
      </c>
      <c r="AE1031" s="131">
        <v>3.82</v>
      </c>
      <c r="AF1031" s="131">
        <v>2.7440000000000002</v>
      </c>
      <c r="AG1031" s="131">
        <v>3.8540000000000001</v>
      </c>
      <c r="AH1031" s="131">
        <v>4.2270000000000003</v>
      </c>
      <c r="AI1031" s="131">
        <v>4.157</v>
      </c>
      <c r="AJ1031" s="131">
        <v>3.97</v>
      </c>
      <c r="AK1031" s="131">
        <v>5.056</v>
      </c>
      <c r="AL1031" s="131">
        <v>15.363</v>
      </c>
      <c r="AM1031" s="131">
        <v>14.856999999999999</v>
      </c>
      <c r="AN1031" s="131">
        <v>14.438000000000001</v>
      </c>
      <c r="AO1031" s="131">
        <v>12.867000000000001</v>
      </c>
      <c r="AP1031" s="131">
        <v>9.6859999999999999</v>
      </c>
      <c r="AQ1031" s="131">
        <v>10.394</v>
      </c>
      <c r="AR1031" s="131">
        <v>10.147</v>
      </c>
      <c r="AS1031" s="131">
        <v>6.9109999999999996</v>
      </c>
      <c r="AT1031" s="131">
        <v>4.9189999999999996</v>
      </c>
      <c r="AU1031" s="131">
        <v>5.4139999999999997</v>
      </c>
      <c r="AV1031" s="131">
        <v>7.5880000000000001</v>
      </c>
      <c r="AW1031" s="131">
        <v>9.5090000000000003</v>
      </c>
      <c r="AX1031" s="131">
        <v>6.9610000000000003</v>
      </c>
      <c r="AY1031" s="131">
        <v>6.516</v>
      </c>
      <c r="AZ1031" s="131">
        <v>6.8239999999999998</v>
      </c>
      <c r="BA1031" s="131">
        <v>4.1020000000000003</v>
      </c>
      <c r="BB1031" t="s">
        <v>147</v>
      </c>
      <c r="BC1031" t="s">
        <v>147</v>
      </c>
    </row>
    <row r="1032" spans="1:55" hidden="1" x14ac:dyDescent="0.25">
      <c r="A1032" t="s">
        <v>123</v>
      </c>
      <c r="B1032" t="s">
        <v>149</v>
      </c>
      <c r="C1032" t="s">
        <v>155</v>
      </c>
      <c r="D1032" s="131" t="s">
        <v>147</v>
      </c>
      <c r="E1032" s="131">
        <v>0</v>
      </c>
      <c r="F1032" s="131">
        <v>0</v>
      </c>
      <c r="G1032" s="131">
        <v>0.14799999999999999</v>
      </c>
      <c r="H1032" s="131">
        <v>8.7999999999999995E-2</v>
      </c>
      <c r="I1032" s="131">
        <v>0.08</v>
      </c>
      <c r="J1032" s="131">
        <v>0.10199999999999999</v>
      </c>
      <c r="K1032" s="131">
        <v>0.42099999999999999</v>
      </c>
      <c r="L1032" s="131">
        <v>0.189</v>
      </c>
      <c r="M1032" s="131">
        <v>0.124</v>
      </c>
      <c r="N1032" s="131">
        <v>4.4999999999999998E-2</v>
      </c>
      <c r="O1032" s="131">
        <v>0</v>
      </c>
      <c r="P1032" s="131">
        <v>0</v>
      </c>
      <c r="Q1032" s="131">
        <v>0</v>
      </c>
      <c r="R1032" s="131" t="s">
        <v>147</v>
      </c>
      <c r="S1032" s="131" t="s">
        <v>147</v>
      </c>
      <c r="T1032" s="131">
        <v>0</v>
      </c>
      <c r="U1032" s="131">
        <v>0</v>
      </c>
      <c r="V1032" s="131" t="s">
        <v>147</v>
      </c>
      <c r="W1032" s="131">
        <v>0</v>
      </c>
      <c r="X1032" s="131">
        <v>0</v>
      </c>
      <c r="Y1032" s="131">
        <v>0</v>
      </c>
      <c r="Z1032" s="131">
        <v>0</v>
      </c>
      <c r="AA1032" s="131">
        <v>0</v>
      </c>
      <c r="AB1032" s="131">
        <v>0</v>
      </c>
      <c r="AC1032" s="131">
        <v>0</v>
      </c>
      <c r="AD1032" s="131">
        <v>0</v>
      </c>
      <c r="AE1032" s="131">
        <v>0</v>
      </c>
      <c r="AF1032" s="131">
        <v>0</v>
      </c>
      <c r="AG1032" s="131">
        <v>0</v>
      </c>
      <c r="AH1032" s="131">
        <v>0</v>
      </c>
      <c r="AI1032" s="131">
        <v>0</v>
      </c>
      <c r="AJ1032" s="131">
        <v>0</v>
      </c>
      <c r="AK1032" s="131">
        <v>0</v>
      </c>
      <c r="AL1032" s="131">
        <v>0</v>
      </c>
      <c r="AM1032" s="131">
        <v>0</v>
      </c>
      <c r="AN1032" s="131">
        <v>0</v>
      </c>
      <c r="AO1032" s="131">
        <v>0</v>
      </c>
      <c r="AP1032" s="131">
        <v>0</v>
      </c>
      <c r="AQ1032" s="131">
        <v>0</v>
      </c>
      <c r="AR1032" s="131">
        <v>0</v>
      </c>
      <c r="AS1032" s="131">
        <v>0</v>
      </c>
      <c r="AT1032" s="131">
        <v>0</v>
      </c>
      <c r="AU1032" s="131" t="s">
        <v>147</v>
      </c>
      <c r="AV1032" s="131" t="s">
        <v>147</v>
      </c>
      <c r="AW1032" s="131" t="s">
        <v>147</v>
      </c>
      <c r="AX1032" s="131" t="s">
        <v>147</v>
      </c>
      <c r="AY1032" s="131" t="s">
        <v>147</v>
      </c>
      <c r="AZ1032" s="131" t="s">
        <v>147</v>
      </c>
      <c r="BA1032" s="131">
        <v>0</v>
      </c>
      <c r="BB1032" t="s">
        <v>147</v>
      </c>
      <c r="BC1032" t="s">
        <v>147</v>
      </c>
    </row>
    <row r="1033" spans="1:55" hidden="1" x14ac:dyDescent="0.25">
      <c r="A1033" t="s">
        <v>123</v>
      </c>
      <c r="B1033" t="s">
        <v>149</v>
      </c>
      <c r="C1033" t="s">
        <v>154</v>
      </c>
      <c r="D1033" s="131" t="s">
        <v>147</v>
      </c>
      <c r="E1033" s="131" t="s">
        <v>147</v>
      </c>
      <c r="F1033" s="131" t="s">
        <v>147</v>
      </c>
      <c r="G1033" s="131" t="s">
        <v>147</v>
      </c>
      <c r="H1033" s="131" t="s">
        <v>147</v>
      </c>
      <c r="I1033" s="131" t="s">
        <v>147</v>
      </c>
      <c r="J1033" s="131" t="s">
        <v>147</v>
      </c>
      <c r="K1033" s="131" t="s">
        <v>147</v>
      </c>
      <c r="L1033" s="131" t="s">
        <v>147</v>
      </c>
      <c r="M1033" s="131" t="s">
        <v>147</v>
      </c>
      <c r="N1033" s="131" t="s">
        <v>147</v>
      </c>
      <c r="O1033" s="131" t="s">
        <v>147</v>
      </c>
      <c r="P1033" s="131" t="s">
        <v>147</v>
      </c>
      <c r="Q1033" s="131" t="s">
        <v>147</v>
      </c>
      <c r="R1033" s="131" t="s">
        <v>147</v>
      </c>
      <c r="S1033" s="131" t="s">
        <v>147</v>
      </c>
      <c r="T1033" s="131" t="s">
        <v>147</v>
      </c>
      <c r="U1033" s="131" t="s">
        <v>147</v>
      </c>
      <c r="V1033" s="131" t="s">
        <v>147</v>
      </c>
      <c r="W1033" s="131" t="s">
        <v>147</v>
      </c>
      <c r="X1033" s="131" t="s">
        <v>147</v>
      </c>
      <c r="Y1033" s="131" t="s">
        <v>147</v>
      </c>
      <c r="Z1033" s="131" t="s">
        <v>147</v>
      </c>
      <c r="AA1033" s="131" t="s">
        <v>147</v>
      </c>
      <c r="AB1033" s="131" t="s">
        <v>147</v>
      </c>
      <c r="AC1033" s="131" t="s">
        <v>147</v>
      </c>
      <c r="AD1033" s="131" t="s">
        <v>147</v>
      </c>
      <c r="AE1033" s="131" t="s">
        <v>147</v>
      </c>
      <c r="AF1033" s="131" t="s">
        <v>147</v>
      </c>
      <c r="AG1033" s="131" t="s">
        <v>147</v>
      </c>
      <c r="AH1033" s="131">
        <v>2.3180000000000001</v>
      </c>
      <c r="AI1033" s="131">
        <v>2.1819999999999999</v>
      </c>
      <c r="AJ1033" s="131">
        <v>1.754</v>
      </c>
      <c r="AK1033" s="131">
        <v>1.675</v>
      </c>
      <c r="AL1033" s="131">
        <v>1.1819999999999999</v>
      </c>
      <c r="AM1033" s="131">
        <v>1.155</v>
      </c>
      <c r="AN1033" s="131">
        <v>1.135</v>
      </c>
      <c r="AO1033" s="131">
        <v>1.532</v>
      </c>
      <c r="AP1033" s="131">
        <v>1.536</v>
      </c>
      <c r="AQ1033" s="131">
        <v>0</v>
      </c>
      <c r="AR1033" s="131">
        <v>0</v>
      </c>
      <c r="AS1033" s="131">
        <v>0.10100000000000001</v>
      </c>
      <c r="AT1033" s="131">
        <v>0</v>
      </c>
      <c r="AU1033" s="131" t="s">
        <v>147</v>
      </c>
      <c r="AV1033" s="131">
        <v>0.39800000000000002</v>
      </c>
      <c r="AW1033" s="131">
        <v>1.014</v>
      </c>
      <c r="AX1033" s="131">
        <v>1.077</v>
      </c>
      <c r="AY1033" s="131">
        <v>1.2549999999999999</v>
      </c>
      <c r="AZ1033" s="131">
        <v>1.68</v>
      </c>
      <c r="BA1033" s="131">
        <v>0</v>
      </c>
      <c r="BB1033" t="s">
        <v>147</v>
      </c>
      <c r="BC1033" t="s">
        <v>147</v>
      </c>
    </row>
    <row r="1034" spans="1:55" hidden="1" x14ac:dyDescent="0.25">
      <c r="A1034" t="s">
        <v>123</v>
      </c>
      <c r="B1034" t="s">
        <v>149</v>
      </c>
      <c r="C1034" t="s">
        <v>153</v>
      </c>
      <c r="D1034" s="131" t="s">
        <v>147</v>
      </c>
      <c r="E1034" s="131">
        <v>3.3370000000000002</v>
      </c>
      <c r="F1034" s="131">
        <v>2.5179999999999998</v>
      </c>
      <c r="G1034" s="131">
        <v>0.64300000000000002</v>
      </c>
      <c r="H1034" s="131">
        <v>0.70699999999999996</v>
      </c>
      <c r="I1034" s="131">
        <v>0.51700000000000002</v>
      </c>
      <c r="J1034" s="131">
        <v>0.64900000000000002</v>
      </c>
      <c r="K1034" s="131">
        <v>0.54200000000000004</v>
      </c>
      <c r="L1034" s="131">
        <v>0.51400000000000001</v>
      </c>
      <c r="M1034" s="131">
        <v>0.44800000000000001</v>
      </c>
      <c r="N1034" s="131">
        <v>0.63400000000000001</v>
      </c>
      <c r="O1034" s="131">
        <v>0.59499999999999997</v>
      </c>
      <c r="P1034" s="131">
        <v>0.35099999999999998</v>
      </c>
      <c r="Q1034" s="131">
        <v>0.151</v>
      </c>
      <c r="R1034" s="131" t="s">
        <v>147</v>
      </c>
      <c r="S1034" s="131" t="s">
        <v>147</v>
      </c>
      <c r="T1034" s="131">
        <v>0</v>
      </c>
      <c r="U1034" s="131">
        <v>0</v>
      </c>
      <c r="V1034" s="131" t="s">
        <v>147</v>
      </c>
      <c r="W1034" s="131">
        <v>0</v>
      </c>
      <c r="X1034" s="131">
        <v>2.5999999999999999E-2</v>
      </c>
      <c r="Y1034" s="131">
        <v>0.14699999999999999</v>
      </c>
      <c r="Z1034" s="131">
        <v>0.49299999999999999</v>
      </c>
      <c r="AA1034" s="131">
        <v>0.48699999999999999</v>
      </c>
      <c r="AB1034" s="131">
        <v>0.38500000000000001</v>
      </c>
      <c r="AC1034" s="131">
        <v>1.228</v>
      </c>
      <c r="AD1034" s="131">
        <v>1.196</v>
      </c>
      <c r="AE1034" s="131">
        <v>0.93400000000000005</v>
      </c>
      <c r="AF1034" s="131">
        <v>1.038</v>
      </c>
      <c r="AG1034" s="131">
        <v>0</v>
      </c>
      <c r="AH1034" s="131">
        <v>0.23699999999999999</v>
      </c>
      <c r="AI1034" s="131">
        <v>0.23300000000000001</v>
      </c>
      <c r="AJ1034" s="131">
        <v>3.613</v>
      </c>
      <c r="AK1034" s="131">
        <v>3.6749999999999998</v>
      </c>
      <c r="AL1034" s="131">
        <v>3.524</v>
      </c>
      <c r="AM1034" s="131">
        <v>4.915</v>
      </c>
      <c r="AN1034" s="131">
        <v>4.8280000000000003</v>
      </c>
      <c r="AO1034" s="131">
        <v>0.49199999999999999</v>
      </c>
      <c r="AP1034" s="131">
        <v>0.49399999999999999</v>
      </c>
      <c r="AQ1034" s="131">
        <v>1.4079999999999999</v>
      </c>
      <c r="AR1034" s="131">
        <v>1.242</v>
      </c>
      <c r="AS1034" s="131">
        <v>1.494</v>
      </c>
      <c r="AT1034" s="131">
        <v>1.4710000000000001</v>
      </c>
      <c r="AU1034" s="131">
        <v>1.8620000000000001</v>
      </c>
      <c r="AV1034" s="131" t="s">
        <v>147</v>
      </c>
      <c r="AW1034" s="131">
        <v>0.27400000000000002</v>
      </c>
      <c r="AX1034" s="131">
        <v>1.325</v>
      </c>
      <c r="AY1034" s="131">
        <v>1.7450000000000001</v>
      </c>
      <c r="AZ1034" s="131">
        <v>0.69899999999999995</v>
      </c>
      <c r="BA1034" s="131">
        <v>0.40500000000000003</v>
      </c>
      <c r="BB1034" t="s">
        <v>147</v>
      </c>
      <c r="BC1034" t="s">
        <v>147</v>
      </c>
    </row>
    <row r="1035" spans="1:55" hidden="1" x14ac:dyDescent="0.25">
      <c r="A1035" t="s">
        <v>123</v>
      </c>
      <c r="B1035" t="s">
        <v>149</v>
      </c>
      <c r="C1035" t="s">
        <v>152</v>
      </c>
      <c r="D1035" s="131" t="s">
        <v>147</v>
      </c>
      <c r="E1035" s="131">
        <v>0.68300000000000005</v>
      </c>
      <c r="F1035" s="131">
        <v>0.95899999999999996</v>
      </c>
      <c r="G1035" s="131">
        <v>1.0389999999999999</v>
      </c>
      <c r="H1035" s="131">
        <v>1.149</v>
      </c>
      <c r="I1035" s="131">
        <v>1.194</v>
      </c>
      <c r="J1035" s="131">
        <v>4.133</v>
      </c>
      <c r="K1035" s="131">
        <v>6.8010000000000002</v>
      </c>
      <c r="L1035" s="131">
        <v>5.4379999999999997</v>
      </c>
      <c r="M1035" s="131">
        <v>6.6879999999999997</v>
      </c>
      <c r="N1035" s="131">
        <v>6.9539999999999997</v>
      </c>
      <c r="O1035" s="131">
        <v>4.9610000000000003</v>
      </c>
      <c r="P1035" s="131">
        <v>2.1070000000000002</v>
      </c>
      <c r="Q1035" s="131">
        <v>0.45200000000000001</v>
      </c>
      <c r="R1035" s="131" t="s">
        <v>147</v>
      </c>
      <c r="S1035" s="131" t="s">
        <v>147</v>
      </c>
      <c r="T1035" s="131">
        <v>0</v>
      </c>
      <c r="U1035" s="131">
        <v>0</v>
      </c>
      <c r="V1035" s="131" t="s">
        <v>147</v>
      </c>
      <c r="W1035" s="131">
        <v>0</v>
      </c>
      <c r="X1035" s="131">
        <v>0.38800000000000001</v>
      </c>
      <c r="Y1035" s="131">
        <v>0.30099999999999999</v>
      </c>
      <c r="Z1035" s="131">
        <v>0.112</v>
      </c>
      <c r="AA1035" s="131">
        <v>0</v>
      </c>
      <c r="AB1035" s="131">
        <v>1.244</v>
      </c>
      <c r="AC1035" s="131">
        <v>0.57999999999999996</v>
      </c>
      <c r="AD1035" s="131">
        <v>0.63500000000000001</v>
      </c>
      <c r="AE1035" s="131">
        <v>0.23300000000000001</v>
      </c>
      <c r="AF1035" s="131">
        <v>0.59</v>
      </c>
      <c r="AG1035" s="131">
        <v>2.0499999999999998</v>
      </c>
      <c r="AH1035" s="131">
        <v>0.47399999999999998</v>
      </c>
      <c r="AI1035" s="131">
        <v>0.46600000000000003</v>
      </c>
      <c r="AJ1035" s="131">
        <v>0.61199999999999999</v>
      </c>
      <c r="AK1035" s="131">
        <v>2.0710000000000002</v>
      </c>
      <c r="AL1035" s="131">
        <v>1.966</v>
      </c>
      <c r="AM1035" s="131">
        <v>1.0920000000000001</v>
      </c>
      <c r="AN1035" s="131">
        <v>1.073</v>
      </c>
      <c r="AO1035" s="131">
        <v>0</v>
      </c>
      <c r="AP1035" s="131">
        <v>0</v>
      </c>
      <c r="AQ1035" s="131">
        <v>0</v>
      </c>
      <c r="AR1035" s="131">
        <v>0</v>
      </c>
      <c r="AS1035" s="131">
        <v>0</v>
      </c>
      <c r="AT1035" s="131">
        <v>0</v>
      </c>
      <c r="AU1035" s="131" t="s">
        <v>147</v>
      </c>
      <c r="AV1035" s="131" t="s">
        <v>147</v>
      </c>
      <c r="AW1035" s="131" t="s">
        <v>147</v>
      </c>
      <c r="AX1035" s="131">
        <v>0.16500000000000001</v>
      </c>
      <c r="AY1035" s="131">
        <v>0.14299999999999999</v>
      </c>
      <c r="AZ1035" s="131" t="s">
        <v>147</v>
      </c>
      <c r="BA1035" s="131">
        <v>3.4000000000000002E-2</v>
      </c>
      <c r="BB1035" t="s">
        <v>147</v>
      </c>
      <c r="BC1035" t="s">
        <v>147</v>
      </c>
    </row>
    <row r="1036" spans="1:55" hidden="1" x14ac:dyDescent="0.25">
      <c r="A1036" t="s">
        <v>123</v>
      </c>
      <c r="B1036" t="s">
        <v>149</v>
      </c>
      <c r="C1036" t="s">
        <v>151</v>
      </c>
      <c r="D1036" s="131" t="s">
        <v>147</v>
      </c>
      <c r="E1036" s="131">
        <v>0</v>
      </c>
      <c r="F1036" s="131">
        <v>0</v>
      </c>
      <c r="G1036" s="131">
        <v>0</v>
      </c>
      <c r="H1036" s="131">
        <v>0</v>
      </c>
      <c r="I1036" s="131">
        <v>0</v>
      </c>
      <c r="J1036" s="131">
        <v>0</v>
      </c>
      <c r="K1036" s="131">
        <v>0</v>
      </c>
      <c r="L1036" s="131">
        <v>0</v>
      </c>
      <c r="M1036" s="131">
        <v>0</v>
      </c>
      <c r="N1036" s="131">
        <v>0</v>
      </c>
      <c r="O1036" s="131">
        <v>0</v>
      </c>
      <c r="P1036" s="131">
        <v>0</v>
      </c>
      <c r="Q1036" s="131">
        <v>0</v>
      </c>
      <c r="R1036" s="131" t="s">
        <v>147</v>
      </c>
      <c r="S1036" s="131" t="s">
        <v>147</v>
      </c>
      <c r="T1036" s="131">
        <v>0</v>
      </c>
      <c r="U1036" s="131">
        <v>0</v>
      </c>
      <c r="V1036" s="131" t="s">
        <v>147</v>
      </c>
      <c r="W1036" s="131">
        <v>0</v>
      </c>
      <c r="X1036" s="131">
        <v>0</v>
      </c>
      <c r="Y1036" s="131">
        <v>0</v>
      </c>
      <c r="Z1036" s="131">
        <v>0</v>
      </c>
      <c r="AA1036" s="131">
        <v>0</v>
      </c>
      <c r="AB1036" s="131">
        <v>0</v>
      </c>
      <c r="AC1036" s="131">
        <v>0</v>
      </c>
      <c r="AD1036" s="131">
        <v>0</v>
      </c>
      <c r="AE1036" s="131">
        <v>0</v>
      </c>
      <c r="AF1036" s="131">
        <v>0</v>
      </c>
      <c r="AG1036" s="131">
        <v>0</v>
      </c>
      <c r="AH1036" s="131">
        <v>0</v>
      </c>
      <c r="AI1036" s="131">
        <v>0</v>
      </c>
      <c r="AJ1036" s="131">
        <v>0</v>
      </c>
      <c r="AK1036" s="131">
        <v>0</v>
      </c>
      <c r="AL1036" s="131">
        <v>0</v>
      </c>
      <c r="AM1036" s="131">
        <v>0</v>
      </c>
      <c r="AN1036" s="131">
        <v>0</v>
      </c>
      <c r="AO1036" s="131">
        <v>0</v>
      </c>
      <c r="AP1036" s="131">
        <v>0</v>
      </c>
      <c r="AQ1036" s="131">
        <v>0</v>
      </c>
      <c r="AR1036" s="131">
        <v>0</v>
      </c>
      <c r="AS1036" s="131">
        <v>0</v>
      </c>
      <c r="AT1036" s="131">
        <v>0</v>
      </c>
      <c r="AU1036" s="131">
        <v>4.1310000000000002</v>
      </c>
      <c r="AV1036" s="131">
        <v>3.8730000000000002</v>
      </c>
      <c r="AW1036" s="131">
        <v>4.9690000000000003</v>
      </c>
      <c r="AX1036" s="131">
        <v>6.9790000000000001</v>
      </c>
      <c r="AY1036" s="131">
        <v>2.016</v>
      </c>
      <c r="AZ1036" s="131">
        <v>1.359</v>
      </c>
      <c r="BA1036" s="131">
        <v>0</v>
      </c>
      <c r="BB1036" t="s">
        <v>147</v>
      </c>
      <c r="BC1036" t="s">
        <v>147</v>
      </c>
    </row>
    <row r="1037" spans="1:55" hidden="1" x14ac:dyDescent="0.25">
      <c r="A1037" t="s">
        <v>123</v>
      </c>
      <c r="B1037" t="s">
        <v>149</v>
      </c>
      <c r="C1037" t="s">
        <v>148</v>
      </c>
      <c r="D1037" s="131" t="s">
        <v>147</v>
      </c>
      <c r="E1037" s="131">
        <v>17.748000000000001</v>
      </c>
      <c r="F1037" s="131">
        <v>16.963999999999999</v>
      </c>
      <c r="G1037" s="131">
        <v>15.382999999999999</v>
      </c>
      <c r="H1037" s="131">
        <v>21.565000000000001</v>
      </c>
      <c r="I1037" s="131">
        <v>27.491</v>
      </c>
      <c r="J1037" s="131">
        <v>46.08</v>
      </c>
      <c r="K1037" s="131">
        <v>40.115000000000002</v>
      </c>
      <c r="L1037" s="131">
        <v>36.359000000000002</v>
      </c>
      <c r="M1037" s="131">
        <v>32.841999999999999</v>
      </c>
      <c r="N1037" s="131">
        <v>38.075000000000003</v>
      </c>
      <c r="O1037" s="131">
        <v>35.100999999999999</v>
      </c>
      <c r="P1037" s="131">
        <v>19.119</v>
      </c>
      <c r="Q1037" s="131">
        <v>6.4610000000000003</v>
      </c>
      <c r="R1037" s="131" t="s">
        <v>147</v>
      </c>
      <c r="S1037" s="131" t="s">
        <v>147</v>
      </c>
      <c r="T1037" s="131">
        <v>2.488</v>
      </c>
      <c r="U1037" s="131">
        <v>2.4860000000000002</v>
      </c>
      <c r="V1037" s="131" t="s">
        <v>147</v>
      </c>
      <c r="W1037" s="131">
        <v>5.6020000000000003</v>
      </c>
      <c r="X1037" s="131">
        <v>4.47</v>
      </c>
      <c r="Y1037" s="131">
        <v>5.0810000000000004</v>
      </c>
      <c r="Z1037" s="131">
        <v>6.0679999999999996</v>
      </c>
      <c r="AA1037" s="131">
        <v>5.7770000000000001</v>
      </c>
      <c r="AB1037" s="131">
        <v>7.0830000000000002</v>
      </c>
      <c r="AC1037" s="131">
        <v>6.79</v>
      </c>
      <c r="AD1037" s="131">
        <v>6.9379999999999997</v>
      </c>
      <c r="AE1037" s="131">
        <v>9.3059999999999992</v>
      </c>
      <c r="AF1037" s="131">
        <v>10.372999999999999</v>
      </c>
      <c r="AG1037" s="131">
        <v>11.728999999999999</v>
      </c>
      <c r="AH1037" s="131">
        <v>13.212999999999999</v>
      </c>
      <c r="AI1037" s="131">
        <v>12.946</v>
      </c>
      <c r="AJ1037" s="131">
        <v>15.833</v>
      </c>
      <c r="AK1037" s="131">
        <v>19.553999999999998</v>
      </c>
      <c r="AL1037" s="131">
        <v>28.754999999999999</v>
      </c>
      <c r="AM1037" s="131">
        <v>28.030999999999999</v>
      </c>
      <c r="AN1037" s="131">
        <v>27.420999999999999</v>
      </c>
      <c r="AO1037" s="131">
        <v>20.385000000000002</v>
      </c>
      <c r="AP1037" s="131">
        <v>17.064</v>
      </c>
      <c r="AQ1037" s="131">
        <v>16.777000000000001</v>
      </c>
      <c r="AR1037" s="131">
        <v>16.940999999999999</v>
      </c>
      <c r="AS1037" s="131">
        <v>16.547000000000001</v>
      </c>
      <c r="AT1037" s="131">
        <v>11.317</v>
      </c>
      <c r="AU1037" s="131">
        <v>22.887</v>
      </c>
      <c r="AV1037" s="131">
        <v>21.026</v>
      </c>
      <c r="AW1037" s="131">
        <v>21.986999999999998</v>
      </c>
      <c r="AX1037" s="131">
        <v>19.225000000000001</v>
      </c>
      <c r="AY1037" s="131">
        <v>13.95</v>
      </c>
      <c r="AZ1037" s="131">
        <v>15.183999999999999</v>
      </c>
      <c r="BA1037" s="131">
        <v>5.125</v>
      </c>
      <c r="BB1037" t="s">
        <v>147</v>
      </c>
      <c r="BC1037" t="s">
        <v>147</v>
      </c>
    </row>
    <row r="1038" spans="1:55" hidden="1" x14ac:dyDescent="0.25">
      <c r="A1038" t="s">
        <v>122</v>
      </c>
      <c r="B1038" t="s">
        <v>165</v>
      </c>
      <c r="C1038" t="s">
        <v>158</v>
      </c>
      <c r="D1038" s="131">
        <v>0</v>
      </c>
      <c r="E1038" s="131">
        <v>0</v>
      </c>
      <c r="F1038" s="131">
        <v>0</v>
      </c>
      <c r="G1038" s="131">
        <v>0</v>
      </c>
      <c r="H1038" s="131">
        <v>24.5</v>
      </c>
      <c r="I1038" s="131">
        <v>33.700000000000003</v>
      </c>
      <c r="J1038" s="131">
        <v>34</v>
      </c>
      <c r="K1038" s="131">
        <v>34.4</v>
      </c>
      <c r="L1038" s="131">
        <v>33</v>
      </c>
      <c r="M1038" s="131">
        <v>33.5</v>
      </c>
      <c r="N1038" s="131">
        <v>31.7</v>
      </c>
      <c r="O1038" s="131">
        <v>30.3</v>
      </c>
      <c r="P1038" s="131">
        <v>42.8</v>
      </c>
      <c r="Q1038" s="131">
        <v>23.6</v>
      </c>
      <c r="R1038" s="131">
        <v>57.8</v>
      </c>
      <c r="S1038" s="131">
        <v>66.099999999999994</v>
      </c>
      <c r="T1038" s="131">
        <v>64.3</v>
      </c>
      <c r="U1038" s="131">
        <v>78</v>
      </c>
      <c r="V1038" s="131">
        <v>92.1</v>
      </c>
      <c r="W1038" s="131">
        <v>90</v>
      </c>
      <c r="X1038" s="131">
        <v>51.7</v>
      </c>
      <c r="Y1038" s="131">
        <v>12.6</v>
      </c>
      <c r="Z1038" s="131">
        <v>11.9</v>
      </c>
      <c r="AA1038" s="131">
        <v>11.5</v>
      </c>
      <c r="AB1038" s="131">
        <v>10.8</v>
      </c>
      <c r="AC1038" s="131">
        <v>11</v>
      </c>
      <c r="AD1038" s="131">
        <v>13</v>
      </c>
      <c r="AE1038" s="131">
        <v>12</v>
      </c>
      <c r="AF1038" s="131">
        <v>15.1</v>
      </c>
      <c r="AG1038" s="131">
        <v>16.5</v>
      </c>
      <c r="AH1038" s="131">
        <v>14.8</v>
      </c>
      <c r="AI1038" s="131">
        <v>21.7</v>
      </c>
      <c r="AJ1038" s="131">
        <v>18.8</v>
      </c>
      <c r="AK1038" s="131">
        <v>33.143000000000001</v>
      </c>
      <c r="AL1038" s="131">
        <v>33.234000000000002</v>
      </c>
      <c r="AM1038" s="131">
        <v>129.005</v>
      </c>
      <c r="AN1038" s="131">
        <v>191.38</v>
      </c>
      <c r="AO1038" s="131">
        <v>192.32599999999999</v>
      </c>
      <c r="AP1038" s="131">
        <v>213.56899999999999</v>
      </c>
      <c r="AQ1038" s="131">
        <v>435.88200000000001</v>
      </c>
      <c r="AR1038" s="131">
        <v>1907.3</v>
      </c>
      <c r="AS1038" s="131">
        <v>1461</v>
      </c>
      <c r="AT1038" s="131">
        <v>700.24300000000005</v>
      </c>
      <c r="AU1038" s="131">
        <v>1166.8140000000001</v>
      </c>
      <c r="AV1038" s="131">
        <v>790.48400000000004</v>
      </c>
      <c r="AW1038" s="131">
        <v>1549.933</v>
      </c>
      <c r="AX1038" s="131">
        <v>1437.644</v>
      </c>
      <c r="AY1038" s="131">
        <v>930.72299999999996</v>
      </c>
      <c r="AZ1038" s="131">
        <v>1628.2850000000001</v>
      </c>
      <c r="BA1038" s="131">
        <v>2189.4389999999999</v>
      </c>
      <c r="BB1038">
        <v>1443.559</v>
      </c>
      <c r="BC1038">
        <v>2836.43</v>
      </c>
    </row>
    <row r="1039" spans="1:55" hidden="1" x14ac:dyDescent="0.25">
      <c r="A1039" t="s">
        <v>122</v>
      </c>
      <c r="B1039" t="s">
        <v>165</v>
      </c>
      <c r="C1039" t="s">
        <v>157</v>
      </c>
      <c r="D1039" s="131">
        <v>0</v>
      </c>
      <c r="E1039" s="131">
        <v>0</v>
      </c>
      <c r="F1039" s="131">
        <v>0</v>
      </c>
      <c r="G1039" s="131">
        <v>0</v>
      </c>
      <c r="H1039" s="131">
        <v>70.5</v>
      </c>
      <c r="I1039" s="131">
        <v>79</v>
      </c>
      <c r="J1039" s="131">
        <v>80</v>
      </c>
      <c r="K1039" s="131">
        <v>76.900000000000006</v>
      </c>
      <c r="L1039" s="131">
        <v>75.7</v>
      </c>
      <c r="M1039" s="131">
        <v>58.8</v>
      </c>
      <c r="N1039" s="131">
        <v>70.3</v>
      </c>
      <c r="O1039" s="131">
        <v>75.099999999999994</v>
      </c>
      <c r="P1039" s="131">
        <v>89.5</v>
      </c>
      <c r="Q1039" s="131">
        <v>114.9</v>
      </c>
      <c r="R1039" s="131">
        <v>130.69999999999999</v>
      </c>
      <c r="S1039" s="131">
        <v>134.30000000000001</v>
      </c>
      <c r="T1039" s="131">
        <v>125.4</v>
      </c>
      <c r="U1039" s="131">
        <v>107.7</v>
      </c>
      <c r="V1039" s="131">
        <v>112.4</v>
      </c>
      <c r="W1039" s="131">
        <v>100.9</v>
      </c>
      <c r="X1039" s="131">
        <v>158.19999999999999</v>
      </c>
      <c r="Y1039" s="131">
        <v>151.6</v>
      </c>
      <c r="Z1039" s="131">
        <v>139</v>
      </c>
      <c r="AA1039" s="131">
        <v>135.80000000000001</v>
      </c>
      <c r="AB1039" s="131">
        <v>129.1</v>
      </c>
      <c r="AC1039" s="131">
        <v>223</v>
      </c>
      <c r="AD1039" s="131">
        <v>200</v>
      </c>
      <c r="AE1039" s="131">
        <v>188.6</v>
      </c>
      <c r="AF1039" s="131">
        <v>148.9</v>
      </c>
      <c r="AG1039" s="131">
        <v>183.7</v>
      </c>
      <c r="AH1039" s="131">
        <v>287.60000000000002</v>
      </c>
      <c r="AI1039" s="131">
        <v>316.8</v>
      </c>
      <c r="AJ1039" s="131">
        <v>436.2</v>
      </c>
      <c r="AK1039" s="131">
        <v>485.65300000000002</v>
      </c>
      <c r="AL1039" s="131">
        <v>484.97800000000001</v>
      </c>
      <c r="AM1039" s="131">
        <v>1427.9</v>
      </c>
      <c r="AN1039" s="131">
        <v>2272</v>
      </c>
      <c r="AO1039" s="131">
        <v>2081.3000000000002</v>
      </c>
      <c r="AP1039" s="131">
        <v>1778.6</v>
      </c>
      <c r="AQ1039" s="131">
        <v>1180</v>
      </c>
      <c r="AR1039" s="131">
        <v>1066.8</v>
      </c>
      <c r="AS1039" s="131">
        <v>1034.9000000000001</v>
      </c>
      <c r="AT1039" s="131">
        <v>1304</v>
      </c>
      <c r="AU1039" s="131">
        <v>1104.0999999999999</v>
      </c>
      <c r="AV1039" s="131">
        <v>1057.9000000000001</v>
      </c>
      <c r="AW1039" s="131">
        <v>991.28700000000003</v>
      </c>
      <c r="AX1039" s="131">
        <v>1017.929</v>
      </c>
      <c r="AY1039" s="131">
        <v>1045.19</v>
      </c>
      <c r="AZ1039" s="131">
        <v>1078.5999999999999</v>
      </c>
      <c r="BA1039" s="131">
        <v>1116.663</v>
      </c>
      <c r="BB1039">
        <v>1163.7349999999999</v>
      </c>
      <c r="BC1039">
        <v>1119.9280000000001</v>
      </c>
    </row>
    <row r="1040" spans="1:55" hidden="1" x14ac:dyDescent="0.25">
      <c r="A1040" t="s">
        <v>122</v>
      </c>
      <c r="B1040" t="s">
        <v>165</v>
      </c>
      <c r="C1040" t="s">
        <v>156</v>
      </c>
      <c r="D1040" s="131">
        <v>0</v>
      </c>
      <c r="E1040" s="131">
        <v>0.1</v>
      </c>
      <c r="F1040" s="131">
        <v>0.5</v>
      </c>
      <c r="G1040" s="131">
        <v>1</v>
      </c>
      <c r="H1040" s="131">
        <v>10</v>
      </c>
      <c r="I1040" s="131">
        <v>22.6</v>
      </c>
      <c r="J1040" s="131">
        <v>23.7</v>
      </c>
      <c r="K1040" s="131">
        <v>22.3</v>
      </c>
      <c r="L1040" s="131">
        <v>19.3</v>
      </c>
      <c r="M1040" s="131">
        <v>22</v>
      </c>
      <c r="N1040" s="131">
        <v>19.3</v>
      </c>
      <c r="O1040" s="131">
        <v>17.8</v>
      </c>
      <c r="P1040" s="131">
        <v>18.399999999999999</v>
      </c>
      <c r="Q1040" s="131">
        <v>14</v>
      </c>
      <c r="R1040" s="131">
        <v>14.8</v>
      </c>
      <c r="S1040" s="131">
        <v>19.600000000000001</v>
      </c>
      <c r="T1040" s="131">
        <v>34.5</v>
      </c>
      <c r="U1040" s="131">
        <v>63.5</v>
      </c>
      <c r="V1040" s="131">
        <v>69.400000000000006</v>
      </c>
      <c r="W1040" s="131">
        <v>56.3</v>
      </c>
      <c r="X1040" s="131">
        <v>46.1</v>
      </c>
      <c r="Y1040" s="131">
        <v>31.1</v>
      </c>
      <c r="Z1040" s="131">
        <v>30.1</v>
      </c>
      <c r="AA1040" s="131">
        <v>30.5</v>
      </c>
      <c r="AB1040" s="131">
        <v>35.6</v>
      </c>
      <c r="AC1040" s="131">
        <v>37.4</v>
      </c>
      <c r="AD1040" s="131">
        <v>43.2</v>
      </c>
      <c r="AE1040" s="131">
        <v>34.299999999999997</v>
      </c>
      <c r="AF1040" s="131">
        <v>32.200000000000003</v>
      </c>
      <c r="AG1040" s="131">
        <v>29.3</v>
      </c>
      <c r="AH1040" s="131">
        <v>34</v>
      </c>
      <c r="AI1040" s="131">
        <v>34.584000000000003</v>
      </c>
      <c r="AJ1040" s="131">
        <v>44.1</v>
      </c>
      <c r="AK1040" s="131">
        <v>83.873000000000005</v>
      </c>
      <c r="AL1040" s="131">
        <v>103.78</v>
      </c>
      <c r="AM1040" s="131">
        <v>560.38</v>
      </c>
      <c r="AN1040" s="131">
        <v>725.96600000000001</v>
      </c>
      <c r="AO1040" s="131">
        <v>580.1</v>
      </c>
      <c r="AP1040" s="131">
        <v>578.98</v>
      </c>
      <c r="AQ1040" s="131">
        <v>475.97</v>
      </c>
      <c r="AR1040" s="131">
        <v>522.71400000000006</v>
      </c>
      <c r="AS1040" s="131">
        <v>590.9</v>
      </c>
      <c r="AT1040" s="131">
        <v>542.07100000000003</v>
      </c>
      <c r="AU1040" s="131">
        <v>543.91499999999996</v>
      </c>
      <c r="AV1040" s="131">
        <v>610.39099999999996</v>
      </c>
      <c r="AW1040" s="131">
        <v>2835.5050000000001</v>
      </c>
      <c r="AX1040" s="131">
        <v>705.59</v>
      </c>
      <c r="AY1040" s="131">
        <v>921.85599999999999</v>
      </c>
      <c r="AZ1040" s="131">
        <v>1298.2</v>
      </c>
      <c r="BA1040" s="131">
        <v>871.43299999999999</v>
      </c>
      <c r="BB1040">
        <v>2734.5030000000002</v>
      </c>
      <c r="BC1040">
        <v>503.38200000000001</v>
      </c>
    </row>
    <row r="1041" spans="1:55" hidden="1" x14ac:dyDescent="0.25">
      <c r="A1041" t="s">
        <v>122</v>
      </c>
      <c r="B1041" t="s">
        <v>165</v>
      </c>
      <c r="C1041" t="s">
        <v>155</v>
      </c>
      <c r="D1041" s="131">
        <v>0</v>
      </c>
      <c r="E1041" s="131">
        <v>0</v>
      </c>
      <c r="F1041" s="131">
        <v>0</v>
      </c>
      <c r="G1041" s="131">
        <v>0</v>
      </c>
      <c r="H1041" s="131">
        <v>17</v>
      </c>
      <c r="I1041" s="131">
        <v>17.5</v>
      </c>
      <c r="J1041" s="131">
        <v>21.5</v>
      </c>
      <c r="K1041" s="131">
        <v>20.7</v>
      </c>
      <c r="L1041" s="131">
        <v>22.1</v>
      </c>
      <c r="M1041" s="131">
        <v>17.399999999999999</v>
      </c>
      <c r="N1041" s="131">
        <v>12.6</v>
      </c>
      <c r="O1041" s="131">
        <v>18.600000000000001</v>
      </c>
      <c r="P1041" s="131">
        <v>19.3</v>
      </c>
      <c r="Q1041" s="131">
        <v>25</v>
      </c>
      <c r="R1041" s="131">
        <v>20.100000000000001</v>
      </c>
      <c r="S1041" s="131">
        <v>18.5</v>
      </c>
      <c r="T1041" s="131">
        <v>18.5</v>
      </c>
      <c r="U1041" s="131">
        <v>51</v>
      </c>
      <c r="V1041" s="131">
        <v>52</v>
      </c>
      <c r="W1041" s="131">
        <v>53.3</v>
      </c>
      <c r="X1041" s="131">
        <v>50.3</v>
      </c>
      <c r="Y1041" s="131">
        <v>52.6</v>
      </c>
      <c r="Z1041" s="131">
        <v>52</v>
      </c>
      <c r="AA1041" s="131">
        <v>52</v>
      </c>
      <c r="AB1041" s="131">
        <v>58</v>
      </c>
      <c r="AC1041" s="131">
        <v>58</v>
      </c>
      <c r="AD1041" s="131">
        <v>61</v>
      </c>
      <c r="AE1041" s="131">
        <v>60</v>
      </c>
      <c r="AF1041" s="131">
        <v>60</v>
      </c>
      <c r="AG1041" s="131">
        <v>60</v>
      </c>
      <c r="AH1041" s="131">
        <v>68</v>
      </c>
      <c r="AI1041" s="131">
        <v>69</v>
      </c>
      <c r="AJ1041" s="131">
        <v>70</v>
      </c>
      <c r="AK1041" s="131">
        <v>72</v>
      </c>
      <c r="AL1041" s="131">
        <v>75.650000000000006</v>
      </c>
      <c r="AM1041" s="131">
        <v>79.650000000000006</v>
      </c>
      <c r="AN1041" s="131">
        <v>81.650000000000006</v>
      </c>
      <c r="AO1041" s="131">
        <v>86.5</v>
      </c>
      <c r="AP1041" s="131">
        <v>87.5</v>
      </c>
      <c r="AQ1041" s="131">
        <v>89.15</v>
      </c>
      <c r="AR1041" s="131">
        <v>90.65</v>
      </c>
      <c r="AS1041" s="131">
        <v>103.15</v>
      </c>
      <c r="AT1041" s="131">
        <v>103.15</v>
      </c>
      <c r="AU1041" s="131">
        <v>103.15</v>
      </c>
      <c r="AV1041" s="131">
        <v>103.15</v>
      </c>
      <c r="AW1041" s="131">
        <v>20.7</v>
      </c>
      <c r="AX1041" s="131">
        <v>20</v>
      </c>
      <c r="AY1041" s="131">
        <v>10</v>
      </c>
      <c r="AZ1041" s="131">
        <v>10</v>
      </c>
      <c r="BA1041" s="131">
        <v>20</v>
      </c>
      <c r="BB1041">
        <v>34</v>
      </c>
      <c r="BC1041">
        <v>34</v>
      </c>
    </row>
    <row r="1042" spans="1:55" hidden="1" x14ac:dyDescent="0.25">
      <c r="A1042" t="s">
        <v>122</v>
      </c>
      <c r="B1042" t="s">
        <v>165</v>
      </c>
      <c r="C1042" t="s">
        <v>154</v>
      </c>
      <c r="D1042" s="131" t="s">
        <v>147</v>
      </c>
      <c r="E1042" s="131" t="s">
        <v>147</v>
      </c>
      <c r="F1042" s="131" t="s">
        <v>147</v>
      </c>
      <c r="G1042" s="131" t="s">
        <v>147</v>
      </c>
      <c r="H1042" s="131" t="s">
        <v>147</v>
      </c>
      <c r="I1042" s="131" t="s">
        <v>147</v>
      </c>
      <c r="J1042" s="131" t="s">
        <v>147</v>
      </c>
      <c r="K1042" s="131" t="s">
        <v>147</v>
      </c>
      <c r="L1042" s="131" t="s">
        <v>147</v>
      </c>
      <c r="M1042" s="131" t="s">
        <v>147</v>
      </c>
      <c r="N1042" s="131" t="s">
        <v>147</v>
      </c>
      <c r="O1042" s="131" t="s">
        <v>147</v>
      </c>
      <c r="P1042" s="131" t="s">
        <v>147</v>
      </c>
      <c r="Q1042" s="131" t="s">
        <v>147</v>
      </c>
      <c r="R1042" s="131" t="s">
        <v>147</v>
      </c>
      <c r="S1042" s="131" t="s">
        <v>147</v>
      </c>
      <c r="T1042" s="131" t="s">
        <v>147</v>
      </c>
      <c r="U1042" s="131" t="s">
        <v>147</v>
      </c>
      <c r="V1042" s="131" t="s">
        <v>147</v>
      </c>
      <c r="W1042" s="131" t="s">
        <v>147</v>
      </c>
      <c r="X1042" s="131" t="s">
        <v>147</v>
      </c>
      <c r="Y1042" s="131" t="s">
        <v>147</v>
      </c>
      <c r="Z1042" s="131" t="s">
        <v>147</v>
      </c>
      <c r="AA1042" s="131" t="s">
        <v>147</v>
      </c>
      <c r="AB1042" s="131" t="s">
        <v>147</v>
      </c>
      <c r="AC1042" s="131" t="s">
        <v>147</v>
      </c>
      <c r="AD1042" s="131" t="s">
        <v>147</v>
      </c>
      <c r="AE1042" s="131" t="s">
        <v>147</v>
      </c>
      <c r="AF1042" s="131" t="s">
        <v>147</v>
      </c>
      <c r="AG1042" s="131" t="s">
        <v>147</v>
      </c>
      <c r="AH1042" s="131">
        <v>22.8</v>
      </c>
      <c r="AI1042" s="131">
        <v>60.39</v>
      </c>
      <c r="AJ1042" s="131">
        <v>68.7</v>
      </c>
      <c r="AK1042" s="131">
        <v>70.260000000000005</v>
      </c>
      <c r="AL1042" s="131">
        <v>50.71</v>
      </c>
      <c r="AM1042" s="131">
        <v>93.15</v>
      </c>
      <c r="AN1042" s="131">
        <v>102.5</v>
      </c>
      <c r="AO1042" s="131">
        <v>102.99</v>
      </c>
      <c r="AP1042" s="131">
        <v>57.19</v>
      </c>
      <c r="AQ1042" s="131">
        <v>47.5</v>
      </c>
      <c r="AR1042" s="131">
        <v>48</v>
      </c>
      <c r="AS1042" s="131">
        <v>53.371000000000002</v>
      </c>
      <c r="AT1042" s="131">
        <v>64.599999999999994</v>
      </c>
      <c r="AU1042" s="131">
        <v>50.517000000000003</v>
      </c>
      <c r="AV1042" s="131">
        <v>77.349999999999994</v>
      </c>
      <c r="AW1042" s="131">
        <v>58.34</v>
      </c>
      <c r="AX1042" s="131">
        <v>62.877000000000002</v>
      </c>
      <c r="AY1042" s="131">
        <v>1323.114</v>
      </c>
      <c r="AZ1042" s="131">
        <v>358.35</v>
      </c>
      <c r="BA1042" s="131">
        <v>486.096</v>
      </c>
      <c r="BB1042">
        <v>1638.325</v>
      </c>
      <c r="BC1042">
        <v>547.41999999999996</v>
      </c>
    </row>
    <row r="1043" spans="1:55" hidden="1" x14ac:dyDescent="0.25">
      <c r="A1043" t="s">
        <v>122</v>
      </c>
      <c r="B1043" t="s">
        <v>165</v>
      </c>
      <c r="C1043" t="s">
        <v>153</v>
      </c>
      <c r="D1043" s="131">
        <v>9</v>
      </c>
      <c r="E1043" s="131">
        <v>9.5</v>
      </c>
      <c r="F1043" s="131">
        <v>11</v>
      </c>
      <c r="G1043" s="131">
        <v>13.5</v>
      </c>
      <c r="H1043" s="131">
        <v>19</v>
      </c>
      <c r="I1043" s="131">
        <v>18</v>
      </c>
      <c r="J1043" s="131">
        <v>21.5</v>
      </c>
      <c r="K1043" s="131">
        <v>19.7</v>
      </c>
      <c r="L1043" s="131">
        <v>19.600000000000001</v>
      </c>
      <c r="M1043" s="131">
        <v>18.399999999999999</v>
      </c>
      <c r="N1043" s="131">
        <v>18.100000000000001</v>
      </c>
      <c r="O1043" s="131">
        <v>19.100000000000001</v>
      </c>
      <c r="P1043" s="131">
        <v>19.3</v>
      </c>
      <c r="Q1043" s="131">
        <v>20.5</v>
      </c>
      <c r="R1043" s="131">
        <v>8.4</v>
      </c>
      <c r="S1043" s="131">
        <v>24.1</v>
      </c>
      <c r="T1043" s="131">
        <v>31.5</v>
      </c>
      <c r="U1043" s="131">
        <v>4.5</v>
      </c>
      <c r="V1043" s="131">
        <v>18.5</v>
      </c>
      <c r="W1043" s="131">
        <v>18.5</v>
      </c>
      <c r="X1043" s="131">
        <v>18.5</v>
      </c>
      <c r="Y1043" s="131">
        <v>23.8</v>
      </c>
      <c r="Z1043" s="131">
        <v>18.5</v>
      </c>
      <c r="AA1043" s="131">
        <v>17</v>
      </c>
      <c r="AB1043" s="131">
        <v>15.2</v>
      </c>
      <c r="AC1043" s="131">
        <v>13.7</v>
      </c>
      <c r="AD1043" s="131">
        <v>45</v>
      </c>
      <c r="AE1043" s="131">
        <v>22.3</v>
      </c>
      <c r="AF1043" s="131">
        <v>30.9</v>
      </c>
      <c r="AG1043" s="131">
        <v>30.2</v>
      </c>
      <c r="AH1043" s="131">
        <v>19.399999999999999</v>
      </c>
      <c r="AI1043" s="131">
        <v>23.79</v>
      </c>
      <c r="AJ1043" s="131">
        <v>24</v>
      </c>
      <c r="AK1043" s="131">
        <v>38.945999999999998</v>
      </c>
      <c r="AL1043" s="131">
        <v>13.534000000000001</v>
      </c>
      <c r="AM1043" s="131">
        <v>100.5</v>
      </c>
      <c r="AN1043" s="131">
        <v>120.1</v>
      </c>
      <c r="AO1043" s="131">
        <v>115.8</v>
      </c>
      <c r="AP1043" s="131">
        <v>115.057</v>
      </c>
      <c r="AQ1043" s="131">
        <v>129.839</v>
      </c>
      <c r="AR1043" s="131">
        <v>120.867</v>
      </c>
      <c r="AS1043" s="131">
        <v>169.66499999999999</v>
      </c>
      <c r="AT1043" s="131">
        <v>154.863</v>
      </c>
      <c r="AU1043" s="131">
        <v>151.83799999999999</v>
      </c>
      <c r="AV1043" s="131">
        <v>274.11500000000001</v>
      </c>
      <c r="AW1043" s="131">
        <v>459.57400000000001</v>
      </c>
      <c r="AX1043" s="131">
        <v>263.72399999999999</v>
      </c>
      <c r="AY1043" s="131">
        <v>342.00700000000001</v>
      </c>
      <c r="AZ1043" s="131">
        <v>161.59399999999999</v>
      </c>
      <c r="BA1043" s="131">
        <v>344.93099999999998</v>
      </c>
      <c r="BB1043">
        <v>205.178</v>
      </c>
      <c r="BC1043">
        <v>214.571</v>
      </c>
    </row>
    <row r="1044" spans="1:55" hidden="1" x14ac:dyDescent="0.25">
      <c r="A1044" t="s">
        <v>122</v>
      </c>
      <c r="B1044" t="s">
        <v>165</v>
      </c>
      <c r="C1044" t="s">
        <v>152</v>
      </c>
      <c r="D1044" s="131">
        <v>14.1</v>
      </c>
      <c r="E1044" s="131">
        <v>6.3</v>
      </c>
      <c r="F1044" s="131">
        <v>6.6</v>
      </c>
      <c r="G1044" s="131">
        <v>8.1999999999999993</v>
      </c>
      <c r="H1044" s="131">
        <v>17.5</v>
      </c>
      <c r="I1044" s="131">
        <v>17</v>
      </c>
      <c r="J1044" s="131">
        <v>18</v>
      </c>
      <c r="K1044" s="131">
        <v>20.6</v>
      </c>
      <c r="L1044" s="131">
        <v>22.5</v>
      </c>
      <c r="M1044" s="131">
        <v>22.9</v>
      </c>
      <c r="N1044" s="131">
        <v>24</v>
      </c>
      <c r="O1044" s="131">
        <v>24.7</v>
      </c>
      <c r="P1044" s="131">
        <v>24.6</v>
      </c>
      <c r="Q1044" s="131">
        <v>28.9</v>
      </c>
      <c r="R1044" s="131">
        <v>12.6</v>
      </c>
      <c r="S1044" s="131">
        <v>51.1</v>
      </c>
      <c r="T1044" s="131">
        <v>49.5</v>
      </c>
      <c r="U1044" s="131">
        <v>63.8</v>
      </c>
      <c r="V1044" s="131">
        <v>47.5</v>
      </c>
      <c r="W1044" s="131">
        <v>47.5</v>
      </c>
      <c r="X1044" s="131">
        <v>30.9</v>
      </c>
      <c r="Y1044" s="131">
        <v>32.700000000000003</v>
      </c>
      <c r="Z1044" s="131">
        <v>36.799999999999997</v>
      </c>
      <c r="AA1044" s="131">
        <v>35</v>
      </c>
      <c r="AB1044" s="131">
        <v>28.7</v>
      </c>
      <c r="AC1044" s="131">
        <v>28.5</v>
      </c>
      <c r="AD1044" s="131">
        <v>7.8</v>
      </c>
      <c r="AE1044" s="131">
        <v>67.3</v>
      </c>
      <c r="AF1044" s="131">
        <v>105.8</v>
      </c>
      <c r="AG1044" s="131">
        <v>64.55</v>
      </c>
      <c r="AH1044" s="131">
        <v>27.57</v>
      </c>
      <c r="AI1044" s="131">
        <v>26.99</v>
      </c>
      <c r="AJ1044" s="131">
        <v>27.1</v>
      </c>
      <c r="AK1044" s="131">
        <v>28.512</v>
      </c>
      <c r="AL1044" s="131">
        <v>25.963999999999999</v>
      </c>
      <c r="AM1044" s="131">
        <v>121.7</v>
      </c>
      <c r="AN1044" s="131">
        <v>143.80000000000001</v>
      </c>
      <c r="AO1044" s="131">
        <v>95.3</v>
      </c>
      <c r="AP1044" s="131">
        <v>120.2</v>
      </c>
      <c r="AQ1044" s="131">
        <v>200.727</v>
      </c>
      <c r="AR1044" s="131">
        <v>87.304000000000002</v>
      </c>
      <c r="AS1044" s="131">
        <v>85.814999999999998</v>
      </c>
      <c r="AT1044" s="131">
        <v>87.668000000000006</v>
      </c>
      <c r="AU1044" s="131">
        <v>81.888000000000005</v>
      </c>
      <c r="AV1044" s="131">
        <v>103.52</v>
      </c>
      <c r="AW1044" s="131">
        <v>89.911000000000001</v>
      </c>
      <c r="AX1044" s="131">
        <v>87.807000000000002</v>
      </c>
      <c r="AY1044" s="131">
        <v>102.798</v>
      </c>
      <c r="AZ1044" s="131">
        <v>100.2</v>
      </c>
      <c r="BA1044" s="131">
        <v>100.675</v>
      </c>
      <c r="BB1044">
        <v>115.98099999999999</v>
      </c>
      <c r="BC1044">
        <v>106.878</v>
      </c>
    </row>
    <row r="1045" spans="1:55" hidden="1" x14ac:dyDescent="0.25">
      <c r="A1045" t="s">
        <v>122</v>
      </c>
      <c r="B1045" t="s">
        <v>165</v>
      </c>
      <c r="C1045" t="s">
        <v>151</v>
      </c>
      <c r="D1045" s="131">
        <v>0</v>
      </c>
      <c r="E1045" s="131">
        <v>0</v>
      </c>
      <c r="F1045" s="131">
        <v>0</v>
      </c>
      <c r="G1045" s="131">
        <v>0</v>
      </c>
      <c r="H1045" s="131">
        <v>0</v>
      </c>
      <c r="I1045" s="131">
        <v>0</v>
      </c>
      <c r="J1045" s="131">
        <v>0</v>
      </c>
      <c r="K1045" s="131">
        <v>0</v>
      </c>
      <c r="L1045" s="131">
        <v>0</v>
      </c>
      <c r="M1045" s="131">
        <v>0</v>
      </c>
      <c r="N1045" s="131">
        <v>0</v>
      </c>
      <c r="O1045" s="131">
        <v>0</v>
      </c>
      <c r="P1045" s="131">
        <v>0</v>
      </c>
      <c r="Q1045" s="131">
        <v>0</v>
      </c>
      <c r="R1045" s="131">
        <v>0</v>
      </c>
      <c r="S1045" s="131">
        <v>0</v>
      </c>
      <c r="T1045" s="131">
        <v>0</v>
      </c>
      <c r="U1045" s="131">
        <v>0</v>
      </c>
      <c r="V1045" s="131">
        <v>0</v>
      </c>
      <c r="W1045" s="131">
        <v>0</v>
      </c>
      <c r="X1045" s="131">
        <v>0</v>
      </c>
      <c r="Y1045" s="131">
        <v>0</v>
      </c>
      <c r="Z1045" s="131">
        <v>0</v>
      </c>
      <c r="AA1045" s="131">
        <v>0</v>
      </c>
      <c r="AB1045" s="131">
        <v>0</v>
      </c>
      <c r="AC1045" s="131">
        <v>0</v>
      </c>
      <c r="AD1045" s="131">
        <v>0</v>
      </c>
      <c r="AE1045" s="131">
        <v>0</v>
      </c>
      <c r="AF1045" s="131">
        <v>0</v>
      </c>
      <c r="AG1045" s="131">
        <v>0</v>
      </c>
      <c r="AH1045" s="131">
        <v>0</v>
      </c>
      <c r="AI1045" s="131">
        <v>0</v>
      </c>
      <c r="AJ1045" s="131">
        <v>0</v>
      </c>
      <c r="AK1045" s="131">
        <v>0</v>
      </c>
      <c r="AL1045" s="131">
        <v>0</v>
      </c>
      <c r="AM1045" s="131">
        <v>0</v>
      </c>
      <c r="AN1045" s="131">
        <v>0</v>
      </c>
      <c r="AO1045" s="131">
        <v>0</v>
      </c>
      <c r="AP1045" s="131">
        <v>0</v>
      </c>
      <c r="AQ1045" s="131">
        <v>0</v>
      </c>
      <c r="AR1045" s="131">
        <v>0</v>
      </c>
      <c r="AS1045" s="131">
        <v>0</v>
      </c>
      <c r="AT1045" s="131">
        <v>6.22</v>
      </c>
      <c r="AU1045" s="131">
        <v>14.117000000000001</v>
      </c>
      <c r="AV1045" s="131">
        <v>10.813000000000001</v>
      </c>
      <c r="AW1045" s="131">
        <v>8.8249999999999993</v>
      </c>
      <c r="AX1045" s="131">
        <v>7.7</v>
      </c>
      <c r="AY1045" s="131">
        <v>8.6999999999999993</v>
      </c>
      <c r="AZ1045" s="131">
        <v>3.3</v>
      </c>
      <c r="BA1045" s="131">
        <v>10.01</v>
      </c>
      <c r="BB1045">
        <v>13.826000000000001</v>
      </c>
      <c r="BC1045">
        <v>16.038</v>
      </c>
    </row>
    <row r="1046" spans="1:55" hidden="1" x14ac:dyDescent="0.25">
      <c r="A1046" t="s">
        <v>122</v>
      </c>
      <c r="B1046" t="s">
        <v>165</v>
      </c>
      <c r="C1046" t="s">
        <v>148</v>
      </c>
      <c r="D1046" s="131">
        <v>23.1</v>
      </c>
      <c r="E1046" s="131">
        <v>15.9</v>
      </c>
      <c r="F1046" s="131">
        <v>18.100000000000001</v>
      </c>
      <c r="G1046" s="131">
        <v>22.7</v>
      </c>
      <c r="H1046" s="131">
        <v>158.5</v>
      </c>
      <c r="I1046" s="131">
        <v>187.8</v>
      </c>
      <c r="J1046" s="131">
        <v>198.7</v>
      </c>
      <c r="K1046" s="131">
        <v>194.6</v>
      </c>
      <c r="L1046" s="131">
        <v>192.2</v>
      </c>
      <c r="M1046" s="131">
        <v>173</v>
      </c>
      <c r="N1046" s="131">
        <v>176</v>
      </c>
      <c r="O1046" s="131">
        <v>185.6</v>
      </c>
      <c r="P1046" s="131">
        <v>213.9</v>
      </c>
      <c r="Q1046" s="131">
        <v>226.9</v>
      </c>
      <c r="R1046" s="131">
        <v>244.4</v>
      </c>
      <c r="S1046" s="131">
        <v>313.7</v>
      </c>
      <c r="T1046" s="131">
        <v>323.7</v>
      </c>
      <c r="U1046" s="131">
        <v>368.5</v>
      </c>
      <c r="V1046" s="131">
        <v>391.9</v>
      </c>
      <c r="W1046" s="131">
        <v>366.5</v>
      </c>
      <c r="X1046" s="131">
        <v>355.7</v>
      </c>
      <c r="Y1046" s="131">
        <v>304.39999999999998</v>
      </c>
      <c r="Z1046" s="131">
        <v>288.3</v>
      </c>
      <c r="AA1046" s="131">
        <v>281.8</v>
      </c>
      <c r="AB1046" s="131">
        <v>277.39999999999998</v>
      </c>
      <c r="AC1046" s="131">
        <v>371.6</v>
      </c>
      <c r="AD1046" s="131">
        <v>370</v>
      </c>
      <c r="AE1046" s="131">
        <v>384.5</v>
      </c>
      <c r="AF1046" s="131">
        <v>392.9</v>
      </c>
      <c r="AG1046" s="131">
        <v>384.25</v>
      </c>
      <c r="AH1046" s="131">
        <v>474.17</v>
      </c>
      <c r="AI1046" s="131">
        <v>553.25400000000002</v>
      </c>
      <c r="AJ1046" s="131">
        <v>688.9</v>
      </c>
      <c r="AK1046" s="131">
        <v>812.38699999999994</v>
      </c>
      <c r="AL1046" s="131">
        <v>787.84900000000005</v>
      </c>
      <c r="AM1046" s="131">
        <v>2512.2849999999999</v>
      </c>
      <c r="AN1046" s="131">
        <v>3637.3969999999999</v>
      </c>
      <c r="AO1046" s="131">
        <v>3254.3159999999998</v>
      </c>
      <c r="AP1046" s="131">
        <v>2951.096</v>
      </c>
      <c r="AQ1046" s="131">
        <v>2559.0680000000002</v>
      </c>
      <c r="AR1046" s="131">
        <v>3843.6350000000002</v>
      </c>
      <c r="AS1046" s="131">
        <v>3498.8009999999999</v>
      </c>
      <c r="AT1046" s="131">
        <v>2962.8150000000001</v>
      </c>
      <c r="AU1046" s="131">
        <v>3216.3389999999999</v>
      </c>
      <c r="AV1046" s="131">
        <v>3027.723</v>
      </c>
      <c r="AW1046" s="131">
        <v>6014.0749999999998</v>
      </c>
      <c r="AX1046" s="131">
        <v>3603.27</v>
      </c>
      <c r="AY1046" s="131">
        <v>4684.3879999999999</v>
      </c>
      <c r="AZ1046" s="131">
        <v>4638.5290000000005</v>
      </c>
      <c r="BA1046" s="131">
        <v>5139.2470000000003</v>
      </c>
      <c r="BB1046">
        <v>7349.107</v>
      </c>
      <c r="BC1046">
        <v>5378.6469999999999</v>
      </c>
    </row>
    <row r="1047" spans="1:55" hidden="1" x14ac:dyDescent="0.25">
      <c r="A1047" t="s">
        <v>122</v>
      </c>
      <c r="B1047" t="s">
        <v>164</v>
      </c>
      <c r="C1047" t="s">
        <v>158</v>
      </c>
      <c r="D1047" s="131">
        <v>0</v>
      </c>
      <c r="E1047" s="131">
        <v>0</v>
      </c>
      <c r="F1047" s="131">
        <v>0</v>
      </c>
      <c r="G1047" s="131">
        <v>0</v>
      </c>
      <c r="H1047" s="131">
        <v>177.179</v>
      </c>
      <c r="I1047" s="131">
        <v>230.56200000000001</v>
      </c>
      <c r="J1047" s="131">
        <v>205.524</v>
      </c>
      <c r="K1047" s="131">
        <v>184.215</v>
      </c>
      <c r="L1047" s="131">
        <v>159.911</v>
      </c>
      <c r="M1047" s="131">
        <v>151.76900000000001</v>
      </c>
      <c r="N1047" s="131">
        <v>135.21600000000001</v>
      </c>
      <c r="O1047" s="131">
        <v>122.857</v>
      </c>
      <c r="P1047" s="131">
        <v>174.50200000000001</v>
      </c>
      <c r="Q1047" s="131">
        <v>89.741</v>
      </c>
      <c r="R1047" s="131">
        <v>209.58500000000001</v>
      </c>
      <c r="S1047" s="131">
        <v>226.94499999999999</v>
      </c>
      <c r="T1047" s="131">
        <v>212.65899999999999</v>
      </c>
      <c r="U1047" s="131">
        <v>252.38399999999999</v>
      </c>
      <c r="V1047" s="131">
        <v>299.92599999999999</v>
      </c>
      <c r="W1047" s="131">
        <v>286.517</v>
      </c>
      <c r="X1047" s="131">
        <v>164.84399999999999</v>
      </c>
      <c r="Y1047" s="131">
        <v>38.981999999999999</v>
      </c>
      <c r="Z1047" s="131">
        <v>35.311</v>
      </c>
      <c r="AA1047" s="131">
        <v>33.200000000000003</v>
      </c>
      <c r="AB1047" s="131">
        <v>31.396000000000001</v>
      </c>
      <c r="AC1047" s="131">
        <v>29.991</v>
      </c>
      <c r="AD1047" s="131">
        <v>30.731999999999999</v>
      </c>
      <c r="AE1047" s="131">
        <v>27.89</v>
      </c>
      <c r="AF1047" s="131">
        <v>35.637</v>
      </c>
      <c r="AG1047" s="131">
        <v>37.857999999999997</v>
      </c>
      <c r="AH1047" s="131">
        <v>32.081000000000003</v>
      </c>
      <c r="AI1047" s="131">
        <v>43.247999999999998</v>
      </c>
      <c r="AJ1047" s="131">
        <v>34.459000000000003</v>
      </c>
      <c r="AK1047" s="131">
        <v>58.935000000000002</v>
      </c>
      <c r="AL1047" s="131">
        <v>53.45</v>
      </c>
      <c r="AM1047" s="131">
        <v>218.66300000000001</v>
      </c>
      <c r="AN1047" s="131">
        <v>306.15499999999997</v>
      </c>
      <c r="AO1047" s="131">
        <v>288.42399999999998</v>
      </c>
      <c r="AP1047" s="131">
        <v>309.89</v>
      </c>
      <c r="AQ1047" s="131">
        <v>616.721</v>
      </c>
      <c r="AR1047" s="131">
        <v>2691.64</v>
      </c>
      <c r="AS1047" s="131">
        <v>2121.2919999999999</v>
      </c>
      <c r="AT1047" s="131">
        <v>1033.229</v>
      </c>
      <c r="AU1047" s="131">
        <v>1654.17</v>
      </c>
      <c r="AV1047" s="131">
        <v>1049.8620000000001</v>
      </c>
      <c r="AW1047" s="131">
        <v>2069.8629999999998</v>
      </c>
      <c r="AX1047" s="131">
        <v>1969.49</v>
      </c>
      <c r="AY1047" s="131">
        <v>1060.646</v>
      </c>
      <c r="AZ1047" s="131">
        <v>1444.9659999999999</v>
      </c>
      <c r="BA1047" s="131">
        <v>2184.9639999999999</v>
      </c>
      <c r="BB1047">
        <v>1443.559</v>
      </c>
      <c r="BC1047" t="s">
        <v>147</v>
      </c>
    </row>
    <row r="1048" spans="1:55" hidden="1" x14ac:dyDescent="0.25">
      <c r="A1048" t="s">
        <v>122</v>
      </c>
      <c r="B1048" t="s">
        <v>164</v>
      </c>
      <c r="C1048" t="s">
        <v>157</v>
      </c>
      <c r="D1048" s="131">
        <v>0</v>
      </c>
      <c r="E1048" s="131">
        <v>0</v>
      </c>
      <c r="F1048" s="131">
        <v>0</v>
      </c>
      <c r="G1048" s="131">
        <v>0</v>
      </c>
      <c r="H1048" s="131">
        <v>509.84</v>
      </c>
      <c r="I1048" s="131">
        <v>540.48699999999997</v>
      </c>
      <c r="J1048" s="131">
        <v>483.58600000000001</v>
      </c>
      <c r="K1048" s="131">
        <v>411.80500000000001</v>
      </c>
      <c r="L1048" s="131">
        <v>366.82600000000002</v>
      </c>
      <c r="M1048" s="131">
        <v>266.38900000000001</v>
      </c>
      <c r="N1048" s="131">
        <v>299.86500000000001</v>
      </c>
      <c r="O1048" s="131">
        <v>304.50700000000001</v>
      </c>
      <c r="P1048" s="131">
        <v>364.904</v>
      </c>
      <c r="Q1048" s="131">
        <v>436.91500000000002</v>
      </c>
      <c r="R1048" s="131">
        <v>473.923</v>
      </c>
      <c r="S1048" s="131">
        <v>461.1</v>
      </c>
      <c r="T1048" s="131">
        <v>414.73399999999998</v>
      </c>
      <c r="U1048" s="131">
        <v>348.48500000000001</v>
      </c>
      <c r="V1048" s="131">
        <v>366.03399999999999</v>
      </c>
      <c r="W1048" s="131">
        <v>321.21699999999998</v>
      </c>
      <c r="X1048" s="131">
        <v>504.41800000000001</v>
      </c>
      <c r="Y1048" s="131">
        <v>469.017</v>
      </c>
      <c r="Z1048" s="131">
        <v>412.46</v>
      </c>
      <c r="AA1048" s="131">
        <v>392.04399999999998</v>
      </c>
      <c r="AB1048" s="131">
        <v>375.303</v>
      </c>
      <c r="AC1048" s="131">
        <v>608.00900000000001</v>
      </c>
      <c r="AD1048" s="131">
        <v>472.803</v>
      </c>
      <c r="AE1048" s="131">
        <v>438.34500000000003</v>
      </c>
      <c r="AF1048" s="131">
        <v>351.41800000000001</v>
      </c>
      <c r="AG1048" s="131">
        <v>421.49099999999999</v>
      </c>
      <c r="AH1048" s="131">
        <v>623.41700000000003</v>
      </c>
      <c r="AI1048" s="131">
        <v>631.38199999999995</v>
      </c>
      <c r="AJ1048" s="131">
        <v>799.52599999999995</v>
      </c>
      <c r="AK1048" s="131">
        <v>863.59100000000001</v>
      </c>
      <c r="AL1048" s="131">
        <v>779.98199999999997</v>
      </c>
      <c r="AM1048" s="131">
        <v>2420.2849999999999</v>
      </c>
      <c r="AN1048" s="131">
        <v>3634.5749999999998</v>
      </c>
      <c r="AO1048" s="131">
        <v>3121.241</v>
      </c>
      <c r="AP1048" s="131">
        <v>2580.7640000000001</v>
      </c>
      <c r="AQ1048" s="131">
        <v>1669.56</v>
      </c>
      <c r="AR1048" s="131">
        <v>1505.501</v>
      </c>
      <c r="AS1048" s="131">
        <v>1502.6179999999999</v>
      </c>
      <c r="AT1048" s="131">
        <v>1924.09</v>
      </c>
      <c r="AU1048" s="131">
        <v>1565.2619999999999</v>
      </c>
      <c r="AV1048" s="131">
        <v>1405.0239999999999</v>
      </c>
      <c r="AW1048" s="131">
        <v>1323.818</v>
      </c>
      <c r="AX1048" s="131">
        <v>1394.5050000000001</v>
      </c>
      <c r="AY1048" s="131">
        <v>1191.0920000000001</v>
      </c>
      <c r="AZ1048" s="131">
        <v>957.16700000000003</v>
      </c>
      <c r="BA1048" s="131">
        <v>1114.3810000000001</v>
      </c>
      <c r="BB1048">
        <v>1163.7349999999999</v>
      </c>
      <c r="BC1048" t="s">
        <v>147</v>
      </c>
    </row>
    <row r="1049" spans="1:55" hidden="1" x14ac:dyDescent="0.25">
      <c r="A1049" t="s">
        <v>122</v>
      </c>
      <c r="B1049" t="s">
        <v>164</v>
      </c>
      <c r="C1049" t="s">
        <v>156</v>
      </c>
      <c r="D1049" s="131">
        <v>0</v>
      </c>
      <c r="E1049" s="131">
        <v>0.89600000000000002</v>
      </c>
      <c r="F1049" s="131">
        <v>4.1559999999999997</v>
      </c>
      <c r="G1049" s="131">
        <v>7.6840000000000002</v>
      </c>
      <c r="H1049" s="131">
        <v>72.317999999999998</v>
      </c>
      <c r="I1049" s="131">
        <v>154.62</v>
      </c>
      <c r="J1049" s="131">
        <v>143.262</v>
      </c>
      <c r="K1049" s="131">
        <v>119.41800000000001</v>
      </c>
      <c r="L1049" s="131">
        <v>93.524000000000001</v>
      </c>
      <c r="M1049" s="131">
        <v>99.668999999999997</v>
      </c>
      <c r="N1049" s="131">
        <v>82.323999999999998</v>
      </c>
      <c r="O1049" s="131">
        <v>72.173000000000002</v>
      </c>
      <c r="P1049" s="131">
        <v>75.019000000000005</v>
      </c>
      <c r="Q1049" s="131">
        <v>53.235999999999997</v>
      </c>
      <c r="R1049" s="131">
        <v>53.664999999999999</v>
      </c>
      <c r="S1049" s="131">
        <v>67.293999999999997</v>
      </c>
      <c r="T1049" s="131">
        <v>114.102</v>
      </c>
      <c r="U1049" s="131">
        <v>205.46700000000001</v>
      </c>
      <c r="V1049" s="131">
        <v>226.00299999999999</v>
      </c>
      <c r="W1049" s="131">
        <v>179.232</v>
      </c>
      <c r="X1049" s="131">
        <v>146.989</v>
      </c>
      <c r="Y1049" s="131">
        <v>96.216999999999999</v>
      </c>
      <c r="Z1049" s="131">
        <v>89.316999999999993</v>
      </c>
      <c r="AA1049" s="131">
        <v>88.051000000000002</v>
      </c>
      <c r="AB1049" s="131">
        <v>103.492</v>
      </c>
      <c r="AC1049" s="131">
        <v>101.971</v>
      </c>
      <c r="AD1049" s="131">
        <v>102.126</v>
      </c>
      <c r="AE1049" s="131">
        <v>79.72</v>
      </c>
      <c r="AF1049" s="131">
        <v>75.995000000000005</v>
      </c>
      <c r="AG1049" s="131">
        <v>67.227000000000004</v>
      </c>
      <c r="AH1049" s="131">
        <v>73.7</v>
      </c>
      <c r="AI1049" s="131">
        <v>68.926000000000002</v>
      </c>
      <c r="AJ1049" s="131">
        <v>80.831999999999994</v>
      </c>
      <c r="AK1049" s="131">
        <v>149.14400000000001</v>
      </c>
      <c r="AL1049" s="131">
        <v>166.90799999999999</v>
      </c>
      <c r="AM1049" s="131">
        <v>949.84199999999998</v>
      </c>
      <c r="AN1049" s="131">
        <v>1161.346</v>
      </c>
      <c r="AO1049" s="131">
        <v>869.952</v>
      </c>
      <c r="AP1049" s="131">
        <v>840.10500000000002</v>
      </c>
      <c r="AQ1049" s="131">
        <v>673.44100000000003</v>
      </c>
      <c r="AR1049" s="131">
        <v>737.67</v>
      </c>
      <c r="AS1049" s="131">
        <v>857.95399999999995</v>
      </c>
      <c r="AT1049" s="131">
        <v>799.84199999999998</v>
      </c>
      <c r="AU1049" s="131">
        <v>771.09799999999996</v>
      </c>
      <c r="AV1049" s="131">
        <v>810.67600000000004</v>
      </c>
      <c r="AW1049" s="131">
        <v>3786.6849999999999</v>
      </c>
      <c r="AX1049" s="131">
        <v>966.61800000000005</v>
      </c>
      <c r="AY1049" s="131">
        <v>1050.5409999999999</v>
      </c>
      <c r="AZ1049" s="131">
        <v>1152.0429999999999</v>
      </c>
      <c r="BA1049" s="131">
        <v>869.65200000000004</v>
      </c>
      <c r="BB1049">
        <v>2734.5030000000002</v>
      </c>
      <c r="BC1049" t="s">
        <v>147</v>
      </c>
    </row>
    <row r="1050" spans="1:55" hidden="1" x14ac:dyDescent="0.25">
      <c r="A1050" t="s">
        <v>122</v>
      </c>
      <c r="B1050" t="s">
        <v>164</v>
      </c>
      <c r="C1050" t="s">
        <v>155</v>
      </c>
      <c r="D1050" s="131">
        <v>0</v>
      </c>
      <c r="E1050" s="131">
        <v>0</v>
      </c>
      <c r="F1050" s="131">
        <v>0</v>
      </c>
      <c r="G1050" s="131">
        <v>0</v>
      </c>
      <c r="H1050" s="131">
        <v>122.94</v>
      </c>
      <c r="I1050" s="131">
        <v>119.72799999999999</v>
      </c>
      <c r="J1050" s="131">
        <v>129.964</v>
      </c>
      <c r="K1050" s="131">
        <v>110.85</v>
      </c>
      <c r="L1050" s="131">
        <v>107.092</v>
      </c>
      <c r="M1050" s="131">
        <v>78.828999999999994</v>
      </c>
      <c r="N1050" s="131">
        <v>53.744999999999997</v>
      </c>
      <c r="O1050" s="131">
        <v>75.417000000000002</v>
      </c>
      <c r="P1050" s="131">
        <v>78.688999999999993</v>
      </c>
      <c r="Q1050" s="131">
        <v>95.063999999999993</v>
      </c>
      <c r="R1050" s="131">
        <v>72.882999999999996</v>
      </c>
      <c r="S1050" s="131">
        <v>63.517000000000003</v>
      </c>
      <c r="T1050" s="131">
        <v>61.185000000000002</v>
      </c>
      <c r="U1050" s="131">
        <v>165.02099999999999</v>
      </c>
      <c r="V1050" s="131">
        <v>169.339</v>
      </c>
      <c r="W1050" s="131">
        <v>169.68199999999999</v>
      </c>
      <c r="X1050" s="131">
        <v>160.381</v>
      </c>
      <c r="Y1050" s="131">
        <v>162.733</v>
      </c>
      <c r="Z1050" s="131">
        <v>154.30099999999999</v>
      </c>
      <c r="AA1050" s="131">
        <v>150.12</v>
      </c>
      <c r="AB1050" s="131">
        <v>168.61</v>
      </c>
      <c r="AC1050" s="131">
        <v>158.137</v>
      </c>
      <c r="AD1050" s="131">
        <v>144.20500000000001</v>
      </c>
      <c r="AE1050" s="131">
        <v>139.452</v>
      </c>
      <c r="AF1050" s="131">
        <v>141.60599999999999</v>
      </c>
      <c r="AG1050" s="131">
        <v>137.667</v>
      </c>
      <c r="AH1050" s="131">
        <v>147.4</v>
      </c>
      <c r="AI1050" s="131">
        <v>137.517</v>
      </c>
      <c r="AJ1050" s="131">
        <v>128.30500000000001</v>
      </c>
      <c r="AK1050" s="131">
        <v>128.03100000000001</v>
      </c>
      <c r="AL1050" s="131">
        <v>121.667</v>
      </c>
      <c r="AM1050" s="131">
        <v>135.006</v>
      </c>
      <c r="AN1050" s="131">
        <v>130.61799999999999</v>
      </c>
      <c r="AO1050" s="131">
        <v>129.721</v>
      </c>
      <c r="AP1050" s="131">
        <v>126.96299999999999</v>
      </c>
      <c r="AQ1050" s="131">
        <v>126.137</v>
      </c>
      <c r="AR1050" s="131">
        <v>127.928</v>
      </c>
      <c r="AS1050" s="131">
        <v>149.768</v>
      </c>
      <c r="AT1050" s="131">
        <v>152.20099999999999</v>
      </c>
      <c r="AU1050" s="131">
        <v>146.23400000000001</v>
      </c>
      <c r="AV1050" s="131">
        <v>136.99600000000001</v>
      </c>
      <c r="AW1050" s="131">
        <v>27.643999999999998</v>
      </c>
      <c r="AX1050" s="131">
        <v>27.399000000000001</v>
      </c>
      <c r="AY1050" s="131">
        <v>11.396000000000001</v>
      </c>
      <c r="AZ1050" s="131">
        <v>8.8740000000000006</v>
      </c>
      <c r="BA1050" s="131">
        <v>19.959</v>
      </c>
      <c r="BB1050">
        <v>34</v>
      </c>
      <c r="BC1050" t="s">
        <v>147</v>
      </c>
    </row>
    <row r="1051" spans="1:55" hidden="1" x14ac:dyDescent="0.25">
      <c r="A1051" t="s">
        <v>122</v>
      </c>
      <c r="B1051" t="s">
        <v>164</v>
      </c>
      <c r="C1051" t="s">
        <v>154</v>
      </c>
      <c r="D1051" s="131" t="s">
        <v>147</v>
      </c>
      <c r="E1051" s="131" t="s">
        <v>147</v>
      </c>
      <c r="F1051" s="131" t="s">
        <v>147</v>
      </c>
      <c r="G1051" s="131" t="s">
        <v>147</v>
      </c>
      <c r="H1051" s="131" t="s">
        <v>147</v>
      </c>
      <c r="I1051" s="131" t="s">
        <v>147</v>
      </c>
      <c r="J1051" s="131" t="s">
        <v>147</v>
      </c>
      <c r="K1051" s="131" t="s">
        <v>147</v>
      </c>
      <c r="L1051" s="131" t="s">
        <v>147</v>
      </c>
      <c r="M1051" s="131" t="s">
        <v>147</v>
      </c>
      <c r="N1051" s="131" t="s">
        <v>147</v>
      </c>
      <c r="O1051" s="131" t="s">
        <v>147</v>
      </c>
      <c r="P1051" s="131" t="s">
        <v>147</v>
      </c>
      <c r="Q1051" s="131" t="s">
        <v>147</v>
      </c>
      <c r="R1051" s="131" t="s">
        <v>147</v>
      </c>
      <c r="S1051" s="131" t="s">
        <v>147</v>
      </c>
      <c r="T1051" s="131" t="s">
        <v>147</v>
      </c>
      <c r="U1051" s="131" t="s">
        <v>147</v>
      </c>
      <c r="V1051" s="131" t="s">
        <v>147</v>
      </c>
      <c r="W1051" s="131" t="s">
        <v>147</v>
      </c>
      <c r="X1051" s="131" t="s">
        <v>147</v>
      </c>
      <c r="Y1051" s="131" t="s">
        <v>147</v>
      </c>
      <c r="Z1051" s="131" t="s">
        <v>147</v>
      </c>
      <c r="AA1051" s="131" t="s">
        <v>147</v>
      </c>
      <c r="AB1051" s="131" t="s">
        <v>147</v>
      </c>
      <c r="AC1051" s="131" t="s">
        <v>147</v>
      </c>
      <c r="AD1051" s="131" t="s">
        <v>147</v>
      </c>
      <c r="AE1051" s="131" t="s">
        <v>147</v>
      </c>
      <c r="AF1051" s="131" t="s">
        <v>147</v>
      </c>
      <c r="AG1051" s="131" t="s">
        <v>147</v>
      </c>
      <c r="AH1051" s="131">
        <v>49.423000000000002</v>
      </c>
      <c r="AI1051" s="131">
        <v>120.357</v>
      </c>
      <c r="AJ1051" s="131">
        <v>125.923</v>
      </c>
      <c r="AK1051" s="131">
        <v>124.937</v>
      </c>
      <c r="AL1051" s="131">
        <v>81.555999999999997</v>
      </c>
      <c r="AM1051" s="131">
        <v>157.88900000000001</v>
      </c>
      <c r="AN1051" s="131">
        <v>163.97200000000001</v>
      </c>
      <c r="AO1051" s="131">
        <v>154.44999999999999</v>
      </c>
      <c r="AP1051" s="131">
        <v>82.983000000000004</v>
      </c>
      <c r="AQ1051" s="131">
        <v>67.206999999999994</v>
      </c>
      <c r="AR1051" s="131">
        <v>67.739000000000004</v>
      </c>
      <c r="AS1051" s="131">
        <v>77.492000000000004</v>
      </c>
      <c r="AT1051" s="131">
        <v>95.319000000000003</v>
      </c>
      <c r="AU1051" s="131">
        <v>71.617000000000004</v>
      </c>
      <c r="AV1051" s="131">
        <v>102.73</v>
      </c>
      <c r="AW1051" s="131">
        <v>77.91</v>
      </c>
      <c r="AX1051" s="131">
        <v>86.138000000000005</v>
      </c>
      <c r="AY1051" s="131">
        <v>1507.8130000000001</v>
      </c>
      <c r="AZ1051" s="131">
        <v>318.005</v>
      </c>
      <c r="BA1051" s="131">
        <v>485.10300000000001</v>
      </c>
      <c r="BB1051">
        <v>1638.325</v>
      </c>
      <c r="BC1051" t="s">
        <v>147</v>
      </c>
    </row>
    <row r="1052" spans="1:55" hidden="1" x14ac:dyDescent="0.25">
      <c r="A1052" t="s">
        <v>122</v>
      </c>
      <c r="B1052" t="s">
        <v>164</v>
      </c>
      <c r="C1052" t="s">
        <v>153</v>
      </c>
      <c r="D1052" s="131">
        <v>87.843999999999994</v>
      </c>
      <c r="E1052" s="131">
        <v>85.156999999999996</v>
      </c>
      <c r="F1052" s="131">
        <v>91.433999999999997</v>
      </c>
      <c r="G1052" s="131">
        <v>103.74</v>
      </c>
      <c r="H1052" s="131">
        <v>137.404</v>
      </c>
      <c r="I1052" s="131">
        <v>123.149</v>
      </c>
      <c r="J1052" s="131">
        <v>129.964</v>
      </c>
      <c r="K1052" s="131">
        <v>105.495</v>
      </c>
      <c r="L1052" s="131">
        <v>94.977999999999994</v>
      </c>
      <c r="M1052" s="131">
        <v>83.36</v>
      </c>
      <c r="N1052" s="131">
        <v>77.206000000000003</v>
      </c>
      <c r="O1052" s="131">
        <v>77.444000000000003</v>
      </c>
      <c r="P1052" s="131">
        <v>78.688999999999993</v>
      </c>
      <c r="Q1052" s="131">
        <v>77.953000000000003</v>
      </c>
      <c r="R1052" s="131">
        <v>30.459</v>
      </c>
      <c r="S1052" s="131">
        <v>82.744</v>
      </c>
      <c r="T1052" s="131">
        <v>104.18</v>
      </c>
      <c r="U1052" s="131">
        <v>14.561</v>
      </c>
      <c r="V1052" s="131">
        <v>60.246000000000002</v>
      </c>
      <c r="W1052" s="131">
        <v>58.895000000000003</v>
      </c>
      <c r="X1052" s="131">
        <v>58.987000000000002</v>
      </c>
      <c r="Y1052" s="131">
        <v>73.632000000000005</v>
      </c>
      <c r="Z1052" s="131">
        <v>54.896000000000001</v>
      </c>
      <c r="AA1052" s="131">
        <v>49.078000000000003</v>
      </c>
      <c r="AB1052" s="131">
        <v>44.188000000000002</v>
      </c>
      <c r="AC1052" s="131">
        <v>37.353000000000002</v>
      </c>
      <c r="AD1052" s="131">
        <v>106.381</v>
      </c>
      <c r="AE1052" s="131">
        <v>51.83</v>
      </c>
      <c r="AF1052" s="131">
        <v>72.927000000000007</v>
      </c>
      <c r="AG1052" s="131">
        <v>69.292000000000002</v>
      </c>
      <c r="AH1052" s="131">
        <v>42.052</v>
      </c>
      <c r="AI1052" s="131">
        <v>47.412999999999997</v>
      </c>
      <c r="AJ1052" s="131">
        <v>43.99</v>
      </c>
      <c r="AK1052" s="131">
        <v>69.254000000000005</v>
      </c>
      <c r="AL1052" s="131">
        <v>21.765999999999998</v>
      </c>
      <c r="AM1052" s="131">
        <v>170.34700000000001</v>
      </c>
      <c r="AN1052" s="131">
        <v>192.12700000000001</v>
      </c>
      <c r="AO1052" s="131">
        <v>173.661</v>
      </c>
      <c r="AP1052" s="131">
        <v>166.94900000000001</v>
      </c>
      <c r="AQ1052" s="131">
        <v>183.70699999999999</v>
      </c>
      <c r="AR1052" s="131">
        <v>170.571</v>
      </c>
      <c r="AS1052" s="131">
        <v>246.34399999999999</v>
      </c>
      <c r="AT1052" s="131">
        <v>228.505</v>
      </c>
      <c r="AU1052" s="131">
        <v>215.25800000000001</v>
      </c>
      <c r="AV1052" s="131">
        <v>364.05900000000003</v>
      </c>
      <c r="AW1052" s="131">
        <v>613.74</v>
      </c>
      <c r="AX1052" s="131">
        <v>361.28699999999998</v>
      </c>
      <c r="AY1052" s="131">
        <v>389.74900000000002</v>
      </c>
      <c r="AZ1052" s="131">
        <v>143.40100000000001</v>
      </c>
      <c r="BA1052" s="131">
        <v>344.226</v>
      </c>
      <c r="BB1052">
        <v>205.178</v>
      </c>
      <c r="BC1052" t="s">
        <v>147</v>
      </c>
    </row>
    <row r="1053" spans="1:55" hidden="1" x14ac:dyDescent="0.25">
      <c r="A1053" t="s">
        <v>122</v>
      </c>
      <c r="B1053" t="s">
        <v>164</v>
      </c>
      <c r="C1053" t="s">
        <v>152</v>
      </c>
      <c r="D1053" s="131">
        <v>137.62200000000001</v>
      </c>
      <c r="E1053" s="131">
        <v>56.472999999999999</v>
      </c>
      <c r="F1053" s="131">
        <v>54.860999999999997</v>
      </c>
      <c r="G1053" s="131">
        <v>63.012</v>
      </c>
      <c r="H1053" s="131">
        <v>126.556</v>
      </c>
      <c r="I1053" s="131">
        <v>116.307</v>
      </c>
      <c r="J1053" s="131">
        <v>108.807</v>
      </c>
      <c r="K1053" s="131">
        <v>110.315</v>
      </c>
      <c r="L1053" s="131">
        <v>109.03</v>
      </c>
      <c r="M1053" s="131">
        <v>103.747</v>
      </c>
      <c r="N1053" s="131">
        <v>102.372</v>
      </c>
      <c r="O1053" s="131">
        <v>100.151</v>
      </c>
      <c r="P1053" s="131">
        <v>100.298</v>
      </c>
      <c r="Q1053" s="131">
        <v>109.89400000000001</v>
      </c>
      <c r="R1053" s="131">
        <v>45.688000000000002</v>
      </c>
      <c r="S1053" s="131">
        <v>175.44399999999999</v>
      </c>
      <c r="T1053" s="131">
        <v>163.71100000000001</v>
      </c>
      <c r="U1053" s="131">
        <v>206.43799999999999</v>
      </c>
      <c r="V1053" s="131">
        <v>154.685</v>
      </c>
      <c r="W1053" s="131">
        <v>151.21700000000001</v>
      </c>
      <c r="X1053" s="131">
        <v>98.524000000000001</v>
      </c>
      <c r="Y1053" s="131">
        <v>101.167</v>
      </c>
      <c r="Z1053" s="131">
        <v>109.19799999999999</v>
      </c>
      <c r="AA1053" s="131">
        <v>101.042</v>
      </c>
      <c r="AB1053" s="131">
        <v>83.433000000000007</v>
      </c>
      <c r="AC1053" s="131">
        <v>77.704999999999998</v>
      </c>
      <c r="AD1053" s="131">
        <v>18.439</v>
      </c>
      <c r="AE1053" s="131">
        <v>156.41900000000001</v>
      </c>
      <c r="AF1053" s="131">
        <v>249.69800000000001</v>
      </c>
      <c r="AG1053" s="131">
        <v>148.107</v>
      </c>
      <c r="AH1053" s="131">
        <v>59.762</v>
      </c>
      <c r="AI1053" s="131">
        <v>53.790999999999997</v>
      </c>
      <c r="AJ1053" s="131">
        <v>49.671999999999997</v>
      </c>
      <c r="AK1053" s="131">
        <v>50.7</v>
      </c>
      <c r="AL1053" s="131">
        <v>41.756999999999998</v>
      </c>
      <c r="AM1053" s="131">
        <v>206.28100000000001</v>
      </c>
      <c r="AN1053" s="131">
        <v>230.04</v>
      </c>
      <c r="AO1053" s="131">
        <v>142.91800000000001</v>
      </c>
      <c r="AP1053" s="131">
        <v>174.411</v>
      </c>
      <c r="AQ1053" s="131">
        <v>284.005</v>
      </c>
      <c r="AR1053" s="131">
        <v>123.206</v>
      </c>
      <c r="AS1053" s="131">
        <v>124.599</v>
      </c>
      <c r="AT1053" s="131">
        <v>129.357</v>
      </c>
      <c r="AU1053" s="131">
        <v>116.09099999999999</v>
      </c>
      <c r="AV1053" s="131">
        <v>137.488</v>
      </c>
      <c r="AW1053" s="131">
        <v>120.072</v>
      </c>
      <c r="AX1053" s="131">
        <v>120.291</v>
      </c>
      <c r="AY1053" s="131">
        <v>117.148</v>
      </c>
      <c r="AZ1053" s="131">
        <v>88.918999999999997</v>
      </c>
      <c r="BA1053" s="131">
        <v>100.46899999999999</v>
      </c>
      <c r="BB1053">
        <v>115.98099999999999</v>
      </c>
      <c r="BC1053" t="s">
        <v>147</v>
      </c>
    </row>
    <row r="1054" spans="1:55" hidden="1" x14ac:dyDescent="0.25">
      <c r="A1054" t="s">
        <v>122</v>
      </c>
      <c r="B1054" t="s">
        <v>164</v>
      </c>
      <c r="C1054" t="s">
        <v>151</v>
      </c>
      <c r="D1054" s="131">
        <v>0</v>
      </c>
      <c r="E1054" s="131">
        <v>0</v>
      </c>
      <c r="F1054" s="131">
        <v>0</v>
      </c>
      <c r="G1054" s="131">
        <v>0</v>
      </c>
      <c r="H1054" s="131">
        <v>0</v>
      </c>
      <c r="I1054" s="131">
        <v>0</v>
      </c>
      <c r="J1054" s="131">
        <v>0</v>
      </c>
      <c r="K1054" s="131">
        <v>0</v>
      </c>
      <c r="L1054" s="131">
        <v>0</v>
      </c>
      <c r="M1054" s="131">
        <v>0</v>
      </c>
      <c r="N1054" s="131">
        <v>0</v>
      </c>
      <c r="O1054" s="131">
        <v>0</v>
      </c>
      <c r="P1054" s="131">
        <v>0</v>
      </c>
      <c r="Q1054" s="131">
        <v>0</v>
      </c>
      <c r="R1054" s="131">
        <v>0</v>
      </c>
      <c r="S1054" s="131">
        <v>0</v>
      </c>
      <c r="T1054" s="131">
        <v>0</v>
      </c>
      <c r="U1054" s="131">
        <v>0</v>
      </c>
      <c r="V1054" s="131">
        <v>0</v>
      </c>
      <c r="W1054" s="131">
        <v>0</v>
      </c>
      <c r="X1054" s="131">
        <v>0</v>
      </c>
      <c r="Y1054" s="131">
        <v>0</v>
      </c>
      <c r="Z1054" s="131">
        <v>0</v>
      </c>
      <c r="AA1054" s="131">
        <v>0</v>
      </c>
      <c r="AB1054" s="131">
        <v>0</v>
      </c>
      <c r="AC1054" s="131">
        <v>0</v>
      </c>
      <c r="AD1054" s="131">
        <v>0</v>
      </c>
      <c r="AE1054" s="131">
        <v>0</v>
      </c>
      <c r="AF1054" s="131">
        <v>0</v>
      </c>
      <c r="AG1054" s="131">
        <v>0</v>
      </c>
      <c r="AH1054" s="131">
        <v>0</v>
      </c>
      <c r="AI1054" s="131">
        <v>0</v>
      </c>
      <c r="AJ1054" s="131">
        <v>0</v>
      </c>
      <c r="AK1054" s="131">
        <v>0</v>
      </c>
      <c r="AL1054" s="131">
        <v>0</v>
      </c>
      <c r="AM1054" s="131">
        <v>0</v>
      </c>
      <c r="AN1054" s="131">
        <v>0</v>
      </c>
      <c r="AO1054" s="131">
        <v>0</v>
      </c>
      <c r="AP1054" s="131">
        <v>0</v>
      </c>
      <c r="AQ1054" s="131">
        <v>0</v>
      </c>
      <c r="AR1054" s="131">
        <v>0</v>
      </c>
      <c r="AS1054" s="131">
        <v>0</v>
      </c>
      <c r="AT1054" s="131">
        <v>9.1780000000000008</v>
      </c>
      <c r="AU1054" s="131">
        <v>20.013000000000002</v>
      </c>
      <c r="AV1054" s="131">
        <v>14.361000000000001</v>
      </c>
      <c r="AW1054" s="131">
        <v>11.785</v>
      </c>
      <c r="AX1054" s="131">
        <v>10.548999999999999</v>
      </c>
      <c r="AY1054" s="131">
        <v>9.9139999999999997</v>
      </c>
      <c r="AZ1054" s="131">
        <v>2.9279999999999999</v>
      </c>
      <c r="BA1054" s="131">
        <v>9.99</v>
      </c>
      <c r="BB1054">
        <v>13.826000000000001</v>
      </c>
      <c r="BC1054" t="s">
        <v>147</v>
      </c>
    </row>
    <row r="1055" spans="1:55" hidden="1" x14ac:dyDescent="0.25">
      <c r="A1055" t="s">
        <v>122</v>
      </c>
      <c r="B1055" t="s">
        <v>164</v>
      </c>
      <c r="C1055" t="s">
        <v>148</v>
      </c>
      <c r="D1055" s="131">
        <v>225.46600000000001</v>
      </c>
      <c r="E1055" s="131">
        <v>142.52600000000001</v>
      </c>
      <c r="F1055" s="131">
        <v>150.45099999999999</v>
      </c>
      <c r="G1055" s="131">
        <v>174.43700000000001</v>
      </c>
      <c r="H1055" s="131">
        <v>1146.2370000000001</v>
      </c>
      <c r="I1055" s="131">
        <v>1284.854</v>
      </c>
      <c r="J1055" s="131">
        <v>1201.1079999999999</v>
      </c>
      <c r="K1055" s="131">
        <v>1042.098</v>
      </c>
      <c r="L1055" s="131">
        <v>931.36099999999999</v>
      </c>
      <c r="M1055" s="131">
        <v>783.76400000000001</v>
      </c>
      <c r="N1055" s="131">
        <v>750.72799999999995</v>
      </c>
      <c r="O1055" s="131">
        <v>752.54899999999998</v>
      </c>
      <c r="P1055" s="131">
        <v>872.101</v>
      </c>
      <c r="Q1055" s="131">
        <v>862.803</v>
      </c>
      <c r="R1055" s="131">
        <v>886.20399999999995</v>
      </c>
      <c r="S1055" s="131">
        <v>1077.0440000000001</v>
      </c>
      <c r="T1055" s="131">
        <v>1070.57</v>
      </c>
      <c r="U1055" s="131">
        <v>1192.355</v>
      </c>
      <c r="V1055" s="131">
        <v>1276.2329999999999</v>
      </c>
      <c r="W1055" s="131">
        <v>1166.759</v>
      </c>
      <c r="X1055" s="131">
        <v>1134.143</v>
      </c>
      <c r="Y1055" s="131">
        <v>941.74699999999996</v>
      </c>
      <c r="Z1055" s="131">
        <v>855.48299999999995</v>
      </c>
      <c r="AA1055" s="131">
        <v>813.53399999999999</v>
      </c>
      <c r="AB1055" s="131">
        <v>806.423</v>
      </c>
      <c r="AC1055" s="131">
        <v>1013.1660000000001</v>
      </c>
      <c r="AD1055" s="131">
        <v>874.68600000000004</v>
      </c>
      <c r="AE1055" s="131">
        <v>893.65700000000004</v>
      </c>
      <c r="AF1055" s="131">
        <v>927.28200000000004</v>
      </c>
      <c r="AG1055" s="131">
        <v>881.64300000000003</v>
      </c>
      <c r="AH1055" s="131">
        <v>1027.836</v>
      </c>
      <c r="AI1055" s="131">
        <v>1102.634</v>
      </c>
      <c r="AJ1055" s="131">
        <v>1262.7080000000001</v>
      </c>
      <c r="AK1055" s="131">
        <v>1444.5920000000001</v>
      </c>
      <c r="AL1055" s="131">
        <v>1267.0840000000001</v>
      </c>
      <c r="AM1055" s="131">
        <v>4258.3140000000003</v>
      </c>
      <c r="AN1055" s="131">
        <v>5818.835</v>
      </c>
      <c r="AO1055" s="131">
        <v>4880.366</v>
      </c>
      <c r="AP1055" s="131">
        <v>4282.0659999999998</v>
      </c>
      <c r="AQ1055" s="131">
        <v>3620.777</v>
      </c>
      <c r="AR1055" s="131">
        <v>5424.2560000000003</v>
      </c>
      <c r="AS1055" s="131">
        <v>5080.067</v>
      </c>
      <c r="AT1055" s="131">
        <v>4371.7209999999995</v>
      </c>
      <c r="AU1055" s="131">
        <v>4559.7430000000004</v>
      </c>
      <c r="AV1055" s="131">
        <v>4021.1959999999999</v>
      </c>
      <c r="AW1055" s="131">
        <v>8031.5169999999998</v>
      </c>
      <c r="AX1055" s="131">
        <v>4936.2740000000003</v>
      </c>
      <c r="AY1055" s="131">
        <v>5338.3</v>
      </c>
      <c r="AZ1055" s="131">
        <v>4116.3029999999999</v>
      </c>
      <c r="BA1055" s="131">
        <v>5128.7439999999997</v>
      </c>
      <c r="BB1055">
        <v>7349.107</v>
      </c>
      <c r="BC1055" t="s">
        <v>147</v>
      </c>
    </row>
    <row r="1056" spans="1:55" hidden="1" x14ac:dyDescent="0.25">
      <c r="A1056" t="s">
        <v>122</v>
      </c>
      <c r="B1056" t="s">
        <v>160</v>
      </c>
      <c r="C1056" t="s">
        <v>158</v>
      </c>
      <c r="D1056" s="131">
        <v>0</v>
      </c>
      <c r="E1056" s="131">
        <v>0</v>
      </c>
      <c r="F1056" s="131">
        <v>0</v>
      </c>
      <c r="G1056" s="131">
        <v>0</v>
      </c>
      <c r="H1056" s="131">
        <v>16.488</v>
      </c>
      <c r="I1056" s="131">
        <v>21.456</v>
      </c>
      <c r="J1056" s="131">
        <v>19.126000000000001</v>
      </c>
      <c r="K1056" s="131">
        <v>17.143000000000001</v>
      </c>
      <c r="L1056" s="131">
        <v>14.881</v>
      </c>
      <c r="M1056" s="131">
        <v>14.124000000000001</v>
      </c>
      <c r="N1056" s="131">
        <v>12.583</v>
      </c>
      <c r="O1056" s="131">
        <v>11.433</v>
      </c>
      <c r="P1056" s="131">
        <v>16.239000000000001</v>
      </c>
      <c r="Q1056" s="131">
        <v>8.3510000000000009</v>
      </c>
      <c r="R1056" s="131">
        <v>19.504000000000001</v>
      </c>
      <c r="S1056" s="131">
        <v>21.119</v>
      </c>
      <c r="T1056" s="131">
        <v>19.79</v>
      </c>
      <c r="U1056" s="131">
        <v>23.486999999999998</v>
      </c>
      <c r="V1056" s="131">
        <v>27.911000000000001</v>
      </c>
      <c r="W1056" s="131">
        <v>26.663</v>
      </c>
      <c r="X1056" s="131">
        <v>15.34</v>
      </c>
      <c r="Y1056" s="131">
        <v>3.6280000000000001</v>
      </c>
      <c r="Z1056" s="131">
        <v>3.286</v>
      </c>
      <c r="AA1056" s="131">
        <v>3.09</v>
      </c>
      <c r="AB1056" s="131">
        <v>2.9220000000000002</v>
      </c>
      <c r="AC1056" s="131">
        <v>2.7909999999999999</v>
      </c>
      <c r="AD1056" s="131">
        <v>2.86</v>
      </c>
      <c r="AE1056" s="131">
        <v>2.5950000000000002</v>
      </c>
      <c r="AF1056" s="131">
        <v>3.3159999999999998</v>
      </c>
      <c r="AG1056" s="131">
        <v>3.5230000000000001</v>
      </c>
      <c r="AH1056" s="131">
        <v>2.9849999999999999</v>
      </c>
      <c r="AI1056" s="131">
        <v>4.0250000000000004</v>
      </c>
      <c r="AJ1056" s="131">
        <v>3.2069999999999999</v>
      </c>
      <c r="AK1056" s="131">
        <v>5.484</v>
      </c>
      <c r="AL1056" s="131">
        <v>4.9740000000000002</v>
      </c>
      <c r="AM1056" s="131">
        <v>20.349</v>
      </c>
      <c r="AN1056" s="131">
        <v>28.491</v>
      </c>
      <c r="AO1056" s="131">
        <v>26.84</v>
      </c>
      <c r="AP1056" s="131">
        <v>28.838000000000001</v>
      </c>
      <c r="AQ1056" s="131">
        <v>57.392000000000003</v>
      </c>
      <c r="AR1056" s="131">
        <v>250.482</v>
      </c>
      <c r="AS1056" s="131">
        <v>197.40600000000001</v>
      </c>
      <c r="AT1056" s="131">
        <v>96.152000000000001</v>
      </c>
      <c r="AU1056" s="131">
        <v>153.93600000000001</v>
      </c>
      <c r="AV1056" s="131">
        <v>97.698999999999998</v>
      </c>
      <c r="AW1056" s="131">
        <v>192.62</v>
      </c>
      <c r="AX1056" s="131">
        <v>183.279</v>
      </c>
      <c r="AY1056" s="131">
        <v>98.703000000000003</v>
      </c>
      <c r="AZ1056" s="131">
        <v>134.46799999999999</v>
      </c>
      <c r="BA1056" s="131">
        <v>203.33099999999999</v>
      </c>
      <c r="BB1056">
        <v>134.33699999999999</v>
      </c>
      <c r="BC1056" t="s">
        <v>147</v>
      </c>
    </row>
    <row r="1057" spans="1:55" hidden="1" x14ac:dyDescent="0.25">
      <c r="A1057" t="s">
        <v>122</v>
      </c>
      <c r="B1057" t="s">
        <v>160</v>
      </c>
      <c r="C1057" t="s">
        <v>157</v>
      </c>
      <c r="D1057" s="131">
        <v>0</v>
      </c>
      <c r="E1057" s="131">
        <v>0</v>
      </c>
      <c r="F1057" s="131">
        <v>0</v>
      </c>
      <c r="G1057" s="131">
        <v>0</v>
      </c>
      <c r="H1057" s="131">
        <v>47.445</v>
      </c>
      <c r="I1057" s="131">
        <v>50.296999999999997</v>
      </c>
      <c r="J1057" s="131">
        <v>45.002000000000002</v>
      </c>
      <c r="K1057" s="131">
        <v>38.322000000000003</v>
      </c>
      <c r="L1057" s="131">
        <v>34.137</v>
      </c>
      <c r="M1057" s="131">
        <v>24.79</v>
      </c>
      <c r="N1057" s="131">
        <v>27.905000000000001</v>
      </c>
      <c r="O1057" s="131">
        <v>28.337</v>
      </c>
      <c r="P1057" s="131">
        <v>33.957999999999998</v>
      </c>
      <c r="Q1057" s="131">
        <v>40.658999999999999</v>
      </c>
      <c r="R1057" s="131">
        <v>44.103000000000002</v>
      </c>
      <c r="S1057" s="131">
        <v>42.91</v>
      </c>
      <c r="T1057" s="131">
        <v>38.594999999999999</v>
      </c>
      <c r="U1057" s="131">
        <v>32.43</v>
      </c>
      <c r="V1057" s="131">
        <v>34.063000000000002</v>
      </c>
      <c r="W1057" s="131">
        <v>29.891999999999999</v>
      </c>
      <c r="X1057" s="131">
        <v>46.941000000000003</v>
      </c>
      <c r="Y1057" s="131">
        <v>43.646000000000001</v>
      </c>
      <c r="Z1057" s="131">
        <v>38.383000000000003</v>
      </c>
      <c r="AA1057" s="131">
        <v>36.482999999999997</v>
      </c>
      <c r="AB1057" s="131">
        <v>34.924999999999997</v>
      </c>
      <c r="AC1057" s="131">
        <v>56.581000000000003</v>
      </c>
      <c r="AD1057" s="131">
        <v>43.999000000000002</v>
      </c>
      <c r="AE1057" s="131">
        <v>40.792000000000002</v>
      </c>
      <c r="AF1057" s="131">
        <v>32.703000000000003</v>
      </c>
      <c r="AG1057" s="131">
        <v>39.223999999999997</v>
      </c>
      <c r="AH1057" s="131">
        <v>58.015000000000001</v>
      </c>
      <c r="AI1057" s="131">
        <v>58.756</v>
      </c>
      <c r="AJ1057" s="131">
        <v>74.403000000000006</v>
      </c>
      <c r="AK1057" s="131">
        <v>80.364999999999995</v>
      </c>
      <c r="AL1057" s="131">
        <v>72.584999999999994</v>
      </c>
      <c r="AM1057" s="131">
        <v>225.23</v>
      </c>
      <c r="AN1057" s="131">
        <v>338.23099999999999</v>
      </c>
      <c r="AO1057" s="131">
        <v>290.46100000000001</v>
      </c>
      <c r="AP1057" s="131">
        <v>240.16399999999999</v>
      </c>
      <c r="AQ1057" s="131">
        <v>155.36799999999999</v>
      </c>
      <c r="AR1057" s="131">
        <v>140.101</v>
      </c>
      <c r="AS1057" s="131">
        <v>139.833</v>
      </c>
      <c r="AT1057" s="131">
        <v>179.05500000000001</v>
      </c>
      <c r="AU1057" s="131">
        <v>145.66200000000001</v>
      </c>
      <c r="AV1057" s="131">
        <v>130.751</v>
      </c>
      <c r="AW1057" s="131">
        <v>123.194</v>
      </c>
      <c r="AX1057" s="131">
        <v>129.77199999999999</v>
      </c>
      <c r="AY1057" s="131">
        <v>110.842</v>
      </c>
      <c r="AZ1057" s="131">
        <v>89.072999999999993</v>
      </c>
      <c r="BA1057" s="131">
        <v>103.70399999999999</v>
      </c>
      <c r="BB1057">
        <v>108.29600000000001</v>
      </c>
      <c r="BC1057" t="s">
        <v>147</v>
      </c>
    </row>
    <row r="1058" spans="1:55" hidden="1" x14ac:dyDescent="0.25">
      <c r="A1058" t="s">
        <v>122</v>
      </c>
      <c r="B1058" t="s">
        <v>160</v>
      </c>
      <c r="C1058" t="s">
        <v>156</v>
      </c>
      <c r="D1058" s="131">
        <v>0</v>
      </c>
      <c r="E1058" s="131">
        <v>8.3000000000000004E-2</v>
      </c>
      <c r="F1058" s="131">
        <v>0.38700000000000001</v>
      </c>
      <c r="G1058" s="131">
        <v>0.71499999999999997</v>
      </c>
      <c r="H1058" s="131">
        <v>6.73</v>
      </c>
      <c r="I1058" s="131">
        <v>14.388999999999999</v>
      </c>
      <c r="J1058" s="131">
        <v>13.332000000000001</v>
      </c>
      <c r="K1058" s="131">
        <v>11.113</v>
      </c>
      <c r="L1058" s="131">
        <v>8.7029999999999994</v>
      </c>
      <c r="M1058" s="131">
        <v>9.2750000000000004</v>
      </c>
      <c r="N1058" s="131">
        <v>7.6609999999999996</v>
      </c>
      <c r="O1058" s="131">
        <v>6.7160000000000002</v>
      </c>
      <c r="P1058" s="131">
        <v>6.9809999999999999</v>
      </c>
      <c r="Q1058" s="131">
        <v>4.9539999999999997</v>
      </c>
      <c r="R1058" s="131">
        <v>4.9939999999999998</v>
      </c>
      <c r="S1058" s="131">
        <v>6.2619999999999996</v>
      </c>
      <c r="T1058" s="131">
        <v>10.618</v>
      </c>
      <c r="U1058" s="131">
        <v>19.120999999999999</v>
      </c>
      <c r="V1058" s="131">
        <v>21.032</v>
      </c>
      <c r="W1058" s="131">
        <v>16.678999999999998</v>
      </c>
      <c r="X1058" s="131">
        <v>13.679</v>
      </c>
      <c r="Y1058" s="131">
        <v>8.9540000000000006</v>
      </c>
      <c r="Z1058" s="131">
        <v>8.3119999999999994</v>
      </c>
      <c r="AA1058" s="131">
        <v>8.1940000000000008</v>
      </c>
      <c r="AB1058" s="131">
        <v>9.6310000000000002</v>
      </c>
      <c r="AC1058" s="131">
        <v>9.4890000000000008</v>
      </c>
      <c r="AD1058" s="131">
        <v>9.5039999999999996</v>
      </c>
      <c r="AE1058" s="131">
        <v>7.4189999999999996</v>
      </c>
      <c r="AF1058" s="131">
        <v>7.0720000000000001</v>
      </c>
      <c r="AG1058" s="131">
        <v>6.2560000000000002</v>
      </c>
      <c r="AH1058" s="131">
        <v>6.8579999999999997</v>
      </c>
      <c r="AI1058" s="131">
        <v>6.4139999999999997</v>
      </c>
      <c r="AJ1058" s="131">
        <v>7.5220000000000002</v>
      </c>
      <c r="AK1058" s="131">
        <v>13.879</v>
      </c>
      <c r="AL1058" s="131">
        <v>15.532</v>
      </c>
      <c r="AM1058" s="131">
        <v>88.391999999999996</v>
      </c>
      <c r="AN1058" s="131">
        <v>108.074</v>
      </c>
      <c r="AO1058" s="131">
        <v>80.956999999999994</v>
      </c>
      <c r="AP1058" s="131">
        <v>78.180000000000007</v>
      </c>
      <c r="AQ1058" s="131">
        <v>62.67</v>
      </c>
      <c r="AR1058" s="131">
        <v>68.647000000000006</v>
      </c>
      <c r="AS1058" s="131">
        <v>79.840999999999994</v>
      </c>
      <c r="AT1058" s="131">
        <v>74.433000000000007</v>
      </c>
      <c r="AU1058" s="131">
        <v>71.757999999999996</v>
      </c>
      <c r="AV1058" s="131">
        <v>75.441000000000003</v>
      </c>
      <c r="AW1058" s="131">
        <v>352.38600000000002</v>
      </c>
      <c r="AX1058" s="131">
        <v>89.953000000000003</v>
      </c>
      <c r="AY1058" s="131">
        <v>97.763000000000005</v>
      </c>
      <c r="AZ1058" s="131">
        <v>107.208</v>
      </c>
      <c r="BA1058" s="131">
        <v>80.929000000000002</v>
      </c>
      <c r="BB1058">
        <v>254.471</v>
      </c>
      <c r="BC1058" t="s">
        <v>147</v>
      </c>
    </row>
    <row r="1059" spans="1:55" hidden="1" x14ac:dyDescent="0.25">
      <c r="A1059" t="s">
        <v>122</v>
      </c>
      <c r="B1059" t="s">
        <v>160</v>
      </c>
      <c r="C1059" t="s">
        <v>155</v>
      </c>
      <c r="D1059" s="131">
        <v>0</v>
      </c>
      <c r="E1059" s="131">
        <v>0</v>
      </c>
      <c r="F1059" s="131">
        <v>0</v>
      </c>
      <c r="G1059" s="131">
        <v>0</v>
      </c>
      <c r="H1059" s="131">
        <v>11.441000000000001</v>
      </c>
      <c r="I1059" s="131">
        <v>11.141999999999999</v>
      </c>
      <c r="J1059" s="131">
        <v>12.093999999999999</v>
      </c>
      <c r="K1059" s="131">
        <v>10.316000000000001</v>
      </c>
      <c r="L1059" s="131">
        <v>9.9659999999999993</v>
      </c>
      <c r="M1059" s="131">
        <v>7.3360000000000003</v>
      </c>
      <c r="N1059" s="131">
        <v>5.0019999999999998</v>
      </c>
      <c r="O1059" s="131">
        <v>7.0179999999999998</v>
      </c>
      <c r="P1059" s="131">
        <v>7.3230000000000004</v>
      </c>
      <c r="Q1059" s="131">
        <v>8.8469999999999995</v>
      </c>
      <c r="R1059" s="131">
        <v>6.782</v>
      </c>
      <c r="S1059" s="131">
        <v>5.9109999999999996</v>
      </c>
      <c r="T1059" s="131">
        <v>5.694</v>
      </c>
      <c r="U1059" s="131">
        <v>15.356999999999999</v>
      </c>
      <c r="V1059" s="131">
        <v>15.759</v>
      </c>
      <c r="W1059" s="131">
        <v>15.79</v>
      </c>
      <c r="X1059" s="131">
        <v>14.925000000000001</v>
      </c>
      <c r="Y1059" s="131">
        <v>15.144</v>
      </c>
      <c r="Z1059" s="131">
        <v>14.359</v>
      </c>
      <c r="AA1059" s="131">
        <v>13.97</v>
      </c>
      <c r="AB1059" s="131">
        <v>15.691000000000001</v>
      </c>
      <c r="AC1059" s="131">
        <v>14.715999999999999</v>
      </c>
      <c r="AD1059" s="131">
        <v>13.42</v>
      </c>
      <c r="AE1059" s="131">
        <v>12.977</v>
      </c>
      <c r="AF1059" s="131">
        <v>13.178000000000001</v>
      </c>
      <c r="AG1059" s="131">
        <v>12.811</v>
      </c>
      <c r="AH1059" s="131">
        <v>13.717000000000001</v>
      </c>
      <c r="AI1059" s="131">
        <v>12.797000000000001</v>
      </c>
      <c r="AJ1059" s="131">
        <v>11.94</v>
      </c>
      <c r="AK1059" s="131">
        <v>11.914</v>
      </c>
      <c r="AL1059" s="131">
        <v>11.321999999999999</v>
      </c>
      <c r="AM1059" s="131">
        <v>12.564</v>
      </c>
      <c r="AN1059" s="131">
        <v>12.154999999999999</v>
      </c>
      <c r="AO1059" s="131">
        <v>12.071999999999999</v>
      </c>
      <c r="AP1059" s="131">
        <v>11.815</v>
      </c>
      <c r="AQ1059" s="131">
        <v>11.738</v>
      </c>
      <c r="AR1059" s="131">
        <v>11.904999999999999</v>
      </c>
      <c r="AS1059" s="131">
        <v>13.936999999999999</v>
      </c>
      <c r="AT1059" s="131">
        <v>14.164</v>
      </c>
      <c r="AU1059" s="131">
        <v>13.608000000000001</v>
      </c>
      <c r="AV1059" s="131">
        <v>12.749000000000001</v>
      </c>
      <c r="AW1059" s="131">
        <v>2.573</v>
      </c>
      <c r="AX1059" s="131">
        <v>2.5499999999999998</v>
      </c>
      <c r="AY1059" s="131">
        <v>1.06</v>
      </c>
      <c r="AZ1059" s="131">
        <v>0.82599999999999996</v>
      </c>
      <c r="BA1059" s="131">
        <v>1.857</v>
      </c>
      <c r="BB1059">
        <v>3.1640000000000001</v>
      </c>
      <c r="BC1059" t="s">
        <v>147</v>
      </c>
    </row>
    <row r="1060" spans="1:55" hidden="1" x14ac:dyDescent="0.25">
      <c r="A1060" t="s">
        <v>122</v>
      </c>
      <c r="B1060" t="s">
        <v>160</v>
      </c>
      <c r="C1060" t="s">
        <v>154</v>
      </c>
      <c r="D1060" s="131" t="s">
        <v>147</v>
      </c>
      <c r="E1060" s="131" t="s">
        <v>147</v>
      </c>
      <c r="F1060" s="131" t="s">
        <v>147</v>
      </c>
      <c r="G1060" s="131" t="s">
        <v>147</v>
      </c>
      <c r="H1060" s="131" t="s">
        <v>147</v>
      </c>
      <c r="I1060" s="131" t="s">
        <v>147</v>
      </c>
      <c r="J1060" s="131" t="s">
        <v>147</v>
      </c>
      <c r="K1060" s="131" t="s">
        <v>147</v>
      </c>
      <c r="L1060" s="131" t="s">
        <v>147</v>
      </c>
      <c r="M1060" s="131" t="s">
        <v>147</v>
      </c>
      <c r="N1060" s="131" t="s">
        <v>147</v>
      </c>
      <c r="O1060" s="131" t="s">
        <v>147</v>
      </c>
      <c r="P1060" s="131" t="s">
        <v>147</v>
      </c>
      <c r="Q1060" s="131" t="s">
        <v>147</v>
      </c>
      <c r="R1060" s="131" t="s">
        <v>147</v>
      </c>
      <c r="S1060" s="131" t="s">
        <v>147</v>
      </c>
      <c r="T1060" s="131" t="s">
        <v>147</v>
      </c>
      <c r="U1060" s="131" t="s">
        <v>147</v>
      </c>
      <c r="V1060" s="131" t="s">
        <v>147</v>
      </c>
      <c r="W1060" s="131" t="s">
        <v>147</v>
      </c>
      <c r="X1060" s="131" t="s">
        <v>147</v>
      </c>
      <c r="Y1060" s="131" t="s">
        <v>147</v>
      </c>
      <c r="Z1060" s="131" t="s">
        <v>147</v>
      </c>
      <c r="AA1060" s="131" t="s">
        <v>147</v>
      </c>
      <c r="AB1060" s="131" t="s">
        <v>147</v>
      </c>
      <c r="AC1060" s="131" t="s">
        <v>147</v>
      </c>
      <c r="AD1060" s="131" t="s">
        <v>147</v>
      </c>
      <c r="AE1060" s="131" t="s">
        <v>147</v>
      </c>
      <c r="AF1060" s="131" t="s">
        <v>147</v>
      </c>
      <c r="AG1060" s="131" t="s">
        <v>147</v>
      </c>
      <c r="AH1060" s="131">
        <v>4.5990000000000002</v>
      </c>
      <c r="AI1060" s="131">
        <v>11.2</v>
      </c>
      <c r="AJ1060" s="131">
        <v>11.718</v>
      </c>
      <c r="AK1060" s="131">
        <v>11.627000000000001</v>
      </c>
      <c r="AL1060" s="131">
        <v>7.59</v>
      </c>
      <c r="AM1060" s="131">
        <v>14.693</v>
      </c>
      <c r="AN1060" s="131">
        <v>15.259</v>
      </c>
      <c r="AO1060" s="131">
        <v>14.372999999999999</v>
      </c>
      <c r="AP1060" s="131">
        <v>7.7220000000000004</v>
      </c>
      <c r="AQ1060" s="131">
        <v>6.2539999999999996</v>
      </c>
      <c r="AR1060" s="131">
        <v>6.3040000000000003</v>
      </c>
      <c r="AS1060" s="131">
        <v>7.2110000000000003</v>
      </c>
      <c r="AT1060" s="131">
        <v>8.8699999999999992</v>
      </c>
      <c r="AU1060" s="131">
        <v>6.665</v>
      </c>
      <c r="AV1060" s="131">
        <v>9.56</v>
      </c>
      <c r="AW1060" s="131">
        <v>7.25</v>
      </c>
      <c r="AX1060" s="131">
        <v>8.016</v>
      </c>
      <c r="AY1060" s="131">
        <v>140.316</v>
      </c>
      <c r="AZ1060" s="131">
        <v>29.593</v>
      </c>
      <c r="BA1060" s="131">
        <v>45.143000000000001</v>
      </c>
      <c r="BB1060">
        <v>152.46100000000001</v>
      </c>
      <c r="BC1060" t="s">
        <v>147</v>
      </c>
    </row>
    <row r="1061" spans="1:55" hidden="1" x14ac:dyDescent="0.25">
      <c r="A1061" t="s">
        <v>122</v>
      </c>
      <c r="B1061" t="s">
        <v>160</v>
      </c>
      <c r="C1061" t="s">
        <v>153</v>
      </c>
      <c r="D1061" s="131">
        <v>8.1750000000000007</v>
      </c>
      <c r="E1061" s="131">
        <v>7.9249999999999998</v>
      </c>
      <c r="F1061" s="131">
        <v>8.5090000000000003</v>
      </c>
      <c r="G1061" s="131">
        <v>9.6539999999999999</v>
      </c>
      <c r="H1061" s="131">
        <v>12.787000000000001</v>
      </c>
      <c r="I1061" s="131">
        <v>11.46</v>
      </c>
      <c r="J1061" s="131">
        <v>12.093999999999999</v>
      </c>
      <c r="K1061" s="131">
        <v>9.8170000000000002</v>
      </c>
      <c r="L1061" s="131">
        <v>8.8390000000000004</v>
      </c>
      <c r="M1061" s="131">
        <v>7.7569999999999997</v>
      </c>
      <c r="N1061" s="131">
        <v>7.1849999999999996</v>
      </c>
      <c r="O1061" s="131">
        <v>7.2069999999999999</v>
      </c>
      <c r="P1061" s="131">
        <v>7.3230000000000004</v>
      </c>
      <c r="Q1061" s="131">
        <v>7.2539999999999996</v>
      </c>
      <c r="R1061" s="131">
        <v>2.8340000000000001</v>
      </c>
      <c r="S1061" s="131">
        <v>7.7</v>
      </c>
      <c r="T1061" s="131">
        <v>9.6950000000000003</v>
      </c>
      <c r="U1061" s="131">
        <v>1.355</v>
      </c>
      <c r="V1061" s="131">
        <v>5.6059999999999999</v>
      </c>
      <c r="W1061" s="131">
        <v>5.4809999999999999</v>
      </c>
      <c r="X1061" s="131">
        <v>5.4889999999999999</v>
      </c>
      <c r="Y1061" s="131">
        <v>6.8520000000000003</v>
      </c>
      <c r="Z1061" s="131">
        <v>5.109</v>
      </c>
      <c r="AA1061" s="131">
        <v>4.5670000000000002</v>
      </c>
      <c r="AB1061" s="131">
        <v>4.1120000000000001</v>
      </c>
      <c r="AC1061" s="131">
        <v>3.476</v>
      </c>
      <c r="AD1061" s="131">
        <v>9.9</v>
      </c>
      <c r="AE1061" s="131">
        <v>4.8230000000000004</v>
      </c>
      <c r="AF1061" s="131">
        <v>6.7869999999999999</v>
      </c>
      <c r="AG1061" s="131">
        <v>6.4480000000000004</v>
      </c>
      <c r="AH1061" s="131">
        <v>3.9129999999999998</v>
      </c>
      <c r="AI1061" s="131">
        <v>4.4119999999999999</v>
      </c>
      <c r="AJ1061" s="131">
        <v>4.0940000000000003</v>
      </c>
      <c r="AK1061" s="131">
        <v>6.4450000000000003</v>
      </c>
      <c r="AL1061" s="131">
        <v>2.0259999999999998</v>
      </c>
      <c r="AM1061" s="131">
        <v>15.852</v>
      </c>
      <c r="AN1061" s="131">
        <v>17.879000000000001</v>
      </c>
      <c r="AO1061" s="131">
        <v>16.161000000000001</v>
      </c>
      <c r="AP1061" s="131">
        <v>15.536</v>
      </c>
      <c r="AQ1061" s="131">
        <v>17.096</v>
      </c>
      <c r="AR1061" s="131">
        <v>15.872999999999999</v>
      </c>
      <c r="AS1061" s="131">
        <v>22.925000000000001</v>
      </c>
      <c r="AT1061" s="131">
        <v>21.265000000000001</v>
      </c>
      <c r="AU1061" s="131">
        <v>20.032</v>
      </c>
      <c r="AV1061" s="131">
        <v>33.878999999999998</v>
      </c>
      <c r="AW1061" s="131">
        <v>57.113999999999997</v>
      </c>
      <c r="AX1061" s="131">
        <v>33.621000000000002</v>
      </c>
      <c r="AY1061" s="131">
        <v>36.270000000000003</v>
      </c>
      <c r="AZ1061" s="131">
        <v>13.345000000000001</v>
      </c>
      <c r="BA1061" s="131">
        <v>32.033000000000001</v>
      </c>
      <c r="BB1061">
        <v>19.094000000000001</v>
      </c>
      <c r="BC1061" t="s">
        <v>147</v>
      </c>
    </row>
    <row r="1062" spans="1:55" hidden="1" x14ac:dyDescent="0.25">
      <c r="A1062" t="s">
        <v>122</v>
      </c>
      <c r="B1062" t="s">
        <v>160</v>
      </c>
      <c r="C1062" t="s">
        <v>152</v>
      </c>
      <c r="D1062" s="131">
        <v>12.807</v>
      </c>
      <c r="E1062" s="131">
        <v>5.2549999999999999</v>
      </c>
      <c r="F1062" s="131">
        <v>5.1050000000000004</v>
      </c>
      <c r="G1062" s="131">
        <v>5.8639999999999999</v>
      </c>
      <c r="H1062" s="131">
        <v>11.776999999999999</v>
      </c>
      <c r="I1062" s="131">
        <v>10.823</v>
      </c>
      <c r="J1062" s="131">
        <v>10.125999999999999</v>
      </c>
      <c r="K1062" s="131">
        <v>10.266</v>
      </c>
      <c r="L1062" s="131">
        <v>10.146000000000001</v>
      </c>
      <c r="M1062" s="131">
        <v>9.6549999999999994</v>
      </c>
      <c r="N1062" s="131">
        <v>9.5269999999999992</v>
      </c>
      <c r="O1062" s="131">
        <v>9.32</v>
      </c>
      <c r="P1062" s="131">
        <v>9.3339999999999996</v>
      </c>
      <c r="Q1062" s="131">
        <v>10.227</v>
      </c>
      <c r="R1062" s="131">
        <v>4.2519999999999998</v>
      </c>
      <c r="S1062" s="131">
        <v>16.327000000000002</v>
      </c>
      <c r="T1062" s="131">
        <v>15.234999999999999</v>
      </c>
      <c r="U1062" s="131">
        <v>19.210999999999999</v>
      </c>
      <c r="V1062" s="131">
        <v>14.395</v>
      </c>
      <c r="W1062" s="131">
        <v>14.071999999999999</v>
      </c>
      <c r="X1062" s="131">
        <v>9.1690000000000005</v>
      </c>
      <c r="Y1062" s="131">
        <v>9.4139999999999997</v>
      </c>
      <c r="Z1062" s="131">
        <v>10.162000000000001</v>
      </c>
      <c r="AA1062" s="131">
        <v>9.4030000000000005</v>
      </c>
      <c r="AB1062" s="131">
        <v>7.7640000000000002</v>
      </c>
      <c r="AC1062" s="131">
        <v>7.2309999999999999</v>
      </c>
      <c r="AD1062" s="131">
        <v>1.716</v>
      </c>
      <c r="AE1062" s="131">
        <v>14.555999999999999</v>
      </c>
      <c r="AF1062" s="131">
        <v>23.236999999999998</v>
      </c>
      <c r="AG1062" s="131">
        <v>13.782999999999999</v>
      </c>
      <c r="AH1062" s="131">
        <v>5.5609999999999999</v>
      </c>
      <c r="AI1062" s="131">
        <v>5.0060000000000002</v>
      </c>
      <c r="AJ1062" s="131">
        <v>4.6219999999999999</v>
      </c>
      <c r="AK1062" s="131">
        <v>4.718</v>
      </c>
      <c r="AL1062" s="131">
        <v>3.8860000000000001</v>
      </c>
      <c r="AM1062" s="131">
        <v>19.196000000000002</v>
      </c>
      <c r="AN1062" s="131">
        <v>21.407</v>
      </c>
      <c r="AO1062" s="131">
        <v>13.3</v>
      </c>
      <c r="AP1062" s="131">
        <v>16.231000000000002</v>
      </c>
      <c r="AQ1062" s="131">
        <v>26.428999999999998</v>
      </c>
      <c r="AR1062" s="131">
        <v>11.465</v>
      </c>
      <c r="AS1062" s="131">
        <v>11.595000000000001</v>
      </c>
      <c r="AT1062" s="131">
        <v>12.038</v>
      </c>
      <c r="AU1062" s="131">
        <v>10.803000000000001</v>
      </c>
      <c r="AV1062" s="131">
        <v>12.794</v>
      </c>
      <c r="AW1062" s="131">
        <v>11.173999999999999</v>
      </c>
      <c r="AX1062" s="131">
        <v>11.194000000000001</v>
      </c>
      <c r="AY1062" s="131">
        <v>10.901999999999999</v>
      </c>
      <c r="AZ1062" s="131">
        <v>8.2750000000000004</v>
      </c>
      <c r="BA1062" s="131">
        <v>9.35</v>
      </c>
      <c r="BB1062">
        <v>10.792999999999999</v>
      </c>
      <c r="BC1062" t="s">
        <v>147</v>
      </c>
    </row>
    <row r="1063" spans="1:55" hidden="1" x14ac:dyDescent="0.25">
      <c r="A1063" t="s">
        <v>122</v>
      </c>
      <c r="B1063" t="s">
        <v>160</v>
      </c>
      <c r="C1063" t="s">
        <v>151</v>
      </c>
      <c r="D1063" s="131">
        <v>0</v>
      </c>
      <c r="E1063" s="131">
        <v>0</v>
      </c>
      <c r="F1063" s="131">
        <v>0</v>
      </c>
      <c r="G1063" s="131">
        <v>0</v>
      </c>
      <c r="H1063" s="131">
        <v>0</v>
      </c>
      <c r="I1063" s="131">
        <v>0</v>
      </c>
      <c r="J1063" s="131">
        <v>0</v>
      </c>
      <c r="K1063" s="131">
        <v>0</v>
      </c>
      <c r="L1063" s="131">
        <v>0</v>
      </c>
      <c r="M1063" s="131">
        <v>0</v>
      </c>
      <c r="N1063" s="131">
        <v>0</v>
      </c>
      <c r="O1063" s="131">
        <v>0</v>
      </c>
      <c r="P1063" s="131">
        <v>0</v>
      </c>
      <c r="Q1063" s="131">
        <v>0</v>
      </c>
      <c r="R1063" s="131">
        <v>0</v>
      </c>
      <c r="S1063" s="131">
        <v>0</v>
      </c>
      <c r="T1063" s="131">
        <v>0</v>
      </c>
      <c r="U1063" s="131">
        <v>0</v>
      </c>
      <c r="V1063" s="131">
        <v>0</v>
      </c>
      <c r="W1063" s="131">
        <v>0</v>
      </c>
      <c r="X1063" s="131">
        <v>0</v>
      </c>
      <c r="Y1063" s="131">
        <v>0</v>
      </c>
      <c r="Z1063" s="131">
        <v>0</v>
      </c>
      <c r="AA1063" s="131">
        <v>0</v>
      </c>
      <c r="AB1063" s="131">
        <v>0</v>
      </c>
      <c r="AC1063" s="131">
        <v>0</v>
      </c>
      <c r="AD1063" s="131">
        <v>0</v>
      </c>
      <c r="AE1063" s="131">
        <v>0</v>
      </c>
      <c r="AF1063" s="131">
        <v>0</v>
      </c>
      <c r="AG1063" s="131">
        <v>0</v>
      </c>
      <c r="AH1063" s="131">
        <v>0</v>
      </c>
      <c r="AI1063" s="131">
        <v>0</v>
      </c>
      <c r="AJ1063" s="131">
        <v>0</v>
      </c>
      <c r="AK1063" s="131">
        <v>0</v>
      </c>
      <c r="AL1063" s="131">
        <v>0</v>
      </c>
      <c r="AM1063" s="131">
        <v>0</v>
      </c>
      <c r="AN1063" s="131">
        <v>0</v>
      </c>
      <c r="AO1063" s="131">
        <v>0</v>
      </c>
      <c r="AP1063" s="131">
        <v>0</v>
      </c>
      <c r="AQ1063" s="131">
        <v>0</v>
      </c>
      <c r="AR1063" s="131">
        <v>0</v>
      </c>
      <c r="AS1063" s="131">
        <v>0</v>
      </c>
      <c r="AT1063" s="131">
        <v>0.85399999999999998</v>
      </c>
      <c r="AU1063" s="131">
        <v>1.8620000000000001</v>
      </c>
      <c r="AV1063" s="131">
        <v>1.3360000000000001</v>
      </c>
      <c r="AW1063" s="131">
        <v>1.097</v>
      </c>
      <c r="AX1063" s="131">
        <v>0.98199999999999998</v>
      </c>
      <c r="AY1063" s="131">
        <v>0.92300000000000004</v>
      </c>
      <c r="AZ1063" s="131">
        <v>0.27300000000000002</v>
      </c>
      <c r="BA1063" s="131">
        <v>0.93</v>
      </c>
      <c r="BB1063">
        <v>1.2869999999999999</v>
      </c>
      <c r="BC1063" t="s">
        <v>147</v>
      </c>
    </row>
    <row r="1064" spans="1:55" hidden="1" x14ac:dyDescent="0.25">
      <c r="A1064" t="s">
        <v>122</v>
      </c>
      <c r="B1064" t="s">
        <v>160</v>
      </c>
      <c r="C1064" t="s">
        <v>148</v>
      </c>
      <c r="D1064" s="131">
        <v>20.981999999999999</v>
      </c>
      <c r="E1064" s="131">
        <v>13.263</v>
      </c>
      <c r="F1064" s="131">
        <v>14.000999999999999</v>
      </c>
      <c r="G1064" s="131">
        <v>16.233000000000001</v>
      </c>
      <c r="H1064" s="131">
        <v>106.66800000000001</v>
      </c>
      <c r="I1064" s="131">
        <v>119.568</v>
      </c>
      <c r="J1064" s="131">
        <v>111.774</v>
      </c>
      <c r="K1064" s="131">
        <v>96.977000000000004</v>
      </c>
      <c r="L1064" s="131">
        <v>86.671999999999997</v>
      </c>
      <c r="M1064" s="131">
        <v>72.936999999999998</v>
      </c>
      <c r="N1064" s="131">
        <v>69.861999999999995</v>
      </c>
      <c r="O1064" s="131">
        <v>70.031999999999996</v>
      </c>
      <c r="P1064" s="131">
        <v>81.156999999999996</v>
      </c>
      <c r="Q1064" s="131">
        <v>80.292000000000002</v>
      </c>
      <c r="R1064" s="131">
        <v>82.47</v>
      </c>
      <c r="S1064" s="131">
        <v>100.229</v>
      </c>
      <c r="T1064" s="131">
        <v>99.626999999999995</v>
      </c>
      <c r="U1064" s="131">
        <v>110.96</v>
      </c>
      <c r="V1064" s="131">
        <v>118.765</v>
      </c>
      <c r="W1064" s="131">
        <v>108.578</v>
      </c>
      <c r="X1064" s="131">
        <v>105.54300000000001</v>
      </c>
      <c r="Y1064" s="131">
        <v>87.638000000000005</v>
      </c>
      <c r="Z1064" s="131">
        <v>79.611000000000004</v>
      </c>
      <c r="AA1064" s="131">
        <v>75.706999999999994</v>
      </c>
      <c r="AB1064" s="131">
        <v>75.045000000000002</v>
      </c>
      <c r="AC1064" s="131">
        <v>94.284999999999997</v>
      </c>
      <c r="AD1064" s="131">
        <v>81.397999999999996</v>
      </c>
      <c r="AE1064" s="131">
        <v>83.162999999999997</v>
      </c>
      <c r="AF1064" s="131">
        <v>86.292000000000002</v>
      </c>
      <c r="AG1064" s="131">
        <v>82.045000000000002</v>
      </c>
      <c r="AH1064" s="131">
        <v>95.65</v>
      </c>
      <c r="AI1064" s="131">
        <v>102.61</v>
      </c>
      <c r="AJ1064" s="131">
        <v>117.50700000000001</v>
      </c>
      <c r="AK1064" s="131">
        <v>134.43299999999999</v>
      </c>
      <c r="AL1064" s="131">
        <v>117.914</v>
      </c>
      <c r="AM1064" s="131">
        <v>396.27600000000001</v>
      </c>
      <c r="AN1064" s="131">
        <v>541.49699999999996</v>
      </c>
      <c r="AO1064" s="131">
        <v>454.16399999999999</v>
      </c>
      <c r="AP1064" s="131">
        <v>398.48599999999999</v>
      </c>
      <c r="AQ1064" s="131">
        <v>336.947</v>
      </c>
      <c r="AR1064" s="131">
        <v>504.77800000000002</v>
      </c>
      <c r="AS1064" s="131">
        <v>472.74799999999999</v>
      </c>
      <c r="AT1064" s="131">
        <v>406.82900000000001</v>
      </c>
      <c r="AU1064" s="131">
        <v>424.327</v>
      </c>
      <c r="AV1064" s="131">
        <v>374.21</v>
      </c>
      <c r="AW1064" s="131">
        <v>747.40800000000002</v>
      </c>
      <c r="AX1064" s="131">
        <v>459.36599999999999</v>
      </c>
      <c r="AY1064" s="131">
        <v>496.779</v>
      </c>
      <c r="AZ1064" s="131">
        <v>383.06</v>
      </c>
      <c r="BA1064" s="131">
        <v>477.27699999999999</v>
      </c>
      <c r="BB1064">
        <v>683.90300000000002</v>
      </c>
      <c r="BC1064" t="s">
        <v>147</v>
      </c>
    </row>
    <row r="1065" spans="1:55" hidden="1" x14ac:dyDescent="0.25">
      <c r="A1065" t="s">
        <v>122</v>
      </c>
      <c r="B1065" t="s">
        <v>159</v>
      </c>
      <c r="C1065" t="s">
        <v>158</v>
      </c>
      <c r="D1065" s="131">
        <v>0</v>
      </c>
      <c r="E1065" s="131">
        <v>0</v>
      </c>
      <c r="F1065" s="131">
        <v>0</v>
      </c>
      <c r="G1065" s="131">
        <v>0</v>
      </c>
      <c r="H1065" s="131">
        <v>19.719000000000001</v>
      </c>
      <c r="I1065" s="131">
        <v>25.661000000000001</v>
      </c>
      <c r="J1065" s="131">
        <v>22.873999999999999</v>
      </c>
      <c r="K1065" s="131">
        <v>20.501999999999999</v>
      </c>
      <c r="L1065" s="131">
        <v>17.797999999999998</v>
      </c>
      <c r="M1065" s="131">
        <v>16.890999999999998</v>
      </c>
      <c r="N1065" s="131">
        <v>15.048999999999999</v>
      </c>
      <c r="O1065" s="131">
        <v>13.673999999999999</v>
      </c>
      <c r="P1065" s="131">
        <v>19.420999999999999</v>
      </c>
      <c r="Q1065" s="131">
        <v>9.9879999999999995</v>
      </c>
      <c r="R1065" s="131">
        <v>23.326000000000001</v>
      </c>
      <c r="S1065" s="131">
        <v>25.257999999999999</v>
      </c>
      <c r="T1065" s="131">
        <v>23.667999999999999</v>
      </c>
      <c r="U1065" s="131">
        <v>28.09</v>
      </c>
      <c r="V1065" s="131">
        <v>33.381</v>
      </c>
      <c r="W1065" s="131">
        <v>31.888000000000002</v>
      </c>
      <c r="X1065" s="131">
        <v>18.347000000000001</v>
      </c>
      <c r="Y1065" s="131">
        <v>4.3390000000000004</v>
      </c>
      <c r="Z1065" s="131">
        <v>3.93</v>
      </c>
      <c r="AA1065" s="131">
        <v>3.6949999999999998</v>
      </c>
      <c r="AB1065" s="131">
        <v>3.4940000000000002</v>
      </c>
      <c r="AC1065" s="131">
        <v>3.3380000000000001</v>
      </c>
      <c r="AD1065" s="131">
        <v>3.42</v>
      </c>
      <c r="AE1065" s="131">
        <v>3.1040000000000001</v>
      </c>
      <c r="AF1065" s="131">
        <v>3.9660000000000002</v>
      </c>
      <c r="AG1065" s="131">
        <v>4.2140000000000004</v>
      </c>
      <c r="AH1065" s="131">
        <v>3.5710000000000002</v>
      </c>
      <c r="AI1065" s="131">
        <v>4.8129999999999997</v>
      </c>
      <c r="AJ1065" s="131">
        <v>3.835</v>
      </c>
      <c r="AK1065" s="131">
        <v>6.5590000000000002</v>
      </c>
      <c r="AL1065" s="131">
        <v>5.9489999999999998</v>
      </c>
      <c r="AM1065" s="131">
        <v>24.335999999999999</v>
      </c>
      <c r="AN1065" s="131">
        <v>34.073999999999998</v>
      </c>
      <c r="AO1065" s="131">
        <v>32.100999999999999</v>
      </c>
      <c r="AP1065" s="131">
        <v>34.49</v>
      </c>
      <c r="AQ1065" s="131">
        <v>68.638999999999996</v>
      </c>
      <c r="AR1065" s="131">
        <v>299.57</v>
      </c>
      <c r="AS1065" s="131">
        <v>236.09299999999999</v>
      </c>
      <c r="AT1065" s="131">
        <v>114.995</v>
      </c>
      <c r="AU1065" s="131">
        <v>184.10400000000001</v>
      </c>
      <c r="AV1065" s="131">
        <v>116.846</v>
      </c>
      <c r="AW1065" s="131">
        <v>230.369</v>
      </c>
      <c r="AX1065" s="131">
        <v>219.19800000000001</v>
      </c>
      <c r="AY1065" s="131">
        <v>118.04600000000001</v>
      </c>
      <c r="AZ1065" s="131">
        <v>160.82</v>
      </c>
      <c r="BA1065" s="131">
        <v>243.179</v>
      </c>
      <c r="BB1065">
        <v>160.66300000000001</v>
      </c>
      <c r="BC1065" t="s">
        <v>147</v>
      </c>
    </row>
    <row r="1066" spans="1:55" hidden="1" x14ac:dyDescent="0.25">
      <c r="A1066" t="s">
        <v>122</v>
      </c>
      <c r="B1066" t="s">
        <v>159</v>
      </c>
      <c r="C1066" t="s">
        <v>157</v>
      </c>
      <c r="D1066" s="131">
        <v>0</v>
      </c>
      <c r="E1066" s="131">
        <v>0</v>
      </c>
      <c r="F1066" s="131">
        <v>0</v>
      </c>
      <c r="G1066" s="131">
        <v>0</v>
      </c>
      <c r="H1066" s="131">
        <v>56.743000000000002</v>
      </c>
      <c r="I1066" s="131">
        <v>60.154000000000003</v>
      </c>
      <c r="J1066" s="131">
        <v>53.822000000000003</v>
      </c>
      <c r="K1066" s="131">
        <v>45.832999999999998</v>
      </c>
      <c r="L1066" s="131">
        <v>40.826999999999998</v>
      </c>
      <c r="M1066" s="131">
        <v>29.648</v>
      </c>
      <c r="N1066" s="131">
        <v>33.374000000000002</v>
      </c>
      <c r="O1066" s="131">
        <v>33.890999999999998</v>
      </c>
      <c r="P1066" s="131">
        <v>40.613</v>
      </c>
      <c r="Q1066" s="131">
        <v>48.627000000000002</v>
      </c>
      <c r="R1066" s="131">
        <v>52.746000000000002</v>
      </c>
      <c r="S1066" s="131">
        <v>51.319000000000003</v>
      </c>
      <c r="T1066" s="131">
        <v>46.158999999999999</v>
      </c>
      <c r="U1066" s="131">
        <v>38.784999999999997</v>
      </c>
      <c r="V1066" s="131">
        <v>40.738</v>
      </c>
      <c r="W1066" s="131">
        <v>35.75</v>
      </c>
      <c r="X1066" s="131">
        <v>56.14</v>
      </c>
      <c r="Y1066" s="131">
        <v>52.2</v>
      </c>
      <c r="Z1066" s="131">
        <v>45.905000000000001</v>
      </c>
      <c r="AA1066" s="131">
        <v>43.633000000000003</v>
      </c>
      <c r="AB1066" s="131">
        <v>41.77</v>
      </c>
      <c r="AC1066" s="131">
        <v>67.668999999999997</v>
      </c>
      <c r="AD1066" s="131">
        <v>52.621000000000002</v>
      </c>
      <c r="AE1066" s="131">
        <v>48.786000000000001</v>
      </c>
      <c r="AF1066" s="131">
        <v>39.112000000000002</v>
      </c>
      <c r="AG1066" s="131">
        <v>46.911000000000001</v>
      </c>
      <c r="AH1066" s="131">
        <v>69.384</v>
      </c>
      <c r="AI1066" s="131">
        <v>70.271000000000001</v>
      </c>
      <c r="AJ1066" s="131">
        <v>88.983999999999995</v>
      </c>
      <c r="AK1066" s="131">
        <v>96.114999999999995</v>
      </c>
      <c r="AL1066" s="131">
        <v>86.808999999999997</v>
      </c>
      <c r="AM1066" s="131">
        <v>269.37</v>
      </c>
      <c r="AN1066" s="131">
        <v>404.51600000000002</v>
      </c>
      <c r="AO1066" s="131">
        <v>347.38400000000001</v>
      </c>
      <c r="AP1066" s="131">
        <v>287.23</v>
      </c>
      <c r="AQ1066" s="131">
        <v>185.816</v>
      </c>
      <c r="AR1066" s="131">
        <v>167.55699999999999</v>
      </c>
      <c r="AS1066" s="131">
        <v>167.23599999999999</v>
      </c>
      <c r="AT1066" s="131">
        <v>214.14500000000001</v>
      </c>
      <c r="AU1066" s="131">
        <v>174.208</v>
      </c>
      <c r="AV1066" s="131">
        <v>156.374</v>
      </c>
      <c r="AW1066" s="131">
        <v>147.33600000000001</v>
      </c>
      <c r="AX1066" s="131">
        <v>155.20400000000001</v>
      </c>
      <c r="AY1066" s="131">
        <v>132.565</v>
      </c>
      <c r="AZ1066" s="131">
        <v>106.529</v>
      </c>
      <c r="BA1066" s="131">
        <v>124.027</v>
      </c>
      <c r="BB1066">
        <v>129.52000000000001</v>
      </c>
      <c r="BC1066" t="s">
        <v>147</v>
      </c>
    </row>
    <row r="1067" spans="1:55" hidden="1" x14ac:dyDescent="0.25">
      <c r="A1067" t="s">
        <v>122</v>
      </c>
      <c r="B1067" t="s">
        <v>159</v>
      </c>
      <c r="C1067" t="s">
        <v>156</v>
      </c>
      <c r="D1067" s="131">
        <v>0</v>
      </c>
      <c r="E1067" s="131">
        <v>0.1</v>
      </c>
      <c r="F1067" s="131">
        <v>0.46300000000000002</v>
      </c>
      <c r="G1067" s="131">
        <v>0.85499999999999998</v>
      </c>
      <c r="H1067" s="131">
        <v>8.0489999999999995</v>
      </c>
      <c r="I1067" s="131">
        <v>17.209</v>
      </c>
      <c r="J1067" s="131">
        <v>15.945</v>
      </c>
      <c r="K1067" s="131">
        <v>13.291</v>
      </c>
      <c r="L1067" s="131">
        <v>10.409000000000001</v>
      </c>
      <c r="M1067" s="131">
        <v>11.093</v>
      </c>
      <c r="N1067" s="131">
        <v>9.1620000000000008</v>
      </c>
      <c r="O1067" s="131">
        <v>8.0329999999999995</v>
      </c>
      <c r="P1067" s="131">
        <v>8.3490000000000002</v>
      </c>
      <c r="Q1067" s="131">
        <v>5.9249999999999998</v>
      </c>
      <c r="R1067" s="131">
        <v>5.9729999999999999</v>
      </c>
      <c r="S1067" s="131">
        <v>7.49</v>
      </c>
      <c r="T1067" s="131">
        <v>12.699</v>
      </c>
      <c r="U1067" s="131">
        <v>22.867999999999999</v>
      </c>
      <c r="V1067" s="131">
        <v>25.152999999999999</v>
      </c>
      <c r="W1067" s="131">
        <v>19.948</v>
      </c>
      <c r="X1067" s="131">
        <v>16.359000000000002</v>
      </c>
      <c r="Y1067" s="131">
        <v>10.709</v>
      </c>
      <c r="Z1067" s="131">
        <v>9.9410000000000007</v>
      </c>
      <c r="AA1067" s="131">
        <v>9.8000000000000007</v>
      </c>
      <c r="AB1067" s="131">
        <v>11.518000000000001</v>
      </c>
      <c r="AC1067" s="131">
        <v>11.349</v>
      </c>
      <c r="AD1067" s="131">
        <v>11.366</v>
      </c>
      <c r="AE1067" s="131">
        <v>8.8729999999999993</v>
      </c>
      <c r="AF1067" s="131">
        <v>8.4580000000000002</v>
      </c>
      <c r="AG1067" s="131">
        <v>7.4820000000000002</v>
      </c>
      <c r="AH1067" s="131">
        <v>8.2029999999999994</v>
      </c>
      <c r="AI1067" s="131">
        <v>7.6710000000000003</v>
      </c>
      <c r="AJ1067" s="131">
        <v>8.9960000000000004</v>
      </c>
      <c r="AK1067" s="131">
        <v>16.599</v>
      </c>
      <c r="AL1067" s="131">
        <v>18.576000000000001</v>
      </c>
      <c r="AM1067" s="131">
        <v>105.714</v>
      </c>
      <c r="AN1067" s="131">
        <v>129.25399999999999</v>
      </c>
      <c r="AO1067" s="131">
        <v>96.822999999999993</v>
      </c>
      <c r="AP1067" s="131">
        <v>93.501000000000005</v>
      </c>
      <c r="AQ1067" s="131">
        <v>74.951999999999998</v>
      </c>
      <c r="AR1067" s="131">
        <v>82.1</v>
      </c>
      <c r="AS1067" s="131">
        <v>95.486999999999995</v>
      </c>
      <c r="AT1067" s="131">
        <v>89.02</v>
      </c>
      <c r="AU1067" s="131">
        <v>85.820999999999998</v>
      </c>
      <c r="AV1067" s="131">
        <v>90.224999999999994</v>
      </c>
      <c r="AW1067" s="131">
        <v>421.44499999999999</v>
      </c>
      <c r="AX1067" s="131">
        <v>107.581</v>
      </c>
      <c r="AY1067" s="131">
        <v>116.922</v>
      </c>
      <c r="AZ1067" s="131">
        <v>128.21799999999999</v>
      </c>
      <c r="BA1067" s="131">
        <v>96.789000000000001</v>
      </c>
      <c r="BB1067">
        <v>304.34100000000001</v>
      </c>
      <c r="BC1067" t="s">
        <v>147</v>
      </c>
    </row>
    <row r="1068" spans="1:55" hidden="1" x14ac:dyDescent="0.25">
      <c r="A1068" t="s">
        <v>122</v>
      </c>
      <c r="B1068" t="s">
        <v>159</v>
      </c>
      <c r="C1068" t="s">
        <v>155</v>
      </c>
      <c r="D1068" s="131">
        <v>0</v>
      </c>
      <c r="E1068" s="131">
        <v>0</v>
      </c>
      <c r="F1068" s="131">
        <v>0</v>
      </c>
      <c r="G1068" s="131">
        <v>0</v>
      </c>
      <c r="H1068" s="131">
        <v>13.683</v>
      </c>
      <c r="I1068" s="131">
        <v>13.324999999999999</v>
      </c>
      <c r="J1068" s="131">
        <v>14.465</v>
      </c>
      <c r="K1068" s="131">
        <v>12.337</v>
      </c>
      <c r="L1068" s="131">
        <v>11.919</v>
      </c>
      <c r="M1068" s="131">
        <v>8.7729999999999997</v>
      </c>
      <c r="N1068" s="131">
        <v>5.9820000000000002</v>
      </c>
      <c r="O1068" s="131">
        <v>8.3940000000000001</v>
      </c>
      <c r="P1068" s="131">
        <v>8.7579999999999991</v>
      </c>
      <c r="Q1068" s="131">
        <v>10.58</v>
      </c>
      <c r="R1068" s="131">
        <v>8.1120000000000001</v>
      </c>
      <c r="S1068" s="131">
        <v>7.069</v>
      </c>
      <c r="T1068" s="131">
        <v>6.81</v>
      </c>
      <c r="U1068" s="131">
        <v>18.366</v>
      </c>
      <c r="V1068" s="131">
        <v>18.847000000000001</v>
      </c>
      <c r="W1068" s="131">
        <v>18.885000000000002</v>
      </c>
      <c r="X1068" s="131">
        <v>17.850000000000001</v>
      </c>
      <c r="Y1068" s="131">
        <v>18.111999999999998</v>
      </c>
      <c r="Z1068" s="131">
        <v>17.172999999999998</v>
      </c>
      <c r="AA1068" s="131">
        <v>16.707999999999998</v>
      </c>
      <c r="AB1068" s="131">
        <v>18.765999999999998</v>
      </c>
      <c r="AC1068" s="131">
        <v>17.600000000000001</v>
      </c>
      <c r="AD1068" s="131">
        <v>16.05</v>
      </c>
      <c r="AE1068" s="131">
        <v>15.521000000000001</v>
      </c>
      <c r="AF1068" s="131">
        <v>15.76</v>
      </c>
      <c r="AG1068" s="131">
        <v>15.321999999999999</v>
      </c>
      <c r="AH1068" s="131">
        <v>16.405000000000001</v>
      </c>
      <c r="AI1068" s="131">
        <v>15.305</v>
      </c>
      <c r="AJ1068" s="131">
        <v>14.28</v>
      </c>
      <c r="AK1068" s="131">
        <v>14.249000000000001</v>
      </c>
      <c r="AL1068" s="131">
        <v>13.541</v>
      </c>
      <c r="AM1068" s="131">
        <v>15.026</v>
      </c>
      <c r="AN1068" s="131">
        <v>14.537000000000001</v>
      </c>
      <c r="AO1068" s="131">
        <v>14.436999999999999</v>
      </c>
      <c r="AP1068" s="131">
        <v>14.131</v>
      </c>
      <c r="AQ1068" s="131">
        <v>14.039</v>
      </c>
      <c r="AR1068" s="131">
        <v>14.238</v>
      </c>
      <c r="AS1068" s="131">
        <v>16.669</v>
      </c>
      <c r="AT1068" s="131">
        <v>16.939</v>
      </c>
      <c r="AU1068" s="131">
        <v>16.274999999999999</v>
      </c>
      <c r="AV1068" s="131">
        <v>15.247</v>
      </c>
      <c r="AW1068" s="131">
        <v>3.077</v>
      </c>
      <c r="AX1068" s="131">
        <v>3.0489999999999999</v>
      </c>
      <c r="AY1068" s="131">
        <v>1.268</v>
      </c>
      <c r="AZ1068" s="131">
        <v>0.98799999999999999</v>
      </c>
      <c r="BA1068" s="131">
        <v>2.2210000000000001</v>
      </c>
      <c r="BB1068">
        <v>3.7839999999999998</v>
      </c>
      <c r="BC1068" t="s">
        <v>147</v>
      </c>
    </row>
    <row r="1069" spans="1:55" hidden="1" x14ac:dyDescent="0.25">
      <c r="A1069" t="s">
        <v>122</v>
      </c>
      <c r="B1069" t="s">
        <v>159</v>
      </c>
      <c r="C1069" t="s">
        <v>154</v>
      </c>
      <c r="D1069" s="131" t="s">
        <v>147</v>
      </c>
      <c r="E1069" s="131" t="s">
        <v>147</v>
      </c>
      <c r="F1069" s="131" t="s">
        <v>147</v>
      </c>
      <c r="G1069" s="131" t="s">
        <v>147</v>
      </c>
      <c r="H1069" s="131" t="s">
        <v>147</v>
      </c>
      <c r="I1069" s="131" t="s">
        <v>147</v>
      </c>
      <c r="J1069" s="131" t="s">
        <v>147</v>
      </c>
      <c r="K1069" s="131" t="s">
        <v>147</v>
      </c>
      <c r="L1069" s="131" t="s">
        <v>147</v>
      </c>
      <c r="M1069" s="131" t="s">
        <v>147</v>
      </c>
      <c r="N1069" s="131" t="s">
        <v>147</v>
      </c>
      <c r="O1069" s="131" t="s">
        <v>147</v>
      </c>
      <c r="P1069" s="131" t="s">
        <v>147</v>
      </c>
      <c r="Q1069" s="131" t="s">
        <v>147</v>
      </c>
      <c r="R1069" s="131" t="s">
        <v>147</v>
      </c>
      <c r="S1069" s="131" t="s">
        <v>147</v>
      </c>
      <c r="T1069" s="131" t="s">
        <v>147</v>
      </c>
      <c r="U1069" s="131" t="s">
        <v>147</v>
      </c>
      <c r="V1069" s="131" t="s">
        <v>147</v>
      </c>
      <c r="W1069" s="131" t="s">
        <v>147</v>
      </c>
      <c r="X1069" s="131" t="s">
        <v>147</v>
      </c>
      <c r="Y1069" s="131" t="s">
        <v>147</v>
      </c>
      <c r="Z1069" s="131" t="s">
        <v>147</v>
      </c>
      <c r="AA1069" s="131" t="s">
        <v>147</v>
      </c>
      <c r="AB1069" s="131" t="s">
        <v>147</v>
      </c>
      <c r="AC1069" s="131" t="s">
        <v>147</v>
      </c>
      <c r="AD1069" s="131" t="s">
        <v>147</v>
      </c>
      <c r="AE1069" s="131" t="s">
        <v>147</v>
      </c>
      <c r="AF1069" s="131" t="s">
        <v>147</v>
      </c>
      <c r="AG1069" s="131" t="s">
        <v>147</v>
      </c>
      <c r="AH1069" s="131">
        <v>5.5010000000000003</v>
      </c>
      <c r="AI1069" s="131">
        <v>13.395</v>
      </c>
      <c r="AJ1069" s="131">
        <v>14.015000000000001</v>
      </c>
      <c r="AK1069" s="131">
        <v>13.904999999999999</v>
      </c>
      <c r="AL1069" s="131">
        <v>9.077</v>
      </c>
      <c r="AM1069" s="131">
        <v>17.571999999999999</v>
      </c>
      <c r="AN1069" s="131">
        <v>18.25</v>
      </c>
      <c r="AO1069" s="131">
        <v>17.190000000000001</v>
      </c>
      <c r="AP1069" s="131">
        <v>9.2360000000000007</v>
      </c>
      <c r="AQ1069" s="131">
        <v>7.48</v>
      </c>
      <c r="AR1069" s="131">
        <v>7.5389999999999997</v>
      </c>
      <c r="AS1069" s="131">
        <v>8.625</v>
      </c>
      <c r="AT1069" s="131">
        <v>10.609</v>
      </c>
      <c r="AU1069" s="131">
        <v>7.9710000000000001</v>
      </c>
      <c r="AV1069" s="131">
        <v>11.433999999999999</v>
      </c>
      <c r="AW1069" s="131">
        <v>8.6709999999999994</v>
      </c>
      <c r="AX1069" s="131">
        <v>9.5869999999999997</v>
      </c>
      <c r="AY1069" s="131">
        <v>167.81399999999999</v>
      </c>
      <c r="AZ1069" s="131">
        <v>35.393000000000001</v>
      </c>
      <c r="BA1069" s="131">
        <v>53.99</v>
      </c>
      <c r="BB1069">
        <v>182.34</v>
      </c>
      <c r="BC1069" t="s">
        <v>147</v>
      </c>
    </row>
    <row r="1070" spans="1:55" hidden="1" x14ac:dyDescent="0.25">
      <c r="A1070" t="s">
        <v>122</v>
      </c>
      <c r="B1070" t="s">
        <v>159</v>
      </c>
      <c r="C1070" t="s">
        <v>153</v>
      </c>
      <c r="D1070" s="131">
        <v>9.7769999999999992</v>
      </c>
      <c r="E1070" s="131">
        <v>9.4779999999999998</v>
      </c>
      <c r="F1070" s="131">
        <v>10.176</v>
      </c>
      <c r="G1070" s="131">
        <v>11.545999999999999</v>
      </c>
      <c r="H1070" s="131">
        <v>15.292999999999999</v>
      </c>
      <c r="I1070" s="131">
        <v>13.706</v>
      </c>
      <c r="J1070" s="131">
        <v>14.465</v>
      </c>
      <c r="K1070" s="131">
        <v>11.741</v>
      </c>
      <c r="L1070" s="131">
        <v>10.571</v>
      </c>
      <c r="M1070" s="131">
        <v>9.2780000000000005</v>
      </c>
      <c r="N1070" s="131">
        <v>8.593</v>
      </c>
      <c r="O1070" s="131">
        <v>8.6189999999999998</v>
      </c>
      <c r="P1070" s="131">
        <v>8.7579999999999991</v>
      </c>
      <c r="Q1070" s="131">
        <v>8.6760000000000002</v>
      </c>
      <c r="R1070" s="131">
        <v>3.39</v>
      </c>
      <c r="S1070" s="131">
        <v>9.2089999999999996</v>
      </c>
      <c r="T1070" s="131">
        <v>11.595000000000001</v>
      </c>
      <c r="U1070" s="131">
        <v>1.621</v>
      </c>
      <c r="V1070" s="131">
        <v>6.7050000000000001</v>
      </c>
      <c r="W1070" s="131">
        <v>6.5549999999999997</v>
      </c>
      <c r="X1070" s="131">
        <v>6.5650000000000004</v>
      </c>
      <c r="Y1070" s="131">
        <v>8.1950000000000003</v>
      </c>
      <c r="Z1070" s="131">
        <v>6.11</v>
      </c>
      <c r="AA1070" s="131">
        <v>5.4619999999999997</v>
      </c>
      <c r="AB1070" s="131">
        <v>4.9180000000000001</v>
      </c>
      <c r="AC1070" s="131">
        <v>4.157</v>
      </c>
      <c r="AD1070" s="131">
        <v>11.84</v>
      </c>
      <c r="AE1070" s="131">
        <v>5.7679999999999998</v>
      </c>
      <c r="AF1070" s="131">
        <v>8.1170000000000009</v>
      </c>
      <c r="AG1070" s="131">
        <v>7.7119999999999997</v>
      </c>
      <c r="AH1070" s="131">
        <v>4.68</v>
      </c>
      <c r="AI1070" s="131">
        <v>5.2770000000000001</v>
      </c>
      <c r="AJ1070" s="131">
        <v>4.8959999999999999</v>
      </c>
      <c r="AK1070" s="131">
        <v>7.7080000000000002</v>
      </c>
      <c r="AL1070" s="131">
        <v>2.423</v>
      </c>
      <c r="AM1070" s="131">
        <v>18.959</v>
      </c>
      <c r="AN1070" s="131">
        <v>21.382999999999999</v>
      </c>
      <c r="AO1070" s="131">
        <v>19.327999999999999</v>
      </c>
      <c r="AP1070" s="131">
        <v>18.581</v>
      </c>
      <c r="AQ1070" s="131">
        <v>20.446000000000002</v>
      </c>
      <c r="AR1070" s="131">
        <v>18.984000000000002</v>
      </c>
      <c r="AS1070" s="131">
        <v>27.417000000000002</v>
      </c>
      <c r="AT1070" s="131">
        <v>25.431999999999999</v>
      </c>
      <c r="AU1070" s="131">
        <v>23.957000000000001</v>
      </c>
      <c r="AV1070" s="131">
        <v>40.518999999999998</v>
      </c>
      <c r="AW1070" s="131">
        <v>68.307000000000002</v>
      </c>
      <c r="AX1070" s="131">
        <v>40.21</v>
      </c>
      <c r="AY1070" s="131">
        <v>43.378</v>
      </c>
      <c r="AZ1070" s="131">
        <v>15.96</v>
      </c>
      <c r="BA1070" s="131">
        <v>38.311</v>
      </c>
      <c r="BB1070">
        <v>22.835999999999999</v>
      </c>
      <c r="BC1070" t="s">
        <v>147</v>
      </c>
    </row>
    <row r="1071" spans="1:55" hidden="1" x14ac:dyDescent="0.25">
      <c r="A1071" t="s">
        <v>122</v>
      </c>
      <c r="B1071" t="s">
        <v>159</v>
      </c>
      <c r="C1071" t="s">
        <v>152</v>
      </c>
      <c r="D1071" s="131">
        <v>15.317</v>
      </c>
      <c r="E1071" s="131">
        <v>6.2850000000000001</v>
      </c>
      <c r="F1071" s="131">
        <v>6.1059999999999999</v>
      </c>
      <c r="G1071" s="131">
        <v>7.0129999999999999</v>
      </c>
      <c r="H1071" s="131">
        <v>14.085000000000001</v>
      </c>
      <c r="I1071" s="131">
        <v>12.945</v>
      </c>
      <c r="J1071" s="131">
        <v>12.11</v>
      </c>
      <c r="K1071" s="131">
        <v>12.278</v>
      </c>
      <c r="L1071" s="131">
        <v>12.135</v>
      </c>
      <c r="M1071" s="131">
        <v>11.547000000000001</v>
      </c>
      <c r="N1071" s="131">
        <v>11.394</v>
      </c>
      <c r="O1071" s="131">
        <v>11.146000000000001</v>
      </c>
      <c r="P1071" s="131">
        <v>11.163</v>
      </c>
      <c r="Q1071" s="131">
        <v>12.231</v>
      </c>
      <c r="R1071" s="131">
        <v>5.085</v>
      </c>
      <c r="S1071" s="131">
        <v>19.526</v>
      </c>
      <c r="T1071" s="131">
        <v>18.22</v>
      </c>
      <c r="U1071" s="131">
        <v>22.975999999999999</v>
      </c>
      <c r="V1071" s="131">
        <v>17.216000000000001</v>
      </c>
      <c r="W1071" s="131">
        <v>16.829999999999998</v>
      </c>
      <c r="X1071" s="131">
        <v>10.965</v>
      </c>
      <c r="Y1071" s="131">
        <v>11.26</v>
      </c>
      <c r="Z1071" s="131">
        <v>12.153</v>
      </c>
      <c r="AA1071" s="131">
        <v>11.246</v>
      </c>
      <c r="AB1071" s="131">
        <v>9.2859999999999996</v>
      </c>
      <c r="AC1071" s="131">
        <v>8.6479999999999997</v>
      </c>
      <c r="AD1071" s="131">
        <v>2.052</v>
      </c>
      <c r="AE1071" s="131">
        <v>17.408999999999999</v>
      </c>
      <c r="AF1071" s="131">
        <v>27.791</v>
      </c>
      <c r="AG1071" s="131">
        <v>16.484000000000002</v>
      </c>
      <c r="AH1071" s="131">
        <v>6.6509999999999998</v>
      </c>
      <c r="AI1071" s="131">
        <v>5.9870000000000001</v>
      </c>
      <c r="AJ1071" s="131">
        <v>5.5279999999999996</v>
      </c>
      <c r="AK1071" s="131">
        <v>5.6429999999999998</v>
      </c>
      <c r="AL1071" s="131">
        <v>4.6470000000000002</v>
      </c>
      <c r="AM1071" s="131">
        <v>22.957999999999998</v>
      </c>
      <c r="AN1071" s="131">
        <v>25.603000000000002</v>
      </c>
      <c r="AO1071" s="131">
        <v>15.906000000000001</v>
      </c>
      <c r="AP1071" s="131">
        <v>19.411000000000001</v>
      </c>
      <c r="AQ1071" s="131">
        <v>31.609000000000002</v>
      </c>
      <c r="AR1071" s="131">
        <v>13.712</v>
      </c>
      <c r="AS1071" s="131">
        <v>13.867000000000001</v>
      </c>
      <c r="AT1071" s="131">
        <v>14.397</v>
      </c>
      <c r="AU1071" s="131">
        <v>12.920999999999999</v>
      </c>
      <c r="AV1071" s="131">
        <v>15.302</v>
      </c>
      <c r="AW1071" s="131">
        <v>13.364000000000001</v>
      </c>
      <c r="AX1071" s="131">
        <v>13.388</v>
      </c>
      <c r="AY1071" s="131">
        <v>13.038</v>
      </c>
      <c r="AZ1071" s="131">
        <v>9.8960000000000008</v>
      </c>
      <c r="BA1071" s="131">
        <v>11.182</v>
      </c>
      <c r="BB1071">
        <v>12.907999999999999</v>
      </c>
      <c r="BC1071" t="s">
        <v>147</v>
      </c>
    </row>
    <row r="1072" spans="1:55" hidden="1" x14ac:dyDescent="0.25">
      <c r="A1072" t="s">
        <v>122</v>
      </c>
      <c r="B1072" t="s">
        <v>159</v>
      </c>
      <c r="C1072" t="s">
        <v>151</v>
      </c>
      <c r="D1072" s="131">
        <v>0</v>
      </c>
      <c r="E1072" s="131">
        <v>0</v>
      </c>
      <c r="F1072" s="131">
        <v>0</v>
      </c>
      <c r="G1072" s="131">
        <v>0</v>
      </c>
      <c r="H1072" s="131">
        <v>0</v>
      </c>
      <c r="I1072" s="131">
        <v>0</v>
      </c>
      <c r="J1072" s="131">
        <v>0</v>
      </c>
      <c r="K1072" s="131">
        <v>0</v>
      </c>
      <c r="L1072" s="131">
        <v>0</v>
      </c>
      <c r="M1072" s="131">
        <v>0</v>
      </c>
      <c r="N1072" s="131">
        <v>0</v>
      </c>
      <c r="O1072" s="131">
        <v>0</v>
      </c>
      <c r="P1072" s="131">
        <v>0</v>
      </c>
      <c r="Q1072" s="131">
        <v>0</v>
      </c>
      <c r="R1072" s="131">
        <v>0</v>
      </c>
      <c r="S1072" s="131">
        <v>0</v>
      </c>
      <c r="T1072" s="131">
        <v>0</v>
      </c>
      <c r="U1072" s="131">
        <v>0</v>
      </c>
      <c r="V1072" s="131">
        <v>0</v>
      </c>
      <c r="W1072" s="131">
        <v>0</v>
      </c>
      <c r="X1072" s="131">
        <v>0</v>
      </c>
      <c r="Y1072" s="131">
        <v>0</v>
      </c>
      <c r="Z1072" s="131">
        <v>0</v>
      </c>
      <c r="AA1072" s="131">
        <v>0</v>
      </c>
      <c r="AB1072" s="131">
        <v>0</v>
      </c>
      <c r="AC1072" s="131">
        <v>0</v>
      </c>
      <c r="AD1072" s="131">
        <v>0</v>
      </c>
      <c r="AE1072" s="131">
        <v>0</v>
      </c>
      <c r="AF1072" s="131">
        <v>0</v>
      </c>
      <c r="AG1072" s="131">
        <v>0</v>
      </c>
      <c r="AH1072" s="131">
        <v>0</v>
      </c>
      <c r="AI1072" s="131">
        <v>0</v>
      </c>
      <c r="AJ1072" s="131">
        <v>0</v>
      </c>
      <c r="AK1072" s="131">
        <v>0</v>
      </c>
      <c r="AL1072" s="131">
        <v>0</v>
      </c>
      <c r="AM1072" s="131">
        <v>0</v>
      </c>
      <c r="AN1072" s="131">
        <v>0</v>
      </c>
      <c r="AO1072" s="131">
        <v>0</v>
      </c>
      <c r="AP1072" s="131">
        <v>0</v>
      </c>
      <c r="AQ1072" s="131">
        <v>0</v>
      </c>
      <c r="AR1072" s="131">
        <v>0</v>
      </c>
      <c r="AS1072" s="131">
        <v>0</v>
      </c>
      <c r="AT1072" s="131">
        <v>1.0209999999999999</v>
      </c>
      <c r="AU1072" s="131">
        <v>2.2269999999999999</v>
      </c>
      <c r="AV1072" s="131">
        <v>1.5980000000000001</v>
      </c>
      <c r="AW1072" s="131">
        <v>1.3120000000000001</v>
      </c>
      <c r="AX1072" s="131">
        <v>1.1739999999999999</v>
      </c>
      <c r="AY1072" s="131">
        <v>1.103</v>
      </c>
      <c r="AZ1072" s="131">
        <v>0.32600000000000001</v>
      </c>
      <c r="BA1072" s="131">
        <v>1.1120000000000001</v>
      </c>
      <c r="BB1072">
        <v>1.5389999999999999</v>
      </c>
      <c r="BC1072" t="s">
        <v>147</v>
      </c>
    </row>
    <row r="1073" spans="1:55" hidden="1" x14ac:dyDescent="0.25">
      <c r="A1073" t="s">
        <v>122</v>
      </c>
      <c r="B1073" t="s">
        <v>159</v>
      </c>
      <c r="C1073" t="s">
        <v>148</v>
      </c>
      <c r="D1073" s="131">
        <v>25.094000000000001</v>
      </c>
      <c r="E1073" s="131">
        <v>15.863</v>
      </c>
      <c r="F1073" s="131">
        <v>16.745000000000001</v>
      </c>
      <c r="G1073" s="131">
        <v>19.414000000000001</v>
      </c>
      <c r="H1073" s="131">
        <v>127.572</v>
      </c>
      <c r="I1073" s="131">
        <v>143</v>
      </c>
      <c r="J1073" s="131">
        <v>133.679</v>
      </c>
      <c r="K1073" s="131">
        <v>115.982</v>
      </c>
      <c r="L1073" s="131">
        <v>103.657</v>
      </c>
      <c r="M1073" s="131">
        <v>87.23</v>
      </c>
      <c r="N1073" s="131">
        <v>83.554000000000002</v>
      </c>
      <c r="O1073" s="131">
        <v>83.756</v>
      </c>
      <c r="P1073" s="131">
        <v>97.061999999999998</v>
      </c>
      <c r="Q1073" s="131">
        <v>96.027000000000001</v>
      </c>
      <c r="R1073" s="131">
        <v>98.632000000000005</v>
      </c>
      <c r="S1073" s="131">
        <v>119.871</v>
      </c>
      <c r="T1073" s="131">
        <v>119.151</v>
      </c>
      <c r="U1073" s="131">
        <v>132.70500000000001</v>
      </c>
      <c r="V1073" s="131">
        <v>142.04</v>
      </c>
      <c r="W1073" s="131">
        <v>129.85599999999999</v>
      </c>
      <c r="X1073" s="131">
        <v>126.226</v>
      </c>
      <c r="Y1073" s="131">
        <v>104.813</v>
      </c>
      <c r="Z1073" s="131">
        <v>95.212000000000003</v>
      </c>
      <c r="AA1073" s="131">
        <v>90.543999999999997</v>
      </c>
      <c r="AB1073" s="131">
        <v>89.751999999999995</v>
      </c>
      <c r="AC1073" s="131">
        <v>112.762</v>
      </c>
      <c r="AD1073" s="131">
        <v>97.35</v>
      </c>
      <c r="AE1073" s="131">
        <v>99.460999999999999</v>
      </c>
      <c r="AF1073" s="131">
        <v>103.203</v>
      </c>
      <c r="AG1073" s="131">
        <v>98.123999999999995</v>
      </c>
      <c r="AH1073" s="131">
        <v>114.395</v>
      </c>
      <c r="AI1073" s="131">
        <v>122.71899999999999</v>
      </c>
      <c r="AJ1073" s="131">
        <v>140.535</v>
      </c>
      <c r="AK1073" s="131">
        <v>160.77799999999999</v>
      </c>
      <c r="AL1073" s="131">
        <v>141.02199999999999</v>
      </c>
      <c r="AM1073" s="131">
        <v>473.93599999999998</v>
      </c>
      <c r="AN1073" s="131">
        <v>647.61699999999996</v>
      </c>
      <c r="AO1073" s="131">
        <v>543.16800000000001</v>
      </c>
      <c r="AP1073" s="131">
        <v>476.57900000000001</v>
      </c>
      <c r="AQ1073" s="131">
        <v>402.98</v>
      </c>
      <c r="AR1073" s="131">
        <v>603.70100000000002</v>
      </c>
      <c r="AS1073" s="131">
        <v>565.39400000000001</v>
      </c>
      <c r="AT1073" s="131">
        <v>486.55799999999999</v>
      </c>
      <c r="AU1073" s="131">
        <v>507.48399999999998</v>
      </c>
      <c r="AV1073" s="131">
        <v>447.54500000000002</v>
      </c>
      <c r="AW1073" s="131">
        <v>893.88099999999997</v>
      </c>
      <c r="AX1073" s="131">
        <v>549.39099999999996</v>
      </c>
      <c r="AY1073" s="131">
        <v>594.13499999999999</v>
      </c>
      <c r="AZ1073" s="131">
        <v>458.13099999999997</v>
      </c>
      <c r="BA1073" s="131">
        <v>570.81200000000001</v>
      </c>
      <c r="BB1073">
        <v>817.93100000000004</v>
      </c>
      <c r="BC1073" t="s">
        <v>147</v>
      </c>
    </row>
    <row r="1074" spans="1:55" hidden="1" x14ac:dyDescent="0.25">
      <c r="A1074" t="s">
        <v>122</v>
      </c>
      <c r="B1074" t="s">
        <v>149</v>
      </c>
      <c r="C1074" t="s">
        <v>158</v>
      </c>
      <c r="D1074" s="131">
        <v>0</v>
      </c>
      <c r="E1074" s="131">
        <v>0</v>
      </c>
      <c r="F1074" s="131">
        <v>0</v>
      </c>
      <c r="G1074" s="131">
        <v>0</v>
      </c>
      <c r="H1074" s="131">
        <v>15.233000000000001</v>
      </c>
      <c r="I1074" s="131">
        <v>19.823</v>
      </c>
      <c r="J1074" s="131">
        <v>17.670000000000002</v>
      </c>
      <c r="K1074" s="131">
        <v>15.837999999999999</v>
      </c>
      <c r="L1074" s="131">
        <v>13.749000000000001</v>
      </c>
      <c r="M1074" s="131">
        <v>13.048999999999999</v>
      </c>
      <c r="N1074" s="131">
        <v>11.625</v>
      </c>
      <c r="O1074" s="131">
        <v>10.563000000000001</v>
      </c>
      <c r="P1074" s="131">
        <v>15.003</v>
      </c>
      <c r="Q1074" s="131">
        <v>7.7160000000000002</v>
      </c>
      <c r="R1074" s="131">
        <v>18.018999999999998</v>
      </c>
      <c r="S1074" s="131">
        <v>19.512</v>
      </c>
      <c r="T1074" s="131">
        <v>18.283999999999999</v>
      </c>
      <c r="U1074" s="131">
        <v>21.699000000000002</v>
      </c>
      <c r="V1074" s="131">
        <v>25.786999999999999</v>
      </c>
      <c r="W1074" s="131">
        <v>24.634</v>
      </c>
      <c r="X1074" s="131">
        <v>14.173</v>
      </c>
      <c r="Y1074" s="131">
        <v>3.3519999999999999</v>
      </c>
      <c r="Z1074" s="131">
        <v>3.036</v>
      </c>
      <c r="AA1074" s="131">
        <v>2.8540000000000001</v>
      </c>
      <c r="AB1074" s="131">
        <v>2.6989999999999998</v>
      </c>
      <c r="AC1074" s="131">
        <v>2.5790000000000002</v>
      </c>
      <c r="AD1074" s="131">
        <v>2.6419999999999999</v>
      </c>
      <c r="AE1074" s="131">
        <v>2.3980000000000001</v>
      </c>
      <c r="AF1074" s="131">
        <v>3.0640000000000001</v>
      </c>
      <c r="AG1074" s="131">
        <v>3.2549999999999999</v>
      </c>
      <c r="AH1074" s="131">
        <v>2.758</v>
      </c>
      <c r="AI1074" s="131">
        <v>3.718</v>
      </c>
      <c r="AJ1074" s="131">
        <v>2.9630000000000001</v>
      </c>
      <c r="AK1074" s="131">
        <v>5.0670000000000002</v>
      </c>
      <c r="AL1074" s="131">
        <v>4.5949999999999998</v>
      </c>
      <c r="AM1074" s="131">
        <v>18.8</v>
      </c>
      <c r="AN1074" s="131">
        <v>26.321999999999999</v>
      </c>
      <c r="AO1074" s="131">
        <v>24.797999999999998</v>
      </c>
      <c r="AP1074" s="131">
        <v>26.643000000000001</v>
      </c>
      <c r="AQ1074" s="131">
        <v>53.024000000000001</v>
      </c>
      <c r="AR1074" s="131">
        <v>231.41800000000001</v>
      </c>
      <c r="AS1074" s="131">
        <v>182.381</v>
      </c>
      <c r="AT1074" s="131">
        <v>88.834000000000003</v>
      </c>
      <c r="AU1074" s="131">
        <v>142.22</v>
      </c>
      <c r="AV1074" s="131">
        <v>90.263999999999996</v>
      </c>
      <c r="AW1074" s="131">
        <v>177.96</v>
      </c>
      <c r="AX1074" s="131">
        <v>169.33</v>
      </c>
      <c r="AY1074" s="131">
        <v>91.191000000000003</v>
      </c>
      <c r="AZ1074" s="131">
        <v>124.233</v>
      </c>
      <c r="BA1074" s="131">
        <v>187.85599999999999</v>
      </c>
      <c r="BB1074">
        <v>124.11199999999999</v>
      </c>
      <c r="BC1074" t="s">
        <v>147</v>
      </c>
    </row>
    <row r="1075" spans="1:55" hidden="1" x14ac:dyDescent="0.25">
      <c r="A1075" t="s">
        <v>122</v>
      </c>
      <c r="B1075" t="s">
        <v>149</v>
      </c>
      <c r="C1075" t="s">
        <v>157</v>
      </c>
      <c r="D1075" s="131">
        <v>0</v>
      </c>
      <c r="E1075" s="131">
        <v>0</v>
      </c>
      <c r="F1075" s="131">
        <v>0</v>
      </c>
      <c r="G1075" s="131">
        <v>0</v>
      </c>
      <c r="H1075" s="131">
        <v>43.834000000000003</v>
      </c>
      <c r="I1075" s="131">
        <v>46.469000000000001</v>
      </c>
      <c r="J1075" s="131">
        <v>41.576999999999998</v>
      </c>
      <c r="K1075" s="131">
        <v>35.405999999999999</v>
      </c>
      <c r="L1075" s="131">
        <v>31.538</v>
      </c>
      <c r="M1075" s="131">
        <v>22.902999999999999</v>
      </c>
      <c r="N1075" s="131">
        <v>25.780999999999999</v>
      </c>
      <c r="O1075" s="131">
        <v>26.18</v>
      </c>
      <c r="P1075" s="131">
        <v>31.373000000000001</v>
      </c>
      <c r="Q1075" s="131">
        <v>37.564</v>
      </c>
      <c r="R1075" s="131">
        <v>40.746000000000002</v>
      </c>
      <c r="S1075" s="131">
        <v>39.643999999999998</v>
      </c>
      <c r="T1075" s="131">
        <v>35.656999999999996</v>
      </c>
      <c r="U1075" s="131">
        <v>29.962</v>
      </c>
      <c r="V1075" s="131">
        <v>31.47</v>
      </c>
      <c r="W1075" s="131">
        <v>27.617000000000001</v>
      </c>
      <c r="X1075" s="131">
        <v>43.368000000000002</v>
      </c>
      <c r="Y1075" s="131">
        <v>40.323999999999998</v>
      </c>
      <c r="Z1075" s="131">
        <v>35.462000000000003</v>
      </c>
      <c r="AA1075" s="131">
        <v>33.707000000000001</v>
      </c>
      <c r="AB1075" s="131">
        <v>32.267000000000003</v>
      </c>
      <c r="AC1075" s="131">
        <v>52.274999999999999</v>
      </c>
      <c r="AD1075" s="131">
        <v>40.65</v>
      </c>
      <c r="AE1075" s="131">
        <v>37.686999999999998</v>
      </c>
      <c r="AF1075" s="131">
        <v>30.213999999999999</v>
      </c>
      <c r="AG1075" s="131">
        <v>36.238</v>
      </c>
      <c r="AH1075" s="131">
        <v>53.598999999999997</v>
      </c>
      <c r="AI1075" s="131">
        <v>54.283999999999999</v>
      </c>
      <c r="AJ1075" s="131">
        <v>68.739999999999995</v>
      </c>
      <c r="AK1075" s="131">
        <v>74.248999999999995</v>
      </c>
      <c r="AL1075" s="131">
        <v>67.06</v>
      </c>
      <c r="AM1075" s="131">
        <v>208.08799999999999</v>
      </c>
      <c r="AN1075" s="131">
        <v>312.488</v>
      </c>
      <c r="AO1075" s="131">
        <v>268.35399999999998</v>
      </c>
      <c r="AP1075" s="131">
        <v>221.88499999999999</v>
      </c>
      <c r="AQ1075" s="131">
        <v>143.54300000000001</v>
      </c>
      <c r="AR1075" s="131">
        <v>129.43799999999999</v>
      </c>
      <c r="AS1075" s="131">
        <v>129.19</v>
      </c>
      <c r="AT1075" s="131">
        <v>165.42699999999999</v>
      </c>
      <c r="AU1075" s="131">
        <v>134.57599999999999</v>
      </c>
      <c r="AV1075" s="131">
        <v>120.79900000000001</v>
      </c>
      <c r="AW1075" s="131">
        <v>113.81699999999999</v>
      </c>
      <c r="AX1075" s="131">
        <v>119.895</v>
      </c>
      <c r="AY1075" s="131">
        <v>102.40600000000001</v>
      </c>
      <c r="AZ1075" s="131">
        <v>82.293999999999997</v>
      </c>
      <c r="BA1075" s="131">
        <v>95.811000000000007</v>
      </c>
      <c r="BB1075">
        <v>100.054</v>
      </c>
      <c r="BC1075" t="s">
        <v>147</v>
      </c>
    </row>
    <row r="1076" spans="1:55" hidden="1" x14ac:dyDescent="0.25">
      <c r="A1076" t="s">
        <v>122</v>
      </c>
      <c r="B1076" t="s">
        <v>149</v>
      </c>
      <c r="C1076" t="s">
        <v>156</v>
      </c>
      <c r="D1076" s="131">
        <v>0</v>
      </c>
      <c r="E1076" s="131">
        <v>7.6999999999999999E-2</v>
      </c>
      <c r="F1076" s="131">
        <v>0.35699999999999998</v>
      </c>
      <c r="G1076" s="131">
        <v>0.66100000000000003</v>
      </c>
      <c r="H1076" s="131">
        <v>6.218</v>
      </c>
      <c r="I1076" s="131">
        <v>13.294</v>
      </c>
      <c r="J1076" s="131">
        <v>12.317</v>
      </c>
      <c r="K1076" s="131">
        <v>10.266999999999999</v>
      </c>
      <c r="L1076" s="131">
        <v>8.0410000000000004</v>
      </c>
      <c r="M1076" s="131">
        <v>8.5690000000000008</v>
      </c>
      <c r="N1076" s="131">
        <v>7.0780000000000003</v>
      </c>
      <c r="O1076" s="131">
        <v>6.2050000000000001</v>
      </c>
      <c r="P1076" s="131">
        <v>6.45</v>
      </c>
      <c r="Q1076" s="131">
        <v>4.577</v>
      </c>
      <c r="R1076" s="131">
        <v>4.6139999999999999</v>
      </c>
      <c r="S1076" s="131">
        <v>5.7859999999999996</v>
      </c>
      <c r="T1076" s="131">
        <v>9.81</v>
      </c>
      <c r="U1076" s="131">
        <v>17.664999999999999</v>
      </c>
      <c r="V1076" s="131">
        <v>19.431000000000001</v>
      </c>
      <c r="W1076" s="131">
        <v>15.41</v>
      </c>
      <c r="X1076" s="131">
        <v>12.638</v>
      </c>
      <c r="Y1076" s="131">
        <v>8.2720000000000002</v>
      </c>
      <c r="Z1076" s="131">
        <v>7.6790000000000003</v>
      </c>
      <c r="AA1076" s="131">
        <v>7.57</v>
      </c>
      <c r="AB1076" s="131">
        <v>8.8979999999999997</v>
      </c>
      <c r="AC1076" s="131">
        <v>8.7669999999999995</v>
      </c>
      <c r="AD1076" s="131">
        <v>8.7799999999999994</v>
      </c>
      <c r="AE1076" s="131">
        <v>6.8540000000000001</v>
      </c>
      <c r="AF1076" s="131">
        <v>6.5339999999999998</v>
      </c>
      <c r="AG1076" s="131">
        <v>5.78</v>
      </c>
      <c r="AH1076" s="131">
        <v>6.3360000000000003</v>
      </c>
      <c r="AI1076" s="131">
        <v>5.9260000000000002</v>
      </c>
      <c r="AJ1076" s="131">
        <v>6.95</v>
      </c>
      <c r="AK1076" s="131">
        <v>12.823</v>
      </c>
      <c r="AL1076" s="131">
        <v>14.35</v>
      </c>
      <c r="AM1076" s="131">
        <v>81.664000000000001</v>
      </c>
      <c r="AN1076" s="131">
        <v>99.849000000000004</v>
      </c>
      <c r="AO1076" s="131">
        <v>74.796000000000006</v>
      </c>
      <c r="AP1076" s="131">
        <v>72.228999999999999</v>
      </c>
      <c r="AQ1076" s="131">
        <v>57.9</v>
      </c>
      <c r="AR1076" s="131">
        <v>63.421999999999997</v>
      </c>
      <c r="AS1076" s="131">
        <v>73.763999999999996</v>
      </c>
      <c r="AT1076" s="131">
        <v>68.768000000000001</v>
      </c>
      <c r="AU1076" s="131">
        <v>66.296000000000006</v>
      </c>
      <c r="AV1076" s="131">
        <v>69.698999999999998</v>
      </c>
      <c r="AW1076" s="131">
        <v>325.56599999999997</v>
      </c>
      <c r="AX1076" s="131">
        <v>83.106999999999999</v>
      </c>
      <c r="AY1076" s="131">
        <v>90.322000000000003</v>
      </c>
      <c r="AZ1076" s="131">
        <v>99.049000000000007</v>
      </c>
      <c r="BA1076" s="131">
        <v>74.77</v>
      </c>
      <c r="BB1076">
        <v>235.10300000000001</v>
      </c>
      <c r="BC1076" t="s">
        <v>147</v>
      </c>
    </row>
    <row r="1077" spans="1:55" hidden="1" x14ac:dyDescent="0.25">
      <c r="A1077" t="s">
        <v>122</v>
      </c>
      <c r="B1077" t="s">
        <v>149</v>
      </c>
      <c r="C1077" t="s">
        <v>155</v>
      </c>
      <c r="D1077" s="131">
        <v>0</v>
      </c>
      <c r="E1077" s="131">
        <v>0</v>
      </c>
      <c r="F1077" s="131">
        <v>0</v>
      </c>
      <c r="G1077" s="131">
        <v>0</v>
      </c>
      <c r="H1077" s="131">
        <v>10.57</v>
      </c>
      <c r="I1077" s="131">
        <v>10.294</v>
      </c>
      <c r="J1077" s="131">
        <v>11.173999999999999</v>
      </c>
      <c r="K1077" s="131">
        <v>9.5310000000000006</v>
      </c>
      <c r="L1077" s="131">
        <v>9.2070000000000007</v>
      </c>
      <c r="M1077" s="131">
        <v>6.7770000000000001</v>
      </c>
      <c r="N1077" s="131">
        <v>4.6210000000000004</v>
      </c>
      <c r="O1077" s="131">
        <v>6.484</v>
      </c>
      <c r="P1077" s="131">
        <v>6.7649999999999997</v>
      </c>
      <c r="Q1077" s="131">
        <v>8.173</v>
      </c>
      <c r="R1077" s="131">
        <v>6.266</v>
      </c>
      <c r="S1077" s="131">
        <v>5.4610000000000003</v>
      </c>
      <c r="T1077" s="131">
        <v>5.26</v>
      </c>
      <c r="U1077" s="131">
        <v>14.188000000000001</v>
      </c>
      <c r="V1077" s="131">
        <v>14.558999999999999</v>
      </c>
      <c r="W1077" s="131">
        <v>14.589</v>
      </c>
      <c r="X1077" s="131">
        <v>13.789</v>
      </c>
      <c r="Y1077" s="131">
        <v>13.991</v>
      </c>
      <c r="Z1077" s="131">
        <v>13.266</v>
      </c>
      <c r="AA1077" s="131">
        <v>12.907</v>
      </c>
      <c r="AB1077" s="131">
        <v>14.497</v>
      </c>
      <c r="AC1077" s="131">
        <v>13.596</v>
      </c>
      <c r="AD1077" s="131">
        <v>12.398</v>
      </c>
      <c r="AE1077" s="131">
        <v>11.99</v>
      </c>
      <c r="AF1077" s="131">
        <v>12.175000000000001</v>
      </c>
      <c r="AG1077" s="131">
        <v>11.836</v>
      </c>
      <c r="AH1077" s="131">
        <v>12.673</v>
      </c>
      <c r="AI1077" s="131">
        <v>11.823</v>
      </c>
      <c r="AJ1077" s="131">
        <v>11.031000000000001</v>
      </c>
      <c r="AK1077" s="131">
        <v>11.007999999999999</v>
      </c>
      <c r="AL1077" s="131">
        <v>10.46</v>
      </c>
      <c r="AM1077" s="131">
        <v>11.606999999999999</v>
      </c>
      <c r="AN1077" s="131">
        <v>11.23</v>
      </c>
      <c r="AO1077" s="131">
        <v>11.153</v>
      </c>
      <c r="AP1077" s="131">
        <v>10.916</v>
      </c>
      <c r="AQ1077" s="131">
        <v>10.845000000000001</v>
      </c>
      <c r="AR1077" s="131">
        <v>10.999000000000001</v>
      </c>
      <c r="AS1077" s="131">
        <v>12.877000000000001</v>
      </c>
      <c r="AT1077" s="131">
        <v>13.086</v>
      </c>
      <c r="AU1077" s="131">
        <v>12.573</v>
      </c>
      <c r="AV1077" s="131">
        <v>11.778</v>
      </c>
      <c r="AW1077" s="131">
        <v>2.3769999999999998</v>
      </c>
      <c r="AX1077" s="131">
        <v>2.3559999999999999</v>
      </c>
      <c r="AY1077" s="131">
        <v>0.98</v>
      </c>
      <c r="AZ1077" s="131">
        <v>0.76300000000000001</v>
      </c>
      <c r="BA1077" s="131">
        <v>1.716</v>
      </c>
      <c r="BB1077">
        <v>2.923</v>
      </c>
      <c r="BC1077" t="s">
        <v>147</v>
      </c>
    </row>
    <row r="1078" spans="1:55" hidden="1" x14ac:dyDescent="0.25">
      <c r="A1078" t="s">
        <v>122</v>
      </c>
      <c r="B1078" t="s">
        <v>149</v>
      </c>
      <c r="C1078" t="s">
        <v>154</v>
      </c>
      <c r="D1078" s="131" t="s">
        <v>147</v>
      </c>
      <c r="E1078" s="131" t="s">
        <v>147</v>
      </c>
      <c r="F1078" s="131" t="s">
        <v>147</v>
      </c>
      <c r="G1078" s="131" t="s">
        <v>147</v>
      </c>
      <c r="H1078" s="131" t="s">
        <v>147</v>
      </c>
      <c r="I1078" s="131" t="s">
        <v>147</v>
      </c>
      <c r="J1078" s="131" t="s">
        <v>147</v>
      </c>
      <c r="K1078" s="131" t="s">
        <v>147</v>
      </c>
      <c r="L1078" s="131" t="s">
        <v>147</v>
      </c>
      <c r="M1078" s="131" t="s">
        <v>147</v>
      </c>
      <c r="N1078" s="131" t="s">
        <v>147</v>
      </c>
      <c r="O1078" s="131" t="s">
        <v>147</v>
      </c>
      <c r="P1078" s="131" t="s">
        <v>147</v>
      </c>
      <c r="Q1078" s="131" t="s">
        <v>147</v>
      </c>
      <c r="R1078" s="131" t="s">
        <v>147</v>
      </c>
      <c r="S1078" s="131" t="s">
        <v>147</v>
      </c>
      <c r="T1078" s="131" t="s">
        <v>147</v>
      </c>
      <c r="U1078" s="131" t="s">
        <v>147</v>
      </c>
      <c r="V1078" s="131" t="s">
        <v>147</v>
      </c>
      <c r="W1078" s="131" t="s">
        <v>147</v>
      </c>
      <c r="X1078" s="131" t="s">
        <v>147</v>
      </c>
      <c r="Y1078" s="131" t="s">
        <v>147</v>
      </c>
      <c r="Z1078" s="131" t="s">
        <v>147</v>
      </c>
      <c r="AA1078" s="131" t="s">
        <v>147</v>
      </c>
      <c r="AB1078" s="131" t="s">
        <v>147</v>
      </c>
      <c r="AC1078" s="131" t="s">
        <v>147</v>
      </c>
      <c r="AD1078" s="131" t="s">
        <v>147</v>
      </c>
      <c r="AE1078" s="131" t="s">
        <v>147</v>
      </c>
      <c r="AF1078" s="131" t="s">
        <v>147</v>
      </c>
      <c r="AG1078" s="131" t="s">
        <v>147</v>
      </c>
      <c r="AH1078" s="131">
        <v>4.2489999999999997</v>
      </c>
      <c r="AI1078" s="131">
        <v>10.348000000000001</v>
      </c>
      <c r="AJ1078" s="131">
        <v>10.826000000000001</v>
      </c>
      <c r="AK1078" s="131">
        <v>10.742000000000001</v>
      </c>
      <c r="AL1078" s="131">
        <v>7.0119999999999996</v>
      </c>
      <c r="AM1078" s="131">
        <v>13.574999999999999</v>
      </c>
      <c r="AN1078" s="131">
        <v>14.098000000000001</v>
      </c>
      <c r="AO1078" s="131">
        <v>13.279</v>
      </c>
      <c r="AP1078" s="131">
        <v>7.1349999999999998</v>
      </c>
      <c r="AQ1078" s="131">
        <v>5.7779999999999996</v>
      </c>
      <c r="AR1078" s="131">
        <v>5.8239999999999998</v>
      </c>
      <c r="AS1078" s="131">
        <v>6.6619999999999999</v>
      </c>
      <c r="AT1078" s="131">
        <v>8.1950000000000003</v>
      </c>
      <c r="AU1078" s="131">
        <v>6.157</v>
      </c>
      <c r="AV1078" s="131">
        <v>8.8320000000000007</v>
      </c>
      <c r="AW1078" s="131">
        <v>6.6980000000000004</v>
      </c>
      <c r="AX1078" s="131">
        <v>7.4059999999999997</v>
      </c>
      <c r="AY1078" s="131">
        <v>129.637</v>
      </c>
      <c r="AZ1078" s="131">
        <v>27.341000000000001</v>
      </c>
      <c r="BA1078" s="131">
        <v>41.707000000000001</v>
      </c>
      <c r="BB1078">
        <v>140.858</v>
      </c>
      <c r="BC1078" t="s">
        <v>147</v>
      </c>
    </row>
    <row r="1079" spans="1:55" hidden="1" x14ac:dyDescent="0.25">
      <c r="A1079" t="s">
        <v>122</v>
      </c>
      <c r="B1079" t="s">
        <v>149</v>
      </c>
      <c r="C1079" t="s">
        <v>153</v>
      </c>
      <c r="D1079" s="131">
        <v>7.5529999999999999</v>
      </c>
      <c r="E1079" s="131">
        <v>7.3220000000000001</v>
      </c>
      <c r="F1079" s="131">
        <v>7.8609999999999998</v>
      </c>
      <c r="G1079" s="131">
        <v>8.9190000000000005</v>
      </c>
      <c r="H1079" s="131">
        <v>11.814</v>
      </c>
      <c r="I1079" s="131">
        <v>10.587999999999999</v>
      </c>
      <c r="J1079" s="131">
        <v>11.173999999999999</v>
      </c>
      <c r="K1079" s="131">
        <v>9.07</v>
      </c>
      <c r="L1079" s="131">
        <v>8.1660000000000004</v>
      </c>
      <c r="M1079" s="131">
        <v>7.1669999999999998</v>
      </c>
      <c r="N1079" s="131">
        <v>6.6379999999999999</v>
      </c>
      <c r="O1079" s="131">
        <v>6.6580000000000004</v>
      </c>
      <c r="P1079" s="131">
        <v>6.7649999999999997</v>
      </c>
      <c r="Q1079" s="131">
        <v>6.702</v>
      </c>
      <c r="R1079" s="131">
        <v>2.6190000000000002</v>
      </c>
      <c r="S1079" s="131">
        <v>7.1139999999999999</v>
      </c>
      <c r="T1079" s="131">
        <v>8.9570000000000007</v>
      </c>
      <c r="U1079" s="131">
        <v>1.252</v>
      </c>
      <c r="V1079" s="131">
        <v>5.18</v>
      </c>
      <c r="W1079" s="131">
        <v>5.0640000000000001</v>
      </c>
      <c r="X1079" s="131">
        <v>5.0709999999999997</v>
      </c>
      <c r="Y1079" s="131">
        <v>6.3310000000000004</v>
      </c>
      <c r="Z1079" s="131">
        <v>4.72</v>
      </c>
      <c r="AA1079" s="131">
        <v>4.22</v>
      </c>
      <c r="AB1079" s="131">
        <v>3.7989999999999999</v>
      </c>
      <c r="AC1079" s="131">
        <v>3.2109999999999999</v>
      </c>
      <c r="AD1079" s="131">
        <v>9.1460000000000008</v>
      </c>
      <c r="AE1079" s="131">
        <v>4.4560000000000004</v>
      </c>
      <c r="AF1079" s="131">
        <v>6.27</v>
      </c>
      <c r="AG1079" s="131">
        <v>5.9580000000000002</v>
      </c>
      <c r="AH1079" s="131">
        <v>3.6160000000000001</v>
      </c>
      <c r="AI1079" s="131">
        <v>4.0759999999999996</v>
      </c>
      <c r="AJ1079" s="131">
        <v>3.782</v>
      </c>
      <c r="AK1079" s="131">
        <v>5.9539999999999997</v>
      </c>
      <c r="AL1079" s="131">
        <v>1.871</v>
      </c>
      <c r="AM1079" s="131">
        <v>14.646000000000001</v>
      </c>
      <c r="AN1079" s="131">
        <v>16.518000000000001</v>
      </c>
      <c r="AO1079" s="131">
        <v>14.930999999999999</v>
      </c>
      <c r="AP1079" s="131">
        <v>14.353999999999999</v>
      </c>
      <c r="AQ1079" s="131">
        <v>15.794</v>
      </c>
      <c r="AR1079" s="131">
        <v>14.664999999999999</v>
      </c>
      <c r="AS1079" s="131">
        <v>21.18</v>
      </c>
      <c r="AT1079" s="131">
        <v>19.646000000000001</v>
      </c>
      <c r="AU1079" s="131">
        <v>18.507000000000001</v>
      </c>
      <c r="AV1079" s="131">
        <v>31.300999999999998</v>
      </c>
      <c r="AW1079" s="131">
        <v>52.767000000000003</v>
      </c>
      <c r="AX1079" s="131">
        <v>31.062000000000001</v>
      </c>
      <c r="AY1079" s="131">
        <v>33.509</v>
      </c>
      <c r="AZ1079" s="131">
        <v>12.329000000000001</v>
      </c>
      <c r="BA1079" s="131">
        <v>29.594999999999999</v>
      </c>
      <c r="BB1079">
        <v>17.640999999999998</v>
      </c>
      <c r="BC1079" t="s">
        <v>147</v>
      </c>
    </row>
    <row r="1080" spans="1:55" hidden="1" x14ac:dyDescent="0.25">
      <c r="A1080" t="s">
        <v>122</v>
      </c>
      <c r="B1080" t="s">
        <v>149</v>
      </c>
      <c r="C1080" t="s">
        <v>152</v>
      </c>
      <c r="D1080" s="131">
        <v>11.832000000000001</v>
      </c>
      <c r="E1080" s="131">
        <v>4.8550000000000004</v>
      </c>
      <c r="F1080" s="131">
        <v>4.7169999999999996</v>
      </c>
      <c r="G1080" s="131">
        <v>5.4180000000000001</v>
      </c>
      <c r="H1080" s="131">
        <v>10.881</v>
      </c>
      <c r="I1080" s="131">
        <v>10</v>
      </c>
      <c r="J1080" s="131">
        <v>9.3550000000000004</v>
      </c>
      <c r="K1080" s="131">
        <v>9.484</v>
      </c>
      <c r="L1080" s="131">
        <v>9.3740000000000006</v>
      </c>
      <c r="M1080" s="131">
        <v>8.92</v>
      </c>
      <c r="N1080" s="131">
        <v>8.8019999999999996</v>
      </c>
      <c r="O1080" s="131">
        <v>8.6110000000000007</v>
      </c>
      <c r="P1080" s="131">
        <v>8.6229999999999993</v>
      </c>
      <c r="Q1080" s="131">
        <v>9.4480000000000004</v>
      </c>
      <c r="R1080" s="131">
        <v>3.9279999999999999</v>
      </c>
      <c r="S1080" s="131">
        <v>15.084</v>
      </c>
      <c r="T1080" s="131">
        <v>14.074999999999999</v>
      </c>
      <c r="U1080" s="131">
        <v>17.748999999999999</v>
      </c>
      <c r="V1080" s="131">
        <v>13.298999999999999</v>
      </c>
      <c r="W1080" s="131">
        <v>13.000999999999999</v>
      </c>
      <c r="X1080" s="131">
        <v>8.4710000000000001</v>
      </c>
      <c r="Y1080" s="131">
        <v>8.6980000000000004</v>
      </c>
      <c r="Z1080" s="131">
        <v>9.3879999999999999</v>
      </c>
      <c r="AA1080" s="131">
        <v>8.6869999999999994</v>
      </c>
      <c r="AB1080" s="131">
        <v>7.173</v>
      </c>
      <c r="AC1080" s="131">
        <v>6.681</v>
      </c>
      <c r="AD1080" s="131">
        <v>1.585</v>
      </c>
      <c r="AE1080" s="131">
        <v>13.448</v>
      </c>
      <c r="AF1080" s="131">
        <v>21.468</v>
      </c>
      <c r="AG1080" s="131">
        <v>12.734</v>
      </c>
      <c r="AH1080" s="131">
        <v>5.1379999999999999</v>
      </c>
      <c r="AI1080" s="131">
        <v>4.625</v>
      </c>
      <c r="AJ1080" s="131">
        <v>4.2709999999999999</v>
      </c>
      <c r="AK1080" s="131">
        <v>4.359</v>
      </c>
      <c r="AL1080" s="131">
        <v>3.59</v>
      </c>
      <c r="AM1080" s="131">
        <v>17.734999999999999</v>
      </c>
      <c r="AN1080" s="131">
        <v>19.777999999999999</v>
      </c>
      <c r="AO1080" s="131">
        <v>12.288</v>
      </c>
      <c r="AP1080" s="131">
        <v>14.994999999999999</v>
      </c>
      <c r="AQ1080" s="131">
        <v>24.417999999999999</v>
      </c>
      <c r="AR1080" s="131">
        <v>10.593</v>
      </c>
      <c r="AS1080" s="131">
        <v>10.712999999999999</v>
      </c>
      <c r="AT1080" s="131">
        <v>11.122</v>
      </c>
      <c r="AU1080" s="131">
        <v>9.9809999999999999</v>
      </c>
      <c r="AV1080" s="131">
        <v>11.821</v>
      </c>
      <c r="AW1080" s="131">
        <v>10.323</v>
      </c>
      <c r="AX1080" s="131">
        <v>10.342000000000001</v>
      </c>
      <c r="AY1080" s="131">
        <v>10.071999999999999</v>
      </c>
      <c r="AZ1080" s="131">
        <v>7.6449999999999996</v>
      </c>
      <c r="BA1080" s="131">
        <v>8.6379999999999999</v>
      </c>
      <c r="BB1080">
        <v>9.9719999999999995</v>
      </c>
      <c r="BC1080" t="s">
        <v>147</v>
      </c>
    </row>
    <row r="1081" spans="1:55" hidden="1" x14ac:dyDescent="0.25">
      <c r="A1081" t="s">
        <v>122</v>
      </c>
      <c r="B1081" t="s">
        <v>149</v>
      </c>
      <c r="C1081" t="s">
        <v>151</v>
      </c>
      <c r="D1081" s="131">
        <v>0</v>
      </c>
      <c r="E1081" s="131">
        <v>0</v>
      </c>
      <c r="F1081" s="131">
        <v>0</v>
      </c>
      <c r="G1081" s="131">
        <v>0</v>
      </c>
      <c r="H1081" s="131">
        <v>0</v>
      </c>
      <c r="I1081" s="131">
        <v>0</v>
      </c>
      <c r="J1081" s="131">
        <v>0</v>
      </c>
      <c r="K1081" s="131">
        <v>0</v>
      </c>
      <c r="L1081" s="131">
        <v>0</v>
      </c>
      <c r="M1081" s="131">
        <v>0</v>
      </c>
      <c r="N1081" s="131">
        <v>0</v>
      </c>
      <c r="O1081" s="131">
        <v>0</v>
      </c>
      <c r="P1081" s="131">
        <v>0</v>
      </c>
      <c r="Q1081" s="131">
        <v>0</v>
      </c>
      <c r="R1081" s="131">
        <v>0</v>
      </c>
      <c r="S1081" s="131">
        <v>0</v>
      </c>
      <c r="T1081" s="131">
        <v>0</v>
      </c>
      <c r="U1081" s="131">
        <v>0</v>
      </c>
      <c r="V1081" s="131">
        <v>0</v>
      </c>
      <c r="W1081" s="131">
        <v>0</v>
      </c>
      <c r="X1081" s="131">
        <v>0</v>
      </c>
      <c r="Y1081" s="131">
        <v>0</v>
      </c>
      <c r="Z1081" s="131">
        <v>0</v>
      </c>
      <c r="AA1081" s="131">
        <v>0</v>
      </c>
      <c r="AB1081" s="131">
        <v>0</v>
      </c>
      <c r="AC1081" s="131">
        <v>0</v>
      </c>
      <c r="AD1081" s="131">
        <v>0</v>
      </c>
      <c r="AE1081" s="131">
        <v>0</v>
      </c>
      <c r="AF1081" s="131">
        <v>0</v>
      </c>
      <c r="AG1081" s="131">
        <v>0</v>
      </c>
      <c r="AH1081" s="131">
        <v>0</v>
      </c>
      <c r="AI1081" s="131">
        <v>0</v>
      </c>
      <c r="AJ1081" s="131">
        <v>0</v>
      </c>
      <c r="AK1081" s="131">
        <v>0</v>
      </c>
      <c r="AL1081" s="131">
        <v>0</v>
      </c>
      <c r="AM1081" s="131">
        <v>0</v>
      </c>
      <c r="AN1081" s="131">
        <v>0</v>
      </c>
      <c r="AO1081" s="131">
        <v>0</v>
      </c>
      <c r="AP1081" s="131">
        <v>0</v>
      </c>
      <c r="AQ1081" s="131">
        <v>0</v>
      </c>
      <c r="AR1081" s="131">
        <v>0</v>
      </c>
      <c r="AS1081" s="131">
        <v>0</v>
      </c>
      <c r="AT1081" s="131">
        <v>0.78900000000000003</v>
      </c>
      <c r="AU1081" s="131">
        <v>1.7210000000000001</v>
      </c>
      <c r="AV1081" s="131">
        <v>1.2350000000000001</v>
      </c>
      <c r="AW1081" s="131">
        <v>1.0129999999999999</v>
      </c>
      <c r="AX1081" s="131">
        <v>0.90700000000000003</v>
      </c>
      <c r="AY1081" s="131">
        <v>0.85199999999999998</v>
      </c>
      <c r="AZ1081" s="131">
        <v>0.252</v>
      </c>
      <c r="BA1081" s="131">
        <v>0.85899999999999999</v>
      </c>
      <c r="BB1081">
        <v>1.1890000000000001</v>
      </c>
      <c r="BC1081" t="s">
        <v>147</v>
      </c>
    </row>
    <row r="1082" spans="1:55" hidden="1" x14ac:dyDescent="0.25">
      <c r="A1082" t="s">
        <v>122</v>
      </c>
      <c r="B1082" t="s">
        <v>149</v>
      </c>
      <c r="C1082" t="s">
        <v>148</v>
      </c>
      <c r="D1082" s="131">
        <v>19.385000000000002</v>
      </c>
      <c r="E1082" s="131">
        <v>12.254</v>
      </c>
      <c r="F1082" s="131">
        <v>12.935</v>
      </c>
      <c r="G1082" s="131">
        <v>14.997</v>
      </c>
      <c r="H1082" s="131">
        <v>98.55</v>
      </c>
      <c r="I1082" s="131">
        <v>110.467</v>
      </c>
      <c r="J1082" s="131">
        <v>103.267</v>
      </c>
      <c r="K1082" s="131">
        <v>89.596000000000004</v>
      </c>
      <c r="L1082" s="131">
        <v>80.075000000000003</v>
      </c>
      <c r="M1082" s="131">
        <v>67.385000000000005</v>
      </c>
      <c r="N1082" s="131">
        <v>64.545000000000002</v>
      </c>
      <c r="O1082" s="131">
        <v>64.701999999999998</v>
      </c>
      <c r="P1082" s="131">
        <v>74.98</v>
      </c>
      <c r="Q1082" s="131">
        <v>74.180999999999997</v>
      </c>
      <c r="R1082" s="131">
        <v>76.192999999999998</v>
      </c>
      <c r="S1082" s="131">
        <v>92.600999999999999</v>
      </c>
      <c r="T1082" s="131">
        <v>92.043999999999997</v>
      </c>
      <c r="U1082" s="131">
        <v>102.515</v>
      </c>
      <c r="V1082" s="131">
        <v>109.726</v>
      </c>
      <c r="W1082" s="131">
        <v>100.31399999999999</v>
      </c>
      <c r="X1082" s="131">
        <v>97.51</v>
      </c>
      <c r="Y1082" s="131">
        <v>80.968000000000004</v>
      </c>
      <c r="Z1082" s="131">
        <v>73.551000000000002</v>
      </c>
      <c r="AA1082" s="131">
        <v>69.944999999999993</v>
      </c>
      <c r="AB1082" s="131">
        <v>69.332999999999998</v>
      </c>
      <c r="AC1082" s="131">
        <v>87.108999999999995</v>
      </c>
      <c r="AD1082" s="131">
        <v>75.203000000000003</v>
      </c>
      <c r="AE1082" s="131">
        <v>76.834000000000003</v>
      </c>
      <c r="AF1082" s="131">
        <v>79.724999999999994</v>
      </c>
      <c r="AG1082" s="131">
        <v>75.801000000000002</v>
      </c>
      <c r="AH1082" s="131">
        <v>88.37</v>
      </c>
      <c r="AI1082" s="131">
        <v>94.801000000000002</v>
      </c>
      <c r="AJ1082" s="131">
        <v>108.563</v>
      </c>
      <c r="AK1082" s="131">
        <v>124.20099999999999</v>
      </c>
      <c r="AL1082" s="131">
        <v>108.94</v>
      </c>
      <c r="AM1082" s="131">
        <v>366.11500000000001</v>
      </c>
      <c r="AN1082" s="131">
        <v>500.28399999999999</v>
      </c>
      <c r="AO1082" s="131">
        <v>419.59699999999998</v>
      </c>
      <c r="AP1082" s="131">
        <v>368.15699999999998</v>
      </c>
      <c r="AQ1082" s="131">
        <v>311.30200000000002</v>
      </c>
      <c r="AR1082" s="131">
        <v>466.35899999999998</v>
      </c>
      <c r="AS1082" s="131">
        <v>436.767</v>
      </c>
      <c r="AT1082" s="131">
        <v>375.86599999999999</v>
      </c>
      <c r="AU1082" s="131">
        <v>392.03100000000001</v>
      </c>
      <c r="AV1082" s="131">
        <v>345.72899999999998</v>
      </c>
      <c r="AW1082" s="131">
        <v>690.52200000000005</v>
      </c>
      <c r="AX1082" s="131">
        <v>424.404</v>
      </c>
      <c r="AY1082" s="131">
        <v>458.96899999999999</v>
      </c>
      <c r="AZ1082" s="131">
        <v>353.90600000000001</v>
      </c>
      <c r="BA1082" s="131">
        <v>440.952</v>
      </c>
      <c r="BB1082">
        <v>631.851</v>
      </c>
      <c r="BC1082" t="s">
        <v>147</v>
      </c>
    </row>
    <row r="1083" spans="1:55" hidden="1" x14ac:dyDescent="0.25">
      <c r="A1083" t="s">
        <v>36</v>
      </c>
      <c r="B1083" t="s">
        <v>165</v>
      </c>
      <c r="C1083" t="s">
        <v>158</v>
      </c>
      <c r="D1083" s="131" t="s">
        <v>147</v>
      </c>
      <c r="E1083" s="131" t="s">
        <v>147</v>
      </c>
      <c r="F1083" s="131" t="s">
        <v>147</v>
      </c>
      <c r="G1083" s="131" t="s">
        <v>147</v>
      </c>
      <c r="H1083" s="131" t="s">
        <v>147</v>
      </c>
      <c r="I1083" s="131" t="s">
        <v>147</v>
      </c>
      <c r="J1083" s="131" t="s">
        <v>147</v>
      </c>
      <c r="K1083" s="131" t="s">
        <v>147</v>
      </c>
      <c r="L1083" s="131" t="s">
        <v>147</v>
      </c>
      <c r="M1083" s="131" t="s">
        <v>147</v>
      </c>
      <c r="N1083" s="131" t="s">
        <v>147</v>
      </c>
      <c r="O1083" s="131" t="s">
        <v>147</v>
      </c>
      <c r="P1083" s="131" t="s">
        <v>147</v>
      </c>
      <c r="Q1083" s="131" t="s">
        <v>147</v>
      </c>
      <c r="R1083" s="131" t="s">
        <v>147</v>
      </c>
      <c r="S1083" s="131" t="s">
        <v>147</v>
      </c>
      <c r="T1083" s="131" t="s">
        <v>147</v>
      </c>
      <c r="U1083" s="131" t="s">
        <v>147</v>
      </c>
      <c r="V1083" s="131" t="s">
        <v>147</v>
      </c>
      <c r="W1083" s="131" t="s">
        <v>147</v>
      </c>
      <c r="X1083" s="131" t="s">
        <v>147</v>
      </c>
      <c r="Y1083" s="131" t="s">
        <v>147</v>
      </c>
      <c r="Z1083" s="131" t="s">
        <v>147</v>
      </c>
      <c r="AA1083" s="131" t="s">
        <v>147</v>
      </c>
      <c r="AB1083" s="131" t="s">
        <v>147</v>
      </c>
      <c r="AC1083" s="131" t="s">
        <v>147</v>
      </c>
      <c r="AD1083" s="131" t="s">
        <v>147</v>
      </c>
      <c r="AE1083" s="131" t="s">
        <v>147</v>
      </c>
      <c r="AF1083" s="131" t="s">
        <v>147</v>
      </c>
      <c r="AG1083" s="131" t="s">
        <v>147</v>
      </c>
      <c r="AH1083" s="131" t="s">
        <v>147</v>
      </c>
      <c r="AI1083" s="131" t="s">
        <v>147</v>
      </c>
      <c r="AJ1083" s="131" t="s">
        <v>147</v>
      </c>
      <c r="AK1083" s="131" t="s">
        <v>147</v>
      </c>
      <c r="AL1083" s="131">
        <v>1.1870000000000001</v>
      </c>
      <c r="AM1083" s="131">
        <v>136.02500000000001</v>
      </c>
      <c r="AN1083" s="131">
        <v>199.60900000000001</v>
      </c>
      <c r="AO1083" s="131">
        <v>196.71600000000001</v>
      </c>
      <c r="AP1083" s="131">
        <v>137.52099999999999</v>
      </c>
      <c r="AQ1083" s="131">
        <v>95.963999999999999</v>
      </c>
      <c r="AR1083" s="131">
        <v>81.304000000000002</v>
      </c>
      <c r="AS1083" s="131">
        <v>32.545999999999999</v>
      </c>
      <c r="AT1083" s="131">
        <v>31.8</v>
      </c>
      <c r="AU1083" s="131">
        <v>31.056999999999999</v>
      </c>
      <c r="AV1083" s="131">
        <v>41.014000000000003</v>
      </c>
      <c r="AW1083" s="131">
        <v>55.966000000000001</v>
      </c>
      <c r="AX1083" s="131">
        <v>78.045000000000002</v>
      </c>
      <c r="AY1083" s="131">
        <v>81.656999999999996</v>
      </c>
      <c r="AZ1083" s="131">
        <v>109.57599999999999</v>
      </c>
      <c r="BA1083" s="131">
        <v>88.224000000000004</v>
      </c>
      <c r="BB1083">
        <v>21.411999999999999</v>
      </c>
      <c r="BC1083" t="s">
        <v>147</v>
      </c>
    </row>
    <row r="1084" spans="1:55" hidden="1" x14ac:dyDescent="0.25">
      <c r="A1084" t="s">
        <v>36</v>
      </c>
      <c r="B1084" t="s">
        <v>165</v>
      </c>
      <c r="C1084" t="s">
        <v>157</v>
      </c>
      <c r="D1084" s="131" t="s">
        <v>147</v>
      </c>
      <c r="E1084" s="131" t="s">
        <v>147</v>
      </c>
      <c r="F1084" s="131" t="s">
        <v>147</v>
      </c>
      <c r="G1084" s="131" t="s">
        <v>147</v>
      </c>
      <c r="H1084" s="131" t="s">
        <v>147</v>
      </c>
      <c r="I1084" s="131" t="s">
        <v>147</v>
      </c>
      <c r="J1084" s="131" t="s">
        <v>147</v>
      </c>
      <c r="K1084" s="131" t="s">
        <v>147</v>
      </c>
      <c r="L1084" s="131" t="s">
        <v>147</v>
      </c>
      <c r="M1084" s="131" t="s">
        <v>147</v>
      </c>
      <c r="N1084" s="131" t="s">
        <v>147</v>
      </c>
      <c r="O1084" s="131" t="s">
        <v>147</v>
      </c>
      <c r="P1084" s="131" t="s">
        <v>147</v>
      </c>
      <c r="Q1084" s="131" t="s">
        <v>147</v>
      </c>
      <c r="R1084" s="131" t="s">
        <v>147</v>
      </c>
      <c r="S1084" s="131" t="s">
        <v>147</v>
      </c>
      <c r="T1084" s="131" t="s">
        <v>147</v>
      </c>
      <c r="U1084" s="131" t="s">
        <v>147</v>
      </c>
      <c r="V1084" s="131" t="s">
        <v>147</v>
      </c>
      <c r="W1084" s="131" t="s">
        <v>147</v>
      </c>
      <c r="X1084" s="131" t="s">
        <v>147</v>
      </c>
      <c r="Y1084" s="131" t="s">
        <v>147</v>
      </c>
      <c r="Z1084" s="131" t="s">
        <v>147</v>
      </c>
      <c r="AA1084" s="131" t="s">
        <v>147</v>
      </c>
      <c r="AB1084" s="131" t="s">
        <v>147</v>
      </c>
      <c r="AC1084" s="131" t="s">
        <v>147</v>
      </c>
      <c r="AD1084" s="131" t="s">
        <v>147</v>
      </c>
      <c r="AE1084" s="131" t="s">
        <v>147</v>
      </c>
      <c r="AF1084" s="131" t="s">
        <v>147</v>
      </c>
      <c r="AG1084" s="131" t="s">
        <v>147</v>
      </c>
      <c r="AH1084" s="131" t="s">
        <v>147</v>
      </c>
      <c r="AI1084" s="131" t="s">
        <v>147</v>
      </c>
      <c r="AJ1084" s="131" t="s">
        <v>147</v>
      </c>
      <c r="AK1084" s="131" t="s">
        <v>147</v>
      </c>
      <c r="AL1084" s="131">
        <v>3.5529999999999999</v>
      </c>
      <c r="AM1084" s="131">
        <v>71.936999999999998</v>
      </c>
      <c r="AN1084" s="131">
        <v>124.819</v>
      </c>
      <c r="AO1084" s="131">
        <v>167.709</v>
      </c>
      <c r="AP1084" s="131">
        <v>100.047</v>
      </c>
      <c r="AQ1084" s="131">
        <v>183.71799999999999</v>
      </c>
      <c r="AR1084" s="131">
        <v>115.411</v>
      </c>
      <c r="AS1084" s="131">
        <v>102.63500000000001</v>
      </c>
      <c r="AT1084" s="131">
        <v>45.225000000000001</v>
      </c>
      <c r="AU1084" s="131">
        <v>47.17</v>
      </c>
      <c r="AV1084" s="131">
        <v>37.816000000000003</v>
      </c>
      <c r="AW1084" s="131">
        <v>30.49</v>
      </c>
      <c r="AX1084" s="131">
        <v>41.914000000000001</v>
      </c>
      <c r="AY1084" s="131">
        <v>34.637</v>
      </c>
      <c r="AZ1084" s="131">
        <v>81.099999999999994</v>
      </c>
      <c r="BA1084" s="131">
        <v>34.43</v>
      </c>
      <c r="BB1084">
        <v>7.0309999999999997</v>
      </c>
      <c r="BC1084" t="s">
        <v>147</v>
      </c>
    </row>
    <row r="1085" spans="1:55" hidden="1" x14ac:dyDescent="0.25">
      <c r="A1085" t="s">
        <v>36</v>
      </c>
      <c r="B1085" t="s">
        <v>165</v>
      </c>
      <c r="C1085" t="s">
        <v>156</v>
      </c>
      <c r="D1085" s="131" t="s">
        <v>147</v>
      </c>
      <c r="E1085" s="131" t="s">
        <v>147</v>
      </c>
      <c r="F1085" s="131" t="s">
        <v>147</v>
      </c>
      <c r="G1085" s="131" t="s">
        <v>147</v>
      </c>
      <c r="H1085" s="131" t="s">
        <v>147</v>
      </c>
      <c r="I1085" s="131" t="s">
        <v>147</v>
      </c>
      <c r="J1085" s="131" t="s">
        <v>147</v>
      </c>
      <c r="K1085" s="131" t="s">
        <v>147</v>
      </c>
      <c r="L1085" s="131" t="s">
        <v>147</v>
      </c>
      <c r="M1085" s="131" t="s">
        <v>147</v>
      </c>
      <c r="N1085" s="131" t="s">
        <v>147</v>
      </c>
      <c r="O1085" s="131" t="s">
        <v>147</v>
      </c>
      <c r="P1085" s="131" t="s">
        <v>147</v>
      </c>
      <c r="Q1085" s="131" t="s">
        <v>147</v>
      </c>
      <c r="R1085" s="131" t="s">
        <v>147</v>
      </c>
      <c r="S1085" s="131" t="s">
        <v>147</v>
      </c>
      <c r="T1085" s="131" t="s">
        <v>147</v>
      </c>
      <c r="U1085" s="131" t="s">
        <v>147</v>
      </c>
      <c r="V1085" s="131" t="s">
        <v>147</v>
      </c>
      <c r="W1085" s="131" t="s">
        <v>147</v>
      </c>
      <c r="X1085" s="131" t="s">
        <v>147</v>
      </c>
      <c r="Y1085" s="131" t="s">
        <v>147</v>
      </c>
      <c r="Z1085" s="131" t="s">
        <v>147</v>
      </c>
      <c r="AA1085" s="131" t="s">
        <v>147</v>
      </c>
      <c r="AB1085" s="131" t="s">
        <v>147</v>
      </c>
      <c r="AC1085" s="131" t="s">
        <v>147</v>
      </c>
      <c r="AD1085" s="131" t="s">
        <v>147</v>
      </c>
      <c r="AE1085" s="131" t="s">
        <v>147</v>
      </c>
      <c r="AF1085" s="131" t="s">
        <v>147</v>
      </c>
      <c r="AG1085" s="131" t="s">
        <v>147</v>
      </c>
      <c r="AH1085" s="131" t="s">
        <v>147</v>
      </c>
      <c r="AI1085" s="131" t="s">
        <v>147</v>
      </c>
      <c r="AJ1085" s="131" t="s">
        <v>147</v>
      </c>
      <c r="AK1085" s="131" t="s">
        <v>147</v>
      </c>
      <c r="AL1085" s="131">
        <v>2.048</v>
      </c>
      <c r="AM1085" s="131">
        <v>87.346999999999994</v>
      </c>
      <c r="AN1085" s="131">
        <v>89.915999999999997</v>
      </c>
      <c r="AO1085" s="131">
        <v>109.399</v>
      </c>
      <c r="AP1085" s="131">
        <v>63.591999999999999</v>
      </c>
      <c r="AQ1085" s="131">
        <v>48.624000000000002</v>
      </c>
      <c r="AR1085" s="131">
        <v>61.962000000000003</v>
      </c>
      <c r="AS1085" s="131">
        <v>68.373000000000005</v>
      </c>
      <c r="AT1085" s="131">
        <v>50.566000000000003</v>
      </c>
      <c r="AU1085" s="131">
        <v>56.521999999999998</v>
      </c>
      <c r="AV1085" s="131">
        <v>58.802999999999997</v>
      </c>
      <c r="AW1085" s="131">
        <v>56.149000000000001</v>
      </c>
      <c r="AX1085" s="131">
        <v>50.241</v>
      </c>
      <c r="AY1085" s="131">
        <v>65.584999999999994</v>
      </c>
      <c r="AZ1085" s="131">
        <v>121.65900000000001</v>
      </c>
      <c r="BA1085" s="131">
        <v>108.13200000000001</v>
      </c>
      <c r="BB1085">
        <v>33.01</v>
      </c>
      <c r="BC1085" t="s">
        <v>147</v>
      </c>
    </row>
    <row r="1086" spans="1:55" hidden="1" x14ac:dyDescent="0.25">
      <c r="A1086" t="s">
        <v>36</v>
      </c>
      <c r="B1086" t="s">
        <v>165</v>
      </c>
      <c r="C1086" t="s">
        <v>155</v>
      </c>
      <c r="D1086" s="131" t="s">
        <v>147</v>
      </c>
      <c r="E1086" s="131" t="s">
        <v>147</v>
      </c>
      <c r="F1086" s="131" t="s">
        <v>147</v>
      </c>
      <c r="G1086" s="131" t="s">
        <v>147</v>
      </c>
      <c r="H1086" s="131" t="s">
        <v>147</v>
      </c>
      <c r="I1086" s="131" t="s">
        <v>147</v>
      </c>
      <c r="J1086" s="131" t="s">
        <v>147</v>
      </c>
      <c r="K1086" s="131" t="s">
        <v>147</v>
      </c>
      <c r="L1086" s="131" t="s">
        <v>147</v>
      </c>
      <c r="M1086" s="131" t="s">
        <v>147</v>
      </c>
      <c r="N1086" s="131" t="s">
        <v>147</v>
      </c>
      <c r="O1086" s="131" t="s">
        <v>147</v>
      </c>
      <c r="P1086" s="131" t="s">
        <v>147</v>
      </c>
      <c r="Q1086" s="131" t="s">
        <v>147</v>
      </c>
      <c r="R1086" s="131" t="s">
        <v>147</v>
      </c>
      <c r="S1086" s="131" t="s">
        <v>147</v>
      </c>
      <c r="T1086" s="131" t="s">
        <v>147</v>
      </c>
      <c r="U1086" s="131" t="s">
        <v>147</v>
      </c>
      <c r="V1086" s="131" t="s">
        <v>147</v>
      </c>
      <c r="W1086" s="131" t="s">
        <v>147</v>
      </c>
      <c r="X1086" s="131" t="s">
        <v>147</v>
      </c>
      <c r="Y1086" s="131" t="s">
        <v>147</v>
      </c>
      <c r="Z1086" s="131" t="s">
        <v>147</v>
      </c>
      <c r="AA1086" s="131" t="s">
        <v>147</v>
      </c>
      <c r="AB1086" s="131" t="s">
        <v>147</v>
      </c>
      <c r="AC1086" s="131" t="s">
        <v>147</v>
      </c>
      <c r="AD1086" s="131" t="s">
        <v>147</v>
      </c>
      <c r="AE1086" s="131" t="s">
        <v>147</v>
      </c>
      <c r="AF1086" s="131" t="s">
        <v>147</v>
      </c>
      <c r="AG1086" s="131" t="s">
        <v>147</v>
      </c>
      <c r="AH1086" s="131" t="s">
        <v>147</v>
      </c>
      <c r="AI1086" s="131" t="s">
        <v>147</v>
      </c>
      <c r="AJ1086" s="131" t="s">
        <v>147</v>
      </c>
      <c r="AK1086" s="131" t="s">
        <v>147</v>
      </c>
      <c r="AL1086" s="131">
        <v>4.2240000000000002</v>
      </c>
      <c r="AM1086" s="131">
        <v>10.314</v>
      </c>
      <c r="AN1086" s="131">
        <v>18.577000000000002</v>
      </c>
      <c r="AO1086" s="131">
        <v>22.817</v>
      </c>
      <c r="AP1086" s="131">
        <v>27.736999999999998</v>
      </c>
      <c r="AQ1086" s="131">
        <v>26.285</v>
      </c>
      <c r="AR1086" s="131">
        <v>61.975999999999999</v>
      </c>
      <c r="AS1086" s="131">
        <v>57.164999999999999</v>
      </c>
      <c r="AT1086" s="131">
        <v>24.693999999999999</v>
      </c>
      <c r="AU1086" s="131">
        <v>17.861000000000001</v>
      </c>
      <c r="AV1086" s="131">
        <v>16.184999999999999</v>
      </c>
      <c r="AW1086" s="131">
        <v>23.817</v>
      </c>
      <c r="AX1086" s="131">
        <v>36.094999999999999</v>
      </c>
      <c r="AY1086" s="131">
        <v>26.45</v>
      </c>
      <c r="AZ1086" s="131">
        <v>64.525000000000006</v>
      </c>
      <c r="BA1086" s="131">
        <v>66.314999999999998</v>
      </c>
      <c r="BB1086">
        <v>16.141999999999999</v>
      </c>
      <c r="BC1086" t="s">
        <v>147</v>
      </c>
    </row>
    <row r="1087" spans="1:55" hidden="1" x14ac:dyDescent="0.25">
      <c r="A1087" t="s">
        <v>36</v>
      </c>
      <c r="B1087" t="s">
        <v>165</v>
      </c>
      <c r="C1087" t="s">
        <v>154</v>
      </c>
      <c r="D1087" s="131" t="s">
        <v>147</v>
      </c>
      <c r="E1087" s="131" t="s">
        <v>147</v>
      </c>
      <c r="F1087" s="131" t="s">
        <v>147</v>
      </c>
      <c r="G1087" s="131" t="s">
        <v>147</v>
      </c>
      <c r="H1087" s="131" t="s">
        <v>147</v>
      </c>
      <c r="I1087" s="131" t="s">
        <v>147</v>
      </c>
      <c r="J1087" s="131" t="s">
        <v>147</v>
      </c>
      <c r="K1087" s="131" t="s">
        <v>147</v>
      </c>
      <c r="L1087" s="131" t="s">
        <v>147</v>
      </c>
      <c r="M1087" s="131" t="s">
        <v>147</v>
      </c>
      <c r="N1087" s="131" t="s">
        <v>147</v>
      </c>
      <c r="O1087" s="131" t="s">
        <v>147</v>
      </c>
      <c r="P1087" s="131" t="s">
        <v>147</v>
      </c>
      <c r="Q1087" s="131" t="s">
        <v>147</v>
      </c>
      <c r="R1087" s="131" t="s">
        <v>147</v>
      </c>
      <c r="S1087" s="131" t="s">
        <v>147</v>
      </c>
      <c r="T1087" s="131" t="s">
        <v>147</v>
      </c>
      <c r="U1087" s="131" t="s">
        <v>147</v>
      </c>
      <c r="V1087" s="131" t="s">
        <v>147</v>
      </c>
      <c r="W1087" s="131" t="s">
        <v>147</v>
      </c>
      <c r="X1087" s="131" t="s">
        <v>147</v>
      </c>
      <c r="Y1087" s="131" t="s">
        <v>147</v>
      </c>
      <c r="Z1087" s="131" t="s">
        <v>147</v>
      </c>
      <c r="AA1087" s="131" t="s">
        <v>147</v>
      </c>
      <c r="AB1087" s="131" t="s">
        <v>147</v>
      </c>
      <c r="AC1087" s="131" t="s">
        <v>147</v>
      </c>
      <c r="AD1087" s="131" t="s">
        <v>147</v>
      </c>
      <c r="AE1087" s="131" t="s">
        <v>147</v>
      </c>
      <c r="AF1087" s="131" t="s">
        <v>147</v>
      </c>
      <c r="AG1087" s="131" t="s">
        <v>147</v>
      </c>
      <c r="AH1087" s="131" t="s">
        <v>147</v>
      </c>
      <c r="AI1087" s="131" t="s">
        <v>147</v>
      </c>
      <c r="AJ1087" s="131" t="s">
        <v>147</v>
      </c>
      <c r="AK1087" s="131" t="s">
        <v>147</v>
      </c>
      <c r="AL1087" s="131">
        <v>2.2480000000000002</v>
      </c>
      <c r="AM1087" s="131">
        <v>10.481999999999999</v>
      </c>
      <c r="AN1087" s="131">
        <v>7.2859999999999996</v>
      </c>
      <c r="AO1087" s="131">
        <v>23.94</v>
      </c>
      <c r="AP1087" s="131">
        <v>23.103999999999999</v>
      </c>
      <c r="AQ1087" s="131">
        <v>23.68</v>
      </c>
      <c r="AR1087" s="131">
        <v>7.6840000000000002</v>
      </c>
      <c r="AS1087" s="131">
        <v>2.7589999999999999</v>
      </c>
      <c r="AT1087" s="131">
        <v>3.1160000000000001</v>
      </c>
      <c r="AU1087" s="131">
        <v>2.6360000000000001</v>
      </c>
      <c r="AV1087" s="131">
        <v>2.3370000000000002</v>
      </c>
      <c r="AW1087" s="131">
        <v>5.6840000000000002</v>
      </c>
      <c r="AX1087" s="131">
        <v>7.7050000000000001</v>
      </c>
      <c r="AY1087" s="131">
        <v>21.335999999999999</v>
      </c>
      <c r="AZ1087" s="131">
        <v>35.667000000000002</v>
      </c>
      <c r="BA1087" s="131">
        <v>29.042000000000002</v>
      </c>
      <c r="BB1087">
        <v>32.325000000000003</v>
      </c>
      <c r="BC1087" t="s">
        <v>147</v>
      </c>
    </row>
    <row r="1088" spans="1:55" hidden="1" x14ac:dyDescent="0.25">
      <c r="A1088" t="s">
        <v>36</v>
      </c>
      <c r="B1088" t="s">
        <v>165</v>
      </c>
      <c r="C1088" t="s">
        <v>153</v>
      </c>
      <c r="D1088" s="131" t="s">
        <v>147</v>
      </c>
      <c r="E1088" s="131" t="s">
        <v>147</v>
      </c>
      <c r="F1088" s="131" t="s">
        <v>147</v>
      </c>
      <c r="G1088" s="131" t="s">
        <v>147</v>
      </c>
      <c r="H1088" s="131" t="s">
        <v>147</v>
      </c>
      <c r="I1088" s="131" t="s">
        <v>147</v>
      </c>
      <c r="J1088" s="131" t="s">
        <v>147</v>
      </c>
      <c r="K1088" s="131" t="s">
        <v>147</v>
      </c>
      <c r="L1088" s="131" t="s">
        <v>147</v>
      </c>
      <c r="M1088" s="131" t="s">
        <v>147</v>
      </c>
      <c r="N1088" s="131" t="s">
        <v>147</v>
      </c>
      <c r="O1088" s="131" t="s">
        <v>147</v>
      </c>
      <c r="P1088" s="131" t="s">
        <v>147</v>
      </c>
      <c r="Q1088" s="131" t="s">
        <v>147</v>
      </c>
      <c r="R1088" s="131" t="s">
        <v>147</v>
      </c>
      <c r="S1088" s="131" t="s">
        <v>147</v>
      </c>
      <c r="T1088" s="131" t="s">
        <v>147</v>
      </c>
      <c r="U1088" s="131" t="s">
        <v>147</v>
      </c>
      <c r="V1088" s="131" t="s">
        <v>147</v>
      </c>
      <c r="W1088" s="131" t="s">
        <v>147</v>
      </c>
      <c r="X1088" s="131" t="s">
        <v>147</v>
      </c>
      <c r="Y1088" s="131" t="s">
        <v>147</v>
      </c>
      <c r="Z1088" s="131" t="s">
        <v>147</v>
      </c>
      <c r="AA1088" s="131" t="s">
        <v>147</v>
      </c>
      <c r="AB1088" s="131" t="s">
        <v>147</v>
      </c>
      <c r="AC1088" s="131" t="s">
        <v>147</v>
      </c>
      <c r="AD1088" s="131" t="s">
        <v>147</v>
      </c>
      <c r="AE1088" s="131" t="s">
        <v>147</v>
      </c>
      <c r="AF1088" s="131" t="s">
        <v>147</v>
      </c>
      <c r="AG1088" s="131" t="s">
        <v>147</v>
      </c>
      <c r="AH1088" s="131" t="s">
        <v>147</v>
      </c>
      <c r="AI1088" s="131" t="s">
        <v>147</v>
      </c>
      <c r="AJ1088" s="131" t="s">
        <v>147</v>
      </c>
      <c r="AK1088" s="131" t="s">
        <v>147</v>
      </c>
      <c r="AL1088" s="131">
        <v>0.157</v>
      </c>
      <c r="AM1088" s="131">
        <v>44.216000000000001</v>
      </c>
      <c r="AN1088" s="131">
        <v>69.94</v>
      </c>
      <c r="AO1088" s="131">
        <v>83.652000000000001</v>
      </c>
      <c r="AP1088" s="131">
        <v>56.167999999999999</v>
      </c>
      <c r="AQ1088" s="131">
        <v>54.423000000000002</v>
      </c>
      <c r="AR1088" s="131">
        <v>63.85</v>
      </c>
      <c r="AS1088" s="131">
        <v>63.52</v>
      </c>
      <c r="AT1088" s="131">
        <v>28.469000000000001</v>
      </c>
      <c r="AU1088" s="131">
        <v>23.934000000000001</v>
      </c>
      <c r="AV1088" s="131">
        <v>19.559000000000001</v>
      </c>
      <c r="AW1088" s="131">
        <v>37.823999999999998</v>
      </c>
      <c r="AX1088" s="131">
        <v>65.53</v>
      </c>
      <c r="AY1088" s="131">
        <v>58.005000000000003</v>
      </c>
      <c r="AZ1088" s="131">
        <v>70.194999999999993</v>
      </c>
      <c r="BA1088" s="131">
        <v>87.838999999999999</v>
      </c>
      <c r="BB1088">
        <v>23.222000000000001</v>
      </c>
      <c r="BC1088" t="s">
        <v>147</v>
      </c>
    </row>
    <row r="1089" spans="1:55" hidden="1" x14ac:dyDescent="0.25">
      <c r="A1089" t="s">
        <v>36</v>
      </c>
      <c r="B1089" t="s">
        <v>165</v>
      </c>
      <c r="C1089" t="s">
        <v>152</v>
      </c>
      <c r="D1089" s="131" t="s">
        <v>147</v>
      </c>
      <c r="E1089" s="131" t="s">
        <v>147</v>
      </c>
      <c r="F1089" s="131" t="s">
        <v>147</v>
      </c>
      <c r="G1089" s="131" t="s">
        <v>147</v>
      </c>
      <c r="H1089" s="131" t="s">
        <v>147</v>
      </c>
      <c r="I1089" s="131" t="s">
        <v>147</v>
      </c>
      <c r="J1089" s="131" t="s">
        <v>147</v>
      </c>
      <c r="K1089" s="131" t="s">
        <v>147</v>
      </c>
      <c r="L1089" s="131" t="s">
        <v>147</v>
      </c>
      <c r="M1089" s="131" t="s">
        <v>147</v>
      </c>
      <c r="N1089" s="131" t="s">
        <v>147</v>
      </c>
      <c r="O1089" s="131" t="s">
        <v>147</v>
      </c>
      <c r="P1089" s="131" t="s">
        <v>147</v>
      </c>
      <c r="Q1089" s="131" t="s">
        <v>147</v>
      </c>
      <c r="R1089" s="131" t="s">
        <v>147</v>
      </c>
      <c r="S1089" s="131" t="s">
        <v>147</v>
      </c>
      <c r="T1089" s="131" t="s">
        <v>147</v>
      </c>
      <c r="U1089" s="131" t="s">
        <v>147</v>
      </c>
      <c r="V1089" s="131" t="s">
        <v>147</v>
      </c>
      <c r="W1089" s="131" t="s">
        <v>147</v>
      </c>
      <c r="X1089" s="131" t="s">
        <v>147</v>
      </c>
      <c r="Y1089" s="131" t="s">
        <v>147</v>
      </c>
      <c r="Z1089" s="131" t="s">
        <v>147</v>
      </c>
      <c r="AA1089" s="131" t="s">
        <v>147</v>
      </c>
      <c r="AB1089" s="131" t="s">
        <v>147</v>
      </c>
      <c r="AC1089" s="131" t="s">
        <v>147</v>
      </c>
      <c r="AD1089" s="131" t="s">
        <v>147</v>
      </c>
      <c r="AE1089" s="131" t="s">
        <v>147</v>
      </c>
      <c r="AF1089" s="131" t="s">
        <v>147</v>
      </c>
      <c r="AG1089" s="131" t="s">
        <v>147</v>
      </c>
      <c r="AH1089" s="131" t="s">
        <v>147</v>
      </c>
      <c r="AI1089" s="131" t="s">
        <v>147</v>
      </c>
      <c r="AJ1089" s="131" t="s">
        <v>147</v>
      </c>
      <c r="AK1089" s="131" t="s">
        <v>147</v>
      </c>
      <c r="AL1089" s="131">
        <v>0</v>
      </c>
      <c r="AM1089" s="131">
        <v>2.6459999999999999</v>
      </c>
      <c r="AN1089" s="131">
        <v>3.738</v>
      </c>
      <c r="AO1089" s="131">
        <v>3.7080000000000002</v>
      </c>
      <c r="AP1089" s="131">
        <v>4.633</v>
      </c>
      <c r="AQ1089" s="131">
        <v>4.242</v>
      </c>
      <c r="AR1089" s="131">
        <v>5.2919999999999998</v>
      </c>
      <c r="AS1089" s="131">
        <v>7.141</v>
      </c>
      <c r="AT1089" s="131">
        <v>8.2159999999999993</v>
      </c>
      <c r="AU1089" s="131">
        <v>20.009</v>
      </c>
      <c r="AV1089" s="131">
        <v>22.050999999999998</v>
      </c>
      <c r="AW1089" s="131">
        <v>25.39</v>
      </c>
      <c r="AX1089" s="131">
        <v>47.374000000000002</v>
      </c>
      <c r="AY1089" s="131">
        <v>39.450000000000003</v>
      </c>
      <c r="AZ1089" s="131">
        <v>52.713000000000001</v>
      </c>
      <c r="BA1089" s="131">
        <v>36.527000000000001</v>
      </c>
      <c r="BB1089">
        <v>25.178999999999998</v>
      </c>
      <c r="BC1089" t="s">
        <v>147</v>
      </c>
    </row>
    <row r="1090" spans="1:55" hidden="1" x14ac:dyDescent="0.25">
      <c r="A1090" t="s">
        <v>36</v>
      </c>
      <c r="B1090" t="s">
        <v>165</v>
      </c>
      <c r="C1090" t="s">
        <v>151</v>
      </c>
      <c r="D1090" s="131" t="s">
        <v>147</v>
      </c>
      <c r="E1090" s="131" t="s">
        <v>147</v>
      </c>
      <c r="F1090" s="131" t="s">
        <v>147</v>
      </c>
      <c r="G1090" s="131" t="s">
        <v>147</v>
      </c>
      <c r="H1090" s="131" t="s">
        <v>147</v>
      </c>
      <c r="I1090" s="131" t="s">
        <v>147</v>
      </c>
      <c r="J1090" s="131" t="s">
        <v>147</v>
      </c>
      <c r="K1090" s="131" t="s">
        <v>147</v>
      </c>
      <c r="L1090" s="131" t="s">
        <v>147</v>
      </c>
      <c r="M1090" s="131" t="s">
        <v>147</v>
      </c>
      <c r="N1090" s="131" t="s">
        <v>147</v>
      </c>
      <c r="O1090" s="131" t="s">
        <v>147</v>
      </c>
      <c r="P1090" s="131" t="s">
        <v>147</v>
      </c>
      <c r="Q1090" s="131" t="s">
        <v>147</v>
      </c>
      <c r="R1090" s="131" t="s">
        <v>147</v>
      </c>
      <c r="S1090" s="131" t="s">
        <v>147</v>
      </c>
      <c r="T1090" s="131" t="s">
        <v>147</v>
      </c>
      <c r="U1090" s="131" t="s">
        <v>147</v>
      </c>
      <c r="V1090" s="131" t="s">
        <v>147</v>
      </c>
      <c r="W1090" s="131" t="s">
        <v>147</v>
      </c>
      <c r="X1090" s="131" t="s">
        <v>147</v>
      </c>
      <c r="Y1090" s="131" t="s">
        <v>147</v>
      </c>
      <c r="Z1090" s="131" t="s">
        <v>147</v>
      </c>
      <c r="AA1090" s="131" t="s">
        <v>147</v>
      </c>
      <c r="AB1090" s="131" t="s">
        <v>147</v>
      </c>
      <c r="AC1090" s="131" t="s">
        <v>147</v>
      </c>
      <c r="AD1090" s="131" t="s">
        <v>147</v>
      </c>
      <c r="AE1090" s="131" t="s">
        <v>147</v>
      </c>
      <c r="AF1090" s="131" t="s">
        <v>147</v>
      </c>
      <c r="AG1090" s="131" t="s">
        <v>147</v>
      </c>
      <c r="AH1090" s="131" t="s">
        <v>147</v>
      </c>
      <c r="AI1090" s="131" t="s">
        <v>147</v>
      </c>
      <c r="AJ1090" s="131" t="s">
        <v>147</v>
      </c>
      <c r="AK1090" s="131" t="s">
        <v>147</v>
      </c>
      <c r="AL1090" s="131">
        <v>0</v>
      </c>
      <c r="AM1090" s="131">
        <v>0</v>
      </c>
      <c r="AN1090" s="131">
        <v>0</v>
      </c>
      <c r="AO1090" s="131">
        <v>0</v>
      </c>
      <c r="AP1090" s="131">
        <v>0</v>
      </c>
      <c r="AQ1090" s="131">
        <v>0</v>
      </c>
      <c r="AR1090" s="131">
        <v>0</v>
      </c>
      <c r="AS1090" s="131">
        <v>0</v>
      </c>
      <c r="AT1090" s="131">
        <v>0</v>
      </c>
      <c r="AU1090" s="131">
        <v>0.96199999999999997</v>
      </c>
      <c r="AV1090" s="131">
        <v>1.863</v>
      </c>
      <c r="AW1090" s="131">
        <v>2.1629999999999998</v>
      </c>
      <c r="AX1090" s="131">
        <v>22.416</v>
      </c>
      <c r="AY1090" s="131">
        <v>138.535</v>
      </c>
      <c r="AZ1090" s="131">
        <v>299.23500000000001</v>
      </c>
      <c r="BA1090" s="131">
        <v>254.57</v>
      </c>
      <c r="BB1090">
        <v>19.030999999999999</v>
      </c>
      <c r="BC1090" t="s">
        <v>147</v>
      </c>
    </row>
    <row r="1091" spans="1:55" hidden="1" x14ac:dyDescent="0.25">
      <c r="A1091" t="s">
        <v>36</v>
      </c>
      <c r="B1091" t="s">
        <v>165</v>
      </c>
      <c r="C1091" t="s">
        <v>148</v>
      </c>
      <c r="D1091" s="131" t="s">
        <v>147</v>
      </c>
      <c r="E1091" s="131" t="s">
        <v>147</v>
      </c>
      <c r="F1091" s="131" t="s">
        <v>147</v>
      </c>
      <c r="G1091" s="131" t="s">
        <v>147</v>
      </c>
      <c r="H1091" s="131" t="s">
        <v>147</v>
      </c>
      <c r="I1091" s="131" t="s">
        <v>147</v>
      </c>
      <c r="J1091" s="131" t="s">
        <v>147</v>
      </c>
      <c r="K1091" s="131" t="s">
        <v>147</v>
      </c>
      <c r="L1091" s="131" t="s">
        <v>147</v>
      </c>
      <c r="M1091" s="131" t="s">
        <v>147</v>
      </c>
      <c r="N1091" s="131" t="s">
        <v>147</v>
      </c>
      <c r="O1091" s="131" t="s">
        <v>147</v>
      </c>
      <c r="P1091" s="131" t="s">
        <v>147</v>
      </c>
      <c r="Q1091" s="131" t="s">
        <v>147</v>
      </c>
      <c r="R1091" s="131" t="s">
        <v>147</v>
      </c>
      <c r="S1091" s="131" t="s">
        <v>147</v>
      </c>
      <c r="T1091" s="131" t="s">
        <v>147</v>
      </c>
      <c r="U1091" s="131" t="s">
        <v>147</v>
      </c>
      <c r="V1091" s="131" t="s">
        <v>147</v>
      </c>
      <c r="W1091" s="131" t="s">
        <v>147</v>
      </c>
      <c r="X1091" s="131" t="s">
        <v>147</v>
      </c>
      <c r="Y1091" s="131" t="s">
        <v>147</v>
      </c>
      <c r="Z1091" s="131" t="s">
        <v>147</v>
      </c>
      <c r="AA1091" s="131" t="s">
        <v>147</v>
      </c>
      <c r="AB1091" s="131" t="s">
        <v>147</v>
      </c>
      <c r="AC1091" s="131" t="s">
        <v>147</v>
      </c>
      <c r="AD1091" s="131" t="s">
        <v>147</v>
      </c>
      <c r="AE1091" s="131" t="s">
        <v>147</v>
      </c>
      <c r="AF1091" s="131" t="s">
        <v>147</v>
      </c>
      <c r="AG1091" s="131" t="s">
        <v>147</v>
      </c>
      <c r="AH1091" s="131" t="s">
        <v>147</v>
      </c>
      <c r="AI1091" s="131" t="s">
        <v>147</v>
      </c>
      <c r="AJ1091" s="131" t="s">
        <v>147</v>
      </c>
      <c r="AK1091" s="131" t="s">
        <v>147</v>
      </c>
      <c r="AL1091" s="131">
        <v>13.417</v>
      </c>
      <c r="AM1091" s="131">
        <v>362.96699999999998</v>
      </c>
      <c r="AN1091" s="131">
        <v>513.88499999999999</v>
      </c>
      <c r="AO1091" s="131">
        <v>607.94200000000001</v>
      </c>
      <c r="AP1091" s="131">
        <v>412.803</v>
      </c>
      <c r="AQ1091" s="131">
        <v>436.93599999999998</v>
      </c>
      <c r="AR1091" s="131">
        <v>397.48</v>
      </c>
      <c r="AS1091" s="131">
        <v>334.13900000000001</v>
      </c>
      <c r="AT1091" s="131">
        <v>192.08699999999999</v>
      </c>
      <c r="AU1091" s="131">
        <v>200.15100000000001</v>
      </c>
      <c r="AV1091" s="131">
        <v>199.62799999999999</v>
      </c>
      <c r="AW1091" s="131">
        <v>237.483</v>
      </c>
      <c r="AX1091" s="131">
        <v>349.32</v>
      </c>
      <c r="AY1091" s="131">
        <v>465.65499999999997</v>
      </c>
      <c r="AZ1091" s="131">
        <v>834.67</v>
      </c>
      <c r="BA1091" s="131">
        <v>705.07899999999995</v>
      </c>
      <c r="BB1091">
        <v>177.352</v>
      </c>
      <c r="BC1091" t="s">
        <v>147</v>
      </c>
    </row>
    <row r="1092" spans="1:55" hidden="1" x14ac:dyDescent="0.25">
      <c r="A1092" t="s">
        <v>36</v>
      </c>
      <c r="B1092" t="s">
        <v>164</v>
      </c>
      <c r="C1092" t="s">
        <v>158</v>
      </c>
      <c r="D1092" s="131" t="s">
        <v>147</v>
      </c>
      <c r="E1092" s="131" t="s">
        <v>147</v>
      </c>
      <c r="F1092" s="131" t="s">
        <v>147</v>
      </c>
      <c r="G1092" s="131" t="s">
        <v>147</v>
      </c>
      <c r="H1092" s="131" t="s">
        <v>147</v>
      </c>
      <c r="I1092" s="131" t="s">
        <v>147</v>
      </c>
      <c r="J1092" s="131" t="s">
        <v>147</v>
      </c>
      <c r="K1092" s="131" t="s">
        <v>147</v>
      </c>
      <c r="L1092" s="131" t="s">
        <v>147</v>
      </c>
      <c r="M1092" s="131" t="s">
        <v>147</v>
      </c>
      <c r="N1092" s="131" t="s">
        <v>147</v>
      </c>
      <c r="O1092" s="131" t="s">
        <v>147</v>
      </c>
      <c r="P1092" s="131" t="s">
        <v>147</v>
      </c>
      <c r="Q1092" s="131" t="s">
        <v>147</v>
      </c>
      <c r="R1092" s="131" t="s">
        <v>147</v>
      </c>
      <c r="S1092" s="131" t="s">
        <v>147</v>
      </c>
      <c r="T1092" s="131" t="s">
        <v>147</v>
      </c>
      <c r="U1092" s="131" t="s">
        <v>147</v>
      </c>
      <c r="V1092" s="131" t="s">
        <v>147</v>
      </c>
      <c r="W1092" s="131" t="s">
        <v>147</v>
      </c>
      <c r="X1092" s="131" t="s">
        <v>147</v>
      </c>
      <c r="Y1092" s="131" t="s">
        <v>147</v>
      </c>
      <c r="Z1092" s="131" t="s">
        <v>147</v>
      </c>
      <c r="AA1092" s="131" t="s">
        <v>147</v>
      </c>
      <c r="AB1092" s="131" t="s">
        <v>147</v>
      </c>
      <c r="AC1092" s="131" t="s">
        <v>147</v>
      </c>
      <c r="AD1092" s="131" t="s">
        <v>147</v>
      </c>
      <c r="AE1092" s="131" t="s">
        <v>147</v>
      </c>
      <c r="AF1092" s="131" t="s">
        <v>147</v>
      </c>
      <c r="AG1092" s="131" t="s">
        <v>147</v>
      </c>
      <c r="AH1092" s="131" t="s">
        <v>147</v>
      </c>
      <c r="AI1092" s="131" t="s">
        <v>147</v>
      </c>
      <c r="AJ1092" s="131" t="s">
        <v>147</v>
      </c>
      <c r="AK1092" s="131" t="s">
        <v>147</v>
      </c>
      <c r="AL1092" s="131">
        <v>1.9690000000000001</v>
      </c>
      <c r="AM1092" s="131">
        <v>217.179</v>
      </c>
      <c r="AN1092" s="131">
        <v>313.78899999999999</v>
      </c>
      <c r="AO1092" s="131">
        <v>300.041</v>
      </c>
      <c r="AP1092" s="131">
        <v>205.27199999999999</v>
      </c>
      <c r="AQ1092" s="131">
        <v>142.85400000000001</v>
      </c>
      <c r="AR1092" s="131">
        <v>120.42</v>
      </c>
      <c r="AS1092" s="131">
        <v>47.62</v>
      </c>
      <c r="AT1092" s="131">
        <v>46.494999999999997</v>
      </c>
      <c r="AU1092" s="131">
        <v>44.570999999999998</v>
      </c>
      <c r="AV1092" s="131">
        <v>58.161000000000001</v>
      </c>
      <c r="AW1092" s="131">
        <v>77.048000000000002</v>
      </c>
      <c r="AX1092" s="131">
        <v>103.056</v>
      </c>
      <c r="AY1092" s="131">
        <v>102.35</v>
      </c>
      <c r="AZ1092" s="131">
        <v>124.072</v>
      </c>
      <c r="BA1092" s="131">
        <v>91.147999999999996</v>
      </c>
      <c r="BB1092">
        <v>21.411999999999999</v>
      </c>
      <c r="BC1092" t="s">
        <v>147</v>
      </c>
    </row>
    <row r="1093" spans="1:55" hidden="1" x14ac:dyDescent="0.25">
      <c r="A1093" t="s">
        <v>36</v>
      </c>
      <c r="B1093" t="s">
        <v>164</v>
      </c>
      <c r="C1093" t="s">
        <v>157</v>
      </c>
      <c r="D1093" s="131" t="s">
        <v>147</v>
      </c>
      <c r="E1093" s="131" t="s">
        <v>147</v>
      </c>
      <c r="F1093" s="131" t="s">
        <v>147</v>
      </c>
      <c r="G1093" s="131" t="s">
        <v>147</v>
      </c>
      <c r="H1093" s="131" t="s">
        <v>147</v>
      </c>
      <c r="I1093" s="131" t="s">
        <v>147</v>
      </c>
      <c r="J1093" s="131" t="s">
        <v>147</v>
      </c>
      <c r="K1093" s="131" t="s">
        <v>147</v>
      </c>
      <c r="L1093" s="131" t="s">
        <v>147</v>
      </c>
      <c r="M1093" s="131" t="s">
        <v>147</v>
      </c>
      <c r="N1093" s="131" t="s">
        <v>147</v>
      </c>
      <c r="O1093" s="131" t="s">
        <v>147</v>
      </c>
      <c r="P1093" s="131" t="s">
        <v>147</v>
      </c>
      <c r="Q1093" s="131" t="s">
        <v>147</v>
      </c>
      <c r="R1093" s="131" t="s">
        <v>147</v>
      </c>
      <c r="S1093" s="131" t="s">
        <v>147</v>
      </c>
      <c r="T1093" s="131" t="s">
        <v>147</v>
      </c>
      <c r="U1093" s="131" t="s">
        <v>147</v>
      </c>
      <c r="V1093" s="131" t="s">
        <v>147</v>
      </c>
      <c r="W1093" s="131" t="s">
        <v>147</v>
      </c>
      <c r="X1093" s="131" t="s">
        <v>147</v>
      </c>
      <c r="Y1093" s="131" t="s">
        <v>147</v>
      </c>
      <c r="Z1093" s="131" t="s">
        <v>147</v>
      </c>
      <c r="AA1093" s="131" t="s">
        <v>147</v>
      </c>
      <c r="AB1093" s="131" t="s">
        <v>147</v>
      </c>
      <c r="AC1093" s="131" t="s">
        <v>147</v>
      </c>
      <c r="AD1093" s="131" t="s">
        <v>147</v>
      </c>
      <c r="AE1093" s="131" t="s">
        <v>147</v>
      </c>
      <c r="AF1093" s="131" t="s">
        <v>147</v>
      </c>
      <c r="AG1093" s="131" t="s">
        <v>147</v>
      </c>
      <c r="AH1093" s="131" t="s">
        <v>147</v>
      </c>
      <c r="AI1093" s="131" t="s">
        <v>147</v>
      </c>
      <c r="AJ1093" s="131" t="s">
        <v>147</v>
      </c>
      <c r="AK1093" s="131" t="s">
        <v>147</v>
      </c>
      <c r="AL1093" s="131">
        <v>5.8940000000000001</v>
      </c>
      <c r="AM1093" s="131">
        <v>114.85599999999999</v>
      </c>
      <c r="AN1093" s="131">
        <v>196.21799999999999</v>
      </c>
      <c r="AO1093" s="131">
        <v>255.798</v>
      </c>
      <c r="AP1093" s="131">
        <v>149.33600000000001</v>
      </c>
      <c r="AQ1093" s="131">
        <v>273.48700000000002</v>
      </c>
      <c r="AR1093" s="131">
        <v>170.93600000000001</v>
      </c>
      <c r="AS1093" s="131">
        <v>150.17099999999999</v>
      </c>
      <c r="AT1093" s="131">
        <v>66.123999999999995</v>
      </c>
      <c r="AU1093" s="131">
        <v>67.695999999999998</v>
      </c>
      <c r="AV1093" s="131">
        <v>53.625999999999998</v>
      </c>
      <c r="AW1093" s="131">
        <v>41.975000000000001</v>
      </c>
      <c r="AX1093" s="131">
        <v>55.345999999999997</v>
      </c>
      <c r="AY1093" s="131">
        <v>43.414000000000001</v>
      </c>
      <c r="AZ1093" s="131">
        <v>91.828999999999994</v>
      </c>
      <c r="BA1093" s="131">
        <v>35.570999999999998</v>
      </c>
      <c r="BB1093">
        <v>7.0309999999999997</v>
      </c>
      <c r="BC1093" t="s">
        <v>147</v>
      </c>
    </row>
    <row r="1094" spans="1:55" hidden="1" x14ac:dyDescent="0.25">
      <c r="A1094" t="s">
        <v>36</v>
      </c>
      <c r="B1094" t="s">
        <v>164</v>
      </c>
      <c r="C1094" t="s">
        <v>156</v>
      </c>
      <c r="D1094" s="131" t="s">
        <v>147</v>
      </c>
      <c r="E1094" s="131" t="s">
        <v>147</v>
      </c>
      <c r="F1094" s="131" t="s">
        <v>147</v>
      </c>
      <c r="G1094" s="131" t="s">
        <v>147</v>
      </c>
      <c r="H1094" s="131" t="s">
        <v>147</v>
      </c>
      <c r="I1094" s="131" t="s">
        <v>147</v>
      </c>
      <c r="J1094" s="131" t="s">
        <v>147</v>
      </c>
      <c r="K1094" s="131" t="s">
        <v>147</v>
      </c>
      <c r="L1094" s="131" t="s">
        <v>147</v>
      </c>
      <c r="M1094" s="131" t="s">
        <v>147</v>
      </c>
      <c r="N1094" s="131" t="s">
        <v>147</v>
      </c>
      <c r="O1094" s="131" t="s">
        <v>147</v>
      </c>
      <c r="P1094" s="131" t="s">
        <v>147</v>
      </c>
      <c r="Q1094" s="131" t="s">
        <v>147</v>
      </c>
      <c r="R1094" s="131" t="s">
        <v>147</v>
      </c>
      <c r="S1094" s="131" t="s">
        <v>147</v>
      </c>
      <c r="T1094" s="131" t="s">
        <v>147</v>
      </c>
      <c r="U1094" s="131" t="s">
        <v>147</v>
      </c>
      <c r="V1094" s="131" t="s">
        <v>147</v>
      </c>
      <c r="W1094" s="131" t="s">
        <v>147</v>
      </c>
      <c r="X1094" s="131" t="s">
        <v>147</v>
      </c>
      <c r="Y1094" s="131" t="s">
        <v>147</v>
      </c>
      <c r="Z1094" s="131" t="s">
        <v>147</v>
      </c>
      <c r="AA1094" s="131" t="s">
        <v>147</v>
      </c>
      <c r="AB1094" s="131" t="s">
        <v>147</v>
      </c>
      <c r="AC1094" s="131" t="s">
        <v>147</v>
      </c>
      <c r="AD1094" s="131" t="s">
        <v>147</v>
      </c>
      <c r="AE1094" s="131" t="s">
        <v>147</v>
      </c>
      <c r="AF1094" s="131" t="s">
        <v>147</v>
      </c>
      <c r="AG1094" s="131" t="s">
        <v>147</v>
      </c>
      <c r="AH1094" s="131" t="s">
        <v>147</v>
      </c>
      <c r="AI1094" s="131" t="s">
        <v>147</v>
      </c>
      <c r="AJ1094" s="131" t="s">
        <v>147</v>
      </c>
      <c r="AK1094" s="131" t="s">
        <v>147</v>
      </c>
      <c r="AL1094" s="131">
        <v>3.3969999999999998</v>
      </c>
      <c r="AM1094" s="131">
        <v>139.459</v>
      </c>
      <c r="AN1094" s="131">
        <v>141.34899999999999</v>
      </c>
      <c r="AO1094" s="131">
        <v>166.86099999999999</v>
      </c>
      <c r="AP1094" s="131">
        <v>94.921000000000006</v>
      </c>
      <c r="AQ1094" s="131">
        <v>72.382999999999996</v>
      </c>
      <c r="AR1094" s="131">
        <v>91.772999999999996</v>
      </c>
      <c r="AS1094" s="131">
        <v>100.04</v>
      </c>
      <c r="AT1094" s="131">
        <v>73.933000000000007</v>
      </c>
      <c r="AU1094" s="131">
        <v>81.117999999999995</v>
      </c>
      <c r="AV1094" s="131">
        <v>83.387</v>
      </c>
      <c r="AW1094" s="131">
        <v>77.3</v>
      </c>
      <c r="AX1094" s="131">
        <v>66.341999999999999</v>
      </c>
      <c r="AY1094" s="131">
        <v>82.204999999999998</v>
      </c>
      <c r="AZ1094" s="131">
        <v>137.75299999999999</v>
      </c>
      <c r="BA1094" s="131">
        <v>111.717</v>
      </c>
      <c r="BB1094">
        <v>33.01</v>
      </c>
      <c r="BC1094" t="s">
        <v>147</v>
      </c>
    </row>
    <row r="1095" spans="1:55" hidden="1" x14ac:dyDescent="0.25">
      <c r="A1095" t="s">
        <v>36</v>
      </c>
      <c r="B1095" t="s">
        <v>164</v>
      </c>
      <c r="C1095" t="s">
        <v>155</v>
      </c>
      <c r="D1095" s="131" t="s">
        <v>147</v>
      </c>
      <c r="E1095" s="131" t="s">
        <v>147</v>
      </c>
      <c r="F1095" s="131" t="s">
        <v>147</v>
      </c>
      <c r="G1095" s="131" t="s">
        <v>147</v>
      </c>
      <c r="H1095" s="131" t="s">
        <v>147</v>
      </c>
      <c r="I1095" s="131" t="s">
        <v>147</v>
      </c>
      <c r="J1095" s="131" t="s">
        <v>147</v>
      </c>
      <c r="K1095" s="131" t="s">
        <v>147</v>
      </c>
      <c r="L1095" s="131" t="s">
        <v>147</v>
      </c>
      <c r="M1095" s="131" t="s">
        <v>147</v>
      </c>
      <c r="N1095" s="131" t="s">
        <v>147</v>
      </c>
      <c r="O1095" s="131" t="s">
        <v>147</v>
      </c>
      <c r="P1095" s="131" t="s">
        <v>147</v>
      </c>
      <c r="Q1095" s="131" t="s">
        <v>147</v>
      </c>
      <c r="R1095" s="131" t="s">
        <v>147</v>
      </c>
      <c r="S1095" s="131" t="s">
        <v>147</v>
      </c>
      <c r="T1095" s="131" t="s">
        <v>147</v>
      </c>
      <c r="U1095" s="131" t="s">
        <v>147</v>
      </c>
      <c r="V1095" s="131" t="s">
        <v>147</v>
      </c>
      <c r="W1095" s="131" t="s">
        <v>147</v>
      </c>
      <c r="X1095" s="131" t="s">
        <v>147</v>
      </c>
      <c r="Y1095" s="131" t="s">
        <v>147</v>
      </c>
      <c r="Z1095" s="131" t="s">
        <v>147</v>
      </c>
      <c r="AA1095" s="131" t="s">
        <v>147</v>
      </c>
      <c r="AB1095" s="131" t="s">
        <v>147</v>
      </c>
      <c r="AC1095" s="131" t="s">
        <v>147</v>
      </c>
      <c r="AD1095" s="131" t="s">
        <v>147</v>
      </c>
      <c r="AE1095" s="131" t="s">
        <v>147</v>
      </c>
      <c r="AF1095" s="131" t="s">
        <v>147</v>
      </c>
      <c r="AG1095" s="131" t="s">
        <v>147</v>
      </c>
      <c r="AH1095" s="131" t="s">
        <v>147</v>
      </c>
      <c r="AI1095" s="131" t="s">
        <v>147</v>
      </c>
      <c r="AJ1095" s="131" t="s">
        <v>147</v>
      </c>
      <c r="AK1095" s="131" t="s">
        <v>147</v>
      </c>
      <c r="AL1095" s="131">
        <v>7.0069999999999997</v>
      </c>
      <c r="AM1095" s="131">
        <v>16.466999999999999</v>
      </c>
      <c r="AN1095" s="131">
        <v>29.202999999999999</v>
      </c>
      <c r="AO1095" s="131">
        <v>34.802</v>
      </c>
      <c r="AP1095" s="131">
        <v>41.402000000000001</v>
      </c>
      <c r="AQ1095" s="131">
        <v>39.128</v>
      </c>
      <c r="AR1095" s="131">
        <v>91.793000000000006</v>
      </c>
      <c r="AS1095" s="131">
        <v>83.641000000000005</v>
      </c>
      <c r="AT1095" s="131">
        <v>36.106000000000002</v>
      </c>
      <c r="AU1095" s="131">
        <v>25.632999999999999</v>
      </c>
      <c r="AV1095" s="131">
        <v>22.952000000000002</v>
      </c>
      <c r="AW1095" s="131">
        <v>32.789000000000001</v>
      </c>
      <c r="AX1095" s="131">
        <v>47.661999999999999</v>
      </c>
      <c r="AY1095" s="131">
        <v>33.152999999999999</v>
      </c>
      <c r="AZ1095" s="131">
        <v>73.061000000000007</v>
      </c>
      <c r="BA1095" s="131">
        <v>68.513999999999996</v>
      </c>
      <c r="BB1095">
        <v>16.141999999999999</v>
      </c>
      <c r="BC1095" t="s">
        <v>147</v>
      </c>
    </row>
    <row r="1096" spans="1:55" hidden="1" x14ac:dyDescent="0.25">
      <c r="A1096" t="s">
        <v>36</v>
      </c>
      <c r="B1096" t="s">
        <v>164</v>
      </c>
      <c r="C1096" t="s">
        <v>154</v>
      </c>
      <c r="D1096" s="131" t="s">
        <v>147</v>
      </c>
      <c r="E1096" s="131" t="s">
        <v>147</v>
      </c>
      <c r="F1096" s="131" t="s">
        <v>147</v>
      </c>
      <c r="G1096" s="131" t="s">
        <v>147</v>
      </c>
      <c r="H1096" s="131" t="s">
        <v>147</v>
      </c>
      <c r="I1096" s="131" t="s">
        <v>147</v>
      </c>
      <c r="J1096" s="131" t="s">
        <v>147</v>
      </c>
      <c r="K1096" s="131" t="s">
        <v>147</v>
      </c>
      <c r="L1096" s="131" t="s">
        <v>147</v>
      </c>
      <c r="M1096" s="131" t="s">
        <v>147</v>
      </c>
      <c r="N1096" s="131" t="s">
        <v>147</v>
      </c>
      <c r="O1096" s="131" t="s">
        <v>147</v>
      </c>
      <c r="P1096" s="131" t="s">
        <v>147</v>
      </c>
      <c r="Q1096" s="131" t="s">
        <v>147</v>
      </c>
      <c r="R1096" s="131" t="s">
        <v>147</v>
      </c>
      <c r="S1096" s="131" t="s">
        <v>147</v>
      </c>
      <c r="T1096" s="131" t="s">
        <v>147</v>
      </c>
      <c r="U1096" s="131" t="s">
        <v>147</v>
      </c>
      <c r="V1096" s="131" t="s">
        <v>147</v>
      </c>
      <c r="W1096" s="131" t="s">
        <v>147</v>
      </c>
      <c r="X1096" s="131" t="s">
        <v>147</v>
      </c>
      <c r="Y1096" s="131" t="s">
        <v>147</v>
      </c>
      <c r="Z1096" s="131" t="s">
        <v>147</v>
      </c>
      <c r="AA1096" s="131" t="s">
        <v>147</v>
      </c>
      <c r="AB1096" s="131" t="s">
        <v>147</v>
      </c>
      <c r="AC1096" s="131" t="s">
        <v>147</v>
      </c>
      <c r="AD1096" s="131" t="s">
        <v>147</v>
      </c>
      <c r="AE1096" s="131" t="s">
        <v>147</v>
      </c>
      <c r="AF1096" s="131" t="s">
        <v>147</v>
      </c>
      <c r="AG1096" s="131" t="s">
        <v>147</v>
      </c>
      <c r="AH1096" s="131" t="s">
        <v>147</v>
      </c>
      <c r="AI1096" s="131" t="s">
        <v>147</v>
      </c>
      <c r="AJ1096" s="131" t="s">
        <v>147</v>
      </c>
      <c r="AK1096" s="131" t="s">
        <v>147</v>
      </c>
      <c r="AL1096" s="131">
        <v>3.7290000000000001</v>
      </c>
      <c r="AM1096" s="131">
        <v>16.736000000000001</v>
      </c>
      <c r="AN1096" s="131">
        <v>11.454000000000001</v>
      </c>
      <c r="AO1096" s="131">
        <v>36.514000000000003</v>
      </c>
      <c r="AP1096" s="131">
        <v>34.485999999999997</v>
      </c>
      <c r="AQ1096" s="131">
        <v>35.250999999999998</v>
      </c>
      <c r="AR1096" s="131">
        <v>11.381</v>
      </c>
      <c r="AS1096" s="131">
        <v>4.0369999999999999</v>
      </c>
      <c r="AT1096" s="131">
        <v>4.556</v>
      </c>
      <c r="AU1096" s="131">
        <v>3.7829999999999999</v>
      </c>
      <c r="AV1096" s="131">
        <v>3.3140000000000001</v>
      </c>
      <c r="AW1096" s="131">
        <v>7.8250000000000002</v>
      </c>
      <c r="AX1096" s="131">
        <v>10.173999999999999</v>
      </c>
      <c r="AY1096" s="131">
        <v>26.742999999999999</v>
      </c>
      <c r="AZ1096" s="131">
        <v>40.384999999999998</v>
      </c>
      <c r="BA1096" s="131">
        <v>30.004999999999999</v>
      </c>
      <c r="BB1096">
        <v>32.325000000000003</v>
      </c>
      <c r="BC1096" t="s">
        <v>147</v>
      </c>
    </row>
    <row r="1097" spans="1:55" hidden="1" x14ac:dyDescent="0.25">
      <c r="A1097" t="s">
        <v>36</v>
      </c>
      <c r="B1097" t="s">
        <v>164</v>
      </c>
      <c r="C1097" t="s">
        <v>153</v>
      </c>
      <c r="D1097" s="131" t="s">
        <v>147</v>
      </c>
      <c r="E1097" s="131" t="s">
        <v>147</v>
      </c>
      <c r="F1097" s="131" t="s">
        <v>147</v>
      </c>
      <c r="G1097" s="131" t="s">
        <v>147</v>
      </c>
      <c r="H1097" s="131" t="s">
        <v>147</v>
      </c>
      <c r="I1097" s="131" t="s">
        <v>147</v>
      </c>
      <c r="J1097" s="131" t="s">
        <v>147</v>
      </c>
      <c r="K1097" s="131" t="s">
        <v>147</v>
      </c>
      <c r="L1097" s="131" t="s">
        <v>147</v>
      </c>
      <c r="M1097" s="131" t="s">
        <v>147</v>
      </c>
      <c r="N1097" s="131" t="s">
        <v>147</v>
      </c>
      <c r="O1097" s="131" t="s">
        <v>147</v>
      </c>
      <c r="P1097" s="131" t="s">
        <v>147</v>
      </c>
      <c r="Q1097" s="131" t="s">
        <v>147</v>
      </c>
      <c r="R1097" s="131" t="s">
        <v>147</v>
      </c>
      <c r="S1097" s="131" t="s">
        <v>147</v>
      </c>
      <c r="T1097" s="131" t="s">
        <v>147</v>
      </c>
      <c r="U1097" s="131" t="s">
        <v>147</v>
      </c>
      <c r="V1097" s="131" t="s">
        <v>147</v>
      </c>
      <c r="W1097" s="131" t="s">
        <v>147</v>
      </c>
      <c r="X1097" s="131" t="s">
        <v>147</v>
      </c>
      <c r="Y1097" s="131" t="s">
        <v>147</v>
      </c>
      <c r="Z1097" s="131" t="s">
        <v>147</v>
      </c>
      <c r="AA1097" s="131" t="s">
        <v>147</v>
      </c>
      <c r="AB1097" s="131" t="s">
        <v>147</v>
      </c>
      <c r="AC1097" s="131" t="s">
        <v>147</v>
      </c>
      <c r="AD1097" s="131" t="s">
        <v>147</v>
      </c>
      <c r="AE1097" s="131" t="s">
        <v>147</v>
      </c>
      <c r="AF1097" s="131" t="s">
        <v>147</v>
      </c>
      <c r="AG1097" s="131" t="s">
        <v>147</v>
      </c>
      <c r="AH1097" s="131" t="s">
        <v>147</v>
      </c>
      <c r="AI1097" s="131" t="s">
        <v>147</v>
      </c>
      <c r="AJ1097" s="131" t="s">
        <v>147</v>
      </c>
      <c r="AK1097" s="131" t="s">
        <v>147</v>
      </c>
      <c r="AL1097" s="131">
        <v>0.26</v>
      </c>
      <c r="AM1097" s="131">
        <v>70.596000000000004</v>
      </c>
      <c r="AN1097" s="131">
        <v>109.947</v>
      </c>
      <c r="AO1097" s="131">
        <v>127.59</v>
      </c>
      <c r="AP1097" s="131">
        <v>83.84</v>
      </c>
      <c r="AQ1097" s="131">
        <v>81.015000000000001</v>
      </c>
      <c r="AR1097" s="131">
        <v>94.569000000000003</v>
      </c>
      <c r="AS1097" s="131">
        <v>92.94</v>
      </c>
      <c r="AT1097" s="131">
        <v>41.625</v>
      </c>
      <c r="AU1097" s="131">
        <v>34.348999999999997</v>
      </c>
      <c r="AV1097" s="131">
        <v>27.736000000000001</v>
      </c>
      <c r="AW1097" s="131">
        <v>52.072000000000003</v>
      </c>
      <c r="AX1097" s="131">
        <v>86.53</v>
      </c>
      <c r="AY1097" s="131">
        <v>72.703999999999994</v>
      </c>
      <c r="AZ1097" s="131">
        <v>79.480999999999995</v>
      </c>
      <c r="BA1097" s="131">
        <v>90.751000000000005</v>
      </c>
      <c r="BB1097">
        <v>23.222000000000001</v>
      </c>
      <c r="BC1097" t="s">
        <v>147</v>
      </c>
    </row>
    <row r="1098" spans="1:55" hidden="1" x14ac:dyDescent="0.25">
      <c r="A1098" t="s">
        <v>36</v>
      </c>
      <c r="B1098" t="s">
        <v>164</v>
      </c>
      <c r="C1098" t="s">
        <v>152</v>
      </c>
      <c r="D1098" s="131" t="s">
        <v>147</v>
      </c>
      <c r="E1098" s="131" t="s">
        <v>147</v>
      </c>
      <c r="F1098" s="131" t="s">
        <v>147</v>
      </c>
      <c r="G1098" s="131" t="s">
        <v>147</v>
      </c>
      <c r="H1098" s="131" t="s">
        <v>147</v>
      </c>
      <c r="I1098" s="131" t="s">
        <v>147</v>
      </c>
      <c r="J1098" s="131" t="s">
        <v>147</v>
      </c>
      <c r="K1098" s="131" t="s">
        <v>147</v>
      </c>
      <c r="L1098" s="131" t="s">
        <v>147</v>
      </c>
      <c r="M1098" s="131" t="s">
        <v>147</v>
      </c>
      <c r="N1098" s="131" t="s">
        <v>147</v>
      </c>
      <c r="O1098" s="131" t="s">
        <v>147</v>
      </c>
      <c r="P1098" s="131" t="s">
        <v>147</v>
      </c>
      <c r="Q1098" s="131" t="s">
        <v>147</v>
      </c>
      <c r="R1098" s="131" t="s">
        <v>147</v>
      </c>
      <c r="S1098" s="131" t="s">
        <v>147</v>
      </c>
      <c r="T1098" s="131" t="s">
        <v>147</v>
      </c>
      <c r="U1098" s="131" t="s">
        <v>147</v>
      </c>
      <c r="V1098" s="131" t="s">
        <v>147</v>
      </c>
      <c r="W1098" s="131" t="s">
        <v>147</v>
      </c>
      <c r="X1098" s="131" t="s">
        <v>147</v>
      </c>
      <c r="Y1098" s="131" t="s">
        <v>147</v>
      </c>
      <c r="Z1098" s="131" t="s">
        <v>147</v>
      </c>
      <c r="AA1098" s="131" t="s">
        <v>147</v>
      </c>
      <c r="AB1098" s="131" t="s">
        <v>147</v>
      </c>
      <c r="AC1098" s="131" t="s">
        <v>147</v>
      </c>
      <c r="AD1098" s="131" t="s">
        <v>147</v>
      </c>
      <c r="AE1098" s="131" t="s">
        <v>147</v>
      </c>
      <c r="AF1098" s="131" t="s">
        <v>147</v>
      </c>
      <c r="AG1098" s="131" t="s">
        <v>147</v>
      </c>
      <c r="AH1098" s="131" t="s">
        <v>147</v>
      </c>
      <c r="AI1098" s="131" t="s">
        <v>147</v>
      </c>
      <c r="AJ1098" s="131" t="s">
        <v>147</v>
      </c>
      <c r="AK1098" s="131" t="s">
        <v>147</v>
      </c>
      <c r="AL1098" s="131">
        <v>0</v>
      </c>
      <c r="AM1098" s="131">
        <v>4.2249999999999996</v>
      </c>
      <c r="AN1098" s="131">
        <v>5.8760000000000003</v>
      </c>
      <c r="AO1098" s="131">
        <v>5.6559999999999997</v>
      </c>
      <c r="AP1098" s="131">
        <v>6.915</v>
      </c>
      <c r="AQ1098" s="131">
        <v>6.3150000000000004</v>
      </c>
      <c r="AR1098" s="131">
        <v>7.8380000000000001</v>
      </c>
      <c r="AS1098" s="131">
        <v>10.448</v>
      </c>
      <c r="AT1098" s="131">
        <v>12.013</v>
      </c>
      <c r="AU1098" s="131">
        <v>28.716000000000001</v>
      </c>
      <c r="AV1098" s="131">
        <v>31.27</v>
      </c>
      <c r="AW1098" s="131">
        <v>34.954000000000001</v>
      </c>
      <c r="AX1098" s="131">
        <v>62.555999999999997</v>
      </c>
      <c r="AY1098" s="131">
        <v>49.447000000000003</v>
      </c>
      <c r="AZ1098" s="131">
        <v>59.686</v>
      </c>
      <c r="BA1098" s="131">
        <v>37.738</v>
      </c>
      <c r="BB1098">
        <v>25.178999999999998</v>
      </c>
      <c r="BC1098" t="s">
        <v>147</v>
      </c>
    </row>
    <row r="1099" spans="1:55" hidden="1" x14ac:dyDescent="0.25">
      <c r="A1099" t="s">
        <v>36</v>
      </c>
      <c r="B1099" t="s">
        <v>164</v>
      </c>
      <c r="C1099" t="s">
        <v>151</v>
      </c>
      <c r="D1099" s="131" t="s">
        <v>147</v>
      </c>
      <c r="E1099" s="131" t="s">
        <v>147</v>
      </c>
      <c r="F1099" s="131" t="s">
        <v>147</v>
      </c>
      <c r="G1099" s="131" t="s">
        <v>147</v>
      </c>
      <c r="H1099" s="131" t="s">
        <v>147</v>
      </c>
      <c r="I1099" s="131" t="s">
        <v>147</v>
      </c>
      <c r="J1099" s="131" t="s">
        <v>147</v>
      </c>
      <c r="K1099" s="131" t="s">
        <v>147</v>
      </c>
      <c r="L1099" s="131" t="s">
        <v>147</v>
      </c>
      <c r="M1099" s="131" t="s">
        <v>147</v>
      </c>
      <c r="N1099" s="131" t="s">
        <v>147</v>
      </c>
      <c r="O1099" s="131" t="s">
        <v>147</v>
      </c>
      <c r="P1099" s="131" t="s">
        <v>147</v>
      </c>
      <c r="Q1099" s="131" t="s">
        <v>147</v>
      </c>
      <c r="R1099" s="131" t="s">
        <v>147</v>
      </c>
      <c r="S1099" s="131" t="s">
        <v>147</v>
      </c>
      <c r="T1099" s="131" t="s">
        <v>147</v>
      </c>
      <c r="U1099" s="131" t="s">
        <v>147</v>
      </c>
      <c r="V1099" s="131" t="s">
        <v>147</v>
      </c>
      <c r="W1099" s="131" t="s">
        <v>147</v>
      </c>
      <c r="X1099" s="131" t="s">
        <v>147</v>
      </c>
      <c r="Y1099" s="131" t="s">
        <v>147</v>
      </c>
      <c r="Z1099" s="131" t="s">
        <v>147</v>
      </c>
      <c r="AA1099" s="131" t="s">
        <v>147</v>
      </c>
      <c r="AB1099" s="131" t="s">
        <v>147</v>
      </c>
      <c r="AC1099" s="131" t="s">
        <v>147</v>
      </c>
      <c r="AD1099" s="131" t="s">
        <v>147</v>
      </c>
      <c r="AE1099" s="131" t="s">
        <v>147</v>
      </c>
      <c r="AF1099" s="131" t="s">
        <v>147</v>
      </c>
      <c r="AG1099" s="131" t="s">
        <v>147</v>
      </c>
      <c r="AH1099" s="131" t="s">
        <v>147</v>
      </c>
      <c r="AI1099" s="131" t="s">
        <v>147</v>
      </c>
      <c r="AJ1099" s="131" t="s">
        <v>147</v>
      </c>
      <c r="AK1099" s="131" t="s">
        <v>147</v>
      </c>
      <c r="AL1099" s="131">
        <v>0</v>
      </c>
      <c r="AM1099" s="131">
        <v>0</v>
      </c>
      <c r="AN1099" s="131">
        <v>0</v>
      </c>
      <c r="AO1099" s="131">
        <v>0</v>
      </c>
      <c r="AP1099" s="131">
        <v>0</v>
      </c>
      <c r="AQ1099" s="131">
        <v>0</v>
      </c>
      <c r="AR1099" s="131">
        <v>0</v>
      </c>
      <c r="AS1099" s="131">
        <v>0</v>
      </c>
      <c r="AT1099" s="131">
        <v>0</v>
      </c>
      <c r="AU1099" s="131">
        <v>1.381</v>
      </c>
      <c r="AV1099" s="131">
        <v>2.6419999999999999</v>
      </c>
      <c r="AW1099" s="131">
        <v>2.9780000000000002</v>
      </c>
      <c r="AX1099" s="131">
        <v>29.6</v>
      </c>
      <c r="AY1099" s="131">
        <v>173.64099999999999</v>
      </c>
      <c r="AZ1099" s="131">
        <v>338.82100000000003</v>
      </c>
      <c r="BA1099" s="131">
        <v>263.01</v>
      </c>
      <c r="BB1099">
        <v>19.030999999999999</v>
      </c>
      <c r="BC1099" t="s">
        <v>147</v>
      </c>
    </row>
    <row r="1100" spans="1:55" hidden="1" x14ac:dyDescent="0.25">
      <c r="A1100" t="s">
        <v>36</v>
      </c>
      <c r="B1100" t="s">
        <v>164</v>
      </c>
      <c r="C1100" t="s">
        <v>148</v>
      </c>
      <c r="D1100" s="131" t="s">
        <v>147</v>
      </c>
      <c r="E1100" s="131" t="s">
        <v>147</v>
      </c>
      <c r="F1100" s="131" t="s">
        <v>147</v>
      </c>
      <c r="G1100" s="131" t="s">
        <v>147</v>
      </c>
      <c r="H1100" s="131" t="s">
        <v>147</v>
      </c>
      <c r="I1100" s="131" t="s">
        <v>147</v>
      </c>
      <c r="J1100" s="131" t="s">
        <v>147</v>
      </c>
      <c r="K1100" s="131" t="s">
        <v>147</v>
      </c>
      <c r="L1100" s="131" t="s">
        <v>147</v>
      </c>
      <c r="M1100" s="131" t="s">
        <v>147</v>
      </c>
      <c r="N1100" s="131" t="s">
        <v>147</v>
      </c>
      <c r="O1100" s="131" t="s">
        <v>147</v>
      </c>
      <c r="P1100" s="131" t="s">
        <v>147</v>
      </c>
      <c r="Q1100" s="131" t="s">
        <v>147</v>
      </c>
      <c r="R1100" s="131" t="s">
        <v>147</v>
      </c>
      <c r="S1100" s="131" t="s">
        <v>147</v>
      </c>
      <c r="T1100" s="131" t="s">
        <v>147</v>
      </c>
      <c r="U1100" s="131" t="s">
        <v>147</v>
      </c>
      <c r="V1100" s="131" t="s">
        <v>147</v>
      </c>
      <c r="W1100" s="131" t="s">
        <v>147</v>
      </c>
      <c r="X1100" s="131" t="s">
        <v>147</v>
      </c>
      <c r="Y1100" s="131" t="s">
        <v>147</v>
      </c>
      <c r="Z1100" s="131" t="s">
        <v>147</v>
      </c>
      <c r="AA1100" s="131" t="s">
        <v>147</v>
      </c>
      <c r="AB1100" s="131" t="s">
        <v>147</v>
      </c>
      <c r="AC1100" s="131" t="s">
        <v>147</v>
      </c>
      <c r="AD1100" s="131" t="s">
        <v>147</v>
      </c>
      <c r="AE1100" s="131" t="s">
        <v>147</v>
      </c>
      <c r="AF1100" s="131" t="s">
        <v>147</v>
      </c>
      <c r="AG1100" s="131" t="s">
        <v>147</v>
      </c>
      <c r="AH1100" s="131" t="s">
        <v>147</v>
      </c>
      <c r="AI1100" s="131" t="s">
        <v>147</v>
      </c>
      <c r="AJ1100" s="131" t="s">
        <v>147</v>
      </c>
      <c r="AK1100" s="131" t="s">
        <v>147</v>
      </c>
      <c r="AL1100" s="131">
        <v>22.257999999999999</v>
      </c>
      <c r="AM1100" s="131">
        <v>579.51800000000003</v>
      </c>
      <c r="AN1100" s="131">
        <v>807.83600000000001</v>
      </c>
      <c r="AO1100" s="131">
        <v>927.26300000000003</v>
      </c>
      <c r="AP1100" s="131">
        <v>616.17399999999998</v>
      </c>
      <c r="AQ1100" s="131">
        <v>650.43299999999999</v>
      </c>
      <c r="AR1100" s="131">
        <v>588.71199999999999</v>
      </c>
      <c r="AS1100" s="131">
        <v>488.89699999999999</v>
      </c>
      <c r="AT1100" s="131">
        <v>280.85300000000001</v>
      </c>
      <c r="AU1100" s="131">
        <v>287.24700000000001</v>
      </c>
      <c r="AV1100" s="131">
        <v>283.08699999999999</v>
      </c>
      <c r="AW1100" s="131">
        <v>326.94099999999997</v>
      </c>
      <c r="AX1100" s="131">
        <v>461.267</v>
      </c>
      <c r="AY1100" s="131">
        <v>583.65599999999995</v>
      </c>
      <c r="AZ1100" s="131">
        <v>945.08799999999997</v>
      </c>
      <c r="BA1100" s="131">
        <v>728.45399999999995</v>
      </c>
      <c r="BB1100">
        <v>177.352</v>
      </c>
      <c r="BC1100" t="s">
        <v>147</v>
      </c>
    </row>
    <row r="1101" spans="1:55" hidden="1" x14ac:dyDescent="0.25">
      <c r="A1101" t="s">
        <v>36</v>
      </c>
      <c r="B1101" t="s">
        <v>160</v>
      </c>
      <c r="C1101" t="s">
        <v>158</v>
      </c>
      <c r="D1101" s="131" t="s">
        <v>147</v>
      </c>
      <c r="E1101" s="131" t="s">
        <v>147</v>
      </c>
      <c r="F1101" s="131" t="s">
        <v>147</v>
      </c>
      <c r="G1101" s="131" t="s">
        <v>147</v>
      </c>
      <c r="H1101" s="131" t="s">
        <v>147</v>
      </c>
      <c r="I1101" s="131" t="s">
        <v>147</v>
      </c>
      <c r="J1101" s="131" t="s">
        <v>147</v>
      </c>
      <c r="K1101" s="131" t="s">
        <v>147</v>
      </c>
      <c r="L1101" s="131" t="s">
        <v>147</v>
      </c>
      <c r="M1101" s="131" t="s">
        <v>147</v>
      </c>
      <c r="N1101" s="131" t="s">
        <v>147</v>
      </c>
      <c r="O1101" s="131" t="s">
        <v>147</v>
      </c>
      <c r="P1101" s="131" t="s">
        <v>147</v>
      </c>
      <c r="Q1101" s="131" t="s">
        <v>147</v>
      </c>
      <c r="R1101" s="131" t="s">
        <v>147</v>
      </c>
      <c r="S1101" s="131" t="s">
        <v>147</v>
      </c>
      <c r="T1101" s="131" t="s">
        <v>147</v>
      </c>
      <c r="U1101" s="131" t="s">
        <v>147</v>
      </c>
      <c r="V1101" s="131" t="s">
        <v>147</v>
      </c>
      <c r="W1101" s="131" t="s">
        <v>147</v>
      </c>
      <c r="X1101" s="131" t="s">
        <v>147</v>
      </c>
      <c r="Y1101" s="131" t="s">
        <v>147</v>
      </c>
      <c r="Z1101" s="131" t="s">
        <v>147</v>
      </c>
      <c r="AA1101" s="131" t="s">
        <v>147</v>
      </c>
      <c r="AB1101" s="131" t="s">
        <v>147</v>
      </c>
      <c r="AC1101" s="131" t="s">
        <v>147</v>
      </c>
      <c r="AD1101" s="131" t="s">
        <v>147</v>
      </c>
      <c r="AE1101" s="131" t="s">
        <v>147</v>
      </c>
      <c r="AF1101" s="131" t="s">
        <v>147</v>
      </c>
      <c r="AG1101" s="131" t="s">
        <v>147</v>
      </c>
      <c r="AH1101" s="131" t="s">
        <v>147</v>
      </c>
      <c r="AI1101" s="131" t="s">
        <v>147</v>
      </c>
      <c r="AJ1101" s="131" t="s">
        <v>147</v>
      </c>
      <c r="AK1101" s="131" t="s">
        <v>147</v>
      </c>
      <c r="AL1101" s="131">
        <v>0.495</v>
      </c>
      <c r="AM1101" s="131">
        <v>54.557000000000002</v>
      </c>
      <c r="AN1101" s="131">
        <v>78.825999999999993</v>
      </c>
      <c r="AO1101" s="131">
        <v>75.372</v>
      </c>
      <c r="AP1101" s="131">
        <v>51.566000000000003</v>
      </c>
      <c r="AQ1101" s="131">
        <v>35.886000000000003</v>
      </c>
      <c r="AR1101" s="131">
        <v>30.25</v>
      </c>
      <c r="AS1101" s="131">
        <v>11.962</v>
      </c>
      <c r="AT1101" s="131">
        <v>11.68</v>
      </c>
      <c r="AU1101" s="131">
        <v>11.196999999999999</v>
      </c>
      <c r="AV1101" s="131">
        <v>14.61</v>
      </c>
      <c r="AW1101" s="131">
        <v>19.355</v>
      </c>
      <c r="AX1101" s="131">
        <v>25.888000000000002</v>
      </c>
      <c r="AY1101" s="131">
        <v>25.710999999999999</v>
      </c>
      <c r="AZ1101" s="131">
        <v>31.167999999999999</v>
      </c>
      <c r="BA1101" s="131">
        <v>22.896999999999998</v>
      </c>
      <c r="BB1101">
        <v>5.3789999999999996</v>
      </c>
      <c r="BC1101" t="s">
        <v>147</v>
      </c>
    </row>
    <row r="1102" spans="1:55" hidden="1" x14ac:dyDescent="0.25">
      <c r="A1102" t="s">
        <v>36</v>
      </c>
      <c r="B1102" t="s">
        <v>160</v>
      </c>
      <c r="C1102" t="s">
        <v>157</v>
      </c>
      <c r="D1102" s="131" t="s">
        <v>147</v>
      </c>
      <c r="E1102" s="131" t="s">
        <v>147</v>
      </c>
      <c r="F1102" s="131" t="s">
        <v>147</v>
      </c>
      <c r="G1102" s="131" t="s">
        <v>147</v>
      </c>
      <c r="H1102" s="131" t="s">
        <v>147</v>
      </c>
      <c r="I1102" s="131" t="s">
        <v>147</v>
      </c>
      <c r="J1102" s="131" t="s">
        <v>147</v>
      </c>
      <c r="K1102" s="131" t="s">
        <v>147</v>
      </c>
      <c r="L1102" s="131" t="s">
        <v>147</v>
      </c>
      <c r="M1102" s="131" t="s">
        <v>147</v>
      </c>
      <c r="N1102" s="131" t="s">
        <v>147</v>
      </c>
      <c r="O1102" s="131" t="s">
        <v>147</v>
      </c>
      <c r="P1102" s="131" t="s">
        <v>147</v>
      </c>
      <c r="Q1102" s="131" t="s">
        <v>147</v>
      </c>
      <c r="R1102" s="131" t="s">
        <v>147</v>
      </c>
      <c r="S1102" s="131" t="s">
        <v>147</v>
      </c>
      <c r="T1102" s="131" t="s">
        <v>147</v>
      </c>
      <c r="U1102" s="131" t="s">
        <v>147</v>
      </c>
      <c r="V1102" s="131" t="s">
        <v>147</v>
      </c>
      <c r="W1102" s="131" t="s">
        <v>147</v>
      </c>
      <c r="X1102" s="131" t="s">
        <v>147</v>
      </c>
      <c r="Y1102" s="131" t="s">
        <v>147</v>
      </c>
      <c r="Z1102" s="131" t="s">
        <v>147</v>
      </c>
      <c r="AA1102" s="131" t="s">
        <v>147</v>
      </c>
      <c r="AB1102" s="131" t="s">
        <v>147</v>
      </c>
      <c r="AC1102" s="131" t="s">
        <v>147</v>
      </c>
      <c r="AD1102" s="131" t="s">
        <v>147</v>
      </c>
      <c r="AE1102" s="131" t="s">
        <v>147</v>
      </c>
      <c r="AF1102" s="131" t="s">
        <v>147</v>
      </c>
      <c r="AG1102" s="131" t="s">
        <v>147</v>
      </c>
      <c r="AH1102" s="131" t="s">
        <v>147</v>
      </c>
      <c r="AI1102" s="131" t="s">
        <v>147</v>
      </c>
      <c r="AJ1102" s="131" t="s">
        <v>147</v>
      </c>
      <c r="AK1102" s="131" t="s">
        <v>147</v>
      </c>
      <c r="AL1102" s="131">
        <v>1.4810000000000001</v>
      </c>
      <c r="AM1102" s="131">
        <v>28.852</v>
      </c>
      <c r="AN1102" s="131">
        <v>49.290999999999997</v>
      </c>
      <c r="AO1102" s="131">
        <v>64.257999999999996</v>
      </c>
      <c r="AP1102" s="131">
        <v>37.514000000000003</v>
      </c>
      <c r="AQ1102" s="131">
        <v>68.701999999999998</v>
      </c>
      <c r="AR1102" s="131">
        <v>42.94</v>
      </c>
      <c r="AS1102" s="131">
        <v>37.723999999999997</v>
      </c>
      <c r="AT1102" s="131">
        <v>16.611000000000001</v>
      </c>
      <c r="AU1102" s="131">
        <v>17.006</v>
      </c>
      <c r="AV1102" s="131">
        <v>13.471</v>
      </c>
      <c r="AW1102" s="131">
        <v>10.544</v>
      </c>
      <c r="AX1102" s="131">
        <v>13.903</v>
      </c>
      <c r="AY1102" s="131">
        <v>10.906000000000001</v>
      </c>
      <c r="AZ1102" s="131">
        <v>23.068000000000001</v>
      </c>
      <c r="BA1102" s="131">
        <v>8.9359999999999999</v>
      </c>
      <c r="BB1102">
        <v>1.766</v>
      </c>
      <c r="BC1102" t="s">
        <v>147</v>
      </c>
    </row>
    <row r="1103" spans="1:55" hidden="1" x14ac:dyDescent="0.25">
      <c r="A1103" t="s">
        <v>36</v>
      </c>
      <c r="B1103" t="s">
        <v>160</v>
      </c>
      <c r="C1103" t="s">
        <v>156</v>
      </c>
      <c r="D1103" s="131" t="s">
        <v>147</v>
      </c>
      <c r="E1103" s="131" t="s">
        <v>147</v>
      </c>
      <c r="F1103" s="131" t="s">
        <v>147</v>
      </c>
      <c r="G1103" s="131" t="s">
        <v>147</v>
      </c>
      <c r="H1103" s="131" t="s">
        <v>147</v>
      </c>
      <c r="I1103" s="131" t="s">
        <v>147</v>
      </c>
      <c r="J1103" s="131" t="s">
        <v>147</v>
      </c>
      <c r="K1103" s="131" t="s">
        <v>147</v>
      </c>
      <c r="L1103" s="131" t="s">
        <v>147</v>
      </c>
      <c r="M1103" s="131" t="s">
        <v>147</v>
      </c>
      <c r="N1103" s="131" t="s">
        <v>147</v>
      </c>
      <c r="O1103" s="131" t="s">
        <v>147</v>
      </c>
      <c r="P1103" s="131" t="s">
        <v>147</v>
      </c>
      <c r="Q1103" s="131" t="s">
        <v>147</v>
      </c>
      <c r="R1103" s="131" t="s">
        <v>147</v>
      </c>
      <c r="S1103" s="131" t="s">
        <v>147</v>
      </c>
      <c r="T1103" s="131" t="s">
        <v>147</v>
      </c>
      <c r="U1103" s="131" t="s">
        <v>147</v>
      </c>
      <c r="V1103" s="131" t="s">
        <v>147</v>
      </c>
      <c r="W1103" s="131" t="s">
        <v>147</v>
      </c>
      <c r="X1103" s="131" t="s">
        <v>147</v>
      </c>
      <c r="Y1103" s="131" t="s">
        <v>147</v>
      </c>
      <c r="Z1103" s="131" t="s">
        <v>147</v>
      </c>
      <c r="AA1103" s="131" t="s">
        <v>147</v>
      </c>
      <c r="AB1103" s="131" t="s">
        <v>147</v>
      </c>
      <c r="AC1103" s="131" t="s">
        <v>147</v>
      </c>
      <c r="AD1103" s="131" t="s">
        <v>147</v>
      </c>
      <c r="AE1103" s="131" t="s">
        <v>147</v>
      </c>
      <c r="AF1103" s="131" t="s">
        <v>147</v>
      </c>
      <c r="AG1103" s="131" t="s">
        <v>147</v>
      </c>
      <c r="AH1103" s="131" t="s">
        <v>147</v>
      </c>
      <c r="AI1103" s="131" t="s">
        <v>147</v>
      </c>
      <c r="AJ1103" s="131" t="s">
        <v>147</v>
      </c>
      <c r="AK1103" s="131" t="s">
        <v>147</v>
      </c>
      <c r="AL1103" s="131">
        <v>0.85299999999999998</v>
      </c>
      <c r="AM1103" s="131">
        <v>35.033000000000001</v>
      </c>
      <c r="AN1103" s="131">
        <v>35.508000000000003</v>
      </c>
      <c r="AO1103" s="131">
        <v>41.917000000000002</v>
      </c>
      <c r="AP1103" s="131">
        <v>23.844999999999999</v>
      </c>
      <c r="AQ1103" s="131">
        <v>18.183</v>
      </c>
      <c r="AR1103" s="131">
        <v>23.053999999999998</v>
      </c>
      <c r="AS1103" s="131">
        <v>25.131</v>
      </c>
      <c r="AT1103" s="131">
        <v>18.573</v>
      </c>
      <c r="AU1103" s="131">
        <v>20.376999999999999</v>
      </c>
      <c r="AV1103" s="131">
        <v>20.946999999999999</v>
      </c>
      <c r="AW1103" s="131">
        <v>19.417999999999999</v>
      </c>
      <c r="AX1103" s="131">
        <v>16.666</v>
      </c>
      <c r="AY1103" s="131">
        <v>20.65</v>
      </c>
      <c r="AZ1103" s="131">
        <v>34.604999999999997</v>
      </c>
      <c r="BA1103" s="131">
        <v>28.064</v>
      </c>
      <c r="BB1103">
        <v>8.2919999999999998</v>
      </c>
      <c r="BC1103" t="s">
        <v>147</v>
      </c>
    </row>
    <row r="1104" spans="1:55" hidden="1" x14ac:dyDescent="0.25">
      <c r="A1104" t="s">
        <v>36</v>
      </c>
      <c r="B1104" t="s">
        <v>160</v>
      </c>
      <c r="C1104" t="s">
        <v>155</v>
      </c>
      <c r="D1104" s="131" t="s">
        <v>147</v>
      </c>
      <c r="E1104" s="131" t="s">
        <v>147</v>
      </c>
      <c r="F1104" s="131" t="s">
        <v>147</v>
      </c>
      <c r="G1104" s="131" t="s">
        <v>147</v>
      </c>
      <c r="H1104" s="131" t="s">
        <v>147</v>
      </c>
      <c r="I1104" s="131" t="s">
        <v>147</v>
      </c>
      <c r="J1104" s="131" t="s">
        <v>147</v>
      </c>
      <c r="K1104" s="131" t="s">
        <v>147</v>
      </c>
      <c r="L1104" s="131" t="s">
        <v>147</v>
      </c>
      <c r="M1104" s="131" t="s">
        <v>147</v>
      </c>
      <c r="N1104" s="131" t="s">
        <v>147</v>
      </c>
      <c r="O1104" s="131" t="s">
        <v>147</v>
      </c>
      <c r="P1104" s="131" t="s">
        <v>147</v>
      </c>
      <c r="Q1104" s="131" t="s">
        <v>147</v>
      </c>
      <c r="R1104" s="131" t="s">
        <v>147</v>
      </c>
      <c r="S1104" s="131" t="s">
        <v>147</v>
      </c>
      <c r="T1104" s="131" t="s">
        <v>147</v>
      </c>
      <c r="U1104" s="131" t="s">
        <v>147</v>
      </c>
      <c r="V1104" s="131" t="s">
        <v>147</v>
      </c>
      <c r="W1104" s="131" t="s">
        <v>147</v>
      </c>
      <c r="X1104" s="131" t="s">
        <v>147</v>
      </c>
      <c r="Y1104" s="131" t="s">
        <v>147</v>
      </c>
      <c r="Z1104" s="131" t="s">
        <v>147</v>
      </c>
      <c r="AA1104" s="131" t="s">
        <v>147</v>
      </c>
      <c r="AB1104" s="131" t="s">
        <v>147</v>
      </c>
      <c r="AC1104" s="131" t="s">
        <v>147</v>
      </c>
      <c r="AD1104" s="131" t="s">
        <v>147</v>
      </c>
      <c r="AE1104" s="131" t="s">
        <v>147</v>
      </c>
      <c r="AF1104" s="131" t="s">
        <v>147</v>
      </c>
      <c r="AG1104" s="131" t="s">
        <v>147</v>
      </c>
      <c r="AH1104" s="131" t="s">
        <v>147</v>
      </c>
      <c r="AI1104" s="131" t="s">
        <v>147</v>
      </c>
      <c r="AJ1104" s="131" t="s">
        <v>147</v>
      </c>
      <c r="AK1104" s="131" t="s">
        <v>147</v>
      </c>
      <c r="AL1104" s="131">
        <v>1.76</v>
      </c>
      <c r="AM1104" s="131">
        <v>4.1369999999999996</v>
      </c>
      <c r="AN1104" s="131">
        <v>7.3360000000000003</v>
      </c>
      <c r="AO1104" s="131">
        <v>8.7420000000000009</v>
      </c>
      <c r="AP1104" s="131">
        <v>10.4</v>
      </c>
      <c r="AQ1104" s="131">
        <v>9.8290000000000006</v>
      </c>
      <c r="AR1104" s="131">
        <v>23.059000000000001</v>
      </c>
      <c r="AS1104" s="131">
        <v>21.010999999999999</v>
      </c>
      <c r="AT1104" s="131">
        <v>9.07</v>
      </c>
      <c r="AU1104" s="131">
        <v>6.4390000000000001</v>
      </c>
      <c r="AV1104" s="131">
        <v>5.766</v>
      </c>
      <c r="AW1104" s="131">
        <v>8.2370000000000001</v>
      </c>
      <c r="AX1104" s="131">
        <v>11.973000000000001</v>
      </c>
      <c r="AY1104" s="131">
        <v>8.3279999999999994</v>
      </c>
      <c r="AZ1104" s="131">
        <v>18.353000000000002</v>
      </c>
      <c r="BA1104" s="131">
        <v>17.210999999999999</v>
      </c>
      <c r="BB1104">
        <v>4.0549999999999997</v>
      </c>
      <c r="BC1104" t="s">
        <v>147</v>
      </c>
    </row>
    <row r="1105" spans="1:55" hidden="1" x14ac:dyDescent="0.25">
      <c r="A1105" t="s">
        <v>36</v>
      </c>
      <c r="B1105" t="s">
        <v>160</v>
      </c>
      <c r="C1105" t="s">
        <v>154</v>
      </c>
      <c r="D1105" s="131" t="s">
        <v>147</v>
      </c>
      <c r="E1105" s="131" t="s">
        <v>147</v>
      </c>
      <c r="F1105" s="131" t="s">
        <v>147</v>
      </c>
      <c r="G1105" s="131" t="s">
        <v>147</v>
      </c>
      <c r="H1105" s="131" t="s">
        <v>147</v>
      </c>
      <c r="I1105" s="131" t="s">
        <v>147</v>
      </c>
      <c r="J1105" s="131" t="s">
        <v>147</v>
      </c>
      <c r="K1105" s="131" t="s">
        <v>147</v>
      </c>
      <c r="L1105" s="131" t="s">
        <v>147</v>
      </c>
      <c r="M1105" s="131" t="s">
        <v>147</v>
      </c>
      <c r="N1105" s="131" t="s">
        <v>147</v>
      </c>
      <c r="O1105" s="131" t="s">
        <v>147</v>
      </c>
      <c r="P1105" s="131" t="s">
        <v>147</v>
      </c>
      <c r="Q1105" s="131" t="s">
        <v>147</v>
      </c>
      <c r="R1105" s="131" t="s">
        <v>147</v>
      </c>
      <c r="S1105" s="131" t="s">
        <v>147</v>
      </c>
      <c r="T1105" s="131" t="s">
        <v>147</v>
      </c>
      <c r="U1105" s="131" t="s">
        <v>147</v>
      </c>
      <c r="V1105" s="131" t="s">
        <v>147</v>
      </c>
      <c r="W1105" s="131" t="s">
        <v>147</v>
      </c>
      <c r="X1105" s="131" t="s">
        <v>147</v>
      </c>
      <c r="Y1105" s="131" t="s">
        <v>147</v>
      </c>
      <c r="Z1105" s="131" t="s">
        <v>147</v>
      </c>
      <c r="AA1105" s="131" t="s">
        <v>147</v>
      </c>
      <c r="AB1105" s="131" t="s">
        <v>147</v>
      </c>
      <c r="AC1105" s="131" t="s">
        <v>147</v>
      </c>
      <c r="AD1105" s="131" t="s">
        <v>147</v>
      </c>
      <c r="AE1105" s="131" t="s">
        <v>147</v>
      </c>
      <c r="AF1105" s="131" t="s">
        <v>147</v>
      </c>
      <c r="AG1105" s="131" t="s">
        <v>147</v>
      </c>
      <c r="AH1105" s="131" t="s">
        <v>147</v>
      </c>
      <c r="AI1105" s="131" t="s">
        <v>147</v>
      </c>
      <c r="AJ1105" s="131" t="s">
        <v>147</v>
      </c>
      <c r="AK1105" s="131" t="s">
        <v>147</v>
      </c>
      <c r="AL1105" s="131">
        <v>0.93700000000000006</v>
      </c>
      <c r="AM1105" s="131">
        <v>4.2039999999999997</v>
      </c>
      <c r="AN1105" s="131">
        <v>2.8769999999999998</v>
      </c>
      <c r="AO1105" s="131">
        <v>9.173</v>
      </c>
      <c r="AP1105" s="131">
        <v>8.6630000000000003</v>
      </c>
      <c r="AQ1105" s="131">
        <v>8.8550000000000004</v>
      </c>
      <c r="AR1105" s="131">
        <v>2.859</v>
      </c>
      <c r="AS1105" s="131">
        <v>1.014</v>
      </c>
      <c r="AT1105" s="131">
        <v>1.1439999999999999</v>
      </c>
      <c r="AU1105" s="131">
        <v>0.95</v>
      </c>
      <c r="AV1105" s="131">
        <v>0.83299999999999996</v>
      </c>
      <c r="AW1105" s="131">
        <v>1.966</v>
      </c>
      <c r="AX1105" s="131">
        <v>2.556</v>
      </c>
      <c r="AY1105" s="131">
        <v>6.718</v>
      </c>
      <c r="AZ1105" s="131">
        <v>10.145</v>
      </c>
      <c r="BA1105" s="131">
        <v>7.5369999999999999</v>
      </c>
      <c r="BB1105">
        <v>8.1199999999999992</v>
      </c>
      <c r="BC1105" t="s">
        <v>147</v>
      </c>
    </row>
    <row r="1106" spans="1:55" hidden="1" x14ac:dyDescent="0.25">
      <c r="A1106" t="s">
        <v>36</v>
      </c>
      <c r="B1106" t="s">
        <v>160</v>
      </c>
      <c r="C1106" t="s">
        <v>153</v>
      </c>
      <c r="D1106" s="131" t="s">
        <v>147</v>
      </c>
      <c r="E1106" s="131" t="s">
        <v>147</v>
      </c>
      <c r="F1106" s="131" t="s">
        <v>147</v>
      </c>
      <c r="G1106" s="131" t="s">
        <v>147</v>
      </c>
      <c r="H1106" s="131" t="s">
        <v>147</v>
      </c>
      <c r="I1106" s="131" t="s">
        <v>147</v>
      </c>
      <c r="J1106" s="131" t="s">
        <v>147</v>
      </c>
      <c r="K1106" s="131" t="s">
        <v>147</v>
      </c>
      <c r="L1106" s="131" t="s">
        <v>147</v>
      </c>
      <c r="M1106" s="131" t="s">
        <v>147</v>
      </c>
      <c r="N1106" s="131" t="s">
        <v>147</v>
      </c>
      <c r="O1106" s="131" t="s">
        <v>147</v>
      </c>
      <c r="P1106" s="131" t="s">
        <v>147</v>
      </c>
      <c r="Q1106" s="131" t="s">
        <v>147</v>
      </c>
      <c r="R1106" s="131" t="s">
        <v>147</v>
      </c>
      <c r="S1106" s="131" t="s">
        <v>147</v>
      </c>
      <c r="T1106" s="131" t="s">
        <v>147</v>
      </c>
      <c r="U1106" s="131" t="s">
        <v>147</v>
      </c>
      <c r="V1106" s="131" t="s">
        <v>147</v>
      </c>
      <c r="W1106" s="131" t="s">
        <v>147</v>
      </c>
      <c r="X1106" s="131" t="s">
        <v>147</v>
      </c>
      <c r="Y1106" s="131" t="s">
        <v>147</v>
      </c>
      <c r="Z1106" s="131" t="s">
        <v>147</v>
      </c>
      <c r="AA1106" s="131" t="s">
        <v>147</v>
      </c>
      <c r="AB1106" s="131" t="s">
        <v>147</v>
      </c>
      <c r="AC1106" s="131" t="s">
        <v>147</v>
      </c>
      <c r="AD1106" s="131" t="s">
        <v>147</v>
      </c>
      <c r="AE1106" s="131" t="s">
        <v>147</v>
      </c>
      <c r="AF1106" s="131" t="s">
        <v>147</v>
      </c>
      <c r="AG1106" s="131" t="s">
        <v>147</v>
      </c>
      <c r="AH1106" s="131" t="s">
        <v>147</v>
      </c>
      <c r="AI1106" s="131" t="s">
        <v>147</v>
      </c>
      <c r="AJ1106" s="131" t="s">
        <v>147</v>
      </c>
      <c r="AK1106" s="131" t="s">
        <v>147</v>
      </c>
      <c r="AL1106" s="131">
        <v>6.5000000000000002E-2</v>
      </c>
      <c r="AM1106" s="131">
        <v>17.734000000000002</v>
      </c>
      <c r="AN1106" s="131">
        <v>27.619</v>
      </c>
      <c r="AO1106" s="131">
        <v>32.052</v>
      </c>
      <c r="AP1106" s="131">
        <v>21.061</v>
      </c>
      <c r="AQ1106" s="131">
        <v>20.352</v>
      </c>
      <c r="AR1106" s="131">
        <v>23.756</v>
      </c>
      <c r="AS1106" s="131">
        <v>23.347000000000001</v>
      </c>
      <c r="AT1106" s="131">
        <v>10.456</v>
      </c>
      <c r="AU1106" s="131">
        <v>8.6289999999999996</v>
      </c>
      <c r="AV1106" s="131">
        <v>6.968</v>
      </c>
      <c r="AW1106" s="131">
        <v>13.081</v>
      </c>
      <c r="AX1106" s="131">
        <v>21.736999999999998</v>
      </c>
      <c r="AY1106" s="131">
        <v>18.263999999999999</v>
      </c>
      <c r="AZ1106" s="131">
        <v>19.966000000000001</v>
      </c>
      <c r="BA1106" s="131">
        <v>22.797000000000001</v>
      </c>
      <c r="BB1106">
        <v>5.8339999999999996</v>
      </c>
      <c r="BC1106" t="s">
        <v>147</v>
      </c>
    </row>
    <row r="1107" spans="1:55" hidden="1" x14ac:dyDescent="0.25">
      <c r="A1107" t="s">
        <v>36</v>
      </c>
      <c r="B1107" t="s">
        <v>160</v>
      </c>
      <c r="C1107" t="s">
        <v>152</v>
      </c>
      <c r="D1107" s="131" t="s">
        <v>147</v>
      </c>
      <c r="E1107" s="131" t="s">
        <v>147</v>
      </c>
      <c r="F1107" s="131" t="s">
        <v>147</v>
      </c>
      <c r="G1107" s="131" t="s">
        <v>147</v>
      </c>
      <c r="H1107" s="131" t="s">
        <v>147</v>
      </c>
      <c r="I1107" s="131" t="s">
        <v>147</v>
      </c>
      <c r="J1107" s="131" t="s">
        <v>147</v>
      </c>
      <c r="K1107" s="131" t="s">
        <v>147</v>
      </c>
      <c r="L1107" s="131" t="s">
        <v>147</v>
      </c>
      <c r="M1107" s="131" t="s">
        <v>147</v>
      </c>
      <c r="N1107" s="131" t="s">
        <v>147</v>
      </c>
      <c r="O1107" s="131" t="s">
        <v>147</v>
      </c>
      <c r="P1107" s="131" t="s">
        <v>147</v>
      </c>
      <c r="Q1107" s="131" t="s">
        <v>147</v>
      </c>
      <c r="R1107" s="131" t="s">
        <v>147</v>
      </c>
      <c r="S1107" s="131" t="s">
        <v>147</v>
      </c>
      <c r="T1107" s="131" t="s">
        <v>147</v>
      </c>
      <c r="U1107" s="131" t="s">
        <v>147</v>
      </c>
      <c r="V1107" s="131" t="s">
        <v>147</v>
      </c>
      <c r="W1107" s="131" t="s">
        <v>147</v>
      </c>
      <c r="X1107" s="131" t="s">
        <v>147</v>
      </c>
      <c r="Y1107" s="131" t="s">
        <v>147</v>
      </c>
      <c r="Z1107" s="131" t="s">
        <v>147</v>
      </c>
      <c r="AA1107" s="131" t="s">
        <v>147</v>
      </c>
      <c r="AB1107" s="131" t="s">
        <v>147</v>
      </c>
      <c r="AC1107" s="131" t="s">
        <v>147</v>
      </c>
      <c r="AD1107" s="131" t="s">
        <v>147</v>
      </c>
      <c r="AE1107" s="131" t="s">
        <v>147</v>
      </c>
      <c r="AF1107" s="131" t="s">
        <v>147</v>
      </c>
      <c r="AG1107" s="131" t="s">
        <v>147</v>
      </c>
      <c r="AH1107" s="131" t="s">
        <v>147</v>
      </c>
      <c r="AI1107" s="131" t="s">
        <v>147</v>
      </c>
      <c r="AJ1107" s="131" t="s">
        <v>147</v>
      </c>
      <c r="AK1107" s="131" t="s">
        <v>147</v>
      </c>
      <c r="AL1107" s="131">
        <v>0</v>
      </c>
      <c r="AM1107" s="131">
        <v>1.0609999999999999</v>
      </c>
      <c r="AN1107" s="131">
        <v>1.476</v>
      </c>
      <c r="AO1107" s="131">
        <v>1.421</v>
      </c>
      <c r="AP1107" s="131">
        <v>1.7370000000000001</v>
      </c>
      <c r="AQ1107" s="131">
        <v>1.5860000000000001</v>
      </c>
      <c r="AR1107" s="131">
        <v>1.9690000000000001</v>
      </c>
      <c r="AS1107" s="131">
        <v>2.625</v>
      </c>
      <c r="AT1107" s="131">
        <v>3.0179999999999998</v>
      </c>
      <c r="AU1107" s="131">
        <v>7.2140000000000004</v>
      </c>
      <c r="AV1107" s="131">
        <v>7.8550000000000004</v>
      </c>
      <c r="AW1107" s="131">
        <v>8.7810000000000006</v>
      </c>
      <c r="AX1107" s="131">
        <v>15.714</v>
      </c>
      <c r="AY1107" s="131">
        <v>12.420999999999999</v>
      </c>
      <c r="AZ1107" s="131">
        <v>14.994</v>
      </c>
      <c r="BA1107" s="131">
        <v>9.48</v>
      </c>
      <c r="BB1107">
        <v>6.3250000000000002</v>
      </c>
      <c r="BC1107" t="s">
        <v>147</v>
      </c>
    </row>
    <row r="1108" spans="1:55" hidden="1" x14ac:dyDescent="0.25">
      <c r="A1108" t="s">
        <v>36</v>
      </c>
      <c r="B1108" t="s">
        <v>160</v>
      </c>
      <c r="C1108" t="s">
        <v>151</v>
      </c>
      <c r="D1108" s="131" t="s">
        <v>147</v>
      </c>
      <c r="E1108" s="131" t="s">
        <v>147</v>
      </c>
      <c r="F1108" s="131" t="s">
        <v>147</v>
      </c>
      <c r="G1108" s="131" t="s">
        <v>147</v>
      </c>
      <c r="H1108" s="131" t="s">
        <v>147</v>
      </c>
      <c r="I1108" s="131" t="s">
        <v>147</v>
      </c>
      <c r="J1108" s="131" t="s">
        <v>147</v>
      </c>
      <c r="K1108" s="131" t="s">
        <v>147</v>
      </c>
      <c r="L1108" s="131" t="s">
        <v>147</v>
      </c>
      <c r="M1108" s="131" t="s">
        <v>147</v>
      </c>
      <c r="N1108" s="131" t="s">
        <v>147</v>
      </c>
      <c r="O1108" s="131" t="s">
        <v>147</v>
      </c>
      <c r="P1108" s="131" t="s">
        <v>147</v>
      </c>
      <c r="Q1108" s="131" t="s">
        <v>147</v>
      </c>
      <c r="R1108" s="131" t="s">
        <v>147</v>
      </c>
      <c r="S1108" s="131" t="s">
        <v>147</v>
      </c>
      <c r="T1108" s="131" t="s">
        <v>147</v>
      </c>
      <c r="U1108" s="131" t="s">
        <v>147</v>
      </c>
      <c r="V1108" s="131" t="s">
        <v>147</v>
      </c>
      <c r="W1108" s="131" t="s">
        <v>147</v>
      </c>
      <c r="X1108" s="131" t="s">
        <v>147</v>
      </c>
      <c r="Y1108" s="131" t="s">
        <v>147</v>
      </c>
      <c r="Z1108" s="131" t="s">
        <v>147</v>
      </c>
      <c r="AA1108" s="131" t="s">
        <v>147</v>
      </c>
      <c r="AB1108" s="131" t="s">
        <v>147</v>
      </c>
      <c r="AC1108" s="131" t="s">
        <v>147</v>
      </c>
      <c r="AD1108" s="131" t="s">
        <v>147</v>
      </c>
      <c r="AE1108" s="131" t="s">
        <v>147</v>
      </c>
      <c r="AF1108" s="131" t="s">
        <v>147</v>
      </c>
      <c r="AG1108" s="131" t="s">
        <v>147</v>
      </c>
      <c r="AH1108" s="131" t="s">
        <v>147</v>
      </c>
      <c r="AI1108" s="131" t="s">
        <v>147</v>
      </c>
      <c r="AJ1108" s="131" t="s">
        <v>147</v>
      </c>
      <c r="AK1108" s="131" t="s">
        <v>147</v>
      </c>
      <c r="AL1108" s="131">
        <v>0</v>
      </c>
      <c r="AM1108" s="131">
        <v>0</v>
      </c>
      <c r="AN1108" s="131">
        <v>0</v>
      </c>
      <c r="AO1108" s="131">
        <v>0</v>
      </c>
      <c r="AP1108" s="131">
        <v>0</v>
      </c>
      <c r="AQ1108" s="131">
        <v>0</v>
      </c>
      <c r="AR1108" s="131">
        <v>0</v>
      </c>
      <c r="AS1108" s="131">
        <v>0</v>
      </c>
      <c r="AT1108" s="131">
        <v>0</v>
      </c>
      <c r="AU1108" s="131">
        <v>0.34699999999999998</v>
      </c>
      <c r="AV1108" s="131">
        <v>0.66400000000000003</v>
      </c>
      <c r="AW1108" s="131">
        <v>0.748</v>
      </c>
      <c r="AX1108" s="131">
        <v>7.4359999999999999</v>
      </c>
      <c r="AY1108" s="131">
        <v>43.62</v>
      </c>
      <c r="AZ1108" s="131">
        <v>85.114000000000004</v>
      </c>
      <c r="BA1108" s="131">
        <v>66.069999999999993</v>
      </c>
      <c r="BB1108">
        <v>4.7809999999999997</v>
      </c>
      <c r="BC1108" t="s">
        <v>147</v>
      </c>
    </row>
    <row r="1109" spans="1:55" hidden="1" x14ac:dyDescent="0.25">
      <c r="A1109" t="s">
        <v>36</v>
      </c>
      <c r="B1109" t="s">
        <v>160</v>
      </c>
      <c r="C1109" t="s">
        <v>148</v>
      </c>
      <c r="D1109" s="131" t="s">
        <v>147</v>
      </c>
      <c r="E1109" s="131" t="s">
        <v>147</v>
      </c>
      <c r="F1109" s="131" t="s">
        <v>147</v>
      </c>
      <c r="G1109" s="131" t="s">
        <v>147</v>
      </c>
      <c r="H1109" s="131" t="s">
        <v>147</v>
      </c>
      <c r="I1109" s="131" t="s">
        <v>147</v>
      </c>
      <c r="J1109" s="131" t="s">
        <v>147</v>
      </c>
      <c r="K1109" s="131" t="s">
        <v>147</v>
      </c>
      <c r="L1109" s="131" t="s">
        <v>147</v>
      </c>
      <c r="M1109" s="131" t="s">
        <v>147</v>
      </c>
      <c r="N1109" s="131" t="s">
        <v>147</v>
      </c>
      <c r="O1109" s="131" t="s">
        <v>147</v>
      </c>
      <c r="P1109" s="131" t="s">
        <v>147</v>
      </c>
      <c r="Q1109" s="131" t="s">
        <v>147</v>
      </c>
      <c r="R1109" s="131" t="s">
        <v>147</v>
      </c>
      <c r="S1109" s="131" t="s">
        <v>147</v>
      </c>
      <c r="T1109" s="131" t="s">
        <v>147</v>
      </c>
      <c r="U1109" s="131" t="s">
        <v>147</v>
      </c>
      <c r="V1109" s="131" t="s">
        <v>147</v>
      </c>
      <c r="W1109" s="131" t="s">
        <v>147</v>
      </c>
      <c r="X1109" s="131" t="s">
        <v>147</v>
      </c>
      <c r="Y1109" s="131" t="s">
        <v>147</v>
      </c>
      <c r="Z1109" s="131" t="s">
        <v>147</v>
      </c>
      <c r="AA1109" s="131" t="s">
        <v>147</v>
      </c>
      <c r="AB1109" s="131" t="s">
        <v>147</v>
      </c>
      <c r="AC1109" s="131" t="s">
        <v>147</v>
      </c>
      <c r="AD1109" s="131" t="s">
        <v>147</v>
      </c>
      <c r="AE1109" s="131" t="s">
        <v>147</v>
      </c>
      <c r="AF1109" s="131" t="s">
        <v>147</v>
      </c>
      <c r="AG1109" s="131" t="s">
        <v>147</v>
      </c>
      <c r="AH1109" s="131" t="s">
        <v>147</v>
      </c>
      <c r="AI1109" s="131" t="s">
        <v>147</v>
      </c>
      <c r="AJ1109" s="131" t="s">
        <v>147</v>
      </c>
      <c r="AK1109" s="131" t="s">
        <v>147</v>
      </c>
      <c r="AL1109" s="131">
        <v>5.5910000000000002</v>
      </c>
      <c r="AM1109" s="131">
        <v>145.57900000000001</v>
      </c>
      <c r="AN1109" s="131">
        <v>202.934</v>
      </c>
      <c r="AO1109" s="131">
        <v>232.935</v>
      </c>
      <c r="AP1109" s="131">
        <v>154.78700000000001</v>
      </c>
      <c r="AQ1109" s="131">
        <v>163.393</v>
      </c>
      <c r="AR1109" s="131">
        <v>147.88800000000001</v>
      </c>
      <c r="AS1109" s="131">
        <v>122.81399999999999</v>
      </c>
      <c r="AT1109" s="131">
        <v>70.552000000000007</v>
      </c>
      <c r="AU1109" s="131">
        <v>72.158000000000001</v>
      </c>
      <c r="AV1109" s="131">
        <v>71.114000000000004</v>
      </c>
      <c r="AW1109" s="131">
        <v>82.13</v>
      </c>
      <c r="AX1109" s="131">
        <v>115.873</v>
      </c>
      <c r="AY1109" s="131">
        <v>146.61799999999999</v>
      </c>
      <c r="AZ1109" s="131">
        <v>237.41300000000001</v>
      </c>
      <c r="BA1109" s="131">
        <v>182.99299999999999</v>
      </c>
      <c r="BB1109">
        <v>44.552</v>
      </c>
      <c r="BC1109" t="s">
        <v>147</v>
      </c>
    </row>
    <row r="1110" spans="1:55" hidden="1" x14ac:dyDescent="0.25">
      <c r="A1110" t="s">
        <v>36</v>
      </c>
      <c r="B1110" t="s">
        <v>159</v>
      </c>
      <c r="C1110" t="s">
        <v>158</v>
      </c>
      <c r="D1110" s="131" t="s">
        <v>147</v>
      </c>
      <c r="E1110" s="131" t="s">
        <v>147</v>
      </c>
      <c r="F1110" s="131" t="s">
        <v>147</v>
      </c>
      <c r="G1110" s="131" t="s">
        <v>147</v>
      </c>
      <c r="H1110" s="131" t="s">
        <v>147</v>
      </c>
      <c r="I1110" s="131" t="s">
        <v>147</v>
      </c>
      <c r="J1110" s="131" t="s">
        <v>147</v>
      </c>
      <c r="K1110" s="131" t="s">
        <v>147</v>
      </c>
      <c r="L1110" s="131" t="s">
        <v>147</v>
      </c>
      <c r="M1110" s="131" t="s">
        <v>147</v>
      </c>
      <c r="N1110" s="131" t="s">
        <v>147</v>
      </c>
      <c r="O1110" s="131" t="s">
        <v>147</v>
      </c>
      <c r="P1110" s="131" t="s">
        <v>147</v>
      </c>
      <c r="Q1110" s="131" t="s">
        <v>147</v>
      </c>
      <c r="R1110" s="131" t="s">
        <v>147</v>
      </c>
      <c r="S1110" s="131" t="s">
        <v>147</v>
      </c>
      <c r="T1110" s="131" t="s">
        <v>147</v>
      </c>
      <c r="U1110" s="131" t="s">
        <v>147</v>
      </c>
      <c r="V1110" s="131" t="s">
        <v>147</v>
      </c>
      <c r="W1110" s="131" t="s">
        <v>147</v>
      </c>
      <c r="X1110" s="131" t="s">
        <v>147</v>
      </c>
      <c r="Y1110" s="131" t="s">
        <v>147</v>
      </c>
      <c r="Z1110" s="131" t="s">
        <v>147</v>
      </c>
      <c r="AA1110" s="131" t="s">
        <v>147</v>
      </c>
      <c r="AB1110" s="131" t="s">
        <v>147</v>
      </c>
      <c r="AC1110" s="131" t="s">
        <v>147</v>
      </c>
      <c r="AD1110" s="131" t="s">
        <v>147</v>
      </c>
      <c r="AE1110" s="131" t="s">
        <v>147</v>
      </c>
      <c r="AF1110" s="131" t="s">
        <v>147</v>
      </c>
      <c r="AG1110" s="131" t="s">
        <v>147</v>
      </c>
      <c r="AH1110" s="131" t="s">
        <v>147</v>
      </c>
      <c r="AI1110" s="131" t="s">
        <v>147</v>
      </c>
      <c r="AJ1110" s="131" t="s">
        <v>147</v>
      </c>
      <c r="AK1110" s="131" t="s">
        <v>147</v>
      </c>
      <c r="AL1110" s="131">
        <v>1.036</v>
      </c>
      <c r="AM1110" s="131">
        <v>114.30500000000001</v>
      </c>
      <c r="AN1110" s="131">
        <v>165.15199999999999</v>
      </c>
      <c r="AO1110" s="131">
        <v>157.916</v>
      </c>
      <c r="AP1110" s="131">
        <v>108.038</v>
      </c>
      <c r="AQ1110" s="131">
        <v>75.186000000000007</v>
      </c>
      <c r="AR1110" s="131">
        <v>63.378999999999998</v>
      </c>
      <c r="AS1110" s="131">
        <v>25.062999999999999</v>
      </c>
      <c r="AT1110" s="131">
        <v>24.471</v>
      </c>
      <c r="AU1110" s="131">
        <v>23.459</v>
      </c>
      <c r="AV1110" s="131">
        <v>30.611000000000001</v>
      </c>
      <c r="AW1110" s="131">
        <v>40.552</v>
      </c>
      <c r="AX1110" s="131">
        <v>54.24</v>
      </c>
      <c r="AY1110" s="131">
        <v>53.868000000000002</v>
      </c>
      <c r="AZ1110" s="131">
        <v>65.301000000000002</v>
      </c>
      <c r="BA1110" s="131">
        <v>47.972999999999999</v>
      </c>
      <c r="BB1110">
        <v>11.269</v>
      </c>
      <c r="BC1110" t="s">
        <v>147</v>
      </c>
    </row>
    <row r="1111" spans="1:55" hidden="1" x14ac:dyDescent="0.25">
      <c r="A1111" t="s">
        <v>36</v>
      </c>
      <c r="B1111" t="s">
        <v>159</v>
      </c>
      <c r="C1111" t="s">
        <v>157</v>
      </c>
      <c r="D1111" s="131" t="s">
        <v>147</v>
      </c>
      <c r="E1111" s="131" t="s">
        <v>147</v>
      </c>
      <c r="F1111" s="131" t="s">
        <v>147</v>
      </c>
      <c r="G1111" s="131" t="s">
        <v>147</v>
      </c>
      <c r="H1111" s="131" t="s">
        <v>147</v>
      </c>
      <c r="I1111" s="131" t="s">
        <v>147</v>
      </c>
      <c r="J1111" s="131" t="s">
        <v>147</v>
      </c>
      <c r="K1111" s="131" t="s">
        <v>147</v>
      </c>
      <c r="L1111" s="131" t="s">
        <v>147</v>
      </c>
      <c r="M1111" s="131" t="s">
        <v>147</v>
      </c>
      <c r="N1111" s="131" t="s">
        <v>147</v>
      </c>
      <c r="O1111" s="131" t="s">
        <v>147</v>
      </c>
      <c r="P1111" s="131" t="s">
        <v>147</v>
      </c>
      <c r="Q1111" s="131" t="s">
        <v>147</v>
      </c>
      <c r="R1111" s="131" t="s">
        <v>147</v>
      </c>
      <c r="S1111" s="131" t="s">
        <v>147</v>
      </c>
      <c r="T1111" s="131" t="s">
        <v>147</v>
      </c>
      <c r="U1111" s="131" t="s">
        <v>147</v>
      </c>
      <c r="V1111" s="131" t="s">
        <v>147</v>
      </c>
      <c r="W1111" s="131" t="s">
        <v>147</v>
      </c>
      <c r="X1111" s="131" t="s">
        <v>147</v>
      </c>
      <c r="Y1111" s="131" t="s">
        <v>147</v>
      </c>
      <c r="Z1111" s="131" t="s">
        <v>147</v>
      </c>
      <c r="AA1111" s="131" t="s">
        <v>147</v>
      </c>
      <c r="AB1111" s="131" t="s">
        <v>147</v>
      </c>
      <c r="AC1111" s="131" t="s">
        <v>147</v>
      </c>
      <c r="AD1111" s="131" t="s">
        <v>147</v>
      </c>
      <c r="AE1111" s="131" t="s">
        <v>147</v>
      </c>
      <c r="AF1111" s="131" t="s">
        <v>147</v>
      </c>
      <c r="AG1111" s="131" t="s">
        <v>147</v>
      </c>
      <c r="AH1111" s="131" t="s">
        <v>147</v>
      </c>
      <c r="AI1111" s="131" t="s">
        <v>147</v>
      </c>
      <c r="AJ1111" s="131" t="s">
        <v>147</v>
      </c>
      <c r="AK1111" s="131" t="s">
        <v>147</v>
      </c>
      <c r="AL1111" s="131">
        <v>3.1019999999999999</v>
      </c>
      <c r="AM1111" s="131">
        <v>60.45</v>
      </c>
      <c r="AN1111" s="131">
        <v>103.27200000000001</v>
      </c>
      <c r="AO1111" s="131">
        <v>134.631</v>
      </c>
      <c r="AP1111" s="131">
        <v>78.597999999999999</v>
      </c>
      <c r="AQ1111" s="131">
        <v>143.94</v>
      </c>
      <c r="AR1111" s="131">
        <v>89.966999999999999</v>
      </c>
      <c r="AS1111" s="131">
        <v>79.037000000000006</v>
      </c>
      <c r="AT1111" s="131">
        <v>34.802</v>
      </c>
      <c r="AU1111" s="131">
        <v>35.628999999999998</v>
      </c>
      <c r="AV1111" s="131">
        <v>28.224</v>
      </c>
      <c r="AW1111" s="131">
        <v>22.091999999999999</v>
      </c>
      <c r="AX1111" s="131">
        <v>29.13</v>
      </c>
      <c r="AY1111" s="131">
        <v>22.85</v>
      </c>
      <c r="AZ1111" s="131">
        <v>48.331000000000003</v>
      </c>
      <c r="BA1111" s="131">
        <v>18.722000000000001</v>
      </c>
      <c r="BB1111">
        <v>3.7010000000000001</v>
      </c>
      <c r="BC1111" t="s">
        <v>147</v>
      </c>
    </row>
    <row r="1112" spans="1:55" hidden="1" x14ac:dyDescent="0.25">
      <c r="A1112" t="s">
        <v>36</v>
      </c>
      <c r="B1112" t="s">
        <v>159</v>
      </c>
      <c r="C1112" t="s">
        <v>156</v>
      </c>
      <c r="D1112" s="131" t="s">
        <v>147</v>
      </c>
      <c r="E1112" s="131" t="s">
        <v>147</v>
      </c>
      <c r="F1112" s="131" t="s">
        <v>147</v>
      </c>
      <c r="G1112" s="131" t="s">
        <v>147</v>
      </c>
      <c r="H1112" s="131" t="s">
        <v>147</v>
      </c>
      <c r="I1112" s="131" t="s">
        <v>147</v>
      </c>
      <c r="J1112" s="131" t="s">
        <v>147</v>
      </c>
      <c r="K1112" s="131" t="s">
        <v>147</v>
      </c>
      <c r="L1112" s="131" t="s">
        <v>147</v>
      </c>
      <c r="M1112" s="131" t="s">
        <v>147</v>
      </c>
      <c r="N1112" s="131" t="s">
        <v>147</v>
      </c>
      <c r="O1112" s="131" t="s">
        <v>147</v>
      </c>
      <c r="P1112" s="131" t="s">
        <v>147</v>
      </c>
      <c r="Q1112" s="131" t="s">
        <v>147</v>
      </c>
      <c r="R1112" s="131" t="s">
        <v>147</v>
      </c>
      <c r="S1112" s="131" t="s">
        <v>147</v>
      </c>
      <c r="T1112" s="131" t="s">
        <v>147</v>
      </c>
      <c r="U1112" s="131" t="s">
        <v>147</v>
      </c>
      <c r="V1112" s="131" t="s">
        <v>147</v>
      </c>
      <c r="W1112" s="131" t="s">
        <v>147</v>
      </c>
      <c r="X1112" s="131" t="s">
        <v>147</v>
      </c>
      <c r="Y1112" s="131" t="s">
        <v>147</v>
      </c>
      <c r="Z1112" s="131" t="s">
        <v>147</v>
      </c>
      <c r="AA1112" s="131" t="s">
        <v>147</v>
      </c>
      <c r="AB1112" s="131" t="s">
        <v>147</v>
      </c>
      <c r="AC1112" s="131" t="s">
        <v>147</v>
      </c>
      <c r="AD1112" s="131" t="s">
        <v>147</v>
      </c>
      <c r="AE1112" s="131" t="s">
        <v>147</v>
      </c>
      <c r="AF1112" s="131" t="s">
        <v>147</v>
      </c>
      <c r="AG1112" s="131" t="s">
        <v>147</v>
      </c>
      <c r="AH1112" s="131" t="s">
        <v>147</v>
      </c>
      <c r="AI1112" s="131" t="s">
        <v>147</v>
      </c>
      <c r="AJ1112" s="131" t="s">
        <v>147</v>
      </c>
      <c r="AK1112" s="131" t="s">
        <v>147</v>
      </c>
      <c r="AL1112" s="131">
        <v>1.788</v>
      </c>
      <c r="AM1112" s="131">
        <v>73.400000000000006</v>
      </c>
      <c r="AN1112" s="131">
        <v>74.394000000000005</v>
      </c>
      <c r="AO1112" s="131">
        <v>87.820999999999998</v>
      </c>
      <c r="AP1112" s="131">
        <v>49.959000000000003</v>
      </c>
      <c r="AQ1112" s="131">
        <v>38.095999999999997</v>
      </c>
      <c r="AR1112" s="131">
        <v>48.301000000000002</v>
      </c>
      <c r="AS1112" s="131">
        <v>52.652999999999999</v>
      </c>
      <c r="AT1112" s="131">
        <v>38.911999999999999</v>
      </c>
      <c r="AU1112" s="131">
        <v>42.692999999999998</v>
      </c>
      <c r="AV1112" s="131">
        <v>43.887999999999998</v>
      </c>
      <c r="AW1112" s="131">
        <v>40.683999999999997</v>
      </c>
      <c r="AX1112" s="131">
        <v>34.917000000000002</v>
      </c>
      <c r="AY1112" s="131">
        <v>43.265999999999998</v>
      </c>
      <c r="AZ1112" s="131">
        <v>72.501999999999995</v>
      </c>
      <c r="BA1112" s="131">
        <v>58.798000000000002</v>
      </c>
      <c r="BB1112">
        <v>17.373999999999999</v>
      </c>
      <c r="BC1112" t="s">
        <v>147</v>
      </c>
    </row>
    <row r="1113" spans="1:55" hidden="1" x14ac:dyDescent="0.25">
      <c r="A1113" t="s">
        <v>36</v>
      </c>
      <c r="B1113" t="s">
        <v>159</v>
      </c>
      <c r="C1113" t="s">
        <v>155</v>
      </c>
      <c r="D1113" s="131" t="s">
        <v>147</v>
      </c>
      <c r="E1113" s="131" t="s">
        <v>147</v>
      </c>
      <c r="F1113" s="131" t="s">
        <v>147</v>
      </c>
      <c r="G1113" s="131" t="s">
        <v>147</v>
      </c>
      <c r="H1113" s="131" t="s">
        <v>147</v>
      </c>
      <c r="I1113" s="131" t="s">
        <v>147</v>
      </c>
      <c r="J1113" s="131" t="s">
        <v>147</v>
      </c>
      <c r="K1113" s="131" t="s">
        <v>147</v>
      </c>
      <c r="L1113" s="131" t="s">
        <v>147</v>
      </c>
      <c r="M1113" s="131" t="s">
        <v>147</v>
      </c>
      <c r="N1113" s="131" t="s">
        <v>147</v>
      </c>
      <c r="O1113" s="131" t="s">
        <v>147</v>
      </c>
      <c r="P1113" s="131" t="s">
        <v>147</v>
      </c>
      <c r="Q1113" s="131" t="s">
        <v>147</v>
      </c>
      <c r="R1113" s="131" t="s">
        <v>147</v>
      </c>
      <c r="S1113" s="131" t="s">
        <v>147</v>
      </c>
      <c r="T1113" s="131" t="s">
        <v>147</v>
      </c>
      <c r="U1113" s="131" t="s">
        <v>147</v>
      </c>
      <c r="V1113" s="131" t="s">
        <v>147</v>
      </c>
      <c r="W1113" s="131" t="s">
        <v>147</v>
      </c>
      <c r="X1113" s="131" t="s">
        <v>147</v>
      </c>
      <c r="Y1113" s="131" t="s">
        <v>147</v>
      </c>
      <c r="Z1113" s="131" t="s">
        <v>147</v>
      </c>
      <c r="AA1113" s="131" t="s">
        <v>147</v>
      </c>
      <c r="AB1113" s="131" t="s">
        <v>147</v>
      </c>
      <c r="AC1113" s="131" t="s">
        <v>147</v>
      </c>
      <c r="AD1113" s="131" t="s">
        <v>147</v>
      </c>
      <c r="AE1113" s="131" t="s">
        <v>147</v>
      </c>
      <c r="AF1113" s="131" t="s">
        <v>147</v>
      </c>
      <c r="AG1113" s="131" t="s">
        <v>147</v>
      </c>
      <c r="AH1113" s="131" t="s">
        <v>147</v>
      </c>
      <c r="AI1113" s="131" t="s">
        <v>147</v>
      </c>
      <c r="AJ1113" s="131" t="s">
        <v>147</v>
      </c>
      <c r="AK1113" s="131" t="s">
        <v>147</v>
      </c>
      <c r="AL1113" s="131">
        <v>3.6880000000000002</v>
      </c>
      <c r="AM1113" s="131">
        <v>8.6669999999999998</v>
      </c>
      <c r="AN1113" s="131">
        <v>15.37</v>
      </c>
      <c r="AO1113" s="131">
        <v>18.317</v>
      </c>
      <c r="AP1113" s="131">
        <v>21.79</v>
      </c>
      <c r="AQ1113" s="131">
        <v>20.594000000000001</v>
      </c>
      <c r="AR1113" s="131">
        <v>48.311999999999998</v>
      </c>
      <c r="AS1113" s="131">
        <v>44.021999999999998</v>
      </c>
      <c r="AT1113" s="131">
        <v>19.003</v>
      </c>
      <c r="AU1113" s="131">
        <v>13.491</v>
      </c>
      <c r="AV1113" s="131">
        <v>12.08</v>
      </c>
      <c r="AW1113" s="131">
        <v>17.257000000000001</v>
      </c>
      <c r="AX1113" s="131">
        <v>25.085000000000001</v>
      </c>
      <c r="AY1113" s="131">
        <v>17.449000000000002</v>
      </c>
      <c r="AZ1113" s="131">
        <v>38.453000000000003</v>
      </c>
      <c r="BA1113" s="131">
        <v>36.06</v>
      </c>
      <c r="BB1113">
        <v>8.4960000000000004</v>
      </c>
      <c r="BC1113" t="s">
        <v>147</v>
      </c>
    </row>
    <row r="1114" spans="1:55" hidden="1" x14ac:dyDescent="0.25">
      <c r="A1114" t="s">
        <v>36</v>
      </c>
      <c r="B1114" t="s">
        <v>159</v>
      </c>
      <c r="C1114" t="s">
        <v>154</v>
      </c>
      <c r="D1114" s="131" t="s">
        <v>147</v>
      </c>
      <c r="E1114" s="131" t="s">
        <v>147</v>
      </c>
      <c r="F1114" s="131" t="s">
        <v>147</v>
      </c>
      <c r="G1114" s="131" t="s">
        <v>147</v>
      </c>
      <c r="H1114" s="131" t="s">
        <v>147</v>
      </c>
      <c r="I1114" s="131" t="s">
        <v>147</v>
      </c>
      <c r="J1114" s="131" t="s">
        <v>147</v>
      </c>
      <c r="K1114" s="131" t="s">
        <v>147</v>
      </c>
      <c r="L1114" s="131" t="s">
        <v>147</v>
      </c>
      <c r="M1114" s="131" t="s">
        <v>147</v>
      </c>
      <c r="N1114" s="131" t="s">
        <v>147</v>
      </c>
      <c r="O1114" s="131" t="s">
        <v>147</v>
      </c>
      <c r="P1114" s="131" t="s">
        <v>147</v>
      </c>
      <c r="Q1114" s="131" t="s">
        <v>147</v>
      </c>
      <c r="R1114" s="131" t="s">
        <v>147</v>
      </c>
      <c r="S1114" s="131" t="s">
        <v>147</v>
      </c>
      <c r="T1114" s="131" t="s">
        <v>147</v>
      </c>
      <c r="U1114" s="131" t="s">
        <v>147</v>
      </c>
      <c r="V1114" s="131" t="s">
        <v>147</v>
      </c>
      <c r="W1114" s="131" t="s">
        <v>147</v>
      </c>
      <c r="X1114" s="131" t="s">
        <v>147</v>
      </c>
      <c r="Y1114" s="131" t="s">
        <v>147</v>
      </c>
      <c r="Z1114" s="131" t="s">
        <v>147</v>
      </c>
      <c r="AA1114" s="131" t="s">
        <v>147</v>
      </c>
      <c r="AB1114" s="131" t="s">
        <v>147</v>
      </c>
      <c r="AC1114" s="131" t="s">
        <v>147</v>
      </c>
      <c r="AD1114" s="131" t="s">
        <v>147</v>
      </c>
      <c r="AE1114" s="131" t="s">
        <v>147</v>
      </c>
      <c r="AF1114" s="131" t="s">
        <v>147</v>
      </c>
      <c r="AG1114" s="131" t="s">
        <v>147</v>
      </c>
      <c r="AH1114" s="131" t="s">
        <v>147</v>
      </c>
      <c r="AI1114" s="131" t="s">
        <v>147</v>
      </c>
      <c r="AJ1114" s="131" t="s">
        <v>147</v>
      </c>
      <c r="AK1114" s="131" t="s">
        <v>147</v>
      </c>
      <c r="AL1114" s="131">
        <v>1.9630000000000001</v>
      </c>
      <c r="AM1114" s="131">
        <v>8.8079999999999998</v>
      </c>
      <c r="AN1114" s="131">
        <v>6.0279999999999996</v>
      </c>
      <c r="AO1114" s="131">
        <v>19.218</v>
      </c>
      <c r="AP1114" s="131">
        <v>18.151</v>
      </c>
      <c r="AQ1114" s="131">
        <v>18.553000000000001</v>
      </c>
      <c r="AR1114" s="131">
        <v>5.99</v>
      </c>
      <c r="AS1114" s="131">
        <v>2.125</v>
      </c>
      <c r="AT1114" s="131">
        <v>2.3980000000000001</v>
      </c>
      <c r="AU1114" s="131">
        <v>1.9910000000000001</v>
      </c>
      <c r="AV1114" s="131">
        <v>1.744</v>
      </c>
      <c r="AW1114" s="131">
        <v>4.1180000000000003</v>
      </c>
      <c r="AX1114" s="131">
        <v>5.3550000000000004</v>
      </c>
      <c r="AY1114" s="131">
        <v>14.074999999999999</v>
      </c>
      <c r="AZ1114" s="131">
        <v>21.254999999999999</v>
      </c>
      <c r="BA1114" s="131">
        <v>15.792</v>
      </c>
      <c r="BB1114">
        <v>17.013000000000002</v>
      </c>
      <c r="BC1114" t="s">
        <v>147</v>
      </c>
    </row>
    <row r="1115" spans="1:55" hidden="1" x14ac:dyDescent="0.25">
      <c r="A1115" t="s">
        <v>36</v>
      </c>
      <c r="B1115" t="s">
        <v>159</v>
      </c>
      <c r="C1115" t="s">
        <v>153</v>
      </c>
      <c r="D1115" s="131" t="s">
        <v>147</v>
      </c>
      <c r="E1115" s="131" t="s">
        <v>147</v>
      </c>
      <c r="F1115" s="131" t="s">
        <v>147</v>
      </c>
      <c r="G1115" s="131" t="s">
        <v>147</v>
      </c>
      <c r="H1115" s="131" t="s">
        <v>147</v>
      </c>
      <c r="I1115" s="131" t="s">
        <v>147</v>
      </c>
      <c r="J1115" s="131" t="s">
        <v>147</v>
      </c>
      <c r="K1115" s="131" t="s">
        <v>147</v>
      </c>
      <c r="L1115" s="131" t="s">
        <v>147</v>
      </c>
      <c r="M1115" s="131" t="s">
        <v>147</v>
      </c>
      <c r="N1115" s="131" t="s">
        <v>147</v>
      </c>
      <c r="O1115" s="131" t="s">
        <v>147</v>
      </c>
      <c r="P1115" s="131" t="s">
        <v>147</v>
      </c>
      <c r="Q1115" s="131" t="s">
        <v>147</v>
      </c>
      <c r="R1115" s="131" t="s">
        <v>147</v>
      </c>
      <c r="S1115" s="131" t="s">
        <v>147</v>
      </c>
      <c r="T1115" s="131" t="s">
        <v>147</v>
      </c>
      <c r="U1115" s="131" t="s">
        <v>147</v>
      </c>
      <c r="V1115" s="131" t="s">
        <v>147</v>
      </c>
      <c r="W1115" s="131" t="s">
        <v>147</v>
      </c>
      <c r="X1115" s="131" t="s">
        <v>147</v>
      </c>
      <c r="Y1115" s="131" t="s">
        <v>147</v>
      </c>
      <c r="Z1115" s="131" t="s">
        <v>147</v>
      </c>
      <c r="AA1115" s="131" t="s">
        <v>147</v>
      </c>
      <c r="AB1115" s="131" t="s">
        <v>147</v>
      </c>
      <c r="AC1115" s="131" t="s">
        <v>147</v>
      </c>
      <c r="AD1115" s="131" t="s">
        <v>147</v>
      </c>
      <c r="AE1115" s="131" t="s">
        <v>147</v>
      </c>
      <c r="AF1115" s="131" t="s">
        <v>147</v>
      </c>
      <c r="AG1115" s="131" t="s">
        <v>147</v>
      </c>
      <c r="AH1115" s="131" t="s">
        <v>147</v>
      </c>
      <c r="AI1115" s="131" t="s">
        <v>147</v>
      </c>
      <c r="AJ1115" s="131" t="s">
        <v>147</v>
      </c>
      <c r="AK1115" s="131" t="s">
        <v>147</v>
      </c>
      <c r="AL1115" s="131">
        <v>0.13700000000000001</v>
      </c>
      <c r="AM1115" s="131">
        <v>37.155999999999999</v>
      </c>
      <c r="AN1115" s="131">
        <v>57.866999999999997</v>
      </c>
      <c r="AO1115" s="131">
        <v>67.153000000000006</v>
      </c>
      <c r="AP1115" s="131">
        <v>44.125999999999998</v>
      </c>
      <c r="AQ1115" s="131">
        <v>42.64</v>
      </c>
      <c r="AR1115" s="131">
        <v>49.773000000000003</v>
      </c>
      <c r="AS1115" s="131">
        <v>48.915999999999997</v>
      </c>
      <c r="AT1115" s="131">
        <v>21.908000000000001</v>
      </c>
      <c r="AU1115" s="131">
        <v>18.077999999999999</v>
      </c>
      <c r="AV1115" s="131">
        <v>14.598000000000001</v>
      </c>
      <c r="AW1115" s="131">
        <v>27.405999999999999</v>
      </c>
      <c r="AX1115" s="131">
        <v>45.542000000000002</v>
      </c>
      <c r="AY1115" s="131">
        <v>38.265000000000001</v>
      </c>
      <c r="AZ1115" s="131">
        <v>41.832000000000001</v>
      </c>
      <c r="BA1115" s="131">
        <v>47.764000000000003</v>
      </c>
      <c r="BB1115">
        <v>12.222</v>
      </c>
      <c r="BC1115" t="s">
        <v>147</v>
      </c>
    </row>
    <row r="1116" spans="1:55" hidden="1" x14ac:dyDescent="0.25">
      <c r="A1116" t="s">
        <v>36</v>
      </c>
      <c r="B1116" t="s">
        <v>159</v>
      </c>
      <c r="C1116" t="s">
        <v>152</v>
      </c>
      <c r="D1116" s="131" t="s">
        <v>147</v>
      </c>
      <c r="E1116" s="131" t="s">
        <v>147</v>
      </c>
      <c r="F1116" s="131" t="s">
        <v>147</v>
      </c>
      <c r="G1116" s="131" t="s">
        <v>147</v>
      </c>
      <c r="H1116" s="131" t="s">
        <v>147</v>
      </c>
      <c r="I1116" s="131" t="s">
        <v>147</v>
      </c>
      <c r="J1116" s="131" t="s">
        <v>147</v>
      </c>
      <c r="K1116" s="131" t="s">
        <v>147</v>
      </c>
      <c r="L1116" s="131" t="s">
        <v>147</v>
      </c>
      <c r="M1116" s="131" t="s">
        <v>147</v>
      </c>
      <c r="N1116" s="131" t="s">
        <v>147</v>
      </c>
      <c r="O1116" s="131" t="s">
        <v>147</v>
      </c>
      <c r="P1116" s="131" t="s">
        <v>147</v>
      </c>
      <c r="Q1116" s="131" t="s">
        <v>147</v>
      </c>
      <c r="R1116" s="131" t="s">
        <v>147</v>
      </c>
      <c r="S1116" s="131" t="s">
        <v>147</v>
      </c>
      <c r="T1116" s="131" t="s">
        <v>147</v>
      </c>
      <c r="U1116" s="131" t="s">
        <v>147</v>
      </c>
      <c r="V1116" s="131" t="s">
        <v>147</v>
      </c>
      <c r="W1116" s="131" t="s">
        <v>147</v>
      </c>
      <c r="X1116" s="131" t="s">
        <v>147</v>
      </c>
      <c r="Y1116" s="131" t="s">
        <v>147</v>
      </c>
      <c r="Z1116" s="131" t="s">
        <v>147</v>
      </c>
      <c r="AA1116" s="131" t="s">
        <v>147</v>
      </c>
      <c r="AB1116" s="131" t="s">
        <v>147</v>
      </c>
      <c r="AC1116" s="131" t="s">
        <v>147</v>
      </c>
      <c r="AD1116" s="131" t="s">
        <v>147</v>
      </c>
      <c r="AE1116" s="131" t="s">
        <v>147</v>
      </c>
      <c r="AF1116" s="131" t="s">
        <v>147</v>
      </c>
      <c r="AG1116" s="131" t="s">
        <v>147</v>
      </c>
      <c r="AH1116" s="131" t="s">
        <v>147</v>
      </c>
      <c r="AI1116" s="131" t="s">
        <v>147</v>
      </c>
      <c r="AJ1116" s="131" t="s">
        <v>147</v>
      </c>
      <c r="AK1116" s="131" t="s">
        <v>147</v>
      </c>
      <c r="AL1116" s="131">
        <v>0</v>
      </c>
      <c r="AM1116" s="131">
        <v>2.2229999999999999</v>
      </c>
      <c r="AN1116" s="131">
        <v>3.093</v>
      </c>
      <c r="AO1116" s="131">
        <v>2.9769999999999999</v>
      </c>
      <c r="AP1116" s="131">
        <v>3.64</v>
      </c>
      <c r="AQ1116" s="131">
        <v>3.3239999999999998</v>
      </c>
      <c r="AR1116" s="131">
        <v>4.125</v>
      </c>
      <c r="AS1116" s="131">
        <v>5.4989999999999997</v>
      </c>
      <c r="AT1116" s="131">
        <v>6.3220000000000001</v>
      </c>
      <c r="AU1116" s="131">
        <v>15.114000000000001</v>
      </c>
      <c r="AV1116" s="131">
        <v>16.457999999999998</v>
      </c>
      <c r="AW1116" s="131">
        <v>18.396999999999998</v>
      </c>
      <c r="AX1116" s="131">
        <v>32.923999999999999</v>
      </c>
      <c r="AY1116" s="131">
        <v>26.024999999999999</v>
      </c>
      <c r="AZ1116" s="131">
        <v>31.414000000000001</v>
      </c>
      <c r="BA1116" s="131">
        <v>19.861999999999998</v>
      </c>
      <c r="BB1116">
        <v>13.252000000000001</v>
      </c>
      <c r="BC1116" t="s">
        <v>147</v>
      </c>
    </row>
    <row r="1117" spans="1:55" hidden="1" x14ac:dyDescent="0.25">
      <c r="A1117" t="s">
        <v>36</v>
      </c>
      <c r="B1117" t="s">
        <v>159</v>
      </c>
      <c r="C1117" t="s">
        <v>151</v>
      </c>
      <c r="D1117" s="131" t="s">
        <v>147</v>
      </c>
      <c r="E1117" s="131" t="s">
        <v>147</v>
      </c>
      <c r="F1117" s="131" t="s">
        <v>147</v>
      </c>
      <c r="G1117" s="131" t="s">
        <v>147</v>
      </c>
      <c r="H1117" s="131" t="s">
        <v>147</v>
      </c>
      <c r="I1117" s="131" t="s">
        <v>147</v>
      </c>
      <c r="J1117" s="131" t="s">
        <v>147</v>
      </c>
      <c r="K1117" s="131" t="s">
        <v>147</v>
      </c>
      <c r="L1117" s="131" t="s">
        <v>147</v>
      </c>
      <c r="M1117" s="131" t="s">
        <v>147</v>
      </c>
      <c r="N1117" s="131" t="s">
        <v>147</v>
      </c>
      <c r="O1117" s="131" t="s">
        <v>147</v>
      </c>
      <c r="P1117" s="131" t="s">
        <v>147</v>
      </c>
      <c r="Q1117" s="131" t="s">
        <v>147</v>
      </c>
      <c r="R1117" s="131" t="s">
        <v>147</v>
      </c>
      <c r="S1117" s="131" t="s">
        <v>147</v>
      </c>
      <c r="T1117" s="131" t="s">
        <v>147</v>
      </c>
      <c r="U1117" s="131" t="s">
        <v>147</v>
      </c>
      <c r="V1117" s="131" t="s">
        <v>147</v>
      </c>
      <c r="W1117" s="131" t="s">
        <v>147</v>
      </c>
      <c r="X1117" s="131" t="s">
        <v>147</v>
      </c>
      <c r="Y1117" s="131" t="s">
        <v>147</v>
      </c>
      <c r="Z1117" s="131" t="s">
        <v>147</v>
      </c>
      <c r="AA1117" s="131" t="s">
        <v>147</v>
      </c>
      <c r="AB1117" s="131" t="s">
        <v>147</v>
      </c>
      <c r="AC1117" s="131" t="s">
        <v>147</v>
      </c>
      <c r="AD1117" s="131" t="s">
        <v>147</v>
      </c>
      <c r="AE1117" s="131" t="s">
        <v>147</v>
      </c>
      <c r="AF1117" s="131" t="s">
        <v>147</v>
      </c>
      <c r="AG1117" s="131" t="s">
        <v>147</v>
      </c>
      <c r="AH1117" s="131" t="s">
        <v>147</v>
      </c>
      <c r="AI1117" s="131" t="s">
        <v>147</v>
      </c>
      <c r="AJ1117" s="131" t="s">
        <v>147</v>
      </c>
      <c r="AK1117" s="131" t="s">
        <v>147</v>
      </c>
      <c r="AL1117" s="131">
        <v>0</v>
      </c>
      <c r="AM1117" s="131">
        <v>0</v>
      </c>
      <c r="AN1117" s="131">
        <v>0</v>
      </c>
      <c r="AO1117" s="131">
        <v>0</v>
      </c>
      <c r="AP1117" s="131">
        <v>0</v>
      </c>
      <c r="AQ1117" s="131">
        <v>0</v>
      </c>
      <c r="AR1117" s="131">
        <v>0</v>
      </c>
      <c r="AS1117" s="131">
        <v>0</v>
      </c>
      <c r="AT1117" s="131">
        <v>0</v>
      </c>
      <c r="AU1117" s="131">
        <v>0.72699999999999998</v>
      </c>
      <c r="AV1117" s="131">
        <v>1.39</v>
      </c>
      <c r="AW1117" s="131">
        <v>1.5669999999999999</v>
      </c>
      <c r="AX1117" s="131">
        <v>15.579000000000001</v>
      </c>
      <c r="AY1117" s="131">
        <v>91.39</v>
      </c>
      <c r="AZ1117" s="131">
        <v>178.327</v>
      </c>
      <c r="BA1117" s="131">
        <v>138.42599999999999</v>
      </c>
      <c r="BB1117">
        <v>10.016</v>
      </c>
      <c r="BC1117" t="s">
        <v>147</v>
      </c>
    </row>
    <row r="1118" spans="1:55" hidden="1" x14ac:dyDescent="0.25">
      <c r="A1118" t="s">
        <v>36</v>
      </c>
      <c r="B1118" t="s">
        <v>159</v>
      </c>
      <c r="C1118" t="s">
        <v>148</v>
      </c>
      <c r="D1118" s="131" t="s">
        <v>147</v>
      </c>
      <c r="E1118" s="131" t="s">
        <v>147</v>
      </c>
      <c r="F1118" s="131" t="s">
        <v>147</v>
      </c>
      <c r="G1118" s="131" t="s">
        <v>147</v>
      </c>
      <c r="H1118" s="131" t="s">
        <v>147</v>
      </c>
      <c r="I1118" s="131" t="s">
        <v>147</v>
      </c>
      <c r="J1118" s="131" t="s">
        <v>147</v>
      </c>
      <c r="K1118" s="131" t="s">
        <v>147</v>
      </c>
      <c r="L1118" s="131" t="s">
        <v>147</v>
      </c>
      <c r="M1118" s="131" t="s">
        <v>147</v>
      </c>
      <c r="N1118" s="131" t="s">
        <v>147</v>
      </c>
      <c r="O1118" s="131" t="s">
        <v>147</v>
      </c>
      <c r="P1118" s="131" t="s">
        <v>147</v>
      </c>
      <c r="Q1118" s="131" t="s">
        <v>147</v>
      </c>
      <c r="R1118" s="131" t="s">
        <v>147</v>
      </c>
      <c r="S1118" s="131" t="s">
        <v>147</v>
      </c>
      <c r="T1118" s="131" t="s">
        <v>147</v>
      </c>
      <c r="U1118" s="131" t="s">
        <v>147</v>
      </c>
      <c r="V1118" s="131" t="s">
        <v>147</v>
      </c>
      <c r="W1118" s="131" t="s">
        <v>147</v>
      </c>
      <c r="X1118" s="131" t="s">
        <v>147</v>
      </c>
      <c r="Y1118" s="131" t="s">
        <v>147</v>
      </c>
      <c r="Z1118" s="131" t="s">
        <v>147</v>
      </c>
      <c r="AA1118" s="131" t="s">
        <v>147</v>
      </c>
      <c r="AB1118" s="131" t="s">
        <v>147</v>
      </c>
      <c r="AC1118" s="131" t="s">
        <v>147</v>
      </c>
      <c r="AD1118" s="131" t="s">
        <v>147</v>
      </c>
      <c r="AE1118" s="131" t="s">
        <v>147</v>
      </c>
      <c r="AF1118" s="131" t="s">
        <v>147</v>
      </c>
      <c r="AG1118" s="131" t="s">
        <v>147</v>
      </c>
      <c r="AH1118" s="131" t="s">
        <v>147</v>
      </c>
      <c r="AI1118" s="131" t="s">
        <v>147</v>
      </c>
      <c r="AJ1118" s="131" t="s">
        <v>147</v>
      </c>
      <c r="AK1118" s="131" t="s">
        <v>147</v>
      </c>
      <c r="AL1118" s="131">
        <v>11.715</v>
      </c>
      <c r="AM1118" s="131">
        <v>305.00900000000001</v>
      </c>
      <c r="AN1118" s="131">
        <v>425.17700000000002</v>
      </c>
      <c r="AO1118" s="131">
        <v>488.03300000000002</v>
      </c>
      <c r="AP1118" s="131">
        <v>324.30200000000002</v>
      </c>
      <c r="AQ1118" s="131">
        <v>342.33300000000003</v>
      </c>
      <c r="AR1118" s="131">
        <v>309.84800000000001</v>
      </c>
      <c r="AS1118" s="131">
        <v>257.31400000000002</v>
      </c>
      <c r="AT1118" s="131">
        <v>147.81700000000001</v>
      </c>
      <c r="AU1118" s="131">
        <v>151.18299999999999</v>
      </c>
      <c r="AV1118" s="131">
        <v>148.99299999999999</v>
      </c>
      <c r="AW1118" s="131">
        <v>172.07400000000001</v>
      </c>
      <c r="AX1118" s="131">
        <v>242.77199999999999</v>
      </c>
      <c r="AY1118" s="131">
        <v>307.18700000000001</v>
      </c>
      <c r="AZ1118" s="131">
        <v>497.41500000000002</v>
      </c>
      <c r="BA1118" s="131">
        <v>383.39699999999999</v>
      </c>
      <c r="BB1118">
        <v>93.343000000000004</v>
      </c>
      <c r="BC1118" t="s">
        <v>147</v>
      </c>
    </row>
    <row r="1119" spans="1:55" x14ac:dyDescent="0.25">
      <c r="A1119" t="s">
        <v>36</v>
      </c>
      <c r="B1119" t="s">
        <v>149</v>
      </c>
      <c r="C1119" t="s">
        <v>158</v>
      </c>
      <c r="D1119" s="131" t="s">
        <v>147</v>
      </c>
      <c r="E1119" s="131" t="s">
        <v>147</v>
      </c>
      <c r="F1119" s="131" t="s">
        <v>147</v>
      </c>
      <c r="G1119" s="131" t="s">
        <v>147</v>
      </c>
      <c r="H1119" s="131" t="s">
        <v>147</v>
      </c>
      <c r="I1119" s="131" t="s">
        <v>147</v>
      </c>
      <c r="J1119" s="131" t="s">
        <v>147</v>
      </c>
      <c r="K1119" s="131" t="s">
        <v>147</v>
      </c>
      <c r="L1119" s="131" t="s">
        <v>147</v>
      </c>
      <c r="M1119" s="131" t="s">
        <v>147</v>
      </c>
      <c r="N1119" s="131" t="s">
        <v>147</v>
      </c>
      <c r="O1119" s="131" t="s">
        <v>147</v>
      </c>
      <c r="P1119" s="131" t="s">
        <v>147</v>
      </c>
      <c r="Q1119" s="131" t="s">
        <v>147</v>
      </c>
      <c r="R1119" s="131" t="s">
        <v>147</v>
      </c>
      <c r="S1119" s="131" t="s">
        <v>147</v>
      </c>
      <c r="T1119" s="131" t="s">
        <v>147</v>
      </c>
      <c r="U1119" s="131" t="s">
        <v>147</v>
      </c>
      <c r="V1119" s="131" t="s">
        <v>147</v>
      </c>
      <c r="W1119" s="131" t="s">
        <v>147</v>
      </c>
      <c r="X1119" s="131" t="s">
        <v>147</v>
      </c>
      <c r="Y1119" s="131" t="s">
        <v>147</v>
      </c>
      <c r="Z1119" s="131" t="s">
        <v>147</v>
      </c>
      <c r="AA1119" s="131" t="s">
        <v>147</v>
      </c>
      <c r="AB1119" s="131" t="s">
        <v>147</v>
      </c>
      <c r="AC1119" s="131" t="s">
        <v>147</v>
      </c>
      <c r="AD1119" s="131" t="s">
        <v>147</v>
      </c>
      <c r="AE1119" s="131" t="s">
        <v>147</v>
      </c>
      <c r="AF1119" s="131" t="s">
        <v>147</v>
      </c>
      <c r="AG1119" s="131" t="s">
        <v>147</v>
      </c>
      <c r="AH1119" s="131" t="s">
        <v>147</v>
      </c>
      <c r="AI1119" s="131" t="s">
        <v>147</v>
      </c>
      <c r="AJ1119" s="131" t="s">
        <v>147</v>
      </c>
      <c r="AK1119" s="131" t="s">
        <v>147</v>
      </c>
      <c r="AL1119" s="131">
        <v>0.45700000000000002</v>
      </c>
      <c r="AM1119" s="131">
        <v>50.405000000000001</v>
      </c>
      <c r="AN1119" s="131">
        <v>72.825999999999993</v>
      </c>
      <c r="AO1119" s="131">
        <v>69.635999999999996</v>
      </c>
      <c r="AP1119" s="131">
        <v>47.640999999999998</v>
      </c>
      <c r="AQ1119" s="131">
        <v>33.155000000000001</v>
      </c>
      <c r="AR1119" s="131">
        <v>27.948</v>
      </c>
      <c r="AS1119" s="131">
        <v>11.052</v>
      </c>
      <c r="AT1119" s="131">
        <v>10.791</v>
      </c>
      <c r="AU1119" s="131">
        <v>10.343999999999999</v>
      </c>
      <c r="AV1119" s="131">
        <v>13.497999999999999</v>
      </c>
      <c r="AW1119" s="131">
        <v>17.882000000000001</v>
      </c>
      <c r="AX1119" s="131">
        <v>23.917999999999999</v>
      </c>
      <c r="AY1119" s="131">
        <v>23.754000000000001</v>
      </c>
      <c r="AZ1119" s="131">
        <v>28.795000000000002</v>
      </c>
      <c r="BA1119" s="131">
        <v>21.154</v>
      </c>
      <c r="BB1119">
        <v>4.9690000000000003</v>
      </c>
      <c r="BC1119" t="s">
        <v>147</v>
      </c>
    </row>
    <row r="1120" spans="1:55" x14ac:dyDescent="0.25">
      <c r="A1120" t="s">
        <v>36</v>
      </c>
      <c r="B1120" t="s">
        <v>149</v>
      </c>
      <c r="C1120" t="s">
        <v>157</v>
      </c>
      <c r="D1120" s="131" t="s">
        <v>147</v>
      </c>
      <c r="E1120" s="131" t="s">
        <v>147</v>
      </c>
      <c r="F1120" s="131" t="s">
        <v>147</v>
      </c>
      <c r="G1120" s="131" t="s">
        <v>147</v>
      </c>
      <c r="H1120" s="131" t="s">
        <v>147</v>
      </c>
      <c r="I1120" s="131" t="s">
        <v>147</v>
      </c>
      <c r="J1120" s="131" t="s">
        <v>147</v>
      </c>
      <c r="K1120" s="131" t="s">
        <v>147</v>
      </c>
      <c r="L1120" s="131" t="s">
        <v>147</v>
      </c>
      <c r="M1120" s="131" t="s">
        <v>147</v>
      </c>
      <c r="N1120" s="131" t="s">
        <v>147</v>
      </c>
      <c r="O1120" s="131" t="s">
        <v>147</v>
      </c>
      <c r="P1120" s="131" t="s">
        <v>147</v>
      </c>
      <c r="Q1120" s="131" t="s">
        <v>147</v>
      </c>
      <c r="R1120" s="131" t="s">
        <v>147</v>
      </c>
      <c r="S1120" s="131" t="s">
        <v>147</v>
      </c>
      <c r="T1120" s="131" t="s">
        <v>147</v>
      </c>
      <c r="U1120" s="131" t="s">
        <v>147</v>
      </c>
      <c r="V1120" s="131" t="s">
        <v>147</v>
      </c>
      <c r="W1120" s="131" t="s">
        <v>147</v>
      </c>
      <c r="X1120" s="131" t="s">
        <v>147</v>
      </c>
      <c r="Y1120" s="131" t="s">
        <v>147</v>
      </c>
      <c r="Z1120" s="131" t="s">
        <v>147</v>
      </c>
      <c r="AA1120" s="131" t="s">
        <v>147</v>
      </c>
      <c r="AB1120" s="131" t="s">
        <v>147</v>
      </c>
      <c r="AC1120" s="131" t="s">
        <v>147</v>
      </c>
      <c r="AD1120" s="131" t="s">
        <v>147</v>
      </c>
      <c r="AE1120" s="131" t="s">
        <v>147</v>
      </c>
      <c r="AF1120" s="131" t="s">
        <v>147</v>
      </c>
      <c r="AG1120" s="131" t="s">
        <v>147</v>
      </c>
      <c r="AH1120" s="131" t="s">
        <v>147</v>
      </c>
      <c r="AI1120" s="131" t="s">
        <v>147</v>
      </c>
      <c r="AJ1120" s="131" t="s">
        <v>147</v>
      </c>
      <c r="AK1120" s="131" t="s">
        <v>147</v>
      </c>
      <c r="AL1120" s="131">
        <v>1.3680000000000001</v>
      </c>
      <c r="AM1120" s="131">
        <v>26.657</v>
      </c>
      <c r="AN1120" s="131">
        <v>45.54</v>
      </c>
      <c r="AO1120" s="131">
        <v>59.368000000000002</v>
      </c>
      <c r="AP1120" s="131">
        <v>34.658999999999999</v>
      </c>
      <c r="AQ1120" s="131">
        <v>63.472999999999999</v>
      </c>
      <c r="AR1120" s="131">
        <v>39.671999999999997</v>
      </c>
      <c r="AS1120" s="131">
        <v>34.853000000000002</v>
      </c>
      <c r="AT1120" s="131">
        <v>15.347</v>
      </c>
      <c r="AU1120" s="131">
        <v>15.711</v>
      </c>
      <c r="AV1120" s="131">
        <v>12.446</v>
      </c>
      <c r="AW1120" s="131">
        <v>9.7420000000000009</v>
      </c>
      <c r="AX1120" s="131">
        <v>12.845000000000001</v>
      </c>
      <c r="AY1120" s="131">
        <v>10.076000000000001</v>
      </c>
      <c r="AZ1120" s="131">
        <v>21.312000000000001</v>
      </c>
      <c r="BA1120" s="131">
        <v>8.2560000000000002</v>
      </c>
      <c r="BB1120">
        <v>1.6319999999999999</v>
      </c>
      <c r="BC1120" t="s">
        <v>147</v>
      </c>
    </row>
    <row r="1121" spans="1:55" x14ac:dyDescent="0.25">
      <c r="A1121" t="s">
        <v>36</v>
      </c>
      <c r="B1121" t="s">
        <v>149</v>
      </c>
      <c r="C1121" t="s">
        <v>156</v>
      </c>
      <c r="D1121" s="131" t="s">
        <v>147</v>
      </c>
      <c r="E1121" s="131" t="s">
        <v>147</v>
      </c>
      <c r="F1121" s="131" t="s">
        <v>147</v>
      </c>
      <c r="G1121" s="131" t="s">
        <v>147</v>
      </c>
      <c r="H1121" s="131" t="s">
        <v>147</v>
      </c>
      <c r="I1121" s="131" t="s">
        <v>147</v>
      </c>
      <c r="J1121" s="131" t="s">
        <v>147</v>
      </c>
      <c r="K1121" s="131" t="s">
        <v>147</v>
      </c>
      <c r="L1121" s="131" t="s">
        <v>147</v>
      </c>
      <c r="M1121" s="131" t="s">
        <v>147</v>
      </c>
      <c r="N1121" s="131" t="s">
        <v>147</v>
      </c>
      <c r="O1121" s="131" t="s">
        <v>147</v>
      </c>
      <c r="P1121" s="131" t="s">
        <v>147</v>
      </c>
      <c r="Q1121" s="131" t="s">
        <v>147</v>
      </c>
      <c r="R1121" s="131" t="s">
        <v>147</v>
      </c>
      <c r="S1121" s="131" t="s">
        <v>147</v>
      </c>
      <c r="T1121" s="131" t="s">
        <v>147</v>
      </c>
      <c r="U1121" s="131" t="s">
        <v>147</v>
      </c>
      <c r="V1121" s="131" t="s">
        <v>147</v>
      </c>
      <c r="W1121" s="131" t="s">
        <v>147</v>
      </c>
      <c r="X1121" s="131" t="s">
        <v>147</v>
      </c>
      <c r="Y1121" s="131" t="s">
        <v>147</v>
      </c>
      <c r="Z1121" s="131" t="s">
        <v>147</v>
      </c>
      <c r="AA1121" s="131" t="s">
        <v>147</v>
      </c>
      <c r="AB1121" s="131" t="s">
        <v>147</v>
      </c>
      <c r="AC1121" s="131" t="s">
        <v>147</v>
      </c>
      <c r="AD1121" s="131" t="s">
        <v>147</v>
      </c>
      <c r="AE1121" s="131" t="s">
        <v>147</v>
      </c>
      <c r="AF1121" s="131" t="s">
        <v>147</v>
      </c>
      <c r="AG1121" s="131" t="s">
        <v>147</v>
      </c>
      <c r="AH1121" s="131" t="s">
        <v>147</v>
      </c>
      <c r="AI1121" s="131" t="s">
        <v>147</v>
      </c>
      <c r="AJ1121" s="131" t="s">
        <v>147</v>
      </c>
      <c r="AK1121" s="131" t="s">
        <v>147</v>
      </c>
      <c r="AL1121" s="131">
        <v>0.78900000000000003</v>
      </c>
      <c r="AM1121" s="131">
        <v>32.366999999999997</v>
      </c>
      <c r="AN1121" s="131">
        <v>32.805</v>
      </c>
      <c r="AO1121" s="131">
        <v>38.725999999999999</v>
      </c>
      <c r="AP1121" s="131">
        <v>22.03</v>
      </c>
      <c r="AQ1121" s="131">
        <v>16.798999999999999</v>
      </c>
      <c r="AR1121" s="131">
        <v>21.298999999999999</v>
      </c>
      <c r="AS1121" s="131">
        <v>23.218</v>
      </c>
      <c r="AT1121" s="131">
        <v>17.158999999999999</v>
      </c>
      <c r="AU1121" s="131">
        <v>18.826000000000001</v>
      </c>
      <c r="AV1121" s="131">
        <v>19.353000000000002</v>
      </c>
      <c r="AW1121" s="131">
        <v>17.940000000000001</v>
      </c>
      <c r="AX1121" s="131">
        <v>15.397</v>
      </c>
      <c r="AY1121" s="131">
        <v>19.079000000000001</v>
      </c>
      <c r="AZ1121" s="131">
        <v>31.971</v>
      </c>
      <c r="BA1121" s="131">
        <v>25.928000000000001</v>
      </c>
      <c r="BB1121">
        <v>7.6609999999999996</v>
      </c>
      <c r="BC1121" t="s">
        <v>147</v>
      </c>
    </row>
    <row r="1122" spans="1:55" x14ac:dyDescent="0.25">
      <c r="A1122" t="s">
        <v>36</v>
      </c>
      <c r="B1122" t="s">
        <v>149</v>
      </c>
      <c r="C1122" t="s">
        <v>155</v>
      </c>
      <c r="D1122" s="131" t="s">
        <v>147</v>
      </c>
      <c r="E1122" s="131" t="s">
        <v>147</v>
      </c>
      <c r="F1122" s="131" t="s">
        <v>147</v>
      </c>
      <c r="G1122" s="131" t="s">
        <v>147</v>
      </c>
      <c r="H1122" s="131" t="s">
        <v>147</v>
      </c>
      <c r="I1122" s="131" t="s">
        <v>147</v>
      </c>
      <c r="J1122" s="131" t="s">
        <v>147</v>
      </c>
      <c r="K1122" s="131" t="s">
        <v>147</v>
      </c>
      <c r="L1122" s="131" t="s">
        <v>147</v>
      </c>
      <c r="M1122" s="131" t="s">
        <v>147</v>
      </c>
      <c r="N1122" s="131" t="s">
        <v>147</v>
      </c>
      <c r="O1122" s="131" t="s">
        <v>147</v>
      </c>
      <c r="P1122" s="131" t="s">
        <v>147</v>
      </c>
      <c r="Q1122" s="131" t="s">
        <v>147</v>
      </c>
      <c r="R1122" s="131" t="s">
        <v>147</v>
      </c>
      <c r="S1122" s="131" t="s">
        <v>147</v>
      </c>
      <c r="T1122" s="131" t="s">
        <v>147</v>
      </c>
      <c r="U1122" s="131" t="s">
        <v>147</v>
      </c>
      <c r="V1122" s="131" t="s">
        <v>147</v>
      </c>
      <c r="W1122" s="131" t="s">
        <v>147</v>
      </c>
      <c r="X1122" s="131" t="s">
        <v>147</v>
      </c>
      <c r="Y1122" s="131" t="s">
        <v>147</v>
      </c>
      <c r="Z1122" s="131" t="s">
        <v>147</v>
      </c>
      <c r="AA1122" s="131" t="s">
        <v>147</v>
      </c>
      <c r="AB1122" s="131" t="s">
        <v>147</v>
      </c>
      <c r="AC1122" s="131" t="s">
        <v>147</v>
      </c>
      <c r="AD1122" s="131" t="s">
        <v>147</v>
      </c>
      <c r="AE1122" s="131" t="s">
        <v>147</v>
      </c>
      <c r="AF1122" s="131" t="s">
        <v>147</v>
      </c>
      <c r="AG1122" s="131" t="s">
        <v>147</v>
      </c>
      <c r="AH1122" s="131" t="s">
        <v>147</v>
      </c>
      <c r="AI1122" s="131" t="s">
        <v>147</v>
      </c>
      <c r="AJ1122" s="131" t="s">
        <v>147</v>
      </c>
      <c r="AK1122" s="131" t="s">
        <v>147</v>
      </c>
      <c r="AL1122" s="131">
        <v>1.6259999999999999</v>
      </c>
      <c r="AM1122" s="131">
        <v>3.8220000000000001</v>
      </c>
      <c r="AN1122" s="131">
        <v>6.7779999999999996</v>
      </c>
      <c r="AO1122" s="131">
        <v>8.077</v>
      </c>
      <c r="AP1122" s="131">
        <v>9.609</v>
      </c>
      <c r="AQ1122" s="131">
        <v>9.0809999999999995</v>
      </c>
      <c r="AR1122" s="131">
        <v>21.303999999999998</v>
      </c>
      <c r="AS1122" s="131">
        <v>19.411999999999999</v>
      </c>
      <c r="AT1122" s="131">
        <v>8.3800000000000008</v>
      </c>
      <c r="AU1122" s="131">
        <v>5.9489999999999998</v>
      </c>
      <c r="AV1122" s="131">
        <v>5.327</v>
      </c>
      <c r="AW1122" s="131">
        <v>7.61</v>
      </c>
      <c r="AX1122" s="131">
        <v>11.061999999999999</v>
      </c>
      <c r="AY1122" s="131">
        <v>7.694</v>
      </c>
      <c r="AZ1122" s="131">
        <v>16.957000000000001</v>
      </c>
      <c r="BA1122" s="131">
        <v>15.901</v>
      </c>
      <c r="BB1122">
        <v>3.746</v>
      </c>
      <c r="BC1122" t="s">
        <v>147</v>
      </c>
    </row>
    <row r="1123" spans="1:55" x14ac:dyDescent="0.25">
      <c r="A1123" t="s">
        <v>36</v>
      </c>
      <c r="B1123" t="s">
        <v>149</v>
      </c>
      <c r="C1123" t="s">
        <v>154</v>
      </c>
      <c r="D1123" s="131" t="s">
        <v>147</v>
      </c>
      <c r="E1123" s="131" t="s">
        <v>147</v>
      </c>
      <c r="F1123" s="131" t="s">
        <v>147</v>
      </c>
      <c r="G1123" s="131" t="s">
        <v>147</v>
      </c>
      <c r="H1123" s="131" t="s">
        <v>147</v>
      </c>
      <c r="I1123" s="131" t="s">
        <v>147</v>
      </c>
      <c r="J1123" s="131" t="s">
        <v>147</v>
      </c>
      <c r="K1123" s="131" t="s">
        <v>147</v>
      </c>
      <c r="L1123" s="131" t="s">
        <v>147</v>
      </c>
      <c r="M1123" s="131" t="s">
        <v>147</v>
      </c>
      <c r="N1123" s="131" t="s">
        <v>147</v>
      </c>
      <c r="O1123" s="131" t="s">
        <v>147</v>
      </c>
      <c r="P1123" s="131" t="s">
        <v>147</v>
      </c>
      <c r="Q1123" s="131" t="s">
        <v>147</v>
      </c>
      <c r="R1123" s="131" t="s">
        <v>147</v>
      </c>
      <c r="S1123" s="131" t="s">
        <v>147</v>
      </c>
      <c r="T1123" s="131" t="s">
        <v>147</v>
      </c>
      <c r="U1123" s="131" t="s">
        <v>147</v>
      </c>
      <c r="V1123" s="131" t="s">
        <v>147</v>
      </c>
      <c r="W1123" s="131" t="s">
        <v>147</v>
      </c>
      <c r="X1123" s="131" t="s">
        <v>147</v>
      </c>
      <c r="Y1123" s="131" t="s">
        <v>147</v>
      </c>
      <c r="Z1123" s="131" t="s">
        <v>147</v>
      </c>
      <c r="AA1123" s="131" t="s">
        <v>147</v>
      </c>
      <c r="AB1123" s="131" t="s">
        <v>147</v>
      </c>
      <c r="AC1123" s="131" t="s">
        <v>147</v>
      </c>
      <c r="AD1123" s="131" t="s">
        <v>147</v>
      </c>
      <c r="AE1123" s="131" t="s">
        <v>147</v>
      </c>
      <c r="AF1123" s="131" t="s">
        <v>147</v>
      </c>
      <c r="AG1123" s="131" t="s">
        <v>147</v>
      </c>
      <c r="AH1123" s="131" t="s">
        <v>147</v>
      </c>
      <c r="AI1123" s="131" t="s">
        <v>147</v>
      </c>
      <c r="AJ1123" s="131" t="s">
        <v>147</v>
      </c>
      <c r="AK1123" s="131" t="s">
        <v>147</v>
      </c>
      <c r="AL1123" s="131">
        <v>0.86599999999999999</v>
      </c>
      <c r="AM1123" s="131">
        <v>3.8839999999999999</v>
      </c>
      <c r="AN1123" s="131">
        <v>2.6579999999999999</v>
      </c>
      <c r="AO1123" s="131">
        <v>8.4749999999999996</v>
      </c>
      <c r="AP1123" s="131">
        <v>8.0039999999999996</v>
      </c>
      <c r="AQ1123" s="131">
        <v>8.1809999999999992</v>
      </c>
      <c r="AR1123" s="131">
        <v>2.641</v>
      </c>
      <c r="AS1123" s="131">
        <v>0.93700000000000006</v>
      </c>
      <c r="AT1123" s="131">
        <v>1.0569999999999999</v>
      </c>
      <c r="AU1123" s="131">
        <v>0.878</v>
      </c>
      <c r="AV1123" s="131">
        <v>0.76900000000000002</v>
      </c>
      <c r="AW1123" s="131">
        <v>1.8160000000000001</v>
      </c>
      <c r="AX1123" s="131">
        <v>2.3610000000000002</v>
      </c>
      <c r="AY1123" s="131">
        <v>6.2069999999999999</v>
      </c>
      <c r="AZ1123" s="131">
        <v>9.3729999999999993</v>
      </c>
      <c r="BA1123" s="131">
        <v>6.9640000000000004</v>
      </c>
      <c r="BB1123">
        <v>7.5019999999999998</v>
      </c>
      <c r="BC1123" t="s">
        <v>147</v>
      </c>
    </row>
    <row r="1124" spans="1:55" x14ac:dyDescent="0.25">
      <c r="A1124" t="s">
        <v>36</v>
      </c>
      <c r="B1124" t="s">
        <v>149</v>
      </c>
      <c r="C1124" t="s">
        <v>153</v>
      </c>
      <c r="D1124" s="131" t="s">
        <v>147</v>
      </c>
      <c r="E1124" s="131" t="s">
        <v>147</v>
      </c>
      <c r="F1124" s="131" t="s">
        <v>147</v>
      </c>
      <c r="G1124" s="131" t="s">
        <v>147</v>
      </c>
      <c r="H1124" s="131" t="s">
        <v>147</v>
      </c>
      <c r="I1124" s="131" t="s">
        <v>147</v>
      </c>
      <c r="J1124" s="131" t="s">
        <v>147</v>
      </c>
      <c r="K1124" s="131" t="s">
        <v>147</v>
      </c>
      <c r="L1124" s="131" t="s">
        <v>147</v>
      </c>
      <c r="M1124" s="131" t="s">
        <v>147</v>
      </c>
      <c r="N1124" s="131" t="s">
        <v>147</v>
      </c>
      <c r="O1124" s="131" t="s">
        <v>147</v>
      </c>
      <c r="P1124" s="131" t="s">
        <v>147</v>
      </c>
      <c r="Q1124" s="131" t="s">
        <v>147</v>
      </c>
      <c r="R1124" s="131" t="s">
        <v>147</v>
      </c>
      <c r="S1124" s="131" t="s">
        <v>147</v>
      </c>
      <c r="T1124" s="131" t="s">
        <v>147</v>
      </c>
      <c r="U1124" s="131" t="s">
        <v>147</v>
      </c>
      <c r="V1124" s="131" t="s">
        <v>147</v>
      </c>
      <c r="W1124" s="131" t="s">
        <v>147</v>
      </c>
      <c r="X1124" s="131" t="s">
        <v>147</v>
      </c>
      <c r="Y1124" s="131" t="s">
        <v>147</v>
      </c>
      <c r="Z1124" s="131" t="s">
        <v>147</v>
      </c>
      <c r="AA1124" s="131" t="s">
        <v>147</v>
      </c>
      <c r="AB1124" s="131" t="s">
        <v>147</v>
      </c>
      <c r="AC1124" s="131" t="s">
        <v>147</v>
      </c>
      <c r="AD1124" s="131" t="s">
        <v>147</v>
      </c>
      <c r="AE1124" s="131" t="s">
        <v>147</v>
      </c>
      <c r="AF1124" s="131" t="s">
        <v>147</v>
      </c>
      <c r="AG1124" s="131" t="s">
        <v>147</v>
      </c>
      <c r="AH1124" s="131" t="s">
        <v>147</v>
      </c>
      <c r="AI1124" s="131" t="s">
        <v>147</v>
      </c>
      <c r="AJ1124" s="131" t="s">
        <v>147</v>
      </c>
      <c r="AK1124" s="131" t="s">
        <v>147</v>
      </c>
      <c r="AL1124" s="131">
        <v>0.06</v>
      </c>
      <c r="AM1124" s="131">
        <v>16.384</v>
      </c>
      <c r="AN1124" s="131">
        <v>25.516999999999999</v>
      </c>
      <c r="AO1124" s="131">
        <v>29.611999999999998</v>
      </c>
      <c r="AP1124" s="131">
        <v>19.457999999999998</v>
      </c>
      <c r="AQ1124" s="131">
        <v>18.803000000000001</v>
      </c>
      <c r="AR1124" s="131">
        <v>21.948</v>
      </c>
      <c r="AS1124" s="131">
        <v>21.57</v>
      </c>
      <c r="AT1124" s="131">
        <v>9.6609999999999996</v>
      </c>
      <c r="AU1124" s="131">
        <v>7.9720000000000004</v>
      </c>
      <c r="AV1124" s="131">
        <v>6.4370000000000003</v>
      </c>
      <c r="AW1124" s="131">
        <v>12.085000000000001</v>
      </c>
      <c r="AX1124" s="131">
        <v>20.082999999999998</v>
      </c>
      <c r="AY1124" s="131">
        <v>16.873999999999999</v>
      </c>
      <c r="AZ1124" s="131">
        <v>18.446999999999999</v>
      </c>
      <c r="BA1124" s="131">
        <v>21.062000000000001</v>
      </c>
      <c r="BB1124">
        <v>5.39</v>
      </c>
      <c r="BC1124" t="s">
        <v>147</v>
      </c>
    </row>
    <row r="1125" spans="1:55" x14ac:dyDescent="0.25">
      <c r="A1125" t="s">
        <v>36</v>
      </c>
      <c r="B1125" t="s">
        <v>149</v>
      </c>
      <c r="C1125" t="s">
        <v>152</v>
      </c>
      <c r="D1125" s="131" t="s">
        <v>147</v>
      </c>
      <c r="E1125" s="131" t="s">
        <v>147</v>
      </c>
      <c r="F1125" s="131" t="s">
        <v>147</v>
      </c>
      <c r="G1125" s="131" t="s">
        <v>147</v>
      </c>
      <c r="H1125" s="131" t="s">
        <v>147</v>
      </c>
      <c r="I1125" s="131" t="s">
        <v>147</v>
      </c>
      <c r="J1125" s="131" t="s">
        <v>147</v>
      </c>
      <c r="K1125" s="131" t="s">
        <v>147</v>
      </c>
      <c r="L1125" s="131" t="s">
        <v>147</v>
      </c>
      <c r="M1125" s="131" t="s">
        <v>147</v>
      </c>
      <c r="N1125" s="131" t="s">
        <v>147</v>
      </c>
      <c r="O1125" s="131" t="s">
        <v>147</v>
      </c>
      <c r="P1125" s="131" t="s">
        <v>147</v>
      </c>
      <c r="Q1125" s="131" t="s">
        <v>147</v>
      </c>
      <c r="R1125" s="131" t="s">
        <v>147</v>
      </c>
      <c r="S1125" s="131" t="s">
        <v>147</v>
      </c>
      <c r="T1125" s="131" t="s">
        <v>147</v>
      </c>
      <c r="U1125" s="131" t="s">
        <v>147</v>
      </c>
      <c r="V1125" s="131" t="s">
        <v>147</v>
      </c>
      <c r="W1125" s="131" t="s">
        <v>147</v>
      </c>
      <c r="X1125" s="131" t="s">
        <v>147</v>
      </c>
      <c r="Y1125" s="131" t="s">
        <v>147</v>
      </c>
      <c r="Z1125" s="131" t="s">
        <v>147</v>
      </c>
      <c r="AA1125" s="131" t="s">
        <v>147</v>
      </c>
      <c r="AB1125" s="131" t="s">
        <v>147</v>
      </c>
      <c r="AC1125" s="131" t="s">
        <v>147</v>
      </c>
      <c r="AD1125" s="131" t="s">
        <v>147</v>
      </c>
      <c r="AE1125" s="131" t="s">
        <v>147</v>
      </c>
      <c r="AF1125" s="131" t="s">
        <v>147</v>
      </c>
      <c r="AG1125" s="131" t="s">
        <v>147</v>
      </c>
      <c r="AH1125" s="131" t="s">
        <v>147</v>
      </c>
      <c r="AI1125" s="131" t="s">
        <v>147</v>
      </c>
      <c r="AJ1125" s="131" t="s">
        <v>147</v>
      </c>
      <c r="AK1125" s="131" t="s">
        <v>147</v>
      </c>
      <c r="AL1125" s="131">
        <v>0</v>
      </c>
      <c r="AM1125" s="131">
        <v>0.98</v>
      </c>
      <c r="AN1125" s="131">
        <v>1.3640000000000001</v>
      </c>
      <c r="AO1125" s="131">
        <v>1.3129999999999999</v>
      </c>
      <c r="AP1125" s="131">
        <v>1.605</v>
      </c>
      <c r="AQ1125" s="131">
        <v>1.466</v>
      </c>
      <c r="AR1125" s="131">
        <v>1.819</v>
      </c>
      <c r="AS1125" s="131">
        <v>2.4249999999999998</v>
      </c>
      <c r="AT1125" s="131">
        <v>2.7879999999999998</v>
      </c>
      <c r="AU1125" s="131">
        <v>6.665</v>
      </c>
      <c r="AV1125" s="131">
        <v>7.2569999999999997</v>
      </c>
      <c r="AW1125" s="131">
        <v>8.1120000000000001</v>
      </c>
      <c r="AX1125" s="131">
        <v>14.518000000000001</v>
      </c>
      <c r="AY1125" s="131">
        <v>11.476000000000001</v>
      </c>
      <c r="AZ1125" s="131">
        <v>13.852</v>
      </c>
      <c r="BA1125" s="131">
        <v>8.7590000000000003</v>
      </c>
      <c r="BB1125">
        <v>5.8440000000000003</v>
      </c>
      <c r="BC1125" t="s">
        <v>147</v>
      </c>
    </row>
    <row r="1126" spans="1:55" x14ac:dyDescent="0.25">
      <c r="A1126" t="s">
        <v>36</v>
      </c>
      <c r="B1126" t="s">
        <v>149</v>
      </c>
      <c r="C1126" t="s">
        <v>151</v>
      </c>
      <c r="D1126" s="131" t="s">
        <v>147</v>
      </c>
      <c r="E1126" s="131" t="s">
        <v>147</v>
      </c>
      <c r="F1126" s="131" t="s">
        <v>147</v>
      </c>
      <c r="G1126" s="131" t="s">
        <v>147</v>
      </c>
      <c r="H1126" s="131" t="s">
        <v>147</v>
      </c>
      <c r="I1126" s="131" t="s">
        <v>147</v>
      </c>
      <c r="J1126" s="131" t="s">
        <v>147</v>
      </c>
      <c r="K1126" s="131" t="s">
        <v>147</v>
      </c>
      <c r="L1126" s="131" t="s">
        <v>147</v>
      </c>
      <c r="M1126" s="131" t="s">
        <v>147</v>
      </c>
      <c r="N1126" s="131" t="s">
        <v>147</v>
      </c>
      <c r="O1126" s="131" t="s">
        <v>147</v>
      </c>
      <c r="P1126" s="131" t="s">
        <v>147</v>
      </c>
      <c r="Q1126" s="131" t="s">
        <v>147</v>
      </c>
      <c r="R1126" s="131" t="s">
        <v>147</v>
      </c>
      <c r="S1126" s="131" t="s">
        <v>147</v>
      </c>
      <c r="T1126" s="131" t="s">
        <v>147</v>
      </c>
      <c r="U1126" s="131" t="s">
        <v>147</v>
      </c>
      <c r="V1126" s="131" t="s">
        <v>147</v>
      </c>
      <c r="W1126" s="131" t="s">
        <v>147</v>
      </c>
      <c r="X1126" s="131" t="s">
        <v>147</v>
      </c>
      <c r="Y1126" s="131" t="s">
        <v>147</v>
      </c>
      <c r="Z1126" s="131" t="s">
        <v>147</v>
      </c>
      <c r="AA1126" s="131" t="s">
        <v>147</v>
      </c>
      <c r="AB1126" s="131" t="s">
        <v>147</v>
      </c>
      <c r="AC1126" s="131" t="s">
        <v>147</v>
      </c>
      <c r="AD1126" s="131" t="s">
        <v>147</v>
      </c>
      <c r="AE1126" s="131" t="s">
        <v>147</v>
      </c>
      <c r="AF1126" s="131" t="s">
        <v>147</v>
      </c>
      <c r="AG1126" s="131" t="s">
        <v>147</v>
      </c>
      <c r="AH1126" s="131" t="s">
        <v>147</v>
      </c>
      <c r="AI1126" s="131" t="s">
        <v>147</v>
      </c>
      <c r="AJ1126" s="131" t="s">
        <v>147</v>
      </c>
      <c r="AK1126" s="131" t="s">
        <v>147</v>
      </c>
      <c r="AL1126" s="131">
        <v>0</v>
      </c>
      <c r="AM1126" s="131">
        <v>0</v>
      </c>
      <c r="AN1126" s="131">
        <v>0</v>
      </c>
      <c r="AO1126" s="131">
        <v>0</v>
      </c>
      <c r="AP1126" s="131">
        <v>0</v>
      </c>
      <c r="AQ1126" s="131">
        <v>0</v>
      </c>
      <c r="AR1126" s="131">
        <v>0</v>
      </c>
      <c r="AS1126" s="131">
        <v>0</v>
      </c>
      <c r="AT1126" s="131">
        <v>0</v>
      </c>
      <c r="AU1126" s="131">
        <v>0.32</v>
      </c>
      <c r="AV1126" s="131">
        <v>0.61299999999999999</v>
      </c>
      <c r="AW1126" s="131">
        <v>0.69099999999999995</v>
      </c>
      <c r="AX1126" s="131">
        <v>6.87</v>
      </c>
      <c r="AY1126" s="131">
        <v>40.299999999999997</v>
      </c>
      <c r="AZ1126" s="131">
        <v>78.635999999999996</v>
      </c>
      <c r="BA1126" s="131">
        <v>61.040999999999997</v>
      </c>
      <c r="BB1126">
        <v>4.4169999999999998</v>
      </c>
      <c r="BC1126" t="s">
        <v>147</v>
      </c>
    </row>
    <row r="1127" spans="1:55" x14ac:dyDescent="0.25">
      <c r="A1127" t="s">
        <v>36</v>
      </c>
      <c r="B1127" t="s">
        <v>149</v>
      </c>
      <c r="C1127" t="s">
        <v>148</v>
      </c>
      <c r="D1127" s="131" t="s">
        <v>147</v>
      </c>
      <c r="E1127" s="131" t="s">
        <v>147</v>
      </c>
      <c r="F1127" s="131" t="s">
        <v>147</v>
      </c>
      <c r="G1127" s="131" t="s">
        <v>147</v>
      </c>
      <c r="H1127" s="131" t="s">
        <v>147</v>
      </c>
      <c r="I1127" s="131" t="s">
        <v>147</v>
      </c>
      <c r="J1127" s="131" t="s">
        <v>147</v>
      </c>
      <c r="K1127" s="131" t="s">
        <v>147</v>
      </c>
      <c r="L1127" s="131" t="s">
        <v>147</v>
      </c>
      <c r="M1127" s="131" t="s">
        <v>147</v>
      </c>
      <c r="N1127" s="131" t="s">
        <v>147</v>
      </c>
      <c r="O1127" s="131" t="s">
        <v>147</v>
      </c>
      <c r="P1127" s="131" t="s">
        <v>147</v>
      </c>
      <c r="Q1127" s="131" t="s">
        <v>147</v>
      </c>
      <c r="R1127" s="131" t="s">
        <v>147</v>
      </c>
      <c r="S1127" s="131" t="s">
        <v>147</v>
      </c>
      <c r="T1127" s="131" t="s">
        <v>147</v>
      </c>
      <c r="U1127" s="131" t="s">
        <v>147</v>
      </c>
      <c r="V1127" s="131" t="s">
        <v>147</v>
      </c>
      <c r="W1127" s="131" t="s">
        <v>147</v>
      </c>
      <c r="X1127" s="131" t="s">
        <v>147</v>
      </c>
      <c r="Y1127" s="131" t="s">
        <v>147</v>
      </c>
      <c r="Z1127" s="131" t="s">
        <v>147</v>
      </c>
      <c r="AA1127" s="131" t="s">
        <v>147</v>
      </c>
      <c r="AB1127" s="131" t="s">
        <v>147</v>
      </c>
      <c r="AC1127" s="131" t="s">
        <v>147</v>
      </c>
      <c r="AD1127" s="131" t="s">
        <v>147</v>
      </c>
      <c r="AE1127" s="131" t="s">
        <v>147</v>
      </c>
      <c r="AF1127" s="131" t="s">
        <v>147</v>
      </c>
      <c r="AG1127" s="131" t="s">
        <v>147</v>
      </c>
      <c r="AH1127" s="131" t="s">
        <v>147</v>
      </c>
      <c r="AI1127" s="131" t="s">
        <v>147</v>
      </c>
      <c r="AJ1127" s="131" t="s">
        <v>147</v>
      </c>
      <c r="AK1127" s="131" t="s">
        <v>147</v>
      </c>
      <c r="AL1127" s="131">
        <v>5.1660000000000004</v>
      </c>
      <c r="AM1127" s="131">
        <v>134.499</v>
      </c>
      <c r="AN1127" s="131">
        <v>187.489</v>
      </c>
      <c r="AO1127" s="131">
        <v>215.20599999999999</v>
      </c>
      <c r="AP1127" s="131">
        <v>143.006</v>
      </c>
      <c r="AQ1127" s="131">
        <v>150.95699999999999</v>
      </c>
      <c r="AR1127" s="131">
        <v>136.63300000000001</v>
      </c>
      <c r="AS1127" s="131">
        <v>113.467</v>
      </c>
      <c r="AT1127" s="131">
        <v>65.182000000000002</v>
      </c>
      <c r="AU1127" s="131">
        <v>66.665999999999997</v>
      </c>
      <c r="AV1127" s="131">
        <v>65.700999999999993</v>
      </c>
      <c r="AW1127" s="131">
        <v>75.879000000000005</v>
      </c>
      <c r="AX1127" s="131">
        <v>107.054</v>
      </c>
      <c r="AY1127" s="131">
        <v>135.459</v>
      </c>
      <c r="AZ1127" s="131">
        <v>219.34299999999999</v>
      </c>
      <c r="BA1127" s="131">
        <v>169.065</v>
      </c>
      <c r="BB1127">
        <v>41.161000000000001</v>
      </c>
      <c r="BC1127" t="s">
        <v>147</v>
      </c>
    </row>
    <row r="1128" spans="1:55" hidden="1" x14ac:dyDescent="0.25">
      <c r="A1128" t="s">
        <v>29</v>
      </c>
      <c r="B1128" t="s">
        <v>165</v>
      </c>
      <c r="C1128" t="s">
        <v>158</v>
      </c>
      <c r="D1128" s="131" t="s">
        <v>147</v>
      </c>
      <c r="E1128" s="131" t="s">
        <v>147</v>
      </c>
      <c r="F1128" s="131" t="s">
        <v>147</v>
      </c>
      <c r="G1128" s="131" t="s">
        <v>147</v>
      </c>
      <c r="H1128" s="131" t="s">
        <v>147</v>
      </c>
      <c r="I1128" s="131" t="s">
        <v>147</v>
      </c>
      <c r="J1128" s="131">
        <v>4.4999999999999998E-2</v>
      </c>
      <c r="K1128" s="131">
        <v>7.0999999999999994E-2</v>
      </c>
      <c r="L1128" s="131" t="s">
        <v>147</v>
      </c>
      <c r="M1128" s="131">
        <v>0.16400000000000001</v>
      </c>
      <c r="N1128" s="131">
        <v>1.1859999999999999</v>
      </c>
      <c r="O1128" s="131">
        <v>1.2529999999999999</v>
      </c>
      <c r="P1128" s="131">
        <v>0.498</v>
      </c>
      <c r="Q1128" s="131">
        <v>0.63200000000000001</v>
      </c>
      <c r="R1128" s="131">
        <v>0.86</v>
      </c>
      <c r="S1128" s="131">
        <v>0.81799999999999995</v>
      </c>
      <c r="T1128" s="131">
        <v>1.4419999999999999</v>
      </c>
      <c r="U1128" s="131">
        <v>0.71299999999999997</v>
      </c>
      <c r="V1128" s="131">
        <v>0.38400000000000001</v>
      </c>
      <c r="W1128" s="131">
        <v>0.71199999999999997</v>
      </c>
      <c r="X1128" s="131">
        <v>0.315</v>
      </c>
      <c r="Y1128" s="131">
        <v>0.66500000000000004</v>
      </c>
      <c r="Z1128" s="131">
        <v>0.57399999999999995</v>
      </c>
      <c r="AA1128" s="131">
        <v>0.54500000000000004</v>
      </c>
      <c r="AB1128" s="131">
        <v>9.7000000000000003E-2</v>
      </c>
      <c r="AC1128" s="131">
        <v>0.17799999999999999</v>
      </c>
      <c r="AD1128" s="131">
        <v>0.20399999999999999</v>
      </c>
      <c r="AE1128" s="131">
        <v>0.32200000000000001</v>
      </c>
      <c r="AF1128" s="131">
        <v>0.1</v>
      </c>
      <c r="AG1128" s="131">
        <v>9.0999999999999998E-2</v>
      </c>
      <c r="AH1128" s="131">
        <v>1.113</v>
      </c>
      <c r="AI1128" s="131">
        <v>0.626</v>
      </c>
      <c r="AJ1128" s="131">
        <v>5.0000000000000001E-3</v>
      </c>
      <c r="AK1128" s="131">
        <v>3.5000000000000003E-2</v>
      </c>
      <c r="AL1128" s="131">
        <v>7.0999999999999994E-2</v>
      </c>
      <c r="AM1128" s="131">
        <v>0.191</v>
      </c>
      <c r="AN1128" s="131">
        <v>0.16800000000000001</v>
      </c>
      <c r="AO1128" s="131">
        <v>0.375</v>
      </c>
      <c r="AP1128" s="131">
        <v>0.71499999999999997</v>
      </c>
      <c r="AQ1128" s="131">
        <v>2.1150000000000002</v>
      </c>
      <c r="AR1128" s="131">
        <v>2.0830000000000002</v>
      </c>
      <c r="AS1128" s="131">
        <v>1.7909999999999999</v>
      </c>
      <c r="AT1128" s="131" t="s">
        <v>147</v>
      </c>
      <c r="AU1128" s="131" t="s">
        <v>147</v>
      </c>
      <c r="AV1128" s="131" t="s">
        <v>147</v>
      </c>
      <c r="AW1128" s="131">
        <v>20.292000000000002</v>
      </c>
      <c r="AX1128" s="131">
        <v>22.943000000000001</v>
      </c>
      <c r="AY1128" s="131">
        <v>26.753</v>
      </c>
      <c r="AZ1128" s="131">
        <v>30.045000000000002</v>
      </c>
      <c r="BA1128" s="131">
        <v>31.971</v>
      </c>
      <c r="BB1128" t="s">
        <v>147</v>
      </c>
      <c r="BC1128" t="s">
        <v>147</v>
      </c>
    </row>
    <row r="1129" spans="1:55" hidden="1" x14ac:dyDescent="0.25">
      <c r="A1129" t="s">
        <v>29</v>
      </c>
      <c r="B1129" t="s">
        <v>165</v>
      </c>
      <c r="C1129" t="s">
        <v>157</v>
      </c>
      <c r="D1129" s="131" t="s">
        <v>147</v>
      </c>
      <c r="E1129" s="131" t="s">
        <v>147</v>
      </c>
      <c r="F1129" s="131" t="s">
        <v>147</v>
      </c>
      <c r="G1129" s="131" t="s">
        <v>147</v>
      </c>
      <c r="H1129" s="131" t="s">
        <v>147</v>
      </c>
      <c r="I1129" s="131" t="s">
        <v>147</v>
      </c>
      <c r="J1129" s="131">
        <v>7.0000000000000001E-3</v>
      </c>
      <c r="K1129" s="131">
        <v>0.01</v>
      </c>
      <c r="L1129" s="131" t="s">
        <v>147</v>
      </c>
      <c r="M1129" s="131">
        <v>1.7000000000000001E-2</v>
      </c>
      <c r="N1129" s="131">
        <v>7.3999999999999996E-2</v>
      </c>
      <c r="O1129" s="131">
        <v>0.122</v>
      </c>
      <c r="P1129" s="131">
        <v>0.255</v>
      </c>
      <c r="Q1129" s="131">
        <v>0.68500000000000005</v>
      </c>
      <c r="R1129" s="131">
        <v>0.37</v>
      </c>
      <c r="S1129" s="131">
        <v>0.83</v>
      </c>
      <c r="T1129" s="131">
        <v>0.61499999999999999</v>
      </c>
      <c r="U1129" s="131">
        <v>0.498</v>
      </c>
      <c r="V1129" s="131">
        <v>1.135</v>
      </c>
      <c r="W1129" s="131">
        <v>0.41299999999999998</v>
      </c>
      <c r="X1129" s="131">
        <v>0.20599999999999999</v>
      </c>
      <c r="Y1129" s="131">
        <v>0.13800000000000001</v>
      </c>
      <c r="Z1129" s="131">
        <v>7.4999999999999997E-2</v>
      </c>
      <c r="AA1129" s="131">
        <v>0.06</v>
      </c>
      <c r="AB1129" s="131">
        <v>0.18099999999999999</v>
      </c>
      <c r="AC1129" s="131">
        <v>0.33300000000000002</v>
      </c>
      <c r="AD1129" s="131">
        <v>0.32200000000000001</v>
      </c>
      <c r="AE1129" s="131">
        <v>0.16500000000000001</v>
      </c>
      <c r="AF1129" s="131">
        <v>0.64</v>
      </c>
      <c r="AG1129" s="131">
        <v>0.25900000000000001</v>
      </c>
      <c r="AH1129" s="131">
        <v>0.61899999999999999</v>
      </c>
      <c r="AI1129" s="131">
        <v>0.38</v>
      </c>
      <c r="AJ1129" s="131">
        <v>2.1999999999999999E-2</v>
      </c>
      <c r="AK1129" s="131">
        <v>0.08</v>
      </c>
      <c r="AL1129" s="131">
        <v>6.5000000000000002E-2</v>
      </c>
      <c r="AM1129" s="131">
        <v>0.12</v>
      </c>
      <c r="AN1129" s="131">
        <v>0.35699999999999998</v>
      </c>
      <c r="AO1129" s="131">
        <v>5.2999999999999999E-2</v>
      </c>
      <c r="AP1129" s="131">
        <v>0.14299999999999999</v>
      </c>
      <c r="AQ1129" s="131">
        <v>0.59799999999999998</v>
      </c>
      <c r="AR1129" s="131">
        <v>0.52700000000000002</v>
      </c>
      <c r="AS1129" s="131">
        <v>0.503</v>
      </c>
      <c r="AT1129" s="131" t="s">
        <v>147</v>
      </c>
      <c r="AU1129" s="131" t="s">
        <v>147</v>
      </c>
      <c r="AV1129" s="131" t="s">
        <v>147</v>
      </c>
      <c r="AW1129" s="131">
        <v>0.873</v>
      </c>
      <c r="AX1129" s="131">
        <v>0.60599999999999998</v>
      </c>
      <c r="AY1129" s="131">
        <v>1.615</v>
      </c>
      <c r="AZ1129" s="131">
        <v>1.538</v>
      </c>
      <c r="BA1129" s="131">
        <v>1.91</v>
      </c>
      <c r="BB1129" t="s">
        <v>147</v>
      </c>
      <c r="BC1129" t="s">
        <v>147</v>
      </c>
    </row>
    <row r="1130" spans="1:55" hidden="1" x14ac:dyDescent="0.25">
      <c r="A1130" t="s">
        <v>29</v>
      </c>
      <c r="B1130" t="s">
        <v>165</v>
      </c>
      <c r="C1130" t="s">
        <v>156</v>
      </c>
      <c r="D1130" s="131" t="s">
        <v>147</v>
      </c>
      <c r="E1130" s="131" t="s">
        <v>147</v>
      </c>
      <c r="F1130" s="131" t="s">
        <v>147</v>
      </c>
      <c r="G1130" s="131" t="s">
        <v>147</v>
      </c>
      <c r="H1130" s="131" t="s">
        <v>147</v>
      </c>
      <c r="I1130" s="131" t="s">
        <v>147</v>
      </c>
      <c r="J1130" s="131">
        <v>0.19600000000000001</v>
      </c>
      <c r="K1130" s="131">
        <v>0.22800000000000001</v>
      </c>
      <c r="L1130" s="131" t="s">
        <v>147</v>
      </c>
      <c r="M1130" s="131">
        <v>0.61499999999999999</v>
      </c>
      <c r="N1130" s="131">
        <v>1.087</v>
      </c>
      <c r="O1130" s="131">
        <v>1.2929999999999999</v>
      </c>
      <c r="P1130" s="131">
        <v>1.3089999999999999</v>
      </c>
      <c r="Q1130" s="131">
        <v>1.133</v>
      </c>
      <c r="R1130" s="131">
        <v>1.075</v>
      </c>
      <c r="S1130" s="131">
        <v>1.7170000000000001</v>
      </c>
      <c r="T1130" s="131">
        <v>1.0329999999999999</v>
      </c>
      <c r="U1130" s="131">
        <v>1.0980000000000001</v>
      </c>
      <c r="V1130" s="131">
        <v>1.639</v>
      </c>
      <c r="W1130" s="131">
        <v>1.1379999999999999</v>
      </c>
      <c r="X1130" s="131">
        <v>0.45100000000000001</v>
      </c>
      <c r="Y1130" s="131">
        <v>0.44600000000000001</v>
      </c>
      <c r="Z1130" s="131">
        <v>0.97699999999999998</v>
      </c>
      <c r="AA1130" s="131">
        <v>0.48899999999999999</v>
      </c>
      <c r="AB1130" s="131">
        <v>1.1399999999999999</v>
      </c>
      <c r="AC1130" s="131">
        <v>1.2609999999999999</v>
      </c>
      <c r="AD1130" s="131">
        <v>0.76300000000000001</v>
      </c>
      <c r="AE1130" s="131">
        <v>0.39500000000000002</v>
      </c>
      <c r="AF1130" s="131">
        <v>1.252</v>
      </c>
      <c r="AG1130" s="131">
        <v>0.254</v>
      </c>
      <c r="AH1130" s="131">
        <v>1.2370000000000001</v>
      </c>
      <c r="AI1130" s="131">
        <v>0.51500000000000001</v>
      </c>
      <c r="AJ1130" s="131">
        <v>0.36</v>
      </c>
      <c r="AK1130" s="131">
        <v>0.79500000000000004</v>
      </c>
      <c r="AL1130" s="131">
        <v>0.26800000000000002</v>
      </c>
      <c r="AM1130" s="131">
        <v>0.86199999999999999</v>
      </c>
      <c r="AN1130" s="131">
        <v>0.69399999999999995</v>
      </c>
      <c r="AO1130" s="131">
        <v>0.315</v>
      </c>
      <c r="AP1130" s="131">
        <v>1.484</v>
      </c>
      <c r="AQ1130" s="131">
        <v>5.3410000000000002</v>
      </c>
      <c r="AR1130" s="131">
        <v>5.0090000000000003</v>
      </c>
      <c r="AS1130" s="131">
        <v>4.4489999999999998</v>
      </c>
      <c r="AT1130" s="131" t="s">
        <v>147</v>
      </c>
      <c r="AU1130" s="131" t="s">
        <v>147</v>
      </c>
      <c r="AV1130" s="131" t="s">
        <v>147</v>
      </c>
      <c r="AW1130" s="131">
        <v>11.066000000000001</v>
      </c>
      <c r="AX1130" s="131">
        <v>13.657999999999999</v>
      </c>
      <c r="AY1130" s="131">
        <v>14.554</v>
      </c>
      <c r="AZ1130" s="131">
        <v>16.323</v>
      </c>
      <c r="BA1130" s="131">
        <v>18.352</v>
      </c>
      <c r="BB1130" t="s">
        <v>147</v>
      </c>
      <c r="BC1130" t="s">
        <v>147</v>
      </c>
    </row>
    <row r="1131" spans="1:55" hidden="1" x14ac:dyDescent="0.25">
      <c r="A1131" t="s">
        <v>29</v>
      </c>
      <c r="B1131" t="s">
        <v>165</v>
      </c>
      <c r="C1131" t="s">
        <v>155</v>
      </c>
      <c r="D1131" s="131" t="s">
        <v>147</v>
      </c>
      <c r="E1131" s="131" t="s">
        <v>147</v>
      </c>
      <c r="F1131" s="131" t="s">
        <v>147</v>
      </c>
      <c r="G1131" s="131" t="s">
        <v>147</v>
      </c>
      <c r="H1131" s="131" t="s">
        <v>147</v>
      </c>
      <c r="I1131" s="131" t="s">
        <v>147</v>
      </c>
      <c r="J1131" s="131">
        <v>0.90300000000000002</v>
      </c>
      <c r="K1131" s="131">
        <v>0.76500000000000001</v>
      </c>
      <c r="L1131" s="131" t="s">
        <v>147</v>
      </c>
      <c r="M1131" s="131">
        <v>0.52600000000000002</v>
      </c>
      <c r="N1131" s="131">
        <v>0.75900000000000001</v>
      </c>
      <c r="O1131" s="131">
        <v>0.80100000000000005</v>
      </c>
      <c r="P1131" s="131">
        <v>0.96599999999999997</v>
      </c>
      <c r="Q1131" s="131">
        <v>1.03</v>
      </c>
      <c r="R1131" s="131">
        <v>0.89800000000000002</v>
      </c>
      <c r="S1131" s="131">
        <v>1.1639999999999999</v>
      </c>
      <c r="T1131" s="131">
        <v>2.8780000000000001</v>
      </c>
      <c r="U1131" s="131">
        <v>1.91</v>
      </c>
      <c r="V1131" s="131">
        <v>1.448</v>
      </c>
      <c r="W1131" s="131">
        <v>0.91300000000000003</v>
      </c>
      <c r="X1131" s="131">
        <v>1.7569999999999999</v>
      </c>
      <c r="Y1131" s="131">
        <v>8.6999999999999994E-2</v>
      </c>
      <c r="Z1131" s="131">
        <v>0.104</v>
      </c>
      <c r="AA1131" s="131">
        <v>6.4000000000000001E-2</v>
      </c>
      <c r="AB1131" s="131">
        <v>0</v>
      </c>
      <c r="AC1131" s="131">
        <v>0</v>
      </c>
      <c r="AD1131" s="131">
        <v>0</v>
      </c>
      <c r="AE1131" s="131">
        <v>0</v>
      </c>
      <c r="AF1131" s="131">
        <v>0</v>
      </c>
      <c r="AG1131" s="131">
        <v>2</v>
      </c>
      <c r="AH1131" s="131">
        <v>0</v>
      </c>
      <c r="AI1131" s="131">
        <v>0.65</v>
      </c>
      <c r="AJ1131" s="131">
        <v>0.89300000000000002</v>
      </c>
      <c r="AK1131" s="131">
        <v>0.96599999999999997</v>
      </c>
      <c r="AL1131" s="131">
        <v>1.004</v>
      </c>
      <c r="AM1131" s="131">
        <v>2.3260000000000001</v>
      </c>
      <c r="AN1131" s="131">
        <v>5.3999999999999999E-2</v>
      </c>
      <c r="AO1131" s="131">
        <v>0</v>
      </c>
      <c r="AP1131" s="131">
        <v>0</v>
      </c>
      <c r="AQ1131" s="131">
        <v>0.02</v>
      </c>
      <c r="AR1131" s="131">
        <v>0</v>
      </c>
      <c r="AS1131" s="131" t="s">
        <v>147</v>
      </c>
      <c r="AT1131" s="131" t="s">
        <v>147</v>
      </c>
      <c r="AU1131" s="131" t="s">
        <v>147</v>
      </c>
      <c r="AV1131" s="131" t="s">
        <v>147</v>
      </c>
      <c r="AW1131" s="131">
        <v>4.024</v>
      </c>
      <c r="AX1131" s="131">
        <v>3.5129999999999999</v>
      </c>
      <c r="AY1131" s="131">
        <v>3.3450000000000002</v>
      </c>
      <c r="AZ1131" s="131">
        <v>3.278</v>
      </c>
      <c r="BA1131" s="131">
        <v>3.3959999999999999</v>
      </c>
      <c r="BB1131" t="s">
        <v>147</v>
      </c>
      <c r="BC1131" t="s">
        <v>147</v>
      </c>
    </row>
    <row r="1132" spans="1:55" hidden="1" x14ac:dyDescent="0.25">
      <c r="A1132" t="s">
        <v>29</v>
      </c>
      <c r="B1132" t="s">
        <v>165</v>
      </c>
      <c r="C1132" t="s">
        <v>154</v>
      </c>
      <c r="D1132" s="131" t="s">
        <v>147</v>
      </c>
      <c r="E1132" s="131" t="s">
        <v>147</v>
      </c>
      <c r="F1132" s="131" t="s">
        <v>147</v>
      </c>
      <c r="G1132" s="131" t="s">
        <v>147</v>
      </c>
      <c r="H1132" s="131" t="s">
        <v>147</v>
      </c>
      <c r="I1132" s="131" t="s">
        <v>147</v>
      </c>
      <c r="J1132" s="131" t="s">
        <v>147</v>
      </c>
      <c r="K1132" s="131" t="s">
        <v>147</v>
      </c>
      <c r="L1132" s="131" t="s">
        <v>147</v>
      </c>
      <c r="M1132" s="131" t="s">
        <v>147</v>
      </c>
      <c r="N1132" s="131" t="s">
        <v>147</v>
      </c>
      <c r="O1132" s="131" t="s">
        <v>147</v>
      </c>
      <c r="P1132" s="131" t="s">
        <v>147</v>
      </c>
      <c r="Q1132" s="131" t="s">
        <v>147</v>
      </c>
      <c r="R1132" s="131" t="s">
        <v>147</v>
      </c>
      <c r="S1132" s="131" t="s">
        <v>147</v>
      </c>
      <c r="T1132" s="131" t="s">
        <v>147</v>
      </c>
      <c r="U1132" s="131" t="s">
        <v>147</v>
      </c>
      <c r="V1132" s="131" t="s">
        <v>147</v>
      </c>
      <c r="W1132" s="131" t="s">
        <v>147</v>
      </c>
      <c r="X1132" s="131" t="s">
        <v>147</v>
      </c>
      <c r="Y1132" s="131" t="s">
        <v>147</v>
      </c>
      <c r="Z1132" s="131" t="s">
        <v>147</v>
      </c>
      <c r="AA1132" s="131" t="s">
        <v>147</v>
      </c>
      <c r="AB1132" s="131" t="s">
        <v>147</v>
      </c>
      <c r="AC1132" s="131" t="s">
        <v>147</v>
      </c>
      <c r="AD1132" s="131" t="s">
        <v>147</v>
      </c>
      <c r="AE1132" s="131" t="s">
        <v>147</v>
      </c>
      <c r="AF1132" s="131" t="s">
        <v>147</v>
      </c>
      <c r="AG1132" s="131" t="s">
        <v>147</v>
      </c>
      <c r="AH1132" s="131">
        <v>0</v>
      </c>
      <c r="AI1132" s="131">
        <v>6.0999999999999999E-2</v>
      </c>
      <c r="AJ1132" s="131">
        <v>0</v>
      </c>
      <c r="AK1132" s="131">
        <v>5.1999999999999998E-2</v>
      </c>
      <c r="AL1132" s="131">
        <v>2.7E-2</v>
      </c>
      <c r="AM1132" s="131">
        <v>4.1000000000000002E-2</v>
      </c>
      <c r="AN1132" s="131">
        <v>0.17499999999999999</v>
      </c>
      <c r="AO1132" s="131">
        <v>0</v>
      </c>
      <c r="AP1132" s="131">
        <v>2.9000000000000001E-2</v>
      </c>
      <c r="AQ1132" s="131">
        <v>0.60199999999999998</v>
      </c>
      <c r="AR1132" s="131">
        <v>0.57799999999999996</v>
      </c>
      <c r="AS1132" s="131">
        <v>0.50600000000000001</v>
      </c>
      <c r="AT1132" s="131" t="s">
        <v>147</v>
      </c>
      <c r="AU1132" s="131" t="s">
        <v>147</v>
      </c>
      <c r="AV1132" s="131" t="s">
        <v>147</v>
      </c>
      <c r="AW1132" s="131">
        <v>3.778</v>
      </c>
      <c r="AX1132" s="131">
        <v>3.2469999999999999</v>
      </c>
      <c r="AY1132" s="131">
        <v>4.4379999999999997</v>
      </c>
      <c r="AZ1132" s="131">
        <v>5.9089999999999998</v>
      </c>
      <c r="BA1132" s="131">
        <v>7.6920000000000002</v>
      </c>
      <c r="BB1132" t="s">
        <v>147</v>
      </c>
      <c r="BC1132" t="s">
        <v>147</v>
      </c>
    </row>
    <row r="1133" spans="1:55" hidden="1" x14ac:dyDescent="0.25">
      <c r="A1133" t="s">
        <v>29</v>
      </c>
      <c r="B1133" t="s">
        <v>165</v>
      </c>
      <c r="C1133" t="s">
        <v>153</v>
      </c>
      <c r="D1133" s="131" t="s">
        <v>147</v>
      </c>
      <c r="E1133" s="131" t="s">
        <v>147</v>
      </c>
      <c r="F1133" s="131" t="s">
        <v>147</v>
      </c>
      <c r="G1133" s="131" t="s">
        <v>147</v>
      </c>
      <c r="H1133" s="131" t="s">
        <v>147</v>
      </c>
      <c r="I1133" s="131" t="s">
        <v>147</v>
      </c>
      <c r="J1133" s="131">
        <v>0</v>
      </c>
      <c r="K1133" s="131">
        <v>0</v>
      </c>
      <c r="L1133" s="131" t="s">
        <v>147</v>
      </c>
      <c r="M1133" s="131">
        <v>0.12</v>
      </c>
      <c r="N1133" s="131">
        <v>0.122</v>
      </c>
      <c r="O1133" s="131">
        <v>0.16900000000000001</v>
      </c>
      <c r="P1133" s="131">
        <v>0</v>
      </c>
      <c r="Q1133" s="131">
        <v>0</v>
      </c>
      <c r="R1133" s="131">
        <v>6.0999999999999999E-2</v>
      </c>
      <c r="S1133" s="131">
        <v>9.4E-2</v>
      </c>
      <c r="T1133" s="131">
        <v>3.3000000000000002E-2</v>
      </c>
      <c r="U1133" s="131">
        <v>0</v>
      </c>
      <c r="V1133" s="131">
        <v>1.4999999999999999E-2</v>
      </c>
      <c r="W1133" s="131">
        <v>2.5000000000000001E-2</v>
      </c>
      <c r="X1133" s="131">
        <v>0</v>
      </c>
      <c r="Y1133" s="131">
        <v>1.0999999999999999E-2</v>
      </c>
      <c r="Z1133" s="131">
        <v>8.0000000000000002E-3</v>
      </c>
      <c r="AA1133" s="131">
        <v>8.0000000000000002E-3</v>
      </c>
      <c r="AB1133" s="131">
        <v>3.3000000000000002E-2</v>
      </c>
      <c r="AC1133" s="131">
        <v>1.4999999999999999E-2</v>
      </c>
      <c r="AD1133" s="131">
        <v>1.4999999999999999E-2</v>
      </c>
      <c r="AE1133" s="131">
        <v>6.0999999999999999E-2</v>
      </c>
      <c r="AF1133" s="131">
        <v>8.0000000000000002E-3</v>
      </c>
      <c r="AG1133" s="131">
        <v>0</v>
      </c>
      <c r="AH1133" s="131">
        <v>0</v>
      </c>
      <c r="AI1133" s="131">
        <v>0</v>
      </c>
      <c r="AJ1133" s="131">
        <v>0.01</v>
      </c>
      <c r="AK1133" s="131">
        <v>1.4999999999999999E-2</v>
      </c>
      <c r="AL1133" s="131">
        <v>0</v>
      </c>
      <c r="AM1133" s="131">
        <v>0</v>
      </c>
      <c r="AN1133" s="131">
        <v>0.16900000000000001</v>
      </c>
      <c r="AO1133" s="131">
        <v>0.32500000000000001</v>
      </c>
      <c r="AP1133" s="131">
        <v>0.27200000000000002</v>
      </c>
      <c r="AQ1133" s="131">
        <v>3.0000000000000001E-3</v>
      </c>
      <c r="AR1133" s="131">
        <v>2.1000000000000001E-2</v>
      </c>
      <c r="AS1133" s="131">
        <v>2.1000000000000001E-2</v>
      </c>
      <c r="AT1133" s="131" t="s">
        <v>147</v>
      </c>
      <c r="AU1133" s="131" t="s">
        <v>147</v>
      </c>
      <c r="AV1133" s="131" t="s">
        <v>147</v>
      </c>
      <c r="AW1133" s="131">
        <v>4.6669999999999998</v>
      </c>
      <c r="AX1133" s="131">
        <v>6.3540000000000001</v>
      </c>
      <c r="AY1133" s="131">
        <v>7.2279999999999998</v>
      </c>
      <c r="AZ1133" s="131">
        <v>7.8289999999999997</v>
      </c>
      <c r="BA1133" s="131">
        <v>7.97</v>
      </c>
      <c r="BB1133" t="s">
        <v>147</v>
      </c>
      <c r="BC1133" t="s">
        <v>147</v>
      </c>
    </row>
    <row r="1134" spans="1:55" hidden="1" x14ac:dyDescent="0.25">
      <c r="A1134" t="s">
        <v>29</v>
      </c>
      <c r="B1134" t="s">
        <v>165</v>
      </c>
      <c r="C1134" t="s">
        <v>152</v>
      </c>
      <c r="D1134" s="131" t="s">
        <v>147</v>
      </c>
      <c r="E1134" s="131" t="s">
        <v>147</v>
      </c>
      <c r="F1134" s="131" t="s">
        <v>147</v>
      </c>
      <c r="G1134" s="131" t="s">
        <v>147</v>
      </c>
      <c r="H1134" s="131" t="s">
        <v>147</v>
      </c>
      <c r="I1134" s="131" t="s">
        <v>147</v>
      </c>
      <c r="J1134" s="131">
        <v>1.6E-2</v>
      </c>
      <c r="K1134" s="131">
        <v>1.7000000000000001E-2</v>
      </c>
      <c r="L1134" s="131" t="s">
        <v>147</v>
      </c>
      <c r="M1134" s="131">
        <v>0.54400000000000004</v>
      </c>
      <c r="N1134" s="131">
        <v>0.79</v>
      </c>
      <c r="O1134" s="131">
        <v>0.97199999999999998</v>
      </c>
      <c r="P1134" s="131">
        <v>0.754</v>
      </c>
      <c r="Q1134" s="131">
        <v>1.101</v>
      </c>
      <c r="R1134" s="131">
        <v>0.86099999999999999</v>
      </c>
      <c r="S1134" s="131">
        <v>0.89100000000000001</v>
      </c>
      <c r="T1134" s="131">
        <v>1.1180000000000001</v>
      </c>
      <c r="U1134" s="131">
        <v>0.89100000000000001</v>
      </c>
      <c r="V1134" s="131">
        <v>8.6999999999999994E-2</v>
      </c>
      <c r="W1134" s="131">
        <v>2.1999999999999999E-2</v>
      </c>
      <c r="X1134" s="131">
        <v>5.0000000000000001E-3</v>
      </c>
      <c r="Y1134" s="131">
        <v>1.4999999999999999E-2</v>
      </c>
      <c r="Z1134" s="131">
        <v>0.01</v>
      </c>
      <c r="AA1134" s="131">
        <v>8.9999999999999993E-3</v>
      </c>
      <c r="AB1134" s="131">
        <v>0.158</v>
      </c>
      <c r="AC1134" s="131">
        <v>0.20599999999999999</v>
      </c>
      <c r="AD1134" s="131">
        <v>0.17299999999999999</v>
      </c>
      <c r="AE1134" s="131">
        <v>1.7999999999999999E-2</v>
      </c>
      <c r="AF1134" s="131">
        <v>0</v>
      </c>
      <c r="AG1134" s="131">
        <v>0.02</v>
      </c>
      <c r="AH1134" s="131">
        <v>0</v>
      </c>
      <c r="AI1134" s="131">
        <v>8.6999999999999994E-2</v>
      </c>
      <c r="AJ1134" s="131">
        <v>0</v>
      </c>
      <c r="AK1134" s="131">
        <v>4.1000000000000002E-2</v>
      </c>
      <c r="AL1134" s="131">
        <v>2.5000000000000001E-2</v>
      </c>
      <c r="AM1134" s="131">
        <v>0</v>
      </c>
      <c r="AN1134" s="131">
        <v>5.0000000000000001E-3</v>
      </c>
      <c r="AO1134" s="131">
        <v>3.3000000000000002E-2</v>
      </c>
      <c r="AP1134" s="131">
        <v>0.34699999999999998</v>
      </c>
      <c r="AQ1134" s="131">
        <v>0.86499999999999999</v>
      </c>
      <c r="AR1134" s="131">
        <v>0.81599999999999995</v>
      </c>
      <c r="AS1134" s="131">
        <v>0.71</v>
      </c>
      <c r="AT1134" s="131" t="s">
        <v>147</v>
      </c>
      <c r="AU1134" s="131" t="s">
        <v>147</v>
      </c>
      <c r="AV1134" s="131" t="s">
        <v>147</v>
      </c>
      <c r="AW1134" s="131">
        <v>8.6850000000000005</v>
      </c>
      <c r="AX1134" s="131">
        <v>12.579000000000001</v>
      </c>
      <c r="AY1134" s="131">
        <v>15.994999999999999</v>
      </c>
      <c r="AZ1134" s="131">
        <v>14.884</v>
      </c>
      <c r="BA1134" s="131">
        <v>15.836</v>
      </c>
      <c r="BB1134" t="s">
        <v>147</v>
      </c>
      <c r="BC1134" t="s">
        <v>147</v>
      </c>
    </row>
    <row r="1135" spans="1:55" hidden="1" x14ac:dyDescent="0.25">
      <c r="A1135" t="s">
        <v>29</v>
      </c>
      <c r="B1135" t="s">
        <v>165</v>
      </c>
      <c r="C1135" t="s">
        <v>151</v>
      </c>
      <c r="D1135" s="131" t="s">
        <v>147</v>
      </c>
      <c r="E1135" s="131" t="s">
        <v>147</v>
      </c>
      <c r="F1135" s="131" t="s">
        <v>147</v>
      </c>
      <c r="G1135" s="131" t="s">
        <v>147</v>
      </c>
      <c r="H1135" s="131" t="s">
        <v>147</v>
      </c>
      <c r="I1135" s="131" t="s">
        <v>147</v>
      </c>
      <c r="J1135" s="131">
        <v>0</v>
      </c>
      <c r="K1135" s="131">
        <v>0</v>
      </c>
      <c r="L1135" s="131" t="s">
        <v>147</v>
      </c>
      <c r="M1135" s="131">
        <v>0</v>
      </c>
      <c r="N1135" s="131">
        <v>0</v>
      </c>
      <c r="O1135" s="131">
        <v>0</v>
      </c>
      <c r="P1135" s="131">
        <v>0</v>
      </c>
      <c r="Q1135" s="131">
        <v>0</v>
      </c>
      <c r="R1135" s="131">
        <v>0</v>
      </c>
      <c r="S1135" s="131">
        <v>0</v>
      </c>
      <c r="T1135" s="131">
        <v>0</v>
      </c>
      <c r="U1135" s="131">
        <v>0</v>
      </c>
      <c r="V1135" s="131">
        <v>0</v>
      </c>
      <c r="W1135" s="131">
        <v>0</v>
      </c>
      <c r="X1135" s="131">
        <v>0</v>
      </c>
      <c r="Y1135" s="131">
        <v>0</v>
      </c>
      <c r="Z1135" s="131">
        <v>0</v>
      </c>
      <c r="AA1135" s="131">
        <v>0</v>
      </c>
      <c r="AB1135" s="131">
        <v>0</v>
      </c>
      <c r="AC1135" s="131">
        <v>0</v>
      </c>
      <c r="AD1135" s="131">
        <v>0</v>
      </c>
      <c r="AE1135" s="131">
        <v>0</v>
      </c>
      <c r="AF1135" s="131">
        <v>0</v>
      </c>
      <c r="AG1135" s="131">
        <v>0</v>
      </c>
      <c r="AH1135" s="131">
        <v>0</v>
      </c>
      <c r="AI1135" s="131">
        <v>0</v>
      </c>
      <c r="AJ1135" s="131">
        <v>0</v>
      </c>
      <c r="AK1135" s="131">
        <v>0</v>
      </c>
      <c r="AL1135" s="131">
        <v>0</v>
      </c>
      <c r="AM1135" s="131">
        <v>0</v>
      </c>
      <c r="AN1135" s="131">
        <v>0</v>
      </c>
      <c r="AO1135" s="131">
        <v>0</v>
      </c>
      <c r="AP1135" s="131">
        <v>0</v>
      </c>
      <c r="AQ1135" s="131">
        <v>0</v>
      </c>
      <c r="AR1135" s="131">
        <v>0</v>
      </c>
      <c r="AS1135" s="131">
        <v>51.94</v>
      </c>
      <c r="AT1135" s="131">
        <v>58.786999999999999</v>
      </c>
      <c r="AU1135" s="131">
        <v>61.530999999999999</v>
      </c>
      <c r="AV1135" s="131">
        <v>66.225999999999999</v>
      </c>
      <c r="AW1135" s="131">
        <v>0</v>
      </c>
      <c r="AX1135" s="131">
        <v>0</v>
      </c>
      <c r="AY1135" s="131">
        <v>0</v>
      </c>
      <c r="AZ1135" s="131">
        <v>0</v>
      </c>
      <c r="BA1135" s="131">
        <v>0</v>
      </c>
      <c r="BB1135" t="s">
        <v>147</v>
      </c>
      <c r="BC1135" t="s">
        <v>147</v>
      </c>
    </row>
    <row r="1136" spans="1:55" hidden="1" x14ac:dyDescent="0.25">
      <c r="A1136" t="s">
        <v>29</v>
      </c>
      <c r="B1136" t="s">
        <v>165</v>
      </c>
      <c r="C1136" t="s">
        <v>148</v>
      </c>
      <c r="D1136" s="131" t="s">
        <v>147</v>
      </c>
      <c r="E1136" s="131" t="s">
        <v>147</v>
      </c>
      <c r="F1136" s="131" t="s">
        <v>147</v>
      </c>
      <c r="G1136" s="131" t="s">
        <v>147</v>
      </c>
      <c r="H1136" s="131" t="s">
        <v>147</v>
      </c>
      <c r="I1136" s="131" t="s">
        <v>147</v>
      </c>
      <c r="J1136" s="131">
        <v>1.1659999999999999</v>
      </c>
      <c r="K1136" s="131">
        <v>1.0920000000000001</v>
      </c>
      <c r="L1136" s="131" t="s">
        <v>147</v>
      </c>
      <c r="M1136" s="131">
        <v>1.9870000000000001</v>
      </c>
      <c r="N1136" s="131">
        <v>4.016</v>
      </c>
      <c r="O1136" s="131">
        <v>4.6100000000000003</v>
      </c>
      <c r="P1136" s="131">
        <v>3.782</v>
      </c>
      <c r="Q1136" s="131">
        <v>4.5810000000000004</v>
      </c>
      <c r="R1136" s="131">
        <v>4.125</v>
      </c>
      <c r="S1136" s="131">
        <v>5.5140000000000002</v>
      </c>
      <c r="T1136" s="131">
        <v>7.12</v>
      </c>
      <c r="U1136" s="131">
        <v>5.1120000000000001</v>
      </c>
      <c r="V1136" s="131">
        <v>4.7080000000000002</v>
      </c>
      <c r="W1136" s="131">
        <v>3.2250000000000001</v>
      </c>
      <c r="X1136" s="131">
        <v>2.7330000000000001</v>
      </c>
      <c r="Y1136" s="131">
        <v>1.363</v>
      </c>
      <c r="Z1136" s="131">
        <v>1.7470000000000001</v>
      </c>
      <c r="AA1136" s="131">
        <v>1.1739999999999999</v>
      </c>
      <c r="AB1136" s="131">
        <v>1.609</v>
      </c>
      <c r="AC1136" s="131">
        <v>1.9930000000000001</v>
      </c>
      <c r="AD1136" s="131">
        <v>1.476</v>
      </c>
      <c r="AE1136" s="131">
        <v>0.96099999999999997</v>
      </c>
      <c r="AF1136" s="131">
        <v>2</v>
      </c>
      <c r="AG1136" s="131">
        <v>2.6240000000000001</v>
      </c>
      <c r="AH1136" s="131">
        <v>2.9689999999999999</v>
      </c>
      <c r="AI1136" s="131">
        <v>2.3180000000000001</v>
      </c>
      <c r="AJ1136" s="131">
        <v>1.2889999999999999</v>
      </c>
      <c r="AK1136" s="131">
        <v>1.9830000000000001</v>
      </c>
      <c r="AL1136" s="131">
        <v>1.4590000000000001</v>
      </c>
      <c r="AM1136" s="131">
        <v>3.5409999999999999</v>
      </c>
      <c r="AN1136" s="131">
        <v>1.621</v>
      </c>
      <c r="AO1136" s="131">
        <v>1.101</v>
      </c>
      <c r="AP1136" s="131">
        <v>2.99</v>
      </c>
      <c r="AQ1136" s="131">
        <v>9.5440000000000005</v>
      </c>
      <c r="AR1136" s="131">
        <v>9.0340000000000007</v>
      </c>
      <c r="AS1136" s="131">
        <v>59.92</v>
      </c>
      <c r="AT1136" s="131">
        <v>58.786999999999999</v>
      </c>
      <c r="AU1136" s="131">
        <v>61.530999999999999</v>
      </c>
      <c r="AV1136" s="131">
        <v>66.225999999999999</v>
      </c>
      <c r="AW1136" s="131">
        <v>53.384999999999998</v>
      </c>
      <c r="AX1136" s="131">
        <v>62.899000000000001</v>
      </c>
      <c r="AY1136" s="131">
        <v>73.927999999999997</v>
      </c>
      <c r="AZ1136" s="131">
        <v>79.805999999999997</v>
      </c>
      <c r="BA1136" s="131">
        <v>87.126000000000005</v>
      </c>
      <c r="BB1136" t="s">
        <v>147</v>
      </c>
      <c r="BC1136" t="s">
        <v>147</v>
      </c>
    </row>
    <row r="1137" spans="1:55" hidden="1" x14ac:dyDescent="0.25">
      <c r="A1137" t="s">
        <v>29</v>
      </c>
      <c r="B1137" t="s">
        <v>164</v>
      </c>
      <c r="C1137" t="s">
        <v>158</v>
      </c>
      <c r="D1137" s="131" t="s">
        <v>147</v>
      </c>
      <c r="E1137" s="131" t="s">
        <v>147</v>
      </c>
      <c r="F1137" s="131" t="s">
        <v>147</v>
      </c>
      <c r="G1137" s="131" t="s">
        <v>147</v>
      </c>
      <c r="H1137" s="131" t="s">
        <v>147</v>
      </c>
      <c r="I1137" s="131" t="s">
        <v>147</v>
      </c>
      <c r="J1137" s="131">
        <v>0.65300000000000002</v>
      </c>
      <c r="K1137" s="131">
        <v>0.871</v>
      </c>
      <c r="L1137" s="131" t="s">
        <v>147</v>
      </c>
      <c r="M1137" s="131">
        <v>1.3240000000000001</v>
      </c>
      <c r="N1137" s="131">
        <v>7.8109999999999999</v>
      </c>
      <c r="O1137" s="131">
        <v>6.867</v>
      </c>
      <c r="P1137" s="131">
        <v>2.31</v>
      </c>
      <c r="Q1137" s="131">
        <v>2.677</v>
      </c>
      <c r="R1137" s="131">
        <v>3.21</v>
      </c>
      <c r="S1137" s="131">
        <v>2.76</v>
      </c>
      <c r="T1137" s="131">
        <v>4.3630000000000004</v>
      </c>
      <c r="U1137" s="131">
        <v>1.944</v>
      </c>
      <c r="V1137" s="131">
        <v>0.96099999999999997</v>
      </c>
      <c r="W1137" s="131">
        <v>1.6879999999999999</v>
      </c>
      <c r="X1137" s="131">
        <v>0.70099999999999996</v>
      </c>
      <c r="Y1137" s="131">
        <v>1.403</v>
      </c>
      <c r="Z1137" s="131">
        <v>1.1830000000000001</v>
      </c>
      <c r="AA1137" s="131">
        <v>1.08</v>
      </c>
      <c r="AB1137" s="131">
        <v>0.185</v>
      </c>
      <c r="AC1137" s="131">
        <v>0.32900000000000001</v>
      </c>
      <c r="AD1137" s="131">
        <v>0.36399999999999999</v>
      </c>
      <c r="AE1137" s="131">
        <v>0.55500000000000005</v>
      </c>
      <c r="AF1137" s="131">
        <v>0.16600000000000001</v>
      </c>
      <c r="AG1137" s="131">
        <v>0.14599999999999999</v>
      </c>
      <c r="AH1137" s="131">
        <v>1.7390000000000001</v>
      </c>
      <c r="AI1137" s="131">
        <v>0.94599999999999995</v>
      </c>
      <c r="AJ1137" s="131">
        <v>7.0000000000000001E-3</v>
      </c>
      <c r="AK1137" s="131">
        <v>0.05</v>
      </c>
      <c r="AL1137" s="131">
        <v>9.9000000000000005E-2</v>
      </c>
      <c r="AM1137" s="131">
        <v>0.26400000000000001</v>
      </c>
      <c r="AN1137" s="131">
        <v>0.23</v>
      </c>
      <c r="AO1137" s="131">
        <v>0.51600000000000001</v>
      </c>
      <c r="AP1137" s="131">
        <v>0.98699999999999999</v>
      </c>
      <c r="AQ1137" s="131">
        <v>2.8559999999999999</v>
      </c>
      <c r="AR1137" s="131">
        <v>2.7919999999999998</v>
      </c>
      <c r="AS1137" s="131">
        <v>2.355</v>
      </c>
      <c r="AT1137" s="131" t="s">
        <v>147</v>
      </c>
      <c r="AU1137" s="131" t="s">
        <v>147</v>
      </c>
      <c r="AV1137" s="131" t="s">
        <v>147</v>
      </c>
      <c r="AW1137" s="131">
        <v>24.873000000000001</v>
      </c>
      <c r="AX1137" s="131">
        <v>27.568999999999999</v>
      </c>
      <c r="AY1137" s="131">
        <v>31.463999999999999</v>
      </c>
      <c r="AZ1137" s="131">
        <v>33.545000000000002</v>
      </c>
      <c r="BA1137" s="131">
        <v>33.368000000000002</v>
      </c>
      <c r="BB1137" t="s">
        <v>147</v>
      </c>
      <c r="BC1137" t="s">
        <v>147</v>
      </c>
    </row>
    <row r="1138" spans="1:55" hidden="1" x14ac:dyDescent="0.25">
      <c r="A1138" t="s">
        <v>29</v>
      </c>
      <c r="B1138" t="s">
        <v>164</v>
      </c>
      <c r="C1138" t="s">
        <v>157</v>
      </c>
      <c r="D1138" s="131" t="s">
        <v>147</v>
      </c>
      <c r="E1138" s="131" t="s">
        <v>147</v>
      </c>
      <c r="F1138" s="131" t="s">
        <v>147</v>
      </c>
      <c r="G1138" s="131" t="s">
        <v>147</v>
      </c>
      <c r="H1138" s="131" t="s">
        <v>147</v>
      </c>
      <c r="I1138" s="131" t="s">
        <v>147</v>
      </c>
      <c r="J1138" s="131">
        <v>0.10199999999999999</v>
      </c>
      <c r="K1138" s="131">
        <v>0.123</v>
      </c>
      <c r="L1138" s="131" t="s">
        <v>147</v>
      </c>
      <c r="M1138" s="131">
        <v>0.13700000000000001</v>
      </c>
      <c r="N1138" s="131">
        <v>0.48699999999999999</v>
      </c>
      <c r="O1138" s="131">
        <v>0.66900000000000004</v>
      </c>
      <c r="P1138" s="131">
        <v>1.1830000000000001</v>
      </c>
      <c r="Q1138" s="131">
        <v>2.9020000000000001</v>
      </c>
      <c r="R1138" s="131">
        <v>1.381</v>
      </c>
      <c r="S1138" s="131">
        <v>2.8</v>
      </c>
      <c r="T1138" s="131">
        <v>1.861</v>
      </c>
      <c r="U1138" s="131">
        <v>1.3580000000000001</v>
      </c>
      <c r="V1138" s="131">
        <v>2.8410000000000002</v>
      </c>
      <c r="W1138" s="131">
        <v>0.97899999999999998</v>
      </c>
      <c r="X1138" s="131">
        <v>0.45800000000000002</v>
      </c>
      <c r="Y1138" s="131">
        <v>0.29099999999999998</v>
      </c>
      <c r="Z1138" s="131">
        <v>0.155</v>
      </c>
      <c r="AA1138" s="131">
        <v>0.11899999999999999</v>
      </c>
      <c r="AB1138" s="131">
        <v>0.34499999999999997</v>
      </c>
      <c r="AC1138" s="131">
        <v>0.61499999999999999</v>
      </c>
      <c r="AD1138" s="131">
        <v>0.57499999999999996</v>
      </c>
      <c r="AE1138" s="131">
        <v>0.28399999999999997</v>
      </c>
      <c r="AF1138" s="131">
        <v>1.0589999999999999</v>
      </c>
      <c r="AG1138" s="131">
        <v>0.41399999999999998</v>
      </c>
      <c r="AH1138" s="131">
        <v>0.96699999999999997</v>
      </c>
      <c r="AI1138" s="131">
        <v>0.57399999999999995</v>
      </c>
      <c r="AJ1138" s="131">
        <v>3.2000000000000001E-2</v>
      </c>
      <c r="AK1138" s="131">
        <v>0.114</v>
      </c>
      <c r="AL1138" s="131">
        <v>9.0999999999999998E-2</v>
      </c>
      <c r="AM1138" s="131">
        <v>0.16600000000000001</v>
      </c>
      <c r="AN1138" s="131">
        <v>0.49</v>
      </c>
      <c r="AO1138" s="131">
        <v>7.2999999999999995E-2</v>
      </c>
      <c r="AP1138" s="131">
        <v>0.19700000000000001</v>
      </c>
      <c r="AQ1138" s="131">
        <v>0.80800000000000005</v>
      </c>
      <c r="AR1138" s="131">
        <v>0.70599999999999996</v>
      </c>
      <c r="AS1138" s="131">
        <v>0.66100000000000003</v>
      </c>
      <c r="AT1138" s="131" t="s">
        <v>147</v>
      </c>
      <c r="AU1138" s="131" t="s">
        <v>147</v>
      </c>
      <c r="AV1138" s="131" t="s">
        <v>147</v>
      </c>
      <c r="AW1138" s="131">
        <v>1.07</v>
      </c>
      <c r="AX1138" s="131">
        <v>0.72799999999999998</v>
      </c>
      <c r="AY1138" s="131">
        <v>1.899</v>
      </c>
      <c r="AZ1138" s="131">
        <v>1.7170000000000001</v>
      </c>
      <c r="BA1138" s="131">
        <v>1.9930000000000001</v>
      </c>
      <c r="BB1138" t="s">
        <v>147</v>
      </c>
      <c r="BC1138" t="s">
        <v>147</v>
      </c>
    </row>
    <row r="1139" spans="1:55" hidden="1" x14ac:dyDescent="0.25">
      <c r="A1139" t="s">
        <v>29</v>
      </c>
      <c r="B1139" t="s">
        <v>164</v>
      </c>
      <c r="C1139" t="s">
        <v>156</v>
      </c>
      <c r="D1139" s="131" t="s">
        <v>147</v>
      </c>
      <c r="E1139" s="131" t="s">
        <v>147</v>
      </c>
      <c r="F1139" s="131" t="s">
        <v>147</v>
      </c>
      <c r="G1139" s="131" t="s">
        <v>147</v>
      </c>
      <c r="H1139" s="131" t="s">
        <v>147</v>
      </c>
      <c r="I1139" s="131" t="s">
        <v>147</v>
      </c>
      <c r="J1139" s="131">
        <v>2.843</v>
      </c>
      <c r="K1139" s="131">
        <v>2.7959999999999998</v>
      </c>
      <c r="L1139" s="131" t="s">
        <v>147</v>
      </c>
      <c r="M1139" s="131">
        <v>4.9649999999999999</v>
      </c>
      <c r="N1139" s="131">
        <v>7.1589999999999998</v>
      </c>
      <c r="O1139" s="131">
        <v>7.0860000000000003</v>
      </c>
      <c r="P1139" s="131">
        <v>6.0709999999999997</v>
      </c>
      <c r="Q1139" s="131">
        <v>4.7990000000000004</v>
      </c>
      <c r="R1139" s="131">
        <v>4.0129999999999999</v>
      </c>
      <c r="S1139" s="131">
        <v>5.7919999999999998</v>
      </c>
      <c r="T1139" s="131">
        <v>3.1259999999999999</v>
      </c>
      <c r="U1139" s="131">
        <v>2.9940000000000002</v>
      </c>
      <c r="V1139" s="131">
        <v>4.1020000000000003</v>
      </c>
      <c r="W1139" s="131">
        <v>2.6989999999999998</v>
      </c>
      <c r="X1139" s="131">
        <v>1.0029999999999999</v>
      </c>
      <c r="Y1139" s="131">
        <v>0.94099999999999995</v>
      </c>
      <c r="Z1139" s="131">
        <v>2.0129999999999999</v>
      </c>
      <c r="AA1139" s="131">
        <v>0.96899999999999997</v>
      </c>
      <c r="AB1139" s="131">
        <v>2.1749999999999998</v>
      </c>
      <c r="AC1139" s="131">
        <v>2.3290000000000002</v>
      </c>
      <c r="AD1139" s="131">
        <v>1.363</v>
      </c>
      <c r="AE1139" s="131">
        <v>0.68100000000000005</v>
      </c>
      <c r="AF1139" s="131">
        <v>2.0720000000000001</v>
      </c>
      <c r="AG1139" s="131">
        <v>0.40600000000000003</v>
      </c>
      <c r="AH1139" s="131">
        <v>1.9330000000000001</v>
      </c>
      <c r="AI1139" s="131">
        <v>0.77800000000000002</v>
      </c>
      <c r="AJ1139" s="131">
        <v>0.52700000000000002</v>
      </c>
      <c r="AK1139" s="131">
        <v>1.131</v>
      </c>
      <c r="AL1139" s="131">
        <v>0.375</v>
      </c>
      <c r="AM1139" s="131">
        <v>1.194</v>
      </c>
      <c r="AN1139" s="131">
        <v>0.95199999999999996</v>
      </c>
      <c r="AO1139" s="131">
        <v>0.434</v>
      </c>
      <c r="AP1139" s="131">
        <v>2.048</v>
      </c>
      <c r="AQ1139" s="131">
        <v>7.2130000000000001</v>
      </c>
      <c r="AR1139" s="131">
        <v>6.7140000000000004</v>
      </c>
      <c r="AS1139" s="131">
        <v>5.85</v>
      </c>
      <c r="AT1139" s="131" t="s">
        <v>147</v>
      </c>
      <c r="AU1139" s="131" t="s">
        <v>147</v>
      </c>
      <c r="AV1139" s="131" t="s">
        <v>147</v>
      </c>
      <c r="AW1139" s="131">
        <v>13.564</v>
      </c>
      <c r="AX1139" s="131">
        <v>16.411999999999999</v>
      </c>
      <c r="AY1139" s="131">
        <v>17.117000000000001</v>
      </c>
      <c r="AZ1139" s="131">
        <v>18.224</v>
      </c>
      <c r="BA1139" s="131">
        <v>19.154</v>
      </c>
      <c r="BB1139" t="s">
        <v>147</v>
      </c>
      <c r="BC1139" t="s">
        <v>147</v>
      </c>
    </row>
    <row r="1140" spans="1:55" hidden="1" x14ac:dyDescent="0.25">
      <c r="A1140" t="s">
        <v>29</v>
      </c>
      <c r="B1140" t="s">
        <v>164</v>
      </c>
      <c r="C1140" t="s">
        <v>155</v>
      </c>
      <c r="D1140" s="131" t="s">
        <v>147</v>
      </c>
      <c r="E1140" s="131" t="s">
        <v>147</v>
      </c>
      <c r="F1140" s="131" t="s">
        <v>147</v>
      </c>
      <c r="G1140" s="131" t="s">
        <v>147</v>
      </c>
      <c r="H1140" s="131" t="s">
        <v>147</v>
      </c>
      <c r="I1140" s="131" t="s">
        <v>147</v>
      </c>
      <c r="J1140" s="131">
        <v>13.097</v>
      </c>
      <c r="K1140" s="131">
        <v>9.3800000000000008</v>
      </c>
      <c r="L1140" s="131" t="s">
        <v>147</v>
      </c>
      <c r="M1140" s="131">
        <v>4.2469999999999999</v>
      </c>
      <c r="N1140" s="131">
        <v>4.9989999999999997</v>
      </c>
      <c r="O1140" s="131">
        <v>4.3899999999999997</v>
      </c>
      <c r="P1140" s="131">
        <v>4.4800000000000004</v>
      </c>
      <c r="Q1140" s="131">
        <v>4.3630000000000004</v>
      </c>
      <c r="R1140" s="131">
        <v>3.3519999999999999</v>
      </c>
      <c r="S1140" s="131">
        <v>3.927</v>
      </c>
      <c r="T1140" s="131">
        <v>8.7080000000000002</v>
      </c>
      <c r="U1140" s="131">
        <v>5.2080000000000002</v>
      </c>
      <c r="V1140" s="131">
        <v>3.6240000000000001</v>
      </c>
      <c r="W1140" s="131">
        <v>2.165</v>
      </c>
      <c r="X1140" s="131">
        <v>3.9089999999999998</v>
      </c>
      <c r="Y1140" s="131">
        <v>0.184</v>
      </c>
      <c r="Z1140" s="131">
        <v>0.214</v>
      </c>
      <c r="AA1140" s="131">
        <v>0.127</v>
      </c>
      <c r="AB1140" s="131">
        <v>0</v>
      </c>
      <c r="AC1140" s="131">
        <v>0</v>
      </c>
      <c r="AD1140" s="131">
        <v>0</v>
      </c>
      <c r="AE1140" s="131">
        <v>0</v>
      </c>
      <c r="AF1140" s="131">
        <v>0</v>
      </c>
      <c r="AG1140" s="131">
        <v>3.1989999999999998</v>
      </c>
      <c r="AH1140" s="131">
        <v>0</v>
      </c>
      <c r="AI1140" s="131">
        <v>0.98199999999999998</v>
      </c>
      <c r="AJ1140" s="131">
        <v>1.3080000000000001</v>
      </c>
      <c r="AK1140" s="131">
        <v>1.3740000000000001</v>
      </c>
      <c r="AL1140" s="131">
        <v>1.4039999999999999</v>
      </c>
      <c r="AM1140" s="131">
        <v>3.2210000000000001</v>
      </c>
      <c r="AN1140" s="131">
        <v>7.3999999999999996E-2</v>
      </c>
      <c r="AO1140" s="131">
        <v>0</v>
      </c>
      <c r="AP1140" s="131">
        <v>0</v>
      </c>
      <c r="AQ1140" s="131">
        <v>2.7E-2</v>
      </c>
      <c r="AR1140" s="131">
        <v>0</v>
      </c>
      <c r="AS1140" s="131" t="s">
        <v>147</v>
      </c>
      <c r="AT1140" s="131" t="s">
        <v>147</v>
      </c>
      <c r="AU1140" s="131" t="s">
        <v>147</v>
      </c>
      <c r="AV1140" s="131" t="s">
        <v>147</v>
      </c>
      <c r="AW1140" s="131">
        <v>4.9329999999999998</v>
      </c>
      <c r="AX1140" s="131">
        <v>4.2210000000000001</v>
      </c>
      <c r="AY1140" s="131">
        <v>3.9340000000000002</v>
      </c>
      <c r="AZ1140" s="131">
        <v>3.66</v>
      </c>
      <c r="BA1140" s="131">
        <v>3.544</v>
      </c>
      <c r="BB1140" t="s">
        <v>147</v>
      </c>
      <c r="BC1140" t="s">
        <v>147</v>
      </c>
    </row>
    <row r="1141" spans="1:55" hidden="1" x14ac:dyDescent="0.25">
      <c r="A1141" t="s">
        <v>29</v>
      </c>
      <c r="B1141" t="s">
        <v>164</v>
      </c>
      <c r="C1141" t="s">
        <v>154</v>
      </c>
      <c r="D1141" s="131" t="s">
        <v>147</v>
      </c>
      <c r="E1141" s="131" t="s">
        <v>147</v>
      </c>
      <c r="F1141" s="131" t="s">
        <v>147</v>
      </c>
      <c r="G1141" s="131" t="s">
        <v>147</v>
      </c>
      <c r="H1141" s="131" t="s">
        <v>147</v>
      </c>
      <c r="I1141" s="131" t="s">
        <v>147</v>
      </c>
      <c r="J1141" s="131" t="s">
        <v>147</v>
      </c>
      <c r="K1141" s="131" t="s">
        <v>147</v>
      </c>
      <c r="L1141" s="131" t="s">
        <v>147</v>
      </c>
      <c r="M1141" s="131" t="s">
        <v>147</v>
      </c>
      <c r="N1141" s="131" t="s">
        <v>147</v>
      </c>
      <c r="O1141" s="131" t="s">
        <v>147</v>
      </c>
      <c r="P1141" s="131" t="s">
        <v>147</v>
      </c>
      <c r="Q1141" s="131" t="s">
        <v>147</v>
      </c>
      <c r="R1141" s="131" t="s">
        <v>147</v>
      </c>
      <c r="S1141" s="131" t="s">
        <v>147</v>
      </c>
      <c r="T1141" s="131" t="s">
        <v>147</v>
      </c>
      <c r="U1141" s="131" t="s">
        <v>147</v>
      </c>
      <c r="V1141" s="131" t="s">
        <v>147</v>
      </c>
      <c r="W1141" s="131" t="s">
        <v>147</v>
      </c>
      <c r="X1141" s="131" t="s">
        <v>147</v>
      </c>
      <c r="Y1141" s="131" t="s">
        <v>147</v>
      </c>
      <c r="Z1141" s="131" t="s">
        <v>147</v>
      </c>
      <c r="AA1141" s="131" t="s">
        <v>147</v>
      </c>
      <c r="AB1141" s="131" t="s">
        <v>147</v>
      </c>
      <c r="AC1141" s="131" t="s">
        <v>147</v>
      </c>
      <c r="AD1141" s="131" t="s">
        <v>147</v>
      </c>
      <c r="AE1141" s="131" t="s">
        <v>147</v>
      </c>
      <c r="AF1141" s="131" t="s">
        <v>147</v>
      </c>
      <c r="AG1141" s="131" t="s">
        <v>147</v>
      </c>
      <c r="AH1141" s="131">
        <v>0</v>
      </c>
      <c r="AI1141" s="131">
        <v>9.1999999999999998E-2</v>
      </c>
      <c r="AJ1141" s="131">
        <v>0</v>
      </c>
      <c r="AK1141" s="131">
        <v>7.3999999999999996E-2</v>
      </c>
      <c r="AL1141" s="131">
        <v>3.7999999999999999E-2</v>
      </c>
      <c r="AM1141" s="131">
        <v>5.7000000000000002E-2</v>
      </c>
      <c r="AN1141" s="131">
        <v>0.24</v>
      </c>
      <c r="AO1141" s="131">
        <v>0</v>
      </c>
      <c r="AP1141" s="131">
        <v>0.04</v>
      </c>
      <c r="AQ1141" s="131">
        <v>0.81299999999999994</v>
      </c>
      <c r="AR1141" s="131">
        <v>0.77500000000000002</v>
      </c>
      <c r="AS1141" s="131">
        <v>0.66500000000000004</v>
      </c>
      <c r="AT1141" s="131" t="s">
        <v>147</v>
      </c>
      <c r="AU1141" s="131" t="s">
        <v>147</v>
      </c>
      <c r="AV1141" s="131" t="s">
        <v>147</v>
      </c>
      <c r="AW1141" s="131">
        <v>4.6310000000000002</v>
      </c>
      <c r="AX1141" s="131">
        <v>3.9020000000000001</v>
      </c>
      <c r="AY1141" s="131">
        <v>5.22</v>
      </c>
      <c r="AZ1141" s="131">
        <v>6.5970000000000004</v>
      </c>
      <c r="BA1141" s="131">
        <v>8.0280000000000005</v>
      </c>
      <c r="BB1141" t="s">
        <v>147</v>
      </c>
      <c r="BC1141" t="s">
        <v>147</v>
      </c>
    </row>
    <row r="1142" spans="1:55" hidden="1" x14ac:dyDescent="0.25">
      <c r="A1142" t="s">
        <v>29</v>
      </c>
      <c r="B1142" t="s">
        <v>164</v>
      </c>
      <c r="C1142" t="s">
        <v>153</v>
      </c>
      <c r="D1142" s="131" t="s">
        <v>147</v>
      </c>
      <c r="E1142" s="131" t="s">
        <v>147</v>
      </c>
      <c r="F1142" s="131" t="s">
        <v>147</v>
      </c>
      <c r="G1142" s="131" t="s">
        <v>147</v>
      </c>
      <c r="H1142" s="131" t="s">
        <v>147</v>
      </c>
      <c r="I1142" s="131" t="s">
        <v>147</v>
      </c>
      <c r="J1142" s="131">
        <v>0</v>
      </c>
      <c r="K1142" s="131">
        <v>0</v>
      </c>
      <c r="L1142" s="131" t="s">
        <v>147</v>
      </c>
      <c r="M1142" s="131">
        <v>0.96899999999999997</v>
      </c>
      <c r="N1142" s="131">
        <v>0.80300000000000005</v>
      </c>
      <c r="O1142" s="131">
        <v>0.92600000000000005</v>
      </c>
      <c r="P1142" s="131">
        <v>0</v>
      </c>
      <c r="Q1142" s="131">
        <v>0</v>
      </c>
      <c r="R1142" s="131">
        <v>0.22800000000000001</v>
      </c>
      <c r="S1142" s="131">
        <v>0.317</v>
      </c>
      <c r="T1142" s="131">
        <v>0.1</v>
      </c>
      <c r="U1142" s="131">
        <v>0</v>
      </c>
      <c r="V1142" s="131">
        <v>3.7999999999999999E-2</v>
      </c>
      <c r="W1142" s="131">
        <v>5.8999999999999997E-2</v>
      </c>
      <c r="X1142" s="131">
        <v>0</v>
      </c>
      <c r="Y1142" s="131">
        <v>2.3E-2</v>
      </c>
      <c r="Z1142" s="131">
        <v>1.6E-2</v>
      </c>
      <c r="AA1142" s="131">
        <v>1.6E-2</v>
      </c>
      <c r="AB1142" s="131">
        <v>6.3E-2</v>
      </c>
      <c r="AC1142" s="131">
        <v>2.8000000000000001E-2</v>
      </c>
      <c r="AD1142" s="131">
        <v>2.7E-2</v>
      </c>
      <c r="AE1142" s="131">
        <v>0.105</v>
      </c>
      <c r="AF1142" s="131">
        <v>1.2999999999999999E-2</v>
      </c>
      <c r="AG1142" s="131">
        <v>0</v>
      </c>
      <c r="AH1142" s="131">
        <v>0</v>
      </c>
      <c r="AI1142" s="131">
        <v>0</v>
      </c>
      <c r="AJ1142" s="131">
        <v>1.4999999999999999E-2</v>
      </c>
      <c r="AK1142" s="131">
        <v>2.1000000000000001E-2</v>
      </c>
      <c r="AL1142" s="131">
        <v>0</v>
      </c>
      <c r="AM1142" s="131">
        <v>0</v>
      </c>
      <c r="AN1142" s="131">
        <v>0.23200000000000001</v>
      </c>
      <c r="AO1142" s="131">
        <v>0.44700000000000001</v>
      </c>
      <c r="AP1142" s="131">
        <v>0.375</v>
      </c>
      <c r="AQ1142" s="131">
        <v>4.0000000000000001E-3</v>
      </c>
      <c r="AR1142" s="131">
        <v>2.8000000000000001E-2</v>
      </c>
      <c r="AS1142" s="131">
        <v>2.8000000000000001E-2</v>
      </c>
      <c r="AT1142" s="131" t="s">
        <v>147</v>
      </c>
      <c r="AU1142" s="131" t="s">
        <v>147</v>
      </c>
      <c r="AV1142" s="131" t="s">
        <v>147</v>
      </c>
      <c r="AW1142" s="131">
        <v>5.7210000000000001</v>
      </c>
      <c r="AX1142" s="131">
        <v>7.6349999999999998</v>
      </c>
      <c r="AY1142" s="131">
        <v>8.5009999999999994</v>
      </c>
      <c r="AZ1142" s="131">
        <v>8.7409999999999997</v>
      </c>
      <c r="BA1142" s="131">
        <v>8.3179999999999996</v>
      </c>
      <c r="BB1142" t="s">
        <v>147</v>
      </c>
      <c r="BC1142" t="s">
        <v>147</v>
      </c>
    </row>
    <row r="1143" spans="1:55" hidden="1" x14ac:dyDescent="0.25">
      <c r="A1143" t="s">
        <v>29</v>
      </c>
      <c r="B1143" t="s">
        <v>164</v>
      </c>
      <c r="C1143" t="s">
        <v>152</v>
      </c>
      <c r="D1143" s="131" t="s">
        <v>147</v>
      </c>
      <c r="E1143" s="131" t="s">
        <v>147</v>
      </c>
      <c r="F1143" s="131" t="s">
        <v>147</v>
      </c>
      <c r="G1143" s="131" t="s">
        <v>147</v>
      </c>
      <c r="H1143" s="131" t="s">
        <v>147</v>
      </c>
      <c r="I1143" s="131" t="s">
        <v>147</v>
      </c>
      <c r="J1143" s="131">
        <v>0.23200000000000001</v>
      </c>
      <c r="K1143" s="131">
        <v>0.20799999999999999</v>
      </c>
      <c r="L1143" s="131" t="s">
        <v>147</v>
      </c>
      <c r="M1143" s="131">
        <v>4.3920000000000003</v>
      </c>
      <c r="N1143" s="131">
        <v>5.2030000000000003</v>
      </c>
      <c r="O1143" s="131">
        <v>5.327</v>
      </c>
      <c r="P1143" s="131">
        <v>3.4969999999999999</v>
      </c>
      <c r="Q1143" s="131">
        <v>4.6639999999999997</v>
      </c>
      <c r="R1143" s="131">
        <v>3.214</v>
      </c>
      <c r="S1143" s="131">
        <v>3.0059999999999998</v>
      </c>
      <c r="T1143" s="131">
        <v>3.383</v>
      </c>
      <c r="U1143" s="131">
        <v>2.4300000000000002</v>
      </c>
      <c r="V1143" s="131">
        <v>0.218</v>
      </c>
      <c r="W1143" s="131">
        <v>5.1999999999999998E-2</v>
      </c>
      <c r="X1143" s="131">
        <v>1.0999999999999999E-2</v>
      </c>
      <c r="Y1143" s="131">
        <v>3.2000000000000001E-2</v>
      </c>
      <c r="Z1143" s="131">
        <v>2.1000000000000001E-2</v>
      </c>
      <c r="AA1143" s="131">
        <v>1.7999999999999999E-2</v>
      </c>
      <c r="AB1143" s="131">
        <v>0.30199999999999999</v>
      </c>
      <c r="AC1143" s="131">
        <v>0.38</v>
      </c>
      <c r="AD1143" s="131">
        <v>0.309</v>
      </c>
      <c r="AE1143" s="131">
        <v>3.1E-2</v>
      </c>
      <c r="AF1143" s="131">
        <v>0</v>
      </c>
      <c r="AG1143" s="131">
        <v>3.2000000000000001E-2</v>
      </c>
      <c r="AH1143" s="131">
        <v>0</v>
      </c>
      <c r="AI1143" s="131">
        <v>0.13100000000000001</v>
      </c>
      <c r="AJ1143" s="131">
        <v>0</v>
      </c>
      <c r="AK1143" s="131">
        <v>5.8000000000000003E-2</v>
      </c>
      <c r="AL1143" s="131">
        <v>3.5000000000000003E-2</v>
      </c>
      <c r="AM1143" s="131">
        <v>0</v>
      </c>
      <c r="AN1143" s="131">
        <v>7.0000000000000001E-3</v>
      </c>
      <c r="AO1143" s="131">
        <v>4.4999999999999998E-2</v>
      </c>
      <c r="AP1143" s="131">
        <v>0.47899999999999998</v>
      </c>
      <c r="AQ1143" s="131">
        <v>1.1679999999999999</v>
      </c>
      <c r="AR1143" s="131">
        <v>1.0940000000000001</v>
      </c>
      <c r="AS1143" s="131">
        <v>0.93400000000000005</v>
      </c>
      <c r="AT1143" s="131" t="s">
        <v>147</v>
      </c>
      <c r="AU1143" s="131" t="s">
        <v>147</v>
      </c>
      <c r="AV1143" s="131" t="s">
        <v>147</v>
      </c>
      <c r="AW1143" s="131">
        <v>10.646000000000001</v>
      </c>
      <c r="AX1143" s="131">
        <v>15.115</v>
      </c>
      <c r="AY1143" s="131">
        <v>18.812000000000001</v>
      </c>
      <c r="AZ1143" s="131">
        <v>16.617999999999999</v>
      </c>
      <c r="BA1143" s="131">
        <v>16.527999999999999</v>
      </c>
      <c r="BB1143" t="s">
        <v>147</v>
      </c>
      <c r="BC1143" t="s">
        <v>147</v>
      </c>
    </row>
    <row r="1144" spans="1:55" hidden="1" x14ac:dyDescent="0.25">
      <c r="A1144" t="s">
        <v>29</v>
      </c>
      <c r="B1144" t="s">
        <v>164</v>
      </c>
      <c r="C1144" t="s">
        <v>151</v>
      </c>
      <c r="D1144" s="131" t="s">
        <v>147</v>
      </c>
      <c r="E1144" s="131" t="s">
        <v>147</v>
      </c>
      <c r="F1144" s="131" t="s">
        <v>147</v>
      </c>
      <c r="G1144" s="131" t="s">
        <v>147</v>
      </c>
      <c r="H1144" s="131" t="s">
        <v>147</v>
      </c>
      <c r="I1144" s="131" t="s">
        <v>147</v>
      </c>
      <c r="J1144" s="131">
        <v>0</v>
      </c>
      <c r="K1144" s="131">
        <v>0</v>
      </c>
      <c r="L1144" s="131" t="s">
        <v>147</v>
      </c>
      <c r="M1144" s="131">
        <v>0</v>
      </c>
      <c r="N1144" s="131">
        <v>0</v>
      </c>
      <c r="O1144" s="131">
        <v>0</v>
      </c>
      <c r="P1144" s="131">
        <v>0</v>
      </c>
      <c r="Q1144" s="131">
        <v>0</v>
      </c>
      <c r="R1144" s="131">
        <v>0</v>
      </c>
      <c r="S1144" s="131">
        <v>0</v>
      </c>
      <c r="T1144" s="131">
        <v>0</v>
      </c>
      <c r="U1144" s="131">
        <v>0</v>
      </c>
      <c r="V1144" s="131">
        <v>0</v>
      </c>
      <c r="W1144" s="131">
        <v>0</v>
      </c>
      <c r="X1144" s="131">
        <v>0</v>
      </c>
      <c r="Y1144" s="131">
        <v>0</v>
      </c>
      <c r="Z1144" s="131">
        <v>0</v>
      </c>
      <c r="AA1144" s="131">
        <v>0</v>
      </c>
      <c r="AB1144" s="131">
        <v>0</v>
      </c>
      <c r="AC1144" s="131">
        <v>0</v>
      </c>
      <c r="AD1144" s="131">
        <v>0</v>
      </c>
      <c r="AE1144" s="131">
        <v>0</v>
      </c>
      <c r="AF1144" s="131">
        <v>0</v>
      </c>
      <c r="AG1144" s="131">
        <v>0</v>
      </c>
      <c r="AH1144" s="131">
        <v>0</v>
      </c>
      <c r="AI1144" s="131">
        <v>0</v>
      </c>
      <c r="AJ1144" s="131">
        <v>0</v>
      </c>
      <c r="AK1144" s="131">
        <v>0</v>
      </c>
      <c r="AL1144" s="131">
        <v>0</v>
      </c>
      <c r="AM1144" s="131">
        <v>0</v>
      </c>
      <c r="AN1144" s="131">
        <v>0</v>
      </c>
      <c r="AO1144" s="131">
        <v>0</v>
      </c>
      <c r="AP1144" s="131">
        <v>0</v>
      </c>
      <c r="AQ1144" s="131">
        <v>0</v>
      </c>
      <c r="AR1144" s="131">
        <v>0</v>
      </c>
      <c r="AS1144" s="131">
        <v>68.290999999999997</v>
      </c>
      <c r="AT1144" s="131">
        <v>75.915000000000006</v>
      </c>
      <c r="AU1144" s="131">
        <v>78.266000000000005</v>
      </c>
      <c r="AV1144" s="131">
        <v>82.638000000000005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0</v>
      </c>
      <c r="BB1144" t="s">
        <v>147</v>
      </c>
      <c r="BC1144" t="s">
        <v>147</v>
      </c>
    </row>
    <row r="1145" spans="1:55" hidden="1" x14ac:dyDescent="0.25">
      <c r="A1145" t="s">
        <v>29</v>
      </c>
      <c r="B1145" t="s">
        <v>164</v>
      </c>
      <c r="C1145" t="s">
        <v>148</v>
      </c>
      <c r="D1145" s="131" t="s">
        <v>147</v>
      </c>
      <c r="E1145" s="131" t="s">
        <v>147</v>
      </c>
      <c r="F1145" s="131" t="s">
        <v>147</v>
      </c>
      <c r="G1145" s="131" t="s">
        <v>147</v>
      </c>
      <c r="H1145" s="131" t="s">
        <v>147</v>
      </c>
      <c r="I1145" s="131" t="s">
        <v>147</v>
      </c>
      <c r="J1145" s="131">
        <v>16.911000000000001</v>
      </c>
      <c r="K1145" s="131">
        <v>13.39</v>
      </c>
      <c r="L1145" s="131" t="s">
        <v>147</v>
      </c>
      <c r="M1145" s="131">
        <v>16.042999999999999</v>
      </c>
      <c r="N1145" s="131">
        <v>26.448</v>
      </c>
      <c r="O1145" s="131">
        <v>25.263999999999999</v>
      </c>
      <c r="P1145" s="131">
        <v>17.541</v>
      </c>
      <c r="Q1145" s="131">
        <v>19.404</v>
      </c>
      <c r="R1145" s="131">
        <v>15.398</v>
      </c>
      <c r="S1145" s="131">
        <v>18.602</v>
      </c>
      <c r="T1145" s="131">
        <v>21.542999999999999</v>
      </c>
      <c r="U1145" s="131">
        <v>13.939</v>
      </c>
      <c r="V1145" s="131">
        <v>11.782999999999999</v>
      </c>
      <c r="W1145" s="131">
        <v>7.6479999999999997</v>
      </c>
      <c r="X1145" s="131">
        <v>6.0810000000000004</v>
      </c>
      <c r="Y1145" s="131">
        <v>2.875</v>
      </c>
      <c r="Z1145" s="131">
        <v>3.6</v>
      </c>
      <c r="AA1145" s="131">
        <v>2.3250000000000002</v>
      </c>
      <c r="AB1145" s="131">
        <v>3.07</v>
      </c>
      <c r="AC1145" s="131">
        <v>3.681</v>
      </c>
      <c r="AD1145" s="131">
        <v>2.637</v>
      </c>
      <c r="AE1145" s="131">
        <v>1.6559999999999999</v>
      </c>
      <c r="AF1145" s="131">
        <v>3.3109999999999999</v>
      </c>
      <c r="AG1145" s="131">
        <v>4.1980000000000004</v>
      </c>
      <c r="AH1145" s="131">
        <v>4.6390000000000002</v>
      </c>
      <c r="AI1145" s="131">
        <v>3.5019999999999998</v>
      </c>
      <c r="AJ1145" s="131">
        <v>1.8879999999999999</v>
      </c>
      <c r="AK1145" s="131">
        <v>2.8210000000000002</v>
      </c>
      <c r="AL1145" s="131">
        <v>2.04</v>
      </c>
      <c r="AM1145" s="131">
        <v>4.9029999999999996</v>
      </c>
      <c r="AN1145" s="131">
        <v>2.2229999999999999</v>
      </c>
      <c r="AO1145" s="131">
        <v>1.5149999999999999</v>
      </c>
      <c r="AP1145" s="131">
        <v>4.1269999999999998</v>
      </c>
      <c r="AQ1145" s="131">
        <v>12.888999999999999</v>
      </c>
      <c r="AR1145" s="131">
        <v>12.109</v>
      </c>
      <c r="AS1145" s="131">
        <v>78.783000000000001</v>
      </c>
      <c r="AT1145" s="131">
        <v>75.915000000000006</v>
      </c>
      <c r="AU1145" s="131">
        <v>78.266000000000005</v>
      </c>
      <c r="AV1145" s="131">
        <v>82.638000000000005</v>
      </c>
      <c r="AW1145" s="131">
        <v>65.438000000000002</v>
      </c>
      <c r="AX1145" s="131">
        <v>75.58</v>
      </c>
      <c r="AY1145" s="131">
        <v>86.947000000000003</v>
      </c>
      <c r="AZ1145" s="131">
        <v>89.102000000000004</v>
      </c>
      <c r="BA1145" s="131">
        <v>90.933000000000007</v>
      </c>
      <c r="BB1145" t="s">
        <v>147</v>
      </c>
      <c r="BC1145" t="s">
        <v>147</v>
      </c>
    </row>
    <row r="1146" spans="1:55" hidden="1" x14ac:dyDescent="0.25">
      <c r="A1146" t="s">
        <v>29</v>
      </c>
      <c r="B1146" t="s">
        <v>160</v>
      </c>
      <c r="C1146" t="s">
        <v>158</v>
      </c>
      <c r="D1146" s="131" t="s">
        <v>147</v>
      </c>
      <c r="E1146" s="131" t="s">
        <v>147</v>
      </c>
      <c r="F1146" s="131" t="s">
        <v>147</v>
      </c>
      <c r="G1146" s="131" t="s">
        <v>147</v>
      </c>
      <c r="H1146" s="131" t="s">
        <v>147</v>
      </c>
      <c r="I1146" s="131" t="s">
        <v>147</v>
      </c>
      <c r="J1146" s="131">
        <v>0.70599999999999996</v>
      </c>
      <c r="K1146" s="131">
        <v>0.94199999999999995</v>
      </c>
      <c r="L1146" s="131" t="s">
        <v>147</v>
      </c>
      <c r="M1146" s="131">
        <v>1.4330000000000001</v>
      </c>
      <c r="N1146" s="131">
        <v>8.4540000000000006</v>
      </c>
      <c r="O1146" s="131">
        <v>7.4320000000000004</v>
      </c>
      <c r="P1146" s="131">
        <v>2.5</v>
      </c>
      <c r="Q1146" s="131">
        <v>2.8980000000000001</v>
      </c>
      <c r="R1146" s="131">
        <v>3.4750000000000001</v>
      </c>
      <c r="S1146" s="131">
        <v>2.9870000000000001</v>
      </c>
      <c r="T1146" s="131">
        <v>4.7229999999999999</v>
      </c>
      <c r="U1146" s="131">
        <v>2.1040000000000001</v>
      </c>
      <c r="V1146" s="131">
        <v>1.04</v>
      </c>
      <c r="W1146" s="131">
        <v>1.827</v>
      </c>
      <c r="X1146" s="131">
        <v>0.75900000000000001</v>
      </c>
      <c r="Y1146" s="131">
        <v>1.518</v>
      </c>
      <c r="Z1146" s="131">
        <v>1.28</v>
      </c>
      <c r="AA1146" s="131">
        <v>1.1679999999999999</v>
      </c>
      <c r="AB1146" s="131">
        <v>0.2</v>
      </c>
      <c r="AC1146" s="131">
        <v>0.35599999999999998</v>
      </c>
      <c r="AD1146" s="131">
        <v>0.39500000000000002</v>
      </c>
      <c r="AE1146" s="131">
        <v>0.60099999999999998</v>
      </c>
      <c r="AF1146" s="131">
        <v>0.17899999999999999</v>
      </c>
      <c r="AG1146" s="131">
        <v>0.158</v>
      </c>
      <c r="AH1146" s="131">
        <v>1.8819999999999999</v>
      </c>
      <c r="AI1146" s="131">
        <v>1.024</v>
      </c>
      <c r="AJ1146" s="131">
        <v>8.0000000000000002E-3</v>
      </c>
      <c r="AK1146" s="131">
        <v>5.3999999999999999E-2</v>
      </c>
      <c r="AL1146" s="131">
        <v>0.107</v>
      </c>
      <c r="AM1146" s="131">
        <v>0.28599999999999998</v>
      </c>
      <c r="AN1146" s="131">
        <v>0.249</v>
      </c>
      <c r="AO1146" s="131">
        <v>0.55900000000000005</v>
      </c>
      <c r="AP1146" s="131">
        <v>1.0680000000000001</v>
      </c>
      <c r="AQ1146" s="131">
        <v>3.0910000000000002</v>
      </c>
      <c r="AR1146" s="131">
        <v>3.0219999999999998</v>
      </c>
      <c r="AS1146" s="131">
        <v>2.5489999999999999</v>
      </c>
      <c r="AT1146" s="131" t="s">
        <v>147</v>
      </c>
      <c r="AU1146" s="131" t="s">
        <v>147</v>
      </c>
      <c r="AV1146" s="131" t="s">
        <v>147</v>
      </c>
      <c r="AW1146" s="131">
        <v>26.922999999999998</v>
      </c>
      <c r="AX1146" s="131">
        <v>29.84</v>
      </c>
      <c r="AY1146" s="131">
        <v>34.055999999999997</v>
      </c>
      <c r="AZ1146" s="131">
        <v>36.308</v>
      </c>
      <c r="BA1146" s="131">
        <v>36.116999999999997</v>
      </c>
      <c r="BB1146" t="s">
        <v>147</v>
      </c>
      <c r="BC1146" t="s">
        <v>147</v>
      </c>
    </row>
    <row r="1147" spans="1:55" hidden="1" x14ac:dyDescent="0.25">
      <c r="A1147" t="s">
        <v>29</v>
      </c>
      <c r="B1147" t="s">
        <v>160</v>
      </c>
      <c r="C1147" t="s">
        <v>157</v>
      </c>
      <c r="D1147" s="131" t="s">
        <v>147</v>
      </c>
      <c r="E1147" s="131" t="s">
        <v>147</v>
      </c>
      <c r="F1147" s="131" t="s">
        <v>147</v>
      </c>
      <c r="G1147" s="131" t="s">
        <v>147</v>
      </c>
      <c r="H1147" s="131" t="s">
        <v>147</v>
      </c>
      <c r="I1147" s="131" t="s">
        <v>147</v>
      </c>
      <c r="J1147" s="131">
        <v>0.11</v>
      </c>
      <c r="K1147" s="131">
        <v>0.13300000000000001</v>
      </c>
      <c r="L1147" s="131" t="s">
        <v>147</v>
      </c>
      <c r="M1147" s="131">
        <v>0.14899999999999999</v>
      </c>
      <c r="N1147" s="131">
        <v>0.52700000000000002</v>
      </c>
      <c r="O1147" s="131">
        <v>0.72399999999999998</v>
      </c>
      <c r="P1147" s="131">
        <v>1.28</v>
      </c>
      <c r="Q1147" s="131">
        <v>3.141</v>
      </c>
      <c r="R1147" s="131">
        <v>1.4950000000000001</v>
      </c>
      <c r="S1147" s="131">
        <v>3.0310000000000001</v>
      </c>
      <c r="T1147" s="131">
        <v>2.0139999999999998</v>
      </c>
      <c r="U1147" s="131">
        <v>1.47</v>
      </c>
      <c r="V1147" s="131">
        <v>3.0750000000000002</v>
      </c>
      <c r="W1147" s="131">
        <v>1.06</v>
      </c>
      <c r="X1147" s="131">
        <v>0.496</v>
      </c>
      <c r="Y1147" s="131">
        <v>0.315</v>
      </c>
      <c r="Z1147" s="131">
        <v>0.16700000000000001</v>
      </c>
      <c r="AA1147" s="131">
        <v>0.129</v>
      </c>
      <c r="AB1147" s="131">
        <v>0.374</v>
      </c>
      <c r="AC1147" s="131">
        <v>0.66600000000000004</v>
      </c>
      <c r="AD1147" s="131">
        <v>0.623</v>
      </c>
      <c r="AE1147" s="131">
        <v>0.308</v>
      </c>
      <c r="AF1147" s="131">
        <v>1.147</v>
      </c>
      <c r="AG1147" s="131">
        <v>0.44800000000000001</v>
      </c>
      <c r="AH1147" s="131">
        <v>1.0469999999999999</v>
      </c>
      <c r="AI1147" s="131">
        <v>0.621</v>
      </c>
      <c r="AJ1147" s="131">
        <v>3.5000000000000003E-2</v>
      </c>
      <c r="AK1147" s="131">
        <v>0.123</v>
      </c>
      <c r="AL1147" s="131">
        <v>9.8000000000000004E-2</v>
      </c>
      <c r="AM1147" s="131">
        <v>0.18</v>
      </c>
      <c r="AN1147" s="131">
        <v>0.53</v>
      </c>
      <c r="AO1147" s="131">
        <v>7.9000000000000001E-2</v>
      </c>
      <c r="AP1147" s="131">
        <v>0.214</v>
      </c>
      <c r="AQ1147" s="131">
        <v>0.874</v>
      </c>
      <c r="AR1147" s="131">
        <v>0.76500000000000001</v>
      </c>
      <c r="AS1147" s="131">
        <v>0.71599999999999997</v>
      </c>
      <c r="AT1147" s="131" t="s">
        <v>147</v>
      </c>
      <c r="AU1147" s="131" t="s">
        <v>147</v>
      </c>
      <c r="AV1147" s="131" t="s">
        <v>147</v>
      </c>
      <c r="AW1147" s="131">
        <v>1.1579999999999999</v>
      </c>
      <c r="AX1147" s="131">
        <v>0.78800000000000003</v>
      </c>
      <c r="AY1147" s="131">
        <v>2.056</v>
      </c>
      <c r="AZ1147" s="131">
        <v>1.859</v>
      </c>
      <c r="BA1147" s="131">
        <v>2.1579999999999999</v>
      </c>
      <c r="BB1147" t="s">
        <v>147</v>
      </c>
      <c r="BC1147" t="s">
        <v>147</v>
      </c>
    </row>
    <row r="1148" spans="1:55" hidden="1" x14ac:dyDescent="0.25">
      <c r="A1148" t="s">
        <v>29</v>
      </c>
      <c r="B1148" t="s">
        <v>160</v>
      </c>
      <c r="C1148" t="s">
        <v>156</v>
      </c>
      <c r="D1148" s="131" t="s">
        <v>147</v>
      </c>
      <c r="E1148" s="131" t="s">
        <v>147</v>
      </c>
      <c r="F1148" s="131" t="s">
        <v>147</v>
      </c>
      <c r="G1148" s="131" t="s">
        <v>147</v>
      </c>
      <c r="H1148" s="131" t="s">
        <v>147</v>
      </c>
      <c r="I1148" s="131" t="s">
        <v>147</v>
      </c>
      <c r="J1148" s="131">
        <v>3.077</v>
      </c>
      <c r="K1148" s="131">
        <v>3.0259999999999998</v>
      </c>
      <c r="L1148" s="131" t="s">
        <v>147</v>
      </c>
      <c r="M1148" s="131">
        <v>5.3739999999999997</v>
      </c>
      <c r="N1148" s="131">
        <v>7.7480000000000002</v>
      </c>
      <c r="O1148" s="131">
        <v>7.67</v>
      </c>
      <c r="P1148" s="131">
        <v>6.5709999999999997</v>
      </c>
      <c r="Q1148" s="131">
        <v>5.1950000000000003</v>
      </c>
      <c r="R1148" s="131">
        <v>4.343</v>
      </c>
      <c r="S1148" s="131">
        <v>6.27</v>
      </c>
      <c r="T1148" s="131">
        <v>3.383</v>
      </c>
      <c r="U1148" s="131">
        <v>3.2410000000000001</v>
      </c>
      <c r="V1148" s="131">
        <v>4.4400000000000004</v>
      </c>
      <c r="W1148" s="131">
        <v>2.9209999999999998</v>
      </c>
      <c r="X1148" s="131">
        <v>1.0860000000000001</v>
      </c>
      <c r="Y1148" s="131">
        <v>1.018</v>
      </c>
      <c r="Z1148" s="131">
        <v>2.1789999999999998</v>
      </c>
      <c r="AA1148" s="131">
        <v>1.048</v>
      </c>
      <c r="AB1148" s="131">
        <v>2.355</v>
      </c>
      <c r="AC1148" s="131">
        <v>2.5209999999999999</v>
      </c>
      <c r="AD1148" s="131">
        <v>1.476</v>
      </c>
      <c r="AE1148" s="131">
        <v>0.73699999999999999</v>
      </c>
      <c r="AF1148" s="131">
        <v>2.2429999999999999</v>
      </c>
      <c r="AG1148" s="131">
        <v>0.44</v>
      </c>
      <c r="AH1148" s="131">
        <v>2.0920000000000001</v>
      </c>
      <c r="AI1148" s="131">
        <v>0.84199999999999997</v>
      </c>
      <c r="AJ1148" s="131">
        <v>0.57099999999999995</v>
      </c>
      <c r="AK1148" s="131">
        <v>1.224</v>
      </c>
      <c r="AL1148" s="131">
        <v>0.40600000000000003</v>
      </c>
      <c r="AM1148" s="131">
        <v>1.292</v>
      </c>
      <c r="AN1148" s="131">
        <v>1.03</v>
      </c>
      <c r="AO1148" s="131">
        <v>0.46899999999999997</v>
      </c>
      <c r="AP1148" s="131">
        <v>2.2170000000000001</v>
      </c>
      <c r="AQ1148" s="131">
        <v>7.8070000000000004</v>
      </c>
      <c r="AR1148" s="131">
        <v>7.2670000000000003</v>
      </c>
      <c r="AS1148" s="131">
        <v>6.3310000000000004</v>
      </c>
      <c r="AT1148" s="131" t="s">
        <v>147</v>
      </c>
      <c r="AU1148" s="131" t="s">
        <v>147</v>
      </c>
      <c r="AV1148" s="131" t="s">
        <v>147</v>
      </c>
      <c r="AW1148" s="131">
        <v>14.682</v>
      </c>
      <c r="AX1148" s="131">
        <v>17.763999999999999</v>
      </c>
      <c r="AY1148" s="131">
        <v>18.527000000000001</v>
      </c>
      <c r="AZ1148" s="131">
        <v>19.725999999999999</v>
      </c>
      <c r="BA1148" s="131">
        <v>20.731999999999999</v>
      </c>
      <c r="BB1148" t="s">
        <v>147</v>
      </c>
      <c r="BC1148" t="s">
        <v>147</v>
      </c>
    </row>
    <row r="1149" spans="1:55" hidden="1" x14ac:dyDescent="0.25">
      <c r="A1149" t="s">
        <v>29</v>
      </c>
      <c r="B1149" t="s">
        <v>160</v>
      </c>
      <c r="C1149" t="s">
        <v>155</v>
      </c>
      <c r="D1149" s="131" t="s">
        <v>147</v>
      </c>
      <c r="E1149" s="131" t="s">
        <v>147</v>
      </c>
      <c r="F1149" s="131" t="s">
        <v>147</v>
      </c>
      <c r="G1149" s="131" t="s">
        <v>147</v>
      </c>
      <c r="H1149" s="131" t="s">
        <v>147</v>
      </c>
      <c r="I1149" s="131" t="s">
        <v>147</v>
      </c>
      <c r="J1149" s="131">
        <v>14.175000000000001</v>
      </c>
      <c r="K1149" s="131">
        <v>10.153</v>
      </c>
      <c r="L1149" s="131" t="s">
        <v>147</v>
      </c>
      <c r="M1149" s="131">
        <v>4.5970000000000004</v>
      </c>
      <c r="N1149" s="131">
        <v>5.41</v>
      </c>
      <c r="O1149" s="131">
        <v>4.7510000000000003</v>
      </c>
      <c r="P1149" s="131">
        <v>4.8490000000000002</v>
      </c>
      <c r="Q1149" s="131">
        <v>4.7220000000000004</v>
      </c>
      <c r="R1149" s="131">
        <v>3.6280000000000001</v>
      </c>
      <c r="S1149" s="131">
        <v>4.25</v>
      </c>
      <c r="T1149" s="131">
        <v>9.4260000000000002</v>
      </c>
      <c r="U1149" s="131">
        <v>5.6369999999999996</v>
      </c>
      <c r="V1149" s="131">
        <v>3.9220000000000002</v>
      </c>
      <c r="W1149" s="131">
        <v>2.343</v>
      </c>
      <c r="X1149" s="131">
        <v>4.2309999999999999</v>
      </c>
      <c r="Y1149" s="131">
        <v>0.19900000000000001</v>
      </c>
      <c r="Z1149" s="131">
        <v>0.23200000000000001</v>
      </c>
      <c r="AA1149" s="131">
        <v>0.13700000000000001</v>
      </c>
      <c r="AB1149" s="131">
        <v>0</v>
      </c>
      <c r="AC1149" s="131">
        <v>0</v>
      </c>
      <c r="AD1149" s="131">
        <v>0</v>
      </c>
      <c r="AE1149" s="131">
        <v>0</v>
      </c>
      <c r="AF1149" s="131">
        <v>0</v>
      </c>
      <c r="AG1149" s="131">
        <v>3.4630000000000001</v>
      </c>
      <c r="AH1149" s="131">
        <v>0</v>
      </c>
      <c r="AI1149" s="131">
        <v>1.0629999999999999</v>
      </c>
      <c r="AJ1149" s="131">
        <v>1.4159999999999999</v>
      </c>
      <c r="AK1149" s="131">
        <v>1.4870000000000001</v>
      </c>
      <c r="AL1149" s="131">
        <v>1.52</v>
      </c>
      <c r="AM1149" s="131">
        <v>3.4860000000000002</v>
      </c>
      <c r="AN1149" s="131">
        <v>0.08</v>
      </c>
      <c r="AO1149" s="131">
        <v>0</v>
      </c>
      <c r="AP1149" s="131">
        <v>0</v>
      </c>
      <c r="AQ1149" s="131">
        <v>2.9000000000000001E-2</v>
      </c>
      <c r="AR1149" s="131">
        <v>0</v>
      </c>
      <c r="AS1149" s="131" t="s">
        <v>147</v>
      </c>
      <c r="AT1149" s="131" t="s">
        <v>147</v>
      </c>
      <c r="AU1149" s="131" t="s">
        <v>147</v>
      </c>
      <c r="AV1149" s="131" t="s">
        <v>147</v>
      </c>
      <c r="AW1149" s="131">
        <v>5.3390000000000004</v>
      </c>
      <c r="AX1149" s="131">
        <v>4.569</v>
      </c>
      <c r="AY1149" s="131">
        <v>4.258</v>
      </c>
      <c r="AZ1149" s="131">
        <v>3.9609999999999999</v>
      </c>
      <c r="BA1149" s="131">
        <v>3.8359999999999999</v>
      </c>
      <c r="BB1149" t="s">
        <v>147</v>
      </c>
      <c r="BC1149" t="s">
        <v>147</v>
      </c>
    </row>
    <row r="1150" spans="1:55" hidden="1" x14ac:dyDescent="0.25">
      <c r="A1150" t="s">
        <v>29</v>
      </c>
      <c r="B1150" t="s">
        <v>160</v>
      </c>
      <c r="C1150" t="s">
        <v>154</v>
      </c>
      <c r="D1150" s="131" t="s">
        <v>147</v>
      </c>
      <c r="E1150" s="131" t="s">
        <v>147</v>
      </c>
      <c r="F1150" s="131" t="s">
        <v>147</v>
      </c>
      <c r="G1150" s="131" t="s">
        <v>147</v>
      </c>
      <c r="H1150" s="131" t="s">
        <v>147</v>
      </c>
      <c r="I1150" s="131" t="s">
        <v>147</v>
      </c>
      <c r="J1150" s="131" t="s">
        <v>147</v>
      </c>
      <c r="K1150" s="131" t="s">
        <v>147</v>
      </c>
      <c r="L1150" s="131" t="s">
        <v>147</v>
      </c>
      <c r="M1150" s="131" t="s">
        <v>147</v>
      </c>
      <c r="N1150" s="131" t="s">
        <v>147</v>
      </c>
      <c r="O1150" s="131" t="s">
        <v>147</v>
      </c>
      <c r="P1150" s="131" t="s">
        <v>147</v>
      </c>
      <c r="Q1150" s="131" t="s">
        <v>147</v>
      </c>
      <c r="R1150" s="131" t="s">
        <v>147</v>
      </c>
      <c r="S1150" s="131" t="s">
        <v>147</v>
      </c>
      <c r="T1150" s="131" t="s">
        <v>147</v>
      </c>
      <c r="U1150" s="131" t="s">
        <v>147</v>
      </c>
      <c r="V1150" s="131" t="s">
        <v>147</v>
      </c>
      <c r="W1150" s="131" t="s">
        <v>147</v>
      </c>
      <c r="X1150" s="131" t="s">
        <v>147</v>
      </c>
      <c r="Y1150" s="131" t="s">
        <v>147</v>
      </c>
      <c r="Z1150" s="131" t="s">
        <v>147</v>
      </c>
      <c r="AA1150" s="131" t="s">
        <v>147</v>
      </c>
      <c r="AB1150" s="131" t="s">
        <v>147</v>
      </c>
      <c r="AC1150" s="131" t="s">
        <v>147</v>
      </c>
      <c r="AD1150" s="131" t="s">
        <v>147</v>
      </c>
      <c r="AE1150" s="131" t="s">
        <v>147</v>
      </c>
      <c r="AF1150" s="131" t="s">
        <v>147</v>
      </c>
      <c r="AG1150" s="131" t="s">
        <v>147</v>
      </c>
      <c r="AH1150" s="131">
        <v>0</v>
      </c>
      <c r="AI1150" s="131">
        <v>0.1</v>
      </c>
      <c r="AJ1150" s="131">
        <v>0</v>
      </c>
      <c r="AK1150" s="131">
        <v>0.08</v>
      </c>
      <c r="AL1150" s="131">
        <v>4.1000000000000002E-2</v>
      </c>
      <c r="AM1150" s="131">
        <v>6.0999999999999999E-2</v>
      </c>
      <c r="AN1150" s="131">
        <v>0.26</v>
      </c>
      <c r="AO1150" s="131">
        <v>0</v>
      </c>
      <c r="AP1150" s="131">
        <v>4.2999999999999997E-2</v>
      </c>
      <c r="AQ1150" s="131">
        <v>0.88</v>
      </c>
      <c r="AR1150" s="131">
        <v>0.83899999999999997</v>
      </c>
      <c r="AS1150" s="131">
        <v>0.72</v>
      </c>
      <c r="AT1150" s="131" t="s">
        <v>147</v>
      </c>
      <c r="AU1150" s="131" t="s">
        <v>147</v>
      </c>
      <c r="AV1150" s="131" t="s">
        <v>147</v>
      </c>
      <c r="AW1150" s="131">
        <v>5.0119999999999996</v>
      </c>
      <c r="AX1150" s="131">
        <v>4.2229999999999999</v>
      </c>
      <c r="AY1150" s="131">
        <v>5.65</v>
      </c>
      <c r="AZ1150" s="131">
        <v>7.141</v>
      </c>
      <c r="BA1150" s="131">
        <v>8.6890000000000001</v>
      </c>
      <c r="BB1150" t="s">
        <v>147</v>
      </c>
      <c r="BC1150" t="s">
        <v>147</v>
      </c>
    </row>
    <row r="1151" spans="1:55" hidden="1" x14ac:dyDescent="0.25">
      <c r="A1151" t="s">
        <v>29</v>
      </c>
      <c r="B1151" t="s">
        <v>160</v>
      </c>
      <c r="C1151" t="s">
        <v>153</v>
      </c>
      <c r="D1151" s="131" t="s">
        <v>147</v>
      </c>
      <c r="E1151" s="131" t="s">
        <v>147</v>
      </c>
      <c r="F1151" s="131" t="s">
        <v>147</v>
      </c>
      <c r="G1151" s="131" t="s">
        <v>147</v>
      </c>
      <c r="H1151" s="131" t="s">
        <v>147</v>
      </c>
      <c r="I1151" s="131" t="s">
        <v>147</v>
      </c>
      <c r="J1151" s="131">
        <v>0</v>
      </c>
      <c r="K1151" s="131">
        <v>0</v>
      </c>
      <c r="L1151" s="131" t="s">
        <v>147</v>
      </c>
      <c r="M1151" s="131">
        <v>1.0489999999999999</v>
      </c>
      <c r="N1151" s="131">
        <v>0.87</v>
      </c>
      <c r="O1151" s="131">
        <v>1.002</v>
      </c>
      <c r="P1151" s="131">
        <v>0</v>
      </c>
      <c r="Q1151" s="131">
        <v>0</v>
      </c>
      <c r="R1151" s="131">
        <v>0.246</v>
      </c>
      <c r="S1151" s="131">
        <v>0.34300000000000003</v>
      </c>
      <c r="T1151" s="131">
        <v>0.108</v>
      </c>
      <c r="U1151" s="131">
        <v>0</v>
      </c>
      <c r="V1151" s="131">
        <v>4.1000000000000002E-2</v>
      </c>
      <c r="W1151" s="131">
        <v>6.4000000000000001E-2</v>
      </c>
      <c r="X1151" s="131">
        <v>0</v>
      </c>
      <c r="Y1151" s="131">
        <v>2.5000000000000001E-2</v>
      </c>
      <c r="Z1151" s="131">
        <v>1.7999999999999999E-2</v>
      </c>
      <c r="AA1151" s="131">
        <v>1.7000000000000001E-2</v>
      </c>
      <c r="AB1151" s="131">
        <v>6.8000000000000005E-2</v>
      </c>
      <c r="AC1151" s="131">
        <v>0.03</v>
      </c>
      <c r="AD1151" s="131">
        <v>2.9000000000000001E-2</v>
      </c>
      <c r="AE1151" s="131">
        <v>0.114</v>
      </c>
      <c r="AF1151" s="131">
        <v>1.4E-2</v>
      </c>
      <c r="AG1151" s="131">
        <v>0</v>
      </c>
      <c r="AH1151" s="131">
        <v>0</v>
      </c>
      <c r="AI1151" s="131">
        <v>0</v>
      </c>
      <c r="AJ1151" s="131">
        <v>1.6E-2</v>
      </c>
      <c r="AK1151" s="131">
        <v>2.3E-2</v>
      </c>
      <c r="AL1151" s="131">
        <v>0</v>
      </c>
      <c r="AM1151" s="131">
        <v>0</v>
      </c>
      <c r="AN1151" s="131">
        <v>0.251</v>
      </c>
      <c r="AO1151" s="131">
        <v>0.48399999999999999</v>
      </c>
      <c r="AP1151" s="131">
        <v>0.40600000000000003</v>
      </c>
      <c r="AQ1151" s="131">
        <v>4.0000000000000001E-3</v>
      </c>
      <c r="AR1151" s="131">
        <v>0.03</v>
      </c>
      <c r="AS1151" s="131">
        <v>0.03</v>
      </c>
      <c r="AT1151" s="131" t="s">
        <v>147</v>
      </c>
      <c r="AU1151" s="131" t="s">
        <v>147</v>
      </c>
      <c r="AV1151" s="131" t="s">
        <v>147</v>
      </c>
      <c r="AW1151" s="131">
        <v>6.1920000000000002</v>
      </c>
      <c r="AX1151" s="131">
        <v>8.2639999999999993</v>
      </c>
      <c r="AY1151" s="131">
        <v>9.2010000000000005</v>
      </c>
      <c r="AZ1151" s="131">
        <v>9.4610000000000003</v>
      </c>
      <c r="BA1151" s="131">
        <v>9.0030000000000001</v>
      </c>
      <c r="BB1151" t="s">
        <v>147</v>
      </c>
      <c r="BC1151" t="s">
        <v>147</v>
      </c>
    </row>
    <row r="1152" spans="1:55" hidden="1" x14ac:dyDescent="0.25">
      <c r="A1152" t="s">
        <v>29</v>
      </c>
      <c r="B1152" t="s">
        <v>160</v>
      </c>
      <c r="C1152" t="s">
        <v>152</v>
      </c>
      <c r="D1152" s="131" t="s">
        <v>147</v>
      </c>
      <c r="E1152" s="131" t="s">
        <v>147</v>
      </c>
      <c r="F1152" s="131" t="s">
        <v>147</v>
      </c>
      <c r="G1152" s="131" t="s">
        <v>147</v>
      </c>
      <c r="H1152" s="131" t="s">
        <v>147</v>
      </c>
      <c r="I1152" s="131" t="s">
        <v>147</v>
      </c>
      <c r="J1152" s="131">
        <v>0.251</v>
      </c>
      <c r="K1152" s="131">
        <v>0.22600000000000001</v>
      </c>
      <c r="L1152" s="131" t="s">
        <v>147</v>
      </c>
      <c r="M1152" s="131">
        <v>4.7539999999999996</v>
      </c>
      <c r="N1152" s="131">
        <v>5.6310000000000002</v>
      </c>
      <c r="O1152" s="131">
        <v>5.766</v>
      </c>
      <c r="P1152" s="131">
        <v>3.7850000000000001</v>
      </c>
      <c r="Q1152" s="131">
        <v>5.048</v>
      </c>
      <c r="R1152" s="131">
        <v>3.4790000000000001</v>
      </c>
      <c r="S1152" s="131">
        <v>3.2530000000000001</v>
      </c>
      <c r="T1152" s="131">
        <v>3.661</v>
      </c>
      <c r="U1152" s="131">
        <v>2.63</v>
      </c>
      <c r="V1152" s="131">
        <v>0.23599999999999999</v>
      </c>
      <c r="W1152" s="131">
        <v>5.6000000000000001E-2</v>
      </c>
      <c r="X1152" s="131">
        <v>1.2E-2</v>
      </c>
      <c r="Y1152" s="131">
        <v>3.4000000000000002E-2</v>
      </c>
      <c r="Z1152" s="131">
        <v>2.1999999999999999E-2</v>
      </c>
      <c r="AA1152" s="131">
        <v>1.9E-2</v>
      </c>
      <c r="AB1152" s="131">
        <v>0.32600000000000001</v>
      </c>
      <c r="AC1152" s="131">
        <v>0.41199999999999998</v>
      </c>
      <c r="AD1152" s="131">
        <v>0.33500000000000002</v>
      </c>
      <c r="AE1152" s="131">
        <v>3.4000000000000002E-2</v>
      </c>
      <c r="AF1152" s="131">
        <v>0</v>
      </c>
      <c r="AG1152" s="131">
        <v>3.5000000000000003E-2</v>
      </c>
      <c r="AH1152" s="131">
        <v>0</v>
      </c>
      <c r="AI1152" s="131">
        <v>0.14199999999999999</v>
      </c>
      <c r="AJ1152" s="131">
        <v>0</v>
      </c>
      <c r="AK1152" s="131">
        <v>6.3E-2</v>
      </c>
      <c r="AL1152" s="131">
        <v>3.7999999999999999E-2</v>
      </c>
      <c r="AM1152" s="131">
        <v>0</v>
      </c>
      <c r="AN1152" s="131">
        <v>7.0000000000000001E-3</v>
      </c>
      <c r="AO1152" s="131">
        <v>4.9000000000000002E-2</v>
      </c>
      <c r="AP1152" s="131">
        <v>0.51800000000000002</v>
      </c>
      <c r="AQ1152" s="131">
        <v>1.264</v>
      </c>
      <c r="AR1152" s="131">
        <v>1.1839999999999999</v>
      </c>
      <c r="AS1152" s="131">
        <v>1.01</v>
      </c>
      <c r="AT1152" s="131" t="s">
        <v>147</v>
      </c>
      <c r="AU1152" s="131" t="s">
        <v>147</v>
      </c>
      <c r="AV1152" s="131" t="s">
        <v>147</v>
      </c>
      <c r="AW1152" s="131">
        <v>11.523</v>
      </c>
      <c r="AX1152" s="131">
        <v>16.36</v>
      </c>
      <c r="AY1152" s="131">
        <v>20.361000000000001</v>
      </c>
      <c r="AZ1152" s="131">
        <v>17.986999999999998</v>
      </c>
      <c r="BA1152" s="131">
        <v>17.888999999999999</v>
      </c>
      <c r="BB1152" t="s">
        <v>147</v>
      </c>
      <c r="BC1152" t="s">
        <v>147</v>
      </c>
    </row>
    <row r="1153" spans="1:55" hidden="1" x14ac:dyDescent="0.25">
      <c r="A1153" t="s">
        <v>29</v>
      </c>
      <c r="B1153" t="s">
        <v>160</v>
      </c>
      <c r="C1153" t="s">
        <v>151</v>
      </c>
      <c r="D1153" s="131" t="s">
        <v>147</v>
      </c>
      <c r="E1153" s="131" t="s">
        <v>147</v>
      </c>
      <c r="F1153" s="131" t="s">
        <v>147</v>
      </c>
      <c r="G1153" s="131" t="s">
        <v>147</v>
      </c>
      <c r="H1153" s="131" t="s">
        <v>147</v>
      </c>
      <c r="I1153" s="131" t="s">
        <v>147</v>
      </c>
      <c r="J1153" s="131">
        <v>0</v>
      </c>
      <c r="K1153" s="131">
        <v>0</v>
      </c>
      <c r="L1153" s="131" t="s">
        <v>147</v>
      </c>
      <c r="M1153" s="131">
        <v>0</v>
      </c>
      <c r="N1153" s="131">
        <v>0</v>
      </c>
      <c r="O1153" s="131">
        <v>0</v>
      </c>
      <c r="P1153" s="131">
        <v>0</v>
      </c>
      <c r="Q1153" s="131">
        <v>0</v>
      </c>
      <c r="R1153" s="131">
        <v>0</v>
      </c>
      <c r="S1153" s="131">
        <v>0</v>
      </c>
      <c r="T1153" s="131">
        <v>0</v>
      </c>
      <c r="U1153" s="131">
        <v>0</v>
      </c>
      <c r="V1153" s="131">
        <v>0</v>
      </c>
      <c r="W1153" s="131">
        <v>0</v>
      </c>
      <c r="X1153" s="131">
        <v>0</v>
      </c>
      <c r="Y1153" s="131">
        <v>0</v>
      </c>
      <c r="Z1153" s="131">
        <v>0</v>
      </c>
      <c r="AA1153" s="131">
        <v>0</v>
      </c>
      <c r="AB1153" s="131">
        <v>0</v>
      </c>
      <c r="AC1153" s="131">
        <v>0</v>
      </c>
      <c r="AD1153" s="131">
        <v>0</v>
      </c>
      <c r="AE1153" s="131">
        <v>0</v>
      </c>
      <c r="AF1153" s="131">
        <v>0</v>
      </c>
      <c r="AG1153" s="131">
        <v>0</v>
      </c>
      <c r="AH1153" s="131">
        <v>0</v>
      </c>
      <c r="AI1153" s="131">
        <v>0</v>
      </c>
      <c r="AJ1153" s="131">
        <v>0</v>
      </c>
      <c r="AK1153" s="131">
        <v>0</v>
      </c>
      <c r="AL1153" s="131">
        <v>0</v>
      </c>
      <c r="AM1153" s="131">
        <v>0</v>
      </c>
      <c r="AN1153" s="131">
        <v>0</v>
      </c>
      <c r="AO1153" s="131">
        <v>0</v>
      </c>
      <c r="AP1153" s="131">
        <v>0</v>
      </c>
      <c r="AQ1153" s="131">
        <v>0</v>
      </c>
      <c r="AR1153" s="131">
        <v>0</v>
      </c>
      <c r="AS1153" s="131">
        <v>73.917000000000002</v>
      </c>
      <c r="AT1153" s="131">
        <v>82.168999999999997</v>
      </c>
      <c r="AU1153" s="131">
        <v>84.712999999999994</v>
      </c>
      <c r="AV1153" s="131">
        <v>89.445999999999998</v>
      </c>
      <c r="AW1153" s="131">
        <v>0</v>
      </c>
      <c r="AX1153" s="131">
        <v>0</v>
      </c>
      <c r="AY1153" s="131">
        <v>0</v>
      </c>
      <c r="AZ1153" s="131">
        <v>0</v>
      </c>
      <c r="BA1153" s="131">
        <v>0</v>
      </c>
      <c r="BB1153" t="s">
        <v>147</v>
      </c>
      <c r="BC1153" t="s">
        <v>147</v>
      </c>
    </row>
    <row r="1154" spans="1:55" hidden="1" x14ac:dyDescent="0.25">
      <c r="A1154" t="s">
        <v>29</v>
      </c>
      <c r="B1154" t="s">
        <v>160</v>
      </c>
      <c r="C1154" t="s">
        <v>148</v>
      </c>
      <c r="D1154" s="131" t="s">
        <v>147</v>
      </c>
      <c r="E1154" s="131" t="s">
        <v>147</v>
      </c>
      <c r="F1154" s="131" t="s">
        <v>147</v>
      </c>
      <c r="G1154" s="131" t="s">
        <v>147</v>
      </c>
      <c r="H1154" s="131" t="s">
        <v>147</v>
      </c>
      <c r="I1154" s="131" t="s">
        <v>147</v>
      </c>
      <c r="J1154" s="131">
        <v>18.303999999999998</v>
      </c>
      <c r="K1154" s="131">
        <v>14.493</v>
      </c>
      <c r="L1154" s="131" t="s">
        <v>147</v>
      </c>
      <c r="M1154" s="131">
        <v>17.364000000000001</v>
      </c>
      <c r="N1154" s="131">
        <v>28.626999999999999</v>
      </c>
      <c r="O1154" s="131">
        <v>27.344999999999999</v>
      </c>
      <c r="P1154" s="131">
        <v>18.986000000000001</v>
      </c>
      <c r="Q1154" s="131">
        <v>21.003</v>
      </c>
      <c r="R1154" s="131">
        <v>16.666</v>
      </c>
      <c r="S1154" s="131">
        <v>20.134</v>
      </c>
      <c r="T1154" s="131">
        <v>23.318000000000001</v>
      </c>
      <c r="U1154" s="131">
        <v>15.087999999999999</v>
      </c>
      <c r="V1154" s="131">
        <v>12.753</v>
      </c>
      <c r="W1154" s="131">
        <v>8.2780000000000005</v>
      </c>
      <c r="X1154" s="131">
        <v>6.5819999999999999</v>
      </c>
      <c r="Y1154" s="131">
        <v>3.1120000000000001</v>
      </c>
      <c r="Z1154" s="131">
        <v>3.8969999999999998</v>
      </c>
      <c r="AA1154" s="131">
        <v>2.5169999999999999</v>
      </c>
      <c r="AB1154" s="131">
        <v>3.323</v>
      </c>
      <c r="AC1154" s="131">
        <v>3.984</v>
      </c>
      <c r="AD1154" s="131">
        <v>2.8540000000000001</v>
      </c>
      <c r="AE1154" s="131">
        <v>1.7929999999999999</v>
      </c>
      <c r="AF1154" s="131">
        <v>3.5830000000000002</v>
      </c>
      <c r="AG1154" s="131">
        <v>4.5430000000000001</v>
      </c>
      <c r="AH1154" s="131">
        <v>5.0209999999999999</v>
      </c>
      <c r="AI1154" s="131">
        <v>3.79</v>
      </c>
      <c r="AJ1154" s="131">
        <v>2.044</v>
      </c>
      <c r="AK1154" s="131">
        <v>3.0529999999999999</v>
      </c>
      <c r="AL1154" s="131">
        <v>2.2080000000000002</v>
      </c>
      <c r="AM1154" s="131">
        <v>5.3070000000000004</v>
      </c>
      <c r="AN1154" s="131">
        <v>2.4060000000000001</v>
      </c>
      <c r="AO1154" s="131">
        <v>1.64</v>
      </c>
      <c r="AP1154" s="131">
        <v>4.4669999999999996</v>
      </c>
      <c r="AQ1154" s="131">
        <v>13.95</v>
      </c>
      <c r="AR1154" s="131">
        <v>13.106999999999999</v>
      </c>
      <c r="AS1154" s="131">
        <v>85.272999999999996</v>
      </c>
      <c r="AT1154" s="131">
        <v>82.168999999999997</v>
      </c>
      <c r="AU1154" s="131">
        <v>84.712999999999994</v>
      </c>
      <c r="AV1154" s="131">
        <v>89.445999999999998</v>
      </c>
      <c r="AW1154" s="131">
        <v>70.828999999999994</v>
      </c>
      <c r="AX1154" s="131">
        <v>81.807000000000002</v>
      </c>
      <c r="AY1154" s="131">
        <v>94.11</v>
      </c>
      <c r="AZ1154" s="131">
        <v>96.441999999999993</v>
      </c>
      <c r="BA1154" s="131">
        <v>98.424000000000007</v>
      </c>
      <c r="BB1154" t="s">
        <v>147</v>
      </c>
      <c r="BC1154" t="s">
        <v>147</v>
      </c>
    </row>
    <row r="1155" spans="1:55" hidden="1" x14ac:dyDescent="0.25">
      <c r="A1155" t="s">
        <v>29</v>
      </c>
      <c r="B1155" t="s">
        <v>159</v>
      </c>
      <c r="C1155" t="s">
        <v>158</v>
      </c>
      <c r="D1155" s="131" t="s">
        <v>147</v>
      </c>
      <c r="E1155" s="131" t="s">
        <v>147</v>
      </c>
      <c r="F1155" s="131" t="s">
        <v>147</v>
      </c>
      <c r="G1155" s="131" t="s">
        <v>147</v>
      </c>
      <c r="H1155" s="131" t="s">
        <v>147</v>
      </c>
      <c r="I1155" s="131" t="s">
        <v>147</v>
      </c>
      <c r="J1155" s="131">
        <v>1.1719999999999999</v>
      </c>
      <c r="K1155" s="131">
        <v>1.5629999999999999</v>
      </c>
      <c r="L1155" s="131" t="s">
        <v>147</v>
      </c>
      <c r="M1155" s="131">
        <v>2.3769999999999998</v>
      </c>
      <c r="N1155" s="131">
        <v>14.023</v>
      </c>
      <c r="O1155" s="131">
        <v>12.327999999999999</v>
      </c>
      <c r="P1155" s="131">
        <v>4.1470000000000002</v>
      </c>
      <c r="Q1155" s="131">
        <v>4.806</v>
      </c>
      <c r="R1155" s="131">
        <v>5.7629999999999999</v>
      </c>
      <c r="S1155" s="131">
        <v>4.9539999999999997</v>
      </c>
      <c r="T1155" s="131">
        <v>7.8330000000000002</v>
      </c>
      <c r="U1155" s="131">
        <v>3.49</v>
      </c>
      <c r="V1155" s="131">
        <v>1.7250000000000001</v>
      </c>
      <c r="W1155" s="131">
        <v>3.0310000000000001</v>
      </c>
      <c r="X1155" s="131">
        <v>1.258</v>
      </c>
      <c r="Y1155" s="131">
        <v>2.5179999999999998</v>
      </c>
      <c r="Z1155" s="131">
        <v>2.1240000000000001</v>
      </c>
      <c r="AA1155" s="131">
        <v>1.9379999999999999</v>
      </c>
      <c r="AB1155" s="131">
        <v>0.33200000000000002</v>
      </c>
      <c r="AC1155" s="131">
        <v>0.59</v>
      </c>
      <c r="AD1155" s="131">
        <v>0.65400000000000003</v>
      </c>
      <c r="AE1155" s="131">
        <v>0.996</v>
      </c>
      <c r="AF1155" s="131">
        <v>0.29699999999999999</v>
      </c>
      <c r="AG1155" s="131">
        <v>0.26100000000000001</v>
      </c>
      <c r="AH1155" s="131">
        <v>3.1219999999999999</v>
      </c>
      <c r="AI1155" s="131">
        <v>1.698</v>
      </c>
      <c r="AJ1155" s="131">
        <v>1.2999999999999999E-2</v>
      </c>
      <c r="AK1155" s="131">
        <v>8.8999999999999996E-2</v>
      </c>
      <c r="AL1155" s="131">
        <v>0.17799999999999999</v>
      </c>
      <c r="AM1155" s="131">
        <v>0.47499999999999998</v>
      </c>
      <c r="AN1155" s="131">
        <v>0.41399999999999998</v>
      </c>
      <c r="AO1155" s="131">
        <v>0.92700000000000005</v>
      </c>
      <c r="AP1155" s="131">
        <v>1.772</v>
      </c>
      <c r="AQ1155" s="131">
        <v>5.1280000000000001</v>
      </c>
      <c r="AR1155" s="131">
        <v>5.0129999999999999</v>
      </c>
      <c r="AS1155" s="131">
        <v>4.2279999999999998</v>
      </c>
      <c r="AT1155" s="131" t="s">
        <v>147</v>
      </c>
      <c r="AU1155" s="131" t="s">
        <v>147</v>
      </c>
      <c r="AV1155" s="131" t="s">
        <v>147</v>
      </c>
      <c r="AW1155" s="131">
        <v>44.655999999999999</v>
      </c>
      <c r="AX1155" s="131">
        <v>49.494999999999997</v>
      </c>
      <c r="AY1155" s="131">
        <v>56.488999999999997</v>
      </c>
      <c r="AZ1155" s="131">
        <v>60.223999999999997</v>
      </c>
      <c r="BA1155" s="131">
        <v>59.905999999999999</v>
      </c>
      <c r="BB1155" t="s">
        <v>147</v>
      </c>
      <c r="BC1155" t="s">
        <v>147</v>
      </c>
    </row>
    <row r="1156" spans="1:55" hidden="1" x14ac:dyDescent="0.25">
      <c r="A1156" t="s">
        <v>29</v>
      </c>
      <c r="B1156" t="s">
        <v>159</v>
      </c>
      <c r="C1156" t="s">
        <v>157</v>
      </c>
      <c r="D1156" s="131" t="s">
        <v>147</v>
      </c>
      <c r="E1156" s="131" t="s">
        <v>147</v>
      </c>
      <c r="F1156" s="131" t="s">
        <v>147</v>
      </c>
      <c r="G1156" s="131" t="s">
        <v>147</v>
      </c>
      <c r="H1156" s="131" t="s">
        <v>147</v>
      </c>
      <c r="I1156" s="131" t="s">
        <v>147</v>
      </c>
      <c r="J1156" s="131">
        <v>0.182</v>
      </c>
      <c r="K1156" s="131">
        <v>0.22</v>
      </c>
      <c r="L1156" s="131" t="s">
        <v>147</v>
      </c>
      <c r="M1156" s="131">
        <v>0.246</v>
      </c>
      <c r="N1156" s="131">
        <v>0.875</v>
      </c>
      <c r="O1156" s="131">
        <v>1.2</v>
      </c>
      <c r="P1156" s="131">
        <v>2.1230000000000002</v>
      </c>
      <c r="Q1156" s="131">
        <v>5.2089999999999996</v>
      </c>
      <c r="R1156" s="131">
        <v>2.48</v>
      </c>
      <c r="S1156" s="131">
        <v>5.0270000000000001</v>
      </c>
      <c r="T1156" s="131">
        <v>3.3410000000000002</v>
      </c>
      <c r="U1156" s="131">
        <v>2.4380000000000002</v>
      </c>
      <c r="V1156" s="131">
        <v>5.0999999999999996</v>
      </c>
      <c r="W1156" s="131">
        <v>1.758</v>
      </c>
      <c r="X1156" s="131">
        <v>0.82299999999999995</v>
      </c>
      <c r="Y1156" s="131">
        <v>0.52300000000000002</v>
      </c>
      <c r="Z1156" s="131">
        <v>0.27700000000000002</v>
      </c>
      <c r="AA1156" s="131">
        <v>0.21299999999999999</v>
      </c>
      <c r="AB1156" s="131">
        <v>0.62</v>
      </c>
      <c r="AC1156" s="131">
        <v>1.1040000000000001</v>
      </c>
      <c r="AD1156" s="131">
        <v>1.0329999999999999</v>
      </c>
      <c r="AE1156" s="131">
        <v>0.51100000000000001</v>
      </c>
      <c r="AF1156" s="131">
        <v>1.9019999999999999</v>
      </c>
      <c r="AG1156" s="131">
        <v>0.74399999999999999</v>
      </c>
      <c r="AH1156" s="131">
        <v>1.736</v>
      </c>
      <c r="AI1156" s="131">
        <v>1.0309999999999999</v>
      </c>
      <c r="AJ1156" s="131">
        <v>5.8000000000000003E-2</v>
      </c>
      <c r="AK1156" s="131">
        <v>0.20399999999999999</v>
      </c>
      <c r="AL1156" s="131">
        <v>0.16300000000000001</v>
      </c>
      <c r="AM1156" s="131">
        <v>0.29799999999999999</v>
      </c>
      <c r="AN1156" s="131">
        <v>0.879</v>
      </c>
      <c r="AO1156" s="131">
        <v>0.13100000000000001</v>
      </c>
      <c r="AP1156" s="131">
        <v>0.35399999999999998</v>
      </c>
      <c r="AQ1156" s="131">
        <v>1.45</v>
      </c>
      <c r="AR1156" s="131">
        <v>1.268</v>
      </c>
      <c r="AS1156" s="131">
        <v>1.1870000000000001</v>
      </c>
      <c r="AT1156" s="131" t="s">
        <v>147</v>
      </c>
      <c r="AU1156" s="131" t="s">
        <v>147</v>
      </c>
      <c r="AV1156" s="131" t="s">
        <v>147</v>
      </c>
      <c r="AW1156" s="131">
        <v>1.921</v>
      </c>
      <c r="AX1156" s="131">
        <v>1.3069999999999999</v>
      </c>
      <c r="AY1156" s="131">
        <v>3.41</v>
      </c>
      <c r="AZ1156" s="131">
        <v>3.0830000000000002</v>
      </c>
      <c r="BA1156" s="131">
        <v>3.5790000000000002</v>
      </c>
      <c r="BB1156" t="s">
        <v>147</v>
      </c>
      <c r="BC1156" t="s">
        <v>147</v>
      </c>
    </row>
    <row r="1157" spans="1:55" hidden="1" x14ac:dyDescent="0.25">
      <c r="A1157" t="s">
        <v>29</v>
      </c>
      <c r="B1157" t="s">
        <v>159</v>
      </c>
      <c r="C1157" t="s">
        <v>156</v>
      </c>
      <c r="D1157" s="131" t="s">
        <v>147</v>
      </c>
      <c r="E1157" s="131" t="s">
        <v>147</v>
      </c>
      <c r="F1157" s="131" t="s">
        <v>147</v>
      </c>
      <c r="G1157" s="131" t="s">
        <v>147</v>
      </c>
      <c r="H1157" s="131" t="s">
        <v>147</v>
      </c>
      <c r="I1157" s="131" t="s">
        <v>147</v>
      </c>
      <c r="J1157" s="131">
        <v>5.1040000000000001</v>
      </c>
      <c r="K1157" s="131">
        <v>5.0190000000000001</v>
      </c>
      <c r="L1157" s="131" t="s">
        <v>147</v>
      </c>
      <c r="M1157" s="131">
        <v>8.9149999999999991</v>
      </c>
      <c r="N1157" s="131">
        <v>12.852</v>
      </c>
      <c r="O1157" s="131">
        <v>12.722</v>
      </c>
      <c r="P1157" s="131">
        <v>10.9</v>
      </c>
      <c r="Q1157" s="131">
        <v>8.6159999999999997</v>
      </c>
      <c r="R1157" s="131">
        <v>7.2039999999999997</v>
      </c>
      <c r="S1157" s="131">
        <v>10.398999999999999</v>
      </c>
      <c r="T1157" s="131">
        <v>5.6120000000000001</v>
      </c>
      <c r="U1157" s="131">
        <v>5.375</v>
      </c>
      <c r="V1157" s="131">
        <v>7.3639999999999999</v>
      </c>
      <c r="W1157" s="131">
        <v>4.8449999999999998</v>
      </c>
      <c r="X1157" s="131">
        <v>1.8009999999999999</v>
      </c>
      <c r="Y1157" s="131">
        <v>1.6890000000000001</v>
      </c>
      <c r="Z1157" s="131">
        <v>3.6150000000000002</v>
      </c>
      <c r="AA1157" s="131">
        <v>1.7390000000000001</v>
      </c>
      <c r="AB1157" s="131">
        <v>3.9060000000000001</v>
      </c>
      <c r="AC1157" s="131">
        <v>4.181</v>
      </c>
      <c r="AD1157" s="131">
        <v>2.4470000000000001</v>
      </c>
      <c r="AE1157" s="131">
        <v>1.222</v>
      </c>
      <c r="AF1157" s="131">
        <v>3.7210000000000001</v>
      </c>
      <c r="AG1157" s="131">
        <v>0.72899999999999998</v>
      </c>
      <c r="AH1157" s="131">
        <v>3.47</v>
      </c>
      <c r="AI1157" s="131">
        <v>1.397</v>
      </c>
      <c r="AJ1157" s="131">
        <v>0.94699999999999995</v>
      </c>
      <c r="AK1157" s="131">
        <v>2.0299999999999998</v>
      </c>
      <c r="AL1157" s="131">
        <v>0.67300000000000004</v>
      </c>
      <c r="AM1157" s="131">
        <v>2.1429999999999998</v>
      </c>
      <c r="AN1157" s="131">
        <v>1.7090000000000001</v>
      </c>
      <c r="AO1157" s="131">
        <v>0.77800000000000002</v>
      </c>
      <c r="AP1157" s="131">
        <v>3.677</v>
      </c>
      <c r="AQ1157" s="131">
        <v>12.949</v>
      </c>
      <c r="AR1157" s="131">
        <v>12.054</v>
      </c>
      <c r="AS1157" s="131">
        <v>10.502000000000001</v>
      </c>
      <c r="AT1157" s="131" t="s">
        <v>147</v>
      </c>
      <c r="AU1157" s="131" t="s">
        <v>147</v>
      </c>
      <c r="AV1157" s="131" t="s">
        <v>147</v>
      </c>
      <c r="AW1157" s="131">
        <v>24.353000000000002</v>
      </c>
      <c r="AX1157" s="131">
        <v>29.463999999999999</v>
      </c>
      <c r="AY1157" s="131">
        <v>30.731000000000002</v>
      </c>
      <c r="AZ1157" s="131">
        <v>32.719000000000001</v>
      </c>
      <c r="BA1157" s="131">
        <v>34.387</v>
      </c>
      <c r="BB1157" t="s">
        <v>147</v>
      </c>
      <c r="BC1157" t="s">
        <v>147</v>
      </c>
    </row>
    <row r="1158" spans="1:55" hidden="1" x14ac:dyDescent="0.25">
      <c r="A1158" t="s">
        <v>29</v>
      </c>
      <c r="B1158" t="s">
        <v>159</v>
      </c>
      <c r="C1158" t="s">
        <v>155</v>
      </c>
      <c r="D1158" s="131" t="s">
        <v>147</v>
      </c>
      <c r="E1158" s="131" t="s">
        <v>147</v>
      </c>
      <c r="F1158" s="131" t="s">
        <v>147</v>
      </c>
      <c r="G1158" s="131" t="s">
        <v>147</v>
      </c>
      <c r="H1158" s="131" t="s">
        <v>147</v>
      </c>
      <c r="I1158" s="131" t="s">
        <v>147</v>
      </c>
      <c r="J1158" s="131">
        <v>23.513000000000002</v>
      </c>
      <c r="K1158" s="131">
        <v>16.84</v>
      </c>
      <c r="L1158" s="131" t="s">
        <v>147</v>
      </c>
      <c r="M1158" s="131">
        <v>7.6239999999999997</v>
      </c>
      <c r="N1158" s="131">
        <v>8.9740000000000002</v>
      </c>
      <c r="O1158" s="131">
        <v>7.8810000000000002</v>
      </c>
      <c r="P1158" s="131">
        <v>8.0440000000000005</v>
      </c>
      <c r="Q1158" s="131">
        <v>7.8330000000000002</v>
      </c>
      <c r="R1158" s="131">
        <v>6.0179999999999998</v>
      </c>
      <c r="S1158" s="131">
        <v>7.05</v>
      </c>
      <c r="T1158" s="131">
        <v>15.634</v>
      </c>
      <c r="U1158" s="131">
        <v>9.35</v>
      </c>
      <c r="V1158" s="131">
        <v>6.5060000000000002</v>
      </c>
      <c r="W1158" s="131">
        <v>3.887</v>
      </c>
      <c r="X1158" s="131">
        <v>7.0179999999999998</v>
      </c>
      <c r="Y1158" s="131">
        <v>0.32900000000000001</v>
      </c>
      <c r="Z1158" s="131">
        <v>0.38500000000000001</v>
      </c>
      <c r="AA1158" s="131">
        <v>0.22800000000000001</v>
      </c>
      <c r="AB1158" s="131">
        <v>0</v>
      </c>
      <c r="AC1158" s="131">
        <v>0</v>
      </c>
      <c r="AD1158" s="131">
        <v>0</v>
      </c>
      <c r="AE1158" s="131">
        <v>0</v>
      </c>
      <c r="AF1158" s="131">
        <v>0</v>
      </c>
      <c r="AG1158" s="131">
        <v>5.7439999999999998</v>
      </c>
      <c r="AH1158" s="131">
        <v>0</v>
      </c>
      <c r="AI1158" s="131">
        <v>1.7629999999999999</v>
      </c>
      <c r="AJ1158" s="131">
        <v>2.3479999999999999</v>
      </c>
      <c r="AK1158" s="131">
        <v>2.4670000000000001</v>
      </c>
      <c r="AL1158" s="131">
        <v>2.5209999999999999</v>
      </c>
      <c r="AM1158" s="131">
        <v>5.782</v>
      </c>
      <c r="AN1158" s="131">
        <v>0.13300000000000001</v>
      </c>
      <c r="AO1158" s="131">
        <v>0</v>
      </c>
      <c r="AP1158" s="131">
        <v>0</v>
      </c>
      <c r="AQ1158" s="131">
        <v>4.8000000000000001E-2</v>
      </c>
      <c r="AR1158" s="131">
        <v>0</v>
      </c>
      <c r="AS1158" s="131" t="s">
        <v>147</v>
      </c>
      <c r="AT1158" s="131" t="s">
        <v>147</v>
      </c>
      <c r="AU1158" s="131" t="s">
        <v>147</v>
      </c>
      <c r="AV1158" s="131" t="s">
        <v>147</v>
      </c>
      <c r="AW1158" s="131">
        <v>8.8559999999999999</v>
      </c>
      <c r="AX1158" s="131">
        <v>7.5789999999999997</v>
      </c>
      <c r="AY1158" s="131">
        <v>7.0629999999999997</v>
      </c>
      <c r="AZ1158" s="131">
        <v>6.5709999999999997</v>
      </c>
      <c r="BA1158" s="131">
        <v>6.3630000000000004</v>
      </c>
      <c r="BB1158" t="s">
        <v>147</v>
      </c>
      <c r="BC1158" t="s">
        <v>147</v>
      </c>
    </row>
    <row r="1159" spans="1:55" hidden="1" x14ac:dyDescent="0.25">
      <c r="A1159" t="s">
        <v>29</v>
      </c>
      <c r="B1159" t="s">
        <v>159</v>
      </c>
      <c r="C1159" t="s">
        <v>154</v>
      </c>
      <c r="D1159" s="131" t="s">
        <v>147</v>
      </c>
      <c r="E1159" s="131" t="s">
        <v>147</v>
      </c>
      <c r="F1159" s="131" t="s">
        <v>147</v>
      </c>
      <c r="G1159" s="131" t="s">
        <v>147</v>
      </c>
      <c r="H1159" s="131" t="s">
        <v>147</v>
      </c>
      <c r="I1159" s="131" t="s">
        <v>147</v>
      </c>
      <c r="J1159" s="131" t="s">
        <v>147</v>
      </c>
      <c r="K1159" s="131" t="s">
        <v>147</v>
      </c>
      <c r="L1159" s="131" t="s">
        <v>147</v>
      </c>
      <c r="M1159" s="131" t="s">
        <v>147</v>
      </c>
      <c r="N1159" s="131" t="s">
        <v>147</v>
      </c>
      <c r="O1159" s="131" t="s">
        <v>147</v>
      </c>
      <c r="P1159" s="131" t="s">
        <v>147</v>
      </c>
      <c r="Q1159" s="131" t="s">
        <v>147</v>
      </c>
      <c r="R1159" s="131" t="s">
        <v>147</v>
      </c>
      <c r="S1159" s="131" t="s">
        <v>147</v>
      </c>
      <c r="T1159" s="131" t="s">
        <v>147</v>
      </c>
      <c r="U1159" s="131" t="s">
        <v>147</v>
      </c>
      <c r="V1159" s="131" t="s">
        <v>147</v>
      </c>
      <c r="W1159" s="131" t="s">
        <v>147</v>
      </c>
      <c r="X1159" s="131" t="s">
        <v>147</v>
      </c>
      <c r="Y1159" s="131" t="s">
        <v>147</v>
      </c>
      <c r="Z1159" s="131" t="s">
        <v>147</v>
      </c>
      <c r="AA1159" s="131" t="s">
        <v>147</v>
      </c>
      <c r="AB1159" s="131" t="s">
        <v>147</v>
      </c>
      <c r="AC1159" s="131" t="s">
        <v>147</v>
      </c>
      <c r="AD1159" s="131" t="s">
        <v>147</v>
      </c>
      <c r="AE1159" s="131" t="s">
        <v>147</v>
      </c>
      <c r="AF1159" s="131" t="s">
        <v>147</v>
      </c>
      <c r="AG1159" s="131" t="s">
        <v>147</v>
      </c>
      <c r="AH1159" s="131">
        <v>0</v>
      </c>
      <c r="AI1159" s="131">
        <v>0.16500000000000001</v>
      </c>
      <c r="AJ1159" s="131">
        <v>0</v>
      </c>
      <c r="AK1159" s="131">
        <v>0.13300000000000001</v>
      </c>
      <c r="AL1159" s="131">
        <v>6.8000000000000005E-2</v>
      </c>
      <c r="AM1159" s="131">
        <v>0.10199999999999999</v>
      </c>
      <c r="AN1159" s="131">
        <v>0.43099999999999999</v>
      </c>
      <c r="AO1159" s="131">
        <v>0</v>
      </c>
      <c r="AP1159" s="131">
        <v>7.1999999999999995E-2</v>
      </c>
      <c r="AQ1159" s="131">
        <v>1.46</v>
      </c>
      <c r="AR1159" s="131">
        <v>1.391</v>
      </c>
      <c r="AS1159" s="131">
        <v>1.194</v>
      </c>
      <c r="AT1159" s="131" t="s">
        <v>147</v>
      </c>
      <c r="AU1159" s="131" t="s">
        <v>147</v>
      </c>
      <c r="AV1159" s="131" t="s">
        <v>147</v>
      </c>
      <c r="AW1159" s="131">
        <v>8.3140000000000001</v>
      </c>
      <c r="AX1159" s="131">
        <v>7.0049999999999999</v>
      </c>
      <c r="AY1159" s="131">
        <v>9.3710000000000004</v>
      </c>
      <c r="AZ1159" s="131">
        <v>11.843999999999999</v>
      </c>
      <c r="BA1159" s="131">
        <v>14.413</v>
      </c>
      <c r="BB1159" t="s">
        <v>147</v>
      </c>
      <c r="BC1159" t="s">
        <v>147</v>
      </c>
    </row>
    <row r="1160" spans="1:55" hidden="1" x14ac:dyDescent="0.25">
      <c r="A1160" t="s">
        <v>29</v>
      </c>
      <c r="B1160" t="s">
        <v>159</v>
      </c>
      <c r="C1160" t="s">
        <v>153</v>
      </c>
      <c r="D1160" s="131" t="s">
        <v>147</v>
      </c>
      <c r="E1160" s="131" t="s">
        <v>147</v>
      </c>
      <c r="F1160" s="131" t="s">
        <v>147</v>
      </c>
      <c r="G1160" s="131" t="s">
        <v>147</v>
      </c>
      <c r="H1160" s="131" t="s">
        <v>147</v>
      </c>
      <c r="I1160" s="131" t="s">
        <v>147</v>
      </c>
      <c r="J1160" s="131">
        <v>0</v>
      </c>
      <c r="K1160" s="131">
        <v>0</v>
      </c>
      <c r="L1160" s="131" t="s">
        <v>147</v>
      </c>
      <c r="M1160" s="131">
        <v>1.7390000000000001</v>
      </c>
      <c r="N1160" s="131">
        <v>1.4419999999999999</v>
      </c>
      <c r="O1160" s="131">
        <v>1.663</v>
      </c>
      <c r="P1160" s="131">
        <v>0</v>
      </c>
      <c r="Q1160" s="131">
        <v>0</v>
      </c>
      <c r="R1160" s="131">
        <v>0.40899999999999997</v>
      </c>
      <c r="S1160" s="131">
        <v>0.56899999999999995</v>
      </c>
      <c r="T1160" s="131">
        <v>0.17899999999999999</v>
      </c>
      <c r="U1160" s="131">
        <v>0</v>
      </c>
      <c r="V1160" s="131">
        <v>6.7000000000000004E-2</v>
      </c>
      <c r="W1160" s="131">
        <v>0.106</v>
      </c>
      <c r="X1160" s="131">
        <v>0</v>
      </c>
      <c r="Y1160" s="131">
        <v>4.2000000000000003E-2</v>
      </c>
      <c r="Z1160" s="131">
        <v>0.03</v>
      </c>
      <c r="AA1160" s="131">
        <v>2.8000000000000001E-2</v>
      </c>
      <c r="AB1160" s="131">
        <v>0.113</v>
      </c>
      <c r="AC1160" s="131">
        <v>0.05</v>
      </c>
      <c r="AD1160" s="131">
        <v>4.8000000000000001E-2</v>
      </c>
      <c r="AE1160" s="131">
        <v>0.189</v>
      </c>
      <c r="AF1160" s="131">
        <v>2.4E-2</v>
      </c>
      <c r="AG1160" s="131">
        <v>0</v>
      </c>
      <c r="AH1160" s="131">
        <v>0</v>
      </c>
      <c r="AI1160" s="131">
        <v>0</v>
      </c>
      <c r="AJ1160" s="131">
        <v>2.5999999999999999E-2</v>
      </c>
      <c r="AK1160" s="131">
        <v>3.7999999999999999E-2</v>
      </c>
      <c r="AL1160" s="131">
        <v>0</v>
      </c>
      <c r="AM1160" s="131">
        <v>0</v>
      </c>
      <c r="AN1160" s="131">
        <v>0.41599999999999998</v>
      </c>
      <c r="AO1160" s="131">
        <v>0.80300000000000005</v>
      </c>
      <c r="AP1160" s="131">
        <v>0.67400000000000004</v>
      </c>
      <c r="AQ1160" s="131">
        <v>7.0000000000000001E-3</v>
      </c>
      <c r="AR1160" s="131">
        <v>5.0999999999999997E-2</v>
      </c>
      <c r="AS1160" s="131">
        <v>0.05</v>
      </c>
      <c r="AT1160" s="131" t="s">
        <v>147</v>
      </c>
      <c r="AU1160" s="131" t="s">
        <v>147</v>
      </c>
      <c r="AV1160" s="131" t="s">
        <v>147</v>
      </c>
      <c r="AW1160" s="131">
        <v>10.271000000000001</v>
      </c>
      <c r="AX1160" s="131">
        <v>13.707000000000001</v>
      </c>
      <c r="AY1160" s="131">
        <v>15.262</v>
      </c>
      <c r="AZ1160" s="131">
        <v>15.693</v>
      </c>
      <c r="BA1160" s="131">
        <v>14.933999999999999</v>
      </c>
      <c r="BB1160" t="s">
        <v>147</v>
      </c>
      <c r="BC1160" t="s">
        <v>147</v>
      </c>
    </row>
    <row r="1161" spans="1:55" hidden="1" x14ac:dyDescent="0.25">
      <c r="A1161" t="s">
        <v>29</v>
      </c>
      <c r="B1161" t="s">
        <v>159</v>
      </c>
      <c r="C1161" t="s">
        <v>152</v>
      </c>
      <c r="D1161" s="131" t="s">
        <v>147</v>
      </c>
      <c r="E1161" s="131" t="s">
        <v>147</v>
      </c>
      <c r="F1161" s="131" t="s">
        <v>147</v>
      </c>
      <c r="G1161" s="131" t="s">
        <v>147</v>
      </c>
      <c r="H1161" s="131" t="s">
        <v>147</v>
      </c>
      <c r="I1161" s="131" t="s">
        <v>147</v>
      </c>
      <c r="J1161" s="131">
        <v>0.41699999999999998</v>
      </c>
      <c r="K1161" s="131">
        <v>0.374</v>
      </c>
      <c r="L1161" s="131" t="s">
        <v>147</v>
      </c>
      <c r="M1161" s="131">
        <v>7.8849999999999998</v>
      </c>
      <c r="N1161" s="131">
        <v>9.3409999999999993</v>
      </c>
      <c r="O1161" s="131">
        <v>9.5630000000000006</v>
      </c>
      <c r="P1161" s="131">
        <v>6.2779999999999996</v>
      </c>
      <c r="Q1161" s="131">
        <v>8.3729999999999993</v>
      </c>
      <c r="R1161" s="131">
        <v>5.77</v>
      </c>
      <c r="S1161" s="131">
        <v>5.3959999999999999</v>
      </c>
      <c r="T1161" s="131">
        <v>6.0730000000000004</v>
      </c>
      <c r="U1161" s="131">
        <v>4.3620000000000001</v>
      </c>
      <c r="V1161" s="131">
        <v>0.39100000000000001</v>
      </c>
      <c r="W1161" s="131">
        <v>9.4E-2</v>
      </c>
      <c r="X1161" s="131">
        <v>0.02</v>
      </c>
      <c r="Y1161" s="131">
        <v>5.7000000000000002E-2</v>
      </c>
      <c r="Z1161" s="131">
        <v>3.6999999999999998E-2</v>
      </c>
      <c r="AA1161" s="131">
        <v>3.2000000000000001E-2</v>
      </c>
      <c r="AB1161" s="131">
        <v>0.54100000000000004</v>
      </c>
      <c r="AC1161" s="131">
        <v>0.68300000000000005</v>
      </c>
      <c r="AD1161" s="131">
        <v>0.55500000000000005</v>
      </c>
      <c r="AE1161" s="131">
        <v>5.6000000000000001E-2</v>
      </c>
      <c r="AF1161" s="131">
        <v>0</v>
      </c>
      <c r="AG1161" s="131">
        <v>5.7000000000000002E-2</v>
      </c>
      <c r="AH1161" s="131">
        <v>0</v>
      </c>
      <c r="AI1161" s="131">
        <v>0.23599999999999999</v>
      </c>
      <c r="AJ1161" s="131">
        <v>0</v>
      </c>
      <c r="AK1161" s="131">
        <v>0.105</v>
      </c>
      <c r="AL1161" s="131">
        <v>6.3E-2</v>
      </c>
      <c r="AM1161" s="131">
        <v>0</v>
      </c>
      <c r="AN1161" s="131">
        <v>1.2E-2</v>
      </c>
      <c r="AO1161" s="131">
        <v>8.2000000000000003E-2</v>
      </c>
      <c r="AP1161" s="131">
        <v>0.86</v>
      </c>
      <c r="AQ1161" s="131">
        <v>2.097</v>
      </c>
      <c r="AR1161" s="131">
        <v>1.964</v>
      </c>
      <c r="AS1161" s="131">
        <v>1.6759999999999999</v>
      </c>
      <c r="AT1161" s="131" t="s">
        <v>147</v>
      </c>
      <c r="AU1161" s="131" t="s">
        <v>147</v>
      </c>
      <c r="AV1161" s="131" t="s">
        <v>147</v>
      </c>
      <c r="AW1161" s="131">
        <v>19.113</v>
      </c>
      <c r="AX1161" s="131">
        <v>27.137</v>
      </c>
      <c r="AY1161" s="131">
        <v>33.773000000000003</v>
      </c>
      <c r="AZ1161" s="131">
        <v>29.834</v>
      </c>
      <c r="BA1161" s="131">
        <v>29.672999999999998</v>
      </c>
      <c r="BB1161" t="s">
        <v>147</v>
      </c>
      <c r="BC1161" t="s">
        <v>147</v>
      </c>
    </row>
    <row r="1162" spans="1:55" hidden="1" x14ac:dyDescent="0.25">
      <c r="A1162" t="s">
        <v>29</v>
      </c>
      <c r="B1162" t="s">
        <v>159</v>
      </c>
      <c r="C1162" t="s">
        <v>151</v>
      </c>
      <c r="D1162" s="131" t="s">
        <v>147</v>
      </c>
      <c r="E1162" s="131" t="s">
        <v>147</v>
      </c>
      <c r="F1162" s="131" t="s">
        <v>147</v>
      </c>
      <c r="G1162" s="131" t="s">
        <v>147</v>
      </c>
      <c r="H1162" s="131" t="s">
        <v>147</v>
      </c>
      <c r="I1162" s="131" t="s">
        <v>147</v>
      </c>
      <c r="J1162" s="131">
        <v>0</v>
      </c>
      <c r="K1162" s="131">
        <v>0</v>
      </c>
      <c r="L1162" s="131" t="s">
        <v>147</v>
      </c>
      <c r="M1162" s="131">
        <v>0</v>
      </c>
      <c r="N1162" s="131">
        <v>0</v>
      </c>
      <c r="O1162" s="131">
        <v>0</v>
      </c>
      <c r="P1162" s="131">
        <v>0</v>
      </c>
      <c r="Q1162" s="131">
        <v>0</v>
      </c>
      <c r="R1162" s="131">
        <v>0</v>
      </c>
      <c r="S1162" s="131">
        <v>0</v>
      </c>
      <c r="T1162" s="131">
        <v>0</v>
      </c>
      <c r="U1162" s="131">
        <v>0</v>
      </c>
      <c r="V1162" s="131">
        <v>0</v>
      </c>
      <c r="W1162" s="131">
        <v>0</v>
      </c>
      <c r="X1162" s="131">
        <v>0</v>
      </c>
      <c r="Y1162" s="131">
        <v>0</v>
      </c>
      <c r="Z1162" s="131">
        <v>0</v>
      </c>
      <c r="AA1162" s="131">
        <v>0</v>
      </c>
      <c r="AB1162" s="131">
        <v>0</v>
      </c>
      <c r="AC1162" s="131">
        <v>0</v>
      </c>
      <c r="AD1162" s="131">
        <v>0</v>
      </c>
      <c r="AE1162" s="131">
        <v>0</v>
      </c>
      <c r="AF1162" s="131">
        <v>0</v>
      </c>
      <c r="AG1162" s="131">
        <v>0</v>
      </c>
      <c r="AH1162" s="131">
        <v>0</v>
      </c>
      <c r="AI1162" s="131">
        <v>0</v>
      </c>
      <c r="AJ1162" s="131">
        <v>0</v>
      </c>
      <c r="AK1162" s="131">
        <v>0</v>
      </c>
      <c r="AL1162" s="131">
        <v>0</v>
      </c>
      <c r="AM1162" s="131">
        <v>0</v>
      </c>
      <c r="AN1162" s="131">
        <v>0</v>
      </c>
      <c r="AO1162" s="131">
        <v>0</v>
      </c>
      <c r="AP1162" s="131">
        <v>0</v>
      </c>
      <c r="AQ1162" s="131">
        <v>0</v>
      </c>
      <c r="AR1162" s="131">
        <v>0</v>
      </c>
      <c r="AS1162" s="131">
        <v>122.605</v>
      </c>
      <c r="AT1162" s="131">
        <v>136.292</v>
      </c>
      <c r="AU1162" s="131">
        <v>140.51300000000001</v>
      </c>
      <c r="AV1162" s="131">
        <v>148.363</v>
      </c>
      <c r="AW1162" s="131">
        <v>0</v>
      </c>
      <c r="AX1162" s="131">
        <v>0</v>
      </c>
      <c r="AY1162" s="131">
        <v>0</v>
      </c>
      <c r="AZ1162" s="131">
        <v>0</v>
      </c>
      <c r="BA1162" s="131">
        <v>0</v>
      </c>
      <c r="BB1162" t="s">
        <v>147</v>
      </c>
      <c r="BC1162" t="s">
        <v>147</v>
      </c>
    </row>
    <row r="1163" spans="1:55" hidden="1" x14ac:dyDescent="0.25">
      <c r="A1163" t="s">
        <v>29</v>
      </c>
      <c r="B1163" t="s">
        <v>159</v>
      </c>
      <c r="C1163" t="s">
        <v>148</v>
      </c>
      <c r="D1163" s="131" t="s">
        <v>147</v>
      </c>
      <c r="E1163" s="131" t="s">
        <v>147</v>
      </c>
      <c r="F1163" s="131" t="s">
        <v>147</v>
      </c>
      <c r="G1163" s="131" t="s">
        <v>147</v>
      </c>
      <c r="H1163" s="131" t="s">
        <v>147</v>
      </c>
      <c r="I1163" s="131" t="s">
        <v>147</v>
      </c>
      <c r="J1163" s="131">
        <v>30.361000000000001</v>
      </c>
      <c r="K1163" s="131">
        <v>24.039000000000001</v>
      </c>
      <c r="L1163" s="131" t="s">
        <v>147</v>
      </c>
      <c r="M1163" s="131">
        <v>28.802</v>
      </c>
      <c r="N1163" s="131">
        <v>47.484000000000002</v>
      </c>
      <c r="O1163" s="131">
        <v>45.356999999999999</v>
      </c>
      <c r="P1163" s="131">
        <v>31.491</v>
      </c>
      <c r="Q1163" s="131">
        <v>34.837000000000003</v>
      </c>
      <c r="R1163" s="131">
        <v>27.643999999999998</v>
      </c>
      <c r="S1163" s="131">
        <v>33.396000000000001</v>
      </c>
      <c r="T1163" s="131">
        <v>38.677999999999997</v>
      </c>
      <c r="U1163" s="131">
        <v>25.026</v>
      </c>
      <c r="V1163" s="131">
        <v>21.154</v>
      </c>
      <c r="W1163" s="131">
        <v>13.73</v>
      </c>
      <c r="X1163" s="131">
        <v>10.917</v>
      </c>
      <c r="Y1163" s="131">
        <v>5.1609999999999996</v>
      </c>
      <c r="Z1163" s="131">
        <v>6.4630000000000001</v>
      </c>
      <c r="AA1163" s="131">
        <v>4.1749999999999998</v>
      </c>
      <c r="AB1163" s="131">
        <v>5.5119999999999996</v>
      </c>
      <c r="AC1163" s="131">
        <v>6.6079999999999997</v>
      </c>
      <c r="AD1163" s="131">
        <v>4.7350000000000003</v>
      </c>
      <c r="AE1163" s="131">
        <v>2.9729999999999999</v>
      </c>
      <c r="AF1163" s="131">
        <v>5.944</v>
      </c>
      <c r="AG1163" s="131">
        <v>7.5359999999999996</v>
      </c>
      <c r="AH1163" s="131">
        <v>8.3290000000000006</v>
      </c>
      <c r="AI1163" s="131">
        <v>6.2869999999999999</v>
      </c>
      <c r="AJ1163" s="131">
        <v>3.39</v>
      </c>
      <c r="AK1163" s="131">
        <v>5.0640000000000001</v>
      </c>
      <c r="AL1163" s="131">
        <v>3.6629999999999998</v>
      </c>
      <c r="AM1163" s="131">
        <v>8.8019999999999996</v>
      </c>
      <c r="AN1163" s="131">
        <v>3.9910000000000001</v>
      </c>
      <c r="AO1163" s="131">
        <v>2.72</v>
      </c>
      <c r="AP1163" s="131">
        <v>7.4089999999999998</v>
      </c>
      <c r="AQ1163" s="131">
        <v>23.138999999999999</v>
      </c>
      <c r="AR1163" s="131">
        <v>21.74</v>
      </c>
      <c r="AS1163" s="131">
        <v>141.44200000000001</v>
      </c>
      <c r="AT1163" s="131">
        <v>136.292</v>
      </c>
      <c r="AU1163" s="131">
        <v>140.51300000000001</v>
      </c>
      <c r="AV1163" s="131">
        <v>148.363</v>
      </c>
      <c r="AW1163" s="131">
        <v>117.483</v>
      </c>
      <c r="AX1163" s="131">
        <v>135.69200000000001</v>
      </c>
      <c r="AY1163" s="131">
        <v>156.09899999999999</v>
      </c>
      <c r="AZ1163" s="131">
        <v>159.96700000000001</v>
      </c>
      <c r="BA1163" s="131">
        <v>163.25399999999999</v>
      </c>
      <c r="BB1163" t="s">
        <v>147</v>
      </c>
      <c r="BC1163" t="s">
        <v>147</v>
      </c>
    </row>
    <row r="1164" spans="1:55" x14ac:dyDescent="0.25">
      <c r="A1164" t="s">
        <v>29</v>
      </c>
      <c r="B1164" t="s">
        <v>149</v>
      </c>
      <c r="C1164" t="s">
        <v>158</v>
      </c>
      <c r="D1164" s="131" t="s">
        <v>147</v>
      </c>
      <c r="E1164" s="131" t="s">
        <v>147</v>
      </c>
      <c r="F1164" s="131" t="s">
        <v>147</v>
      </c>
      <c r="G1164" s="131" t="s">
        <v>147</v>
      </c>
      <c r="H1164" s="131" t="s">
        <v>147</v>
      </c>
      <c r="I1164" s="131" t="s">
        <v>147</v>
      </c>
      <c r="J1164" s="131">
        <v>0.65300000000000002</v>
      </c>
      <c r="K1164" s="131">
        <v>0.871</v>
      </c>
      <c r="L1164" s="131" t="s">
        <v>147</v>
      </c>
      <c r="M1164" s="131">
        <v>1.3240000000000001</v>
      </c>
      <c r="N1164" s="131">
        <v>7.8109999999999999</v>
      </c>
      <c r="O1164" s="131">
        <v>6.867</v>
      </c>
      <c r="P1164" s="131">
        <v>2.31</v>
      </c>
      <c r="Q1164" s="131">
        <v>2.677</v>
      </c>
      <c r="R1164" s="131">
        <v>3.21</v>
      </c>
      <c r="S1164" s="131">
        <v>2.76</v>
      </c>
      <c r="T1164" s="131">
        <v>4.3630000000000004</v>
      </c>
      <c r="U1164" s="131">
        <v>1.944</v>
      </c>
      <c r="V1164" s="131">
        <v>0.96099999999999997</v>
      </c>
      <c r="W1164" s="131">
        <v>1.6879999999999999</v>
      </c>
      <c r="X1164" s="131">
        <v>0.70099999999999996</v>
      </c>
      <c r="Y1164" s="131">
        <v>1.403</v>
      </c>
      <c r="Z1164" s="131">
        <v>1.1830000000000001</v>
      </c>
      <c r="AA1164" s="131">
        <v>1.08</v>
      </c>
      <c r="AB1164" s="131">
        <v>0.185</v>
      </c>
      <c r="AC1164" s="131">
        <v>0.32900000000000001</v>
      </c>
      <c r="AD1164" s="131">
        <v>0.36399999999999999</v>
      </c>
      <c r="AE1164" s="131">
        <v>0.55500000000000005</v>
      </c>
      <c r="AF1164" s="131">
        <v>0.16600000000000001</v>
      </c>
      <c r="AG1164" s="131">
        <v>0.14599999999999999</v>
      </c>
      <c r="AH1164" s="131">
        <v>1.7390000000000001</v>
      </c>
      <c r="AI1164" s="131">
        <v>0.94599999999999995</v>
      </c>
      <c r="AJ1164" s="131">
        <v>7.0000000000000001E-3</v>
      </c>
      <c r="AK1164" s="131">
        <v>0.05</v>
      </c>
      <c r="AL1164" s="131">
        <v>9.9000000000000005E-2</v>
      </c>
      <c r="AM1164" s="131">
        <v>0.26400000000000001</v>
      </c>
      <c r="AN1164" s="131">
        <v>0.23</v>
      </c>
      <c r="AO1164" s="131">
        <v>0.51600000000000001</v>
      </c>
      <c r="AP1164" s="131">
        <v>0.98699999999999999</v>
      </c>
      <c r="AQ1164" s="131">
        <v>2.8559999999999999</v>
      </c>
      <c r="AR1164" s="131">
        <v>2.7919999999999998</v>
      </c>
      <c r="AS1164" s="131">
        <v>2.355</v>
      </c>
      <c r="AT1164" s="131" t="s">
        <v>147</v>
      </c>
      <c r="AU1164" s="131" t="s">
        <v>147</v>
      </c>
      <c r="AV1164" s="131" t="s">
        <v>147</v>
      </c>
      <c r="AW1164" s="131">
        <v>24.873000000000001</v>
      </c>
      <c r="AX1164" s="131">
        <v>27.568999999999999</v>
      </c>
      <c r="AY1164" s="131">
        <v>31.463999999999999</v>
      </c>
      <c r="AZ1164" s="131">
        <v>33.545000000000002</v>
      </c>
      <c r="BA1164" s="131">
        <v>33.368000000000002</v>
      </c>
      <c r="BB1164" t="s">
        <v>147</v>
      </c>
      <c r="BC1164" t="s">
        <v>147</v>
      </c>
    </row>
    <row r="1165" spans="1:55" x14ac:dyDescent="0.25">
      <c r="A1165" t="s">
        <v>29</v>
      </c>
      <c r="B1165" t="s">
        <v>149</v>
      </c>
      <c r="C1165" t="s">
        <v>157</v>
      </c>
      <c r="D1165" s="131" t="s">
        <v>147</v>
      </c>
      <c r="E1165" s="131" t="s">
        <v>147</v>
      </c>
      <c r="F1165" s="131" t="s">
        <v>147</v>
      </c>
      <c r="G1165" s="131" t="s">
        <v>147</v>
      </c>
      <c r="H1165" s="131" t="s">
        <v>147</v>
      </c>
      <c r="I1165" s="131" t="s">
        <v>147</v>
      </c>
      <c r="J1165" s="131">
        <v>0.10199999999999999</v>
      </c>
      <c r="K1165" s="131">
        <v>0.123</v>
      </c>
      <c r="L1165" s="131" t="s">
        <v>147</v>
      </c>
      <c r="M1165" s="131">
        <v>0.13700000000000001</v>
      </c>
      <c r="N1165" s="131">
        <v>0.48699999999999999</v>
      </c>
      <c r="O1165" s="131">
        <v>0.66900000000000004</v>
      </c>
      <c r="P1165" s="131">
        <v>1.1830000000000001</v>
      </c>
      <c r="Q1165" s="131">
        <v>2.9020000000000001</v>
      </c>
      <c r="R1165" s="131">
        <v>1.381</v>
      </c>
      <c r="S1165" s="131">
        <v>2.8</v>
      </c>
      <c r="T1165" s="131">
        <v>1.861</v>
      </c>
      <c r="U1165" s="131">
        <v>1.3580000000000001</v>
      </c>
      <c r="V1165" s="131">
        <v>2.8410000000000002</v>
      </c>
      <c r="W1165" s="131">
        <v>0.97899999999999998</v>
      </c>
      <c r="X1165" s="131">
        <v>0.45800000000000002</v>
      </c>
      <c r="Y1165" s="131">
        <v>0.29099999999999998</v>
      </c>
      <c r="Z1165" s="131">
        <v>0.155</v>
      </c>
      <c r="AA1165" s="131">
        <v>0.11899999999999999</v>
      </c>
      <c r="AB1165" s="131">
        <v>0.34499999999999997</v>
      </c>
      <c r="AC1165" s="131">
        <v>0.61499999999999999</v>
      </c>
      <c r="AD1165" s="131">
        <v>0.57499999999999996</v>
      </c>
      <c r="AE1165" s="131">
        <v>0.28399999999999997</v>
      </c>
      <c r="AF1165" s="131">
        <v>1.0589999999999999</v>
      </c>
      <c r="AG1165" s="131">
        <v>0.41399999999999998</v>
      </c>
      <c r="AH1165" s="131">
        <v>0.96699999999999997</v>
      </c>
      <c r="AI1165" s="131">
        <v>0.57399999999999995</v>
      </c>
      <c r="AJ1165" s="131">
        <v>3.2000000000000001E-2</v>
      </c>
      <c r="AK1165" s="131">
        <v>0.114</v>
      </c>
      <c r="AL1165" s="131">
        <v>9.0999999999999998E-2</v>
      </c>
      <c r="AM1165" s="131">
        <v>0.16600000000000001</v>
      </c>
      <c r="AN1165" s="131">
        <v>0.49</v>
      </c>
      <c r="AO1165" s="131">
        <v>7.2999999999999995E-2</v>
      </c>
      <c r="AP1165" s="131">
        <v>0.19700000000000001</v>
      </c>
      <c r="AQ1165" s="131">
        <v>0.80800000000000005</v>
      </c>
      <c r="AR1165" s="131">
        <v>0.70599999999999996</v>
      </c>
      <c r="AS1165" s="131">
        <v>0.66100000000000003</v>
      </c>
      <c r="AT1165" s="131" t="s">
        <v>147</v>
      </c>
      <c r="AU1165" s="131" t="s">
        <v>147</v>
      </c>
      <c r="AV1165" s="131" t="s">
        <v>147</v>
      </c>
      <c r="AW1165" s="131">
        <v>1.07</v>
      </c>
      <c r="AX1165" s="131">
        <v>0.72799999999999998</v>
      </c>
      <c r="AY1165" s="131">
        <v>1.899</v>
      </c>
      <c r="AZ1165" s="131">
        <v>1.7170000000000001</v>
      </c>
      <c r="BA1165" s="131">
        <v>1.9930000000000001</v>
      </c>
      <c r="BB1165" t="s">
        <v>147</v>
      </c>
      <c r="BC1165" t="s">
        <v>147</v>
      </c>
    </row>
    <row r="1166" spans="1:55" x14ac:dyDescent="0.25">
      <c r="A1166" t="s">
        <v>29</v>
      </c>
      <c r="B1166" t="s">
        <v>149</v>
      </c>
      <c r="C1166" t="s">
        <v>156</v>
      </c>
      <c r="D1166" s="131" t="s">
        <v>147</v>
      </c>
      <c r="E1166" s="131" t="s">
        <v>147</v>
      </c>
      <c r="F1166" s="131" t="s">
        <v>147</v>
      </c>
      <c r="G1166" s="131" t="s">
        <v>147</v>
      </c>
      <c r="H1166" s="131" t="s">
        <v>147</v>
      </c>
      <c r="I1166" s="131" t="s">
        <v>147</v>
      </c>
      <c r="J1166" s="131">
        <v>2.843</v>
      </c>
      <c r="K1166" s="131">
        <v>2.7959999999999998</v>
      </c>
      <c r="L1166" s="131" t="s">
        <v>147</v>
      </c>
      <c r="M1166" s="131">
        <v>4.9649999999999999</v>
      </c>
      <c r="N1166" s="131">
        <v>7.1589999999999998</v>
      </c>
      <c r="O1166" s="131">
        <v>7.0860000000000003</v>
      </c>
      <c r="P1166" s="131">
        <v>6.0709999999999997</v>
      </c>
      <c r="Q1166" s="131">
        <v>4.7990000000000004</v>
      </c>
      <c r="R1166" s="131">
        <v>4.0129999999999999</v>
      </c>
      <c r="S1166" s="131">
        <v>5.7919999999999998</v>
      </c>
      <c r="T1166" s="131">
        <v>3.1259999999999999</v>
      </c>
      <c r="U1166" s="131">
        <v>2.9940000000000002</v>
      </c>
      <c r="V1166" s="131">
        <v>4.1020000000000003</v>
      </c>
      <c r="W1166" s="131">
        <v>2.6989999999999998</v>
      </c>
      <c r="X1166" s="131">
        <v>1.0029999999999999</v>
      </c>
      <c r="Y1166" s="131">
        <v>0.94099999999999995</v>
      </c>
      <c r="Z1166" s="131">
        <v>2.0129999999999999</v>
      </c>
      <c r="AA1166" s="131">
        <v>0.96899999999999997</v>
      </c>
      <c r="AB1166" s="131">
        <v>2.1749999999999998</v>
      </c>
      <c r="AC1166" s="131">
        <v>2.3290000000000002</v>
      </c>
      <c r="AD1166" s="131">
        <v>1.363</v>
      </c>
      <c r="AE1166" s="131">
        <v>0.68100000000000005</v>
      </c>
      <c r="AF1166" s="131">
        <v>2.0720000000000001</v>
      </c>
      <c r="AG1166" s="131">
        <v>0.40600000000000003</v>
      </c>
      <c r="AH1166" s="131">
        <v>1.9330000000000001</v>
      </c>
      <c r="AI1166" s="131">
        <v>0.77800000000000002</v>
      </c>
      <c r="AJ1166" s="131">
        <v>0.52700000000000002</v>
      </c>
      <c r="AK1166" s="131">
        <v>1.131</v>
      </c>
      <c r="AL1166" s="131">
        <v>0.375</v>
      </c>
      <c r="AM1166" s="131">
        <v>1.194</v>
      </c>
      <c r="AN1166" s="131">
        <v>0.95199999999999996</v>
      </c>
      <c r="AO1166" s="131">
        <v>0.434</v>
      </c>
      <c r="AP1166" s="131">
        <v>2.048</v>
      </c>
      <c r="AQ1166" s="131">
        <v>7.2130000000000001</v>
      </c>
      <c r="AR1166" s="131">
        <v>6.7140000000000004</v>
      </c>
      <c r="AS1166" s="131">
        <v>5.85</v>
      </c>
      <c r="AT1166" s="131" t="s">
        <v>147</v>
      </c>
      <c r="AU1166" s="131" t="s">
        <v>147</v>
      </c>
      <c r="AV1166" s="131" t="s">
        <v>147</v>
      </c>
      <c r="AW1166" s="131">
        <v>13.564</v>
      </c>
      <c r="AX1166" s="131">
        <v>16.411999999999999</v>
      </c>
      <c r="AY1166" s="131">
        <v>17.117000000000001</v>
      </c>
      <c r="AZ1166" s="131">
        <v>18.224</v>
      </c>
      <c r="BA1166" s="131">
        <v>19.154</v>
      </c>
      <c r="BB1166" t="s">
        <v>147</v>
      </c>
      <c r="BC1166" t="s">
        <v>147</v>
      </c>
    </row>
    <row r="1167" spans="1:55" x14ac:dyDescent="0.25">
      <c r="A1167" t="s">
        <v>29</v>
      </c>
      <c r="B1167" t="s">
        <v>149</v>
      </c>
      <c r="C1167" t="s">
        <v>155</v>
      </c>
      <c r="D1167" s="131" t="s">
        <v>147</v>
      </c>
      <c r="E1167" s="131" t="s">
        <v>147</v>
      </c>
      <c r="F1167" s="131" t="s">
        <v>147</v>
      </c>
      <c r="G1167" s="131" t="s">
        <v>147</v>
      </c>
      <c r="H1167" s="131" t="s">
        <v>147</v>
      </c>
      <c r="I1167" s="131" t="s">
        <v>147</v>
      </c>
      <c r="J1167" s="131">
        <v>13.097</v>
      </c>
      <c r="K1167" s="131">
        <v>9.3800000000000008</v>
      </c>
      <c r="L1167" s="131" t="s">
        <v>147</v>
      </c>
      <c r="M1167" s="131">
        <v>4.2469999999999999</v>
      </c>
      <c r="N1167" s="131">
        <v>4.9989999999999997</v>
      </c>
      <c r="O1167" s="131">
        <v>4.3899999999999997</v>
      </c>
      <c r="P1167" s="131">
        <v>4.4800000000000004</v>
      </c>
      <c r="Q1167" s="131">
        <v>4.3630000000000004</v>
      </c>
      <c r="R1167" s="131">
        <v>3.3519999999999999</v>
      </c>
      <c r="S1167" s="131">
        <v>3.927</v>
      </c>
      <c r="T1167" s="131">
        <v>8.7080000000000002</v>
      </c>
      <c r="U1167" s="131">
        <v>5.2080000000000002</v>
      </c>
      <c r="V1167" s="131">
        <v>3.6240000000000001</v>
      </c>
      <c r="W1167" s="131">
        <v>2.165</v>
      </c>
      <c r="X1167" s="131">
        <v>3.9089999999999998</v>
      </c>
      <c r="Y1167" s="131">
        <v>0.184</v>
      </c>
      <c r="Z1167" s="131">
        <v>0.214</v>
      </c>
      <c r="AA1167" s="131">
        <v>0.127</v>
      </c>
      <c r="AB1167" s="131">
        <v>0</v>
      </c>
      <c r="AC1167" s="131">
        <v>0</v>
      </c>
      <c r="AD1167" s="131">
        <v>0</v>
      </c>
      <c r="AE1167" s="131">
        <v>0</v>
      </c>
      <c r="AF1167" s="131">
        <v>0</v>
      </c>
      <c r="AG1167" s="131">
        <v>3.1989999999999998</v>
      </c>
      <c r="AH1167" s="131">
        <v>0</v>
      </c>
      <c r="AI1167" s="131">
        <v>0.98199999999999998</v>
      </c>
      <c r="AJ1167" s="131">
        <v>1.3080000000000001</v>
      </c>
      <c r="AK1167" s="131">
        <v>1.3740000000000001</v>
      </c>
      <c r="AL1167" s="131">
        <v>1.4039999999999999</v>
      </c>
      <c r="AM1167" s="131">
        <v>3.2210000000000001</v>
      </c>
      <c r="AN1167" s="131">
        <v>7.3999999999999996E-2</v>
      </c>
      <c r="AO1167" s="131">
        <v>0</v>
      </c>
      <c r="AP1167" s="131">
        <v>0</v>
      </c>
      <c r="AQ1167" s="131">
        <v>2.7E-2</v>
      </c>
      <c r="AR1167" s="131">
        <v>0</v>
      </c>
      <c r="AS1167" s="131" t="s">
        <v>147</v>
      </c>
      <c r="AT1167" s="131" t="s">
        <v>147</v>
      </c>
      <c r="AU1167" s="131" t="s">
        <v>147</v>
      </c>
      <c r="AV1167" s="131" t="s">
        <v>147</v>
      </c>
      <c r="AW1167" s="131">
        <v>4.9329999999999998</v>
      </c>
      <c r="AX1167" s="131">
        <v>4.2210000000000001</v>
      </c>
      <c r="AY1167" s="131">
        <v>3.9340000000000002</v>
      </c>
      <c r="AZ1167" s="131">
        <v>3.66</v>
      </c>
      <c r="BA1167" s="131">
        <v>3.544</v>
      </c>
      <c r="BB1167" t="s">
        <v>147</v>
      </c>
      <c r="BC1167" t="s">
        <v>147</v>
      </c>
    </row>
    <row r="1168" spans="1:55" x14ac:dyDescent="0.25">
      <c r="A1168" t="s">
        <v>29</v>
      </c>
      <c r="B1168" t="s">
        <v>149</v>
      </c>
      <c r="C1168" t="s">
        <v>154</v>
      </c>
      <c r="D1168" s="131" t="s">
        <v>147</v>
      </c>
      <c r="E1168" s="131" t="s">
        <v>147</v>
      </c>
      <c r="F1168" s="131" t="s">
        <v>147</v>
      </c>
      <c r="G1168" s="131" t="s">
        <v>147</v>
      </c>
      <c r="H1168" s="131" t="s">
        <v>147</v>
      </c>
      <c r="I1168" s="131" t="s">
        <v>147</v>
      </c>
      <c r="J1168" s="131" t="s">
        <v>147</v>
      </c>
      <c r="K1168" s="131" t="s">
        <v>147</v>
      </c>
      <c r="L1168" s="131" t="s">
        <v>147</v>
      </c>
      <c r="M1168" s="131" t="s">
        <v>147</v>
      </c>
      <c r="N1168" s="131" t="s">
        <v>147</v>
      </c>
      <c r="O1168" s="131" t="s">
        <v>147</v>
      </c>
      <c r="P1168" s="131" t="s">
        <v>147</v>
      </c>
      <c r="Q1168" s="131" t="s">
        <v>147</v>
      </c>
      <c r="R1168" s="131" t="s">
        <v>147</v>
      </c>
      <c r="S1168" s="131" t="s">
        <v>147</v>
      </c>
      <c r="T1168" s="131" t="s">
        <v>147</v>
      </c>
      <c r="U1168" s="131" t="s">
        <v>147</v>
      </c>
      <c r="V1168" s="131" t="s">
        <v>147</v>
      </c>
      <c r="W1168" s="131" t="s">
        <v>147</v>
      </c>
      <c r="X1168" s="131" t="s">
        <v>147</v>
      </c>
      <c r="Y1168" s="131" t="s">
        <v>147</v>
      </c>
      <c r="Z1168" s="131" t="s">
        <v>147</v>
      </c>
      <c r="AA1168" s="131" t="s">
        <v>147</v>
      </c>
      <c r="AB1168" s="131" t="s">
        <v>147</v>
      </c>
      <c r="AC1168" s="131" t="s">
        <v>147</v>
      </c>
      <c r="AD1168" s="131" t="s">
        <v>147</v>
      </c>
      <c r="AE1168" s="131" t="s">
        <v>147</v>
      </c>
      <c r="AF1168" s="131" t="s">
        <v>147</v>
      </c>
      <c r="AG1168" s="131" t="s">
        <v>147</v>
      </c>
      <c r="AH1168" s="131">
        <v>0</v>
      </c>
      <c r="AI1168" s="131">
        <v>9.1999999999999998E-2</v>
      </c>
      <c r="AJ1168" s="131">
        <v>0</v>
      </c>
      <c r="AK1168" s="131">
        <v>7.3999999999999996E-2</v>
      </c>
      <c r="AL1168" s="131">
        <v>3.7999999999999999E-2</v>
      </c>
      <c r="AM1168" s="131">
        <v>5.7000000000000002E-2</v>
      </c>
      <c r="AN1168" s="131">
        <v>0.24</v>
      </c>
      <c r="AO1168" s="131">
        <v>0</v>
      </c>
      <c r="AP1168" s="131">
        <v>0.04</v>
      </c>
      <c r="AQ1168" s="131">
        <v>0.81299999999999994</v>
      </c>
      <c r="AR1168" s="131">
        <v>0.77500000000000002</v>
      </c>
      <c r="AS1168" s="131">
        <v>0.66500000000000004</v>
      </c>
      <c r="AT1168" s="131" t="s">
        <v>147</v>
      </c>
      <c r="AU1168" s="131" t="s">
        <v>147</v>
      </c>
      <c r="AV1168" s="131" t="s">
        <v>147</v>
      </c>
      <c r="AW1168" s="131">
        <v>4.6310000000000002</v>
      </c>
      <c r="AX1168" s="131">
        <v>3.9020000000000001</v>
      </c>
      <c r="AY1168" s="131">
        <v>5.22</v>
      </c>
      <c r="AZ1168" s="131">
        <v>6.5970000000000004</v>
      </c>
      <c r="BA1168" s="131">
        <v>8.0280000000000005</v>
      </c>
      <c r="BB1168" t="s">
        <v>147</v>
      </c>
      <c r="BC1168" t="s">
        <v>147</v>
      </c>
    </row>
    <row r="1169" spans="1:55" x14ac:dyDescent="0.25">
      <c r="A1169" t="s">
        <v>29</v>
      </c>
      <c r="B1169" t="s">
        <v>149</v>
      </c>
      <c r="C1169" t="s">
        <v>153</v>
      </c>
      <c r="D1169" s="131" t="s">
        <v>147</v>
      </c>
      <c r="E1169" s="131" t="s">
        <v>147</v>
      </c>
      <c r="F1169" s="131" t="s">
        <v>147</v>
      </c>
      <c r="G1169" s="131" t="s">
        <v>147</v>
      </c>
      <c r="H1169" s="131" t="s">
        <v>147</v>
      </c>
      <c r="I1169" s="131" t="s">
        <v>147</v>
      </c>
      <c r="J1169" s="131">
        <v>0</v>
      </c>
      <c r="K1169" s="131">
        <v>0</v>
      </c>
      <c r="L1169" s="131" t="s">
        <v>147</v>
      </c>
      <c r="M1169" s="131">
        <v>0.96899999999999997</v>
      </c>
      <c r="N1169" s="131">
        <v>0.80300000000000005</v>
      </c>
      <c r="O1169" s="131">
        <v>0.92600000000000005</v>
      </c>
      <c r="P1169" s="131">
        <v>0</v>
      </c>
      <c r="Q1169" s="131">
        <v>0</v>
      </c>
      <c r="R1169" s="131">
        <v>0.22800000000000001</v>
      </c>
      <c r="S1169" s="131">
        <v>0.317</v>
      </c>
      <c r="T1169" s="131">
        <v>0.1</v>
      </c>
      <c r="U1169" s="131">
        <v>0</v>
      </c>
      <c r="V1169" s="131">
        <v>3.7999999999999999E-2</v>
      </c>
      <c r="W1169" s="131">
        <v>5.8999999999999997E-2</v>
      </c>
      <c r="X1169" s="131">
        <v>0</v>
      </c>
      <c r="Y1169" s="131">
        <v>2.3E-2</v>
      </c>
      <c r="Z1169" s="131">
        <v>1.6E-2</v>
      </c>
      <c r="AA1169" s="131">
        <v>1.6E-2</v>
      </c>
      <c r="AB1169" s="131">
        <v>6.3E-2</v>
      </c>
      <c r="AC1169" s="131">
        <v>2.8000000000000001E-2</v>
      </c>
      <c r="AD1169" s="131">
        <v>2.7E-2</v>
      </c>
      <c r="AE1169" s="131">
        <v>0.105</v>
      </c>
      <c r="AF1169" s="131">
        <v>1.2999999999999999E-2</v>
      </c>
      <c r="AG1169" s="131">
        <v>0</v>
      </c>
      <c r="AH1169" s="131">
        <v>0</v>
      </c>
      <c r="AI1169" s="131">
        <v>0</v>
      </c>
      <c r="AJ1169" s="131">
        <v>1.4999999999999999E-2</v>
      </c>
      <c r="AK1169" s="131">
        <v>2.1000000000000001E-2</v>
      </c>
      <c r="AL1169" s="131">
        <v>0</v>
      </c>
      <c r="AM1169" s="131">
        <v>0</v>
      </c>
      <c r="AN1169" s="131">
        <v>0.23200000000000001</v>
      </c>
      <c r="AO1169" s="131">
        <v>0.44700000000000001</v>
      </c>
      <c r="AP1169" s="131">
        <v>0.375</v>
      </c>
      <c r="AQ1169" s="131">
        <v>4.0000000000000001E-3</v>
      </c>
      <c r="AR1169" s="131">
        <v>2.8000000000000001E-2</v>
      </c>
      <c r="AS1169" s="131">
        <v>2.8000000000000001E-2</v>
      </c>
      <c r="AT1169" s="131" t="s">
        <v>147</v>
      </c>
      <c r="AU1169" s="131" t="s">
        <v>147</v>
      </c>
      <c r="AV1169" s="131" t="s">
        <v>147</v>
      </c>
      <c r="AW1169" s="131">
        <v>5.7210000000000001</v>
      </c>
      <c r="AX1169" s="131">
        <v>7.6349999999999998</v>
      </c>
      <c r="AY1169" s="131">
        <v>8.5009999999999994</v>
      </c>
      <c r="AZ1169" s="131">
        <v>8.7409999999999997</v>
      </c>
      <c r="BA1169" s="131">
        <v>8.3179999999999996</v>
      </c>
      <c r="BB1169" t="s">
        <v>147</v>
      </c>
      <c r="BC1169" t="s">
        <v>147</v>
      </c>
    </row>
    <row r="1170" spans="1:55" x14ac:dyDescent="0.25">
      <c r="A1170" t="s">
        <v>29</v>
      </c>
      <c r="B1170" t="s">
        <v>149</v>
      </c>
      <c r="C1170" t="s">
        <v>152</v>
      </c>
      <c r="D1170" s="131" t="s">
        <v>147</v>
      </c>
      <c r="E1170" s="131" t="s">
        <v>147</v>
      </c>
      <c r="F1170" s="131" t="s">
        <v>147</v>
      </c>
      <c r="G1170" s="131" t="s">
        <v>147</v>
      </c>
      <c r="H1170" s="131" t="s">
        <v>147</v>
      </c>
      <c r="I1170" s="131" t="s">
        <v>147</v>
      </c>
      <c r="J1170" s="131">
        <v>0.23200000000000001</v>
      </c>
      <c r="K1170" s="131">
        <v>0.20799999999999999</v>
      </c>
      <c r="L1170" s="131" t="s">
        <v>147</v>
      </c>
      <c r="M1170" s="131">
        <v>4.3920000000000003</v>
      </c>
      <c r="N1170" s="131">
        <v>5.2030000000000003</v>
      </c>
      <c r="O1170" s="131">
        <v>5.327</v>
      </c>
      <c r="P1170" s="131">
        <v>3.4969999999999999</v>
      </c>
      <c r="Q1170" s="131">
        <v>4.6639999999999997</v>
      </c>
      <c r="R1170" s="131">
        <v>3.214</v>
      </c>
      <c r="S1170" s="131">
        <v>3.0059999999999998</v>
      </c>
      <c r="T1170" s="131">
        <v>3.383</v>
      </c>
      <c r="U1170" s="131">
        <v>2.4300000000000002</v>
      </c>
      <c r="V1170" s="131">
        <v>0.218</v>
      </c>
      <c r="W1170" s="131">
        <v>5.1999999999999998E-2</v>
      </c>
      <c r="X1170" s="131">
        <v>1.0999999999999999E-2</v>
      </c>
      <c r="Y1170" s="131">
        <v>3.2000000000000001E-2</v>
      </c>
      <c r="Z1170" s="131">
        <v>2.1000000000000001E-2</v>
      </c>
      <c r="AA1170" s="131">
        <v>1.7999999999999999E-2</v>
      </c>
      <c r="AB1170" s="131">
        <v>0.30199999999999999</v>
      </c>
      <c r="AC1170" s="131">
        <v>0.38</v>
      </c>
      <c r="AD1170" s="131">
        <v>0.309</v>
      </c>
      <c r="AE1170" s="131">
        <v>3.1E-2</v>
      </c>
      <c r="AF1170" s="131">
        <v>0</v>
      </c>
      <c r="AG1170" s="131">
        <v>3.2000000000000001E-2</v>
      </c>
      <c r="AH1170" s="131">
        <v>0</v>
      </c>
      <c r="AI1170" s="131">
        <v>0.13100000000000001</v>
      </c>
      <c r="AJ1170" s="131">
        <v>0</v>
      </c>
      <c r="AK1170" s="131">
        <v>5.8000000000000003E-2</v>
      </c>
      <c r="AL1170" s="131">
        <v>3.5000000000000003E-2</v>
      </c>
      <c r="AM1170" s="131">
        <v>0</v>
      </c>
      <c r="AN1170" s="131">
        <v>7.0000000000000001E-3</v>
      </c>
      <c r="AO1170" s="131">
        <v>4.4999999999999998E-2</v>
      </c>
      <c r="AP1170" s="131">
        <v>0.47899999999999998</v>
      </c>
      <c r="AQ1170" s="131">
        <v>1.1679999999999999</v>
      </c>
      <c r="AR1170" s="131">
        <v>1.0940000000000001</v>
      </c>
      <c r="AS1170" s="131">
        <v>0.93400000000000005</v>
      </c>
      <c r="AT1170" s="131" t="s">
        <v>147</v>
      </c>
      <c r="AU1170" s="131" t="s">
        <v>147</v>
      </c>
      <c r="AV1170" s="131" t="s">
        <v>147</v>
      </c>
      <c r="AW1170" s="131">
        <v>10.646000000000001</v>
      </c>
      <c r="AX1170" s="131">
        <v>15.115</v>
      </c>
      <c r="AY1170" s="131">
        <v>18.812000000000001</v>
      </c>
      <c r="AZ1170" s="131">
        <v>16.617999999999999</v>
      </c>
      <c r="BA1170" s="131">
        <v>16.527999999999999</v>
      </c>
      <c r="BB1170" t="s">
        <v>147</v>
      </c>
      <c r="BC1170" t="s">
        <v>147</v>
      </c>
    </row>
    <row r="1171" spans="1:55" x14ac:dyDescent="0.25">
      <c r="A1171" t="s">
        <v>29</v>
      </c>
      <c r="B1171" t="s">
        <v>149</v>
      </c>
      <c r="C1171" t="s">
        <v>151</v>
      </c>
      <c r="D1171" s="131" t="s">
        <v>147</v>
      </c>
      <c r="E1171" s="131" t="s">
        <v>147</v>
      </c>
      <c r="F1171" s="131" t="s">
        <v>147</v>
      </c>
      <c r="G1171" s="131" t="s">
        <v>147</v>
      </c>
      <c r="H1171" s="131" t="s">
        <v>147</v>
      </c>
      <c r="I1171" s="131" t="s">
        <v>147</v>
      </c>
      <c r="J1171" s="131">
        <v>0</v>
      </c>
      <c r="K1171" s="131">
        <v>0</v>
      </c>
      <c r="L1171" s="131" t="s">
        <v>147</v>
      </c>
      <c r="M1171" s="131">
        <v>0</v>
      </c>
      <c r="N1171" s="131">
        <v>0</v>
      </c>
      <c r="O1171" s="131">
        <v>0</v>
      </c>
      <c r="P1171" s="131">
        <v>0</v>
      </c>
      <c r="Q1171" s="131">
        <v>0</v>
      </c>
      <c r="R1171" s="131">
        <v>0</v>
      </c>
      <c r="S1171" s="131">
        <v>0</v>
      </c>
      <c r="T1171" s="131">
        <v>0</v>
      </c>
      <c r="U1171" s="131">
        <v>0</v>
      </c>
      <c r="V1171" s="131">
        <v>0</v>
      </c>
      <c r="W1171" s="131">
        <v>0</v>
      </c>
      <c r="X1171" s="131">
        <v>0</v>
      </c>
      <c r="Y1171" s="131">
        <v>0</v>
      </c>
      <c r="Z1171" s="131">
        <v>0</v>
      </c>
      <c r="AA1171" s="131">
        <v>0</v>
      </c>
      <c r="AB1171" s="131">
        <v>0</v>
      </c>
      <c r="AC1171" s="131">
        <v>0</v>
      </c>
      <c r="AD1171" s="131">
        <v>0</v>
      </c>
      <c r="AE1171" s="131">
        <v>0</v>
      </c>
      <c r="AF1171" s="131">
        <v>0</v>
      </c>
      <c r="AG1171" s="131">
        <v>0</v>
      </c>
      <c r="AH1171" s="131">
        <v>0</v>
      </c>
      <c r="AI1171" s="131">
        <v>0</v>
      </c>
      <c r="AJ1171" s="131">
        <v>0</v>
      </c>
      <c r="AK1171" s="131">
        <v>0</v>
      </c>
      <c r="AL1171" s="131">
        <v>0</v>
      </c>
      <c r="AM1171" s="131">
        <v>0</v>
      </c>
      <c r="AN1171" s="131">
        <v>0</v>
      </c>
      <c r="AO1171" s="131">
        <v>0</v>
      </c>
      <c r="AP1171" s="131">
        <v>0</v>
      </c>
      <c r="AQ1171" s="131">
        <v>0</v>
      </c>
      <c r="AR1171" s="131">
        <v>0</v>
      </c>
      <c r="AS1171" s="131">
        <v>68.290999999999997</v>
      </c>
      <c r="AT1171" s="131">
        <v>75.915000000000006</v>
      </c>
      <c r="AU1171" s="131">
        <v>78.266000000000005</v>
      </c>
      <c r="AV1171" s="131">
        <v>82.638000000000005</v>
      </c>
      <c r="AW1171" s="131">
        <v>0</v>
      </c>
      <c r="AX1171" s="131">
        <v>0</v>
      </c>
      <c r="AY1171" s="131">
        <v>0</v>
      </c>
      <c r="AZ1171" s="131">
        <v>0</v>
      </c>
      <c r="BA1171" s="131">
        <v>0</v>
      </c>
      <c r="BB1171" t="s">
        <v>147</v>
      </c>
      <c r="BC1171" t="s">
        <v>147</v>
      </c>
    </row>
    <row r="1172" spans="1:55" x14ac:dyDescent="0.25">
      <c r="A1172" t="s">
        <v>29</v>
      </c>
      <c r="B1172" t="s">
        <v>149</v>
      </c>
      <c r="C1172" t="s">
        <v>148</v>
      </c>
      <c r="D1172" s="131" t="s">
        <v>147</v>
      </c>
      <c r="E1172" s="131" t="s">
        <v>147</v>
      </c>
      <c r="F1172" s="131" t="s">
        <v>147</v>
      </c>
      <c r="G1172" s="131" t="s">
        <v>147</v>
      </c>
      <c r="H1172" s="131" t="s">
        <v>147</v>
      </c>
      <c r="I1172" s="131" t="s">
        <v>147</v>
      </c>
      <c r="J1172" s="131">
        <v>16.911000000000001</v>
      </c>
      <c r="K1172" s="131">
        <v>13.39</v>
      </c>
      <c r="L1172" s="131" t="s">
        <v>147</v>
      </c>
      <c r="M1172" s="131">
        <v>16.042999999999999</v>
      </c>
      <c r="N1172" s="131">
        <v>26.448</v>
      </c>
      <c r="O1172" s="131">
        <v>25.263999999999999</v>
      </c>
      <c r="P1172" s="131">
        <v>17.541</v>
      </c>
      <c r="Q1172" s="131">
        <v>19.404</v>
      </c>
      <c r="R1172" s="131">
        <v>15.398</v>
      </c>
      <c r="S1172" s="131">
        <v>18.602</v>
      </c>
      <c r="T1172" s="131">
        <v>21.542999999999999</v>
      </c>
      <c r="U1172" s="131">
        <v>13.939</v>
      </c>
      <c r="V1172" s="131">
        <v>11.782999999999999</v>
      </c>
      <c r="W1172" s="131">
        <v>7.6479999999999997</v>
      </c>
      <c r="X1172" s="131">
        <v>6.0810000000000004</v>
      </c>
      <c r="Y1172" s="131">
        <v>2.875</v>
      </c>
      <c r="Z1172" s="131">
        <v>3.6</v>
      </c>
      <c r="AA1172" s="131">
        <v>2.3250000000000002</v>
      </c>
      <c r="AB1172" s="131">
        <v>3.07</v>
      </c>
      <c r="AC1172" s="131">
        <v>3.681</v>
      </c>
      <c r="AD1172" s="131">
        <v>2.637</v>
      </c>
      <c r="AE1172" s="131">
        <v>1.6559999999999999</v>
      </c>
      <c r="AF1172" s="131">
        <v>3.3109999999999999</v>
      </c>
      <c r="AG1172" s="131">
        <v>4.1980000000000004</v>
      </c>
      <c r="AH1172" s="131">
        <v>4.6390000000000002</v>
      </c>
      <c r="AI1172" s="131">
        <v>3.5019999999999998</v>
      </c>
      <c r="AJ1172" s="131">
        <v>1.8879999999999999</v>
      </c>
      <c r="AK1172" s="131">
        <v>2.8210000000000002</v>
      </c>
      <c r="AL1172" s="131">
        <v>2.04</v>
      </c>
      <c r="AM1172" s="131">
        <v>4.9029999999999996</v>
      </c>
      <c r="AN1172" s="131">
        <v>2.2229999999999999</v>
      </c>
      <c r="AO1172" s="131">
        <v>1.5149999999999999</v>
      </c>
      <c r="AP1172" s="131">
        <v>4.1269999999999998</v>
      </c>
      <c r="AQ1172" s="131">
        <v>12.888999999999999</v>
      </c>
      <c r="AR1172" s="131">
        <v>12.109</v>
      </c>
      <c r="AS1172" s="131">
        <v>78.783000000000001</v>
      </c>
      <c r="AT1172" s="131">
        <v>75.915000000000006</v>
      </c>
      <c r="AU1172" s="131">
        <v>78.266000000000005</v>
      </c>
      <c r="AV1172" s="131">
        <v>82.638000000000005</v>
      </c>
      <c r="AW1172" s="131">
        <v>65.438000000000002</v>
      </c>
      <c r="AX1172" s="131">
        <v>75.58</v>
      </c>
      <c r="AY1172" s="131">
        <v>86.947000000000003</v>
      </c>
      <c r="AZ1172" s="131">
        <v>89.102000000000004</v>
      </c>
      <c r="BA1172" s="131">
        <v>90.933000000000007</v>
      </c>
      <c r="BB1172" t="s">
        <v>147</v>
      </c>
      <c r="BC1172" t="s">
        <v>147</v>
      </c>
    </row>
    <row r="1173" spans="1:55" hidden="1" x14ac:dyDescent="0.25">
      <c r="A1173" t="s">
        <v>121</v>
      </c>
      <c r="B1173" t="s">
        <v>165</v>
      </c>
      <c r="C1173" t="s">
        <v>158</v>
      </c>
      <c r="D1173" s="131" t="s">
        <v>147</v>
      </c>
      <c r="E1173" s="131" t="s">
        <v>147</v>
      </c>
      <c r="F1173" s="131" t="s">
        <v>147</v>
      </c>
      <c r="G1173" s="131" t="s">
        <v>147</v>
      </c>
      <c r="H1173" s="131" t="s">
        <v>147</v>
      </c>
      <c r="I1173" s="131" t="s">
        <v>147</v>
      </c>
      <c r="J1173" s="131" t="s">
        <v>147</v>
      </c>
      <c r="K1173" s="131" t="s">
        <v>147</v>
      </c>
      <c r="L1173" s="131" t="s">
        <v>147</v>
      </c>
      <c r="M1173" s="131" t="s">
        <v>147</v>
      </c>
      <c r="N1173" s="131" t="s">
        <v>147</v>
      </c>
      <c r="O1173" s="131" t="s">
        <v>147</v>
      </c>
      <c r="P1173" s="131" t="s">
        <v>147</v>
      </c>
      <c r="Q1173" s="131" t="s">
        <v>147</v>
      </c>
      <c r="R1173" s="131" t="s">
        <v>147</v>
      </c>
      <c r="S1173" s="131" t="s">
        <v>147</v>
      </c>
      <c r="T1173" s="131" t="s">
        <v>147</v>
      </c>
      <c r="U1173" s="131" t="s">
        <v>147</v>
      </c>
      <c r="V1173" s="131" t="s">
        <v>147</v>
      </c>
      <c r="W1173" s="131" t="s">
        <v>147</v>
      </c>
      <c r="X1173" s="131" t="s">
        <v>147</v>
      </c>
      <c r="Y1173" s="131" t="s">
        <v>147</v>
      </c>
      <c r="Z1173" s="131" t="s">
        <v>147</v>
      </c>
      <c r="AA1173" s="131" t="s">
        <v>147</v>
      </c>
      <c r="AB1173" s="131" t="s">
        <v>147</v>
      </c>
      <c r="AC1173" s="131" t="s">
        <v>147</v>
      </c>
      <c r="AD1173" s="131" t="s">
        <v>147</v>
      </c>
      <c r="AE1173" s="131" t="s">
        <v>147</v>
      </c>
      <c r="AF1173" s="131">
        <v>8.4000000000000005E-2</v>
      </c>
      <c r="AG1173" s="131">
        <v>0.183</v>
      </c>
      <c r="AH1173" s="131">
        <v>0.17299999999999999</v>
      </c>
      <c r="AI1173" s="131" t="s">
        <v>147</v>
      </c>
      <c r="AJ1173" s="131" t="s">
        <v>147</v>
      </c>
      <c r="AK1173" s="131" t="s">
        <v>147</v>
      </c>
      <c r="AL1173" s="131">
        <v>0.95599999999999996</v>
      </c>
      <c r="AM1173" s="131">
        <v>1.248</v>
      </c>
      <c r="AN1173" s="131">
        <v>1.3779999999999999</v>
      </c>
      <c r="AO1173" s="131">
        <v>0.59699999999999998</v>
      </c>
      <c r="AP1173" s="131">
        <v>0.58199999999999996</v>
      </c>
      <c r="AQ1173" s="131">
        <v>1.427</v>
      </c>
      <c r="AR1173" s="131">
        <v>4.3780000000000001</v>
      </c>
      <c r="AS1173" s="131">
        <v>0.55300000000000005</v>
      </c>
      <c r="AT1173" s="131">
        <v>0.92900000000000005</v>
      </c>
      <c r="AU1173" s="131">
        <v>1.069</v>
      </c>
      <c r="AV1173" s="131">
        <v>2.6150000000000002</v>
      </c>
      <c r="AW1173" s="131">
        <v>2.4780000000000002</v>
      </c>
      <c r="AX1173" s="131">
        <v>6.0039999999999996</v>
      </c>
      <c r="AY1173" s="131">
        <v>7.6219999999999999</v>
      </c>
      <c r="AZ1173" s="131">
        <v>6.9379999999999997</v>
      </c>
      <c r="BA1173" s="131">
        <v>8.82</v>
      </c>
      <c r="BB1173">
        <v>1.825</v>
      </c>
      <c r="BC1173" t="s">
        <v>147</v>
      </c>
    </row>
    <row r="1174" spans="1:55" hidden="1" x14ac:dyDescent="0.25">
      <c r="A1174" t="s">
        <v>121</v>
      </c>
      <c r="B1174" t="s">
        <v>165</v>
      </c>
      <c r="C1174" t="s">
        <v>157</v>
      </c>
      <c r="D1174" s="131" t="s">
        <v>147</v>
      </c>
      <c r="E1174" s="131" t="s">
        <v>147</v>
      </c>
      <c r="F1174" s="131" t="s">
        <v>147</v>
      </c>
      <c r="G1174" s="131" t="s">
        <v>147</v>
      </c>
      <c r="H1174" s="131" t="s">
        <v>147</v>
      </c>
      <c r="I1174" s="131" t="s">
        <v>147</v>
      </c>
      <c r="J1174" s="131" t="s">
        <v>147</v>
      </c>
      <c r="K1174" s="131" t="s">
        <v>147</v>
      </c>
      <c r="L1174" s="131" t="s">
        <v>147</v>
      </c>
      <c r="M1174" s="131" t="s">
        <v>147</v>
      </c>
      <c r="N1174" s="131" t="s">
        <v>147</v>
      </c>
      <c r="O1174" s="131" t="s">
        <v>147</v>
      </c>
      <c r="P1174" s="131" t="s">
        <v>147</v>
      </c>
      <c r="Q1174" s="131" t="s">
        <v>147</v>
      </c>
      <c r="R1174" s="131" t="s">
        <v>147</v>
      </c>
      <c r="S1174" s="131" t="s">
        <v>147</v>
      </c>
      <c r="T1174" s="131" t="s">
        <v>147</v>
      </c>
      <c r="U1174" s="131" t="s">
        <v>147</v>
      </c>
      <c r="V1174" s="131" t="s">
        <v>147</v>
      </c>
      <c r="W1174" s="131" t="s">
        <v>147</v>
      </c>
      <c r="X1174" s="131" t="s">
        <v>147</v>
      </c>
      <c r="Y1174" s="131" t="s">
        <v>147</v>
      </c>
      <c r="Z1174" s="131" t="s">
        <v>147</v>
      </c>
      <c r="AA1174" s="131" t="s">
        <v>147</v>
      </c>
      <c r="AB1174" s="131" t="s">
        <v>147</v>
      </c>
      <c r="AC1174" s="131" t="s">
        <v>147</v>
      </c>
      <c r="AD1174" s="131" t="s">
        <v>147</v>
      </c>
      <c r="AE1174" s="131" t="s">
        <v>147</v>
      </c>
      <c r="AF1174" s="131" t="s">
        <v>147</v>
      </c>
      <c r="AG1174" s="131" t="s">
        <v>147</v>
      </c>
      <c r="AH1174" s="131" t="s">
        <v>147</v>
      </c>
      <c r="AI1174" s="131" t="s">
        <v>147</v>
      </c>
      <c r="AJ1174" s="131" t="s">
        <v>147</v>
      </c>
      <c r="AK1174" s="131" t="s">
        <v>147</v>
      </c>
      <c r="AL1174" s="131">
        <v>1.1850000000000001</v>
      </c>
      <c r="AM1174" s="131">
        <v>1.33</v>
      </c>
      <c r="AN1174" s="131">
        <v>1.66</v>
      </c>
      <c r="AO1174" s="131">
        <v>1.1339999999999999</v>
      </c>
      <c r="AP1174" s="131">
        <v>0.27800000000000002</v>
      </c>
      <c r="AQ1174" s="131">
        <v>0.13800000000000001</v>
      </c>
      <c r="AR1174" s="131">
        <v>0.05</v>
      </c>
      <c r="AS1174" s="131">
        <v>8.9999999999999993E-3</v>
      </c>
      <c r="AT1174" s="131">
        <v>0</v>
      </c>
      <c r="AU1174" s="131">
        <v>1.2999999999999999E-2</v>
      </c>
      <c r="AV1174" s="131">
        <v>2.3E-2</v>
      </c>
      <c r="AW1174" s="131">
        <v>0</v>
      </c>
      <c r="AX1174" s="131">
        <v>5.0000000000000001E-3</v>
      </c>
      <c r="AY1174" s="131">
        <v>8.0000000000000002E-3</v>
      </c>
      <c r="AZ1174" s="131">
        <v>0.01</v>
      </c>
      <c r="BA1174" s="131">
        <v>3.6999999999999998E-2</v>
      </c>
      <c r="BB1174">
        <v>7.1999999999999995E-2</v>
      </c>
      <c r="BC1174" t="s">
        <v>147</v>
      </c>
    </row>
    <row r="1175" spans="1:55" hidden="1" x14ac:dyDescent="0.25">
      <c r="A1175" t="s">
        <v>121</v>
      </c>
      <c r="B1175" t="s">
        <v>165</v>
      </c>
      <c r="C1175" t="s">
        <v>156</v>
      </c>
      <c r="D1175" s="131" t="s">
        <v>147</v>
      </c>
      <c r="E1175" s="131" t="s">
        <v>147</v>
      </c>
      <c r="F1175" s="131" t="s">
        <v>147</v>
      </c>
      <c r="G1175" s="131" t="s">
        <v>147</v>
      </c>
      <c r="H1175" s="131" t="s">
        <v>147</v>
      </c>
      <c r="I1175" s="131" t="s">
        <v>147</v>
      </c>
      <c r="J1175" s="131" t="s">
        <v>147</v>
      </c>
      <c r="K1175" s="131" t="s">
        <v>147</v>
      </c>
      <c r="L1175" s="131" t="s">
        <v>147</v>
      </c>
      <c r="M1175" s="131" t="s">
        <v>147</v>
      </c>
      <c r="N1175" s="131" t="s">
        <v>147</v>
      </c>
      <c r="O1175" s="131" t="s">
        <v>147</v>
      </c>
      <c r="P1175" s="131" t="s">
        <v>147</v>
      </c>
      <c r="Q1175" s="131" t="s">
        <v>147</v>
      </c>
      <c r="R1175" s="131" t="s">
        <v>147</v>
      </c>
      <c r="S1175" s="131" t="s">
        <v>147</v>
      </c>
      <c r="T1175" s="131" t="s">
        <v>147</v>
      </c>
      <c r="U1175" s="131" t="s">
        <v>147</v>
      </c>
      <c r="V1175" s="131" t="s">
        <v>147</v>
      </c>
      <c r="W1175" s="131" t="s">
        <v>147</v>
      </c>
      <c r="X1175" s="131" t="s">
        <v>147</v>
      </c>
      <c r="Y1175" s="131" t="s">
        <v>147</v>
      </c>
      <c r="Z1175" s="131" t="s">
        <v>147</v>
      </c>
      <c r="AA1175" s="131" t="s">
        <v>147</v>
      </c>
      <c r="AB1175" s="131" t="s">
        <v>147</v>
      </c>
      <c r="AC1175" s="131" t="s">
        <v>147</v>
      </c>
      <c r="AD1175" s="131" t="s">
        <v>147</v>
      </c>
      <c r="AE1175" s="131" t="s">
        <v>147</v>
      </c>
      <c r="AF1175" s="131" t="s">
        <v>147</v>
      </c>
      <c r="AG1175" s="131">
        <v>5.0000000000000001E-3</v>
      </c>
      <c r="AH1175" s="131">
        <v>4.0000000000000001E-3</v>
      </c>
      <c r="AI1175" s="131" t="s">
        <v>147</v>
      </c>
      <c r="AJ1175" s="131" t="s">
        <v>147</v>
      </c>
      <c r="AK1175" s="131" t="s">
        <v>147</v>
      </c>
      <c r="AL1175" s="131">
        <v>3.645</v>
      </c>
      <c r="AM1175" s="131">
        <v>4.415</v>
      </c>
      <c r="AN1175" s="131">
        <v>5.1449999999999996</v>
      </c>
      <c r="AO1175" s="131">
        <v>14.029</v>
      </c>
      <c r="AP1175" s="131">
        <v>12.976000000000001</v>
      </c>
      <c r="AQ1175" s="131">
        <v>13.706</v>
      </c>
      <c r="AR1175" s="131">
        <v>12.590999999999999</v>
      </c>
      <c r="AS1175" s="131">
        <v>1.1679999999999999</v>
      </c>
      <c r="AT1175" s="131">
        <v>9.9429999999999996</v>
      </c>
      <c r="AU1175" s="131">
        <v>0.33500000000000002</v>
      </c>
      <c r="AV1175" s="131">
        <v>0.90900000000000003</v>
      </c>
      <c r="AW1175" s="131">
        <v>0.72099999999999997</v>
      </c>
      <c r="AX1175" s="131">
        <v>0.438</v>
      </c>
      <c r="AY1175" s="131">
        <v>0.316</v>
      </c>
      <c r="AZ1175" s="131">
        <v>0.47</v>
      </c>
      <c r="BA1175" s="131">
        <v>0.42399999999999999</v>
      </c>
      <c r="BB1175">
        <v>0.39300000000000002</v>
      </c>
      <c r="BC1175" t="s">
        <v>147</v>
      </c>
    </row>
    <row r="1176" spans="1:55" hidden="1" x14ac:dyDescent="0.25">
      <c r="A1176" t="s">
        <v>121</v>
      </c>
      <c r="B1176" t="s">
        <v>165</v>
      </c>
      <c r="C1176" t="s">
        <v>155</v>
      </c>
      <c r="D1176" s="131" t="s">
        <v>147</v>
      </c>
      <c r="E1176" s="131" t="s">
        <v>147</v>
      </c>
      <c r="F1176" s="131" t="s">
        <v>147</v>
      </c>
      <c r="G1176" s="131" t="s">
        <v>147</v>
      </c>
      <c r="H1176" s="131" t="s">
        <v>147</v>
      </c>
      <c r="I1176" s="131" t="s">
        <v>147</v>
      </c>
      <c r="J1176" s="131" t="s">
        <v>147</v>
      </c>
      <c r="K1176" s="131" t="s">
        <v>147</v>
      </c>
      <c r="L1176" s="131" t="s">
        <v>147</v>
      </c>
      <c r="M1176" s="131" t="s">
        <v>147</v>
      </c>
      <c r="N1176" s="131" t="s">
        <v>147</v>
      </c>
      <c r="O1176" s="131" t="s">
        <v>147</v>
      </c>
      <c r="P1176" s="131" t="s">
        <v>147</v>
      </c>
      <c r="Q1176" s="131" t="s">
        <v>147</v>
      </c>
      <c r="R1176" s="131" t="s">
        <v>147</v>
      </c>
      <c r="S1176" s="131" t="s">
        <v>147</v>
      </c>
      <c r="T1176" s="131" t="s">
        <v>147</v>
      </c>
      <c r="U1176" s="131" t="s">
        <v>147</v>
      </c>
      <c r="V1176" s="131" t="s">
        <v>147</v>
      </c>
      <c r="W1176" s="131" t="s">
        <v>147</v>
      </c>
      <c r="X1176" s="131" t="s">
        <v>147</v>
      </c>
      <c r="Y1176" s="131" t="s">
        <v>147</v>
      </c>
      <c r="Z1176" s="131" t="s">
        <v>147</v>
      </c>
      <c r="AA1176" s="131" t="s">
        <v>147</v>
      </c>
      <c r="AB1176" s="131" t="s">
        <v>147</v>
      </c>
      <c r="AC1176" s="131" t="s">
        <v>147</v>
      </c>
      <c r="AD1176" s="131" t="s">
        <v>147</v>
      </c>
      <c r="AE1176" s="131" t="s">
        <v>147</v>
      </c>
      <c r="AF1176" s="131">
        <v>5.5E-2</v>
      </c>
      <c r="AG1176" s="131">
        <v>5.2999999999999999E-2</v>
      </c>
      <c r="AH1176" s="131">
        <v>4.5999999999999999E-2</v>
      </c>
      <c r="AI1176" s="131" t="s">
        <v>147</v>
      </c>
      <c r="AJ1176" s="131" t="s">
        <v>147</v>
      </c>
      <c r="AK1176" s="131" t="s">
        <v>147</v>
      </c>
      <c r="AL1176" s="131">
        <v>5.508</v>
      </c>
      <c r="AM1176" s="131">
        <v>5.577</v>
      </c>
      <c r="AN1176" s="131">
        <v>5.641</v>
      </c>
      <c r="AO1176" s="131">
        <v>4.9169999999999998</v>
      </c>
      <c r="AP1176" s="131">
        <v>5.9850000000000003</v>
      </c>
      <c r="AQ1176" s="131">
        <v>3.58</v>
      </c>
      <c r="AR1176" s="131">
        <v>2.206</v>
      </c>
      <c r="AS1176" s="131">
        <v>0.30599999999999999</v>
      </c>
      <c r="AT1176" s="131">
        <v>0.94</v>
      </c>
      <c r="AU1176" s="131">
        <v>0.17699999999999999</v>
      </c>
      <c r="AV1176" s="131">
        <v>0.32800000000000001</v>
      </c>
      <c r="AW1176" s="131">
        <v>0.39600000000000002</v>
      </c>
      <c r="AX1176" s="131">
        <v>2.2130000000000001</v>
      </c>
      <c r="AY1176" s="131">
        <v>4.2000000000000003E-2</v>
      </c>
      <c r="AZ1176" s="131">
        <v>0.16800000000000001</v>
      </c>
      <c r="BA1176" s="131">
        <v>1.2829999999999999</v>
      </c>
      <c r="BB1176">
        <v>0.49399999999999999</v>
      </c>
      <c r="BC1176" t="s">
        <v>147</v>
      </c>
    </row>
    <row r="1177" spans="1:55" hidden="1" x14ac:dyDescent="0.25">
      <c r="A1177" t="s">
        <v>121</v>
      </c>
      <c r="B1177" t="s">
        <v>165</v>
      </c>
      <c r="C1177" t="s">
        <v>154</v>
      </c>
      <c r="D1177" s="131" t="s">
        <v>147</v>
      </c>
      <c r="E1177" s="131" t="s">
        <v>147</v>
      </c>
      <c r="F1177" s="131" t="s">
        <v>147</v>
      </c>
      <c r="G1177" s="131" t="s">
        <v>147</v>
      </c>
      <c r="H1177" s="131" t="s">
        <v>147</v>
      </c>
      <c r="I1177" s="131" t="s">
        <v>147</v>
      </c>
      <c r="J1177" s="131" t="s">
        <v>147</v>
      </c>
      <c r="K1177" s="131" t="s">
        <v>147</v>
      </c>
      <c r="L1177" s="131" t="s">
        <v>147</v>
      </c>
      <c r="M1177" s="131" t="s">
        <v>147</v>
      </c>
      <c r="N1177" s="131" t="s">
        <v>147</v>
      </c>
      <c r="O1177" s="131" t="s">
        <v>147</v>
      </c>
      <c r="P1177" s="131" t="s">
        <v>147</v>
      </c>
      <c r="Q1177" s="131" t="s">
        <v>147</v>
      </c>
      <c r="R1177" s="131" t="s">
        <v>147</v>
      </c>
      <c r="S1177" s="131" t="s">
        <v>147</v>
      </c>
      <c r="T1177" s="131" t="s">
        <v>147</v>
      </c>
      <c r="U1177" s="131" t="s">
        <v>147</v>
      </c>
      <c r="V1177" s="131" t="s">
        <v>147</v>
      </c>
      <c r="W1177" s="131" t="s">
        <v>147</v>
      </c>
      <c r="X1177" s="131" t="s">
        <v>147</v>
      </c>
      <c r="Y1177" s="131" t="s">
        <v>147</v>
      </c>
      <c r="Z1177" s="131" t="s">
        <v>147</v>
      </c>
      <c r="AA1177" s="131" t="s">
        <v>147</v>
      </c>
      <c r="AB1177" s="131" t="s">
        <v>147</v>
      </c>
      <c r="AC1177" s="131" t="s">
        <v>147</v>
      </c>
      <c r="AD1177" s="131" t="s">
        <v>147</v>
      </c>
      <c r="AE1177" s="131" t="s">
        <v>147</v>
      </c>
      <c r="AF1177" s="131" t="s">
        <v>147</v>
      </c>
      <c r="AG1177" s="131" t="s">
        <v>147</v>
      </c>
      <c r="AH1177" s="131" t="s">
        <v>147</v>
      </c>
      <c r="AI1177" s="131" t="s">
        <v>147</v>
      </c>
      <c r="AJ1177" s="131" t="s">
        <v>147</v>
      </c>
      <c r="AK1177" s="131" t="s">
        <v>147</v>
      </c>
      <c r="AL1177" s="131">
        <v>1.228</v>
      </c>
      <c r="AM1177" s="131">
        <v>1.298</v>
      </c>
      <c r="AN1177" s="131">
        <v>1.3640000000000001</v>
      </c>
      <c r="AO1177" s="131">
        <v>0</v>
      </c>
      <c r="AP1177" s="131">
        <v>0</v>
      </c>
      <c r="AQ1177" s="131">
        <v>0.08</v>
      </c>
      <c r="AR1177" s="131">
        <v>0</v>
      </c>
      <c r="AS1177" s="131">
        <v>1.7000000000000001E-2</v>
      </c>
      <c r="AT1177" s="131">
        <v>5.3999999999999999E-2</v>
      </c>
      <c r="AU1177" s="131">
        <v>8.9999999999999993E-3</v>
      </c>
      <c r="AV1177" s="131">
        <v>0.08</v>
      </c>
      <c r="AW1177" s="131">
        <v>1.4999999999999999E-2</v>
      </c>
      <c r="AX1177" s="131">
        <v>7.8E-2</v>
      </c>
      <c r="AY1177" s="131">
        <v>8.2000000000000003E-2</v>
      </c>
      <c r="AZ1177" s="131">
        <v>0.06</v>
      </c>
      <c r="BA1177" s="131">
        <v>6.0999999999999999E-2</v>
      </c>
      <c r="BB1177">
        <v>8.1000000000000003E-2</v>
      </c>
      <c r="BC1177" t="s">
        <v>147</v>
      </c>
    </row>
    <row r="1178" spans="1:55" hidden="1" x14ac:dyDescent="0.25">
      <c r="A1178" t="s">
        <v>121</v>
      </c>
      <c r="B1178" t="s">
        <v>165</v>
      </c>
      <c r="C1178" t="s">
        <v>153</v>
      </c>
      <c r="D1178" s="131" t="s">
        <v>147</v>
      </c>
      <c r="E1178" s="131" t="s">
        <v>147</v>
      </c>
      <c r="F1178" s="131" t="s">
        <v>147</v>
      </c>
      <c r="G1178" s="131" t="s">
        <v>147</v>
      </c>
      <c r="H1178" s="131" t="s">
        <v>147</v>
      </c>
      <c r="I1178" s="131" t="s">
        <v>147</v>
      </c>
      <c r="J1178" s="131" t="s">
        <v>147</v>
      </c>
      <c r="K1178" s="131" t="s">
        <v>147</v>
      </c>
      <c r="L1178" s="131" t="s">
        <v>147</v>
      </c>
      <c r="M1178" s="131" t="s">
        <v>147</v>
      </c>
      <c r="N1178" s="131" t="s">
        <v>147</v>
      </c>
      <c r="O1178" s="131" t="s">
        <v>147</v>
      </c>
      <c r="P1178" s="131" t="s">
        <v>147</v>
      </c>
      <c r="Q1178" s="131" t="s">
        <v>147</v>
      </c>
      <c r="R1178" s="131" t="s">
        <v>147</v>
      </c>
      <c r="S1178" s="131" t="s">
        <v>147</v>
      </c>
      <c r="T1178" s="131" t="s">
        <v>147</v>
      </c>
      <c r="U1178" s="131" t="s">
        <v>147</v>
      </c>
      <c r="V1178" s="131" t="s">
        <v>147</v>
      </c>
      <c r="W1178" s="131" t="s">
        <v>147</v>
      </c>
      <c r="X1178" s="131" t="s">
        <v>147</v>
      </c>
      <c r="Y1178" s="131" t="s">
        <v>147</v>
      </c>
      <c r="Z1178" s="131" t="s">
        <v>147</v>
      </c>
      <c r="AA1178" s="131" t="s">
        <v>147</v>
      </c>
      <c r="AB1178" s="131" t="s">
        <v>147</v>
      </c>
      <c r="AC1178" s="131" t="s">
        <v>147</v>
      </c>
      <c r="AD1178" s="131" t="s">
        <v>147</v>
      </c>
      <c r="AE1178" s="131" t="s">
        <v>147</v>
      </c>
      <c r="AF1178" s="131">
        <v>6.0000000000000001E-3</v>
      </c>
      <c r="AG1178" s="131">
        <v>5.0000000000000001E-3</v>
      </c>
      <c r="AH1178" s="131" t="s">
        <v>147</v>
      </c>
      <c r="AI1178" s="131" t="s">
        <v>147</v>
      </c>
      <c r="AJ1178" s="131" t="s">
        <v>147</v>
      </c>
      <c r="AK1178" s="131" t="s">
        <v>147</v>
      </c>
      <c r="AL1178" s="131">
        <v>0.20899999999999999</v>
      </c>
      <c r="AM1178" s="131">
        <v>0.24</v>
      </c>
      <c r="AN1178" s="131">
        <v>0.27200000000000002</v>
      </c>
      <c r="AO1178" s="131">
        <v>4.3220000000000001</v>
      </c>
      <c r="AP1178" s="131">
        <v>4.3440000000000003</v>
      </c>
      <c r="AQ1178" s="131">
        <v>2.3660000000000001</v>
      </c>
      <c r="AR1178" s="131">
        <v>2.4E-2</v>
      </c>
      <c r="AS1178" s="131">
        <v>0.43</v>
      </c>
      <c r="AT1178" s="131">
        <v>0.92600000000000005</v>
      </c>
      <c r="AU1178" s="131">
        <v>0.41099999999999998</v>
      </c>
      <c r="AV1178" s="131">
        <v>0.28199999999999997</v>
      </c>
      <c r="AW1178" s="131">
        <v>0.378</v>
      </c>
      <c r="AX1178" s="131">
        <v>0.24199999999999999</v>
      </c>
      <c r="AY1178" s="131">
        <v>0.17</v>
      </c>
      <c r="AZ1178" s="131">
        <v>0.29899999999999999</v>
      </c>
      <c r="BA1178" s="131">
        <v>0.59</v>
      </c>
      <c r="BB1178">
        <v>0.58699999999999997</v>
      </c>
      <c r="BC1178" t="s">
        <v>147</v>
      </c>
    </row>
    <row r="1179" spans="1:55" hidden="1" x14ac:dyDescent="0.25">
      <c r="A1179" t="s">
        <v>121</v>
      </c>
      <c r="B1179" t="s">
        <v>165</v>
      </c>
      <c r="C1179" t="s">
        <v>152</v>
      </c>
      <c r="D1179" s="131" t="s">
        <v>147</v>
      </c>
      <c r="E1179" s="131" t="s">
        <v>147</v>
      </c>
      <c r="F1179" s="131" t="s">
        <v>147</v>
      </c>
      <c r="G1179" s="131" t="s">
        <v>147</v>
      </c>
      <c r="H1179" s="131" t="s">
        <v>147</v>
      </c>
      <c r="I1179" s="131" t="s">
        <v>147</v>
      </c>
      <c r="J1179" s="131" t="s">
        <v>147</v>
      </c>
      <c r="K1179" s="131" t="s">
        <v>147</v>
      </c>
      <c r="L1179" s="131" t="s">
        <v>147</v>
      </c>
      <c r="M1179" s="131" t="s">
        <v>147</v>
      </c>
      <c r="N1179" s="131" t="s">
        <v>147</v>
      </c>
      <c r="O1179" s="131" t="s">
        <v>147</v>
      </c>
      <c r="P1179" s="131" t="s">
        <v>147</v>
      </c>
      <c r="Q1179" s="131" t="s">
        <v>147</v>
      </c>
      <c r="R1179" s="131" t="s">
        <v>147</v>
      </c>
      <c r="S1179" s="131" t="s">
        <v>147</v>
      </c>
      <c r="T1179" s="131" t="s">
        <v>147</v>
      </c>
      <c r="U1179" s="131" t="s">
        <v>147</v>
      </c>
      <c r="V1179" s="131" t="s">
        <v>147</v>
      </c>
      <c r="W1179" s="131" t="s">
        <v>147</v>
      </c>
      <c r="X1179" s="131" t="s">
        <v>147</v>
      </c>
      <c r="Y1179" s="131" t="s">
        <v>147</v>
      </c>
      <c r="Z1179" s="131" t="s">
        <v>147</v>
      </c>
      <c r="AA1179" s="131" t="s">
        <v>147</v>
      </c>
      <c r="AB1179" s="131" t="s">
        <v>147</v>
      </c>
      <c r="AC1179" s="131" t="s">
        <v>147</v>
      </c>
      <c r="AD1179" s="131" t="s">
        <v>147</v>
      </c>
      <c r="AE1179" s="131" t="s">
        <v>147</v>
      </c>
      <c r="AF1179" s="131">
        <v>2.5000000000000001E-2</v>
      </c>
      <c r="AG1179" s="131">
        <v>8.0000000000000002E-3</v>
      </c>
      <c r="AH1179" s="131">
        <v>7.0000000000000001E-3</v>
      </c>
      <c r="AI1179" s="131" t="s">
        <v>147</v>
      </c>
      <c r="AJ1179" s="131" t="s">
        <v>147</v>
      </c>
      <c r="AK1179" s="131" t="s">
        <v>147</v>
      </c>
      <c r="AL1179" s="131">
        <v>3.6920000000000002</v>
      </c>
      <c r="AM1179" s="131">
        <v>3.7519999999999998</v>
      </c>
      <c r="AN1179" s="131">
        <v>3.8170000000000002</v>
      </c>
      <c r="AO1179" s="131">
        <v>8.5999999999999993E-2</v>
      </c>
      <c r="AP1179" s="131">
        <v>0.06</v>
      </c>
      <c r="AQ1179" s="131">
        <v>3.7570000000000001</v>
      </c>
      <c r="AR1179" s="131">
        <v>1.1020000000000001</v>
      </c>
      <c r="AS1179" s="131">
        <v>0.46100000000000002</v>
      </c>
      <c r="AT1179" s="131">
        <v>5.6580000000000004</v>
      </c>
      <c r="AU1179" s="131">
        <v>4.2000000000000003E-2</v>
      </c>
      <c r="AV1179" s="131">
        <v>8.9999999999999993E-3</v>
      </c>
      <c r="AW1179" s="131">
        <v>0.13500000000000001</v>
      </c>
      <c r="AX1179" s="131">
        <v>3.1E-2</v>
      </c>
      <c r="AY1179" s="131">
        <v>3.1E-2</v>
      </c>
      <c r="AZ1179" s="131">
        <v>7.0999999999999994E-2</v>
      </c>
      <c r="BA1179" s="131">
        <v>6.3E-2</v>
      </c>
      <c r="BB1179">
        <v>0.04</v>
      </c>
      <c r="BC1179" t="s">
        <v>147</v>
      </c>
    </row>
    <row r="1180" spans="1:55" hidden="1" x14ac:dyDescent="0.25">
      <c r="A1180" t="s">
        <v>121</v>
      </c>
      <c r="B1180" t="s">
        <v>165</v>
      </c>
      <c r="C1180" t="s">
        <v>151</v>
      </c>
      <c r="D1180" s="131" t="s">
        <v>147</v>
      </c>
      <c r="E1180" s="131" t="s">
        <v>147</v>
      </c>
      <c r="F1180" s="131" t="s">
        <v>147</v>
      </c>
      <c r="G1180" s="131" t="s">
        <v>147</v>
      </c>
      <c r="H1180" s="131" t="s">
        <v>147</v>
      </c>
      <c r="I1180" s="131" t="s">
        <v>147</v>
      </c>
      <c r="J1180" s="131" t="s">
        <v>147</v>
      </c>
      <c r="K1180" s="131" t="s">
        <v>147</v>
      </c>
      <c r="L1180" s="131" t="s">
        <v>147</v>
      </c>
      <c r="M1180" s="131" t="s">
        <v>147</v>
      </c>
      <c r="N1180" s="131" t="s">
        <v>147</v>
      </c>
      <c r="O1180" s="131" t="s">
        <v>147</v>
      </c>
      <c r="P1180" s="131" t="s">
        <v>147</v>
      </c>
      <c r="Q1180" s="131" t="s">
        <v>147</v>
      </c>
      <c r="R1180" s="131" t="s">
        <v>147</v>
      </c>
      <c r="S1180" s="131" t="s">
        <v>147</v>
      </c>
      <c r="T1180" s="131" t="s">
        <v>147</v>
      </c>
      <c r="U1180" s="131" t="s">
        <v>147</v>
      </c>
      <c r="V1180" s="131" t="s">
        <v>147</v>
      </c>
      <c r="W1180" s="131" t="s">
        <v>147</v>
      </c>
      <c r="X1180" s="131" t="s">
        <v>147</v>
      </c>
      <c r="Y1180" s="131" t="s">
        <v>147</v>
      </c>
      <c r="Z1180" s="131" t="s">
        <v>147</v>
      </c>
      <c r="AA1180" s="131" t="s">
        <v>147</v>
      </c>
      <c r="AB1180" s="131" t="s">
        <v>147</v>
      </c>
      <c r="AC1180" s="131" t="s">
        <v>147</v>
      </c>
      <c r="AD1180" s="131" t="s">
        <v>147</v>
      </c>
      <c r="AE1180" s="131" t="s">
        <v>147</v>
      </c>
      <c r="AF1180" s="131" t="s">
        <v>147</v>
      </c>
      <c r="AG1180" s="131" t="s">
        <v>147</v>
      </c>
      <c r="AH1180" s="131" t="s">
        <v>147</v>
      </c>
      <c r="AI1180" s="131" t="s">
        <v>147</v>
      </c>
      <c r="AJ1180" s="131" t="s">
        <v>147</v>
      </c>
      <c r="AK1180" s="131" t="s">
        <v>147</v>
      </c>
      <c r="AL1180" s="131">
        <v>0</v>
      </c>
      <c r="AM1180" s="131">
        <v>0</v>
      </c>
      <c r="AN1180" s="131">
        <v>0</v>
      </c>
      <c r="AO1180" s="131">
        <v>0</v>
      </c>
      <c r="AP1180" s="131">
        <v>0</v>
      </c>
      <c r="AQ1180" s="131">
        <v>0</v>
      </c>
      <c r="AR1180" s="131">
        <v>0</v>
      </c>
      <c r="AS1180" s="131">
        <v>0</v>
      </c>
      <c r="AT1180" s="131">
        <v>0</v>
      </c>
      <c r="AU1180" s="131">
        <v>0</v>
      </c>
      <c r="AV1180" s="131">
        <v>0</v>
      </c>
      <c r="AW1180" s="131">
        <v>0</v>
      </c>
      <c r="AX1180" s="131">
        <v>0</v>
      </c>
      <c r="AY1180" s="131">
        <v>0</v>
      </c>
      <c r="AZ1180" s="131">
        <v>0</v>
      </c>
      <c r="BA1180" s="131">
        <v>0</v>
      </c>
      <c r="BB1180">
        <v>0</v>
      </c>
      <c r="BC1180" t="s">
        <v>147</v>
      </c>
    </row>
    <row r="1181" spans="1:55" hidden="1" x14ac:dyDescent="0.25">
      <c r="A1181" t="s">
        <v>121</v>
      </c>
      <c r="B1181" t="s">
        <v>165</v>
      </c>
      <c r="C1181" t="s">
        <v>148</v>
      </c>
      <c r="D1181" s="131" t="s">
        <v>147</v>
      </c>
      <c r="E1181" s="131" t="s">
        <v>147</v>
      </c>
      <c r="F1181" s="131" t="s">
        <v>147</v>
      </c>
      <c r="G1181" s="131" t="s">
        <v>147</v>
      </c>
      <c r="H1181" s="131" t="s">
        <v>147</v>
      </c>
      <c r="I1181" s="131" t="s">
        <v>147</v>
      </c>
      <c r="J1181" s="131" t="s">
        <v>147</v>
      </c>
      <c r="K1181" s="131" t="s">
        <v>147</v>
      </c>
      <c r="L1181" s="131" t="s">
        <v>147</v>
      </c>
      <c r="M1181" s="131" t="s">
        <v>147</v>
      </c>
      <c r="N1181" s="131" t="s">
        <v>147</v>
      </c>
      <c r="O1181" s="131" t="s">
        <v>147</v>
      </c>
      <c r="P1181" s="131" t="s">
        <v>147</v>
      </c>
      <c r="Q1181" s="131" t="s">
        <v>147</v>
      </c>
      <c r="R1181" s="131" t="s">
        <v>147</v>
      </c>
      <c r="S1181" s="131" t="s">
        <v>147</v>
      </c>
      <c r="T1181" s="131" t="s">
        <v>147</v>
      </c>
      <c r="U1181" s="131" t="s">
        <v>147</v>
      </c>
      <c r="V1181" s="131" t="s">
        <v>147</v>
      </c>
      <c r="W1181" s="131" t="s">
        <v>147</v>
      </c>
      <c r="X1181" s="131" t="s">
        <v>147</v>
      </c>
      <c r="Y1181" s="131" t="s">
        <v>147</v>
      </c>
      <c r="Z1181" s="131" t="s">
        <v>147</v>
      </c>
      <c r="AA1181" s="131" t="s">
        <v>147</v>
      </c>
      <c r="AB1181" s="131" t="s">
        <v>147</v>
      </c>
      <c r="AC1181" s="131" t="s">
        <v>147</v>
      </c>
      <c r="AD1181" s="131" t="s">
        <v>147</v>
      </c>
      <c r="AE1181" s="131" t="s">
        <v>147</v>
      </c>
      <c r="AF1181" s="131" t="s">
        <v>147</v>
      </c>
      <c r="AG1181" s="131" t="s">
        <v>147</v>
      </c>
      <c r="AH1181" s="131" t="s">
        <v>147</v>
      </c>
      <c r="AI1181" s="131" t="s">
        <v>147</v>
      </c>
      <c r="AJ1181" s="131" t="s">
        <v>147</v>
      </c>
      <c r="AK1181" s="131" t="s">
        <v>147</v>
      </c>
      <c r="AL1181" s="131">
        <v>16.423999999999999</v>
      </c>
      <c r="AM1181" s="131">
        <v>17.86</v>
      </c>
      <c r="AN1181" s="131">
        <v>19.277000000000001</v>
      </c>
      <c r="AO1181" s="131">
        <v>25.085999999999999</v>
      </c>
      <c r="AP1181" s="131">
        <v>24.225000000000001</v>
      </c>
      <c r="AQ1181" s="131">
        <v>25.053999999999998</v>
      </c>
      <c r="AR1181" s="131">
        <v>20.350999999999999</v>
      </c>
      <c r="AS1181" s="131">
        <v>2.944</v>
      </c>
      <c r="AT1181" s="131">
        <v>18.451000000000001</v>
      </c>
      <c r="AU1181" s="131">
        <v>2.056</v>
      </c>
      <c r="AV1181" s="131">
        <v>4.2460000000000004</v>
      </c>
      <c r="AW1181" s="131">
        <v>4.1230000000000002</v>
      </c>
      <c r="AX1181" s="131">
        <v>9.0109999999999992</v>
      </c>
      <c r="AY1181" s="131">
        <v>8.2710000000000008</v>
      </c>
      <c r="AZ1181" s="131">
        <v>8.016</v>
      </c>
      <c r="BA1181" s="131">
        <v>11.278</v>
      </c>
      <c r="BB1181">
        <v>3.4910000000000001</v>
      </c>
      <c r="BC1181" t="s">
        <v>147</v>
      </c>
    </row>
    <row r="1182" spans="1:55" hidden="1" x14ac:dyDescent="0.25">
      <c r="A1182" t="s">
        <v>121</v>
      </c>
      <c r="B1182" t="s">
        <v>164</v>
      </c>
      <c r="C1182" t="s">
        <v>158</v>
      </c>
      <c r="D1182" s="131" t="s">
        <v>147</v>
      </c>
      <c r="E1182" s="131" t="s">
        <v>147</v>
      </c>
      <c r="F1182" s="131" t="s">
        <v>147</v>
      </c>
      <c r="G1182" s="131" t="s">
        <v>147</v>
      </c>
      <c r="H1182" s="131" t="s">
        <v>147</v>
      </c>
      <c r="I1182" s="131" t="s">
        <v>147</v>
      </c>
      <c r="J1182" s="131" t="s">
        <v>147</v>
      </c>
      <c r="K1182" s="131" t="s">
        <v>147</v>
      </c>
      <c r="L1182" s="131" t="s">
        <v>147</v>
      </c>
      <c r="M1182" s="131" t="s">
        <v>147</v>
      </c>
      <c r="N1182" s="131" t="s">
        <v>147</v>
      </c>
      <c r="O1182" s="131" t="s">
        <v>147</v>
      </c>
      <c r="P1182" s="131" t="s">
        <v>147</v>
      </c>
      <c r="Q1182" s="131" t="s">
        <v>147</v>
      </c>
      <c r="R1182" s="131" t="s">
        <v>147</v>
      </c>
      <c r="S1182" s="131" t="s">
        <v>147</v>
      </c>
      <c r="T1182" s="131" t="s">
        <v>147</v>
      </c>
      <c r="U1182" s="131" t="s">
        <v>147</v>
      </c>
      <c r="V1182" s="131" t="s">
        <v>147</v>
      </c>
      <c r="W1182" s="131" t="s">
        <v>147</v>
      </c>
      <c r="X1182" s="131" t="s">
        <v>147</v>
      </c>
      <c r="Y1182" s="131" t="s">
        <v>147</v>
      </c>
      <c r="Z1182" s="131" t="s">
        <v>147</v>
      </c>
      <c r="AA1182" s="131" t="s">
        <v>147</v>
      </c>
      <c r="AB1182" s="131" t="s">
        <v>147</v>
      </c>
      <c r="AC1182" s="131" t="s">
        <v>147</v>
      </c>
      <c r="AD1182" s="131" t="s">
        <v>147</v>
      </c>
      <c r="AE1182" s="131" t="s">
        <v>147</v>
      </c>
      <c r="AF1182" s="131">
        <v>0.14299999999999999</v>
      </c>
      <c r="AG1182" s="131">
        <v>0.29499999999999998</v>
      </c>
      <c r="AH1182" s="131">
        <v>0.26400000000000001</v>
      </c>
      <c r="AI1182" s="131" t="s">
        <v>147</v>
      </c>
      <c r="AJ1182" s="131" t="s">
        <v>147</v>
      </c>
      <c r="AK1182" s="131" t="s">
        <v>147</v>
      </c>
      <c r="AL1182" s="131">
        <v>1.321</v>
      </c>
      <c r="AM1182" s="131">
        <v>1.7529999999999999</v>
      </c>
      <c r="AN1182" s="131">
        <v>1.923</v>
      </c>
      <c r="AO1182" s="131">
        <v>0.82099999999999995</v>
      </c>
      <c r="AP1182" s="131">
        <v>0.78900000000000003</v>
      </c>
      <c r="AQ1182" s="131">
        <v>1.925</v>
      </c>
      <c r="AR1182" s="131">
        <v>5.9130000000000003</v>
      </c>
      <c r="AS1182" s="131">
        <v>0.748</v>
      </c>
      <c r="AT1182" s="131">
        <v>1.2629999999999999</v>
      </c>
      <c r="AU1182" s="131">
        <v>1.4359999999999999</v>
      </c>
      <c r="AV1182" s="131">
        <v>3.4369999999999998</v>
      </c>
      <c r="AW1182" s="131">
        <v>3.1819999999999999</v>
      </c>
      <c r="AX1182" s="131">
        <v>7.5350000000000001</v>
      </c>
      <c r="AY1182" s="131">
        <v>9.343</v>
      </c>
      <c r="AZ1182" s="131">
        <v>7.9109999999999996</v>
      </c>
      <c r="BA1182" s="131">
        <v>9.1349999999999998</v>
      </c>
      <c r="BB1182">
        <v>1.825</v>
      </c>
      <c r="BC1182" t="s">
        <v>147</v>
      </c>
    </row>
    <row r="1183" spans="1:55" hidden="1" x14ac:dyDescent="0.25">
      <c r="A1183" t="s">
        <v>121</v>
      </c>
      <c r="B1183" t="s">
        <v>164</v>
      </c>
      <c r="C1183" t="s">
        <v>157</v>
      </c>
      <c r="D1183" s="131" t="s">
        <v>147</v>
      </c>
      <c r="E1183" s="131" t="s">
        <v>147</v>
      </c>
      <c r="F1183" s="131" t="s">
        <v>147</v>
      </c>
      <c r="G1183" s="131" t="s">
        <v>147</v>
      </c>
      <c r="H1183" s="131" t="s">
        <v>147</v>
      </c>
      <c r="I1183" s="131" t="s">
        <v>147</v>
      </c>
      <c r="J1183" s="131" t="s">
        <v>147</v>
      </c>
      <c r="K1183" s="131" t="s">
        <v>147</v>
      </c>
      <c r="L1183" s="131" t="s">
        <v>147</v>
      </c>
      <c r="M1183" s="131" t="s">
        <v>147</v>
      </c>
      <c r="N1183" s="131" t="s">
        <v>147</v>
      </c>
      <c r="O1183" s="131" t="s">
        <v>147</v>
      </c>
      <c r="P1183" s="131" t="s">
        <v>147</v>
      </c>
      <c r="Q1183" s="131" t="s">
        <v>147</v>
      </c>
      <c r="R1183" s="131" t="s">
        <v>147</v>
      </c>
      <c r="S1183" s="131" t="s">
        <v>147</v>
      </c>
      <c r="T1183" s="131" t="s">
        <v>147</v>
      </c>
      <c r="U1183" s="131" t="s">
        <v>147</v>
      </c>
      <c r="V1183" s="131" t="s">
        <v>147</v>
      </c>
      <c r="W1183" s="131" t="s">
        <v>147</v>
      </c>
      <c r="X1183" s="131" t="s">
        <v>147</v>
      </c>
      <c r="Y1183" s="131" t="s">
        <v>147</v>
      </c>
      <c r="Z1183" s="131" t="s">
        <v>147</v>
      </c>
      <c r="AA1183" s="131" t="s">
        <v>147</v>
      </c>
      <c r="AB1183" s="131" t="s">
        <v>147</v>
      </c>
      <c r="AC1183" s="131" t="s">
        <v>147</v>
      </c>
      <c r="AD1183" s="131" t="s">
        <v>147</v>
      </c>
      <c r="AE1183" s="131" t="s">
        <v>147</v>
      </c>
      <c r="AF1183" s="131" t="s">
        <v>147</v>
      </c>
      <c r="AG1183" s="131" t="s">
        <v>147</v>
      </c>
      <c r="AH1183" s="131" t="s">
        <v>147</v>
      </c>
      <c r="AI1183" s="131" t="s">
        <v>147</v>
      </c>
      <c r="AJ1183" s="131" t="s">
        <v>147</v>
      </c>
      <c r="AK1183" s="131" t="s">
        <v>147</v>
      </c>
      <c r="AL1183" s="131">
        <v>1.637</v>
      </c>
      <c r="AM1183" s="131">
        <v>1.8680000000000001</v>
      </c>
      <c r="AN1183" s="131">
        <v>2.3170000000000002</v>
      </c>
      <c r="AO1183" s="131">
        <v>1.5589999999999999</v>
      </c>
      <c r="AP1183" s="131">
        <v>0.377</v>
      </c>
      <c r="AQ1183" s="131">
        <v>0.186</v>
      </c>
      <c r="AR1183" s="131">
        <v>6.8000000000000005E-2</v>
      </c>
      <c r="AS1183" s="131">
        <v>1.2E-2</v>
      </c>
      <c r="AT1183" s="131">
        <v>0</v>
      </c>
      <c r="AU1183" s="131">
        <v>1.7000000000000001E-2</v>
      </c>
      <c r="AV1183" s="131">
        <v>0.03</v>
      </c>
      <c r="AW1183" s="131">
        <v>0</v>
      </c>
      <c r="AX1183" s="131">
        <v>6.0000000000000001E-3</v>
      </c>
      <c r="AY1183" s="131">
        <v>0.01</v>
      </c>
      <c r="AZ1183" s="131">
        <v>1.0999999999999999E-2</v>
      </c>
      <c r="BA1183" s="131">
        <v>3.9E-2</v>
      </c>
      <c r="BB1183">
        <v>7.1999999999999995E-2</v>
      </c>
      <c r="BC1183" t="s">
        <v>147</v>
      </c>
    </row>
    <row r="1184" spans="1:55" hidden="1" x14ac:dyDescent="0.25">
      <c r="A1184" t="s">
        <v>121</v>
      </c>
      <c r="B1184" t="s">
        <v>164</v>
      </c>
      <c r="C1184" t="s">
        <v>156</v>
      </c>
      <c r="D1184" s="131" t="s">
        <v>147</v>
      </c>
      <c r="E1184" s="131" t="s">
        <v>147</v>
      </c>
      <c r="F1184" s="131" t="s">
        <v>147</v>
      </c>
      <c r="G1184" s="131" t="s">
        <v>147</v>
      </c>
      <c r="H1184" s="131" t="s">
        <v>147</v>
      </c>
      <c r="I1184" s="131" t="s">
        <v>147</v>
      </c>
      <c r="J1184" s="131" t="s">
        <v>147</v>
      </c>
      <c r="K1184" s="131" t="s">
        <v>147</v>
      </c>
      <c r="L1184" s="131" t="s">
        <v>147</v>
      </c>
      <c r="M1184" s="131" t="s">
        <v>147</v>
      </c>
      <c r="N1184" s="131" t="s">
        <v>147</v>
      </c>
      <c r="O1184" s="131" t="s">
        <v>147</v>
      </c>
      <c r="P1184" s="131" t="s">
        <v>147</v>
      </c>
      <c r="Q1184" s="131" t="s">
        <v>147</v>
      </c>
      <c r="R1184" s="131" t="s">
        <v>147</v>
      </c>
      <c r="S1184" s="131" t="s">
        <v>147</v>
      </c>
      <c r="T1184" s="131" t="s">
        <v>147</v>
      </c>
      <c r="U1184" s="131" t="s">
        <v>147</v>
      </c>
      <c r="V1184" s="131" t="s">
        <v>147</v>
      </c>
      <c r="W1184" s="131" t="s">
        <v>147</v>
      </c>
      <c r="X1184" s="131" t="s">
        <v>147</v>
      </c>
      <c r="Y1184" s="131" t="s">
        <v>147</v>
      </c>
      <c r="Z1184" s="131" t="s">
        <v>147</v>
      </c>
      <c r="AA1184" s="131" t="s">
        <v>147</v>
      </c>
      <c r="AB1184" s="131" t="s">
        <v>147</v>
      </c>
      <c r="AC1184" s="131" t="s">
        <v>147</v>
      </c>
      <c r="AD1184" s="131" t="s">
        <v>147</v>
      </c>
      <c r="AE1184" s="131" t="s">
        <v>147</v>
      </c>
      <c r="AF1184" s="131" t="s">
        <v>147</v>
      </c>
      <c r="AG1184" s="131">
        <v>8.0000000000000002E-3</v>
      </c>
      <c r="AH1184" s="131">
        <v>6.0000000000000001E-3</v>
      </c>
      <c r="AI1184" s="131" t="s">
        <v>147</v>
      </c>
      <c r="AJ1184" s="131" t="s">
        <v>147</v>
      </c>
      <c r="AK1184" s="131" t="s">
        <v>147</v>
      </c>
      <c r="AL1184" s="131">
        <v>5.0350000000000001</v>
      </c>
      <c r="AM1184" s="131">
        <v>6.202</v>
      </c>
      <c r="AN1184" s="131">
        <v>7.18</v>
      </c>
      <c r="AO1184" s="131">
        <v>19.286000000000001</v>
      </c>
      <c r="AP1184" s="131">
        <v>17.588000000000001</v>
      </c>
      <c r="AQ1184" s="131">
        <v>18.489999999999998</v>
      </c>
      <c r="AR1184" s="131">
        <v>17.004999999999999</v>
      </c>
      <c r="AS1184" s="131">
        <v>1.581</v>
      </c>
      <c r="AT1184" s="131">
        <v>13.513</v>
      </c>
      <c r="AU1184" s="131">
        <v>0.45</v>
      </c>
      <c r="AV1184" s="131">
        <v>1.1950000000000001</v>
      </c>
      <c r="AW1184" s="131">
        <v>0.92600000000000005</v>
      </c>
      <c r="AX1184" s="131">
        <v>0.55000000000000004</v>
      </c>
      <c r="AY1184" s="131">
        <v>0.38700000000000001</v>
      </c>
      <c r="AZ1184" s="131">
        <v>0.53600000000000003</v>
      </c>
      <c r="BA1184" s="131">
        <v>0.439</v>
      </c>
      <c r="BB1184">
        <v>0.39300000000000002</v>
      </c>
      <c r="BC1184" t="s">
        <v>147</v>
      </c>
    </row>
    <row r="1185" spans="1:55" hidden="1" x14ac:dyDescent="0.25">
      <c r="A1185" t="s">
        <v>121</v>
      </c>
      <c r="B1185" t="s">
        <v>164</v>
      </c>
      <c r="C1185" t="s">
        <v>155</v>
      </c>
      <c r="D1185" s="131" t="s">
        <v>147</v>
      </c>
      <c r="E1185" s="131" t="s">
        <v>147</v>
      </c>
      <c r="F1185" s="131" t="s">
        <v>147</v>
      </c>
      <c r="G1185" s="131" t="s">
        <v>147</v>
      </c>
      <c r="H1185" s="131" t="s">
        <v>147</v>
      </c>
      <c r="I1185" s="131" t="s">
        <v>147</v>
      </c>
      <c r="J1185" s="131" t="s">
        <v>147</v>
      </c>
      <c r="K1185" s="131" t="s">
        <v>147</v>
      </c>
      <c r="L1185" s="131" t="s">
        <v>147</v>
      </c>
      <c r="M1185" s="131" t="s">
        <v>147</v>
      </c>
      <c r="N1185" s="131" t="s">
        <v>147</v>
      </c>
      <c r="O1185" s="131" t="s">
        <v>147</v>
      </c>
      <c r="P1185" s="131" t="s">
        <v>147</v>
      </c>
      <c r="Q1185" s="131" t="s">
        <v>147</v>
      </c>
      <c r="R1185" s="131" t="s">
        <v>147</v>
      </c>
      <c r="S1185" s="131" t="s">
        <v>147</v>
      </c>
      <c r="T1185" s="131" t="s">
        <v>147</v>
      </c>
      <c r="U1185" s="131" t="s">
        <v>147</v>
      </c>
      <c r="V1185" s="131" t="s">
        <v>147</v>
      </c>
      <c r="W1185" s="131" t="s">
        <v>147</v>
      </c>
      <c r="X1185" s="131" t="s">
        <v>147</v>
      </c>
      <c r="Y1185" s="131" t="s">
        <v>147</v>
      </c>
      <c r="Z1185" s="131" t="s">
        <v>147</v>
      </c>
      <c r="AA1185" s="131" t="s">
        <v>147</v>
      </c>
      <c r="AB1185" s="131" t="s">
        <v>147</v>
      </c>
      <c r="AC1185" s="131" t="s">
        <v>147</v>
      </c>
      <c r="AD1185" s="131" t="s">
        <v>147</v>
      </c>
      <c r="AE1185" s="131" t="s">
        <v>147</v>
      </c>
      <c r="AF1185" s="131">
        <v>9.4E-2</v>
      </c>
      <c r="AG1185" s="131">
        <v>8.5000000000000006E-2</v>
      </c>
      <c r="AH1185" s="131">
        <v>7.0000000000000007E-2</v>
      </c>
      <c r="AI1185" s="131" t="s">
        <v>147</v>
      </c>
      <c r="AJ1185" s="131" t="s">
        <v>147</v>
      </c>
      <c r="AK1185" s="131" t="s">
        <v>147</v>
      </c>
      <c r="AL1185" s="131">
        <v>7.6079999999999997</v>
      </c>
      <c r="AM1185" s="131">
        <v>7.835</v>
      </c>
      <c r="AN1185" s="131">
        <v>7.8719999999999999</v>
      </c>
      <c r="AO1185" s="131">
        <v>6.7590000000000003</v>
      </c>
      <c r="AP1185" s="131">
        <v>8.1120000000000001</v>
      </c>
      <c r="AQ1185" s="131">
        <v>4.83</v>
      </c>
      <c r="AR1185" s="131">
        <v>2.9790000000000001</v>
      </c>
      <c r="AS1185" s="131">
        <v>0.41399999999999998</v>
      </c>
      <c r="AT1185" s="131">
        <v>1.278</v>
      </c>
      <c r="AU1185" s="131">
        <v>0.23799999999999999</v>
      </c>
      <c r="AV1185" s="131">
        <v>0.43099999999999999</v>
      </c>
      <c r="AW1185" s="131">
        <v>0.50900000000000001</v>
      </c>
      <c r="AX1185" s="131">
        <v>2.7770000000000001</v>
      </c>
      <c r="AY1185" s="131">
        <v>5.0999999999999997E-2</v>
      </c>
      <c r="AZ1185" s="131">
        <v>0.192</v>
      </c>
      <c r="BA1185" s="131">
        <v>1.329</v>
      </c>
      <c r="BB1185">
        <v>0.49399999999999999</v>
      </c>
      <c r="BC1185" t="s">
        <v>147</v>
      </c>
    </row>
    <row r="1186" spans="1:55" hidden="1" x14ac:dyDescent="0.25">
      <c r="A1186" t="s">
        <v>121</v>
      </c>
      <c r="B1186" t="s">
        <v>164</v>
      </c>
      <c r="C1186" t="s">
        <v>154</v>
      </c>
      <c r="D1186" s="131" t="s">
        <v>147</v>
      </c>
      <c r="E1186" s="131" t="s">
        <v>147</v>
      </c>
      <c r="F1186" s="131" t="s">
        <v>147</v>
      </c>
      <c r="G1186" s="131" t="s">
        <v>147</v>
      </c>
      <c r="H1186" s="131" t="s">
        <v>147</v>
      </c>
      <c r="I1186" s="131" t="s">
        <v>147</v>
      </c>
      <c r="J1186" s="131" t="s">
        <v>147</v>
      </c>
      <c r="K1186" s="131" t="s">
        <v>147</v>
      </c>
      <c r="L1186" s="131" t="s">
        <v>147</v>
      </c>
      <c r="M1186" s="131" t="s">
        <v>147</v>
      </c>
      <c r="N1186" s="131" t="s">
        <v>147</v>
      </c>
      <c r="O1186" s="131" t="s">
        <v>147</v>
      </c>
      <c r="P1186" s="131" t="s">
        <v>147</v>
      </c>
      <c r="Q1186" s="131" t="s">
        <v>147</v>
      </c>
      <c r="R1186" s="131" t="s">
        <v>147</v>
      </c>
      <c r="S1186" s="131" t="s">
        <v>147</v>
      </c>
      <c r="T1186" s="131" t="s">
        <v>147</v>
      </c>
      <c r="U1186" s="131" t="s">
        <v>147</v>
      </c>
      <c r="V1186" s="131" t="s">
        <v>147</v>
      </c>
      <c r="W1186" s="131" t="s">
        <v>147</v>
      </c>
      <c r="X1186" s="131" t="s">
        <v>147</v>
      </c>
      <c r="Y1186" s="131" t="s">
        <v>147</v>
      </c>
      <c r="Z1186" s="131" t="s">
        <v>147</v>
      </c>
      <c r="AA1186" s="131" t="s">
        <v>147</v>
      </c>
      <c r="AB1186" s="131" t="s">
        <v>147</v>
      </c>
      <c r="AC1186" s="131" t="s">
        <v>147</v>
      </c>
      <c r="AD1186" s="131" t="s">
        <v>147</v>
      </c>
      <c r="AE1186" s="131" t="s">
        <v>147</v>
      </c>
      <c r="AF1186" s="131" t="s">
        <v>147</v>
      </c>
      <c r="AG1186" s="131" t="s">
        <v>147</v>
      </c>
      <c r="AH1186" s="131" t="s">
        <v>147</v>
      </c>
      <c r="AI1186" s="131" t="s">
        <v>147</v>
      </c>
      <c r="AJ1186" s="131" t="s">
        <v>147</v>
      </c>
      <c r="AK1186" s="131" t="s">
        <v>147</v>
      </c>
      <c r="AL1186" s="131">
        <v>1.696</v>
      </c>
      <c r="AM1186" s="131">
        <v>1.823</v>
      </c>
      <c r="AN1186" s="131">
        <v>1.9039999999999999</v>
      </c>
      <c r="AO1186" s="131">
        <v>0</v>
      </c>
      <c r="AP1186" s="131">
        <v>0</v>
      </c>
      <c r="AQ1186" s="131">
        <v>0.108</v>
      </c>
      <c r="AR1186" s="131">
        <v>0</v>
      </c>
      <c r="AS1186" s="131">
        <v>2.3E-2</v>
      </c>
      <c r="AT1186" s="131">
        <v>7.2999999999999995E-2</v>
      </c>
      <c r="AU1186" s="131">
        <v>1.2E-2</v>
      </c>
      <c r="AV1186" s="131">
        <v>0.105</v>
      </c>
      <c r="AW1186" s="131">
        <v>1.9E-2</v>
      </c>
      <c r="AX1186" s="131">
        <v>9.8000000000000004E-2</v>
      </c>
      <c r="AY1186" s="131">
        <v>0.10100000000000001</v>
      </c>
      <c r="AZ1186" s="131">
        <v>6.8000000000000005E-2</v>
      </c>
      <c r="BA1186" s="131">
        <v>6.3E-2</v>
      </c>
      <c r="BB1186">
        <v>8.1000000000000003E-2</v>
      </c>
      <c r="BC1186" t="s">
        <v>147</v>
      </c>
    </row>
    <row r="1187" spans="1:55" hidden="1" x14ac:dyDescent="0.25">
      <c r="A1187" t="s">
        <v>121</v>
      </c>
      <c r="B1187" t="s">
        <v>164</v>
      </c>
      <c r="C1187" t="s">
        <v>153</v>
      </c>
      <c r="D1187" s="131" t="s">
        <v>147</v>
      </c>
      <c r="E1187" s="131" t="s">
        <v>147</v>
      </c>
      <c r="F1187" s="131" t="s">
        <v>147</v>
      </c>
      <c r="G1187" s="131" t="s">
        <v>147</v>
      </c>
      <c r="H1187" s="131" t="s">
        <v>147</v>
      </c>
      <c r="I1187" s="131" t="s">
        <v>147</v>
      </c>
      <c r="J1187" s="131" t="s">
        <v>147</v>
      </c>
      <c r="K1187" s="131" t="s">
        <v>147</v>
      </c>
      <c r="L1187" s="131" t="s">
        <v>147</v>
      </c>
      <c r="M1187" s="131" t="s">
        <v>147</v>
      </c>
      <c r="N1187" s="131" t="s">
        <v>147</v>
      </c>
      <c r="O1187" s="131" t="s">
        <v>147</v>
      </c>
      <c r="P1187" s="131" t="s">
        <v>147</v>
      </c>
      <c r="Q1187" s="131" t="s">
        <v>147</v>
      </c>
      <c r="R1187" s="131" t="s">
        <v>147</v>
      </c>
      <c r="S1187" s="131" t="s">
        <v>147</v>
      </c>
      <c r="T1187" s="131" t="s">
        <v>147</v>
      </c>
      <c r="U1187" s="131" t="s">
        <v>147</v>
      </c>
      <c r="V1187" s="131" t="s">
        <v>147</v>
      </c>
      <c r="W1187" s="131" t="s">
        <v>147</v>
      </c>
      <c r="X1187" s="131" t="s">
        <v>147</v>
      </c>
      <c r="Y1187" s="131" t="s">
        <v>147</v>
      </c>
      <c r="Z1187" s="131" t="s">
        <v>147</v>
      </c>
      <c r="AA1187" s="131" t="s">
        <v>147</v>
      </c>
      <c r="AB1187" s="131" t="s">
        <v>147</v>
      </c>
      <c r="AC1187" s="131" t="s">
        <v>147</v>
      </c>
      <c r="AD1187" s="131" t="s">
        <v>147</v>
      </c>
      <c r="AE1187" s="131" t="s">
        <v>147</v>
      </c>
      <c r="AF1187" s="131">
        <v>0.01</v>
      </c>
      <c r="AG1187" s="131">
        <v>8.0000000000000002E-3</v>
      </c>
      <c r="AH1187" s="131" t="s">
        <v>147</v>
      </c>
      <c r="AI1187" s="131" t="s">
        <v>147</v>
      </c>
      <c r="AJ1187" s="131" t="s">
        <v>147</v>
      </c>
      <c r="AK1187" s="131" t="s">
        <v>147</v>
      </c>
      <c r="AL1187" s="131">
        <v>0.28899999999999998</v>
      </c>
      <c r="AM1187" s="131">
        <v>0.33700000000000002</v>
      </c>
      <c r="AN1187" s="131">
        <v>0.38</v>
      </c>
      <c r="AO1187" s="131">
        <v>5.9409999999999998</v>
      </c>
      <c r="AP1187" s="131">
        <v>5.8879999999999999</v>
      </c>
      <c r="AQ1187" s="131">
        <v>3.1920000000000002</v>
      </c>
      <c r="AR1187" s="131">
        <v>3.2000000000000001E-2</v>
      </c>
      <c r="AS1187" s="131">
        <v>0.58199999999999996</v>
      </c>
      <c r="AT1187" s="131">
        <v>1.2589999999999999</v>
      </c>
      <c r="AU1187" s="131">
        <v>0.55200000000000005</v>
      </c>
      <c r="AV1187" s="131">
        <v>0.371</v>
      </c>
      <c r="AW1187" s="131">
        <v>0.48499999999999999</v>
      </c>
      <c r="AX1187" s="131">
        <v>0.30399999999999999</v>
      </c>
      <c r="AY1187" s="131">
        <v>0.20799999999999999</v>
      </c>
      <c r="AZ1187" s="131">
        <v>0.34100000000000003</v>
      </c>
      <c r="BA1187" s="131">
        <v>0.61099999999999999</v>
      </c>
      <c r="BB1187">
        <v>0.58699999999999997</v>
      </c>
      <c r="BC1187" t="s">
        <v>147</v>
      </c>
    </row>
    <row r="1188" spans="1:55" hidden="1" x14ac:dyDescent="0.25">
      <c r="A1188" t="s">
        <v>121</v>
      </c>
      <c r="B1188" t="s">
        <v>164</v>
      </c>
      <c r="C1188" t="s">
        <v>152</v>
      </c>
      <c r="D1188" s="131" t="s">
        <v>147</v>
      </c>
      <c r="E1188" s="131" t="s">
        <v>147</v>
      </c>
      <c r="F1188" s="131" t="s">
        <v>147</v>
      </c>
      <c r="G1188" s="131" t="s">
        <v>147</v>
      </c>
      <c r="H1188" s="131" t="s">
        <v>147</v>
      </c>
      <c r="I1188" s="131" t="s">
        <v>147</v>
      </c>
      <c r="J1188" s="131" t="s">
        <v>147</v>
      </c>
      <c r="K1188" s="131" t="s">
        <v>147</v>
      </c>
      <c r="L1188" s="131" t="s">
        <v>147</v>
      </c>
      <c r="M1188" s="131" t="s">
        <v>147</v>
      </c>
      <c r="N1188" s="131" t="s">
        <v>147</v>
      </c>
      <c r="O1188" s="131" t="s">
        <v>147</v>
      </c>
      <c r="P1188" s="131" t="s">
        <v>147</v>
      </c>
      <c r="Q1188" s="131" t="s">
        <v>147</v>
      </c>
      <c r="R1188" s="131" t="s">
        <v>147</v>
      </c>
      <c r="S1188" s="131" t="s">
        <v>147</v>
      </c>
      <c r="T1188" s="131" t="s">
        <v>147</v>
      </c>
      <c r="U1188" s="131" t="s">
        <v>147</v>
      </c>
      <c r="V1188" s="131" t="s">
        <v>147</v>
      </c>
      <c r="W1188" s="131" t="s">
        <v>147</v>
      </c>
      <c r="X1188" s="131" t="s">
        <v>147</v>
      </c>
      <c r="Y1188" s="131" t="s">
        <v>147</v>
      </c>
      <c r="Z1188" s="131" t="s">
        <v>147</v>
      </c>
      <c r="AA1188" s="131" t="s">
        <v>147</v>
      </c>
      <c r="AB1188" s="131" t="s">
        <v>147</v>
      </c>
      <c r="AC1188" s="131" t="s">
        <v>147</v>
      </c>
      <c r="AD1188" s="131" t="s">
        <v>147</v>
      </c>
      <c r="AE1188" s="131" t="s">
        <v>147</v>
      </c>
      <c r="AF1188" s="131">
        <v>4.2999999999999997E-2</v>
      </c>
      <c r="AG1188" s="131">
        <v>1.2999999999999999E-2</v>
      </c>
      <c r="AH1188" s="131">
        <v>1.0999999999999999E-2</v>
      </c>
      <c r="AI1188" s="131" t="s">
        <v>147</v>
      </c>
      <c r="AJ1188" s="131" t="s">
        <v>147</v>
      </c>
      <c r="AK1188" s="131" t="s">
        <v>147</v>
      </c>
      <c r="AL1188" s="131">
        <v>5.0999999999999996</v>
      </c>
      <c r="AM1188" s="131">
        <v>5.2709999999999999</v>
      </c>
      <c r="AN1188" s="131">
        <v>5.327</v>
      </c>
      <c r="AO1188" s="131">
        <v>0.11799999999999999</v>
      </c>
      <c r="AP1188" s="131">
        <v>8.1000000000000003E-2</v>
      </c>
      <c r="AQ1188" s="131">
        <v>5.0679999999999996</v>
      </c>
      <c r="AR1188" s="131">
        <v>1.488</v>
      </c>
      <c r="AS1188" s="131">
        <v>0.624</v>
      </c>
      <c r="AT1188" s="131">
        <v>7.69</v>
      </c>
      <c r="AU1188" s="131">
        <v>5.6000000000000001E-2</v>
      </c>
      <c r="AV1188" s="131">
        <v>1.2E-2</v>
      </c>
      <c r="AW1188" s="131">
        <v>0.17299999999999999</v>
      </c>
      <c r="AX1188" s="131">
        <v>3.9E-2</v>
      </c>
      <c r="AY1188" s="131">
        <v>3.7999999999999999E-2</v>
      </c>
      <c r="AZ1188" s="131">
        <v>8.1000000000000003E-2</v>
      </c>
      <c r="BA1188" s="131">
        <v>6.5000000000000002E-2</v>
      </c>
      <c r="BB1188">
        <v>0.04</v>
      </c>
      <c r="BC1188" t="s">
        <v>147</v>
      </c>
    </row>
    <row r="1189" spans="1:55" hidden="1" x14ac:dyDescent="0.25">
      <c r="A1189" t="s">
        <v>121</v>
      </c>
      <c r="B1189" t="s">
        <v>164</v>
      </c>
      <c r="C1189" t="s">
        <v>151</v>
      </c>
      <c r="D1189" s="131" t="s">
        <v>147</v>
      </c>
      <c r="E1189" s="131" t="s">
        <v>147</v>
      </c>
      <c r="F1189" s="131" t="s">
        <v>147</v>
      </c>
      <c r="G1189" s="131" t="s">
        <v>147</v>
      </c>
      <c r="H1189" s="131" t="s">
        <v>147</v>
      </c>
      <c r="I1189" s="131" t="s">
        <v>147</v>
      </c>
      <c r="J1189" s="131" t="s">
        <v>147</v>
      </c>
      <c r="K1189" s="131" t="s">
        <v>147</v>
      </c>
      <c r="L1189" s="131" t="s">
        <v>147</v>
      </c>
      <c r="M1189" s="131" t="s">
        <v>147</v>
      </c>
      <c r="N1189" s="131" t="s">
        <v>147</v>
      </c>
      <c r="O1189" s="131" t="s">
        <v>147</v>
      </c>
      <c r="P1189" s="131" t="s">
        <v>147</v>
      </c>
      <c r="Q1189" s="131" t="s">
        <v>147</v>
      </c>
      <c r="R1189" s="131" t="s">
        <v>147</v>
      </c>
      <c r="S1189" s="131" t="s">
        <v>147</v>
      </c>
      <c r="T1189" s="131" t="s">
        <v>147</v>
      </c>
      <c r="U1189" s="131" t="s">
        <v>147</v>
      </c>
      <c r="V1189" s="131" t="s">
        <v>147</v>
      </c>
      <c r="W1189" s="131" t="s">
        <v>147</v>
      </c>
      <c r="X1189" s="131" t="s">
        <v>147</v>
      </c>
      <c r="Y1189" s="131" t="s">
        <v>147</v>
      </c>
      <c r="Z1189" s="131" t="s">
        <v>147</v>
      </c>
      <c r="AA1189" s="131" t="s">
        <v>147</v>
      </c>
      <c r="AB1189" s="131" t="s">
        <v>147</v>
      </c>
      <c r="AC1189" s="131" t="s">
        <v>147</v>
      </c>
      <c r="AD1189" s="131" t="s">
        <v>147</v>
      </c>
      <c r="AE1189" s="131" t="s">
        <v>147</v>
      </c>
      <c r="AF1189" s="131" t="s">
        <v>147</v>
      </c>
      <c r="AG1189" s="131" t="s">
        <v>147</v>
      </c>
      <c r="AH1189" s="131" t="s">
        <v>147</v>
      </c>
      <c r="AI1189" s="131" t="s">
        <v>147</v>
      </c>
      <c r="AJ1189" s="131" t="s">
        <v>147</v>
      </c>
      <c r="AK1189" s="131" t="s">
        <v>147</v>
      </c>
      <c r="AL1189" s="131">
        <v>0</v>
      </c>
      <c r="AM1189" s="131">
        <v>0</v>
      </c>
      <c r="AN1189" s="131">
        <v>0</v>
      </c>
      <c r="AO1189" s="131">
        <v>0</v>
      </c>
      <c r="AP1189" s="131">
        <v>0</v>
      </c>
      <c r="AQ1189" s="131">
        <v>0</v>
      </c>
      <c r="AR1189" s="131">
        <v>0</v>
      </c>
      <c r="AS1189" s="131">
        <v>0</v>
      </c>
      <c r="AT1189" s="131">
        <v>0</v>
      </c>
      <c r="AU1189" s="131">
        <v>0</v>
      </c>
      <c r="AV1189" s="131">
        <v>0</v>
      </c>
      <c r="AW1189" s="131">
        <v>0</v>
      </c>
      <c r="AX1189" s="131">
        <v>0</v>
      </c>
      <c r="AY1189" s="131">
        <v>0</v>
      </c>
      <c r="AZ1189" s="131">
        <v>0</v>
      </c>
      <c r="BA1189" s="131">
        <v>0</v>
      </c>
      <c r="BB1189">
        <v>0</v>
      </c>
      <c r="BC1189" t="s">
        <v>147</v>
      </c>
    </row>
    <row r="1190" spans="1:55" hidden="1" x14ac:dyDescent="0.25">
      <c r="A1190" t="s">
        <v>121</v>
      </c>
      <c r="B1190" t="s">
        <v>164</v>
      </c>
      <c r="C1190" t="s">
        <v>148</v>
      </c>
      <c r="D1190" s="131" t="s">
        <v>147</v>
      </c>
      <c r="E1190" s="131" t="s">
        <v>147</v>
      </c>
      <c r="F1190" s="131" t="s">
        <v>147</v>
      </c>
      <c r="G1190" s="131" t="s">
        <v>147</v>
      </c>
      <c r="H1190" s="131" t="s">
        <v>147</v>
      </c>
      <c r="I1190" s="131" t="s">
        <v>147</v>
      </c>
      <c r="J1190" s="131" t="s">
        <v>147</v>
      </c>
      <c r="K1190" s="131" t="s">
        <v>147</v>
      </c>
      <c r="L1190" s="131" t="s">
        <v>147</v>
      </c>
      <c r="M1190" s="131" t="s">
        <v>147</v>
      </c>
      <c r="N1190" s="131" t="s">
        <v>147</v>
      </c>
      <c r="O1190" s="131" t="s">
        <v>147</v>
      </c>
      <c r="P1190" s="131" t="s">
        <v>147</v>
      </c>
      <c r="Q1190" s="131" t="s">
        <v>147</v>
      </c>
      <c r="R1190" s="131" t="s">
        <v>147</v>
      </c>
      <c r="S1190" s="131" t="s">
        <v>147</v>
      </c>
      <c r="T1190" s="131" t="s">
        <v>147</v>
      </c>
      <c r="U1190" s="131" t="s">
        <v>147</v>
      </c>
      <c r="V1190" s="131" t="s">
        <v>147</v>
      </c>
      <c r="W1190" s="131" t="s">
        <v>147</v>
      </c>
      <c r="X1190" s="131" t="s">
        <v>147</v>
      </c>
      <c r="Y1190" s="131" t="s">
        <v>147</v>
      </c>
      <c r="Z1190" s="131" t="s">
        <v>147</v>
      </c>
      <c r="AA1190" s="131" t="s">
        <v>147</v>
      </c>
      <c r="AB1190" s="131" t="s">
        <v>147</v>
      </c>
      <c r="AC1190" s="131" t="s">
        <v>147</v>
      </c>
      <c r="AD1190" s="131" t="s">
        <v>147</v>
      </c>
      <c r="AE1190" s="131" t="s">
        <v>147</v>
      </c>
      <c r="AF1190" s="131" t="s">
        <v>147</v>
      </c>
      <c r="AG1190" s="131" t="s">
        <v>147</v>
      </c>
      <c r="AH1190" s="131" t="s">
        <v>147</v>
      </c>
      <c r="AI1190" s="131" t="s">
        <v>147</v>
      </c>
      <c r="AJ1190" s="131" t="s">
        <v>147</v>
      </c>
      <c r="AK1190" s="131" t="s">
        <v>147</v>
      </c>
      <c r="AL1190" s="131">
        <v>22.686</v>
      </c>
      <c r="AM1190" s="131">
        <v>25.09</v>
      </c>
      <c r="AN1190" s="131">
        <v>26.902000000000001</v>
      </c>
      <c r="AO1190" s="131">
        <v>34.484999999999999</v>
      </c>
      <c r="AP1190" s="131">
        <v>32.835000000000001</v>
      </c>
      <c r="AQ1190" s="131">
        <v>33.798999999999999</v>
      </c>
      <c r="AR1190" s="131">
        <v>27.484999999999999</v>
      </c>
      <c r="AS1190" s="131">
        <v>3.984</v>
      </c>
      <c r="AT1190" s="131">
        <v>25.076000000000001</v>
      </c>
      <c r="AU1190" s="131">
        <v>2.762</v>
      </c>
      <c r="AV1190" s="131">
        <v>5.5810000000000004</v>
      </c>
      <c r="AW1190" s="131">
        <v>5.2939999999999996</v>
      </c>
      <c r="AX1190" s="131">
        <v>11.308999999999999</v>
      </c>
      <c r="AY1190" s="131">
        <v>10.138</v>
      </c>
      <c r="AZ1190" s="131">
        <v>9.14</v>
      </c>
      <c r="BA1190" s="131">
        <v>11.680999999999999</v>
      </c>
      <c r="BB1190">
        <v>3.4910000000000001</v>
      </c>
      <c r="BC1190" t="s">
        <v>147</v>
      </c>
    </row>
    <row r="1191" spans="1:55" hidden="1" x14ac:dyDescent="0.25">
      <c r="A1191" t="s">
        <v>121</v>
      </c>
      <c r="B1191" t="s">
        <v>160</v>
      </c>
      <c r="C1191" t="s">
        <v>158</v>
      </c>
      <c r="D1191" s="131" t="s">
        <v>147</v>
      </c>
      <c r="E1191" s="131" t="s">
        <v>147</v>
      </c>
      <c r="F1191" s="131" t="s">
        <v>147</v>
      </c>
      <c r="G1191" s="131" t="s">
        <v>147</v>
      </c>
      <c r="H1191" s="131" t="s">
        <v>147</v>
      </c>
      <c r="I1191" s="131" t="s">
        <v>147</v>
      </c>
      <c r="J1191" s="131" t="s">
        <v>147</v>
      </c>
      <c r="K1191" s="131" t="s">
        <v>147</v>
      </c>
      <c r="L1191" s="131" t="s">
        <v>147</v>
      </c>
      <c r="M1191" s="131" t="s">
        <v>147</v>
      </c>
      <c r="N1191" s="131" t="s">
        <v>147</v>
      </c>
      <c r="O1191" s="131" t="s">
        <v>147</v>
      </c>
      <c r="P1191" s="131" t="s">
        <v>147</v>
      </c>
      <c r="Q1191" s="131" t="s">
        <v>147</v>
      </c>
      <c r="R1191" s="131" t="s">
        <v>147</v>
      </c>
      <c r="S1191" s="131" t="s">
        <v>147</v>
      </c>
      <c r="T1191" s="131" t="s">
        <v>147</v>
      </c>
      <c r="U1191" s="131" t="s">
        <v>147</v>
      </c>
      <c r="V1191" s="131" t="s">
        <v>147</v>
      </c>
      <c r="W1191" s="131" t="s">
        <v>147</v>
      </c>
      <c r="X1191" s="131" t="s">
        <v>147</v>
      </c>
      <c r="Y1191" s="131" t="s">
        <v>147</v>
      </c>
      <c r="Z1191" s="131" t="s">
        <v>147</v>
      </c>
      <c r="AA1191" s="131" t="s">
        <v>147</v>
      </c>
      <c r="AB1191" s="131" t="s">
        <v>147</v>
      </c>
      <c r="AC1191" s="131" t="s">
        <v>147</v>
      </c>
      <c r="AD1191" s="131" t="s">
        <v>147</v>
      </c>
      <c r="AE1191" s="131" t="s">
        <v>147</v>
      </c>
      <c r="AF1191" s="131">
        <v>0.155</v>
      </c>
      <c r="AG1191" s="131">
        <v>0.31900000000000001</v>
      </c>
      <c r="AH1191" s="131">
        <v>0.28599999999999998</v>
      </c>
      <c r="AI1191" s="131" t="s">
        <v>147</v>
      </c>
      <c r="AJ1191" s="131" t="s">
        <v>147</v>
      </c>
      <c r="AK1191" s="131" t="s">
        <v>147</v>
      </c>
      <c r="AL1191" s="131">
        <v>1.429</v>
      </c>
      <c r="AM1191" s="131">
        <v>1.8979999999999999</v>
      </c>
      <c r="AN1191" s="131">
        <v>2.0819999999999999</v>
      </c>
      <c r="AO1191" s="131">
        <v>0.88800000000000001</v>
      </c>
      <c r="AP1191" s="131">
        <v>0.85399999999999998</v>
      </c>
      <c r="AQ1191" s="131">
        <v>2.0840000000000001</v>
      </c>
      <c r="AR1191" s="131">
        <v>6.4</v>
      </c>
      <c r="AS1191" s="131">
        <v>0.81</v>
      </c>
      <c r="AT1191" s="131">
        <v>1.367</v>
      </c>
      <c r="AU1191" s="131">
        <v>1.554</v>
      </c>
      <c r="AV1191" s="131">
        <v>3.7210000000000001</v>
      </c>
      <c r="AW1191" s="131">
        <v>3.444</v>
      </c>
      <c r="AX1191" s="131">
        <v>8.1560000000000006</v>
      </c>
      <c r="AY1191" s="131">
        <v>10.112</v>
      </c>
      <c r="AZ1191" s="131">
        <v>8.5619999999999994</v>
      </c>
      <c r="BA1191" s="131">
        <v>9.8879999999999999</v>
      </c>
      <c r="BB1191">
        <v>1.9750000000000001</v>
      </c>
      <c r="BC1191" t="s">
        <v>147</v>
      </c>
    </row>
    <row r="1192" spans="1:55" hidden="1" x14ac:dyDescent="0.25">
      <c r="A1192" t="s">
        <v>121</v>
      </c>
      <c r="B1192" t="s">
        <v>160</v>
      </c>
      <c r="C1192" t="s">
        <v>157</v>
      </c>
      <c r="D1192" s="131" t="s">
        <v>147</v>
      </c>
      <c r="E1192" s="131" t="s">
        <v>147</v>
      </c>
      <c r="F1192" s="131" t="s">
        <v>147</v>
      </c>
      <c r="G1192" s="131" t="s">
        <v>147</v>
      </c>
      <c r="H1192" s="131" t="s">
        <v>147</v>
      </c>
      <c r="I1192" s="131" t="s">
        <v>147</v>
      </c>
      <c r="J1192" s="131" t="s">
        <v>147</v>
      </c>
      <c r="K1192" s="131" t="s">
        <v>147</v>
      </c>
      <c r="L1192" s="131" t="s">
        <v>147</v>
      </c>
      <c r="M1192" s="131" t="s">
        <v>147</v>
      </c>
      <c r="N1192" s="131" t="s">
        <v>147</v>
      </c>
      <c r="O1192" s="131" t="s">
        <v>147</v>
      </c>
      <c r="P1192" s="131" t="s">
        <v>147</v>
      </c>
      <c r="Q1192" s="131" t="s">
        <v>147</v>
      </c>
      <c r="R1192" s="131" t="s">
        <v>147</v>
      </c>
      <c r="S1192" s="131" t="s">
        <v>147</v>
      </c>
      <c r="T1192" s="131" t="s">
        <v>147</v>
      </c>
      <c r="U1192" s="131" t="s">
        <v>147</v>
      </c>
      <c r="V1192" s="131" t="s">
        <v>147</v>
      </c>
      <c r="W1192" s="131" t="s">
        <v>147</v>
      </c>
      <c r="X1192" s="131" t="s">
        <v>147</v>
      </c>
      <c r="Y1192" s="131" t="s">
        <v>147</v>
      </c>
      <c r="Z1192" s="131" t="s">
        <v>147</v>
      </c>
      <c r="AA1192" s="131" t="s">
        <v>147</v>
      </c>
      <c r="AB1192" s="131" t="s">
        <v>147</v>
      </c>
      <c r="AC1192" s="131" t="s">
        <v>147</v>
      </c>
      <c r="AD1192" s="131" t="s">
        <v>147</v>
      </c>
      <c r="AE1192" s="131" t="s">
        <v>147</v>
      </c>
      <c r="AF1192" s="131" t="s">
        <v>147</v>
      </c>
      <c r="AG1192" s="131" t="s">
        <v>147</v>
      </c>
      <c r="AH1192" s="131" t="s">
        <v>147</v>
      </c>
      <c r="AI1192" s="131" t="s">
        <v>147</v>
      </c>
      <c r="AJ1192" s="131" t="s">
        <v>147</v>
      </c>
      <c r="AK1192" s="131" t="s">
        <v>147</v>
      </c>
      <c r="AL1192" s="131">
        <v>1.772</v>
      </c>
      <c r="AM1192" s="131">
        <v>2.0219999999999998</v>
      </c>
      <c r="AN1192" s="131">
        <v>2.508</v>
      </c>
      <c r="AO1192" s="131">
        <v>1.6870000000000001</v>
      </c>
      <c r="AP1192" s="131">
        <v>0.40799999999999997</v>
      </c>
      <c r="AQ1192" s="131">
        <v>0.20200000000000001</v>
      </c>
      <c r="AR1192" s="131">
        <v>7.2999999999999995E-2</v>
      </c>
      <c r="AS1192" s="131">
        <v>1.2999999999999999E-2</v>
      </c>
      <c r="AT1192" s="131">
        <v>0</v>
      </c>
      <c r="AU1192" s="131">
        <v>1.9E-2</v>
      </c>
      <c r="AV1192" s="131">
        <v>3.3000000000000002E-2</v>
      </c>
      <c r="AW1192" s="131">
        <v>0</v>
      </c>
      <c r="AX1192" s="131">
        <v>7.0000000000000001E-3</v>
      </c>
      <c r="AY1192" s="131">
        <v>1.0999999999999999E-2</v>
      </c>
      <c r="AZ1192" s="131">
        <v>1.2E-2</v>
      </c>
      <c r="BA1192" s="131">
        <v>4.2000000000000003E-2</v>
      </c>
      <c r="BB1192">
        <v>7.8E-2</v>
      </c>
      <c r="BC1192" t="s">
        <v>147</v>
      </c>
    </row>
    <row r="1193" spans="1:55" hidden="1" x14ac:dyDescent="0.25">
      <c r="A1193" t="s">
        <v>121</v>
      </c>
      <c r="B1193" t="s">
        <v>160</v>
      </c>
      <c r="C1193" t="s">
        <v>156</v>
      </c>
      <c r="D1193" s="131" t="s">
        <v>147</v>
      </c>
      <c r="E1193" s="131" t="s">
        <v>147</v>
      </c>
      <c r="F1193" s="131" t="s">
        <v>147</v>
      </c>
      <c r="G1193" s="131" t="s">
        <v>147</v>
      </c>
      <c r="H1193" s="131" t="s">
        <v>147</v>
      </c>
      <c r="I1193" s="131" t="s">
        <v>147</v>
      </c>
      <c r="J1193" s="131" t="s">
        <v>147</v>
      </c>
      <c r="K1193" s="131" t="s">
        <v>147</v>
      </c>
      <c r="L1193" s="131" t="s">
        <v>147</v>
      </c>
      <c r="M1193" s="131" t="s">
        <v>147</v>
      </c>
      <c r="N1193" s="131" t="s">
        <v>147</v>
      </c>
      <c r="O1193" s="131" t="s">
        <v>147</v>
      </c>
      <c r="P1193" s="131" t="s">
        <v>147</v>
      </c>
      <c r="Q1193" s="131" t="s">
        <v>147</v>
      </c>
      <c r="R1193" s="131" t="s">
        <v>147</v>
      </c>
      <c r="S1193" s="131" t="s">
        <v>147</v>
      </c>
      <c r="T1193" s="131" t="s">
        <v>147</v>
      </c>
      <c r="U1193" s="131" t="s">
        <v>147</v>
      </c>
      <c r="V1193" s="131" t="s">
        <v>147</v>
      </c>
      <c r="W1193" s="131" t="s">
        <v>147</v>
      </c>
      <c r="X1193" s="131" t="s">
        <v>147</v>
      </c>
      <c r="Y1193" s="131" t="s">
        <v>147</v>
      </c>
      <c r="Z1193" s="131" t="s">
        <v>147</v>
      </c>
      <c r="AA1193" s="131" t="s">
        <v>147</v>
      </c>
      <c r="AB1193" s="131" t="s">
        <v>147</v>
      </c>
      <c r="AC1193" s="131" t="s">
        <v>147</v>
      </c>
      <c r="AD1193" s="131" t="s">
        <v>147</v>
      </c>
      <c r="AE1193" s="131" t="s">
        <v>147</v>
      </c>
      <c r="AF1193" s="131" t="s">
        <v>147</v>
      </c>
      <c r="AG1193" s="131">
        <v>8.9999999999999993E-3</v>
      </c>
      <c r="AH1193" s="131">
        <v>7.0000000000000001E-3</v>
      </c>
      <c r="AI1193" s="131" t="s">
        <v>147</v>
      </c>
      <c r="AJ1193" s="131" t="s">
        <v>147</v>
      </c>
      <c r="AK1193" s="131" t="s">
        <v>147</v>
      </c>
      <c r="AL1193" s="131">
        <v>5.45</v>
      </c>
      <c r="AM1193" s="131">
        <v>6.7130000000000001</v>
      </c>
      <c r="AN1193" s="131">
        <v>7.7720000000000002</v>
      </c>
      <c r="AO1193" s="131">
        <v>20.873999999999999</v>
      </c>
      <c r="AP1193" s="131">
        <v>19.036999999999999</v>
      </c>
      <c r="AQ1193" s="131">
        <v>20.013000000000002</v>
      </c>
      <c r="AR1193" s="131">
        <v>18.405000000000001</v>
      </c>
      <c r="AS1193" s="131">
        <v>1.7110000000000001</v>
      </c>
      <c r="AT1193" s="131">
        <v>14.627000000000001</v>
      </c>
      <c r="AU1193" s="131">
        <v>0.48699999999999999</v>
      </c>
      <c r="AV1193" s="131">
        <v>1.2929999999999999</v>
      </c>
      <c r="AW1193" s="131">
        <v>1.002</v>
      </c>
      <c r="AX1193" s="131">
        <v>0.59499999999999997</v>
      </c>
      <c r="AY1193" s="131">
        <v>0.41899999999999998</v>
      </c>
      <c r="AZ1193" s="131">
        <v>0.57999999999999996</v>
      </c>
      <c r="BA1193" s="131">
        <v>0.47499999999999998</v>
      </c>
      <c r="BB1193">
        <v>0.42499999999999999</v>
      </c>
      <c r="BC1193" t="s">
        <v>147</v>
      </c>
    </row>
    <row r="1194" spans="1:55" hidden="1" x14ac:dyDescent="0.25">
      <c r="A1194" t="s">
        <v>121</v>
      </c>
      <c r="B1194" t="s">
        <v>160</v>
      </c>
      <c r="C1194" t="s">
        <v>155</v>
      </c>
      <c r="D1194" s="131" t="s">
        <v>147</v>
      </c>
      <c r="E1194" s="131" t="s">
        <v>147</v>
      </c>
      <c r="F1194" s="131" t="s">
        <v>147</v>
      </c>
      <c r="G1194" s="131" t="s">
        <v>147</v>
      </c>
      <c r="H1194" s="131" t="s">
        <v>147</v>
      </c>
      <c r="I1194" s="131" t="s">
        <v>147</v>
      </c>
      <c r="J1194" s="131" t="s">
        <v>147</v>
      </c>
      <c r="K1194" s="131" t="s">
        <v>147</v>
      </c>
      <c r="L1194" s="131" t="s">
        <v>147</v>
      </c>
      <c r="M1194" s="131" t="s">
        <v>147</v>
      </c>
      <c r="N1194" s="131" t="s">
        <v>147</v>
      </c>
      <c r="O1194" s="131" t="s">
        <v>147</v>
      </c>
      <c r="P1194" s="131" t="s">
        <v>147</v>
      </c>
      <c r="Q1194" s="131" t="s">
        <v>147</v>
      </c>
      <c r="R1194" s="131" t="s">
        <v>147</v>
      </c>
      <c r="S1194" s="131" t="s">
        <v>147</v>
      </c>
      <c r="T1194" s="131" t="s">
        <v>147</v>
      </c>
      <c r="U1194" s="131" t="s">
        <v>147</v>
      </c>
      <c r="V1194" s="131" t="s">
        <v>147</v>
      </c>
      <c r="W1194" s="131" t="s">
        <v>147</v>
      </c>
      <c r="X1194" s="131" t="s">
        <v>147</v>
      </c>
      <c r="Y1194" s="131" t="s">
        <v>147</v>
      </c>
      <c r="Z1194" s="131" t="s">
        <v>147</v>
      </c>
      <c r="AA1194" s="131" t="s">
        <v>147</v>
      </c>
      <c r="AB1194" s="131" t="s">
        <v>147</v>
      </c>
      <c r="AC1194" s="131" t="s">
        <v>147</v>
      </c>
      <c r="AD1194" s="131" t="s">
        <v>147</v>
      </c>
      <c r="AE1194" s="131" t="s">
        <v>147</v>
      </c>
      <c r="AF1194" s="131">
        <v>0.10100000000000001</v>
      </c>
      <c r="AG1194" s="131">
        <v>9.1999999999999998E-2</v>
      </c>
      <c r="AH1194" s="131">
        <v>7.5999999999999998E-2</v>
      </c>
      <c r="AI1194" s="131" t="s">
        <v>147</v>
      </c>
      <c r="AJ1194" s="131" t="s">
        <v>147</v>
      </c>
      <c r="AK1194" s="131" t="s">
        <v>147</v>
      </c>
      <c r="AL1194" s="131">
        <v>8.2349999999999994</v>
      </c>
      <c r="AM1194" s="131">
        <v>8.48</v>
      </c>
      <c r="AN1194" s="131">
        <v>8.5210000000000008</v>
      </c>
      <c r="AO1194" s="131">
        <v>7.3159999999999998</v>
      </c>
      <c r="AP1194" s="131">
        <v>8.7810000000000006</v>
      </c>
      <c r="AQ1194" s="131">
        <v>5.2270000000000003</v>
      </c>
      <c r="AR1194" s="131">
        <v>3.2250000000000001</v>
      </c>
      <c r="AS1194" s="131">
        <v>0.44800000000000001</v>
      </c>
      <c r="AT1194" s="131">
        <v>1.383</v>
      </c>
      <c r="AU1194" s="131">
        <v>0.25700000000000001</v>
      </c>
      <c r="AV1194" s="131">
        <v>0.46700000000000003</v>
      </c>
      <c r="AW1194" s="131">
        <v>0.55000000000000004</v>
      </c>
      <c r="AX1194" s="131">
        <v>3.0059999999999998</v>
      </c>
      <c r="AY1194" s="131">
        <v>5.6000000000000001E-2</v>
      </c>
      <c r="AZ1194" s="131">
        <v>0.20799999999999999</v>
      </c>
      <c r="BA1194" s="131">
        <v>1.4390000000000001</v>
      </c>
      <c r="BB1194">
        <v>0.53400000000000003</v>
      </c>
      <c r="BC1194" t="s">
        <v>147</v>
      </c>
    </row>
    <row r="1195" spans="1:55" hidden="1" x14ac:dyDescent="0.25">
      <c r="A1195" t="s">
        <v>121</v>
      </c>
      <c r="B1195" t="s">
        <v>160</v>
      </c>
      <c r="C1195" t="s">
        <v>154</v>
      </c>
      <c r="D1195" s="131" t="s">
        <v>147</v>
      </c>
      <c r="E1195" s="131" t="s">
        <v>147</v>
      </c>
      <c r="F1195" s="131" t="s">
        <v>147</v>
      </c>
      <c r="G1195" s="131" t="s">
        <v>147</v>
      </c>
      <c r="H1195" s="131" t="s">
        <v>147</v>
      </c>
      <c r="I1195" s="131" t="s">
        <v>147</v>
      </c>
      <c r="J1195" s="131" t="s">
        <v>147</v>
      </c>
      <c r="K1195" s="131" t="s">
        <v>147</v>
      </c>
      <c r="L1195" s="131" t="s">
        <v>147</v>
      </c>
      <c r="M1195" s="131" t="s">
        <v>147</v>
      </c>
      <c r="N1195" s="131" t="s">
        <v>147</v>
      </c>
      <c r="O1195" s="131" t="s">
        <v>147</v>
      </c>
      <c r="P1195" s="131" t="s">
        <v>147</v>
      </c>
      <c r="Q1195" s="131" t="s">
        <v>147</v>
      </c>
      <c r="R1195" s="131" t="s">
        <v>147</v>
      </c>
      <c r="S1195" s="131" t="s">
        <v>147</v>
      </c>
      <c r="T1195" s="131" t="s">
        <v>147</v>
      </c>
      <c r="U1195" s="131" t="s">
        <v>147</v>
      </c>
      <c r="V1195" s="131" t="s">
        <v>147</v>
      </c>
      <c r="W1195" s="131" t="s">
        <v>147</v>
      </c>
      <c r="X1195" s="131" t="s">
        <v>147</v>
      </c>
      <c r="Y1195" s="131" t="s">
        <v>147</v>
      </c>
      <c r="Z1195" s="131" t="s">
        <v>147</v>
      </c>
      <c r="AA1195" s="131" t="s">
        <v>147</v>
      </c>
      <c r="AB1195" s="131" t="s">
        <v>147</v>
      </c>
      <c r="AC1195" s="131" t="s">
        <v>147</v>
      </c>
      <c r="AD1195" s="131" t="s">
        <v>147</v>
      </c>
      <c r="AE1195" s="131" t="s">
        <v>147</v>
      </c>
      <c r="AF1195" s="131" t="s">
        <v>147</v>
      </c>
      <c r="AG1195" s="131" t="s">
        <v>147</v>
      </c>
      <c r="AH1195" s="131" t="s">
        <v>147</v>
      </c>
      <c r="AI1195" s="131" t="s">
        <v>147</v>
      </c>
      <c r="AJ1195" s="131" t="s">
        <v>147</v>
      </c>
      <c r="AK1195" s="131" t="s">
        <v>147</v>
      </c>
      <c r="AL1195" s="131">
        <v>1.8360000000000001</v>
      </c>
      <c r="AM1195" s="131">
        <v>1.974</v>
      </c>
      <c r="AN1195" s="131">
        <v>2.06</v>
      </c>
      <c r="AO1195" s="131">
        <v>0</v>
      </c>
      <c r="AP1195" s="131">
        <v>0</v>
      </c>
      <c r="AQ1195" s="131">
        <v>0.11700000000000001</v>
      </c>
      <c r="AR1195" s="131">
        <v>0</v>
      </c>
      <c r="AS1195" s="131">
        <v>2.5000000000000001E-2</v>
      </c>
      <c r="AT1195" s="131">
        <v>7.9000000000000001E-2</v>
      </c>
      <c r="AU1195" s="131">
        <v>1.2999999999999999E-2</v>
      </c>
      <c r="AV1195" s="131">
        <v>0.114</v>
      </c>
      <c r="AW1195" s="131">
        <v>2.1000000000000001E-2</v>
      </c>
      <c r="AX1195" s="131">
        <v>0.106</v>
      </c>
      <c r="AY1195" s="131">
        <v>0.109</v>
      </c>
      <c r="AZ1195" s="131">
        <v>7.3999999999999996E-2</v>
      </c>
      <c r="BA1195" s="131">
        <v>6.8000000000000005E-2</v>
      </c>
      <c r="BB1195">
        <v>8.6999999999999994E-2</v>
      </c>
      <c r="BC1195" t="s">
        <v>147</v>
      </c>
    </row>
    <row r="1196" spans="1:55" hidden="1" x14ac:dyDescent="0.25">
      <c r="A1196" t="s">
        <v>121</v>
      </c>
      <c r="B1196" t="s">
        <v>160</v>
      </c>
      <c r="C1196" t="s">
        <v>153</v>
      </c>
      <c r="D1196" s="131" t="s">
        <v>147</v>
      </c>
      <c r="E1196" s="131" t="s">
        <v>147</v>
      </c>
      <c r="F1196" s="131" t="s">
        <v>147</v>
      </c>
      <c r="G1196" s="131" t="s">
        <v>147</v>
      </c>
      <c r="H1196" s="131" t="s">
        <v>147</v>
      </c>
      <c r="I1196" s="131" t="s">
        <v>147</v>
      </c>
      <c r="J1196" s="131" t="s">
        <v>147</v>
      </c>
      <c r="K1196" s="131" t="s">
        <v>147</v>
      </c>
      <c r="L1196" s="131" t="s">
        <v>147</v>
      </c>
      <c r="M1196" s="131" t="s">
        <v>147</v>
      </c>
      <c r="N1196" s="131" t="s">
        <v>147</v>
      </c>
      <c r="O1196" s="131" t="s">
        <v>147</v>
      </c>
      <c r="P1196" s="131" t="s">
        <v>147</v>
      </c>
      <c r="Q1196" s="131" t="s">
        <v>147</v>
      </c>
      <c r="R1196" s="131" t="s">
        <v>147</v>
      </c>
      <c r="S1196" s="131" t="s">
        <v>147</v>
      </c>
      <c r="T1196" s="131" t="s">
        <v>147</v>
      </c>
      <c r="U1196" s="131" t="s">
        <v>147</v>
      </c>
      <c r="V1196" s="131" t="s">
        <v>147</v>
      </c>
      <c r="W1196" s="131" t="s">
        <v>147</v>
      </c>
      <c r="X1196" s="131" t="s">
        <v>147</v>
      </c>
      <c r="Y1196" s="131" t="s">
        <v>147</v>
      </c>
      <c r="Z1196" s="131" t="s">
        <v>147</v>
      </c>
      <c r="AA1196" s="131" t="s">
        <v>147</v>
      </c>
      <c r="AB1196" s="131" t="s">
        <v>147</v>
      </c>
      <c r="AC1196" s="131" t="s">
        <v>147</v>
      </c>
      <c r="AD1196" s="131" t="s">
        <v>147</v>
      </c>
      <c r="AE1196" s="131" t="s">
        <v>147</v>
      </c>
      <c r="AF1196" s="131">
        <v>1.0999999999999999E-2</v>
      </c>
      <c r="AG1196" s="131">
        <v>8.9999999999999993E-3</v>
      </c>
      <c r="AH1196" s="131" t="s">
        <v>147</v>
      </c>
      <c r="AI1196" s="131" t="s">
        <v>147</v>
      </c>
      <c r="AJ1196" s="131" t="s">
        <v>147</v>
      </c>
      <c r="AK1196" s="131" t="s">
        <v>147</v>
      </c>
      <c r="AL1196" s="131">
        <v>0.312</v>
      </c>
      <c r="AM1196" s="131">
        <v>0.36499999999999999</v>
      </c>
      <c r="AN1196" s="131">
        <v>0.41099999999999998</v>
      </c>
      <c r="AO1196" s="131">
        <v>6.431</v>
      </c>
      <c r="AP1196" s="131">
        <v>6.3730000000000002</v>
      </c>
      <c r="AQ1196" s="131">
        <v>3.4550000000000001</v>
      </c>
      <c r="AR1196" s="131">
        <v>3.5000000000000003E-2</v>
      </c>
      <c r="AS1196" s="131">
        <v>0.63</v>
      </c>
      <c r="AT1196" s="131">
        <v>1.3620000000000001</v>
      </c>
      <c r="AU1196" s="131">
        <v>0.59799999999999998</v>
      </c>
      <c r="AV1196" s="131">
        <v>0.40100000000000002</v>
      </c>
      <c r="AW1196" s="131">
        <v>0.52500000000000002</v>
      </c>
      <c r="AX1196" s="131">
        <v>0.32900000000000001</v>
      </c>
      <c r="AY1196" s="131">
        <v>0.22600000000000001</v>
      </c>
      <c r="AZ1196" s="131">
        <v>0.36899999999999999</v>
      </c>
      <c r="BA1196" s="131">
        <v>0.66100000000000003</v>
      </c>
      <c r="BB1196">
        <v>0.63500000000000001</v>
      </c>
      <c r="BC1196" t="s">
        <v>147</v>
      </c>
    </row>
    <row r="1197" spans="1:55" hidden="1" x14ac:dyDescent="0.25">
      <c r="A1197" t="s">
        <v>121</v>
      </c>
      <c r="B1197" t="s">
        <v>160</v>
      </c>
      <c r="C1197" t="s">
        <v>152</v>
      </c>
      <c r="D1197" s="131" t="s">
        <v>147</v>
      </c>
      <c r="E1197" s="131" t="s">
        <v>147</v>
      </c>
      <c r="F1197" s="131" t="s">
        <v>147</v>
      </c>
      <c r="G1197" s="131" t="s">
        <v>147</v>
      </c>
      <c r="H1197" s="131" t="s">
        <v>147</v>
      </c>
      <c r="I1197" s="131" t="s">
        <v>147</v>
      </c>
      <c r="J1197" s="131" t="s">
        <v>147</v>
      </c>
      <c r="K1197" s="131" t="s">
        <v>147</v>
      </c>
      <c r="L1197" s="131" t="s">
        <v>147</v>
      </c>
      <c r="M1197" s="131" t="s">
        <v>147</v>
      </c>
      <c r="N1197" s="131" t="s">
        <v>147</v>
      </c>
      <c r="O1197" s="131" t="s">
        <v>147</v>
      </c>
      <c r="P1197" s="131" t="s">
        <v>147</v>
      </c>
      <c r="Q1197" s="131" t="s">
        <v>147</v>
      </c>
      <c r="R1197" s="131" t="s">
        <v>147</v>
      </c>
      <c r="S1197" s="131" t="s">
        <v>147</v>
      </c>
      <c r="T1197" s="131" t="s">
        <v>147</v>
      </c>
      <c r="U1197" s="131" t="s">
        <v>147</v>
      </c>
      <c r="V1197" s="131" t="s">
        <v>147</v>
      </c>
      <c r="W1197" s="131" t="s">
        <v>147</v>
      </c>
      <c r="X1197" s="131" t="s">
        <v>147</v>
      </c>
      <c r="Y1197" s="131" t="s">
        <v>147</v>
      </c>
      <c r="Z1197" s="131" t="s">
        <v>147</v>
      </c>
      <c r="AA1197" s="131" t="s">
        <v>147</v>
      </c>
      <c r="AB1197" s="131" t="s">
        <v>147</v>
      </c>
      <c r="AC1197" s="131" t="s">
        <v>147</v>
      </c>
      <c r="AD1197" s="131" t="s">
        <v>147</v>
      </c>
      <c r="AE1197" s="131" t="s">
        <v>147</v>
      </c>
      <c r="AF1197" s="131">
        <v>4.5999999999999999E-2</v>
      </c>
      <c r="AG1197" s="131">
        <v>1.4E-2</v>
      </c>
      <c r="AH1197" s="131">
        <v>1.2E-2</v>
      </c>
      <c r="AI1197" s="131" t="s">
        <v>147</v>
      </c>
      <c r="AJ1197" s="131" t="s">
        <v>147</v>
      </c>
      <c r="AK1197" s="131" t="s">
        <v>147</v>
      </c>
      <c r="AL1197" s="131">
        <v>5.52</v>
      </c>
      <c r="AM1197" s="131">
        <v>5.7050000000000001</v>
      </c>
      <c r="AN1197" s="131">
        <v>5.766</v>
      </c>
      <c r="AO1197" s="131">
        <v>0.128</v>
      </c>
      <c r="AP1197" s="131">
        <v>8.7999999999999995E-2</v>
      </c>
      <c r="AQ1197" s="131">
        <v>5.4859999999999998</v>
      </c>
      <c r="AR1197" s="131">
        <v>1.611</v>
      </c>
      <c r="AS1197" s="131">
        <v>0.67500000000000004</v>
      </c>
      <c r="AT1197" s="131">
        <v>8.3230000000000004</v>
      </c>
      <c r="AU1197" s="131">
        <v>6.0999999999999999E-2</v>
      </c>
      <c r="AV1197" s="131">
        <v>1.2999999999999999E-2</v>
      </c>
      <c r="AW1197" s="131">
        <v>0.188</v>
      </c>
      <c r="AX1197" s="131">
        <v>4.2000000000000003E-2</v>
      </c>
      <c r="AY1197" s="131">
        <v>4.1000000000000002E-2</v>
      </c>
      <c r="AZ1197" s="131">
        <v>8.7999999999999995E-2</v>
      </c>
      <c r="BA1197" s="131">
        <v>7.0000000000000007E-2</v>
      </c>
      <c r="BB1197">
        <v>4.2999999999999997E-2</v>
      </c>
      <c r="BC1197" t="s">
        <v>147</v>
      </c>
    </row>
    <row r="1198" spans="1:55" hidden="1" x14ac:dyDescent="0.25">
      <c r="A1198" t="s">
        <v>121</v>
      </c>
      <c r="B1198" t="s">
        <v>160</v>
      </c>
      <c r="C1198" t="s">
        <v>151</v>
      </c>
      <c r="D1198" s="131" t="s">
        <v>147</v>
      </c>
      <c r="E1198" s="131" t="s">
        <v>147</v>
      </c>
      <c r="F1198" s="131" t="s">
        <v>147</v>
      </c>
      <c r="G1198" s="131" t="s">
        <v>147</v>
      </c>
      <c r="H1198" s="131" t="s">
        <v>147</v>
      </c>
      <c r="I1198" s="131" t="s">
        <v>147</v>
      </c>
      <c r="J1198" s="131" t="s">
        <v>147</v>
      </c>
      <c r="K1198" s="131" t="s">
        <v>147</v>
      </c>
      <c r="L1198" s="131" t="s">
        <v>147</v>
      </c>
      <c r="M1198" s="131" t="s">
        <v>147</v>
      </c>
      <c r="N1198" s="131" t="s">
        <v>147</v>
      </c>
      <c r="O1198" s="131" t="s">
        <v>147</v>
      </c>
      <c r="P1198" s="131" t="s">
        <v>147</v>
      </c>
      <c r="Q1198" s="131" t="s">
        <v>147</v>
      </c>
      <c r="R1198" s="131" t="s">
        <v>147</v>
      </c>
      <c r="S1198" s="131" t="s">
        <v>147</v>
      </c>
      <c r="T1198" s="131" t="s">
        <v>147</v>
      </c>
      <c r="U1198" s="131" t="s">
        <v>147</v>
      </c>
      <c r="V1198" s="131" t="s">
        <v>147</v>
      </c>
      <c r="W1198" s="131" t="s">
        <v>147</v>
      </c>
      <c r="X1198" s="131" t="s">
        <v>147</v>
      </c>
      <c r="Y1198" s="131" t="s">
        <v>147</v>
      </c>
      <c r="Z1198" s="131" t="s">
        <v>147</v>
      </c>
      <c r="AA1198" s="131" t="s">
        <v>147</v>
      </c>
      <c r="AB1198" s="131" t="s">
        <v>147</v>
      </c>
      <c r="AC1198" s="131" t="s">
        <v>147</v>
      </c>
      <c r="AD1198" s="131" t="s">
        <v>147</v>
      </c>
      <c r="AE1198" s="131" t="s">
        <v>147</v>
      </c>
      <c r="AF1198" s="131" t="s">
        <v>147</v>
      </c>
      <c r="AG1198" s="131" t="s">
        <v>147</v>
      </c>
      <c r="AH1198" s="131" t="s">
        <v>147</v>
      </c>
      <c r="AI1198" s="131" t="s">
        <v>147</v>
      </c>
      <c r="AJ1198" s="131" t="s">
        <v>147</v>
      </c>
      <c r="AK1198" s="131" t="s">
        <v>147</v>
      </c>
      <c r="AL1198" s="131">
        <v>0</v>
      </c>
      <c r="AM1198" s="131">
        <v>0</v>
      </c>
      <c r="AN1198" s="131">
        <v>0</v>
      </c>
      <c r="AO1198" s="131">
        <v>0</v>
      </c>
      <c r="AP1198" s="131">
        <v>0</v>
      </c>
      <c r="AQ1198" s="131">
        <v>0</v>
      </c>
      <c r="AR1198" s="131">
        <v>0</v>
      </c>
      <c r="AS1198" s="131">
        <v>0</v>
      </c>
      <c r="AT1198" s="131">
        <v>0</v>
      </c>
      <c r="AU1198" s="131">
        <v>0</v>
      </c>
      <c r="AV1198" s="131">
        <v>0</v>
      </c>
      <c r="AW1198" s="131">
        <v>0</v>
      </c>
      <c r="AX1198" s="131">
        <v>0</v>
      </c>
      <c r="AY1198" s="131">
        <v>0</v>
      </c>
      <c r="AZ1198" s="131">
        <v>0</v>
      </c>
      <c r="BA1198" s="131">
        <v>0</v>
      </c>
      <c r="BB1198">
        <v>0</v>
      </c>
      <c r="BC1198" t="s">
        <v>147</v>
      </c>
    </row>
    <row r="1199" spans="1:55" hidden="1" x14ac:dyDescent="0.25">
      <c r="A1199" t="s">
        <v>121</v>
      </c>
      <c r="B1199" t="s">
        <v>160</v>
      </c>
      <c r="C1199" t="s">
        <v>148</v>
      </c>
      <c r="D1199" s="131" t="s">
        <v>147</v>
      </c>
      <c r="E1199" s="131" t="s">
        <v>147</v>
      </c>
      <c r="F1199" s="131" t="s">
        <v>147</v>
      </c>
      <c r="G1199" s="131" t="s">
        <v>147</v>
      </c>
      <c r="H1199" s="131" t="s">
        <v>147</v>
      </c>
      <c r="I1199" s="131" t="s">
        <v>147</v>
      </c>
      <c r="J1199" s="131" t="s">
        <v>147</v>
      </c>
      <c r="K1199" s="131" t="s">
        <v>147</v>
      </c>
      <c r="L1199" s="131" t="s">
        <v>147</v>
      </c>
      <c r="M1199" s="131" t="s">
        <v>147</v>
      </c>
      <c r="N1199" s="131" t="s">
        <v>147</v>
      </c>
      <c r="O1199" s="131" t="s">
        <v>147</v>
      </c>
      <c r="P1199" s="131" t="s">
        <v>147</v>
      </c>
      <c r="Q1199" s="131" t="s">
        <v>147</v>
      </c>
      <c r="R1199" s="131" t="s">
        <v>147</v>
      </c>
      <c r="S1199" s="131" t="s">
        <v>147</v>
      </c>
      <c r="T1199" s="131" t="s">
        <v>147</v>
      </c>
      <c r="U1199" s="131" t="s">
        <v>147</v>
      </c>
      <c r="V1199" s="131" t="s">
        <v>147</v>
      </c>
      <c r="W1199" s="131" t="s">
        <v>147</v>
      </c>
      <c r="X1199" s="131" t="s">
        <v>147</v>
      </c>
      <c r="Y1199" s="131" t="s">
        <v>147</v>
      </c>
      <c r="Z1199" s="131" t="s">
        <v>147</v>
      </c>
      <c r="AA1199" s="131" t="s">
        <v>147</v>
      </c>
      <c r="AB1199" s="131" t="s">
        <v>147</v>
      </c>
      <c r="AC1199" s="131" t="s">
        <v>147</v>
      </c>
      <c r="AD1199" s="131" t="s">
        <v>147</v>
      </c>
      <c r="AE1199" s="131" t="s">
        <v>147</v>
      </c>
      <c r="AF1199" s="131" t="s">
        <v>147</v>
      </c>
      <c r="AG1199" s="131" t="s">
        <v>147</v>
      </c>
      <c r="AH1199" s="131" t="s">
        <v>147</v>
      </c>
      <c r="AI1199" s="131" t="s">
        <v>147</v>
      </c>
      <c r="AJ1199" s="131" t="s">
        <v>147</v>
      </c>
      <c r="AK1199" s="131" t="s">
        <v>147</v>
      </c>
      <c r="AL1199" s="131">
        <v>24.555</v>
      </c>
      <c r="AM1199" s="131">
        <v>27.157</v>
      </c>
      <c r="AN1199" s="131">
        <v>29.119</v>
      </c>
      <c r="AO1199" s="131">
        <v>37.326000000000001</v>
      </c>
      <c r="AP1199" s="131">
        <v>35.54</v>
      </c>
      <c r="AQ1199" s="131">
        <v>36.584000000000003</v>
      </c>
      <c r="AR1199" s="131">
        <v>29.748999999999999</v>
      </c>
      <c r="AS1199" s="131">
        <v>4.3120000000000003</v>
      </c>
      <c r="AT1199" s="131">
        <v>27.141999999999999</v>
      </c>
      <c r="AU1199" s="131">
        <v>2.9889999999999999</v>
      </c>
      <c r="AV1199" s="131">
        <v>6.0410000000000004</v>
      </c>
      <c r="AW1199" s="131">
        <v>5.7309999999999999</v>
      </c>
      <c r="AX1199" s="131">
        <v>12.241</v>
      </c>
      <c r="AY1199" s="131">
        <v>10.973000000000001</v>
      </c>
      <c r="AZ1199" s="131">
        <v>9.8930000000000007</v>
      </c>
      <c r="BA1199" s="131">
        <v>12.643000000000001</v>
      </c>
      <c r="BB1199">
        <v>3.778</v>
      </c>
      <c r="BC1199" t="s">
        <v>147</v>
      </c>
    </row>
    <row r="1200" spans="1:55" hidden="1" x14ac:dyDescent="0.25">
      <c r="A1200" t="s">
        <v>121</v>
      </c>
      <c r="B1200" t="s">
        <v>159</v>
      </c>
      <c r="C1200" t="s">
        <v>158</v>
      </c>
      <c r="D1200" s="131" t="s">
        <v>147</v>
      </c>
      <c r="E1200" s="131" t="s">
        <v>147</v>
      </c>
      <c r="F1200" s="131" t="s">
        <v>147</v>
      </c>
      <c r="G1200" s="131" t="s">
        <v>147</v>
      </c>
      <c r="H1200" s="131" t="s">
        <v>147</v>
      </c>
      <c r="I1200" s="131" t="s">
        <v>147</v>
      </c>
      <c r="J1200" s="131" t="s">
        <v>147</v>
      </c>
      <c r="K1200" s="131" t="s">
        <v>147</v>
      </c>
      <c r="L1200" s="131" t="s">
        <v>147</v>
      </c>
      <c r="M1200" s="131" t="s">
        <v>147</v>
      </c>
      <c r="N1200" s="131" t="s">
        <v>147</v>
      </c>
      <c r="O1200" s="131" t="s">
        <v>147</v>
      </c>
      <c r="P1200" s="131" t="s">
        <v>147</v>
      </c>
      <c r="Q1200" s="131" t="s">
        <v>147</v>
      </c>
      <c r="R1200" s="131" t="s">
        <v>147</v>
      </c>
      <c r="S1200" s="131" t="s">
        <v>147</v>
      </c>
      <c r="T1200" s="131" t="s">
        <v>147</v>
      </c>
      <c r="U1200" s="131" t="s">
        <v>147</v>
      </c>
      <c r="V1200" s="131" t="s">
        <v>147</v>
      </c>
      <c r="W1200" s="131" t="s">
        <v>147</v>
      </c>
      <c r="X1200" s="131" t="s">
        <v>147</v>
      </c>
      <c r="Y1200" s="131" t="s">
        <v>147</v>
      </c>
      <c r="Z1200" s="131" t="s">
        <v>147</v>
      </c>
      <c r="AA1200" s="131" t="s">
        <v>147</v>
      </c>
      <c r="AB1200" s="131" t="s">
        <v>147</v>
      </c>
      <c r="AC1200" s="131" t="s">
        <v>147</v>
      </c>
      <c r="AD1200" s="131" t="s">
        <v>147</v>
      </c>
      <c r="AE1200" s="131" t="s">
        <v>147</v>
      </c>
      <c r="AF1200" s="131">
        <v>0.27100000000000002</v>
      </c>
      <c r="AG1200" s="131">
        <v>0.56100000000000005</v>
      </c>
      <c r="AH1200" s="131">
        <v>0.501</v>
      </c>
      <c r="AI1200" s="131" t="s">
        <v>147</v>
      </c>
      <c r="AJ1200" s="131" t="s">
        <v>147</v>
      </c>
      <c r="AK1200" s="131" t="s">
        <v>147</v>
      </c>
      <c r="AL1200" s="131">
        <v>2.5099999999999998</v>
      </c>
      <c r="AM1200" s="131">
        <v>3.3330000000000002</v>
      </c>
      <c r="AN1200" s="131">
        <v>3.6560000000000001</v>
      </c>
      <c r="AO1200" s="131">
        <v>1.56</v>
      </c>
      <c r="AP1200" s="131">
        <v>1.5</v>
      </c>
      <c r="AQ1200" s="131">
        <v>3.66</v>
      </c>
      <c r="AR1200" s="131">
        <v>11.241</v>
      </c>
      <c r="AS1200" s="131">
        <v>1.423</v>
      </c>
      <c r="AT1200" s="131">
        <v>2.4</v>
      </c>
      <c r="AU1200" s="131">
        <v>2.73</v>
      </c>
      <c r="AV1200" s="131">
        <v>6.5350000000000001</v>
      </c>
      <c r="AW1200" s="131">
        <v>6.05</v>
      </c>
      <c r="AX1200" s="131">
        <v>14.326000000000001</v>
      </c>
      <c r="AY1200" s="131">
        <v>17.760999999999999</v>
      </c>
      <c r="AZ1200" s="131">
        <v>15.039</v>
      </c>
      <c r="BA1200" s="131">
        <v>17.367000000000001</v>
      </c>
      <c r="BB1200">
        <v>3.4689999999999999</v>
      </c>
      <c r="BC1200" t="s">
        <v>147</v>
      </c>
    </row>
    <row r="1201" spans="1:55" hidden="1" x14ac:dyDescent="0.25">
      <c r="A1201" t="s">
        <v>121</v>
      </c>
      <c r="B1201" t="s">
        <v>159</v>
      </c>
      <c r="C1201" t="s">
        <v>157</v>
      </c>
      <c r="D1201" s="131" t="s">
        <v>147</v>
      </c>
      <c r="E1201" s="131" t="s">
        <v>147</v>
      </c>
      <c r="F1201" s="131" t="s">
        <v>147</v>
      </c>
      <c r="G1201" s="131" t="s">
        <v>147</v>
      </c>
      <c r="H1201" s="131" t="s">
        <v>147</v>
      </c>
      <c r="I1201" s="131" t="s">
        <v>147</v>
      </c>
      <c r="J1201" s="131" t="s">
        <v>147</v>
      </c>
      <c r="K1201" s="131" t="s">
        <v>147</v>
      </c>
      <c r="L1201" s="131" t="s">
        <v>147</v>
      </c>
      <c r="M1201" s="131" t="s">
        <v>147</v>
      </c>
      <c r="N1201" s="131" t="s">
        <v>147</v>
      </c>
      <c r="O1201" s="131" t="s">
        <v>147</v>
      </c>
      <c r="P1201" s="131" t="s">
        <v>147</v>
      </c>
      <c r="Q1201" s="131" t="s">
        <v>147</v>
      </c>
      <c r="R1201" s="131" t="s">
        <v>147</v>
      </c>
      <c r="S1201" s="131" t="s">
        <v>147</v>
      </c>
      <c r="T1201" s="131" t="s">
        <v>147</v>
      </c>
      <c r="U1201" s="131" t="s">
        <v>147</v>
      </c>
      <c r="V1201" s="131" t="s">
        <v>147</v>
      </c>
      <c r="W1201" s="131" t="s">
        <v>147</v>
      </c>
      <c r="X1201" s="131" t="s">
        <v>147</v>
      </c>
      <c r="Y1201" s="131" t="s">
        <v>147</v>
      </c>
      <c r="Z1201" s="131" t="s">
        <v>147</v>
      </c>
      <c r="AA1201" s="131" t="s">
        <v>147</v>
      </c>
      <c r="AB1201" s="131" t="s">
        <v>147</v>
      </c>
      <c r="AC1201" s="131" t="s">
        <v>147</v>
      </c>
      <c r="AD1201" s="131" t="s">
        <v>147</v>
      </c>
      <c r="AE1201" s="131" t="s">
        <v>147</v>
      </c>
      <c r="AF1201" s="131" t="s">
        <v>147</v>
      </c>
      <c r="AG1201" s="131" t="s">
        <v>147</v>
      </c>
      <c r="AH1201" s="131" t="s">
        <v>147</v>
      </c>
      <c r="AI1201" s="131" t="s">
        <v>147</v>
      </c>
      <c r="AJ1201" s="131" t="s">
        <v>147</v>
      </c>
      <c r="AK1201" s="131" t="s">
        <v>147</v>
      </c>
      <c r="AL1201" s="131">
        <v>3.1120000000000001</v>
      </c>
      <c r="AM1201" s="131">
        <v>3.552</v>
      </c>
      <c r="AN1201" s="131">
        <v>4.4039999999999999</v>
      </c>
      <c r="AO1201" s="131">
        <v>2.964</v>
      </c>
      <c r="AP1201" s="131">
        <v>0.71599999999999997</v>
      </c>
      <c r="AQ1201" s="131">
        <v>0.35399999999999998</v>
      </c>
      <c r="AR1201" s="131">
        <v>0.128</v>
      </c>
      <c r="AS1201" s="131">
        <v>2.3E-2</v>
      </c>
      <c r="AT1201" s="131">
        <v>0</v>
      </c>
      <c r="AU1201" s="131">
        <v>3.3000000000000002E-2</v>
      </c>
      <c r="AV1201" s="131">
        <v>5.7000000000000002E-2</v>
      </c>
      <c r="AW1201" s="131">
        <v>0</v>
      </c>
      <c r="AX1201" s="131">
        <v>1.2E-2</v>
      </c>
      <c r="AY1201" s="131">
        <v>1.9E-2</v>
      </c>
      <c r="AZ1201" s="131">
        <v>2.1000000000000001E-2</v>
      </c>
      <c r="BA1201" s="131">
        <v>7.3999999999999996E-2</v>
      </c>
      <c r="BB1201">
        <v>0.13700000000000001</v>
      </c>
      <c r="BC1201" t="s">
        <v>147</v>
      </c>
    </row>
    <row r="1202" spans="1:55" hidden="1" x14ac:dyDescent="0.25">
      <c r="A1202" t="s">
        <v>121</v>
      </c>
      <c r="B1202" t="s">
        <v>159</v>
      </c>
      <c r="C1202" t="s">
        <v>156</v>
      </c>
      <c r="D1202" s="131" t="s">
        <v>147</v>
      </c>
      <c r="E1202" s="131" t="s">
        <v>147</v>
      </c>
      <c r="F1202" s="131" t="s">
        <v>147</v>
      </c>
      <c r="G1202" s="131" t="s">
        <v>147</v>
      </c>
      <c r="H1202" s="131" t="s">
        <v>147</v>
      </c>
      <c r="I1202" s="131" t="s">
        <v>147</v>
      </c>
      <c r="J1202" s="131" t="s">
        <v>147</v>
      </c>
      <c r="K1202" s="131" t="s">
        <v>147</v>
      </c>
      <c r="L1202" s="131" t="s">
        <v>147</v>
      </c>
      <c r="M1202" s="131" t="s">
        <v>147</v>
      </c>
      <c r="N1202" s="131" t="s">
        <v>147</v>
      </c>
      <c r="O1202" s="131" t="s">
        <v>147</v>
      </c>
      <c r="P1202" s="131" t="s">
        <v>147</v>
      </c>
      <c r="Q1202" s="131" t="s">
        <v>147</v>
      </c>
      <c r="R1202" s="131" t="s">
        <v>147</v>
      </c>
      <c r="S1202" s="131" t="s">
        <v>147</v>
      </c>
      <c r="T1202" s="131" t="s">
        <v>147</v>
      </c>
      <c r="U1202" s="131" t="s">
        <v>147</v>
      </c>
      <c r="V1202" s="131" t="s">
        <v>147</v>
      </c>
      <c r="W1202" s="131" t="s">
        <v>147</v>
      </c>
      <c r="X1202" s="131" t="s">
        <v>147</v>
      </c>
      <c r="Y1202" s="131" t="s">
        <v>147</v>
      </c>
      <c r="Z1202" s="131" t="s">
        <v>147</v>
      </c>
      <c r="AA1202" s="131" t="s">
        <v>147</v>
      </c>
      <c r="AB1202" s="131" t="s">
        <v>147</v>
      </c>
      <c r="AC1202" s="131" t="s">
        <v>147</v>
      </c>
      <c r="AD1202" s="131" t="s">
        <v>147</v>
      </c>
      <c r="AE1202" s="131" t="s">
        <v>147</v>
      </c>
      <c r="AF1202" s="131" t="s">
        <v>147</v>
      </c>
      <c r="AG1202" s="131">
        <v>1.4999999999999999E-2</v>
      </c>
      <c r="AH1202" s="131">
        <v>1.2E-2</v>
      </c>
      <c r="AI1202" s="131" t="s">
        <v>147</v>
      </c>
      <c r="AJ1202" s="131" t="s">
        <v>147</v>
      </c>
      <c r="AK1202" s="131" t="s">
        <v>147</v>
      </c>
      <c r="AL1202" s="131">
        <v>9.5719999999999992</v>
      </c>
      <c r="AM1202" s="131">
        <v>11.791</v>
      </c>
      <c r="AN1202" s="131">
        <v>13.651</v>
      </c>
      <c r="AO1202" s="131">
        <v>36.664000000000001</v>
      </c>
      <c r="AP1202" s="131">
        <v>33.438000000000002</v>
      </c>
      <c r="AQ1202" s="131">
        <v>35.152000000000001</v>
      </c>
      <c r="AR1202" s="131">
        <v>32.328000000000003</v>
      </c>
      <c r="AS1202" s="131">
        <v>3.0049999999999999</v>
      </c>
      <c r="AT1202" s="131">
        <v>25.690999999999999</v>
      </c>
      <c r="AU1202" s="131">
        <v>0.85599999999999998</v>
      </c>
      <c r="AV1202" s="131">
        <v>2.2719999999999998</v>
      </c>
      <c r="AW1202" s="131">
        <v>1.76</v>
      </c>
      <c r="AX1202" s="131">
        <v>1.0449999999999999</v>
      </c>
      <c r="AY1202" s="131">
        <v>0.73599999999999999</v>
      </c>
      <c r="AZ1202" s="131">
        <v>1.0189999999999999</v>
      </c>
      <c r="BA1202" s="131">
        <v>0.83499999999999996</v>
      </c>
      <c r="BB1202">
        <v>0.747</v>
      </c>
      <c r="BC1202" t="s">
        <v>147</v>
      </c>
    </row>
    <row r="1203" spans="1:55" hidden="1" x14ac:dyDescent="0.25">
      <c r="A1203" t="s">
        <v>121</v>
      </c>
      <c r="B1203" t="s">
        <v>159</v>
      </c>
      <c r="C1203" t="s">
        <v>155</v>
      </c>
      <c r="D1203" s="131" t="s">
        <v>147</v>
      </c>
      <c r="E1203" s="131" t="s">
        <v>147</v>
      </c>
      <c r="F1203" s="131" t="s">
        <v>147</v>
      </c>
      <c r="G1203" s="131" t="s">
        <v>147</v>
      </c>
      <c r="H1203" s="131" t="s">
        <v>147</v>
      </c>
      <c r="I1203" s="131" t="s">
        <v>147</v>
      </c>
      <c r="J1203" s="131" t="s">
        <v>147</v>
      </c>
      <c r="K1203" s="131" t="s">
        <v>147</v>
      </c>
      <c r="L1203" s="131" t="s">
        <v>147</v>
      </c>
      <c r="M1203" s="131" t="s">
        <v>147</v>
      </c>
      <c r="N1203" s="131" t="s">
        <v>147</v>
      </c>
      <c r="O1203" s="131" t="s">
        <v>147</v>
      </c>
      <c r="P1203" s="131" t="s">
        <v>147</v>
      </c>
      <c r="Q1203" s="131" t="s">
        <v>147</v>
      </c>
      <c r="R1203" s="131" t="s">
        <v>147</v>
      </c>
      <c r="S1203" s="131" t="s">
        <v>147</v>
      </c>
      <c r="T1203" s="131" t="s">
        <v>147</v>
      </c>
      <c r="U1203" s="131" t="s">
        <v>147</v>
      </c>
      <c r="V1203" s="131" t="s">
        <v>147</v>
      </c>
      <c r="W1203" s="131" t="s">
        <v>147</v>
      </c>
      <c r="X1203" s="131" t="s">
        <v>147</v>
      </c>
      <c r="Y1203" s="131" t="s">
        <v>147</v>
      </c>
      <c r="Z1203" s="131" t="s">
        <v>147</v>
      </c>
      <c r="AA1203" s="131" t="s">
        <v>147</v>
      </c>
      <c r="AB1203" s="131" t="s">
        <v>147</v>
      </c>
      <c r="AC1203" s="131" t="s">
        <v>147</v>
      </c>
      <c r="AD1203" s="131" t="s">
        <v>147</v>
      </c>
      <c r="AE1203" s="131" t="s">
        <v>147</v>
      </c>
      <c r="AF1203" s="131">
        <v>0.17799999999999999</v>
      </c>
      <c r="AG1203" s="131">
        <v>0.16200000000000001</v>
      </c>
      <c r="AH1203" s="131">
        <v>0.13300000000000001</v>
      </c>
      <c r="AI1203" s="131" t="s">
        <v>147</v>
      </c>
      <c r="AJ1203" s="131" t="s">
        <v>147</v>
      </c>
      <c r="AK1203" s="131" t="s">
        <v>147</v>
      </c>
      <c r="AL1203" s="131">
        <v>14.464</v>
      </c>
      <c r="AM1203" s="131">
        <v>14.895</v>
      </c>
      <c r="AN1203" s="131">
        <v>14.967000000000001</v>
      </c>
      <c r="AO1203" s="131">
        <v>12.85</v>
      </c>
      <c r="AP1203" s="131">
        <v>15.423</v>
      </c>
      <c r="AQ1203" s="131">
        <v>9.1820000000000004</v>
      </c>
      <c r="AR1203" s="131">
        <v>5.6639999999999997</v>
      </c>
      <c r="AS1203" s="131">
        <v>0.78700000000000003</v>
      </c>
      <c r="AT1203" s="131">
        <v>2.4289999999999998</v>
      </c>
      <c r="AU1203" s="131">
        <v>0.45200000000000001</v>
      </c>
      <c r="AV1203" s="131">
        <v>0.82</v>
      </c>
      <c r="AW1203" s="131">
        <v>0.96699999999999997</v>
      </c>
      <c r="AX1203" s="131">
        <v>5.28</v>
      </c>
      <c r="AY1203" s="131">
        <v>9.8000000000000004E-2</v>
      </c>
      <c r="AZ1203" s="131">
        <v>0.36499999999999999</v>
      </c>
      <c r="BA1203" s="131">
        <v>2.5270000000000001</v>
      </c>
      <c r="BB1203">
        <v>0.93899999999999995</v>
      </c>
      <c r="BC1203" t="s">
        <v>147</v>
      </c>
    </row>
    <row r="1204" spans="1:55" hidden="1" x14ac:dyDescent="0.25">
      <c r="A1204" t="s">
        <v>121</v>
      </c>
      <c r="B1204" t="s">
        <v>159</v>
      </c>
      <c r="C1204" t="s">
        <v>154</v>
      </c>
      <c r="D1204" s="131" t="s">
        <v>147</v>
      </c>
      <c r="E1204" s="131" t="s">
        <v>147</v>
      </c>
      <c r="F1204" s="131" t="s">
        <v>147</v>
      </c>
      <c r="G1204" s="131" t="s">
        <v>147</v>
      </c>
      <c r="H1204" s="131" t="s">
        <v>147</v>
      </c>
      <c r="I1204" s="131" t="s">
        <v>147</v>
      </c>
      <c r="J1204" s="131" t="s">
        <v>147</v>
      </c>
      <c r="K1204" s="131" t="s">
        <v>147</v>
      </c>
      <c r="L1204" s="131" t="s">
        <v>147</v>
      </c>
      <c r="M1204" s="131" t="s">
        <v>147</v>
      </c>
      <c r="N1204" s="131" t="s">
        <v>147</v>
      </c>
      <c r="O1204" s="131" t="s">
        <v>147</v>
      </c>
      <c r="P1204" s="131" t="s">
        <v>147</v>
      </c>
      <c r="Q1204" s="131" t="s">
        <v>147</v>
      </c>
      <c r="R1204" s="131" t="s">
        <v>147</v>
      </c>
      <c r="S1204" s="131" t="s">
        <v>147</v>
      </c>
      <c r="T1204" s="131" t="s">
        <v>147</v>
      </c>
      <c r="U1204" s="131" t="s">
        <v>147</v>
      </c>
      <c r="V1204" s="131" t="s">
        <v>147</v>
      </c>
      <c r="W1204" s="131" t="s">
        <v>147</v>
      </c>
      <c r="X1204" s="131" t="s">
        <v>147</v>
      </c>
      <c r="Y1204" s="131" t="s">
        <v>147</v>
      </c>
      <c r="Z1204" s="131" t="s">
        <v>147</v>
      </c>
      <c r="AA1204" s="131" t="s">
        <v>147</v>
      </c>
      <c r="AB1204" s="131" t="s">
        <v>147</v>
      </c>
      <c r="AC1204" s="131" t="s">
        <v>147</v>
      </c>
      <c r="AD1204" s="131" t="s">
        <v>147</v>
      </c>
      <c r="AE1204" s="131" t="s">
        <v>147</v>
      </c>
      <c r="AF1204" s="131" t="s">
        <v>147</v>
      </c>
      <c r="AG1204" s="131" t="s">
        <v>147</v>
      </c>
      <c r="AH1204" s="131" t="s">
        <v>147</v>
      </c>
      <c r="AI1204" s="131" t="s">
        <v>147</v>
      </c>
      <c r="AJ1204" s="131" t="s">
        <v>147</v>
      </c>
      <c r="AK1204" s="131" t="s">
        <v>147</v>
      </c>
      <c r="AL1204" s="131">
        <v>3.2250000000000001</v>
      </c>
      <c r="AM1204" s="131">
        <v>3.4670000000000001</v>
      </c>
      <c r="AN1204" s="131">
        <v>3.6190000000000002</v>
      </c>
      <c r="AO1204" s="131">
        <v>0</v>
      </c>
      <c r="AP1204" s="131">
        <v>0</v>
      </c>
      <c r="AQ1204" s="131">
        <v>0.20499999999999999</v>
      </c>
      <c r="AR1204" s="131">
        <v>0</v>
      </c>
      <c r="AS1204" s="131">
        <v>4.3999999999999997E-2</v>
      </c>
      <c r="AT1204" s="131">
        <v>0.14000000000000001</v>
      </c>
      <c r="AU1204" s="131">
        <v>2.3E-2</v>
      </c>
      <c r="AV1204" s="131">
        <v>0.2</v>
      </c>
      <c r="AW1204" s="131">
        <v>3.6999999999999998E-2</v>
      </c>
      <c r="AX1204" s="131">
        <v>0.186</v>
      </c>
      <c r="AY1204" s="131">
        <v>0.191</v>
      </c>
      <c r="AZ1204" s="131">
        <v>0.13</v>
      </c>
      <c r="BA1204" s="131">
        <v>0.12</v>
      </c>
      <c r="BB1204">
        <v>0.153</v>
      </c>
      <c r="BC1204" t="s">
        <v>147</v>
      </c>
    </row>
    <row r="1205" spans="1:55" hidden="1" x14ac:dyDescent="0.25">
      <c r="A1205" t="s">
        <v>121</v>
      </c>
      <c r="B1205" t="s">
        <v>159</v>
      </c>
      <c r="C1205" t="s">
        <v>153</v>
      </c>
      <c r="D1205" s="131" t="s">
        <v>147</v>
      </c>
      <c r="E1205" s="131" t="s">
        <v>147</v>
      </c>
      <c r="F1205" s="131" t="s">
        <v>147</v>
      </c>
      <c r="G1205" s="131" t="s">
        <v>147</v>
      </c>
      <c r="H1205" s="131" t="s">
        <v>147</v>
      </c>
      <c r="I1205" s="131" t="s">
        <v>147</v>
      </c>
      <c r="J1205" s="131" t="s">
        <v>147</v>
      </c>
      <c r="K1205" s="131" t="s">
        <v>147</v>
      </c>
      <c r="L1205" s="131" t="s">
        <v>147</v>
      </c>
      <c r="M1205" s="131" t="s">
        <v>147</v>
      </c>
      <c r="N1205" s="131" t="s">
        <v>147</v>
      </c>
      <c r="O1205" s="131" t="s">
        <v>147</v>
      </c>
      <c r="P1205" s="131" t="s">
        <v>147</v>
      </c>
      <c r="Q1205" s="131" t="s">
        <v>147</v>
      </c>
      <c r="R1205" s="131" t="s">
        <v>147</v>
      </c>
      <c r="S1205" s="131" t="s">
        <v>147</v>
      </c>
      <c r="T1205" s="131" t="s">
        <v>147</v>
      </c>
      <c r="U1205" s="131" t="s">
        <v>147</v>
      </c>
      <c r="V1205" s="131" t="s">
        <v>147</v>
      </c>
      <c r="W1205" s="131" t="s">
        <v>147</v>
      </c>
      <c r="X1205" s="131" t="s">
        <v>147</v>
      </c>
      <c r="Y1205" s="131" t="s">
        <v>147</v>
      </c>
      <c r="Z1205" s="131" t="s">
        <v>147</v>
      </c>
      <c r="AA1205" s="131" t="s">
        <v>147</v>
      </c>
      <c r="AB1205" s="131" t="s">
        <v>147</v>
      </c>
      <c r="AC1205" s="131" t="s">
        <v>147</v>
      </c>
      <c r="AD1205" s="131" t="s">
        <v>147</v>
      </c>
      <c r="AE1205" s="131" t="s">
        <v>147</v>
      </c>
      <c r="AF1205" s="131">
        <v>1.9E-2</v>
      </c>
      <c r="AG1205" s="131">
        <v>1.4999999999999999E-2</v>
      </c>
      <c r="AH1205" s="131" t="s">
        <v>147</v>
      </c>
      <c r="AI1205" s="131" t="s">
        <v>147</v>
      </c>
      <c r="AJ1205" s="131" t="s">
        <v>147</v>
      </c>
      <c r="AK1205" s="131" t="s">
        <v>147</v>
      </c>
      <c r="AL1205" s="131">
        <v>0.54900000000000004</v>
      </c>
      <c r="AM1205" s="131">
        <v>0.64100000000000001</v>
      </c>
      <c r="AN1205" s="131">
        <v>0.72199999999999998</v>
      </c>
      <c r="AO1205" s="131">
        <v>11.295</v>
      </c>
      <c r="AP1205" s="131">
        <v>11.194000000000001</v>
      </c>
      <c r="AQ1205" s="131">
        <v>6.0679999999999996</v>
      </c>
      <c r="AR1205" s="131">
        <v>6.2E-2</v>
      </c>
      <c r="AS1205" s="131">
        <v>1.1060000000000001</v>
      </c>
      <c r="AT1205" s="131">
        <v>2.3929999999999998</v>
      </c>
      <c r="AU1205" s="131">
        <v>1.05</v>
      </c>
      <c r="AV1205" s="131">
        <v>0.70499999999999996</v>
      </c>
      <c r="AW1205" s="131">
        <v>0.92300000000000004</v>
      </c>
      <c r="AX1205" s="131">
        <v>0.57699999999999996</v>
      </c>
      <c r="AY1205" s="131">
        <v>0.39600000000000002</v>
      </c>
      <c r="AZ1205" s="131">
        <v>0.64700000000000002</v>
      </c>
      <c r="BA1205" s="131">
        <v>1.161</v>
      </c>
      <c r="BB1205">
        <v>1.115</v>
      </c>
      <c r="BC1205" t="s">
        <v>147</v>
      </c>
    </row>
    <row r="1206" spans="1:55" hidden="1" x14ac:dyDescent="0.25">
      <c r="A1206" t="s">
        <v>121</v>
      </c>
      <c r="B1206" t="s">
        <v>159</v>
      </c>
      <c r="C1206" t="s">
        <v>152</v>
      </c>
      <c r="D1206" s="131" t="s">
        <v>147</v>
      </c>
      <c r="E1206" s="131" t="s">
        <v>147</v>
      </c>
      <c r="F1206" s="131" t="s">
        <v>147</v>
      </c>
      <c r="G1206" s="131" t="s">
        <v>147</v>
      </c>
      <c r="H1206" s="131" t="s">
        <v>147</v>
      </c>
      <c r="I1206" s="131" t="s">
        <v>147</v>
      </c>
      <c r="J1206" s="131" t="s">
        <v>147</v>
      </c>
      <c r="K1206" s="131" t="s">
        <v>147</v>
      </c>
      <c r="L1206" s="131" t="s">
        <v>147</v>
      </c>
      <c r="M1206" s="131" t="s">
        <v>147</v>
      </c>
      <c r="N1206" s="131" t="s">
        <v>147</v>
      </c>
      <c r="O1206" s="131" t="s">
        <v>147</v>
      </c>
      <c r="P1206" s="131" t="s">
        <v>147</v>
      </c>
      <c r="Q1206" s="131" t="s">
        <v>147</v>
      </c>
      <c r="R1206" s="131" t="s">
        <v>147</v>
      </c>
      <c r="S1206" s="131" t="s">
        <v>147</v>
      </c>
      <c r="T1206" s="131" t="s">
        <v>147</v>
      </c>
      <c r="U1206" s="131" t="s">
        <v>147</v>
      </c>
      <c r="V1206" s="131" t="s">
        <v>147</v>
      </c>
      <c r="W1206" s="131" t="s">
        <v>147</v>
      </c>
      <c r="X1206" s="131" t="s">
        <v>147</v>
      </c>
      <c r="Y1206" s="131" t="s">
        <v>147</v>
      </c>
      <c r="Z1206" s="131" t="s">
        <v>147</v>
      </c>
      <c r="AA1206" s="131" t="s">
        <v>147</v>
      </c>
      <c r="AB1206" s="131" t="s">
        <v>147</v>
      </c>
      <c r="AC1206" s="131" t="s">
        <v>147</v>
      </c>
      <c r="AD1206" s="131" t="s">
        <v>147</v>
      </c>
      <c r="AE1206" s="131" t="s">
        <v>147</v>
      </c>
      <c r="AF1206" s="131">
        <v>8.1000000000000003E-2</v>
      </c>
      <c r="AG1206" s="131">
        <v>2.5000000000000001E-2</v>
      </c>
      <c r="AH1206" s="131">
        <v>0.02</v>
      </c>
      <c r="AI1206" s="131" t="s">
        <v>147</v>
      </c>
      <c r="AJ1206" s="131" t="s">
        <v>147</v>
      </c>
      <c r="AK1206" s="131" t="s">
        <v>147</v>
      </c>
      <c r="AL1206" s="131">
        <v>9.6950000000000003</v>
      </c>
      <c r="AM1206" s="131">
        <v>10.021000000000001</v>
      </c>
      <c r="AN1206" s="131">
        <v>10.127000000000001</v>
      </c>
      <c r="AO1206" s="131">
        <v>0.22500000000000001</v>
      </c>
      <c r="AP1206" s="131">
        <v>0.155</v>
      </c>
      <c r="AQ1206" s="131">
        <v>9.6359999999999992</v>
      </c>
      <c r="AR1206" s="131">
        <v>2.8290000000000002</v>
      </c>
      <c r="AS1206" s="131">
        <v>1.1859999999999999</v>
      </c>
      <c r="AT1206" s="131">
        <v>14.619</v>
      </c>
      <c r="AU1206" s="131">
        <v>0.107</v>
      </c>
      <c r="AV1206" s="131">
        <v>2.1999999999999999E-2</v>
      </c>
      <c r="AW1206" s="131">
        <v>0.33</v>
      </c>
      <c r="AX1206" s="131">
        <v>7.3999999999999996E-2</v>
      </c>
      <c r="AY1206" s="131">
        <v>7.1999999999999995E-2</v>
      </c>
      <c r="AZ1206" s="131">
        <v>0.154</v>
      </c>
      <c r="BA1206" s="131">
        <v>0.123</v>
      </c>
      <c r="BB1206">
        <v>7.5999999999999998E-2</v>
      </c>
      <c r="BC1206" t="s">
        <v>147</v>
      </c>
    </row>
    <row r="1207" spans="1:55" hidden="1" x14ac:dyDescent="0.25">
      <c r="A1207" t="s">
        <v>121</v>
      </c>
      <c r="B1207" t="s">
        <v>159</v>
      </c>
      <c r="C1207" t="s">
        <v>151</v>
      </c>
      <c r="D1207" s="131" t="s">
        <v>147</v>
      </c>
      <c r="E1207" s="131" t="s">
        <v>147</v>
      </c>
      <c r="F1207" s="131" t="s">
        <v>147</v>
      </c>
      <c r="G1207" s="131" t="s">
        <v>147</v>
      </c>
      <c r="H1207" s="131" t="s">
        <v>147</v>
      </c>
      <c r="I1207" s="131" t="s">
        <v>147</v>
      </c>
      <c r="J1207" s="131" t="s">
        <v>147</v>
      </c>
      <c r="K1207" s="131" t="s">
        <v>147</v>
      </c>
      <c r="L1207" s="131" t="s">
        <v>147</v>
      </c>
      <c r="M1207" s="131" t="s">
        <v>147</v>
      </c>
      <c r="N1207" s="131" t="s">
        <v>147</v>
      </c>
      <c r="O1207" s="131" t="s">
        <v>147</v>
      </c>
      <c r="P1207" s="131" t="s">
        <v>147</v>
      </c>
      <c r="Q1207" s="131" t="s">
        <v>147</v>
      </c>
      <c r="R1207" s="131" t="s">
        <v>147</v>
      </c>
      <c r="S1207" s="131" t="s">
        <v>147</v>
      </c>
      <c r="T1207" s="131" t="s">
        <v>147</v>
      </c>
      <c r="U1207" s="131" t="s">
        <v>147</v>
      </c>
      <c r="V1207" s="131" t="s">
        <v>147</v>
      </c>
      <c r="W1207" s="131" t="s">
        <v>147</v>
      </c>
      <c r="X1207" s="131" t="s">
        <v>147</v>
      </c>
      <c r="Y1207" s="131" t="s">
        <v>147</v>
      </c>
      <c r="Z1207" s="131" t="s">
        <v>147</v>
      </c>
      <c r="AA1207" s="131" t="s">
        <v>147</v>
      </c>
      <c r="AB1207" s="131" t="s">
        <v>147</v>
      </c>
      <c r="AC1207" s="131" t="s">
        <v>147</v>
      </c>
      <c r="AD1207" s="131" t="s">
        <v>147</v>
      </c>
      <c r="AE1207" s="131" t="s">
        <v>147</v>
      </c>
      <c r="AF1207" s="131" t="s">
        <v>147</v>
      </c>
      <c r="AG1207" s="131" t="s">
        <v>147</v>
      </c>
      <c r="AH1207" s="131" t="s">
        <v>147</v>
      </c>
      <c r="AI1207" s="131" t="s">
        <v>147</v>
      </c>
      <c r="AJ1207" s="131" t="s">
        <v>147</v>
      </c>
      <c r="AK1207" s="131" t="s">
        <v>147</v>
      </c>
      <c r="AL1207" s="131">
        <v>0</v>
      </c>
      <c r="AM1207" s="131">
        <v>0</v>
      </c>
      <c r="AN1207" s="131">
        <v>0</v>
      </c>
      <c r="AO1207" s="131">
        <v>0</v>
      </c>
      <c r="AP1207" s="131">
        <v>0</v>
      </c>
      <c r="AQ1207" s="131">
        <v>0</v>
      </c>
      <c r="AR1207" s="131">
        <v>0</v>
      </c>
      <c r="AS1207" s="131">
        <v>0</v>
      </c>
      <c r="AT1207" s="131">
        <v>0</v>
      </c>
      <c r="AU1207" s="131">
        <v>0</v>
      </c>
      <c r="AV1207" s="131">
        <v>0</v>
      </c>
      <c r="AW1207" s="131">
        <v>0</v>
      </c>
      <c r="AX1207" s="131">
        <v>0</v>
      </c>
      <c r="AY1207" s="131">
        <v>0</v>
      </c>
      <c r="AZ1207" s="131">
        <v>0</v>
      </c>
      <c r="BA1207" s="131">
        <v>0</v>
      </c>
      <c r="BB1207">
        <v>0</v>
      </c>
      <c r="BC1207" t="s">
        <v>147</v>
      </c>
    </row>
    <row r="1208" spans="1:55" hidden="1" x14ac:dyDescent="0.25">
      <c r="A1208" t="s">
        <v>121</v>
      </c>
      <c r="B1208" t="s">
        <v>159</v>
      </c>
      <c r="C1208" t="s">
        <v>148</v>
      </c>
      <c r="D1208" s="131" t="s">
        <v>147</v>
      </c>
      <c r="E1208" s="131" t="s">
        <v>147</v>
      </c>
      <c r="F1208" s="131" t="s">
        <v>147</v>
      </c>
      <c r="G1208" s="131" t="s">
        <v>147</v>
      </c>
      <c r="H1208" s="131" t="s">
        <v>147</v>
      </c>
      <c r="I1208" s="131" t="s">
        <v>147</v>
      </c>
      <c r="J1208" s="131" t="s">
        <v>147</v>
      </c>
      <c r="K1208" s="131" t="s">
        <v>147</v>
      </c>
      <c r="L1208" s="131" t="s">
        <v>147</v>
      </c>
      <c r="M1208" s="131" t="s">
        <v>147</v>
      </c>
      <c r="N1208" s="131" t="s">
        <v>147</v>
      </c>
      <c r="O1208" s="131" t="s">
        <v>147</v>
      </c>
      <c r="P1208" s="131" t="s">
        <v>147</v>
      </c>
      <c r="Q1208" s="131" t="s">
        <v>147</v>
      </c>
      <c r="R1208" s="131" t="s">
        <v>147</v>
      </c>
      <c r="S1208" s="131" t="s">
        <v>147</v>
      </c>
      <c r="T1208" s="131" t="s">
        <v>147</v>
      </c>
      <c r="U1208" s="131" t="s">
        <v>147</v>
      </c>
      <c r="V1208" s="131" t="s">
        <v>147</v>
      </c>
      <c r="W1208" s="131" t="s">
        <v>147</v>
      </c>
      <c r="X1208" s="131" t="s">
        <v>147</v>
      </c>
      <c r="Y1208" s="131" t="s">
        <v>147</v>
      </c>
      <c r="Z1208" s="131" t="s">
        <v>147</v>
      </c>
      <c r="AA1208" s="131" t="s">
        <v>147</v>
      </c>
      <c r="AB1208" s="131" t="s">
        <v>147</v>
      </c>
      <c r="AC1208" s="131" t="s">
        <v>147</v>
      </c>
      <c r="AD1208" s="131" t="s">
        <v>147</v>
      </c>
      <c r="AE1208" s="131" t="s">
        <v>147</v>
      </c>
      <c r="AF1208" s="131" t="s">
        <v>147</v>
      </c>
      <c r="AG1208" s="131" t="s">
        <v>147</v>
      </c>
      <c r="AH1208" s="131" t="s">
        <v>147</v>
      </c>
      <c r="AI1208" s="131" t="s">
        <v>147</v>
      </c>
      <c r="AJ1208" s="131" t="s">
        <v>147</v>
      </c>
      <c r="AK1208" s="131" t="s">
        <v>147</v>
      </c>
      <c r="AL1208" s="131">
        <v>43.13</v>
      </c>
      <c r="AM1208" s="131">
        <v>47.7</v>
      </c>
      <c r="AN1208" s="131">
        <v>51.145000000000003</v>
      </c>
      <c r="AO1208" s="131">
        <v>65.561999999999998</v>
      </c>
      <c r="AP1208" s="131">
        <v>62.424999999999997</v>
      </c>
      <c r="AQ1208" s="131">
        <v>64.257000000000005</v>
      </c>
      <c r="AR1208" s="131">
        <v>52.252000000000002</v>
      </c>
      <c r="AS1208" s="131">
        <v>7.5739999999999998</v>
      </c>
      <c r="AT1208" s="131">
        <v>47.673999999999999</v>
      </c>
      <c r="AU1208" s="131">
        <v>5.2510000000000003</v>
      </c>
      <c r="AV1208" s="131">
        <v>10.611000000000001</v>
      </c>
      <c r="AW1208" s="131">
        <v>10.066000000000001</v>
      </c>
      <c r="AX1208" s="131">
        <v>21.501000000000001</v>
      </c>
      <c r="AY1208" s="131">
        <v>19.274000000000001</v>
      </c>
      <c r="AZ1208" s="131">
        <v>17.376000000000001</v>
      </c>
      <c r="BA1208" s="131">
        <v>22.207000000000001</v>
      </c>
      <c r="BB1208">
        <v>6.6360000000000001</v>
      </c>
      <c r="BC1208" t="s">
        <v>147</v>
      </c>
    </row>
    <row r="1209" spans="1:55" x14ac:dyDescent="0.25">
      <c r="A1209" t="s">
        <v>121</v>
      </c>
      <c r="B1209" t="s">
        <v>149</v>
      </c>
      <c r="C1209" t="s">
        <v>158</v>
      </c>
      <c r="D1209" s="131" t="s">
        <v>147</v>
      </c>
      <c r="E1209" s="131" t="s">
        <v>147</v>
      </c>
      <c r="F1209" s="131" t="s">
        <v>147</v>
      </c>
      <c r="G1209" s="131" t="s">
        <v>147</v>
      </c>
      <c r="H1209" s="131" t="s">
        <v>147</v>
      </c>
      <c r="I1209" s="131" t="s">
        <v>147</v>
      </c>
      <c r="J1209" s="131" t="s">
        <v>147</v>
      </c>
      <c r="K1209" s="131" t="s">
        <v>147</v>
      </c>
      <c r="L1209" s="131" t="s">
        <v>147</v>
      </c>
      <c r="M1209" s="131" t="s">
        <v>147</v>
      </c>
      <c r="N1209" s="131" t="s">
        <v>147</v>
      </c>
      <c r="O1209" s="131" t="s">
        <v>147</v>
      </c>
      <c r="P1209" s="131" t="s">
        <v>147</v>
      </c>
      <c r="Q1209" s="131" t="s">
        <v>147</v>
      </c>
      <c r="R1209" s="131" t="s">
        <v>147</v>
      </c>
      <c r="S1209" s="131" t="s">
        <v>147</v>
      </c>
      <c r="T1209" s="131" t="s">
        <v>147</v>
      </c>
      <c r="U1209" s="131" t="s">
        <v>147</v>
      </c>
      <c r="V1209" s="131" t="s">
        <v>147</v>
      </c>
      <c r="W1209" s="131" t="s">
        <v>147</v>
      </c>
      <c r="X1209" s="131" t="s">
        <v>147</v>
      </c>
      <c r="Y1209" s="131" t="s">
        <v>147</v>
      </c>
      <c r="Z1209" s="131" t="s">
        <v>147</v>
      </c>
      <c r="AA1209" s="131" t="s">
        <v>147</v>
      </c>
      <c r="AB1209" s="131" t="s">
        <v>147</v>
      </c>
      <c r="AC1209" s="131" t="s">
        <v>147</v>
      </c>
      <c r="AD1209" s="131" t="s">
        <v>147</v>
      </c>
      <c r="AE1209" s="131" t="s">
        <v>147</v>
      </c>
      <c r="AF1209" s="131">
        <v>0.14299999999999999</v>
      </c>
      <c r="AG1209" s="131">
        <v>0.29499999999999998</v>
      </c>
      <c r="AH1209" s="131">
        <v>0.26400000000000001</v>
      </c>
      <c r="AI1209" s="131" t="s">
        <v>147</v>
      </c>
      <c r="AJ1209" s="131" t="s">
        <v>147</v>
      </c>
      <c r="AK1209" s="131" t="s">
        <v>147</v>
      </c>
      <c r="AL1209" s="131">
        <v>1.321</v>
      </c>
      <c r="AM1209" s="131">
        <v>1.7529999999999999</v>
      </c>
      <c r="AN1209" s="131">
        <v>1.923</v>
      </c>
      <c r="AO1209" s="131">
        <v>0.82099999999999995</v>
      </c>
      <c r="AP1209" s="131">
        <v>0.78900000000000003</v>
      </c>
      <c r="AQ1209" s="131">
        <v>1.925</v>
      </c>
      <c r="AR1209" s="131">
        <v>5.9130000000000003</v>
      </c>
      <c r="AS1209" s="131">
        <v>0.748</v>
      </c>
      <c r="AT1209" s="131">
        <v>1.2629999999999999</v>
      </c>
      <c r="AU1209" s="131">
        <v>1.4359999999999999</v>
      </c>
      <c r="AV1209" s="131">
        <v>3.4369999999999998</v>
      </c>
      <c r="AW1209" s="131">
        <v>3.1819999999999999</v>
      </c>
      <c r="AX1209" s="131">
        <v>7.5350000000000001</v>
      </c>
      <c r="AY1209" s="131">
        <v>9.343</v>
      </c>
      <c r="AZ1209" s="131">
        <v>7.9109999999999996</v>
      </c>
      <c r="BA1209" s="131">
        <v>9.1349999999999998</v>
      </c>
      <c r="BB1209">
        <v>1.825</v>
      </c>
      <c r="BC1209" t="s">
        <v>147</v>
      </c>
    </row>
    <row r="1210" spans="1:55" x14ac:dyDescent="0.25">
      <c r="A1210" t="s">
        <v>121</v>
      </c>
      <c r="B1210" t="s">
        <v>149</v>
      </c>
      <c r="C1210" t="s">
        <v>157</v>
      </c>
      <c r="D1210" s="131" t="s">
        <v>147</v>
      </c>
      <c r="E1210" s="131" t="s">
        <v>147</v>
      </c>
      <c r="F1210" s="131" t="s">
        <v>147</v>
      </c>
      <c r="G1210" s="131" t="s">
        <v>147</v>
      </c>
      <c r="H1210" s="131" t="s">
        <v>147</v>
      </c>
      <c r="I1210" s="131" t="s">
        <v>147</v>
      </c>
      <c r="J1210" s="131" t="s">
        <v>147</v>
      </c>
      <c r="K1210" s="131" t="s">
        <v>147</v>
      </c>
      <c r="L1210" s="131" t="s">
        <v>147</v>
      </c>
      <c r="M1210" s="131" t="s">
        <v>147</v>
      </c>
      <c r="N1210" s="131" t="s">
        <v>147</v>
      </c>
      <c r="O1210" s="131" t="s">
        <v>147</v>
      </c>
      <c r="P1210" s="131" t="s">
        <v>147</v>
      </c>
      <c r="Q1210" s="131" t="s">
        <v>147</v>
      </c>
      <c r="R1210" s="131" t="s">
        <v>147</v>
      </c>
      <c r="S1210" s="131" t="s">
        <v>147</v>
      </c>
      <c r="T1210" s="131" t="s">
        <v>147</v>
      </c>
      <c r="U1210" s="131" t="s">
        <v>147</v>
      </c>
      <c r="V1210" s="131" t="s">
        <v>147</v>
      </c>
      <c r="W1210" s="131" t="s">
        <v>147</v>
      </c>
      <c r="X1210" s="131" t="s">
        <v>147</v>
      </c>
      <c r="Y1210" s="131" t="s">
        <v>147</v>
      </c>
      <c r="Z1210" s="131" t="s">
        <v>147</v>
      </c>
      <c r="AA1210" s="131" t="s">
        <v>147</v>
      </c>
      <c r="AB1210" s="131" t="s">
        <v>147</v>
      </c>
      <c r="AC1210" s="131" t="s">
        <v>147</v>
      </c>
      <c r="AD1210" s="131" t="s">
        <v>147</v>
      </c>
      <c r="AE1210" s="131" t="s">
        <v>147</v>
      </c>
      <c r="AF1210" s="131" t="s">
        <v>147</v>
      </c>
      <c r="AG1210" s="131" t="s">
        <v>147</v>
      </c>
      <c r="AH1210" s="131" t="s">
        <v>147</v>
      </c>
      <c r="AI1210" s="131" t="s">
        <v>147</v>
      </c>
      <c r="AJ1210" s="131" t="s">
        <v>147</v>
      </c>
      <c r="AK1210" s="131" t="s">
        <v>147</v>
      </c>
      <c r="AL1210" s="131">
        <v>1.637</v>
      </c>
      <c r="AM1210" s="131">
        <v>1.8680000000000001</v>
      </c>
      <c r="AN1210" s="131">
        <v>2.3170000000000002</v>
      </c>
      <c r="AO1210" s="131">
        <v>1.5589999999999999</v>
      </c>
      <c r="AP1210" s="131">
        <v>0.377</v>
      </c>
      <c r="AQ1210" s="131">
        <v>0.186</v>
      </c>
      <c r="AR1210" s="131">
        <v>6.8000000000000005E-2</v>
      </c>
      <c r="AS1210" s="131">
        <v>1.2E-2</v>
      </c>
      <c r="AT1210" s="131">
        <v>0</v>
      </c>
      <c r="AU1210" s="131">
        <v>1.7000000000000001E-2</v>
      </c>
      <c r="AV1210" s="131">
        <v>0.03</v>
      </c>
      <c r="AW1210" s="131">
        <v>0</v>
      </c>
      <c r="AX1210" s="131">
        <v>6.0000000000000001E-3</v>
      </c>
      <c r="AY1210" s="131">
        <v>0.01</v>
      </c>
      <c r="AZ1210" s="131">
        <v>1.0999999999999999E-2</v>
      </c>
      <c r="BA1210" s="131">
        <v>3.9E-2</v>
      </c>
      <c r="BB1210">
        <v>7.1999999999999995E-2</v>
      </c>
      <c r="BC1210" t="s">
        <v>147</v>
      </c>
    </row>
    <row r="1211" spans="1:55" x14ac:dyDescent="0.25">
      <c r="A1211" t="s">
        <v>121</v>
      </c>
      <c r="B1211" t="s">
        <v>149</v>
      </c>
      <c r="C1211" t="s">
        <v>156</v>
      </c>
      <c r="D1211" s="131" t="s">
        <v>147</v>
      </c>
      <c r="E1211" s="131" t="s">
        <v>147</v>
      </c>
      <c r="F1211" s="131" t="s">
        <v>147</v>
      </c>
      <c r="G1211" s="131" t="s">
        <v>147</v>
      </c>
      <c r="H1211" s="131" t="s">
        <v>147</v>
      </c>
      <c r="I1211" s="131" t="s">
        <v>147</v>
      </c>
      <c r="J1211" s="131" t="s">
        <v>147</v>
      </c>
      <c r="K1211" s="131" t="s">
        <v>147</v>
      </c>
      <c r="L1211" s="131" t="s">
        <v>147</v>
      </c>
      <c r="M1211" s="131" t="s">
        <v>147</v>
      </c>
      <c r="N1211" s="131" t="s">
        <v>147</v>
      </c>
      <c r="O1211" s="131" t="s">
        <v>147</v>
      </c>
      <c r="P1211" s="131" t="s">
        <v>147</v>
      </c>
      <c r="Q1211" s="131" t="s">
        <v>147</v>
      </c>
      <c r="R1211" s="131" t="s">
        <v>147</v>
      </c>
      <c r="S1211" s="131" t="s">
        <v>147</v>
      </c>
      <c r="T1211" s="131" t="s">
        <v>147</v>
      </c>
      <c r="U1211" s="131" t="s">
        <v>147</v>
      </c>
      <c r="V1211" s="131" t="s">
        <v>147</v>
      </c>
      <c r="W1211" s="131" t="s">
        <v>147</v>
      </c>
      <c r="X1211" s="131" t="s">
        <v>147</v>
      </c>
      <c r="Y1211" s="131" t="s">
        <v>147</v>
      </c>
      <c r="Z1211" s="131" t="s">
        <v>147</v>
      </c>
      <c r="AA1211" s="131" t="s">
        <v>147</v>
      </c>
      <c r="AB1211" s="131" t="s">
        <v>147</v>
      </c>
      <c r="AC1211" s="131" t="s">
        <v>147</v>
      </c>
      <c r="AD1211" s="131" t="s">
        <v>147</v>
      </c>
      <c r="AE1211" s="131" t="s">
        <v>147</v>
      </c>
      <c r="AF1211" s="131" t="s">
        <v>147</v>
      </c>
      <c r="AG1211" s="131">
        <v>8.0000000000000002E-3</v>
      </c>
      <c r="AH1211" s="131">
        <v>6.0000000000000001E-3</v>
      </c>
      <c r="AI1211" s="131" t="s">
        <v>147</v>
      </c>
      <c r="AJ1211" s="131" t="s">
        <v>147</v>
      </c>
      <c r="AK1211" s="131" t="s">
        <v>147</v>
      </c>
      <c r="AL1211" s="131">
        <v>5.0350000000000001</v>
      </c>
      <c r="AM1211" s="131">
        <v>6.202</v>
      </c>
      <c r="AN1211" s="131">
        <v>7.18</v>
      </c>
      <c r="AO1211" s="131">
        <v>19.286000000000001</v>
      </c>
      <c r="AP1211" s="131">
        <v>17.588000000000001</v>
      </c>
      <c r="AQ1211" s="131">
        <v>18.489999999999998</v>
      </c>
      <c r="AR1211" s="131">
        <v>17.004999999999999</v>
      </c>
      <c r="AS1211" s="131">
        <v>1.581</v>
      </c>
      <c r="AT1211" s="131">
        <v>13.513</v>
      </c>
      <c r="AU1211" s="131">
        <v>0.45</v>
      </c>
      <c r="AV1211" s="131">
        <v>1.1950000000000001</v>
      </c>
      <c r="AW1211" s="131">
        <v>0.92600000000000005</v>
      </c>
      <c r="AX1211" s="131">
        <v>0.55000000000000004</v>
      </c>
      <c r="AY1211" s="131">
        <v>0.38700000000000001</v>
      </c>
      <c r="AZ1211" s="131">
        <v>0.53600000000000003</v>
      </c>
      <c r="BA1211" s="131">
        <v>0.439</v>
      </c>
      <c r="BB1211">
        <v>0.39300000000000002</v>
      </c>
      <c r="BC1211" t="s">
        <v>147</v>
      </c>
    </row>
    <row r="1212" spans="1:55" x14ac:dyDescent="0.25">
      <c r="A1212" t="s">
        <v>121</v>
      </c>
      <c r="B1212" t="s">
        <v>149</v>
      </c>
      <c r="C1212" t="s">
        <v>155</v>
      </c>
      <c r="D1212" s="131" t="s">
        <v>147</v>
      </c>
      <c r="E1212" s="131" t="s">
        <v>147</v>
      </c>
      <c r="F1212" s="131" t="s">
        <v>147</v>
      </c>
      <c r="G1212" s="131" t="s">
        <v>147</v>
      </c>
      <c r="H1212" s="131" t="s">
        <v>147</v>
      </c>
      <c r="I1212" s="131" t="s">
        <v>147</v>
      </c>
      <c r="J1212" s="131" t="s">
        <v>147</v>
      </c>
      <c r="K1212" s="131" t="s">
        <v>147</v>
      </c>
      <c r="L1212" s="131" t="s">
        <v>147</v>
      </c>
      <c r="M1212" s="131" t="s">
        <v>147</v>
      </c>
      <c r="N1212" s="131" t="s">
        <v>147</v>
      </c>
      <c r="O1212" s="131" t="s">
        <v>147</v>
      </c>
      <c r="P1212" s="131" t="s">
        <v>147</v>
      </c>
      <c r="Q1212" s="131" t="s">
        <v>147</v>
      </c>
      <c r="R1212" s="131" t="s">
        <v>147</v>
      </c>
      <c r="S1212" s="131" t="s">
        <v>147</v>
      </c>
      <c r="T1212" s="131" t="s">
        <v>147</v>
      </c>
      <c r="U1212" s="131" t="s">
        <v>147</v>
      </c>
      <c r="V1212" s="131" t="s">
        <v>147</v>
      </c>
      <c r="W1212" s="131" t="s">
        <v>147</v>
      </c>
      <c r="X1212" s="131" t="s">
        <v>147</v>
      </c>
      <c r="Y1212" s="131" t="s">
        <v>147</v>
      </c>
      <c r="Z1212" s="131" t="s">
        <v>147</v>
      </c>
      <c r="AA1212" s="131" t="s">
        <v>147</v>
      </c>
      <c r="AB1212" s="131" t="s">
        <v>147</v>
      </c>
      <c r="AC1212" s="131" t="s">
        <v>147</v>
      </c>
      <c r="AD1212" s="131" t="s">
        <v>147</v>
      </c>
      <c r="AE1212" s="131" t="s">
        <v>147</v>
      </c>
      <c r="AF1212" s="131">
        <v>9.4E-2</v>
      </c>
      <c r="AG1212" s="131">
        <v>8.5000000000000006E-2</v>
      </c>
      <c r="AH1212" s="131">
        <v>7.0000000000000007E-2</v>
      </c>
      <c r="AI1212" s="131" t="s">
        <v>147</v>
      </c>
      <c r="AJ1212" s="131" t="s">
        <v>147</v>
      </c>
      <c r="AK1212" s="131" t="s">
        <v>147</v>
      </c>
      <c r="AL1212" s="131">
        <v>7.6079999999999997</v>
      </c>
      <c r="AM1212" s="131">
        <v>7.835</v>
      </c>
      <c r="AN1212" s="131">
        <v>7.8719999999999999</v>
      </c>
      <c r="AO1212" s="131">
        <v>6.7590000000000003</v>
      </c>
      <c r="AP1212" s="131">
        <v>8.1120000000000001</v>
      </c>
      <c r="AQ1212" s="131">
        <v>4.83</v>
      </c>
      <c r="AR1212" s="131">
        <v>2.9790000000000001</v>
      </c>
      <c r="AS1212" s="131">
        <v>0.41399999999999998</v>
      </c>
      <c r="AT1212" s="131">
        <v>1.278</v>
      </c>
      <c r="AU1212" s="131">
        <v>0.23799999999999999</v>
      </c>
      <c r="AV1212" s="131">
        <v>0.43099999999999999</v>
      </c>
      <c r="AW1212" s="131">
        <v>0.50900000000000001</v>
      </c>
      <c r="AX1212" s="131">
        <v>2.7770000000000001</v>
      </c>
      <c r="AY1212" s="131">
        <v>5.0999999999999997E-2</v>
      </c>
      <c r="AZ1212" s="131">
        <v>0.192</v>
      </c>
      <c r="BA1212" s="131">
        <v>1.329</v>
      </c>
      <c r="BB1212">
        <v>0.49399999999999999</v>
      </c>
      <c r="BC1212" t="s">
        <v>147</v>
      </c>
    </row>
    <row r="1213" spans="1:55" x14ac:dyDescent="0.25">
      <c r="A1213" t="s">
        <v>121</v>
      </c>
      <c r="B1213" t="s">
        <v>149</v>
      </c>
      <c r="C1213" t="s">
        <v>154</v>
      </c>
      <c r="D1213" s="131" t="s">
        <v>147</v>
      </c>
      <c r="E1213" s="131" t="s">
        <v>147</v>
      </c>
      <c r="F1213" s="131" t="s">
        <v>147</v>
      </c>
      <c r="G1213" s="131" t="s">
        <v>147</v>
      </c>
      <c r="H1213" s="131" t="s">
        <v>147</v>
      </c>
      <c r="I1213" s="131" t="s">
        <v>147</v>
      </c>
      <c r="J1213" s="131" t="s">
        <v>147</v>
      </c>
      <c r="K1213" s="131" t="s">
        <v>147</v>
      </c>
      <c r="L1213" s="131" t="s">
        <v>147</v>
      </c>
      <c r="M1213" s="131" t="s">
        <v>147</v>
      </c>
      <c r="N1213" s="131" t="s">
        <v>147</v>
      </c>
      <c r="O1213" s="131" t="s">
        <v>147</v>
      </c>
      <c r="P1213" s="131" t="s">
        <v>147</v>
      </c>
      <c r="Q1213" s="131" t="s">
        <v>147</v>
      </c>
      <c r="R1213" s="131" t="s">
        <v>147</v>
      </c>
      <c r="S1213" s="131" t="s">
        <v>147</v>
      </c>
      <c r="T1213" s="131" t="s">
        <v>147</v>
      </c>
      <c r="U1213" s="131" t="s">
        <v>147</v>
      </c>
      <c r="V1213" s="131" t="s">
        <v>147</v>
      </c>
      <c r="W1213" s="131" t="s">
        <v>147</v>
      </c>
      <c r="X1213" s="131" t="s">
        <v>147</v>
      </c>
      <c r="Y1213" s="131" t="s">
        <v>147</v>
      </c>
      <c r="Z1213" s="131" t="s">
        <v>147</v>
      </c>
      <c r="AA1213" s="131" t="s">
        <v>147</v>
      </c>
      <c r="AB1213" s="131" t="s">
        <v>147</v>
      </c>
      <c r="AC1213" s="131" t="s">
        <v>147</v>
      </c>
      <c r="AD1213" s="131" t="s">
        <v>147</v>
      </c>
      <c r="AE1213" s="131" t="s">
        <v>147</v>
      </c>
      <c r="AF1213" s="131" t="s">
        <v>147</v>
      </c>
      <c r="AG1213" s="131" t="s">
        <v>147</v>
      </c>
      <c r="AH1213" s="131" t="s">
        <v>147</v>
      </c>
      <c r="AI1213" s="131" t="s">
        <v>147</v>
      </c>
      <c r="AJ1213" s="131" t="s">
        <v>147</v>
      </c>
      <c r="AK1213" s="131" t="s">
        <v>147</v>
      </c>
      <c r="AL1213" s="131">
        <v>1.696</v>
      </c>
      <c r="AM1213" s="131">
        <v>1.823</v>
      </c>
      <c r="AN1213" s="131">
        <v>1.9039999999999999</v>
      </c>
      <c r="AO1213" s="131">
        <v>0</v>
      </c>
      <c r="AP1213" s="131">
        <v>0</v>
      </c>
      <c r="AQ1213" s="131">
        <v>0.108</v>
      </c>
      <c r="AR1213" s="131">
        <v>0</v>
      </c>
      <c r="AS1213" s="131">
        <v>2.3E-2</v>
      </c>
      <c r="AT1213" s="131">
        <v>7.2999999999999995E-2</v>
      </c>
      <c r="AU1213" s="131">
        <v>1.2E-2</v>
      </c>
      <c r="AV1213" s="131">
        <v>0.105</v>
      </c>
      <c r="AW1213" s="131">
        <v>1.9E-2</v>
      </c>
      <c r="AX1213" s="131">
        <v>9.8000000000000004E-2</v>
      </c>
      <c r="AY1213" s="131">
        <v>0.10100000000000001</v>
      </c>
      <c r="AZ1213" s="131">
        <v>6.8000000000000005E-2</v>
      </c>
      <c r="BA1213" s="131">
        <v>6.3E-2</v>
      </c>
      <c r="BB1213">
        <v>8.1000000000000003E-2</v>
      </c>
      <c r="BC1213" t="s">
        <v>147</v>
      </c>
    </row>
    <row r="1214" spans="1:55" x14ac:dyDescent="0.25">
      <c r="A1214" t="s">
        <v>121</v>
      </c>
      <c r="B1214" t="s">
        <v>149</v>
      </c>
      <c r="C1214" t="s">
        <v>153</v>
      </c>
      <c r="D1214" s="131" t="s">
        <v>147</v>
      </c>
      <c r="E1214" s="131" t="s">
        <v>147</v>
      </c>
      <c r="F1214" s="131" t="s">
        <v>147</v>
      </c>
      <c r="G1214" s="131" t="s">
        <v>147</v>
      </c>
      <c r="H1214" s="131" t="s">
        <v>147</v>
      </c>
      <c r="I1214" s="131" t="s">
        <v>147</v>
      </c>
      <c r="J1214" s="131" t="s">
        <v>147</v>
      </c>
      <c r="K1214" s="131" t="s">
        <v>147</v>
      </c>
      <c r="L1214" s="131" t="s">
        <v>147</v>
      </c>
      <c r="M1214" s="131" t="s">
        <v>147</v>
      </c>
      <c r="N1214" s="131" t="s">
        <v>147</v>
      </c>
      <c r="O1214" s="131" t="s">
        <v>147</v>
      </c>
      <c r="P1214" s="131" t="s">
        <v>147</v>
      </c>
      <c r="Q1214" s="131" t="s">
        <v>147</v>
      </c>
      <c r="R1214" s="131" t="s">
        <v>147</v>
      </c>
      <c r="S1214" s="131" t="s">
        <v>147</v>
      </c>
      <c r="T1214" s="131" t="s">
        <v>147</v>
      </c>
      <c r="U1214" s="131" t="s">
        <v>147</v>
      </c>
      <c r="V1214" s="131" t="s">
        <v>147</v>
      </c>
      <c r="W1214" s="131" t="s">
        <v>147</v>
      </c>
      <c r="X1214" s="131" t="s">
        <v>147</v>
      </c>
      <c r="Y1214" s="131" t="s">
        <v>147</v>
      </c>
      <c r="Z1214" s="131" t="s">
        <v>147</v>
      </c>
      <c r="AA1214" s="131" t="s">
        <v>147</v>
      </c>
      <c r="AB1214" s="131" t="s">
        <v>147</v>
      </c>
      <c r="AC1214" s="131" t="s">
        <v>147</v>
      </c>
      <c r="AD1214" s="131" t="s">
        <v>147</v>
      </c>
      <c r="AE1214" s="131" t="s">
        <v>147</v>
      </c>
      <c r="AF1214" s="131">
        <v>0.01</v>
      </c>
      <c r="AG1214" s="131">
        <v>8.0000000000000002E-3</v>
      </c>
      <c r="AH1214" s="131" t="s">
        <v>147</v>
      </c>
      <c r="AI1214" s="131" t="s">
        <v>147</v>
      </c>
      <c r="AJ1214" s="131" t="s">
        <v>147</v>
      </c>
      <c r="AK1214" s="131" t="s">
        <v>147</v>
      </c>
      <c r="AL1214" s="131">
        <v>0.28899999999999998</v>
      </c>
      <c r="AM1214" s="131">
        <v>0.33700000000000002</v>
      </c>
      <c r="AN1214" s="131">
        <v>0.38</v>
      </c>
      <c r="AO1214" s="131">
        <v>5.9409999999999998</v>
      </c>
      <c r="AP1214" s="131">
        <v>5.8879999999999999</v>
      </c>
      <c r="AQ1214" s="131">
        <v>3.1920000000000002</v>
      </c>
      <c r="AR1214" s="131">
        <v>3.2000000000000001E-2</v>
      </c>
      <c r="AS1214" s="131">
        <v>0.58199999999999996</v>
      </c>
      <c r="AT1214" s="131">
        <v>1.2589999999999999</v>
      </c>
      <c r="AU1214" s="131">
        <v>0.55200000000000005</v>
      </c>
      <c r="AV1214" s="131">
        <v>0.371</v>
      </c>
      <c r="AW1214" s="131">
        <v>0.48499999999999999</v>
      </c>
      <c r="AX1214" s="131">
        <v>0.30399999999999999</v>
      </c>
      <c r="AY1214" s="131">
        <v>0.20799999999999999</v>
      </c>
      <c r="AZ1214" s="131">
        <v>0.34100000000000003</v>
      </c>
      <c r="BA1214" s="131">
        <v>0.61099999999999999</v>
      </c>
      <c r="BB1214">
        <v>0.58699999999999997</v>
      </c>
      <c r="BC1214" t="s">
        <v>147</v>
      </c>
    </row>
    <row r="1215" spans="1:55" x14ac:dyDescent="0.25">
      <c r="A1215" t="s">
        <v>121</v>
      </c>
      <c r="B1215" t="s">
        <v>149</v>
      </c>
      <c r="C1215" t="s">
        <v>152</v>
      </c>
      <c r="D1215" s="131" t="s">
        <v>147</v>
      </c>
      <c r="E1215" s="131" t="s">
        <v>147</v>
      </c>
      <c r="F1215" s="131" t="s">
        <v>147</v>
      </c>
      <c r="G1215" s="131" t="s">
        <v>147</v>
      </c>
      <c r="H1215" s="131" t="s">
        <v>147</v>
      </c>
      <c r="I1215" s="131" t="s">
        <v>147</v>
      </c>
      <c r="J1215" s="131" t="s">
        <v>147</v>
      </c>
      <c r="K1215" s="131" t="s">
        <v>147</v>
      </c>
      <c r="L1215" s="131" t="s">
        <v>147</v>
      </c>
      <c r="M1215" s="131" t="s">
        <v>147</v>
      </c>
      <c r="N1215" s="131" t="s">
        <v>147</v>
      </c>
      <c r="O1215" s="131" t="s">
        <v>147</v>
      </c>
      <c r="P1215" s="131" t="s">
        <v>147</v>
      </c>
      <c r="Q1215" s="131" t="s">
        <v>147</v>
      </c>
      <c r="R1215" s="131" t="s">
        <v>147</v>
      </c>
      <c r="S1215" s="131" t="s">
        <v>147</v>
      </c>
      <c r="T1215" s="131" t="s">
        <v>147</v>
      </c>
      <c r="U1215" s="131" t="s">
        <v>147</v>
      </c>
      <c r="V1215" s="131" t="s">
        <v>147</v>
      </c>
      <c r="W1215" s="131" t="s">
        <v>147</v>
      </c>
      <c r="X1215" s="131" t="s">
        <v>147</v>
      </c>
      <c r="Y1215" s="131" t="s">
        <v>147</v>
      </c>
      <c r="Z1215" s="131" t="s">
        <v>147</v>
      </c>
      <c r="AA1215" s="131" t="s">
        <v>147</v>
      </c>
      <c r="AB1215" s="131" t="s">
        <v>147</v>
      </c>
      <c r="AC1215" s="131" t="s">
        <v>147</v>
      </c>
      <c r="AD1215" s="131" t="s">
        <v>147</v>
      </c>
      <c r="AE1215" s="131" t="s">
        <v>147</v>
      </c>
      <c r="AF1215" s="131">
        <v>4.2999999999999997E-2</v>
      </c>
      <c r="AG1215" s="131">
        <v>1.2999999999999999E-2</v>
      </c>
      <c r="AH1215" s="131">
        <v>1.0999999999999999E-2</v>
      </c>
      <c r="AI1215" s="131" t="s">
        <v>147</v>
      </c>
      <c r="AJ1215" s="131" t="s">
        <v>147</v>
      </c>
      <c r="AK1215" s="131" t="s">
        <v>147</v>
      </c>
      <c r="AL1215" s="131">
        <v>5.0999999999999996</v>
      </c>
      <c r="AM1215" s="131">
        <v>5.2709999999999999</v>
      </c>
      <c r="AN1215" s="131">
        <v>5.327</v>
      </c>
      <c r="AO1215" s="131">
        <v>0.11799999999999999</v>
      </c>
      <c r="AP1215" s="131">
        <v>8.1000000000000003E-2</v>
      </c>
      <c r="AQ1215" s="131">
        <v>5.0679999999999996</v>
      </c>
      <c r="AR1215" s="131">
        <v>1.488</v>
      </c>
      <c r="AS1215" s="131">
        <v>0.624</v>
      </c>
      <c r="AT1215" s="131">
        <v>7.69</v>
      </c>
      <c r="AU1215" s="131">
        <v>5.6000000000000001E-2</v>
      </c>
      <c r="AV1215" s="131">
        <v>1.2E-2</v>
      </c>
      <c r="AW1215" s="131">
        <v>0.17299999999999999</v>
      </c>
      <c r="AX1215" s="131">
        <v>3.9E-2</v>
      </c>
      <c r="AY1215" s="131">
        <v>3.7999999999999999E-2</v>
      </c>
      <c r="AZ1215" s="131">
        <v>8.1000000000000003E-2</v>
      </c>
      <c r="BA1215" s="131">
        <v>6.5000000000000002E-2</v>
      </c>
      <c r="BB1215">
        <v>0.04</v>
      </c>
      <c r="BC1215" t="s">
        <v>147</v>
      </c>
    </row>
    <row r="1216" spans="1:55" x14ac:dyDescent="0.25">
      <c r="A1216" t="s">
        <v>121</v>
      </c>
      <c r="B1216" t="s">
        <v>149</v>
      </c>
      <c r="C1216" t="s">
        <v>151</v>
      </c>
      <c r="D1216" s="131" t="s">
        <v>147</v>
      </c>
      <c r="E1216" s="131" t="s">
        <v>147</v>
      </c>
      <c r="F1216" s="131" t="s">
        <v>147</v>
      </c>
      <c r="G1216" s="131" t="s">
        <v>147</v>
      </c>
      <c r="H1216" s="131" t="s">
        <v>147</v>
      </c>
      <c r="I1216" s="131" t="s">
        <v>147</v>
      </c>
      <c r="J1216" s="131" t="s">
        <v>147</v>
      </c>
      <c r="K1216" s="131" t="s">
        <v>147</v>
      </c>
      <c r="L1216" s="131" t="s">
        <v>147</v>
      </c>
      <c r="M1216" s="131" t="s">
        <v>147</v>
      </c>
      <c r="N1216" s="131" t="s">
        <v>147</v>
      </c>
      <c r="O1216" s="131" t="s">
        <v>147</v>
      </c>
      <c r="P1216" s="131" t="s">
        <v>147</v>
      </c>
      <c r="Q1216" s="131" t="s">
        <v>147</v>
      </c>
      <c r="R1216" s="131" t="s">
        <v>147</v>
      </c>
      <c r="S1216" s="131" t="s">
        <v>147</v>
      </c>
      <c r="T1216" s="131" t="s">
        <v>147</v>
      </c>
      <c r="U1216" s="131" t="s">
        <v>147</v>
      </c>
      <c r="V1216" s="131" t="s">
        <v>147</v>
      </c>
      <c r="W1216" s="131" t="s">
        <v>147</v>
      </c>
      <c r="X1216" s="131" t="s">
        <v>147</v>
      </c>
      <c r="Y1216" s="131" t="s">
        <v>147</v>
      </c>
      <c r="Z1216" s="131" t="s">
        <v>147</v>
      </c>
      <c r="AA1216" s="131" t="s">
        <v>147</v>
      </c>
      <c r="AB1216" s="131" t="s">
        <v>147</v>
      </c>
      <c r="AC1216" s="131" t="s">
        <v>147</v>
      </c>
      <c r="AD1216" s="131" t="s">
        <v>147</v>
      </c>
      <c r="AE1216" s="131" t="s">
        <v>147</v>
      </c>
      <c r="AF1216" s="131" t="s">
        <v>147</v>
      </c>
      <c r="AG1216" s="131" t="s">
        <v>147</v>
      </c>
      <c r="AH1216" s="131" t="s">
        <v>147</v>
      </c>
      <c r="AI1216" s="131" t="s">
        <v>147</v>
      </c>
      <c r="AJ1216" s="131" t="s">
        <v>147</v>
      </c>
      <c r="AK1216" s="131" t="s">
        <v>147</v>
      </c>
      <c r="AL1216" s="131">
        <v>0</v>
      </c>
      <c r="AM1216" s="131">
        <v>0</v>
      </c>
      <c r="AN1216" s="131">
        <v>0</v>
      </c>
      <c r="AO1216" s="131">
        <v>0</v>
      </c>
      <c r="AP1216" s="131">
        <v>0</v>
      </c>
      <c r="AQ1216" s="131">
        <v>0</v>
      </c>
      <c r="AR1216" s="131">
        <v>0</v>
      </c>
      <c r="AS1216" s="131">
        <v>0</v>
      </c>
      <c r="AT1216" s="131">
        <v>0</v>
      </c>
      <c r="AU1216" s="131">
        <v>0</v>
      </c>
      <c r="AV1216" s="131">
        <v>0</v>
      </c>
      <c r="AW1216" s="131">
        <v>0</v>
      </c>
      <c r="AX1216" s="131">
        <v>0</v>
      </c>
      <c r="AY1216" s="131">
        <v>0</v>
      </c>
      <c r="AZ1216" s="131">
        <v>0</v>
      </c>
      <c r="BA1216" s="131">
        <v>0</v>
      </c>
      <c r="BB1216">
        <v>0</v>
      </c>
      <c r="BC1216" t="s">
        <v>147</v>
      </c>
    </row>
    <row r="1217" spans="1:55" x14ac:dyDescent="0.25">
      <c r="A1217" t="s">
        <v>121</v>
      </c>
      <c r="B1217" t="s">
        <v>149</v>
      </c>
      <c r="C1217" t="s">
        <v>148</v>
      </c>
      <c r="D1217" s="131" t="s">
        <v>147</v>
      </c>
      <c r="E1217" s="131" t="s">
        <v>147</v>
      </c>
      <c r="F1217" s="131" t="s">
        <v>147</v>
      </c>
      <c r="G1217" s="131" t="s">
        <v>147</v>
      </c>
      <c r="H1217" s="131" t="s">
        <v>147</v>
      </c>
      <c r="I1217" s="131" t="s">
        <v>147</v>
      </c>
      <c r="J1217" s="131" t="s">
        <v>147</v>
      </c>
      <c r="K1217" s="131" t="s">
        <v>147</v>
      </c>
      <c r="L1217" s="131" t="s">
        <v>147</v>
      </c>
      <c r="M1217" s="131" t="s">
        <v>147</v>
      </c>
      <c r="N1217" s="131" t="s">
        <v>147</v>
      </c>
      <c r="O1217" s="131" t="s">
        <v>147</v>
      </c>
      <c r="P1217" s="131" t="s">
        <v>147</v>
      </c>
      <c r="Q1217" s="131" t="s">
        <v>147</v>
      </c>
      <c r="R1217" s="131" t="s">
        <v>147</v>
      </c>
      <c r="S1217" s="131" t="s">
        <v>147</v>
      </c>
      <c r="T1217" s="131" t="s">
        <v>147</v>
      </c>
      <c r="U1217" s="131" t="s">
        <v>147</v>
      </c>
      <c r="V1217" s="131" t="s">
        <v>147</v>
      </c>
      <c r="W1217" s="131" t="s">
        <v>147</v>
      </c>
      <c r="X1217" s="131" t="s">
        <v>147</v>
      </c>
      <c r="Y1217" s="131" t="s">
        <v>147</v>
      </c>
      <c r="Z1217" s="131" t="s">
        <v>147</v>
      </c>
      <c r="AA1217" s="131" t="s">
        <v>147</v>
      </c>
      <c r="AB1217" s="131" t="s">
        <v>147</v>
      </c>
      <c r="AC1217" s="131" t="s">
        <v>147</v>
      </c>
      <c r="AD1217" s="131" t="s">
        <v>147</v>
      </c>
      <c r="AE1217" s="131" t="s">
        <v>147</v>
      </c>
      <c r="AF1217" s="131" t="s">
        <v>147</v>
      </c>
      <c r="AG1217" s="131" t="s">
        <v>147</v>
      </c>
      <c r="AH1217" s="131" t="s">
        <v>147</v>
      </c>
      <c r="AI1217" s="131" t="s">
        <v>147</v>
      </c>
      <c r="AJ1217" s="131" t="s">
        <v>147</v>
      </c>
      <c r="AK1217" s="131" t="s">
        <v>147</v>
      </c>
      <c r="AL1217" s="131">
        <v>22.686</v>
      </c>
      <c r="AM1217" s="131">
        <v>25.09</v>
      </c>
      <c r="AN1217" s="131">
        <v>26.902000000000001</v>
      </c>
      <c r="AO1217" s="131">
        <v>34.484999999999999</v>
      </c>
      <c r="AP1217" s="131">
        <v>32.835000000000001</v>
      </c>
      <c r="AQ1217" s="131">
        <v>33.798999999999999</v>
      </c>
      <c r="AR1217" s="131">
        <v>27.484999999999999</v>
      </c>
      <c r="AS1217" s="131">
        <v>3.984</v>
      </c>
      <c r="AT1217" s="131">
        <v>25.076000000000001</v>
      </c>
      <c r="AU1217" s="131">
        <v>2.762</v>
      </c>
      <c r="AV1217" s="131">
        <v>5.5810000000000004</v>
      </c>
      <c r="AW1217" s="131">
        <v>5.2939999999999996</v>
      </c>
      <c r="AX1217" s="131">
        <v>11.308999999999999</v>
      </c>
      <c r="AY1217" s="131">
        <v>10.138</v>
      </c>
      <c r="AZ1217" s="131">
        <v>9.14</v>
      </c>
      <c r="BA1217" s="131">
        <v>11.680999999999999</v>
      </c>
      <c r="BB1217">
        <v>3.4910000000000001</v>
      </c>
      <c r="BC1217" t="s">
        <v>147</v>
      </c>
    </row>
    <row r="1218" spans="1:55" hidden="1" x14ac:dyDescent="0.25">
      <c r="A1218" t="s">
        <v>35</v>
      </c>
      <c r="B1218" t="s">
        <v>165</v>
      </c>
      <c r="C1218" t="s">
        <v>158</v>
      </c>
      <c r="D1218" s="131">
        <v>0.18</v>
      </c>
      <c r="E1218" s="131">
        <v>0.51100000000000001</v>
      </c>
      <c r="F1218" s="131">
        <v>0.99199999999999999</v>
      </c>
      <c r="G1218" s="131">
        <v>0.93200000000000005</v>
      </c>
      <c r="H1218" s="131">
        <v>1.052</v>
      </c>
      <c r="I1218" s="131">
        <v>1.575</v>
      </c>
      <c r="J1218" s="131">
        <v>1.274</v>
      </c>
      <c r="K1218" s="131">
        <v>2.1819999999999999</v>
      </c>
      <c r="L1218" s="131">
        <v>6.1189999999999998</v>
      </c>
      <c r="M1218" s="131">
        <v>8.4990000000000006</v>
      </c>
      <c r="N1218" s="131">
        <v>29.658000000000001</v>
      </c>
      <c r="O1218" s="131">
        <v>5.3849999999999998</v>
      </c>
      <c r="P1218" s="131">
        <v>3.0539999999999998</v>
      </c>
      <c r="Q1218" s="131">
        <v>2.4889999999999999</v>
      </c>
      <c r="R1218" s="131">
        <v>2.6869999999999998</v>
      </c>
      <c r="S1218" s="131">
        <v>1.1659999999999999</v>
      </c>
      <c r="T1218" s="131">
        <v>2.3580000000000001</v>
      </c>
      <c r="U1218" s="131">
        <v>29.268000000000001</v>
      </c>
      <c r="V1218" s="131">
        <v>9.125</v>
      </c>
      <c r="W1218" s="131">
        <v>3.6640000000000001</v>
      </c>
      <c r="X1218" s="131">
        <v>6.202</v>
      </c>
      <c r="Y1218" s="131">
        <v>5.0490000000000004</v>
      </c>
      <c r="Z1218" s="131">
        <v>3.1909999999999998</v>
      </c>
      <c r="AA1218" s="131">
        <v>3.2269999999999999</v>
      </c>
      <c r="AB1218" s="131">
        <v>6.218</v>
      </c>
      <c r="AC1218" s="131">
        <v>2.9950000000000001</v>
      </c>
      <c r="AD1218" s="131">
        <v>4.048</v>
      </c>
      <c r="AE1218" s="131">
        <v>2.339</v>
      </c>
      <c r="AF1218" s="131">
        <v>1.9630000000000001</v>
      </c>
      <c r="AG1218" s="131">
        <v>4.0540000000000003</v>
      </c>
      <c r="AH1218" s="131">
        <v>2.3839999999999999</v>
      </c>
      <c r="AI1218" s="131">
        <v>3.1019999999999999</v>
      </c>
      <c r="AJ1218" s="131">
        <v>5.3579999999999997</v>
      </c>
      <c r="AK1218" s="131">
        <v>7.774</v>
      </c>
      <c r="AL1218" s="131">
        <v>9.6059999999999999</v>
      </c>
      <c r="AM1218" s="131">
        <v>16.594999999999999</v>
      </c>
      <c r="AN1218" s="131">
        <v>25.626000000000001</v>
      </c>
      <c r="AO1218" s="131">
        <v>48.945</v>
      </c>
      <c r="AP1218" s="131">
        <v>32.643000000000001</v>
      </c>
      <c r="AQ1218" s="131">
        <v>7.2489999999999997</v>
      </c>
      <c r="AR1218" s="131">
        <v>17.145</v>
      </c>
      <c r="AS1218" s="131">
        <v>9.7799999999999994</v>
      </c>
      <c r="AT1218" s="131">
        <v>9.9410000000000007</v>
      </c>
      <c r="AU1218" s="131">
        <v>12.651999999999999</v>
      </c>
      <c r="AV1218" s="131">
        <v>12.555999999999999</v>
      </c>
      <c r="AW1218" s="131">
        <v>21.635999999999999</v>
      </c>
      <c r="AX1218" s="131">
        <v>6.4660000000000002</v>
      </c>
      <c r="AY1218" s="131">
        <v>194.82</v>
      </c>
      <c r="AZ1218" s="131">
        <v>348.44400000000002</v>
      </c>
      <c r="BA1218" s="131">
        <v>1343.9079999999999</v>
      </c>
      <c r="BB1218" t="s">
        <v>147</v>
      </c>
      <c r="BC1218" t="s">
        <v>147</v>
      </c>
    </row>
    <row r="1219" spans="1:55" hidden="1" x14ac:dyDescent="0.25">
      <c r="A1219" t="s">
        <v>35</v>
      </c>
      <c r="B1219" t="s">
        <v>165</v>
      </c>
      <c r="C1219" t="s">
        <v>157</v>
      </c>
      <c r="D1219" s="131">
        <v>1.7729999999999999</v>
      </c>
      <c r="E1219" s="131">
        <v>1.923</v>
      </c>
      <c r="F1219" s="131">
        <v>2.073</v>
      </c>
      <c r="G1219" s="131">
        <v>0.48699999999999999</v>
      </c>
      <c r="H1219" s="131">
        <v>1.655</v>
      </c>
      <c r="I1219" s="131">
        <v>3.8220000000000001</v>
      </c>
      <c r="J1219" s="131">
        <v>7.0819999999999999</v>
      </c>
      <c r="K1219" s="131">
        <v>6.2629999999999999</v>
      </c>
      <c r="L1219" s="131">
        <v>12.161</v>
      </c>
      <c r="M1219" s="131">
        <v>23.878</v>
      </c>
      <c r="N1219" s="131">
        <v>22.567</v>
      </c>
      <c r="O1219" s="131">
        <v>5.7880000000000003</v>
      </c>
      <c r="P1219" s="131">
        <v>1.3839999999999999</v>
      </c>
      <c r="Q1219" s="131">
        <v>4.6390000000000002</v>
      </c>
      <c r="R1219" s="131">
        <v>2.903</v>
      </c>
      <c r="S1219" s="131">
        <v>1.256</v>
      </c>
      <c r="T1219" s="131">
        <v>1.845</v>
      </c>
      <c r="U1219" s="131">
        <v>2.4180000000000001</v>
      </c>
      <c r="V1219" s="131">
        <v>1.756</v>
      </c>
      <c r="W1219" s="131">
        <v>1.202</v>
      </c>
      <c r="X1219" s="131">
        <v>3.407</v>
      </c>
      <c r="Y1219" s="131">
        <v>3.9910000000000001</v>
      </c>
      <c r="Z1219" s="131">
        <v>3.6059999999999999</v>
      </c>
      <c r="AA1219" s="131">
        <v>3.4620000000000002</v>
      </c>
      <c r="AB1219" s="131">
        <v>2.3959999999999999</v>
      </c>
      <c r="AC1219" s="131">
        <v>4.8570000000000002</v>
      </c>
      <c r="AD1219" s="131">
        <v>3.1110000000000002</v>
      </c>
      <c r="AE1219" s="131">
        <v>4.3250000000000002</v>
      </c>
      <c r="AF1219" s="131">
        <v>2.508</v>
      </c>
      <c r="AG1219" s="131">
        <v>2.91</v>
      </c>
      <c r="AH1219" s="131">
        <v>5.24</v>
      </c>
      <c r="AI1219" s="131">
        <v>4.726</v>
      </c>
      <c r="AJ1219" s="131">
        <v>2.714</v>
      </c>
      <c r="AK1219" s="131">
        <v>3.8690000000000002</v>
      </c>
      <c r="AL1219" s="131">
        <v>5.0659999999999998</v>
      </c>
      <c r="AM1219" s="131">
        <v>6.4880000000000004</v>
      </c>
      <c r="AN1219" s="131">
        <v>0</v>
      </c>
      <c r="AO1219" s="131">
        <v>0</v>
      </c>
      <c r="AP1219" s="131">
        <v>6.5030000000000001</v>
      </c>
      <c r="AQ1219" s="131">
        <v>1.7430000000000001</v>
      </c>
      <c r="AR1219" s="131">
        <v>4.218</v>
      </c>
      <c r="AS1219" s="131">
        <v>10.313000000000001</v>
      </c>
      <c r="AT1219" s="131">
        <v>1.198</v>
      </c>
      <c r="AU1219" s="131">
        <v>0</v>
      </c>
      <c r="AV1219" s="131">
        <v>0.96499999999999997</v>
      </c>
      <c r="AW1219" s="131">
        <v>2.6680000000000001</v>
      </c>
      <c r="AX1219" s="131">
        <v>1.2729999999999999</v>
      </c>
      <c r="AY1219" s="131">
        <v>8.4710000000000001</v>
      </c>
      <c r="AZ1219" s="131">
        <v>24.646000000000001</v>
      </c>
      <c r="BA1219" s="131">
        <v>52.723999999999997</v>
      </c>
      <c r="BB1219" t="s">
        <v>147</v>
      </c>
      <c r="BC1219" t="s">
        <v>147</v>
      </c>
    </row>
    <row r="1220" spans="1:55" hidden="1" x14ac:dyDescent="0.25">
      <c r="A1220" t="s">
        <v>35</v>
      </c>
      <c r="B1220" t="s">
        <v>165</v>
      </c>
      <c r="C1220" t="s">
        <v>156</v>
      </c>
      <c r="D1220" s="131">
        <v>0.09</v>
      </c>
      <c r="E1220" s="131">
        <v>0.28799999999999998</v>
      </c>
      <c r="F1220" s="131">
        <v>0.877</v>
      </c>
      <c r="G1220" s="131">
        <v>1.7849999999999999</v>
      </c>
      <c r="H1220" s="131">
        <v>1.4490000000000001</v>
      </c>
      <c r="I1220" s="131">
        <v>3.9849999999999999</v>
      </c>
      <c r="J1220" s="131">
        <v>11.321</v>
      </c>
      <c r="K1220" s="131">
        <v>9.3879999999999999</v>
      </c>
      <c r="L1220" s="131">
        <v>10.644</v>
      </c>
      <c r="M1220" s="131">
        <v>14.465999999999999</v>
      </c>
      <c r="N1220" s="131">
        <v>28.39</v>
      </c>
      <c r="O1220" s="131">
        <v>10.097</v>
      </c>
      <c r="P1220" s="131">
        <v>9.6820000000000004</v>
      </c>
      <c r="Q1220" s="131">
        <v>6.8369999999999997</v>
      </c>
      <c r="R1220" s="131">
        <v>7.7889999999999997</v>
      </c>
      <c r="S1220" s="131">
        <v>8.8469999999999995</v>
      </c>
      <c r="T1220" s="131">
        <v>12.698</v>
      </c>
      <c r="U1220" s="131">
        <v>11.337</v>
      </c>
      <c r="V1220" s="131">
        <v>16.524999999999999</v>
      </c>
      <c r="W1220" s="131">
        <v>15.558</v>
      </c>
      <c r="X1220" s="131">
        <v>11.840999999999999</v>
      </c>
      <c r="Y1220" s="131">
        <v>12.026</v>
      </c>
      <c r="Z1220" s="131">
        <v>12.441000000000001</v>
      </c>
      <c r="AA1220" s="131">
        <v>12.717000000000001</v>
      </c>
      <c r="AB1220" s="131">
        <v>16.248000000000001</v>
      </c>
      <c r="AC1220" s="131">
        <v>14.262</v>
      </c>
      <c r="AD1220" s="131">
        <v>16.027000000000001</v>
      </c>
      <c r="AE1220" s="131">
        <v>15.603</v>
      </c>
      <c r="AF1220" s="131">
        <v>15.984</v>
      </c>
      <c r="AG1220" s="131">
        <v>20.442</v>
      </c>
      <c r="AH1220" s="131">
        <v>21.734999999999999</v>
      </c>
      <c r="AI1220" s="131">
        <v>24.613</v>
      </c>
      <c r="AJ1220" s="131">
        <v>27.917000000000002</v>
      </c>
      <c r="AK1220" s="131">
        <v>29.898</v>
      </c>
      <c r="AL1220" s="131">
        <v>36.677</v>
      </c>
      <c r="AM1220" s="131">
        <v>75.861999999999995</v>
      </c>
      <c r="AN1220" s="131">
        <v>83.608000000000004</v>
      </c>
      <c r="AO1220" s="131">
        <v>142.851</v>
      </c>
      <c r="AP1220" s="131">
        <v>76.992000000000004</v>
      </c>
      <c r="AQ1220" s="131">
        <v>37.932000000000002</v>
      </c>
      <c r="AR1220" s="131">
        <v>55.95</v>
      </c>
      <c r="AS1220" s="131">
        <v>53.177999999999997</v>
      </c>
      <c r="AT1220" s="131">
        <v>42.317</v>
      </c>
      <c r="AU1220" s="131">
        <v>26.329000000000001</v>
      </c>
      <c r="AV1220" s="131">
        <v>63.96</v>
      </c>
      <c r="AW1220" s="131">
        <v>52.719000000000001</v>
      </c>
      <c r="AX1220" s="131">
        <v>46.49</v>
      </c>
      <c r="AY1220" s="131">
        <v>87.078999999999994</v>
      </c>
      <c r="AZ1220" s="131">
        <v>369.40600000000001</v>
      </c>
      <c r="BA1220" s="131">
        <v>158.23599999999999</v>
      </c>
      <c r="BB1220" t="s">
        <v>147</v>
      </c>
      <c r="BC1220" t="s">
        <v>147</v>
      </c>
    </row>
    <row r="1221" spans="1:55" hidden="1" x14ac:dyDescent="0.25">
      <c r="A1221" t="s">
        <v>35</v>
      </c>
      <c r="B1221" t="s">
        <v>165</v>
      </c>
      <c r="C1221" t="s">
        <v>155</v>
      </c>
      <c r="D1221" s="131">
        <v>6.8029999999999999</v>
      </c>
      <c r="E1221" s="131">
        <v>7.5430000000000001</v>
      </c>
      <c r="F1221" s="131">
        <v>8.3420000000000005</v>
      </c>
      <c r="G1221" s="131">
        <v>9.4109999999999996</v>
      </c>
      <c r="H1221" s="131">
        <v>15.590999999999999</v>
      </c>
      <c r="I1221" s="131">
        <v>18.09</v>
      </c>
      <c r="J1221" s="131">
        <v>16.984999999999999</v>
      </c>
      <c r="K1221" s="131">
        <v>21.155999999999999</v>
      </c>
      <c r="L1221" s="131">
        <v>11.113</v>
      </c>
      <c r="M1221" s="131">
        <v>12.772</v>
      </c>
      <c r="N1221" s="131">
        <v>15.965</v>
      </c>
      <c r="O1221" s="131">
        <v>9.4540000000000006</v>
      </c>
      <c r="P1221" s="131">
        <v>5.99</v>
      </c>
      <c r="Q1221" s="131">
        <v>8.0410000000000004</v>
      </c>
      <c r="R1221" s="131">
        <v>15.41</v>
      </c>
      <c r="S1221" s="131">
        <v>22.045000000000002</v>
      </c>
      <c r="T1221" s="131">
        <v>15.608000000000001</v>
      </c>
      <c r="U1221" s="131">
        <v>20.478000000000002</v>
      </c>
      <c r="V1221" s="131">
        <v>23.488</v>
      </c>
      <c r="W1221" s="131">
        <v>22.742000000000001</v>
      </c>
      <c r="X1221" s="131">
        <v>27.815000000000001</v>
      </c>
      <c r="Y1221" s="131">
        <v>27.562000000000001</v>
      </c>
      <c r="Z1221" s="131">
        <v>28.524000000000001</v>
      </c>
      <c r="AA1221" s="131">
        <v>28.824999999999999</v>
      </c>
      <c r="AB1221" s="131">
        <v>20.382999999999999</v>
      </c>
      <c r="AC1221" s="131">
        <v>19.981999999999999</v>
      </c>
      <c r="AD1221" s="131">
        <v>24.013000000000002</v>
      </c>
      <c r="AE1221" s="131">
        <v>24.484999999999999</v>
      </c>
      <c r="AF1221" s="131">
        <v>24.231999999999999</v>
      </c>
      <c r="AG1221" s="131">
        <v>24.988</v>
      </c>
      <c r="AH1221" s="131">
        <v>13.022</v>
      </c>
      <c r="AI1221" s="131">
        <v>15.743</v>
      </c>
      <c r="AJ1221" s="131">
        <v>17.873999999999999</v>
      </c>
      <c r="AK1221" s="131">
        <v>24.036999999999999</v>
      </c>
      <c r="AL1221" s="131">
        <v>24.190999999999999</v>
      </c>
      <c r="AM1221" s="131">
        <v>26.78</v>
      </c>
      <c r="AN1221" s="131">
        <v>0</v>
      </c>
      <c r="AO1221" s="131">
        <v>0.998</v>
      </c>
      <c r="AP1221" s="131">
        <v>25.297000000000001</v>
      </c>
      <c r="AQ1221" s="131">
        <v>21.984000000000002</v>
      </c>
      <c r="AR1221" s="131">
        <v>1.946</v>
      </c>
      <c r="AS1221" s="131">
        <v>2.577</v>
      </c>
      <c r="AT1221" s="131">
        <v>9.6110000000000007</v>
      </c>
      <c r="AU1221" s="131">
        <v>0.20799999999999999</v>
      </c>
      <c r="AV1221" s="131">
        <v>0.91</v>
      </c>
      <c r="AW1221" s="131">
        <v>1.4179999999999999</v>
      </c>
      <c r="AX1221" s="131">
        <v>7.8070000000000004</v>
      </c>
      <c r="AY1221" s="131">
        <v>110.22199999999999</v>
      </c>
      <c r="AZ1221" s="131">
        <v>127.121</v>
      </c>
      <c r="BA1221" s="131">
        <v>112.276</v>
      </c>
      <c r="BB1221" t="s">
        <v>147</v>
      </c>
      <c r="BC1221" t="s">
        <v>147</v>
      </c>
    </row>
    <row r="1222" spans="1:55" hidden="1" x14ac:dyDescent="0.25">
      <c r="A1222" t="s">
        <v>35</v>
      </c>
      <c r="B1222" t="s">
        <v>165</v>
      </c>
      <c r="C1222" t="s">
        <v>154</v>
      </c>
      <c r="D1222" s="131" t="s">
        <v>147</v>
      </c>
      <c r="E1222" s="131" t="s">
        <v>147</v>
      </c>
      <c r="F1222" s="131" t="s">
        <v>147</v>
      </c>
      <c r="G1222" s="131" t="s">
        <v>147</v>
      </c>
      <c r="H1222" s="131" t="s">
        <v>147</v>
      </c>
      <c r="I1222" s="131" t="s">
        <v>147</v>
      </c>
      <c r="J1222" s="131" t="s">
        <v>147</v>
      </c>
      <c r="K1222" s="131" t="s">
        <v>147</v>
      </c>
      <c r="L1222" s="131" t="s">
        <v>147</v>
      </c>
      <c r="M1222" s="131" t="s">
        <v>147</v>
      </c>
      <c r="N1222" s="131" t="s">
        <v>147</v>
      </c>
      <c r="O1222" s="131" t="s">
        <v>147</v>
      </c>
      <c r="P1222" s="131" t="s">
        <v>147</v>
      </c>
      <c r="Q1222" s="131" t="s">
        <v>147</v>
      </c>
      <c r="R1222" s="131" t="s">
        <v>147</v>
      </c>
      <c r="S1222" s="131" t="s">
        <v>147</v>
      </c>
      <c r="T1222" s="131" t="s">
        <v>147</v>
      </c>
      <c r="U1222" s="131" t="s">
        <v>147</v>
      </c>
      <c r="V1222" s="131" t="s">
        <v>147</v>
      </c>
      <c r="W1222" s="131" t="s">
        <v>147</v>
      </c>
      <c r="X1222" s="131" t="s">
        <v>147</v>
      </c>
      <c r="Y1222" s="131" t="s">
        <v>147</v>
      </c>
      <c r="Z1222" s="131" t="s">
        <v>147</v>
      </c>
      <c r="AA1222" s="131" t="s">
        <v>147</v>
      </c>
      <c r="AB1222" s="131" t="s">
        <v>147</v>
      </c>
      <c r="AC1222" s="131" t="s">
        <v>147</v>
      </c>
      <c r="AD1222" s="131" t="s">
        <v>147</v>
      </c>
      <c r="AE1222" s="131" t="s">
        <v>147</v>
      </c>
      <c r="AF1222" s="131" t="s">
        <v>147</v>
      </c>
      <c r="AG1222" s="131" t="s">
        <v>147</v>
      </c>
      <c r="AH1222" s="131">
        <v>0</v>
      </c>
      <c r="AI1222" s="131">
        <v>0</v>
      </c>
      <c r="AJ1222" s="131">
        <v>2.2269999999999999</v>
      </c>
      <c r="AK1222" s="131">
        <v>3.8359999999999999</v>
      </c>
      <c r="AL1222" s="131">
        <v>6.4119999999999999</v>
      </c>
      <c r="AM1222" s="131">
        <v>4.3689999999999998</v>
      </c>
      <c r="AN1222" s="131">
        <v>10.898</v>
      </c>
      <c r="AO1222" s="131">
        <v>7.774</v>
      </c>
      <c r="AP1222" s="131">
        <v>6.6550000000000002</v>
      </c>
      <c r="AQ1222" s="131">
        <v>1.0649999999999999</v>
      </c>
      <c r="AR1222" s="131">
        <v>4.2110000000000003</v>
      </c>
      <c r="AS1222" s="131">
        <v>5.98</v>
      </c>
      <c r="AT1222" s="131">
        <v>2.3290000000000002</v>
      </c>
      <c r="AU1222" s="131">
        <v>1.496</v>
      </c>
      <c r="AV1222" s="131">
        <v>4.4260000000000002</v>
      </c>
      <c r="AW1222" s="131">
        <v>10.265000000000001</v>
      </c>
      <c r="AX1222" s="131">
        <v>8.5389999999999997</v>
      </c>
      <c r="AY1222" s="131">
        <v>138.566</v>
      </c>
      <c r="AZ1222" s="131">
        <v>311.54300000000001</v>
      </c>
      <c r="BA1222" s="131">
        <v>191.59</v>
      </c>
      <c r="BB1222" t="s">
        <v>147</v>
      </c>
      <c r="BC1222" t="s">
        <v>147</v>
      </c>
    </row>
    <row r="1223" spans="1:55" hidden="1" x14ac:dyDescent="0.25">
      <c r="A1223" t="s">
        <v>35</v>
      </c>
      <c r="B1223" t="s">
        <v>165</v>
      </c>
      <c r="C1223" t="s">
        <v>153</v>
      </c>
      <c r="D1223" s="131">
        <v>0</v>
      </c>
      <c r="E1223" s="131">
        <v>0</v>
      </c>
      <c r="F1223" s="131">
        <v>0</v>
      </c>
      <c r="G1223" s="131">
        <v>0</v>
      </c>
      <c r="H1223" s="131">
        <v>0</v>
      </c>
      <c r="I1223" s="131">
        <v>0</v>
      </c>
      <c r="J1223" s="131">
        <v>0</v>
      </c>
      <c r="K1223" s="131">
        <v>0.38500000000000001</v>
      </c>
      <c r="L1223" s="131">
        <v>0.70299999999999996</v>
      </c>
      <c r="M1223" s="131">
        <v>14.484</v>
      </c>
      <c r="N1223" s="131">
        <v>16.972999999999999</v>
      </c>
      <c r="O1223" s="131">
        <v>3.9129999999999998</v>
      </c>
      <c r="P1223" s="131">
        <v>8.8520000000000003</v>
      </c>
      <c r="Q1223" s="131">
        <v>8.7509999999999994</v>
      </c>
      <c r="R1223" s="131">
        <v>0</v>
      </c>
      <c r="S1223" s="131">
        <v>0</v>
      </c>
      <c r="T1223" s="131">
        <v>0</v>
      </c>
      <c r="U1223" s="131">
        <v>0</v>
      </c>
      <c r="V1223" s="131">
        <v>0</v>
      </c>
      <c r="W1223" s="131">
        <v>0</v>
      </c>
      <c r="X1223" s="131">
        <v>0</v>
      </c>
      <c r="Y1223" s="131">
        <v>0.26400000000000001</v>
      </c>
      <c r="Z1223" s="131">
        <v>0.27600000000000002</v>
      </c>
      <c r="AA1223" s="131">
        <v>0.30099999999999999</v>
      </c>
      <c r="AB1223" s="131">
        <v>0.33100000000000002</v>
      </c>
      <c r="AC1223" s="131">
        <v>1.1279999999999999</v>
      </c>
      <c r="AD1223" s="131">
        <v>1.536</v>
      </c>
      <c r="AE1223" s="131">
        <v>0.873</v>
      </c>
      <c r="AF1223" s="131">
        <v>0</v>
      </c>
      <c r="AG1223" s="131">
        <v>0.49399999999999999</v>
      </c>
      <c r="AH1223" s="131">
        <v>0</v>
      </c>
      <c r="AI1223" s="131">
        <v>0</v>
      </c>
      <c r="AJ1223" s="131">
        <v>0</v>
      </c>
      <c r="AK1223" s="131">
        <v>4.532</v>
      </c>
      <c r="AL1223" s="131">
        <v>4.8570000000000002</v>
      </c>
      <c r="AM1223" s="131">
        <v>9.6310000000000002</v>
      </c>
      <c r="AN1223" s="131">
        <v>13.952999999999999</v>
      </c>
      <c r="AO1223" s="131">
        <v>60.588999999999999</v>
      </c>
      <c r="AP1223" s="131">
        <v>12.492000000000001</v>
      </c>
      <c r="AQ1223" s="131">
        <v>0</v>
      </c>
      <c r="AR1223" s="131">
        <v>11.852</v>
      </c>
      <c r="AS1223" s="131">
        <v>25.27</v>
      </c>
      <c r="AT1223" s="131">
        <v>19.236000000000001</v>
      </c>
      <c r="AU1223" s="131">
        <v>2</v>
      </c>
      <c r="AV1223" s="131">
        <v>17.670000000000002</v>
      </c>
      <c r="AW1223" s="131">
        <v>11.028</v>
      </c>
      <c r="AX1223" s="131">
        <v>12.521000000000001</v>
      </c>
      <c r="AY1223" s="131">
        <v>78.209000000000003</v>
      </c>
      <c r="AZ1223" s="131">
        <v>101.899</v>
      </c>
      <c r="BA1223" s="131">
        <v>60.406999999999996</v>
      </c>
      <c r="BB1223" t="s">
        <v>147</v>
      </c>
      <c r="BC1223" t="s">
        <v>147</v>
      </c>
    </row>
    <row r="1224" spans="1:55" hidden="1" x14ac:dyDescent="0.25">
      <c r="A1224" t="s">
        <v>35</v>
      </c>
      <c r="B1224" t="s">
        <v>165</v>
      </c>
      <c r="C1224" t="s">
        <v>152</v>
      </c>
      <c r="D1224" s="131">
        <v>1.623</v>
      </c>
      <c r="E1224" s="131">
        <v>1.821</v>
      </c>
      <c r="F1224" s="131">
        <v>2.206</v>
      </c>
      <c r="G1224" s="131">
        <v>1.7789999999999999</v>
      </c>
      <c r="H1224" s="131">
        <v>1.833</v>
      </c>
      <c r="I1224" s="131">
        <v>1.1839999999999999</v>
      </c>
      <c r="J1224" s="131">
        <v>1.3939999999999999</v>
      </c>
      <c r="K1224" s="131">
        <v>1.1419999999999999</v>
      </c>
      <c r="L1224" s="131">
        <v>1.22</v>
      </c>
      <c r="M1224" s="131">
        <v>9.1950000000000003</v>
      </c>
      <c r="N1224" s="131">
        <v>9.0129999999999999</v>
      </c>
      <c r="O1224" s="131">
        <v>5.6310000000000002</v>
      </c>
      <c r="P1224" s="131">
        <v>0</v>
      </c>
      <c r="Q1224" s="131">
        <v>0</v>
      </c>
      <c r="R1224" s="131">
        <v>11.894</v>
      </c>
      <c r="S1224" s="131">
        <v>9.3279999999999994</v>
      </c>
      <c r="T1224" s="131">
        <v>0</v>
      </c>
      <c r="U1224" s="131">
        <v>14.484</v>
      </c>
      <c r="V1224" s="131">
        <v>15.132999999999999</v>
      </c>
      <c r="W1224" s="131">
        <v>14.881</v>
      </c>
      <c r="X1224" s="131">
        <v>14.785</v>
      </c>
      <c r="Y1224" s="131">
        <v>11.137</v>
      </c>
      <c r="Z1224" s="131">
        <v>11.263</v>
      </c>
      <c r="AA1224" s="131">
        <v>11.792</v>
      </c>
      <c r="AB1224" s="131">
        <v>1.8029999999999999</v>
      </c>
      <c r="AC1224" s="131">
        <v>6.7480000000000002</v>
      </c>
      <c r="AD1224" s="131">
        <v>0.55900000000000005</v>
      </c>
      <c r="AE1224" s="131">
        <v>2.044</v>
      </c>
      <c r="AF1224" s="131">
        <v>1.0429999999999999</v>
      </c>
      <c r="AG1224" s="131">
        <v>2.5710000000000002</v>
      </c>
      <c r="AH1224" s="131">
        <v>1.5620000000000001</v>
      </c>
      <c r="AI1224" s="131">
        <v>1.518</v>
      </c>
      <c r="AJ1224" s="131">
        <v>2.9209999999999998</v>
      </c>
      <c r="AK1224" s="131">
        <v>0.27300000000000002</v>
      </c>
      <c r="AL1224" s="131">
        <v>0.3</v>
      </c>
      <c r="AM1224" s="131">
        <v>0</v>
      </c>
      <c r="AN1224" s="131">
        <v>11.733000000000001</v>
      </c>
      <c r="AO1224" s="131">
        <v>13.702999999999999</v>
      </c>
      <c r="AP1224" s="131">
        <v>1.8620000000000001</v>
      </c>
      <c r="AQ1224" s="131">
        <v>2.4119999999999999</v>
      </c>
      <c r="AR1224" s="131">
        <v>0.35299999999999998</v>
      </c>
      <c r="AS1224" s="131">
        <v>0</v>
      </c>
      <c r="AT1224" s="131">
        <v>1.9830000000000001</v>
      </c>
      <c r="AU1224" s="131">
        <v>33.256999999999998</v>
      </c>
      <c r="AV1224" s="131">
        <v>1.157</v>
      </c>
      <c r="AW1224" s="131">
        <v>0.28199999999999997</v>
      </c>
      <c r="AX1224" s="131" t="s">
        <v>147</v>
      </c>
      <c r="AY1224" s="131" t="s">
        <v>147</v>
      </c>
      <c r="AZ1224" s="131" t="s">
        <v>147</v>
      </c>
      <c r="BA1224" s="131" t="s">
        <v>147</v>
      </c>
      <c r="BB1224" t="s">
        <v>147</v>
      </c>
      <c r="BC1224" t="s">
        <v>147</v>
      </c>
    </row>
    <row r="1225" spans="1:55" hidden="1" x14ac:dyDescent="0.25">
      <c r="A1225" t="s">
        <v>35</v>
      </c>
      <c r="B1225" t="s">
        <v>165</v>
      </c>
      <c r="C1225" t="s">
        <v>151</v>
      </c>
      <c r="D1225" s="131">
        <v>0</v>
      </c>
      <c r="E1225" s="131">
        <v>0</v>
      </c>
      <c r="F1225" s="131">
        <v>0</v>
      </c>
      <c r="G1225" s="131">
        <v>0</v>
      </c>
      <c r="H1225" s="131">
        <v>0</v>
      </c>
      <c r="I1225" s="131">
        <v>0</v>
      </c>
      <c r="J1225" s="131">
        <v>0</v>
      </c>
      <c r="K1225" s="131">
        <v>0</v>
      </c>
      <c r="L1225" s="131">
        <v>0</v>
      </c>
      <c r="M1225" s="131">
        <v>0</v>
      </c>
      <c r="N1225" s="131">
        <v>0</v>
      </c>
      <c r="O1225" s="131">
        <v>0</v>
      </c>
      <c r="P1225" s="131">
        <v>0</v>
      </c>
      <c r="Q1225" s="131">
        <v>0</v>
      </c>
      <c r="R1225" s="131">
        <v>0</v>
      </c>
      <c r="S1225" s="131">
        <v>0</v>
      </c>
      <c r="T1225" s="131">
        <v>0</v>
      </c>
      <c r="U1225" s="131">
        <v>0</v>
      </c>
      <c r="V1225" s="131">
        <v>0</v>
      </c>
      <c r="W1225" s="131">
        <v>0</v>
      </c>
      <c r="X1225" s="131">
        <v>0</v>
      </c>
      <c r="Y1225" s="131">
        <v>0</v>
      </c>
      <c r="Z1225" s="131">
        <v>0</v>
      </c>
      <c r="AA1225" s="131">
        <v>0</v>
      </c>
      <c r="AB1225" s="131">
        <v>0</v>
      </c>
      <c r="AC1225" s="131">
        <v>0</v>
      </c>
      <c r="AD1225" s="131">
        <v>0</v>
      </c>
      <c r="AE1225" s="131">
        <v>0</v>
      </c>
      <c r="AF1225" s="131">
        <v>0</v>
      </c>
      <c r="AG1225" s="131">
        <v>0</v>
      </c>
      <c r="AH1225" s="131">
        <v>0</v>
      </c>
      <c r="AI1225" s="131">
        <v>0</v>
      </c>
      <c r="AJ1225" s="131">
        <v>0</v>
      </c>
      <c r="AK1225" s="131">
        <v>0</v>
      </c>
      <c r="AL1225" s="131">
        <v>0</v>
      </c>
      <c r="AM1225" s="131">
        <v>0</v>
      </c>
      <c r="AN1225" s="131">
        <v>0</v>
      </c>
      <c r="AO1225" s="131">
        <v>0</v>
      </c>
      <c r="AP1225" s="131">
        <v>0</v>
      </c>
      <c r="AQ1225" s="131">
        <v>0</v>
      </c>
      <c r="AR1225" s="131">
        <v>0</v>
      </c>
      <c r="AS1225" s="131">
        <v>0</v>
      </c>
      <c r="AT1225" s="131">
        <v>0.63600000000000001</v>
      </c>
      <c r="AU1225" s="131">
        <v>0</v>
      </c>
      <c r="AV1225" s="131">
        <v>0</v>
      </c>
      <c r="AW1225" s="131">
        <v>1.008</v>
      </c>
      <c r="AX1225" s="131">
        <v>0.56499999999999995</v>
      </c>
      <c r="AY1225" s="131">
        <v>48.726999999999997</v>
      </c>
      <c r="AZ1225" s="131">
        <v>16.701000000000001</v>
      </c>
      <c r="BA1225" s="131">
        <v>16.783999999999999</v>
      </c>
      <c r="BB1225" t="s">
        <v>147</v>
      </c>
      <c r="BC1225" t="s">
        <v>147</v>
      </c>
    </row>
    <row r="1226" spans="1:55" hidden="1" x14ac:dyDescent="0.25">
      <c r="A1226" t="s">
        <v>35</v>
      </c>
      <c r="B1226" t="s">
        <v>165</v>
      </c>
      <c r="C1226" t="s">
        <v>148</v>
      </c>
      <c r="D1226" s="131">
        <v>10.47</v>
      </c>
      <c r="E1226" s="131">
        <v>12.086</v>
      </c>
      <c r="F1226" s="131">
        <v>14.49</v>
      </c>
      <c r="G1226" s="131">
        <v>14.394</v>
      </c>
      <c r="H1226" s="131">
        <v>21.581</v>
      </c>
      <c r="I1226" s="131">
        <v>28.655999999999999</v>
      </c>
      <c r="J1226" s="131">
        <v>38.055999999999997</v>
      </c>
      <c r="K1226" s="131">
        <v>40.514000000000003</v>
      </c>
      <c r="L1226" s="131">
        <v>41.96</v>
      </c>
      <c r="M1226" s="131">
        <v>83.295000000000002</v>
      </c>
      <c r="N1226" s="131">
        <v>122.56699999999999</v>
      </c>
      <c r="O1226" s="131">
        <v>40.268000000000001</v>
      </c>
      <c r="P1226" s="131">
        <v>28.963000000000001</v>
      </c>
      <c r="Q1226" s="131">
        <v>30.757000000000001</v>
      </c>
      <c r="R1226" s="131">
        <v>40.683</v>
      </c>
      <c r="S1226" s="131">
        <v>42.642000000000003</v>
      </c>
      <c r="T1226" s="131">
        <v>32.509</v>
      </c>
      <c r="U1226" s="131">
        <v>77.986000000000004</v>
      </c>
      <c r="V1226" s="131">
        <v>66.027000000000001</v>
      </c>
      <c r="W1226" s="131">
        <v>58.048000000000002</v>
      </c>
      <c r="X1226" s="131">
        <v>64.05</v>
      </c>
      <c r="Y1226" s="131">
        <v>60.029000000000003</v>
      </c>
      <c r="Z1226" s="131">
        <v>59.302</v>
      </c>
      <c r="AA1226" s="131">
        <v>60.323999999999998</v>
      </c>
      <c r="AB1226" s="131">
        <v>47.378</v>
      </c>
      <c r="AC1226" s="131">
        <v>49.972999999999999</v>
      </c>
      <c r="AD1226" s="131">
        <v>49.292999999999999</v>
      </c>
      <c r="AE1226" s="131">
        <v>49.668999999999997</v>
      </c>
      <c r="AF1226" s="131">
        <v>45.73</v>
      </c>
      <c r="AG1226" s="131">
        <v>55.459000000000003</v>
      </c>
      <c r="AH1226" s="131">
        <v>43.942</v>
      </c>
      <c r="AI1226" s="131">
        <v>49.701999999999998</v>
      </c>
      <c r="AJ1226" s="131">
        <v>59.011000000000003</v>
      </c>
      <c r="AK1226" s="131">
        <v>74.218999999999994</v>
      </c>
      <c r="AL1226" s="131">
        <v>87.108999999999995</v>
      </c>
      <c r="AM1226" s="131">
        <v>139.72499999999999</v>
      </c>
      <c r="AN1226" s="131">
        <v>145.81800000000001</v>
      </c>
      <c r="AO1226" s="131">
        <v>274.86</v>
      </c>
      <c r="AP1226" s="131">
        <v>162.44399999999999</v>
      </c>
      <c r="AQ1226" s="131">
        <v>72.385000000000005</v>
      </c>
      <c r="AR1226" s="131">
        <v>95.674999999999997</v>
      </c>
      <c r="AS1226" s="131">
        <v>107.098</v>
      </c>
      <c r="AT1226" s="131">
        <v>87.251000000000005</v>
      </c>
      <c r="AU1226" s="131">
        <v>75.941999999999993</v>
      </c>
      <c r="AV1226" s="131">
        <v>101.64400000000001</v>
      </c>
      <c r="AW1226" s="131">
        <v>101.024</v>
      </c>
      <c r="AX1226" s="131">
        <v>83.662000000000006</v>
      </c>
      <c r="AY1226" s="131">
        <v>666.09400000000005</v>
      </c>
      <c r="AZ1226" s="131">
        <v>1299.761</v>
      </c>
      <c r="BA1226" s="131">
        <v>1935.925</v>
      </c>
      <c r="BB1226" t="s">
        <v>147</v>
      </c>
      <c r="BC1226" t="s">
        <v>147</v>
      </c>
    </row>
    <row r="1227" spans="1:55" hidden="1" x14ac:dyDescent="0.25">
      <c r="A1227" t="s">
        <v>35</v>
      </c>
      <c r="B1227" t="s">
        <v>164</v>
      </c>
      <c r="C1227" t="s">
        <v>158</v>
      </c>
      <c r="D1227" s="131">
        <v>3.0059999999999998</v>
      </c>
      <c r="E1227" s="131">
        <v>7.306</v>
      </c>
      <c r="F1227" s="131">
        <v>12.176</v>
      </c>
      <c r="G1227" s="131">
        <v>9.2710000000000008</v>
      </c>
      <c r="H1227" s="131">
        <v>8.6760000000000002</v>
      </c>
      <c r="I1227" s="131">
        <v>11.106999999999999</v>
      </c>
      <c r="J1227" s="131">
        <v>7.8479999999999999</v>
      </c>
      <c r="K1227" s="131">
        <v>11.726000000000001</v>
      </c>
      <c r="L1227" s="131">
        <v>28.96</v>
      </c>
      <c r="M1227" s="131">
        <v>35.808999999999997</v>
      </c>
      <c r="N1227" s="131">
        <v>113.69199999999999</v>
      </c>
      <c r="O1227" s="131">
        <v>18.960999999999999</v>
      </c>
      <c r="P1227" s="131">
        <v>9.76</v>
      </c>
      <c r="Q1227" s="131">
        <v>7.5270000000000001</v>
      </c>
      <c r="R1227" s="131">
        <v>7.7190000000000003</v>
      </c>
      <c r="S1227" s="131">
        <v>3.1379999999999999</v>
      </c>
      <c r="T1227" s="131">
        <v>5.8949999999999996</v>
      </c>
      <c r="U1227" s="131">
        <v>68.381</v>
      </c>
      <c r="V1227" s="131">
        <v>19.963999999999999</v>
      </c>
      <c r="W1227" s="131">
        <v>7.5759999999999996</v>
      </c>
      <c r="X1227" s="131">
        <v>12.425000000000001</v>
      </c>
      <c r="Y1227" s="131">
        <v>9.7880000000000003</v>
      </c>
      <c r="Z1227" s="131">
        <v>5.968</v>
      </c>
      <c r="AA1227" s="131">
        <v>5.9</v>
      </c>
      <c r="AB1227" s="131">
        <v>11.093999999999999</v>
      </c>
      <c r="AC1227" s="131">
        <v>5.226</v>
      </c>
      <c r="AD1227" s="131">
        <v>6.8239999999999998</v>
      </c>
      <c r="AE1227" s="131">
        <v>3.7869999999999999</v>
      </c>
      <c r="AF1227" s="131">
        <v>3.056</v>
      </c>
      <c r="AG1227" s="131">
        <v>6.0650000000000004</v>
      </c>
      <c r="AH1227" s="131">
        <v>3.4329999999999998</v>
      </c>
      <c r="AI1227" s="131">
        <v>4.282</v>
      </c>
      <c r="AJ1227" s="131">
        <v>7.11</v>
      </c>
      <c r="AK1227" s="131">
        <v>9.9610000000000003</v>
      </c>
      <c r="AL1227" s="131">
        <v>12.016</v>
      </c>
      <c r="AM1227" s="131">
        <v>20.731000000000002</v>
      </c>
      <c r="AN1227" s="131">
        <v>31.859000000000002</v>
      </c>
      <c r="AO1227" s="131">
        <v>61</v>
      </c>
      <c r="AP1227" s="131">
        <v>40.731999999999999</v>
      </c>
      <c r="AQ1227" s="131">
        <v>9.0109999999999992</v>
      </c>
      <c r="AR1227" s="131">
        <v>21.356000000000002</v>
      </c>
      <c r="AS1227" s="131">
        <v>12.117000000000001</v>
      </c>
      <c r="AT1227" s="131">
        <v>12.275</v>
      </c>
      <c r="AU1227" s="131">
        <v>15.43</v>
      </c>
      <c r="AV1227" s="131">
        <v>15.121</v>
      </c>
      <c r="AW1227" s="131">
        <v>25.696999999999999</v>
      </c>
      <c r="AX1227" s="131">
        <v>7.6</v>
      </c>
      <c r="AY1227" s="131">
        <v>222.96700000000001</v>
      </c>
      <c r="AZ1227" s="131">
        <v>380.80500000000001</v>
      </c>
      <c r="BA1227" s="131">
        <v>1383.17</v>
      </c>
      <c r="BB1227" t="s">
        <v>147</v>
      </c>
      <c r="BC1227" t="s">
        <v>147</v>
      </c>
    </row>
    <row r="1228" spans="1:55" hidden="1" x14ac:dyDescent="0.25">
      <c r="A1228" t="s">
        <v>35</v>
      </c>
      <c r="B1228" t="s">
        <v>164</v>
      </c>
      <c r="C1228" t="s">
        <v>157</v>
      </c>
      <c r="D1228" s="131">
        <v>29.603999999999999</v>
      </c>
      <c r="E1228" s="131">
        <v>27.492999999999999</v>
      </c>
      <c r="F1228" s="131">
        <v>25.443999999999999</v>
      </c>
      <c r="G1228" s="131">
        <v>4.8440000000000003</v>
      </c>
      <c r="H1228" s="131">
        <v>13.648999999999999</v>
      </c>
      <c r="I1228" s="131">
        <v>26.952999999999999</v>
      </c>
      <c r="J1228" s="131">
        <v>43.624000000000002</v>
      </c>
      <c r="K1228" s="131">
        <v>33.658000000000001</v>
      </c>
      <c r="L1228" s="131">
        <v>57.555</v>
      </c>
      <c r="M1228" s="131">
        <v>100.60599999999999</v>
      </c>
      <c r="N1228" s="131">
        <v>86.509</v>
      </c>
      <c r="O1228" s="131">
        <v>20.38</v>
      </c>
      <c r="P1228" s="131">
        <v>4.423</v>
      </c>
      <c r="Q1228" s="131">
        <v>14.03</v>
      </c>
      <c r="R1228" s="131">
        <v>8.34</v>
      </c>
      <c r="S1228" s="131">
        <v>3.38</v>
      </c>
      <c r="T1228" s="131">
        <v>4.6120000000000001</v>
      </c>
      <c r="U1228" s="131">
        <v>5.649</v>
      </c>
      <c r="V1228" s="131">
        <v>3.8420000000000001</v>
      </c>
      <c r="W1228" s="131">
        <v>2.4849999999999999</v>
      </c>
      <c r="X1228" s="131">
        <v>6.8250000000000002</v>
      </c>
      <c r="Y1228" s="131">
        <v>7.7370000000000001</v>
      </c>
      <c r="Z1228" s="131">
        <v>6.7439999999999998</v>
      </c>
      <c r="AA1228" s="131">
        <v>6.33</v>
      </c>
      <c r="AB1228" s="131">
        <v>4.2750000000000004</v>
      </c>
      <c r="AC1228" s="131">
        <v>8.4740000000000002</v>
      </c>
      <c r="AD1228" s="131">
        <v>5.2439999999999998</v>
      </c>
      <c r="AE1228" s="131">
        <v>7.0030000000000001</v>
      </c>
      <c r="AF1228" s="131">
        <v>3.9039999999999999</v>
      </c>
      <c r="AG1228" s="131">
        <v>4.3529999999999998</v>
      </c>
      <c r="AH1228" s="131">
        <v>7.5449999999999999</v>
      </c>
      <c r="AI1228" s="131">
        <v>6.524</v>
      </c>
      <c r="AJ1228" s="131">
        <v>3.6019999999999999</v>
      </c>
      <c r="AK1228" s="131">
        <v>4.9569999999999999</v>
      </c>
      <c r="AL1228" s="131">
        <v>6.3369999999999997</v>
      </c>
      <c r="AM1228" s="131">
        <v>8.1050000000000004</v>
      </c>
      <c r="AN1228" s="131">
        <v>0</v>
      </c>
      <c r="AO1228" s="131">
        <v>0</v>
      </c>
      <c r="AP1228" s="131">
        <v>8.1150000000000002</v>
      </c>
      <c r="AQ1228" s="131">
        <v>2.1669999999999998</v>
      </c>
      <c r="AR1228" s="131">
        <v>5.2539999999999996</v>
      </c>
      <c r="AS1228" s="131">
        <v>12.776999999999999</v>
      </c>
      <c r="AT1228" s="131">
        <v>1.4790000000000001</v>
      </c>
      <c r="AU1228" s="131">
        <v>0</v>
      </c>
      <c r="AV1228" s="131">
        <v>1.1619999999999999</v>
      </c>
      <c r="AW1228" s="131">
        <v>3.169</v>
      </c>
      <c r="AX1228" s="131">
        <v>1.496</v>
      </c>
      <c r="AY1228" s="131">
        <v>9.6950000000000003</v>
      </c>
      <c r="AZ1228" s="131">
        <v>26.934999999999999</v>
      </c>
      <c r="BA1228" s="131">
        <v>54.264000000000003</v>
      </c>
      <c r="BB1228" t="s">
        <v>147</v>
      </c>
      <c r="BC1228" t="s">
        <v>147</v>
      </c>
    </row>
    <row r="1229" spans="1:55" hidden="1" x14ac:dyDescent="0.25">
      <c r="A1229" t="s">
        <v>35</v>
      </c>
      <c r="B1229" t="s">
        <v>164</v>
      </c>
      <c r="C1229" t="s">
        <v>156</v>
      </c>
      <c r="D1229" s="131">
        <v>1.5029999999999999</v>
      </c>
      <c r="E1229" s="131">
        <v>4.1180000000000003</v>
      </c>
      <c r="F1229" s="131">
        <v>10.763999999999999</v>
      </c>
      <c r="G1229" s="131">
        <v>17.756</v>
      </c>
      <c r="H1229" s="131">
        <v>11.95</v>
      </c>
      <c r="I1229" s="131">
        <v>28.102</v>
      </c>
      <c r="J1229" s="131">
        <v>69.736000000000004</v>
      </c>
      <c r="K1229" s="131">
        <v>50.451999999999998</v>
      </c>
      <c r="L1229" s="131">
        <v>50.375999999999998</v>
      </c>
      <c r="M1229" s="131">
        <v>60.95</v>
      </c>
      <c r="N1229" s="131">
        <v>108.83199999999999</v>
      </c>
      <c r="O1229" s="131">
        <v>35.552</v>
      </c>
      <c r="P1229" s="131">
        <v>30.942</v>
      </c>
      <c r="Q1229" s="131">
        <v>20.677</v>
      </c>
      <c r="R1229" s="131">
        <v>22.376000000000001</v>
      </c>
      <c r="S1229" s="131">
        <v>23.809000000000001</v>
      </c>
      <c r="T1229" s="131">
        <v>31.744</v>
      </c>
      <c r="U1229" s="131">
        <v>26.486999999999998</v>
      </c>
      <c r="V1229" s="131">
        <v>36.152999999999999</v>
      </c>
      <c r="W1229" s="131">
        <v>32.168999999999997</v>
      </c>
      <c r="X1229" s="131">
        <v>23.721</v>
      </c>
      <c r="Y1229" s="131">
        <v>23.315000000000001</v>
      </c>
      <c r="Z1229" s="131">
        <v>23.266999999999999</v>
      </c>
      <c r="AA1229" s="131">
        <v>23.251000000000001</v>
      </c>
      <c r="AB1229" s="131">
        <v>28.99</v>
      </c>
      <c r="AC1229" s="131">
        <v>24.884</v>
      </c>
      <c r="AD1229" s="131">
        <v>27.018000000000001</v>
      </c>
      <c r="AE1229" s="131">
        <v>25.263000000000002</v>
      </c>
      <c r="AF1229" s="131">
        <v>24.882000000000001</v>
      </c>
      <c r="AG1229" s="131">
        <v>30.582000000000001</v>
      </c>
      <c r="AH1229" s="131">
        <v>31.297000000000001</v>
      </c>
      <c r="AI1229" s="131">
        <v>33.973999999999997</v>
      </c>
      <c r="AJ1229" s="131">
        <v>37.046999999999997</v>
      </c>
      <c r="AK1229" s="131">
        <v>38.308</v>
      </c>
      <c r="AL1229" s="131">
        <v>45.878999999999998</v>
      </c>
      <c r="AM1229" s="131">
        <v>94.77</v>
      </c>
      <c r="AN1229" s="131">
        <v>103.944</v>
      </c>
      <c r="AO1229" s="131">
        <v>178.035</v>
      </c>
      <c r="AP1229" s="131">
        <v>96.072000000000003</v>
      </c>
      <c r="AQ1229" s="131">
        <v>47.154000000000003</v>
      </c>
      <c r="AR1229" s="131">
        <v>69.69</v>
      </c>
      <c r="AS1229" s="131">
        <v>65.885000000000005</v>
      </c>
      <c r="AT1229" s="131">
        <v>52.253999999999998</v>
      </c>
      <c r="AU1229" s="131">
        <v>32.109000000000002</v>
      </c>
      <c r="AV1229" s="131">
        <v>77.024000000000001</v>
      </c>
      <c r="AW1229" s="131">
        <v>62.613999999999997</v>
      </c>
      <c r="AX1229" s="131">
        <v>54.646000000000001</v>
      </c>
      <c r="AY1229" s="131">
        <v>99.66</v>
      </c>
      <c r="AZ1229" s="131">
        <v>403.714</v>
      </c>
      <c r="BA1229" s="131">
        <v>162.85900000000001</v>
      </c>
      <c r="BB1229" t="s">
        <v>147</v>
      </c>
      <c r="BC1229" t="s">
        <v>147</v>
      </c>
    </row>
    <row r="1230" spans="1:55" hidden="1" x14ac:dyDescent="0.25">
      <c r="A1230" t="s">
        <v>35</v>
      </c>
      <c r="B1230" t="s">
        <v>164</v>
      </c>
      <c r="C1230" t="s">
        <v>155</v>
      </c>
      <c r="D1230" s="131">
        <v>113.592</v>
      </c>
      <c r="E1230" s="131">
        <v>107.843</v>
      </c>
      <c r="F1230" s="131">
        <v>102.392</v>
      </c>
      <c r="G1230" s="131">
        <v>93.611999999999995</v>
      </c>
      <c r="H1230" s="131">
        <v>128.577</v>
      </c>
      <c r="I1230" s="131">
        <v>127.57</v>
      </c>
      <c r="J1230" s="131">
        <v>104.625</v>
      </c>
      <c r="K1230" s="131">
        <v>113.694</v>
      </c>
      <c r="L1230" s="131">
        <v>52.594999999999999</v>
      </c>
      <c r="M1230" s="131">
        <v>53.813000000000002</v>
      </c>
      <c r="N1230" s="131">
        <v>61.201000000000001</v>
      </c>
      <c r="O1230" s="131">
        <v>33.287999999999997</v>
      </c>
      <c r="P1230" s="131">
        <v>19.143000000000001</v>
      </c>
      <c r="Q1230" s="131">
        <v>24.318000000000001</v>
      </c>
      <c r="R1230" s="131">
        <v>44.27</v>
      </c>
      <c r="S1230" s="131">
        <v>59.328000000000003</v>
      </c>
      <c r="T1230" s="131">
        <v>39.018999999999998</v>
      </c>
      <c r="U1230" s="131">
        <v>47.844000000000001</v>
      </c>
      <c r="V1230" s="131">
        <v>51.387</v>
      </c>
      <c r="W1230" s="131">
        <v>47.024000000000001</v>
      </c>
      <c r="X1230" s="131">
        <v>55.722000000000001</v>
      </c>
      <c r="Y1230" s="131">
        <v>53.433999999999997</v>
      </c>
      <c r="Z1230" s="131">
        <v>53.345999999999997</v>
      </c>
      <c r="AA1230" s="131">
        <v>52.703000000000003</v>
      </c>
      <c r="AB1230" s="131">
        <v>36.368000000000002</v>
      </c>
      <c r="AC1230" s="131">
        <v>34.865000000000002</v>
      </c>
      <c r="AD1230" s="131">
        <v>40.481000000000002</v>
      </c>
      <c r="AE1230" s="131">
        <v>39.643999999999998</v>
      </c>
      <c r="AF1230" s="131">
        <v>37.720999999999997</v>
      </c>
      <c r="AG1230" s="131">
        <v>37.383000000000003</v>
      </c>
      <c r="AH1230" s="131">
        <v>18.751000000000001</v>
      </c>
      <c r="AI1230" s="131">
        <v>21.731000000000002</v>
      </c>
      <c r="AJ1230" s="131">
        <v>23.719000000000001</v>
      </c>
      <c r="AK1230" s="131">
        <v>30.798999999999999</v>
      </c>
      <c r="AL1230" s="131">
        <v>30.260999999999999</v>
      </c>
      <c r="AM1230" s="131">
        <v>33.454999999999998</v>
      </c>
      <c r="AN1230" s="131">
        <v>0</v>
      </c>
      <c r="AO1230" s="131">
        <v>1.244</v>
      </c>
      <c r="AP1230" s="131">
        <v>31.565999999999999</v>
      </c>
      <c r="AQ1230" s="131">
        <v>27.329000000000001</v>
      </c>
      <c r="AR1230" s="131">
        <v>2.4239999999999999</v>
      </c>
      <c r="AS1230" s="131">
        <v>3.1930000000000001</v>
      </c>
      <c r="AT1230" s="131">
        <v>11.868</v>
      </c>
      <c r="AU1230" s="131">
        <v>0.254</v>
      </c>
      <c r="AV1230" s="131">
        <v>1.0960000000000001</v>
      </c>
      <c r="AW1230" s="131">
        <v>1.6839999999999999</v>
      </c>
      <c r="AX1230" s="131">
        <v>9.1769999999999996</v>
      </c>
      <c r="AY1230" s="131">
        <v>126.14700000000001</v>
      </c>
      <c r="AZ1230" s="131">
        <v>138.92699999999999</v>
      </c>
      <c r="BA1230" s="131">
        <v>115.556</v>
      </c>
      <c r="BB1230" t="s">
        <v>147</v>
      </c>
      <c r="BC1230" t="s">
        <v>147</v>
      </c>
    </row>
    <row r="1231" spans="1:55" hidden="1" x14ac:dyDescent="0.25">
      <c r="A1231" t="s">
        <v>35</v>
      </c>
      <c r="B1231" t="s">
        <v>164</v>
      </c>
      <c r="C1231" t="s">
        <v>154</v>
      </c>
      <c r="D1231" s="131" t="s">
        <v>147</v>
      </c>
      <c r="E1231" s="131" t="s">
        <v>147</v>
      </c>
      <c r="F1231" s="131" t="s">
        <v>147</v>
      </c>
      <c r="G1231" s="131" t="s">
        <v>147</v>
      </c>
      <c r="H1231" s="131" t="s">
        <v>147</v>
      </c>
      <c r="I1231" s="131" t="s">
        <v>147</v>
      </c>
      <c r="J1231" s="131" t="s">
        <v>147</v>
      </c>
      <c r="K1231" s="131" t="s">
        <v>147</v>
      </c>
      <c r="L1231" s="131" t="s">
        <v>147</v>
      </c>
      <c r="M1231" s="131" t="s">
        <v>147</v>
      </c>
      <c r="N1231" s="131" t="s">
        <v>147</v>
      </c>
      <c r="O1231" s="131" t="s">
        <v>147</v>
      </c>
      <c r="P1231" s="131" t="s">
        <v>147</v>
      </c>
      <c r="Q1231" s="131" t="s">
        <v>147</v>
      </c>
      <c r="R1231" s="131" t="s">
        <v>147</v>
      </c>
      <c r="S1231" s="131" t="s">
        <v>147</v>
      </c>
      <c r="T1231" s="131" t="s">
        <v>147</v>
      </c>
      <c r="U1231" s="131" t="s">
        <v>147</v>
      </c>
      <c r="V1231" s="131" t="s">
        <v>147</v>
      </c>
      <c r="W1231" s="131" t="s">
        <v>147</v>
      </c>
      <c r="X1231" s="131" t="s">
        <v>147</v>
      </c>
      <c r="Y1231" s="131" t="s">
        <v>147</v>
      </c>
      <c r="Z1231" s="131" t="s">
        <v>147</v>
      </c>
      <c r="AA1231" s="131" t="s">
        <v>147</v>
      </c>
      <c r="AB1231" s="131" t="s">
        <v>147</v>
      </c>
      <c r="AC1231" s="131" t="s">
        <v>147</v>
      </c>
      <c r="AD1231" s="131" t="s">
        <v>147</v>
      </c>
      <c r="AE1231" s="131" t="s">
        <v>147</v>
      </c>
      <c r="AF1231" s="131" t="s">
        <v>147</v>
      </c>
      <c r="AG1231" s="131" t="s">
        <v>147</v>
      </c>
      <c r="AH1231" s="131">
        <v>0</v>
      </c>
      <c r="AI1231" s="131">
        <v>0</v>
      </c>
      <c r="AJ1231" s="131">
        <v>2.9550000000000001</v>
      </c>
      <c r="AK1231" s="131">
        <v>4.915</v>
      </c>
      <c r="AL1231" s="131">
        <v>8.0210000000000008</v>
      </c>
      <c r="AM1231" s="131">
        <v>5.4580000000000002</v>
      </c>
      <c r="AN1231" s="131">
        <v>13.548999999999999</v>
      </c>
      <c r="AO1231" s="131">
        <v>9.6890000000000001</v>
      </c>
      <c r="AP1231" s="131">
        <v>8.3040000000000003</v>
      </c>
      <c r="AQ1231" s="131">
        <v>1.3240000000000001</v>
      </c>
      <c r="AR1231" s="131">
        <v>5.2450000000000001</v>
      </c>
      <c r="AS1231" s="131">
        <v>7.4089999999999998</v>
      </c>
      <c r="AT1231" s="131">
        <v>2.8759999999999999</v>
      </c>
      <c r="AU1231" s="131">
        <v>1.8240000000000001</v>
      </c>
      <c r="AV1231" s="131">
        <v>5.33</v>
      </c>
      <c r="AW1231" s="131">
        <v>12.192</v>
      </c>
      <c r="AX1231" s="131">
        <v>10.037000000000001</v>
      </c>
      <c r="AY1231" s="131">
        <v>158.58600000000001</v>
      </c>
      <c r="AZ1231" s="131">
        <v>340.47699999999998</v>
      </c>
      <c r="BA1231" s="131">
        <v>197.18799999999999</v>
      </c>
      <c r="BB1231" t="s">
        <v>147</v>
      </c>
      <c r="BC1231" t="s">
        <v>147</v>
      </c>
    </row>
    <row r="1232" spans="1:55" hidden="1" x14ac:dyDescent="0.25">
      <c r="A1232" t="s">
        <v>35</v>
      </c>
      <c r="B1232" t="s">
        <v>164</v>
      </c>
      <c r="C1232" t="s">
        <v>153</v>
      </c>
      <c r="D1232" s="131">
        <v>0</v>
      </c>
      <c r="E1232" s="131">
        <v>0</v>
      </c>
      <c r="F1232" s="131">
        <v>0</v>
      </c>
      <c r="G1232" s="131">
        <v>0</v>
      </c>
      <c r="H1232" s="131">
        <v>0</v>
      </c>
      <c r="I1232" s="131">
        <v>0</v>
      </c>
      <c r="J1232" s="131">
        <v>0</v>
      </c>
      <c r="K1232" s="131">
        <v>2.069</v>
      </c>
      <c r="L1232" s="131">
        <v>3.327</v>
      </c>
      <c r="M1232" s="131">
        <v>61.026000000000003</v>
      </c>
      <c r="N1232" s="131">
        <v>65.064999999999998</v>
      </c>
      <c r="O1232" s="131">
        <v>13.778</v>
      </c>
      <c r="P1232" s="131">
        <v>28.289000000000001</v>
      </c>
      <c r="Q1232" s="131">
        <v>26.465</v>
      </c>
      <c r="R1232" s="131">
        <v>0</v>
      </c>
      <c r="S1232" s="131">
        <v>0</v>
      </c>
      <c r="T1232" s="131">
        <v>0</v>
      </c>
      <c r="U1232" s="131">
        <v>0</v>
      </c>
      <c r="V1232" s="131">
        <v>0</v>
      </c>
      <c r="W1232" s="131">
        <v>0</v>
      </c>
      <c r="X1232" s="131">
        <v>0</v>
      </c>
      <c r="Y1232" s="131">
        <v>0.51200000000000001</v>
      </c>
      <c r="Z1232" s="131">
        <v>0.51600000000000001</v>
      </c>
      <c r="AA1232" s="131">
        <v>0.55000000000000004</v>
      </c>
      <c r="AB1232" s="131">
        <v>0.59099999999999997</v>
      </c>
      <c r="AC1232" s="131">
        <v>1.968</v>
      </c>
      <c r="AD1232" s="131">
        <v>2.589</v>
      </c>
      <c r="AE1232" s="131">
        <v>1.413</v>
      </c>
      <c r="AF1232" s="131">
        <v>0</v>
      </c>
      <c r="AG1232" s="131">
        <v>0.73899999999999999</v>
      </c>
      <c r="AH1232" s="131">
        <v>0</v>
      </c>
      <c r="AI1232" s="131">
        <v>0</v>
      </c>
      <c r="AJ1232" s="131">
        <v>0</v>
      </c>
      <c r="AK1232" s="131">
        <v>5.8070000000000004</v>
      </c>
      <c r="AL1232" s="131">
        <v>6.0759999999999996</v>
      </c>
      <c r="AM1232" s="131">
        <v>12.031000000000001</v>
      </c>
      <c r="AN1232" s="131">
        <v>17.347000000000001</v>
      </c>
      <c r="AO1232" s="131">
        <v>75.512</v>
      </c>
      <c r="AP1232" s="131">
        <v>15.587999999999999</v>
      </c>
      <c r="AQ1232" s="131">
        <v>0</v>
      </c>
      <c r="AR1232" s="131">
        <v>14.763</v>
      </c>
      <c r="AS1232" s="131">
        <v>31.308</v>
      </c>
      <c r="AT1232" s="131">
        <v>23.753</v>
      </c>
      <c r="AU1232" s="131">
        <v>2.4390000000000001</v>
      </c>
      <c r="AV1232" s="131">
        <v>21.279</v>
      </c>
      <c r="AW1232" s="131">
        <v>13.098000000000001</v>
      </c>
      <c r="AX1232" s="131">
        <v>14.718</v>
      </c>
      <c r="AY1232" s="131">
        <v>89.509</v>
      </c>
      <c r="AZ1232" s="131">
        <v>111.363</v>
      </c>
      <c r="BA1232" s="131">
        <v>62.171999999999997</v>
      </c>
      <c r="BB1232" t="s">
        <v>147</v>
      </c>
      <c r="BC1232" t="s">
        <v>147</v>
      </c>
    </row>
    <row r="1233" spans="1:55" hidden="1" x14ac:dyDescent="0.25">
      <c r="A1233" t="s">
        <v>35</v>
      </c>
      <c r="B1233" t="s">
        <v>164</v>
      </c>
      <c r="C1233" t="s">
        <v>152</v>
      </c>
      <c r="D1233" s="131">
        <v>27.1</v>
      </c>
      <c r="E1233" s="131">
        <v>26.035</v>
      </c>
      <c r="F1233" s="131">
        <v>27.077000000000002</v>
      </c>
      <c r="G1233" s="131">
        <v>17.696000000000002</v>
      </c>
      <c r="H1233" s="131">
        <v>15.117000000000001</v>
      </c>
      <c r="I1233" s="131">
        <v>8.35</v>
      </c>
      <c r="J1233" s="131">
        <v>8.5869999999999997</v>
      </c>
      <c r="K1233" s="131">
        <v>6.1369999999999996</v>
      </c>
      <c r="L1233" s="131">
        <v>5.774</v>
      </c>
      <c r="M1233" s="131">
        <v>38.741999999999997</v>
      </c>
      <c r="N1233" s="131">
        <v>34.551000000000002</v>
      </c>
      <c r="O1233" s="131">
        <v>19.827000000000002</v>
      </c>
      <c r="P1233" s="131">
        <v>0</v>
      </c>
      <c r="Q1233" s="131">
        <v>0</v>
      </c>
      <c r="R1233" s="131">
        <v>34.168999999999997</v>
      </c>
      <c r="S1233" s="131">
        <v>25.103999999999999</v>
      </c>
      <c r="T1233" s="131">
        <v>0</v>
      </c>
      <c r="U1233" s="131">
        <v>33.840000000000003</v>
      </c>
      <c r="V1233" s="131">
        <v>33.107999999999997</v>
      </c>
      <c r="W1233" s="131">
        <v>30.768999999999998</v>
      </c>
      <c r="X1233" s="131">
        <v>29.619</v>
      </c>
      <c r="Y1233" s="131">
        <v>21.591000000000001</v>
      </c>
      <c r="Z1233" s="131">
        <v>21.064</v>
      </c>
      <c r="AA1233" s="131">
        <v>21.56</v>
      </c>
      <c r="AB1233" s="131">
        <v>3.2170000000000001</v>
      </c>
      <c r="AC1233" s="131">
        <v>11.773999999999999</v>
      </c>
      <c r="AD1233" s="131">
        <v>0.94199999999999995</v>
      </c>
      <c r="AE1233" s="131">
        <v>3.3090000000000002</v>
      </c>
      <c r="AF1233" s="131">
        <v>1.6240000000000001</v>
      </c>
      <c r="AG1233" s="131">
        <v>3.8460000000000001</v>
      </c>
      <c r="AH1233" s="131">
        <v>2.2490000000000001</v>
      </c>
      <c r="AI1233" s="131">
        <v>2.0950000000000002</v>
      </c>
      <c r="AJ1233" s="131">
        <v>3.8759999999999999</v>
      </c>
      <c r="AK1233" s="131">
        <v>0.35</v>
      </c>
      <c r="AL1233" s="131">
        <v>0.375</v>
      </c>
      <c r="AM1233" s="131">
        <v>0</v>
      </c>
      <c r="AN1233" s="131">
        <v>14.587</v>
      </c>
      <c r="AO1233" s="131">
        <v>17.077999999999999</v>
      </c>
      <c r="AP1233" s="131">
        <v>2.323</v>
      </c>
      <c r="AQ1233" s="131">
        <v>2.9980000000000002</v>
      </c>
      <c r="AR1233" s="131">
        <v>0.44</v>
      </c>
      <c r="AS1233" s="131">
        <v>0</v>
      </c>
      <c r="AT1233" s="131">
        <v>2.4489999999999998</v>
      </c>
      <c r="AU1233" s="131">
        <v>40.558</v>
      </c>
      <c r="AV1233" s="131">
        <v>1.393</v>
      </c>
      <c r="AW1233" s="131">
        <v>0.33500000000000002</v>
      </c>
      <c r="AX1233" s="131" t="s">
        <v>147</v>
      </c>
      <c r="AY1233" s="131" t="s">
        <v>147</v>
      </c>
      <c r="AZ1233" s="131" t="s">
        <v>147</v>
      </c>
      <c r="BA1233" s="131" t="s">
        <v>147</v>
      </c>
      <c r="BB1233" t="s">
        <v>147</v>
      </c>
      <c r="BC1233" t="s">
        <v>147</v>
      </c>
    </row>
    <row r="1234" spans="1:55" hidden="1" x14ac:dyDescent="0.25">
      <c r="A1234" t="s">
        <v>35</v>
      </c>
      <c r="B1234" t="s">
        <v>164</v>
      </c>
      <c r="C1234" t="s">
        <v>151</v>
      </c>
      <c r="D1234" s="131">
        <v>0</v>
      </c>
      <c r="E1234" s="131">
        <v>0</v>
      </c>
      <c r="F1234" s="131">
        <v>0</v>
      </c>
      <c r="G1234" s="131">
        <v>0</v>
      </c>
      <c r="H1234" s="131">
        <v>0</v>
      </c>
      <c r="I1234" s="131">
        <v>0</v>
      </c>
      <c r="J1234" s="131">
        <v>0</v>
      </c>
      <c r="K1234" s="131">
        <v>0</v>
      </c>
      <c r="L1234" s="131">
        <v>0</v>
      </c>
      <c r="M1234" s="131">
        <v>0</v>
      </c>
      <c r="N1234" s="131">
        <v>0</v>
      </c>
      <c r="O1234" s="131">
        <v>0</v>
      </c>
      <c r="P1234" s="131">
        <v>0</v>
      </c>
      <c r="Q1234" s="131">
        <v>0</v>
      </c>
      <c r="R1234" s="131">
        <v>0</v>
      </c>
      <c r="S1234" s="131">
        <v>0</v>
      </c>
      <c r="T1234" s="131">
        <v>0</v>
      </c>
      <c r="U1234" s="131">
        <v>0</v>
      </c>
      <c r="V1234" s="131">
        <v>0</v>
      </c>
      <c r="W1234" s="131">
        <v>0</v>
      </c>
      <c r="X1234" s="131">
        <v>0</v>
      </c>
      <c r="Y1234" s="131">
        <v>0</v>
      </c>
      <c r="Z1234" s="131">
        <v>0</v>
      </c>
      <c r="AA1234" s="131">
        <v>0</v>
      </c>
      <c r="AB1234" s="131">
        <v>0</v>
      </c>
      <c r="AC1234" s="131">
        <v>0</v>
      </c>
      <c r="AD1234" s="131">
        <v>0</v>
      </c>
      <c r="AE1234" s="131">
        <v>0</v>
      </c>
      <c r="AF1234" s="131">
        <v>0</v>
      </c>
      <c r="AG1234" s="131">
        <v>0</v>
      </c>
      <c r="AH1234" s="131">
        <v>0</v>
      </c>
      <c r="AI1234" s="131">
        <v>0</v>
      </c>
      <c r="AJ1234" s="131">
        <v>0</v>
      </c>
      <c r="AK1234" s="131">
        <v>0</v>
      </c>
      <c r="AL1234" s="131">
        <v>0</v>
      </c>
      <c r="AM1234" s="131">
        <v>0</v>
      </c>
      <c r="AN1234" s="131">
        <v>0</v>
      </c>
      <c r="AO1234" s="131">
        <v>0</v>
      </c>
      <c r="AP1234" s="131">
        <v>0</v>
      </c>
      <c r="AQ1234" s="131">
        <v>0</v>
      </c>
      <c r="AR1234" s="131">
        <v>0</v>
      </c>
      <c r="AS1234" s="131">
        <v>0</v>
      </c>
      <c r="AT1234" s="131">
        <v>0.78500000000000003</v>
      </c>
      <c r="AU1234" s="131">
        <v>0</v>
      </c>
      <c r="AV1234" s="131">
        <v>0</v>
      </c>
      <c r="AW1234" s="131">
        <v>1.1970000000000001</v>
      </c>
      <c r="AX1234" s="131">
        <v>0.66400000000000003</v>
      </c>
      <c r="AY1234" s="131">
        <v>55.767000000000003</v>
      </c>
      <c r="AZ1234" s="131">
        <v>18.251999999999999</v>
      </c>
      <c r="BA1234" s="131">
        <v>17.274000000000001</v>
      </c>
      <c r="BB1234" t="s">
        <v>147</v>
      </c>
      <c r="BC1234" t="s">
        <v>147</v>
      </c>
    </row>
    <row r="1235" spans="1:55" hidden="1" x14ac:dyDescent="0.25">
      <c r="A1235" t="s">
        <v>35</v>
      </c>
      <c r="B1235" t="s">
        <v>164</v>
      </c>
      <c r="C1235" t="s">
        <v>148</v>
      </c>
      <c r="D1235" s="131">
        <v>174.822</v>
      </c>
      <c r="E1235" s="131">
        <v>172.79499999999999</v>
      </c>
      <c r="F1235" s="131">
        <v>177.85400000000001</v>
      </c>
      <c r="G1235" s="131">
        <v>143.178</v>
      </c>
      <c r="H1235" s="131">
        <v>177.976</v>
      </c>
      <c r="I1235" s="131">
        <v>202.08099999999999</v>
      </c>
      <c r="J1235" s="131">
        <v>234.41900000000001</v>
      </c>
      <c r="K1235" s="131">
        <v>217.72499999999999</v>
      </c>
      <c r="L1235" s="131">
        <v>198.58699999999999</v>
      </c>
      <c r="M1235" s="131">
        <v>350.94900000000001</v>
      </c>
      <c r="N1235" s="131">
        <v>469.85399999999998</v>
      </c>
      <c r="O1235" s="131">
        <v>141.786</v>
      </c>
      <c r="P1235" s="131">
        <v>92.558999999999997</v>
      </c>
      <c r="Q1235" s="131">
        <v>93.016999999999996</v>
      </c>
      <c r="R1235" s="131">
        <v>116.874</v>
      </c>
      <c r="S1235" s="131">
        <v>114.759</v>
      </c>
      <c r="T1235" s="131">
        <v>81.271000000000001</v>
      </c>
      <c r="U1235" s="131">
        <v>182.20400000000001</v>
      </c>
      <c r="V1235" s="131">
        <v>144.45400000000001</v>
      </c>
      <c r="W1235" s="131">
        <v>120.026</v>
      </c>
      <c r="X1235" s="131">
        <v>128.31200000000001</v>
      </c>
      <c r="Y1235" s="131">
        <v>116.377</v>
      </c>
      <c r="Z1235" s="131">
        <v>110.908</v>
      </c>
      <c r="AA1235" s="131">
        <v>110.295</v>
      </c>
      <c r="AB1235" s="131">
        <v>84.531999999999996</v>
      </c>
      <c r="AC1235" s="131">
        <v>87.192999999999998</v>
      </c>
      <c r="AD1235" s="131">
        <v>83.096999999999994</v>
      </c>
      <c r="AE1235" s="131">
        <v>80.42</v>
      </c>
      <c r="AF1235" s="131">
        <v>71.186000000000007</v>
      </c>
      <c r="AG1235" s="131">
        <v>82.968000000000004</v>
      </c>
      <c r="AH1235" s="131">
        <v>63.274000000000001</v>
      </c>
      <c r="AI1235" s="131">
        <v>68.605999999999995</v>
      </c>
      <c r="AJ1235" s="131">
        <v>78.308999999999997</v>
      </c>
      <c r="AK1235" s="131">
        <v>95.096999999999994</v>
      </c>
      <c r="AL1235" s="131">
        <v>108.965</v>
      </c>
      <c r="AM1235" s="131">
        <v>174.55</v>
      </c>
      <c r="AN1235" s="131">
        <v>181.285</v>
      </c>
      <c r="AO1235" s="131">
        <v>342.55900000000003</v>
      </c>
      <c r="AP1235" s="131">
        <v>202.7</v>
      </c>
      <c r="AQ1235" s="131">
        <v>89.983999999999995</v>
      </c>
      <c r="AR1235" s="131">
        <v>119.17100000000001</v>
      </c>
      <c r="AS1235" s="131">
        <v>132.68899999999999</v>
      </c>
      <c r="AT1235" s="131">
        <v>107.739</v>
      </c>
      <c r="AU1235" s="131">
        <v>92.614999999999995</v>
      </c>
      <c r="AV1235" s="131">
        <v>122.405</v>
      </c>
      <c r="AW1235" s="131">
        <v>119.985</v>
      </c>
      <c r="AX1235" s="131">
        <v>98.338999999999999</v>
      </c>
      <c r="AY1235" s="131">
        <v>762.33100000000002</v>
      </c>
      <c r="AZ1235" s="131">
        <v>1420.4739999999999</v>
      </c>
      <c r="BA1235" s="131">
        <v>1992.4829999999999</v>
      </c>
      <c r="BB1235" t="s">
        <v>147</v>
      </c>
      <c r="BC1235" t="s">
        <v>147</v>
      </c>
    </row>
    <row r="1236" spans="1:55" hidden="1" x14ac:dyDescent="0.25">
      <c r="A1236" t="s">
        <v>35</v>
      </c>
      <c r="B1236" t="s">
        <v>160</v>
      </c>
      <c r="C1236" t="s">
        <v>158</v>
      </c>
      <c r="D1236" s="131">
        <v>3.2530000000000001</v>
      </c>
      <c r="E1236" s="131">
        <v>7.9080000000000004</v>
      </c>
      <c r="F1236" s="131">
        <v>13.179</v>
      </c>
      <c r="G1236" s="131">
        <v>10.034000000000001</v>
      </c>
      <c r="H1236" s="131">
        <v>9.39</v>
      </c>
      <c r="I1236" s="131">
        <v>12.022</v>
      </c>
      <c r="J1236" s="131">
        <v>8.4939999999999998</v>
      </c>
      <c r="K1236" s="131">
        <v>12.692</v>
      </c>
      <c r="L1236" s="131">
        <v>31.346</v>
      </c>
      <c r="M1236" s="131">
        <v>38.759</v>
      </c>
      <c r="N1236" s="131">
        <v>123.05800000000001</v>
      </c>
      <c r="O1236" s="131">
        <v>20.523</v>
      </c>
      <c r="P1236" s="131">
        <v>10.564</v>
      </c>
      <c r="Q1236" s="131">
        <v>8.1470000000000002</v>
      </c>
      <c r="R1236" s="131">
        <v>8.3550000000000004</v>
      </c>
      <c r="S1236" s="131">
        <v>3.3959999999999999</v>
      </c>
      <c r="T1236" s="131">
        <v>6.3810000000000002</v>
      </c>
      <c r="U1236" s="131">
        <v>74.013999999999996</v>
      </c>
      <c r="V1236" s="131">
        <v>21.608000000000001</v>
      </c>
      <c r="W1236" s="131">
        <v>8.1999999999999993</v>
      </c>
      <c r="X1236" s="131">
        <v>13.448</v>
      </c>
      <c r="Y1236" s="131">
        <v>10.595000000000001</v>
      </c>
      <c r="Z1236" s="131">
        <v>6.46</v>
      </c>
      <c r="AA1236" s="131">
        <v>6.3860000000000001</v>
      </c>
      <c r="AB1236" s="131">
        <v>12.007999999999999</v>
      </c>
      <c r="AC1236" s="131">
        <v>5.6559999999999997</v>
      </c>
      <c r="AD1236" s="131">
        <v>7.3860000000000001</v>
      </c>
      <c r="AE1236" s="131">
        <v>4.0990000000000002</v>
      </c>
      <c r="AF1236" s="131">
        <v>3.3069999999999999</v>
      </c>
      <c r="AG1236" s="131">
        <v>6.5640000000000001</v>
      </c>
      <c r="AH1236" s="131">
        <v>3.7160000000000002</v>
      </c>
      <c r="AI1236" s="131">
        <v>4.6349999999999998</v>
      </c>
      <c r="AJ1236" s="131">
        <v>7.6959999999999997</v>
      </c>
      <c r="AK1236" s="131">
        <v>10.781000000000001</v>
      </c>
      <c r="AL1236" s="131">
        <v>13.006</v>
      </c>
      <c r="AM1236" s="131">
        <v>22.439</v>
      </c>
      <c r="AN1236" s="131">
        <v>34.482999999999997</v>
      </c>
      <c r="AO1236" s="131">
        <v>66.025000000000006</v>
      </c>
      <c r="AP1236" s="131">
        <v>44.088000000000001</v>
      </c>
      <c r="AQ1236" s="131">
        <v>9.7539999999999996</v>
      </c>
      <c r="AR1236" s="131">
        <v>23.114999999999998</v>
      </c>
      <c r="AS1236" s="131">
        <v>13.115</v>
      </c>
      <c r="AT1236" s="131">
        <v>13.287000000000001</v>
      </c>
      <c r="AU1236" s="131">
        <v>16.701000000000001</v>
      </c>
      <c r="AV1236" s="131">
        <v>16.366</v>
      </c>
      <c r="AW1236" s="131">
        <v>27.814</v>
      </c>
      <c r="AX1236" s="131">
        <v>8.2260000000000009</v>
      </c>
      <c r="AY1236" s="131">
        <v>241.33600000000001</v>
      </c>
      <c r="AZ1236" s="131">
        <v>412.17599999999999</v>
      </c>
      <c r="BA1236" s="131">
        <v>1497.116</v>
      </c>
      <c r="BB1236" t="s">
        <v>147</v>
      </c>
      <c r="BC1236" t="s">
        <v>147</v>
      </c>
    </row>
    <row r="1237" spans="1:55" hidden="1" x14ac:dyDescent="0.25">
      <c r="A1237" t="s">
        <v>35</v>
      </c>
      <c r="B1237" t="s">
        <v>160</v>
      </c>
      <c r="C1237" t="s">
        <v>157</v>
      </c>
      <c r="D1237" s="131">
        <v>32.042999999999999</v>
      </c>
      <c r="E1237" s="131">
        <v>29.757999999999999</v>
      </c>
      <c r="F1237" s="131">
        <v>27.541</v>
      </c>
      <c r="G1237" s="131">
        <v>5.2430000000000003</v>
      </c>
      <c r="H1237" s="131">
        <v>14.773</v>
      </c>
      <c r="I1237" s="131">
        <v>29.172999999999998</v>
      </c>
      <c r="J1237" s="131">
        <v>47.218000000000004</v>
      </c>
      <c r="K1237" s="131">
        <v>36.43</v>
      </c>
      <c r="L1237" s="131">
        <v>62.296999999999997</v>
      </c>
      <c r="M1237" s="131">
        <v>108.89400000000001</v>
      </c>
      <c r="N1237" s="131">
        <v>93.635999999999996</v>
      </c>
      <c r="O1237" s="131">
        <v>22.059000000000001</v>
      </c>
      <c r="P1237" s="131">
        <v>4.7869999999999999</v>
      </c>
      <c r="Q1237" s="131">
        <v>15.185</v>
      </c>
      <c r="R1237" s="131">
        <v>9.0269999999999992</v>
      </c>
      <c r="S1237" s="131">
        <v>3.6589999999999998</v>
      </c>
      <c r="T1237" s="131">
        <v>4.992</v>
      </c>
      <c r="U1237" s="131">
        <v>6.1150000000000002</v>
      </c>
      <c r="V1237" s="131">
        <v>4.1580000000000004</v>
      </c>
      <c r="W1237" s="131">
        <v>2.69</v>
      </c>
      <c r="X1237" s="131">
        <v>7.3879999999999999</v>
      </c>
      <c r="Y1237" s="131">
        <v>8.375</v>
      </c>
      <c r="Z1237" s="131">
        <v>7.3</v>
      </c>
      <c r="AA1237" s="131">
        <v>6.851</v>
      </c>
      <c r="AB1237" s="131">
        <v>4.6269999999999998</v>
      </c>
      <c r="AC1237" s="131">
        <v>9.173</v>
      </c>
      <c r="AD1237" s="131">
        <v>5.6760000000000002</v>
      </c>
      <c r="AE1237" s="131">
        <v>7.58</v>
      </c>
      <c r="AF1237" s="131">
        <v>4.226</v>
      </c>
      <c r="AG1237" s="131">
        <v>4.7119999999999997</v>
      </c>
      <c r="AH1237" s="131">
        <v>8.1669999999999998</v>
      </c>
      <c r="AI1237" s="131">
        <v>7.0609999999999999</v>
      </c>
      <c r="AJ1237" s="131">
        <v>3.8980000000000001</v>
      </c>
      <c r="AK1237" s="131">
        <v>5.3659999999999997</v>
      </c>
      <c r="AL1237" s="131">
        <v>6.859</v>
      </c>
      <c r="AM1237" s="131">
        <v>8.7729999999999997</v>
      </c>
      <c r="AN1237" s="131">
        <v>0</v>
      </c>
      <c r="AO1237" s="131">
        <v>0</v>
      </c>
      <c r="AP1237" s="131">
        <v>8.7829999999999995</v>
      </c>
      <c r="AQ1237" s="131">
        <v>2.3450000000000002</v>
      </c>
      <c r="AR1237" s="131">
        <v>5.6870000000000003</v>
      </c>
      <c r="AS1237" s="131">
        <v>13.83</v>
      </c>
      <c r="AT1237" s="131">
        <v>1.601</v>
      </c>
      <c r="AU1237" s="131">
        <v>0</v>
      </c>
      <c r="AV1237" s="131">
        <v>1.258</v>
      </c>
      <c r="AW1237" s="131">
        <v>3.43</v>
      </c>
      <c r="AX1237" s="131">
        <v>1.62</v>
      </c>
      <c r="AY1237" s="131">
        <v>10.494</v>
      </c>
      <c r="AZ1237" s="131">
        <v>29.154</v>
      </c>
      <c r="BA1237" s="131">
        <v>58.734999999999999</v>
      </c>
      <c r="BB1237" t="s">
        <v>147</v>
      </c>
      <c r="BC1237" t="s">
        <v>147</v>
      </c>
    </row>
    <row r="1238" spans="1:55" hidden="1" x14ac:dyDescent="0.25">
      <c r="A1238" t="s">
        <v>35</v>
      </c>
      <c r="B1238" t="s">
        <v>160</v>
      </c>
      <c r="C1238" t="s">
        <v>156</v>
      </c>
      <c r="D1238" s="131">
        <v>1.627</v>
      </c>
      <c r="E1238" s="131">
        <v>4.4569999999999999</v>
      </c>
      <c r="F1238" s="131">
        <v>11.651</v>
      </c>
      <c r="G1238" s="131">
        <v>19.218</v>
      </c>
      <c r="H1238" s="131">
        <v>12.933999999999999</v>
      </c>
      <c r="I1238" s="131">
        <v>30.417000000000002</v>
      </c>
      <c r="J1238" s="131">
        <v>75.480999999999995</v>
      </c>
      <c r="K1238" s="131">
        <v>54.607999999999997</v>
      </c>
      <c r="L1238" s="131">
        <v>54.526000000000003</v>
      </c>
      <c r="M1238" s="131">
        <v>65.971000000000004</v>
      </c>
      <c r="N1238" s="131">
        <v>117.797</v>
      </c>
      <c r="O1238" s="131">
        <v>38.481000000000002</v>
      </c>
      <c r="P1238" s="131">
        <v>33.491</v>
      </c>
      <c r="Q1238" s="131">
        <v>22.38</v>
      </c>
      <c r="R1238" s="131">
        <v>24.22</v>
      </c>
      <c r="S1238" s="131">
        <v>25.771000000000001</v>
      </c>
      <c r="T1238" s="131">
        <v>34.359000000000002</v>
      </c>
      <c r="U1238" s="131">
        <v>28.669</v>
      </c>
      <c r="V1238" s="131">
        <v>39.131999999999998</v>
      </c>
      <c r="W1238" s="131">
        <v>34.819000000000003</v>
      </c>
      <c r="X1238" s="131">
        <v>25.675000000000001</v>
      </c>
      <c r="Y1238" s="131">
        <v>25.234999999999999</v>
      </c>
      <c r="Z1238" s="131">
        <v>25.184000000000001</v>
      </c>
      <c r="AA1238" s="131">
        <v>25.167000000000002</v>
      </c>
      <c r="AB1238" s="131">
        <v>31.378</v>
      </c>
      <c r="AC1238" s="131">
        <v>26.934000000000001</v>
      </c>
      <c r="AD1238" s="131">
        <v>29.244</v>
      </c>
      <c r="AE1238" s="131">
        <v>27.344000000000001</v>
      </c>
      <c r="AF1238" s="131">
        <v>26.931999999999999</v>
      </c>
      <c r="AG1238" s="131">
        <v>33.100999999999999</v>
      </c>
      <c r="AH1238" s="131">
        <v>33.875</v>
      </c>
      <c r="AI1238" s="131">
        <v>36.773000000000003</v>
      </c>
      <c r="AJ1238" s="131">
        <v>40.097999999999999</v>
      </c>
      <c r="AK1238" s="131">
        <v>41.463999999999999</v>
      </c>
      <c r="AL1238" s="131">
        <v>49.658999999999999</v>
      </c>
      <c r="AM1238" s="131">
        <v>102.577</v>
      </c>
      <c r="AN1238" s="131">
        <v>112.506</v>
      </c>
      <c r="AO1238" s="131">
        <v>192.702</v>
      </c>
      <c r="AP1238" s="131">
        <v>103.986</v>
      </c>
      <c r="AQ1238" s="131">
        <v>51.039000000000001</v>
      </c>
      <c r="AR1238" s="131">
        <v>75.432000000000002</v>
      </c>
      <c r="AS1238" s="131">
        <v>71.311999999999998</v>
      </c>
      <c r="AT1238" s="131">
        <v>56.558</v>
      </c>
      <c r="AU1238" s="131">
        <v>34.755000000000003</v>
      </c>
      <c r="AV1238" s="131">
        <v>83.369</v>
      </c>
      <c r="AW1238" s="131">
        <v>67.772000000000006</v>
      </c>
      <c r="AX1238" s="131">
        <v>59.148000000000003</v>
      </c>
      <c r="AY1238" s="131">
        <v>107.87</v>
      </c>
      <c r="AZ1238" s="131">
        <v>436.97199999999998</v>
      </c>
      <c r="BA1238" s="131">
        <v>176.27500000000001</v>
      </c>
      <c r="BB1238" t="s">
        <v>147</v>
      </c>
      <c r="BC1238" t="s">
        <v>147</v>
      </c>
    </row>
    <row r="1239" spans="1:55" hidden="1" x14ac:dyDescent="0.25">
      <c r="A1239" t="s">
        <v>35</v>
      </c>
      <c r="B1239" t="s">
        <v>160</v>
      </c>
      <c r="C1239" t="s">
        <v>155</v>
      </c>
      <c r="D1239" s="131">
        <v>122.95</v>
      </c>
      <c r="E1239" s="131">
        <v>116.727</v>
      </c>
      <c r="F1239" s="131">
        <v>110.827</v>
      </c>
      <c r="G1239" s="131">
        <v>101.324</v>
      </c>
      <c r="H1239" s="131">
        <v>139.16900000000001</v>
      </c>
      <c r="I1239" s="131">
        <v>138.08000000000001</v>
      </c>
      <c r="J1239" s="131">
        <v>113.244</v>
      </c>
      <c r="K1239" s="131">
        <v>123.06</v>
      </c>
      <c r="L1239" s="131">
        <v>56.927999999999997</v>
      </c>
      <c r="M1239" s="131">
        <v>58.246000000000002</v>
      </c>
      <c r="N1239" s="131">
        <v>66.242999999999995</v>
      </c>
      <c r="O1239" s="131">
        <v>36.03</v>
      </c>
      <c r="P1239" s="131">
        <v>20.72</v>
      </c>
      <c r="Q1239" s="131">
        <v>26.321000000000002</v>
      </c>
      <c r="R1239" s="131">
        <v>47.917000000000002</v>
      </c>
      <c r="S1239" s="131">
        <v>64.215999999999994</v>
      </c>
      <c r="T1239" s="131">
        <v>42.234000000000002</v>
      </c>
      <c r="U1239" s="131">
        <v>51.784999999999997</v>
      </c>
      <c r="V1239" s="131">
        <v>55.62</v>
      </c>
      <c r="W1239" s="131">
        <v>50.898000000000003</v>
      </c>
      <c r="X1239" s="131">
        <v>60.311999999999998</v>
      </c>
      <c r="Y1239" s="131">
        <v>57.835999999999999</v>
      </c>
      <c r="Z1239" s="131">
        <v>57.741</v>
      </c>
      <c r="AA1239" s="131">
        <v>57.043999999999997</v>
      </c>
      <c r="AB1239" s="131">
        <v>39.363999999999997</v>
      </c>
      <c r="AC1239" s="131">
        <v>37.737000000000002</v>
      </c>
      <c r="AD1239" s="131">
        <v>43.814999999999998</v>
      </c>
      <c r="AE1239" s="131">
        <v>42.91</v>
      </c>
      <c r="AF1239" s="131">
        <v>40.829000000000001</v>
      </c>
      <c r="AG1239" s="131">
        <v>40.462000000000003</v>
      </c>
      <c r="AH1239" s="131">
        <v>20.295999999999999</v>
      </c>
      <c r="AI1239" s="131">
        <v>23.521000000000001</v>
      </c>
      <c r="AJ1239" s="131">
        <v>25.672999999999998</v>
      </c>
      <c r="AK1239" s="131">
        <v>33.335999999999999</v>
      </c>
      <c r="AL1239" s="131">
        <v>32.753999999999998</v>
      </c>
      <c r="AM1239" s="131">
        <v>36.210999999999999</v>
      </c>
      <c r="AN1239" s="131">
        <v>0</v>
      </c>
      <c r="AO1239" s="131">
        <v>1.3460000000000001</v>
      </c>
      <c r="AP1239" s="131">
        <v>34.165999999999997</v>
      </c>
      <c r="AQ1239" s="131">
        <v>29.58</v>
      </c>
      <c r="AR1239" s="131">
        <v>2.6240000000000001</v>
      </c>
      <c r="AS1239" s="131">
        <v>3.456</v>
      </c>
      <c r="AT1239" s="131">
        <v>12.846</v>
      </c>
      <c r="AU1239" s="131">
        <v>0.27500000000000002</v>
      </c>
      <c r="AV1239" s="131">
        <v>1.1859999999999999</v>
      </c>
      <c r="AW1239" s="131">
        <v>1.823</v>
      </c>
      <c r="AX1239" s="131">
        <v>9.9329999999999998</v>
      </c>
      <c r="AY1239" s="131">
        <v>136.53899999999999</v>
      </c>
      <c r="AZ1239" s="131">
        <v>150.37200000000001</v>
      </c>
      <c r="BA1239" s="131">
        <v>125.07599999999999</v>
      </c>
      <c r="BB1239" t="s">
        <v>147</v>
      </c>
      <c r="BC1239" t="s">
        <v>147</v>
      </c>
    </row>
    <row r="1240" spans="1:55" hidden="1" x14ac:dyDescent="0.25">
      <c r="A1240" t="s">
        <v>35</v>
      </c>
      <c r="B1240" t="s">
        <v>160</v>
      </c>
      <c r="C1240" t="s">
        <v>154</v>
      </c>
      <c r="D1240" s="131" t="s">
        <v>147</v>
      </c>
      <c r="E1240" s="131" t="s">
        <v>147</v>
      </c>
      <c r="F1240" s="131" t="s">
        <v>147</v>
      </c>
      <c r="G1240" s="131" t="s">
        <v>147</v>
      </c>
      <c r="H1240" s="131" t="s">
        <v>147</v>
      </c>
      <c r="I1240" s="131" t="s">
        <v>147</v>
      </c>
      <c r="J1240" s="131" t="s">
        <v>147</v>
      </c>
      <c r="K1240" s="131" t="s">
        <v>147</v>
      </c>
      <c r="L1240" s="131" t="s">
        <v>147</v>
      </c>
      <c r="M1240" s="131" t="s">
        <v>147</v>
      </c>
      <c r="N1240" s="131" t="s">
        <v>147</v>
      </c>
      <c r="O1240" s="131" t="s">
        <v>147</v>
      </c>
      <c r="P1240" s="131" t="s">
        <v>147</v>
      </c>
      <c r="Q1240" s="131" t="s">
        <v>147</v>
      </c>
      <c r="R1240" s="131" t="s">
        <v>147</v>
      </c>
      <c r="S1240" s="131" t="s">
        <v>147</v>
      </c>
      <c r="T1240" s="131" t="s">
        <v>147</v>
      </c>
      <c r="U1240" s="131" t="s">
        <v>147</v>
      </c>
      <c r="V1240" s="131" t="s">
        <v>147</v>
      </c>
      <c r="W1240" s="131" t="s">
        <v>147</v>
      </c>
      <c r="X1240" s="131" t="s">
        <v>147</v>
      </c>
      <c r="Y1240" s="131" t="s">
        <v>147</v>
      </c>
      <c r="Z1240" s="131" t="s">
        <v>147</v>
      </c>
      <c r="AA1240" s="131" t="s">
        <v>147</v>
      </c>
      <c r="AB1240" s="131" t="s">
        <v>147</v>
      </c>
      <c r="AC1240" s="131" t="s">
        <v>147</v>
      </c>
      <c r="AD1240" s="131" t="s">
        <v>147</v>
      </c>
      <c r="AE1240" s="131" t="s">
        <v>147</v>
      </c>
      <c r="AF1240" s="131" t="s">
        <v>147</v>
      </c>
      <c r="AG1240" s="131" t="s">
        <v>147</v>
      </c>
      <c r="AH1240" s="131">
        <v>0</v>
      </c>
      <c r="AI1240" s="131">
        <v>0</v>
      </c>
      <c r="AJ1240" s="131">
        <v>3.1989999999999998</v>
      </c>
      <c r="AK1240" s="131">
        <v>5.32</v>
      </c>
      <c r="AL1240" s="131">
        <v>8.6820000000000004</v>
      </c>
      <c r="AM1240" s="131">
        <v>5.9080000000000004</v>
      </c>
      <c r="AN1240" s="131">
        <v>14.664999999999999</v>
      </c>
      <c r="AO1240" s="131">
        <v>10.487</v>
      </c>
      <c r="AP1240" s="131">
        <v>8.9879999999999995</v>
      </c>
      <c r="AQ1240" s="131">
        <v>1.4330000000000001</v>
      </c>
      <c r="AR1240" s="131">
        <v>5.6769999999999996</v>
      </c>
      <c r="AS1240" s="131">
        <v>8.0190000000000001</v>
      </c>
      <c r="AT1240" s="131">
        <v>3.113</v>
      </c>
      <c r="AU1240" s="131">
        <v>1.9750000000000001</v>
      </c>
      <c r="AV1240" s="131">
        <v>5.7690000000000001</v>
      </c>
      <c r="AW1240" s="131">
        <v>13.196</v>
      </c>
      <c r="AX1240" s="131">
        <v>10.864000000000001</v>
      </c>
      <c r="AY1240" s="131">
        <v>171.65</v>
      </c>
      <c r="AZ1240" s="131">
        <v>368.52600000000001</v>
      </c>
      <c r="BA1240" s="131">
        <v>213.43199999999999</v>
      </c>
      <c r="BB1240" t="s">
        <v>147</v>
      </c>
      <c r="BC1240" t="s">
        <v>147</v>
      </c>
    </row>
    <row r="1241" spans="1:55" hidden="1" x14ac:dyDescent="0.25">
      <c r="A1241" t="s">
        <v>35</v>
      </c>
      <c r="B1241" t="s">
        <v>160</v>
      </c>
      <c r="C1241" t="s">
        <v>153</v>
      </c>
      <c r="D1241" s="131">
        <v>0</v>
      </c>
      <c r="E1241" s="131">
        <v>0</v>
      </c>
      <c r="F1241" s="131">
        <v>0</v>
      </c>
      <c r="G1241" s="131">
        <v>0</v>
      </c>
      <c r="H1241" s="131">
        <v>0</v>
      </c>
      <c r="I1241" s="131">
        <v>0</v>
      </c>
      <c r="J1241" s="131">
        <v>0</v>
      </c>
      <c r="K1241" s="131">
        <v>2.2389999999999999</v>
      </c>
      <c r="L1241" s="131">
        <v>3.601</v>
      </c>
      <c r="M1241" s="131">
        <v>66.052999999999997</v>
      </c>
      <c r="N1241" s="131">
        <v>70.424999999999997</v>
      </c>
      <c r="O1241" s="131">
        <v>14.913</v>
      </c>
      <c r="P1241" s="131">
        <v>30.62</v>
      </c>
      <c r="Q1241" s="131">
        <v>28.645</v>
      </c>
      <c r="R1241" s="131">
        <v>0</v>
      </c>
      <c r="S1241" s="131">
        <v>0</v>
      </c>
      <c r="T1241" s="131">
        <v>0</v>
      </c>
      <c r="U1241" s="131">
        <v>0</v>
      </c>
      <c r="V1241" s="131">
        <v>0</v>
      </c>
      <c r="W1241" s="131">
        <v>0</v>
      </c>
      <c r="X1241" s="131">
        <v>0</v>
      </c>
      <c r="Y1241" s="131">
        <v>0.55400000000000005</v>
      </c>
      <c r="Z1241" s="131">
        <v>0.55900000000000005</v>
      </c>
      <c r="AA1241" s="131">
        <v>0.59599999999999997</v>
      </c>
      <c r="AB1241" s="131">
        <v>0.63900000000000001</v>
      </c>
      <c r="AC1241" s="131">
        <v>2.13</v>
      </c>
      <c r="AD1241" s="131">
        <v>2.8029999999999999</v>
      </c>
      <c r="AE1241" s="131">
        <v>1.53</v>
      </c>
      <c r="AF1241" s="131">
        <v>0</v>
      </c>
      <c r="AG1241" s="131">
        <v>0.8</v>
      </c>
      <c r="AH1241" s="131">
        <v>0</v>
      </c>
      <c r="AI1241" s="131">
        <v>0</v>
      </c>
      <c r="AJ1241" s="131">
        <v>0</v>
      </c>
      <c r="AK1241" s="131">
        <v>6.2850000000000001</v>
      </c>
      <c r="AL1241" s="131">
        <v>6.5759999999999996</v>
      </c>
      <c r="AM1241" s="131">
        <v>13.023</v>
      </c>
      <c r="AN1241" s="131">
        <v>18.776</v>
      </c>
      <c r="AO1241" s="131">
        <v>81.733000000000004</v>
      </c>
      <c r="AP1241" s="131">
        <v>16.872</v>
      </c>
      <c r="AQ1241" s="131">
        <v>0</v>
      </c>
      <c r="AR1241" s="131">
        <v>15.978999999999999</v>
      </c>
      <c r="AS1241" s="131">
        <v>33.887</v>
      </c>
      <c r="AT1241" s="131">
        <v>25.71</v>
      </c>
      <c r="AU1241" s="131">
        <v>2.64</v>
      </c>
      <c r="AV1241" s="131">
        <v>23.032</v>
      </c>
      <c r="AW1241" s="131">
        <v>14.177</v>
      </c>
      <c r="AX1241" s="131">
        <v>15.93</v>
      </c>
      <c r="AY1241" s="131">
        <v>96.882000000000005</v>
      </c>
      <c r="AZ1241" s="131">
        <v>120.53700000000001</v>
      </c>
      <c r="BA1241" s="131">
        <v>67.293000000000006</v>
      </c>
      <c r="BB1241" t="s">
        <v>147</v>
      </c>
      <c r="BC1241" t="s">
        <v>147</v>
      </c>
    </row>
    <row r="1242" spans="1:55" hidden="1" x14ac:dyDescent="0.25">
      <c r="A1242" t="s">
        <v>35</v>
      </c>
      <c r="B1242" t="s">
        <v>160</v>
      </c>
      <c r="C1242" t="s">
        <v>152</v>
      </c>
      <c r="D1242" s="131">
        <v>29.332000000000001</v>
      </c>
      <c r="E1242" s="131">
        <v>28.18</v>
      </c>
      <c r="F1242" s="131">
        <v>29.308</v>
      </c>
      <c r="G1242" s="131">
        <v>19.154</v>
      </c>
      <c r="H1242" s="131">
        <v>16.361999999999998</v>
      </c>
      <c r="I1242" s="131">
        <v>9.0370000000000008</v>
      </c>
      <c r="J1242" s="131">
        <v>9.2940000000000005</v>
      </c>
      <c r="K1242" s="131">
        <v>6.6429999999999998</v>
      </c>
      <c r="L1242" s="131">
        <v>6.25</v>
      </c>
      <c r="M1242" s="131">
        <v>41.933</v>
      </c>
      <c r="N1242" s="131">
        <v>37.396999999999998</v>
      </c>
      <c r="O1242" s="131">
        <v>21.460999999999999</v>
      </c>
      <c r="P1242" s="131">
        <v>0</v>
      </c>
      <c r="Q1242" s="131">
        <v>0</v>
      </c>
      <c r="R1242" s="131">
        <v>36.984000000000002</v>
      </c>
      <c r="S1242" s="131">
        <v>27.172000000000001</v>
      </c>
      <c r="T1242" s="131">
        <v>0</v>
      </c>
      <c r="U1242" s="131">
        <v>36.628</v>
      </c>
      <c r="V1242" s="131">
        <v>35.835000000000001</v>
      </c>
      <c r="W1242" s="131">
        <v>33.304000000000002</v>
      </c>
      <c r="X1242" s="131">
        <v>32.058999999999997</v>
      </c>
      <c r="Y1242" s="131">
        <v>23.37</v>
      </c>
      <c r="Z1242" s="131">
        <v>22.8</v>
      </c>
      <c r="AA1242" s="131">
        <v>23.335999999999999</v>
      </c>
      <c r="AB1242" s="131">
        <v>3.4820000000000002</v>
      </c>
      <c r="AC1242" s="131">
        <v>12.744</v>
      </c>
      <c r="AD1242" s="131">
        <v>1.02</v>
      </c>
      <c r="AE1242" s="131">
        <v>3.5819999999999999</v>
      </c>
      <c r="AF1242" s="131">
        <v>1.7569999999999999</v>
      </c>
      <c r="AG1242" s="131">
        <v>4.1630000000000003</v>
      </c>
      <c r="AH1242" s="131">
        <v>2.4340000000000002</v>
      </c>
      <c r="AI1242" s="131">
        <v>2.2679999999999998</v>
      </c>
      <c r="AJ1242" s="131">
        <v>4.1959999999999997</v>
      </c>
      <c r="AK1242" s="131">
        <v>0.379</v>
      </c>
      <c r="AL1242" s="131">
        <v>0.40600000000000003</v>
      </c>
      <c r="AM1242" s="131">
        <v>0</v>
      </c>
      <c r="AN1242" s="131">
        <v>15.788</v>
      </c>
      <c r="AO1242" s="131">
        <v>18.484999999999999</v>
      </c>
      <c r="AP1242" s="131">
        <v>2.5150000000000001</v>
      </c>
      <c r="AQ1242" s="131">
        <v>3.2450000000000001</v>
      </c>
      <c r="AR1242" s="131">
        <v>0.47599999999999998</v>
      </c>
      <c r="AS1242" s="131">
        <v>0</v>
      </c>
      <c r="AT1242" s="131">
        <v>2.65</v>
      </c>
      <c r="AU1242" s="131">
        <v>43.9</v>
      </c>
      <c r="AV1242" s="131">
        <v>1.508</v>
      </c>
      <c r="AW1242" s="131">
        <v>0.36299999999999999</v>
      </c>
      <c r="AX1242" s="131" t="s">
        <v>147</v>
      </c>
      <c r="AY1242" s="131" t="s">
        <v>147</v>
      </c>
      <c r="AZ1242" s="131" t="s">
        <v>147</v>
      </c>
      <c r="BA1242" s="131" t="s">
        <v>147</v>
      </c>
      <c r="BB1242" t="s">
        <v>147</v>
      </c>
      <c r="BC1242" t="s">
        <v>147</v>
      </c>
    </row>
    <row r="1243" spans="1:55" hidden="1" x14ac:dyDescent="0.25">
      <c r="A1243" t="s">
        <v>35</v>
      </c>
      <c r="B1243" t="s">
        <v>160</v>
      </c>
      <c r="C1243" t="s">
        <v>151</v>
      </c>
      <c r="D1243" s="131">
        <v>0</v>
      </c>
      <c r="E1243" s="131">
        <v>0</v>
      </c>
      <c r="F1243" s="131">
        <v>0</v>
      </c>
      <c r="G1243" s="131">
        <v>0</v>
      </c>
      <c r="H1243" s="131">
        <v>0</v>
      </c>
      <c r="I1243" s="131">
        <v>0</v>
      </c>
      <c r="J1243" s="131">
        <v>0</v>
      </c>
      <c r="K1243" s="131">
        <v>0</v>
      </c>
      <c r="L1243" s="131">
        <v>0</v>
      </c>
      <c r="M1243" s="131">
        <v>0</v>
      </c>
      <c r="N1243" s="131">
        <v>0</v>
      </c>
      <c r="O1243" s="131">
        <v>0</v>
      </c>
      <c r="P1243" s="131">
        <v>0</v>
      </c>
      <c r="Q1243" s="131">
        <v>0</v>
      </c>
      <c r="R1243" s="131">
        <v>0</v>
      </c>
      <c r="S1243" s="131">
        <v>0</v>
      </c>
      <c r="T1243" s="131">
        <v>0</v>
      </c>
      <c r="U1243" s="131">
        <v>0</v>
      </c>
      <c r="V1243" s="131">
        <v>0</v>
      </c>
      <c r="W1243" s="131">
        <v>0</v>
      </c>
      <c r="X1243" s="131">
        <v>0</v>
      </c>
      <c r="Y1243" s="131">
        <v>0</v>
      </c>
      <c r="Z1243" s="131">
        <v>0</v>
      </c>
      <c r="AA1243" s="131">
        <v>0</v>
      </c>
      <c r="AB1243" s="131">
        <v>0</v>
      </c>
      <c r="AC1243" s="131">
        <v>0</v>
      </c>
      <c r="AD1243" s="131">
        <v>0</v>
      </c>
      <c r="AE1243" s="131">
        <v>0</v>
      </c>
      <c r="AF1243" s="131">
        <v>0</v>
      </c>
      <c r="AG1243" s="131">
        <v>0</v>
      </c>
      <c r="AH1243" s="131">
        <v>0</v>
      </c>
      <c r="AI1243" s="131">
        <v>0</v>
      </c>
      <c r="AJ1243" s="131">
        <v>0</v>
      </c>
      <c r="AK1243" s="131">
        <v>0</v>
      </c>
      <c r="AL1243" s="131">
        <v>0</v>
      </c>
      <c r="AM1243" s="131">
        <v>0</v>
      </c>
      <c r="AN1243" s="131">
        <v>0</v>
      </c>
      <c r="AO1243" s="131">
        <v>0</v>
      </c>
      <c r="AP1243" s="131">
        <v>0</v>
      </c>
      <c r="AQ1243" s="131">
        <v>0</v>
      </c>
      <c r="AR1243" s="131">
        <v>0</v>
      </c>
      <c r="AS1243" s="131">
        <v>0</v>
      </c>
      <c r="AT1243" s="131">
        <v>0.85</v>
      </c>
      <c r="AU1243" s="131">
        <v>0</v>
      </c>
      <c r="AV1243" s="131">
        <v>0</v>
      </c>
      <c r="AW1243" s="131">
        <v>1.296</v>
      </c>
      <c r="AX1243" s="131">
        <v>0.71899999999999997</v>
      </c>
      <c r="AY1243" s="131">
        <v>60.360999999999997</v>
      </c>
      <c r="AZ1243" s="131">
        <v>19.756</v>
      </c>
      <c r="BA1243" s="131">
        <v>18.696999999999999</v>
      </c>
      <c r="BB1243" t="s">
        <v>147</v>
      </c>
      <c r="BC1243" t="s">
        <v>147</v>
      </c>
    </row>
    <row r="1244" spans="1:55" hidden="1" x14ac:dyDescent="0.25">
      <c r="A1244" t="s">
        <v>35</v>
      </c>
      <c r="B1244" t="s">
        <v>160</v>
      </c>
      <c r="C1244" t="s">
        <v>148</v>
      </c>
      <c r="D1244" s="131">
        <v>189.22300000000001</v>
      </c>
      <c r="E1244" s="131">
        <v>187.03</v>
      </c>
      <c r="F1244" s="131">
        <v>192.505</v>
      </c>
      <c r="G1244" s="131">
        <v>154.97300000000001</v>
      </c>
      <c r="H1244" s="131">
        <v>192.63800000000001</v>
      </c>
      <c r="I1244" s="131">
        <v>218.72900000000001</v>
      </c>
      <c r="J1244" s="131">
        <v>253.73099999999999</v>
      </c>
      <c r="K1244" s="131">
        <v>235.661</v>
      </c>
      <c r="L1244" s="131">
        <v>214.946</v>
      </c>
      <c r="M1244" s="131">
        <v>379.86</v>
      </c>
      <c r="N1244" s="131">
        <v>508.56099999999998</v>
      </c>
      <c r="O1244" s="131">
        <v>153.46700000000001</v>
      </c>
      <c r="P1244" s="131">
        <v>100.185</v>
      </c>
      <c r="Q1244" s="131">
        <v>100.68</v>
      </c>
      <c r="R1244" s="131">
        <v>126.503</v>
      </c>
      <c r="S1244" s="131">
        <v>124.21299999999999</v>
      </c>
      <c r="T1244" s="131">
        <v>87.965999999999994</v>
      </c>
      <c r="U1244" s="131">
        <v>197.214</v>
      </c>
      <c r="V1244" s="131">
        <v>156.35400000000001</v>
      </c>
      <c r="W1244" s="131">
        <v>129.91399999999999</v>
      </c>
      <c r="X1244" s="131">
        <v>138.88200000000001</v>
      </c>
      <c r="Y1244" s="131">
        <v>125.964</v>
      </c>
      <c r="Z1244" s="131">
        <v>120.044</v>
      </c>
      <c r="AA1244" s="131">
        <v>119.381</v>
      </c>
      <c r="AB1244" s="131">
        <v>91.495999999999995</v>
      </c>
      <c r="AC1244" s="131">
        <v>94.376000000000005</v>
      </c>
      <c r="AD1244" s="131">
        <v>89.942999999999998</v>
      </c>
      <c r="AE1244" s="131">
        <v>87.045000000000002</v>
      </c>
      <c r="AF1244" s="131">
        <v>77.051000000000002</v>
      </c>
      <c r="AG1244" s="131">
        <v>89.802999999999997</v>
      </c>
      <c r="AH1244" s="131">
        <v>68.486000000000004</v>
      </c>
      <c r="AI1244" s="131">
        <v>74.257999999999996</v>
      </c>
      <c r="AJ1244" s="131">
        <v>84.76</v>
      </c>
      <c r="AK1244" s="131">
        <v>102.931</v>
      </c>
      <c r="AL1244" s="131">
        <v>117.94199999999999</v>
      </c>
      <c r="AM1244" s="131">
        <v>188.93</v>
      </c>
      <c r="AN1244" s="131">
        <v>196.21899999999999</v>
      </c>
      <c r="AO1244" s="131">
        <v>370.77800000000002</v>
      </c>
      <c r="AP1244" s="131">
        <v>219.399</v>
      </c>
      <c r="AQ1244" s="131">
        <v>97.397000000000006</v>
      </c>
      <c r="AR1244" s="131">
        <v>128.989</v>
      </c>
      <c r="AS1244" s="131">
        <v>143.62</v>
      </c>
      <c r="AT1244" s="131">
        <v>116.61499999999999</v>
      </c>
      <c r="AU1244" s="131">
        <v>100.244</v>
      </c>
      <c r="AV1244" s="131">
        <v>132.488</v>
      </c>
      <c r="AW1244" s="131">
        <v>129.87</v>
      </c>
      <c r="AX1244" s="131">
        <v>106.44</v>
      </c>
      <c r="AY1244" s="131">
        <v>825.13199999999995</v>
      </c>
      <c r="AZ1244" s="131">
        <v>1537.4929999999999</v>
      </c>
      <c r="BA1244" s="131">
        <v>2156.623</v>
      </c>
      <c r="BB1244" t="s">
        <v>147</v>
      </c>
      <c r="BC1244" t="s">
        <v>147</v>
      </c>
    </row>
    <row r="1245" spans="1:55" hidden="1" x14ac:dyDescent="0.25">
      <c r="A1245" t="s">
        <v>35</v>
      </c>
      <c r="B1245" t="s">
        <v>159</v>
      </c>
      <c r="C1245" t="s">
        <v>158</v>
      </c>
      <c r="D1245" s="131">
        <v>5.0430000000000001</v>
      </c>
      <c r="E1245" s="131">
        <v>12.257999999999999</v>
      </c>
      <c r="F1245" s="131">
        <v>20.43</v>
      </c>
      <c r="G1245" s="131">
        <v>15.555</v>
      </c>
      <c r="H1245" s="131">
        <v>14.557</v>
      </c>
      <c r="I1245" s="131">
        <v>18.635999999999999</v>
      </c>
      <c r="J1245" s="131">
        <v>13.167</v>
      </c>
      <c r="K1245" s="131">
        <v>19.675000000000001</v>
      </c>
      <c r="L1245" s="131">
        <v>48.59</v>
      </c>
      <c r="M1245" s="131">
        <v>60.082000000000001</v>
      </c>
      <c r="N1245" s="131">
        <v>190.75899999999999</v>
      </c>
      <c r="O1245" s="131">
        <v>31.814</v>
      </c>
      <c r="P1245" s="131">
        <v>16.376000000000001</v>
      </c>
      <c r="Q1245" s="131">
        <v>12.63</v>
      </c>
      <c r="R1245" s="131">
        <v>12.952</v>
      </c>
      <c r="S1245" s="131">
        <v>5.2649999999999997</v>
      </c>
      <c r="T1245" s="131">
        <v>9.891</v>
      </c>
      <c r="U1245" s="131">
        <v>114.733</v>
      </c>
      <c r="V1245" s="131">
        <v>33.496000000000002</v>
      </c>
      <c r="W1245" s="131">
        <v>12.712</v>
      </c>
      <c r="X1245" s="131">
        <v>20.846</v>
      </c>
      <c r="Y1245" s="131">
        <v>16.423999999999999</v>
      </c>
      <c r="Z1245" s="131">
        <v>10.013</v>
      </c>
      <c r="AA1245" s="131">
        <v>9.9</v>
      </c>
      <c r="AB1245" s="131">
        <v>18.614000000000001</v>
      </c>
      <c r="AC1245" s="131">
        <v>8.7680000000000007</v>
      </c>
      <c r="AD1245" s="131">
        <v>11.45</v>
      </c>
      <c r="AE1245" s="131">
        <v>6.3540000000000001</v>
      </c>
      <c r="AF1245" s="131">
        <v>5.1269999999999998</v>
      </c>
      <c r="AG1245" s="131">
        <v>10.176</v>
      </c>
      <c r="AH1245" s="131">
        <v>5.76</v>
      </c>
      <c r="AI1245" s="131">
        <v>7.1840000000000002</v>
      </c>
      <c r="AJ1245" s="131">
        <v>11.93</v>
      </c>
      <c r="AK1245" s="131">
        <v>16.713000000000001</v>
      </c>
      <c r="AL1245" s="131">
        <v>20.161000000000001</v>
      </c>
      <c r="AM1245" s="131">
        <v>34.783999999999999</v>
      </c>
      <c r="AN1245" s="131">
        <v>53.454999999999998</v>
      </c>
      <c r="AO1245" s="131">
        <v>102.349</v>
      </c>
      <c r="AP1245" s="131">
        <v>68.343000000000004</v>
      </c>
      <c r="AQ1245" s="131">
        <v>15.12</v>
      </c>
      <c r="AR1245" s="131">
        <v>35.831000000000003</v>
      </c>
      <c r="AS1245" s="131">
        <v>20.329999999999998</v>
      </c>
      <c r="AT1245" s="131">
        <v>20.596</v>
      </c>
      <c r="AU1245" s="131">
        <v>25.888999999999999</v>
      </c>
      <c r="AV1245" s="131">
        <v>25.37</v>
      </c>
      <c r="AW1245" s="131">
        <v>43.116</v>
      </c>
      <c r="AX1245" s="131">
        <v>12.752000000000001</v>
      </c>
      <c r="AY1245" s="131">
        <v>374.10700000000003</v>
      </c>
      <c r="AZ1245" s="131">
        <v>638.93499999999995</v>
      </c>
      <c r="BA1245" s="131">
        <v>2320.7550000000001</v>
      </c>
      <c r="BB1245" t="s">
        <v>147</v>
      </c>
      <c r="BC1245" t="s">
        <v>147</v>
      </c>
    </row>
    <row r="1246" spans="1:55" hidden="1" x14ac:dyDescent="0.25">
      <c r="A1246" t="s">
        <v>35</v>
      </c>
      <c r="B1246" t="s">
        <v>159</v>
      </c>
      <c r="C1246" t="s">
        <v>157</v>
      </c>
      <c r="D1246" s="131">
        <v>49.671999999999997</v>
      </c>
      <c r="E1246" s="131">
        <v>46.13</v>
      </c>
      <c r="F1246" s="131">
        <v>42.692</v>
      </c>
      <c r="G1246" s="131">
        <v>8.1280000000000001</v>
      </c>
      <c r="H1246" s="131">
        <v>22.9</v>
      </c>
      <c r="I1246" s="131">
        <v>45.222999999999999</v>
      </c>
      <c r="J1246" s="131">
        <v>73.194999999999993</v>
      </c>
      <c r="K1246" s="131">
        <v>56.472999999999999</v>
      </c>
      <c r="L1246" s="131">
        <v>96.569000000000003</v>
      </c>
      <c r="M1246" s="131">
        <v>168.80199999999999</v>
      </c>
      <c r="N1246" s="131">
        <v>145.15</v>
      </c>
      <c r="O1246" s="131">
        <v>34.195</v>
      </c>
      <c r="P1246" s="131">
        <v>7.4210000000000003</v>
      </c>
      <c r="Q1246" s="131">
        <v>23.539000000000001</v>
      </c>
      <c r="R1246" s="131">
        <v>13.993</v>
      </c>
      <c r="S1246" s="131">
        <v>5.6710000000000003</v>
      </c>
      <c r="T1246" s="131">
        <v>7.7389999999999999</v>
      </c>
      <c r="U1246" s="131">
        <v>9.4789999999999992</v>
      </c>
      <c r="V1246" s="131">
        <v>6.4459999999999997</v>
      </c>
      <c r="W1246" s="131">
        <v>4.17</v>
      </c>
      <c r="X1246" s="131">
        <v>11.452</v>
      </c>
      <c r="Y1246" s="131">
        <v>12.981999999999999</v>
      </c>
      <c r="Z1246" s="131">
        <v>11.315</v>
      </c>
      <c r="AA1246" s="131">
        <v>10.621</v>
      </c>
      <c r="AB1246" s="131">
        <v>7.173</v>
      </c>
      <c r="AC1246" s="131">
        <v>14.218999999999999</v>
      </c>
      <c r="AD1246" s="131">
        <v>8.7989999999999995</v>
      </c>
      <c r="AE1246" s="131">
        <v>11.749000000000001</v>
      </c>
      <c r="AF1246" s="131">
        <v>6.5510000000000002</v>
      </c>
      <c r="AG1246" s="131">
        <v>7.3040000000000003</v>
      </c>
      <c r="AH1246" s="131">
        <v>12.66</v>
      </c>
      <c r="AI1246" s="131">
        <v>10.945</v>
      </c>
      <c r="AJ1246" s="131">
        <v>6.0430000000000001</v>
      </c>
      <c r="AK1246" s="131">
        <v>8.3179999999999996</v>
      </c>
      <c r="AL1246" s="131">
        <v>10.632999999999999</v>
      </c>
      <c r="AM1246" s="131">
        <v>13.599</v>
      </c>
      <c r="AN1246" s="131">
        <v>0</v>
      </c>
      <c r="AO1246" s="131">
        <v>0</v>
      </c>
      <c r="AP1246" s="131">
        <v>13.615</v>
      </c>
      <c r="AQ1246" s="131">
        <v>3.6360000000000001</v>
      </c>
      <c r="AR1246" s="131">
        <v>8.8149999999999995</v>
      </c>
      <c r="AS1246" s="131">
        <v>21.437999999999999</v>
      </c>
      <c r="AT1246" s="131">
        <v>2.4820000000000002</v>
      </c>
      <c r="AU1246" s="131">
        <v>0</v>
      </c>
      <c r="AV1246" s="131">
        <v>1.95</v>
      </c>
      <c r="AW1246" s="131">
        <v>5.3170000000000002</v>
      </c>
      <c r="AX1246" s="131">
        <v>2.5110000000000001</v>
      </c>
      <c r="AY1246" s="131">
        <v>16.266999999999999</v>
      </c>
      <c r="AZ1246" s="131">
        <v>45.192999999999998</v>
      </c>
      <c r="BA1246" s="131">
        <v>91.048000000000002</v>
      </c>
      <c r="BB1246" t="s">
        <v>147</v>
      </c>
      <c r="BC1246" t="s">
        <v>147</v>
      </c>
    </row>
    <row r="1247" spans="1:55" hidden="1" x14ac:dyDescent="0.25">
      <c r="A1247" t="s">
        <v>35</v>
      </c>
      <c r="B1247" t="s">
        <v>159</v>
      </c>
      <c r="C1247" t="s">
        <v>156</v>
      </c>
      <c r="D1247" s="131">
        <v>2.5209999999999999</v>
      </c>
      <c r="E1247" s="131">
        <v>6.9089999999999998</v>
      </c>
      <c r="F1247" s="131">
        <v>18.061</v>
      </c>
      <c r="G1247" s="131">
        <v>29.791</v>
      </c>
      <c r="H1247" s="131">
        <v>20.05</v>
      </c>
      <c r="I1247" s="131">
        <v>47.151000000000003</v>
      </c>
      <c r="J1247" s="131">
        <v>117.006</v>
      </c>
      <c r="K1247" s="131">
        <v>84.65</v>
      </c>
      <c r="L1247" s="131">
        <v>84.522999999999996</v>
      </c>
      <c r="M1247" s="131">
        <v>102.265</v>
      </c>
      <c r="N1247" s="131">
        <v>182.60300000000001</v>
      </c>
      <c r="O1247" s="131">
        <v>59.651000000000003</v>
      </c>
      <c r="P1247" s="131">
        <v>51.914999999999999</v>
      </c>
      <c r="Q1247" s="131">
        <v>34.692999999999998</v>
      </c>
      <c r="R1247" s="131">
        <v>37.543999999999997</v>
      </c>
      <c r="S1247" s="131">
        <v>39.948</v>
      </c>
      <c r="T1247" s="131">
        <v>53.262</v>
      </c>
      <c r="U1247" s="131">
        <v>44.442</v>
      </c>
      <c r="V1247" s="131">
        <v>60.66</v>
      </c>
      <c r="W1247" s="131">
        <v>53.975000000000001</v>
      </c>
      <c r="X1247" s="131">
        <v>39.801000000000002</v>
      </c>
      <c r="Y1247" s="131">
        <v>39.119</v>
      </c>
      <c r="Z1247" s="131">
        <v>39.039000000000001</v>
      </c>
      <c r="AA1247" s="131">
        <v>39.012</v>
      </c>
      <c r="AB1247" s="131">
        <v>48.640999999999998</v>
      </c>
      <c r="AC1247" s="131">
        <v>41.752000000000002</v>
      </c>
      <c r="AD1247" s="131">
        <v>45.332000000000001</v>
      </c>
      <c r="AE1247" s="131">
        <v>42.387999999999998</v>
      </c>
      <c r="AF1247" s="131">
        <v>41.747999999999998</v>
      </c>
      <c r="AG1247" s="131">
        <v>51.311999999999998</v>
      </c>
      <c r="AH1247" s="131">
        <v>52.512</v>
      </c>
      <c r="AI1247" s="131">
        <v>57.003999999999998</v>
      </c>
      <c r="AJ1247" s="131">
        <v>62.158999999999999</v>
      </c>
      <c r="AK1247" s="131">
        <v>64.275999999999996</v>
      </c>
      <c r="AL1247" s="131">
        <v>76.978999999999999</v>
      </c>
      <c r="AM1247" s="131">
        <v>159.01</v>
      </c>
      <c r="AN1247" s="131">
        <v>174.40199999999999</v>
      </c>
      <c r="AO1247" s="131">
        <v>298.71699999999998</v>
      </c>
      <c r="AP1247" s="131">
        <v>161.19399999999999</v>
      </c>
      <c r="AQ1247" s="131">
        <v>79.117999999999995</v>
      </c>
      <c r="AR1247" s="131">
        <v>116.93</v>
      </c>
      <c r="AS1247" s="131">
        <v>110.545</v>
      </c>
      <c r="AT1247" s="131">
        <v>87.674000000000007</v>
      </c>
      <c r="AU1247" s="131">
        <v>53.875</v>
      </c>
      <c r="AV1247" s="131">
        <v>129.23400000000001</v>
      </c>
      <c r="AW1247" s="131">
        <v>105.057</v>
      </c>
      <c r="AX1247" s="131">
        <v>91.688000000000002</v>
      </c>
      <c r="AY1247" s="131">
        <v>167.215</v>
      </c>
      <c r="AZ1247" s="131">
        <v>677.37300000000005</v>
      </c>
      <c r="BA1247" s="131">
        <v>273.25299999999999</v>
      </c>
      <c r="BB1247" t="s">
        <v>147</v>
      </c>
      <c r="BC1247" t="s">
        <v>147</v>
      </c>
    </row>
    <row r="1248" spans="1:55" hidden="1" x14ac:dyDescent="0.25">
      <c r="A1248" t="s">
        <v>35</v>
      </c>
      <c r="B1248" t="s">
        <v>159</v>
      </c>
      <c r="C1248" t="s">
        <v>155</v>
      </c>
      <c r="D1248" s="131">
        <v>190.59100000000001</v>
      </c>
      <c r="E1248" s="131">
        <v>180.94499999999999</v>
      </c>
      <c r="F1248" s="131">
        <v>171.798</v>
      </c>
      <c r="G1248" s="131">
        <v>157.06700000000001</v>
      </c>
      <c r="H1248" s="131">
        <v>215.73400000000001</v>
      </c>
      <c r="I1248" s="131">
        <v>214.04400000000001</v>
      </c>
      <c r="J1248" s="131">
        <v>175.54499999999999</v>
      </c>
      <c r="K1248" s="131">
        <v>190.761</v>
      </c>
      <c r="L1248" s="131">
        <v>88.247</v>
      </c>
      <c r="M1248" s="131">
        <v>90.29</v>
      </c>
      <c r="N1248" s="131">
        <v>102.68600000000001</v>
      </c>
      <c r="O1248" s="131">
        <v>55.853000000000002</v>
      </c>
      <c r="P1248" s="131">
        <v>32.119</v>
      </c>
      <c r="Q1248" s="131">
        <v>40.802</v>
      </c>
      <c r="R1248" s="131">
        <v>74.278000000000006</v>
      </c>
      <c r="S1248" s="131">
        <v>99.543999999999997</v>
      </c>
      <c r="T1248" s="131">
        <v>65.468999999999994</v>
      </c>
      <c r="U1248" s="131">
        <v>80.275000000000006</v>
      </c>
      <c r="V1248" s="131">
        <v>86.22</v>
      </c>
      <c r="W1248" s="131">
        <v>78.899000000000001</v>
      </c>
      <c r="X1248" s="131">
        <v>93.492999999999995</v>
      </c>
      <c r="Y1248" s="131">
        <v>89.653999999999996</v>
      </c>
      <c r="Z1248" s="131">
        <v>89.507000000000005</v>
      </c>
      <c r="AA1248" s="131">
        <v>88.427999999999997</v>
      </c>
      <c r="AB1248" s="131">
        <v>61.018999999999998</v>
      </c>
      <c r="AC1248" s="131">
        <v>58.497999999999998</v>
      </c>
      <c r="AD1248" s="131">
        <v>67.921000000000006</v>
      </c>
      <c r="AE1248" s="131">
        <v>66.516999999999996</v>
      </c>
      <c r="AF1248" s="131">
        <v>63.290999999999997</v>
      </c>
      <c r="AG1248" s="131">
        <v>62.722000000000001</v>
      </c>
      <c r="AH1248" s="131">
        <v>31.460999999999999</v>
      </c>
      <c r="AI1248" s="131">
        <v>36.460999999999999</v>
      </c>
      <c r="AJ1248" s="131">
        <v>39.796999999999997</v>
      </c>
      <c r="AK1248" s="131">
        <v>51.676000000000002</v>
      </c>
      <c r="AL1248" s="131">
        <v>50.773000000000003</v>
      </c>
      <c r="AM1248" s="131">
        <v>56.131999999999998</v>
      </c>
      <c r="AN1248" s="131">
        <v>0</v>
      </c>
      <c r="AO1248" s="131">
        <v>2.0870000000000002</v>
      </c>
      <c r="AP1248" s="131">
        <v>52.963000000000001</v>
      </c>
      <c r="AQ1248" s="131">
        <v>45.853999999999999</v>
      </c>
      <c r="AR1248" s="131">
        <v>4.0670000000000002</v>
      </c>
      <c r="AS1248" s="131">
        <v>5.3570000000000002</v>
      </c>
      <c r="AT1248" s="131">
        <v>19.911999999999999</v>
      </c>
      <c r="AU1248" s="131">
        <v>0.42599999999999999</v>
      </c>
      <c r="AV1248" s="131">
        <v>1.839</v>
      </c>
      <c r="AW1248" s="131">
        <v>2.8260000000000001</v>
      </c>
      <c r="AX1248" s="131">
        <v>15.397</v>
      </c>
      <c r="AY1248" s="131">
        <v>211.65600000000001</v>
      </c>
      <c r="AZ1248" s="131">
        <v>233.09899999999999</v>
      </c>
      <c r="BA1248" s="131">
        <v>193.886</v>
      </c>
      <c r="BB1248" t="s">
        <v>147</v>
      </c>
      <c r="BC1248" t="s">
        <v>147</v>
      </c>
    </row>
    <row r="1249" spans="1:55" hidden="1" x14ac:dyDescent="0.25">
      <c r="A1249" t="s">
        <v>35</v>
      </c>
      <c r="B1249" t="s">
        <v>159</v>
      </c>
      <c r="C1249" t="s">
        <v>154</v>
      </c>
      <c r="D1249" s="131" t="s">
        <v>147</v>
      </c>
      <c r="E1249" s="131" t="s">
        <v>147</v>
      </c>
      <c r="F1249" s="131" t="s">
        <v>147</v>
      </c>
      <c r="G1249" s="131" t="s">
        <v>147</v>
      </c>
      <c r="H1249" s="131" t="s">
        <v>147</v>
      </c>
      <c r="I1249" s="131" t="s">
        <v>147</v>
      </c>
      <c r="J1249" s="131" t="s">
        <v>147</v>
      </c>
      <c r="K1249" s="131" t="s">
        <v>147</v>
      </c>
      <c r="L1249" s="131" t="s">
        <v>147</v>
      </c>
      <c r="M1249" s="131" t="s">
        <v>147</v>
      </c>
      <c r="N1249" s="131" t="s">
        <v>147</v>
      </c>
      <c r="O1249" s="131" t="s">
        <v>147</v>
      </c>
      <c r="P1249" s="131" t="s">
        <v>147</v>
      </c>
      <c r="Q1249" s="131" t="s">
        <v>147</v>
      </c>
      <c r="R1249" s="131" t="s">
        <v>147</v>
      </c>
      <c r="S1249" s="131" t="s">
        <v>147</v>
      </c>
      <c r="T1249" s="131" t="s">
        <v>147</v>
      </c>
      <c r="U1249" s="131" t="s">
        <v>147</v>
      </c>
      <c r="V1249" s="131" t="s">
        <v>147</v>
      </c>
      <c r="W1249" s="131" t="s">
        <v>147</v>
      </c>
      <c r="X1249" s="131" t="s">
        <v>147</v>
      </c>
      <c r="Y1249" s="131" t="s">
        <v>147</v>
      </c>
      <c r="Z1249" s="131" t="s">
        <v>147</v>
      </c>
      <c r="AA1249" s="131" t="s">
        <v>147</v>
      </c>
      <c r="AB1249" s="131" t="s">
        <v>147</v>
      </c>
      <c r="AC1249" s="131" t="s">
        <v>147</v>
      </c>
      <c r="AD1249" s="131" t="s">
        <v>147</v>
      </c>
      <c r="AE1249" s="131" t="s">
        <v>147</v>
      </c>
      <c r="AF1249" s="131" t="s">
        <v>147</v>
      </c>
      <c r="AG1249" s="131" t="s">
        <v>147</v>
      </c>
      <c r="AH1249" s="131">
        <v>0</v>
      </c>
      <c r="AI1249" s="131">
        <v>0</v>
      </c>
      <c r="AJ1249" s="131">
        <v>4.9589999999999996</v>
      </c>
      <c r="AK1249" s="131">
        <v>8.2469999999999999</v>
      </c>
      <c r="AL1249" s="131">
        <v>13.458</v>
      </c>
      <c r="AM1249" s="131">
        <v>9.1579999999999995</v>
      </c>
      <c r="AN1249" s="131">
        <v>22.733000000000001</v>
      </c>
      <c r="AO1249" s="131">
        <v>16.256</v>
      </c>
      <c r="AP1249" s="131">
        <v>13.933</v>
      </c>
      <c r="AQ1249" s="131">
        <v>2.2210000000000001</v>
      </c>
      <c r="AR1249" s="131">
        <v>8.8010000000000002</v>
      </c>
      <c r="AS1249" s="131">
        <v>12.430999999999999</v>
      </c>
      <c r="AT1249" s="131">
        <v>4.8250000000000002</v>
      </c>
      <c r="AU1249" s="131">
        <v>3.0609999999999999</v>
      </c>
      <c r="AV1249" s="131">
        <v>8.9429999999999996</v>
      </c>
      <c r="AW1249" s="131">
        <v>20.456</v>
      </c>
      <c r="AX1249" s="131">
        <v>16.841000000000001</v>
      </c>
      <c r="AY1249" s="131">
        <v>266.084</v>
      </c>
      <c r="AZ1249" s="131">
        <v>571.27</v>
      </c>
      <c r="BA1249" s="131">
        <v>330.85199999999998</v>
      </c>
      <c r="BB1249" t="s">
        <v>147</v>
      </c>
      <c r="BC1249" t="s">
        <v>147</v>
      </c>
    </row>
    <row r="1250" spans="1:55" hidden="1" x14ac:dyDescent="0.25">
      <c r="A1250" t="s">
        <v>35</v>
      </c>
      <c r="B1250" t="s">
        <v>159</v>
      </c>
      <c r="C1250" t="s">
        <v>153</v>
      </c>
      <c r="D1250" s="131">
        <v>0</v>
      </c>
      <c r="E1250" s="131">
        <v>0</v>
      </c>
      <c r="F1250" s="131">
        <v>0</v>
      </c>
      <c r="G1250" s="131">
        <v>0</v>
      </c>
      <c r="H1250" s="131">
        <v>0</v>
      </c>
      <c r="I1250" s="131">
        <v>0</v>
      </c>
      <c r="J1250" s="131">
        <v>0</v>
      </c>
      <c r="K1250" s="131">
        <v>3.4710000000000001</v>
      </c>
      <c r="L1250" s="131">
        <v>5.5819999999999999</v>
      </c>
      <c r="M1250" s="131">
        <v>102.392</v>
      </c>
      <c r="N1250" s="131">
        <v>109.17</v>
      </c>
      <c r="O1250" s="131">
        <v>23.117000000000001</v>
      </c>
      <c r="P1250" s="131">
        <v>47.465000000000003</v>
      </c>
      <c r="Q1250" s="131">
        <v>44.405000000000001</v>
      </c>
      <c r="R1250" s="131">
        <v>0</v>
      </c>
      <c r="S1250" s="131">
        <v>0</v>
      </c>
      <c r="T1250" s="131">
        <v>0</v>
      </c>
      <c r="U1250" s="131">
        <v>0</v>
      </c>
      <c r="V1250" s="131">
        <v>0</v>
      </c>
      <c r="W1250" s="131">
        <v>0</v>
      </c>
      <c r="X1250" s="131">
        <v>0</v>
      </c>
      <c r="Y1250" s="131">
        <v>0.85899999999999999</v>
      </c>
      <c r="Z1250" s="131">
        <v>0.86599999999999999</v>
      </c>
      <c r="AA1250" s="131">
        <v>0.92300000000000004</v>
      </c>
      <c r="AB1250" s="131">
        <v>0.99099999999999999</v>
      </c>
      <c r="AC1250" s="131">
        <v>3.302</v>
      </c>
      <c r="AD1250" s="131">
        <v>4.3449999999999998</v>
      </c>
      <c r="AE1250" s="131">
        <v>2.3719999999999999</v>
      </c>
      <c r="AF1250" s="131">
        <v>0</v>
      </c>
      <c r="AG1250" s="131">
        <v>1.24</v>
      </c>
      <c r="AH1250" s="131">
        <v>0</v>
      </c>
      <c r="AI1250" s="131">
        <v>0</v>
      </c>
      <c r="AJ1250" s="131">
        <v>0</v>
      </c>
      <c r="AK1250" s="131">
        <v>9.7430000000000003</v>
      </c>
      <c r="AL1250" s="131">
        <v>10.194000000000001</v>
      </c>
      <c r="AM1250" s="131">
        <v>20.187000000000001</v>
      </c>
      <c r="AN1250" s="131">
        <v>29.105</v>
      </c>
      <c r="AO1250" s="131">
        <v>126.69799999999999</v>
      </c>
      <c r="AP1250" s="131">
        <v>26.154</v>
      </c>
      <c r="AQ1250" s="131">
        <v>0</v>
      </c>
      <c r="AR1250" s="131">
        <v>24.77</v>
      </c>
      <c r="AS1250" s="131">
        <v>52.530999999999999</v>
      </c>
      <c r="AT1250" s="131">
        <v>39.853999999999999</v>
      </c>
      <c r="AU1250" s="131">
        <v>4.0919999999999996</v>
      </c>
      <c r="AV1250" s="131">
        <v>35.703000000000003</v>
      </c>
      <c r="AW1250" s="131">
        <v>21.975999999999999</v>
      </c>
      <c r="AX1250" s="131">
        <v>24.693999999999999</v>
      </c>
      <c r="AY1250" s="131">
        <v>150.18199999999999</v>
      </c>
      <c r="AZ1250" s="131">
        <v>186.85</v>
      </c>
      <c r="BA1250" s="131">
        <v>104.315</v>
      </c>
      <c r="BB1250" t="s">
        <v>147</v>
      </c>
      <c r="BC1250" t="s">
        <v>147</v>
      </c>
    </row>
    <row r="1251" spans="1:55" hidden="1" x14ac:dyDescent="0.25">
      <c r="A1251" t="s">
        <v>35</v>
      </c>
      <c r="B1251" t="s">
        <v>159</v>
      </c>
      <c r="C1251" t="s">
        <v>152</v>
      </c>
      <c r="D1251" s="131">
        <v>45.47</v>
      </c>
      <c r="E1251" s="131">
        <v>43.683</v>
      </c>
      <c r="F1251" s="131">
        <v>45.430999999999997</v>
      </c>
      <c r="G1251" s="131">
        <v>29.690999999999999</v>
      </c>
      <c r="H1251" s="131">
        <v>25.363</v>
      </c>
      <c r="I1251" s="131">
        <v>14.009</v>
      </c>
      <c r="J1251" s="131">
        <v>14.407</v>
      </c>
      <c r="K1251" s="131">
        <v>10.297000000000001</v>
      </c>
      <c r="L1251" s="131">
        <v>9.6880000000000006</v>
      </c>
      <c r="M1251" s="131">
        <v>65.003</v>
      </c>
      <c r="N1251" s="131">
        <v>57.970999999999997</v>
      </c>
      <c r="O1251" s="131">
        <v>33.267000000000003</v>
      </c>
      <c r="P1251" s="131">
        <v>0</v>
      </c>
      <c r="Q1251" s="131">
        <v>0</v>
      </c>
      <c r="R1251" s="131">
        <v>57.331000000000003</v>
      </c>
      <c r="S1251" s="131">
        <v>42.12</v>
      </c>
      <c r="T1251" s="131">
        <v>0</v>
      </c>
      <c r="U1251" s="131">
        <v>56.777999999999999</v>
      </c>
      <c r="V1251" s="131">
        <v>55.55</v>
      </c>
      <c r="W1251" s="131">
        <v>51.627000000000002</v>
      </c>
      <c r="X1251" s="131">
        <v>49.695999999999998</v>
      </c>
      <c r="Y1251" s="131">
        <v>36.226999999999997</v>
      </c>
      <c r="Z1251" s="131">
        <v>35.343000000000004</v>
      </c>
      <c r="AA1251" s="131">
        <v>36.174999999999997</v>
      </c>
      <c r="AB1251" s="131">
        <v>5.3979999999999997</v>
      </c>
      <c r="AC1251" s="131">
        <v>19.754999999999999</v>
      </c>
      <c r="AD1251" s="131">
        <v>1.581</v>
      </c>
      <c r="AE1251" s="131">
        <v>5.5529999999999999</v>
      </c>
      <c r="AF1251" s="131">
        <v>2.7240000000000002</v>
      </c>
      <c r="AG1251" s="131">
        <v>6.4530000000000003</v>
      </c>
      <c r="AH1251" s="131">
        <v>3.774</v>
      </c>
      <c r="AI1251" s="131">
        <v>3.516</v>
      </c>
      <c r="AJ1251" s="131">
        <v>6.5039999999999996</v>
      </c>
      <c r="AK1251" s="131">
        <v>0.58699999999999997</v>
      </c>
      <c r="AL1251" s="131">
        <v>0.63</v>
      </c>
      <c r="AM1251" s="131">
        <v>0</v>
      </c>
      <c r="AN1251" s="131">
        <v>24.474</v>
      </c>
      <c r="AO1251" s="131">
        <v>28.654</v>
      </c>
      <c r="AP1251" s="131">
        <v>3.8980000000000001</v>
      </c>
      <c r="AQ1251" s="131">
        <v>5.0309999999999997</v>
      </c>
      <c r="AR1251" s="131">
        <v>0.73799999999999999</v>
      </c>
      <c r="AS1251" s="131">
        <v>0</v>
      </c>
      <c r="AT1251" s="131">
        <v>4.1079999999999997</v>
      </c>
      <c r="AU1251" s="131">
        <v>68.051000000000002</v>
      </c>
      <c r="AV1251" s="131">
        <v>2.3380000000000001</v>
      </c>
      <c r="AW1251" s="131">
        <v>0.56200000000000006</v>
      </c>
      <c r="AX1251" s="131" t="s">
        <v>147</v>
      </c>
      <c r="AY1251" s="131" t="s">
        <v>147</v>
      </c>
      <c r="AZ1251" s="131" t="s">
        <v>147</v>
      </c>
      <c r="BA1251" s="131" t="s">
        <v>147</v>
      </c>
      <c r="BB1251" t="s">
        <v>147</v>
      </c>
      <c r="BC1251" t="s">
        <v>147</v>
      </c>
    </row>
    <row r="1252" spans="1:55" hidden="1" x14ac:dyDescent="0.25">
      <c r="A1252" t="s">
        <v>35</v>
      </c>
      <c r="B1252" t="s">
        <v>159</v>
      </c>
      <c r="C1252" t="s">
        <v>151</v>
      </c>
      <c r="D1252" s="131">
        <v>0</v>
      </c>
      <c r="E1252" s="131">
        <v>0</v>
      </c>
      <c r="F1252" s="131">
        <v>0</v>
      </c>
      <c r="G1252" s="131">
        <v>0</v>
      </c>
      <c r="H1252" s="131">
        <v>0</v>
      </c>
      <c r="I1252" s="131">
        <v>0</v>
      </c>
      <c r="J1252" s="131">
        <v>0</v>
      </c>
      <c r="K1252" s="131">
        <v>0</v>
      </c>
      <c r="L1252" s="131">
        <v>0</v>
      </c>
      <c r="M1252" s="131">
        <v>0</v>
      </c>
      <c r="N1252" s="131">
        <v>0</v>
      </c>
      <c r="O1252" s="131">
        <v>0</v>
      </c>
      <c r="P1252" s="131">
        <v>0</v>
      </c>
      <c r="Q1252" s="131">
        <v>0</v>
      </c>
      <c r="R1252" s="131">
        <v>0</v>
      </c>
      <c r="S1252" s="131">
        <v>0</v>
      </c>
      <c r="T1252" s="131">
        <v>0</v>
      </c>
      <c r="U1252" s="131">
        <v>0</v>
      </c>
      <c r="V1252" s="131">
        <v>0</v>
      </c>
      <c r="W1252" s="131">
        <v>0</v>
      </c>
      <c r="X1252" s="131">
        <v>0</v>
      </c>
      <c r="Y1252" s="131">
        <v>0</v>
      </c>
      <c r="Z1252" s="131">
        <v>0</v>
      </c>
      <c r="AA1252" s="131">
        <v>0</v>
      </c>
      <c r="AB1252" s="131">
        <v>0</v>
      </c>
      <c r="AC1252" s="131">
        <v>0</v>
      </c>
      <c r="AD1252" s="131">
        <v>0</v>
      </c>
      <c r="AE1252" s="131">
        <v>0</v>
      </c>
      <c r="AF1252" s="131">
        <v>0</v>
      </c>
      <c r="AG1252" s="131">
        <v>0</v>
      </c>
      <c r="AH1252" s="131">
        <v>0</v>
      </c>
      <c r="AI1252" s="131">
        <v>0</v>
      </c>
      <c r="AJ1252" s="131">
        <v>0</v>
      </c>
      <c r="AK1252" s="131">
        <v>0</v>
      </c>
      <c r="AL1252" s="131">
        <v>0</v>
      </c>
      <c r="AM1252" s="131">
        <v>0</v>
      </c>
      <c r="AN1252" s="131">
        <v>0</v>
      </c>
      <c r="AO1252" s="131">
        <v>0</v>
      </c>
      <c r="AP1252" s="131">
        <v>0</v>
      </c>
      <c r="AQ1252" s="131">
        <v>0</v>
      </c>
      <c r="AR1252" s="131">
        <v>0</v>
      </c>
      <c r="AS1252" s="131">
        <v>0</v>
      </c>
      <c r="AT1252" s="131">
        <v>1.3180000000000001</v>
      </c>
      <c r="AU1252" s="131">
        <v>0</v>
      </c>
      <c r="AV1252" s="131">
        <v>0</v>
      </c>
      <c r="AW1252" s="131">
        <v>2.0089999999999999</v>
      </c>
      <c r="AX1252" s="131">
        <v>1.1140000000000001</v>
      </c>
      <c r="AY1252" s="131">
        <v>93.569000000000003</v>
      </c>
      <c r="AZ1252" s="131">
        <v>30.623999999999999</v>
      </c>
      <c r="BA1252" s="131">
        <v>28.984000000000002</v>
      </c>
      <c r="BB1252" t="s">
        <v>147</v>
      </c>
      <c r="BC1252" t="s">
        <v>147</v>
      </c>
    </row>
    <row r="1253" spans="1:55" hidden="1" x14ac:dyDescent="0.25">
      <c r="A1253" t="s">
        <v>35</v>
      </c>
      <c r="B1253" t="s">
        <v>159</v>
      </c>
      <c r="C1253" t="s">
        <v>148</v>
      </c>
      <c r="D1253" s="131">
        <v>293.32499999999999</v>
      </c>
      <c r="E1253" s="131">
        <v>289.92399999999998</v>
      </c>
      <c r="F1253" s="131">
        <v>298.41199999999998</v>
      </c>
      <c r="G1253" s="131">
        <v>240.232</v>
      </c>
      <c r="H1253" s="131">
        <v>298.61799999999999</v>
      </c>
      <c r="I1253" s="131">
        <v>339.06299999999999</v>
      </c>
      <c r="J1253" s="131">
        <v>393.32100000000003</v>
      </c>
      <c r="K1253" s="131">
        <v>365.31</v>
      </c>
      <c r="L1253" s="131">
        <v>333.19900000000001</v>
      </c>
      <c r="M1253" s="131">
        <v>588.84</v>
      </c>
      <c r="N1253" s="131">
        <v>788.346</v>
      </c>
      <c r="O1253" s="131">
        <v>237.89699999999999</v>
      </c>
      <c r="P1253" s="131">
        <v>155.30099999999999</v>
      </c>
      <c r="Q1253" s="131">
        <v>156.06899999999999</v>
      </c>
      <c r="R1253" s="131">
        <v>196.09800000000001</v>
      </c>
      <c r="S1253" s="131">
        <v>192.54900000000001</v>
      </c>
      <c r="T1253" s="131">
        <v>136.36099999999999</v>
      </c>
      <c r="U1253" s="131">
        <v>305.71100000000001</v>
      </c>
      <c r="V1253" s="131">
        <v>242.37200000000001</v>
      </c>
      <c r="W1253" s="131">
        <v>201.386</v>
      </c>
      <c r="X1253" s="131">
        <v>215.28800000000001</v>
      </c>
      <c r="Y1253" s="131">
        <v>195.26400000000001</v>
      </c>
      <c r="Z1253" s="131">
        <v>186.08699999999999</v>
      </c>
      <c r="AA1253" s="131">
        <v>185.05799999999999</v>
      </c>
      <c r="AB1253" s="131">
        <v>141.833</v>
      </c>
      <c r="AC1253" s="131">
        <v>146.297</v>
      </c>
      <c r="AD1253" s="131">
        <v>139.42500000000001</v>
      </c>
      <c r="AE1253" s="131">
        <v>134.93299999999999</v>
      </c>
      <c r="AF1253" s="131">
        <v>119.44</v>
      </c>
      <c r="AG1253" s="131">
        <v>139.208</v>
      </c>
      <c r="AH1253" s="131">
        <v>106.164</v>
      </c>
      <c r="AI1253" s="131">
        <v>115.111</v>
      </c>
      <c r="AJ1253" s="131">
        <v>131.39099999999999</v>
      </c>
      <c r="AK1253" s="131">
        <v>159.559</v>
      </c>
      <c r="AL1253" s="131">
        <v>182.827</v>
      </c>
      <c r="AM1253" s="131">
        <v>292.86900000000003</v>
      </c>
      <c r="AN1253" s="131">
        <v>304.16899999999998</v>
      </c>
      <c r="AO1253" s="131">
        <v>574.76300000000003</v>
      </c>
      <c r="AP1253" s="131">
        <v>340.101</v>
      </c>
      <c r="AQ1253" s="131">
        <v>150.97999999999999</v>
      </c>
      <c r="AR1253" s="131">
        <v>199.952</v>
      </c>
      <c r="AS1253" s="131">
        <v>222.63300000000001</v>
      </c>
      <c r="AT1253" s="131">
        <v>180.77</v>
      </c>
      <c r="AU1253" s="131">
        <v>155.39400000000001</v>
      </c>
      <c r="AV1253" s="131">
        <v>205.37700000000001</v>
      </c>
      <c r="AW1253" s="131">
        <v>201.31800000000001</v>
      </c>
      <c r="AX1253" s="131">
        <v>164.999</v>
      </c>
      <c r="AY1253" s="131">
        <v>1279.079</v>
      </c>
      <c r="AZ1253" s="131">
        <v>2383.346</v>
      </c>
      <c r="BA1253" s="131">
        <v>3343.0920000000001</v>
      </c>
      <c r="BB1253" t="s">
        <v>147</v>
      </c>
      <c r="BC1253" t="s">
        <v>147</v>
      </c>
    </row>
    <row r="1254" spans="1:55" x14ac:dyDescent="0.25">
      <c r="A1254" t="s">
        <v>35</v>
      </c>
      <c r="B1254" t="s">
        <v>149</v>
      </c>
      <c r="C1254" t="s">
        <v>158</v>
      </c>
      <c r="D1254" s="131">
        <v>3.0059999999999998</v>
      </c>
      <c r="E1254" s="131">
        <v>7.306</v>
      </c>
      <c r="F1254" s="131">
        <v>12.176</v>
      </c>
      <c r="G1254" s="131">
        <v>9.2710000000000008</v>
      </c>
      <c r="H1254" s="131">
        <v>8.6760000000000002</v>
      </c>
      <c r="I1254" s="131">
        <v>11.106999999999999</v>
      </c>
      <c r="J1254" s="131">
        <v>7.8479999999999999</v>
      </c>
      <c r="K1254" s="131">
        <v>11.726000000000001</v>
      </c>
      <c r="L1254" s="131">
        <v>28.96</v>
      </c>
      <c r="M1254" s="131">
        <v>35.808999999999997</v>
      </c>
      <c r="N1254" s="131">
        <v>113.69199999999999</v>
      </c>
      <c r="O1254" s="131">
        <v>18.960999999999999</v>
      </c>
      <c r="P1254" s="131">
        <v>9.76</v>
      </c>
      <c r="Q1254" s="131">
        <v>7.5270000000000001</v>
      </c>
      <c r="R1254" s="131">
        <v>7.7190000000000003</v>
      </c>
      <c r="S1254" s="131">
        <v>3.1379999999999999</v>
      </c>
      <c r="T1254" s="131">
        <v>5.8949999999999996</v>
      </c>
      <c r="U1254" s="131">
        <v>68.381</v>
      </c>
      <c r="V1254" s="131">
        <v>19.963999999999999</v>
      </c>
      <c r="W1254" s="131">
        <v>7.5759999999999996</v>
      </c>
      <c r="X1254" s="131">
        <v>12.425000000000001</v>
      </c>
      <c r="Y1254" s="131">
        <v>9.7880000000000003</v>
      </c>
      <c r="Z1254" s="131">
        <v>5.968</v>
      </c>
      <c r="AA1254" s="131">
        <v>5.9</v>
      </c>
      <c r="AB1254" s="131">
        <v>11.093999999999999</v>
      </c>
      <c r="AC1254" s="131">
        <v>5.226</v>
      </c>
      <c r="AD1254" s="131">
        <v>6.8239999999999998</v>
      </c>
      <c r="AE1254" s="131">
        <v>3.7869999999999999</v>
      </c>
      <c r="AF1254" s="131">
        <v>3.056</v>
      </c>
      <c r="AG1254" s="131">
        <v>6.0650000000000004</v>
      </c>
      <c r="AH1254" s="131">
        <v>3.4329999999999998</v>
      </c>
      <c r="AI1254" s="131">
        <v>4.282</v>
      </c>
      <c r="AJ1254" s="131">
        <v>7.11</v>
      </c>
      <c r="AK1254" s="131">
        <v>9.9610000000000003</v>
      </c>
      <c r="AL1254" s="131">
        <v>12.016</v>
      </c>
      <c r="AM1254" s="131">
        <v>20.731000000000002</v>
      </c>
      <c r="AN1254" s="131">
        <v>31.859000000000002</v>
      </c>
      <c r="AO1254" s="131">
        <v>61</v>
      </c>
      <c r="AP1254" s="131">
        <v>40.731999999999999</v>
      </c>
      <c r="AQ1254" s="131">
        <v>9.0109999999999992</v>
      </c>
      <c r="AR1254" s="131">
        <v>21.356000000000002</v>
      </c>
      <c r="AS1254" s="131">
        <v>12.117000000000001</v>
      </c>
      <c r="AT1254" s="131">
        <v>12.275</v>
      </c>
      <c r="AU1254" s="131">
        <v>15.43</v>
      </c>
      <c r="AV1254" s="131">
        <v>15.121</v>
      </c>
      <c r="AW1254" s="131">
        <v>25.696999999999999</v>
      </c>
      <c r="AX1254" s="131">
        <v>7.6</v>
      </c>
      <c r="AY1254" s="131">
        <v>222.96700000000001</v>
      </c>
      <c r="AZ1254" s="131">
        <v>380.80500000000001</v>
      </c>
      <c r="BA1254" s="131">
        <v>1383.17</v>
      </c>
      <c r="BB1254" t="s">
        <v>147</v>
      </c>
      <c r="BC1254" t="s">
        <v>147</v>
      </c>
    </row>
    <row r="1255" spans="1:55" x14ac:dyDescent="0.25">
      <c r="A1255" t="s">
        <v>35</v>
      </c>
      <c r="B1255" t="s">
        <v>149</v>
      </c>
      <c r="C1255" t="s">
        <v>157</v>
      </c>
      <c r="D1255" s="131">
        <v>29.603999999999999</v>
      </c>
      <c r="E1255" s="131">
        <v>27.492999999999999</v>
      </c>
      <c r="F1255" s="131">
        <v>25.443999999999999</v>
      </c>
      <c r="G1255" s="131">
        <v>4.8440000000000003</v>
      </c>
      <c r="H1255" s="131">
        <v>13.648999999999999</v>
      </c>
      <c r="I1255" s="131">
        <v>26.952999999999999</v>
      </c>
      <c r="J1255" s="131">
        <v>43.624000000000002</v>
      </c>
      <c r="K1255" s="131">
        <v>33.658000000000001</v>
      </c>
      <c r="L1255" s="131">
        <v>57.555</v>
      </c>
      <c r="M1255" s="131">
        <v>100.60599999999999</v>
      </c>
      <c r="N1255" s="131">
        <v>86.509</v>
      </c>
      <c r="O1255" s="131">
        <v>20.38</v>
      </c>
      <c r="P1255" s="131">
        <v>4.423</v>
      </c>
      <c r="Q1255" s="131">
        <v>14.03</v>
      </c>
      <c r="R1255" s="131">
        <v>8.34</v>
      </c>
      <c r="S1255" s="131">
        <v>3.38</v>
      </c>
      <c r="T1255" s="131">
        <v>4.6120000000000001</v>
      </c>
      <c r="U1255" s="131">
        <v>5.649</v>
      </c>
      <c r="V1255" s="131">
        <v>3.8420000000000001</v>
      </c>
      <c r="W1255" s="131">
        <v>2.4849999999999999</v>
      </c>
      <c r="X1255" s="131">
        <v>6.8250000000000002</v>
      </c>
      <c r="Y1255" s="131">
        <v>7.7370000000000001</v>
      </c>
      <c r="Z1255" s="131">
        <v>6.7439999999999998</v>
      </c>
      <c r="AA1255" s="131">
        <v>6.33</v>
      </c>
      <c r="AB1255" s="131">
        <v>4.2750000000000004</v>
      </c>
      <c r="AC1255" s="131">
        <v>8.4740000000000002</v>
      </c>
      <c r="AD1255" s="131">
        <v>5.2439999999999998</v>
      </c>
      <c r="AE1255" s="131">
        <v>7.0030000000000001</v>
      </c>
      <c r="AF1255" s="131">
        <v>3.9039999999999999</v>
      </c>
      <c r="AG1255" s="131">
        <v>4.3529999999999998</v>
      </c>
      <c r="AH1255" s="131">
        <v>7.5449999999999999</v>
      </c>
      <c r="AI1255" s="131">
        <v>6.524</v>
      </c>
      <c r="AJ1255" s="131">
        <v>3.6019999999999999</v>
      </c>
      <c r="AK1255" s="131">
        <v>4.9569999999999999</v>
      </c>
      <c r="AL1255" s="131">
        <v>6.3369999999999997</v>
      </c>
      <c r="AM1255" s="131">
        <v>8.1050000000000004</v>
      </c>
      <c r="AN1255" s="131">
        <v>0</v>
      </c>
      <c r="AO1255" s="131">
        <v>0</v>
      </c>
      <c r="AP1255" s="131">
        <v>8.1150000000000002</v>
      </c>
      <c r="AQ1255" s="131">
        <v>2.1669999999999998</v>
      </c>
      <c r="AR1255" s="131">
        <v>5.2539999999999996</v>
      </c>
      <c r="AS1255" s="131">
        <v>12.776999999999999</v>
      </c>
      <c r="AT1255" s="131">
        <v>1.4790000000000001</v>
      </c>
      <c r="AU1255" s="131">
        <v>0</v>
      </c>
      <c r="AV1255" s="131">
        <v>1.1619999999999999</v>
      </c>
      <c r="AW1255" s="131">
        <v>3.169</v>
      </c>
      <c r="AX1255" s="131">
        <v>1.496</v>
      </c>
      <c r="AY1255" s="131">
        <v>9.6950000000000003</v>
      </c>
      <c r="AZ1255" s="131">
        <v>26.934999999999999</v>
      </c>
      <c r="BA1255" s="131">
        <v>54.264000000000003</v>
      </c>
      <c r="BB1255" t="s">
        <v>147</v>
      </c>
      <c r="BC1255" t="s">
        <v>147</v>
      </c>
    </row>
    <row r="1256" spans="1:55" x14ac:dyDescent="0.25">
      <c r="A1256" t="s">
        <v>35</v>
      </c>
      <c r="B1256" t="s">
        <v>149</v>
      </c>
      <c r="C1256" t="s">
        <v>156</v>
      </c>
      <c r="D1256" s="131">
        <v>1.5029999999999999</v>
      </c>
      <c r="E1256" s="131">
        <v>4.1180000000000003</v>
      </c>
      <c r="F1256" s="131">
        <v>10.763999999999999</v>
      </c>
      <c r="G1256" s="131">
        <v>17.756</v>
      </c>
      <c r="H1256" s="131">
        <v>11.95</v>
      </c>
      <c r="I1256" s="131">
        <v>28.102</v>
      </c>
      <c r="J1256" s="131">
        <v>69.736000000000004</v>
      </c>
      <c r="K1256" s="131">
        <v>50.451999999999998</v>
      </c>
      <c r="L1256" s="131">
        <v>50.375999999999998</v>
      </c>
      <c r="M1256" s="131">
        <v>60.95</v>
      </c>
      <c r="N1256" s="131">
        <v>108.83199999999999</v>
      </c>
      <c r="O1256" s="131">
        <v>35.552</v>
      </c>
      <c r="P1256" s="131">
        <v>30.942</v>
      </c>
      <c r="Q1256" s="131">
        <v>20.677</v>
      </c>
      <c r="R1256" s="131">
        <v>22.376000000000001</v>
      </c>
      <c r="S1256" s="131">
        <v>23.809000000000001</v>
      </c>
      <c r="T1256" s="131">
        <v>31.744</v>
      </c>
      <c r="U1256" s="131">
        <v>26.486999999999998</v>
      </c>
      <c r="V1256" s="131">
        <v>36.152999999999999</v>
      </c>
      <c r="W1256" s="131">
        <v>32.168999999999997</v>
      </c>
      <c r="X1256" s="131">
        <v>23.721</v>
      </c>
      <c r="Y1256" s="131">
        <v>23.315000000000001</v>
      </c>
      <c r="Z1256" s="131">
        <v>23.266999999999999</v>
      </c>
      <c r="AA1256" s="131">
        <v>23.251000000000001</v>
      </c>
      <c r="AB1256" s="131">
        <v>28.99</v>
      </c>
      <c r="AC1256" s="131">
        <v>24.884</v>
      </c>
      <c r="AD1256" s="131">
        <v>27.018000000000001</v>
      </c>
      <c r="AE1256" s="131">
        <v>25.263000000000002</v>
      </c>
      <c r="AF1256" s="131">
        <v>24.882000000000001</v>
      </c>
      <c r="AG1256" s="131">
        <v>30.582000000000001</v>
      </c>
      <c r="AH1256" s="131">
        <v>31.297000000000001</v>
      </c>
      <c r="AI1256" s="131">
        <v>33.973999999999997</v>
      </c>
      <c r="AJ1256" s="131">
        <v>37.046999999999997</v>
      </c>
      <c r="AK1256" s="131">
        <v>38.308</v>
      </c>
      <c r="AL1256" s="131">
        <v>45.878999999999998</v>
      </c>
      <c r="AM1256" s="131">
        <v>94.77</v>
      </c>
      <c r="AN1256" s="131">
        <v>103.944</v>
      </c>
      <c r="AO1256" s="131">
        <v>178.035</v>
      </c>
      <c r="AP1256" s="131">
        <v>96.072000000000003</v>
      </c>
      <c r="AQ1256" s="131">
        <v>47.154000000000003</v>
      </c>
      <c r="AR1256" s="131">
        <v>69.69</v>
      </c>
      <c r="AS1256" s="131">
        <v>65.885000000000005</v>
      </c>
      <c r="AT1256" s="131">
        <v>52.253999999999998</v>
      </c>
      <c r="AU1256" s="131">
        <v>32.109000000000002</v>
      </c>
      <c r="AV1256" s="131">
        <v>77.024000000000001</v>
      </c>
      <c r="AW1256" s="131">
        <v>62.613999999999997</v>
      </c>
      <c r="AX1256" s="131">
        <v>54.646000000000001</v>
      </c>
      <c r="AY1256" s="131">
        <v>99.66</v>
      </c>
      <c r="AZ1256" s="131">
        <v>403.714</v>
      </c>
      <c r="BA1256" s="131">
        <v>162.85900000000001</v>
      </c>
      <c r="BB1256" t="s">
        <v>147</v>
      </c>
      <c r="BC1256" t="s">
        <v>147</v>
      </c>
    </row>
    <row r="1257" spans="1:55" x14ac:dyDescent="0.25">
      <c r="A1257" t="s">
        <v>35</v>
      </c>
      <c r="B1257" t="s">
        <v>149</v>
      </c>
      <c r="C1257" t="s">
        <v>155</v>
      </c>
      <c r="D1257" s="131">
        <v>113.592</v>
      </c>
      <c r="E1257" s="131">
        <v>107.843</v>
      </c>
      <c r="F1257" s="131">
        <v>102.392</v>
      </c>
      <c r="G1257" s="131">
        <v>93.611999999999995</v>
      </c>
      <c r="H1257" s="131">
        <v>128.577</v>
      </c>
      <c r="I1257" s="131">
        <v>127.57</v>
      </c>
      <c r="J1257" s="131">
        <v>104.625</v>
      </c>
      <c r="K1257" s="131">
        <v>113.694</v>
      </c>
      <c r="L1257" s="131">
        <v>52.594999999999999</v>
      </c>
      <c r="M1257" s="131">
        <v>53.813000000000002</v>
      </c>
      <c r="N1257" s="131">
        <v>61.201000000000001</v>
      </c>
      <c r="O1257" s="131">
        <v>33.287999999999997</v>
      </c>
      <c r="P1257" s="131">
        <v>19.143000000000001</v>
      </c>
      <c r="Q1257" s="131">
        <v>24.318000000000001</v>
      </c>
      <c r="R1257" s="131">
        <v>44.27</v>
      </c>
      <c r="S1257" s="131">
        <v>59.328000000000003</v>
      </c>
      <c r="T1257" s="131">
        <v>39.018999999999998</v>
      </c>
      <c r="U1257" s="131">
        <v>47.844000000000001</v>
      </c>
      <c r="V1257" s="131">
        <v>51.387</v>
      </c>
      <c r="W1257" s="131">
        <v>47.024000000000001</v>
      </c>
      <c r="X1257" s="131">
        <v>55.722000000000001</v>
      </c>
      <c r="Y1257" s="131">
        <v>53.433999999999997</v>
      </c>
      <c r="Z1257" s="131">
        <v>53.345999999999997</v>
      </c>
      <c r="AA1257" s="131">
        <v>52.703000000000003</v>
      </c>
      <c r="AB1257" s="131">
        <v>36.368000000000002</v>
      </c>
      <c r="AC1257" s="131">
        <v>34.865000000000002</v>
      </c>
      <c r="AD1257" s="131">
        <v>40.481000000000002</v>
      </c>
      <c r="AE1257" s="131">
        <v>39.643999999999998</v>
      </c>
      <c r="AF1257" s="131">
        <v>37.720999999999997</v>
      </c>
      <c r="AG1257" s="131">
        <v>37.383000000000003</v>
      </c>
      <c r="AH1257" s="131">
        <v>18.751000000000001</v>
      </c>
      <c r="AI1257" s="131">
        <v>21.731000000000002</v>
      </c>
      <c r="AJ1257" s="131">
        <v>23.719000000000001</v>
      </c>
      <c r="AK1257" s="131">
        <v>30.798999999999999</v>
      </c>
      <c r="AL1257" s="131">
        <v>30.260999999999999</v>
      </c>
      <c r="AM1257" s="131">
        <v>33.454999999999998</v>
      </c>
      <c r="AN1257" s="131">
        <v>0</v>
      </c>
      <c r="AO1257" s="131">
        <v>1.244</v>
      </c>
      <c r="AP1257" s="131">
        <v>31.565999999999999</v>
      </c>
      <c r="AQ1257" s="131">
        <v>27.329000000000001</v>
      </c>
      <c r="AR1257" s="131">
        <v>2.4239999999999999</v>
      </c>
      <c r="AS1257" s="131">
        <v>3.1930000000000001</v>
      </c>
      <c r="AT1257" s="131">
        <v>11.868</v>
      </c>
      <c r="AU1257" s="131">
        <v>0.254</v>
      </c>
      <c r="AV1257" s="131">
        <v>1.0960000000000001</v>
      </c>
      <c r="AW1257" s="131">
        <v>1.6839999999999999</v>
      </c>
      <c r="AX1257" s="131">
        <v>9.1769999999999996</v>
      </c>
      <c r="AY1257" s="131">
        <v>126.14700000000001</v>
      </c>
      <c r="AZ1257" s="131">
        <v>138.92699999999999</v>
      </c>
      <c r="BA1257" s="131">
        <v>115.556</v>
      </c>
      <c r="BB1257" t="s">
        <v>147</v>
      </c>
      <c r="BC1257" t="s">
        <v>147</v>
      </c>
    </row>
    <row r="1258" spans="1:55" x14ac:dyDescent="0.25">
      <c r="A1258" t="s">
        <v>35</v>
      </c>
      <c r="B1258" t="s">
        <v>149</v>
      </c>
      <c r="C1258" t="s">
        <v>154</v>
      </c>
      <c r="D1258" s="131" t="s">
        <v>147</v>
      </c>
      <c r="E1258" s="131" t="s">
        <v>147</v>
      </c>
      <c r="F1258" s="131" t="s">
        <v>147</v>
      </c>
      <c r="G1258" s="131" t="s">
        <v>147</v>
      </c>
      <c r="H1258" s="131" t="s">
        <v>147</v>
      </c>
      <c r="I1258" s="131" t="s">
        <v>147</v>
      </c>
      <c r="J1258" s="131" t="s">
        <v>147</v>
      </c>
      <c r="K1258" s="131" t="s">
        <v>147</v>
      </c>
      <c r="L1258" s="131" t="s">
        <v>147</v>
      </c>
      <c r="M1258" s="131" t="s">
        <v>147</v>
      </c>
      <c r="N1258" s="131" t="s">
        <v>147</v>
      </c>
      <c r="O1258" s="131" t="s">
        <v>147</v>
      </c>
      <c r="P1258" s="131" t="s">
        <v>147</v>
      </c>
      <c r="Q1258" s="131" t="s">
        <v>147</v>
      </c>
      <c r="R1258" s="131" t="s">
        <v>147</v>
      </c>
      <c r="S1258" s="131" t="s">
        <v>147</v>
      </c>
      <c r="T1258" s="131" t="s">
        <v>147</v>
      </c>
      <c r="U1258" s="131" t="s">
        <v>147</v>
      </c>
      <c r="V1258" s="131" t="s">
        <v>147</v>
      </c>
      <c r="W1258" s="131" t="s">
        <v>147</v>
      </c>
      <c r="X1258" s="131" t="s">
        <v>147</v>
      </c>
      <c r="Y1258" s="131" t="s">
        <v>147</v>
      </c>
      <c r="Z1258" s="131" t="s">
        <v>147</v>
      </c>
      <c r="AA1258" s="131" t="s">
        <v>147</v>
      </c>
      <c r="AB1258" s="131" t="s">
        <v>147</v>
      </c>
      <c r="AC1258" s="131" t="s">
        <v>147</v>
      </c>
      <c r="AD1258" s="131" t="s">
        <v>147</v>
      </c>
      <c r="AE1258" s="131" t="s">
        <v>147</v>
      </c>
      <c r="AF1258" s="131" t="s">
        <v>147</v>
      </c>
      <c r="AG1258" s="131" t="s">
        <v>147</v>
      </c>
      <c r="AH1258" s="131">
        <v>0</v>
      </c>
      <c r="AI1258" s="131">
        <v>0</v>
      </c>
      <c r="AJ1258" s="131">
        <v>2.9550000000000001</v>
      </c>
      <c r="AK1258" s="131">
        <v>4.915</v>
      </c>
      <c r="AL1258" s="131">
        <v>8.0210000000000008</v>
      </c>
      <c r="AM1258" s="131">
        <v>5.4580000000000002</v>
      </c>
      <c r="AN1258" s="131">
        <v>13.548999999999999</v>
      </c>
      <c r="AO1258" s="131">
        <v>9.6890000000000001</v>
      </c>
      <c r="AP1258" s="131">
        <v>8.3040000000000003</v>
      </c>
      <c r="AQ1258" s="131">
        <v>1.3240000000000001</v>
      </c>
      <c r="AR1258" s="131">
        <v>5.2450000000000001</v>
      </c>
      <c r="AS1258" s="131">
        <v>7.4089999999999998</v>
      </c>
      <c r="AT1258" s="131">
        <v>2.8759999999999999</v>
      </c>
      <c r="AU1258" s="131">
        <v>1.8240000000000001</v>
      </c>
      <c r="AV1258" s="131">
        <v>5.33</v>
      </c>
      <c r="AW1258" s="131">
        <v>12.192</v>
      </c>
      <c r="AX1258" s="131">
        <v>10.037000000000001</v>
      </c>
      <c r="AY1258" s="131">
        <v>158.58600000000001</v>
      </c>
      <c r="AZ1258" s="131">
        <v>340.47699999999998</v>
      </c>
      <c r="BA1258" s="131">
        <v>197.18799999999999</v>
      </c>
      <c r="BB1258" t="s">
        <v>147</v>
      </c>
      <c r="BC1258" t="s">
        <v>147</v>
      </c>
    </row>
    <row r="1259" spans="1:55" x14ac:dyDescent="0.25">
      <c r="A1259" t="s">
        <v>35</v>
      </c>
      <c r="B1259" t="s">
        <v>149</v>
      </c>
      <c r="C1259" t="s">
        <v>153</v>
      </c>
      <c r="D1259" s="131">
        <v>0</v>
      </c>
      <c r="E1259" s="131">
        <v>0</v>
      </c>
      <c r="F1259" s="131">
        <v>0</v>
      </c>
      <c r="G1259" s="131">
        <v>0</v>
      </c>
      <c r="H1259" s="131">
        <v>0</v>
      </c>
      <c r="I1259" s="131">
        <v>0</v>
      </c>
      <c r="J1259" s="131">
        <v>0</v>
      </c>
      <c r="K1259" s="131">
        <v>2.069</v>
      </c>
      <c r="L1259" s="131">
        <v>3.327</v>
      </c>
      <c r="M1259" s="131">
        <v>61.026000000000003</v>
      </c>
      <c r="N1259" s="131">
        <v>65.064999999999998</v>
      </c>
      <c r="O1259" s="131">
        <v>13.778</v>
      </c>
      <c r="P1259" s="131">
        <v>28.289000000000001</v>
      </c>
      <c r="Q1259" s="131">
        <v>26.465</v>
      </c>
      <c r="R1259" s="131">
        <v>0</v>
      </c>
      <c r="S1259" s="131">
        <v>0</v>
      </c>
      <c r="T1259" s="131">
        <v>0</v>
      </c>
      <c r="U1259" s="131">
        <v>0</v>
      </c>
      <c r="V1259" s="131">
        <v>0</v>
      </c>
      <c r="W1259" s="131">
        <v>0</v>
      </c>
      <c r="X1259" s="131">
        <v>0</v>
      </c>
      <c r="Y1259" s="131">
        <v>0.51200000000000001</v>
      </c>
      <c r="Z1259" s="131">
        <v>0.51600000000000001</v>
      </c>
      <c r="AA1259" s="131">
        <v>0.55000000000000004</v>
      </c>
      <c r="AB1259" s="131">
        <v>0.59099999999999997</v>
      </c>
      <c r="AC1259" s="131">
        <v>1.968</v>
      </c>
      <c r="AD1259" s="131">
        <v>2.589</v>
      </c>
      <c r="AE1259" s="131">
        <v>1.413</v>
      </c>
      <c r="AF1259" s="131">
        <v>0</v>
      </c>
      <c r="AG1259" s="131">
        <v>0.73899999999999999</v>
      </c>
      <c r="AH1259" s="131">
        <v>0</v>
      </c>
      <c r="AI1259" s="131">
        <v>0</v>
      </c>
      <c r="AJ1259" s="131">
        <v>0</v>
      </c>
      <c r="AK1259" s="131">
        <v>5.8070000000000004</v>
      </c>
      <c r="AL1259" s="131">
        <v>6.0759999999999996</v>
      </c>
      <c r="AM1259" s="131">
        <v>12.031000000000001</v>
      </c>
      <c r="AN1259" s="131">
        <v>17.347000000000001</v>
      </c>
      <c r="AO1259" s="131">
        <v>75.512</v>
      </c>
      <c r="AP1259" s="131">
        <v>15.587999999999999</v>
      </c>
      <c r="AQ1259" s="131">
        <v>0</v>
      </c>
      <c r="AR1259" s="131">
        <v>14.763</v>
      </c>
      <c r="AS1259" s="131">
        <v>31.308</v>
      </c>
      <c r="AT1259" s="131">
        <v>23.753</v>
      </c>
      <c r="AU1259" s="131">
        <v>2.4390000000000001</v>
      </c>
      <c r="AV1259" s="131">
        <v>21.279</v>
      </c>
      <c r="AW1259" s="131">
        <v>13.098000000000001</v>
      </c>
      <c r="AX1259" s="131">
        <v>14.718</v>
      </c>
      <c r="AY1259" s="131">
        <v>89.509</v>
      </c>
      <c r="AZ1259" s="131">
        <v>111.363</v>
      </c>
      <c r="BA1259" s="131">
        <v>62.171999999999997</v>
      </c>
      <c r="BB1259" t="s">
        <v>147</v>
      </c>
      <c r="BC1259" t="s">
        <v>147</v>
      </c>
    </row>
    <row r="1260" spans="1:55" x14ac:dyDescent="0.25">
      <c r="A1260" t="s">
        <v>35</v>
      </c>
      <c r="B1260" t="s">
        <v>149</v>
      </c>
      <c r="C1260" t="s">
        <v>152</v>
      </c>
      <c r="D1260" s="131">
        <v>27.1</v>
      </c>
      <c r="E1260" s="131">
        <v>26.035</v>
      </c>
      <c r="F1260" s="131">
        <v>27.077000000000002</v>
      </c>
      <c r="G1260" s="131">
        <v>17.696000000000002</v>
      </c>
      <c r="H1260" s="131">
        <v>15.117000000000001</v>
      </c>
      <c r="I1260" s="131">
        <v>8.35</v>
      </c>
      <c r="J1260" s="131">
        <v>8.5869999999999997</v>
      </c>
      <c r="K1260" s="131">
        <v>6.1369999999999996</v>
      </c>
      <c r="L1260" s="131">
        <v>5.774</v>
      </c>
      <c r="M1260" s="131">
        <v>38.741999999999997</v>
      </c>
      <c r="N1260" s="131">
        <v>34.551000000000002</v>
      </c>
      <c r="O1260" s="131">
        <v>19.827000000000002</v>
      </c>
      <c r="P1260" s="131">
        <v>0</v>
      </c>
      <c r="Q1260" s="131">
        <v>0</v>
      </c>
      <c r="R1260" s="131">
        <v>34.168999999999997</v>
      </c>
      <c r="S1260" s="131">
        <v>25.103999999999999</v>
      </c>
      <c r="T1260" s="131">
        <v>0</v>
      </c>
      <c r="U1260" s="131">
        <v>33.840000000000003</v>
      </c>
      <c r="V1260" s="131">
        <v>33.107999999999997</v>
      </c>
      <c r="W1260" s="131">
        <v>30.768999999999998</v>
      </c>
      <c r="X1260" s="131">
        <v>29.619</v>
      </c>
      <c r="Y1260" s="131">
        <v>21.591000000000001</v>
      </c>
      <c r="Z1260" s="131">
        <v>21.064</v>
      </c>
      <c r="AA1260" s="131">
        <v>21.56</v>
      </c>
      <c r="AB1260" s="131">
        <v>3.2170000000000001</v>
      </c>
      <c r="AC1260" s="131">
        <v>11.773999999999999</v>
      </c>
      <c r="AD1260" s="131">
        <v>0.94199999999999995</v>
      </c>
      <c r="AE1260" s="131">
        <v>3.3090000000000002</v>
      </c>
      <c r="AF1260" s="131">
        <v>1.6240000000000001</v>
      </c>
      <c r="AG1260" s="131">
        <v>3.8460000000000001</v>
      </c>
      <c r="AH1260" s="131">
        <v>2.2490000000000001</v>
      </c>
      <c r="AI1260" s="131">
        <v>2.0950000000000002</v>
      </c>
      <c r="AJ1260" s="131">
        <v>3.8759999999999999</v>
      </c>
      <c r="AK1260" s="131">
        <v>0.35</v>
      </c>
      <c r="AL1260" s="131">
        <v>0.375</v>
      </c>
      <c r="AM1260" s="131">
        <v>0</v>
      </c>
      <c r="AN1260" s="131">
        <v>14.587</v>
      </c>
      <c r="AO1260" s="131">
        <v>17.077999999999999</v>
      </c>
      <c r="AP1260" s="131">
        <v>2.323</v>
      </c>
      <c r="AQ1260" s="131">
        <v>2.9980000000000002</v>
      </c>
      <c r="AR1260" s="131">
        <v>0.44</v>
      </c>
      <c r="AS1260" s="131">
        <v>0</v>
      </c>
      <c r="AT1260" s="131">
        <v>2.4489999999999998</v>
      </c>
      <c r="AU1260" s="131">
        <v>40.558</v>
      </c>
      <c r="AV1260" s="131">
        <v>1.393</v>
      </c>
      <c r="AW1260" s="131">
        <v>0.33500000000000002</v>
      </c>
      <c r="AX1260" s="131" t="s">
        <v>147</v>
      </c>
      <c r="AY1260" s="131" t="s">
        <v>147</v>
      </c>
      <c r="AZ1260" s="131" t="s">
        <v>147</v>
      </c>
      <c r="BA1260" s="131" t="s">
        <v>147</v>
      </c>
      <c r="BB1260" t="s">
        <v>147</v>
      </c>
      <c r="BC1260" t="s">
        <v>147</v>
      </c>
    </row>
    <row r="1261" spans="1:55" x14ac:dyDescent="0.25">
      <c r="A1261" t="s">
        <v>35</v>
      </c>
      <c r="B1261" t="s">
        <v>149</v>
      </c>
      <c r="C1261" t="s">
        <v>151</v>
      </c>
      <c r="D1261" s="131">
        <v>0</v>
      </c>
      <c r="E1261" s="131">
        <v>0</v>
      </c>
      <c r="F1261" s="131">
        <v>0</v>
      </c>
      <c r="G1261" s="131">
        <v>0</v>
      </c>
      <c r="H1261" s="131">
        <v>0</v>
      </c>
      <c r="I1261" s="131">
        <v>0</v>
      </c>
      <c r="J1261" s="131">
        <v>0</v>
      </c>
      <c r="K1261" s="131">
        <v>0</v>
      </c>
      <c r="L1261" s="131">
        <v>0</v>
      </c>
      <c r="M1261" s="131">
        <v>0</v>
      </c>
      <c r="N1261" s="131">
        <v>0</v>
      </c>
      <c r="O1261" s="131">
        <v>0</v>
      </c>
      <c r="P1261" s="131">
        <v>0</v>
      </c>
      <c r="Q1261" s="131">
        <v>0</v>
      </c>
      <c r="R1261" s="131">
        <v>0</v>
      </c>
      <c r="S1261" s="131">
        <v>0</v>
      </c>
      <c r="T1261" s="131">
        <v>0</v>
      </c>
      <c r="U1261" s="131">
        <v>0</v>
      </c>
      <c r="V1261" s="131">
        <v>0</v>
      </c>
      <c r="W1261" s="131">
        <v>0</v>
      </c>
      <c r="X1261" s="131">
        <v>0</v>
      </c>
      <c r="Y1261" s="131">
        <v>0</v>
      </c>
      <c r="Z1261" s="131">
        <v>0</v>
      </c>
      <c r="AA1261" s="131">
        <v>0</v>
      </c>
      <c r="AB1261" s="131">
        <v>0</v>
      </c>
      <c r="AC1261" s="131">
        <v>0</v>
      </c>
      <c r="AD1261" s="131">
        <v>0</v>
      </c>
      <c r="AE1261" s="131">
        <v>0</v>
      </c>
      <c r="AF1261" s="131">
        <v>0</v>
      </c>
      <c r="AG1261" s="131">
        <v>0</v>
      </c>
      <c r="AH1261" s="131">
        <v>0</v>
      </c>
      <c r="AI1261" s="131">
        <v>0</v>
      </c>
      <c r="AJ1261" s="131">
        <v>0</v>
      </c>
      <c r="AK1261" s="131">
        <v>0</v>
      </c>
      <c r="AL1261" s="131">
        <v>0</v>
      </c>
      <c r="AM1261" s="131">
        <v>0</v>
      </c>
      <c r="AN1261" s="131">
        <v>0</v>
      </c>
      <c r="AO1261" s="131">
        <v>0</v>
      </c>
      <c r="AP1261" s="131">
        <v>0</v>
      </c>
      <c r="AQ1261" s="131">
        <v>0</v>
      </c>
      <c r="AR1261" s="131">
        <v>0</v>
      </c>
      <c r="AS1261" s="131">
        <v>0</v>
      </c>
      <c r="AT1261" s="131">
        <v>0.78500000000000003</v>
      </c>
      <c r="AU1261" s="131">
        <v>0</v>
      </c>
      <c r="AV1261" s="131">
        <v>0</v>
      </c>
      <c r="AW1261" s="131">
        <v>1.1970000000000001</v>
      </c>
      <c r="AX1261" s="131">
        <v>0.66400000000000003</v>
      </c>
      <c r="AY1261" s="131">
        <v>55.767000000000003</v>
      </c>
      <c r="AZ1261" s="131">
        <v>18.251999999999999</v>
      </c>
      <c r="BA1261" s="131">
        <v>17.274000000000001</v>
      </c>
      <c r="BB1261" t="s">
        <v>147</v>
      </c>
      <c r="BC1261" t="s">
        <v>147</v>
      </c>
    </row>
    <row r="1262" spans="1:55" x14ac:dyDescent="0.25">
      <c r="A1262" t="s">
        <v>35</v>
      </c>
      <c r="B1262" t="s">
        <v>149</v>
      </c>
      <c r="C1262" t="s">
        <v>148</v>
      </c>
      <c r="D1262" s="131">
        <v>174.822</v>
      </c>
      <c r="E1262" s="131">
        <v>172.79499999999999</v>
      </c>
      <c r="F1262" s="131">
        <v>177.85400000000001</v>
      </c>
      <c r="G1262" s="131">
        <v>143.178</v>
      </c>
      <c r="H1262" s="131">
        <v>177.976</v>
      </c>
      <c r="I1262" s="131">
        <v>202.08099999999999</v>
      </c>
      <c r="J1262" s="131">
        <v>234.41900000000001</v>
      </c>
      <c r="K1262" s="131">
        <v>217.72499999999999</v>
      </c>
      <c r="L1262" s="131">
        <v>198.58699999999999</v>
      </c>
      <c r="M1262" s="131">
        <v>350.94900000000001</v>
      </c>
      <c r="N1262" s="131">
        <v>469.85399999999998</v>
      </c>
      <c r="O1262" s="131">
        <v>141.786</v>
      </c>
      <c r="P1262" s="131">
        <v>92.558999999999997</v>
      </c>
      <c r="Q1262" s="131">
        <v>93.016999999999996</v>
      </c>
      <c r="R1262" s="131">
        <v>116.874</v>
      </c>
      <c r="S1262" s="131">
        <v>114.759</v>
      </c>
      <c r="T1262" s="131">
        <v>81.271000000000001</v>
      </c>
      <c r="U1262" s="131">
        <v>182.20400000000001</v>
      </c>
      <c r="V1262" s="131">
        <v>144.45400000000001</v>
      </c>
      <c r="W1262" s="131">
        <v>120.026</v>
      </c>
      <c r="X1262" s="131">
        <v>128.31200000000001</v>
      </c>
      <c r="Y1262" s="131">
        <v>116.377</v>
      </c>
      <c r="Z1262" s="131">
        <v>110.908</v>
      </c>
      <c r="AA1262" s="131">
        <v>110.295</v>
      </c>
      <c r="AB1262" s="131">
        <v>84.531999999999996</v>
      </c>
      <c r="AC1262" s="131">
        <v>87.192999999999998</v>
      </c>
      <c r="AD1262" s="131">
        <v>83.096999999999994</v>
      </c>
      <c r="AE1262" s="131">
        <v>80.42</v>
      </c>
      <c r="AF1262" s="131">
        <v>71.186000000000007</v>
      </c>
      <c r="AG1262" s="131">
        <v>82.968000000000004</v>
      </c>
      <c r="AH1262" s="131">
        <v>63.274000000000001</v>
      </c>
      <c r="AI1262" s="131">
        <v>68.605999999999995</v>
      </c>
      <c r="AJ1262" s="131">
        <v>78.308999999999997</v>
      </c>
      <c r="AK1262" s="131">
        <v>95.096999999999994</v>
      </c>
      <c r="AL1262" s="131">
        <v>108.965</v>
      </c>
      <c r="AM1262" s="131">
        <v>174.55</v>
      </c>
      <c r="AN1262" s="131">
        <v>181.285</v>
      </c>
      <c r="AO1262" s="131">
        <v>342.55900000000003</v>
      </c>
      <c r="AP1262" s="131">
        <v>202.7</v>
      </c>
      <c r="AQ1262" s="131">
        <v>89.983999999999995</v>
      </c>
      <c r="AR1262" s="131">
        <v>119.17100000000001</v>
      </c>
      <c r="AS1262" s="131">
        <v>132.68899999999999</v>
      </c>
      <c r="AT1262" s="131">
        <v>107.739</v>
      </c>
      <c r="AU1262" s="131">
        <v>92.614999999999995</v>
      </c>
      <c r="AV1262" s="131">
        <v>122.405</v>
      </c>
      <c r="AW1262" s="131">
        <v>119.985</v>
      </c>
      <c r="AX1262" s="131">
        <v>98.338999999999999</v>
      </c>
      <c r="AY1262" s="131">
        <v>762.33100000000002</v>
      </c>
      <c r="AZ1262" s="131">
        <v>1420.4739999999999</v>
      </c>
      <c r="BA1262" s="131">
        <v>1992.4829999999999</v>
      </c>
      <c r="BB1262" t="s">
        <v>147</v>
      </c>
      <c r="BC1262" t="s">
        <v>147</v>
      </c>
    </row>
    <row r="1263" spans="1:55" hidden="1" x14ac:dyDescent="0.25">
      <c r="A1263" t="s">
        <v>20</v>
      </c>
      <c r="B1263" t="s">
        <v>165</v>
      </c>
      <c r="C1263" t="s">
        <v>158</v>
      </c>
      <c r="D1263" s="131">
        <v>6.6</v>
      </c>
      <c r="E1263" s="131">
        <v>77</v>
      </c>
      <c r="F1263" s="131">
        <v>74.5</v>
      </c>
      <c r="G1263" s="131">
        <v>106.5</v>
      </c>
      <c r="H1263" s="131">
        <v>112.6</v>
      </c>
      <c r="I1263" s="131">
        <v>139.30000000000001</v>
      </c>
      <c r="J1263" s="131">
        <v>170.7</v>
      </c>
      <c r="K1263" s="131">
        <v>212.8</v>
      </c>
      <c r="L1263" s="131">
        <v>260.7</v>
      </c>
      <c r="M1263" s="131">
        <v>274.89999999999998</v>
      </c>
      <c r="N1263" s="131">
        <v>236.3</v>
      </c>
      <c r="O1263" s="131">
        <v>206</v>
      </c>
      <c r="P1263" s="131">
        <v>197.4</v>
      </c>
      <c r="Q1263" s="131">
        <v>164.4</v>
      </c>
      <c r="R1263" s="131">
        <v>148.9</v>
      </c>
      <c r="S1263" s="131">
        <v>186.1</v>
      </c>
      <c r="T1263" s="131">
        <v>192.1</v>
      </c>
      <c r="U1263" s="131">
        <v>192.8</v>
      </c>
      <c r="V1263" s="131">
        <v>219.6</v>
      </c>
      <c r="W1263" s="131">
        <v>181</v>
      </c>
      <c r="X1263" s="131">
        <v>175.5</v>
      </c>
      <c r="Y1263" s="131">
        <v>164.8</v>
      </c>
      <c r="Z1263" s="131">
        <v>193.9</v>
      </c>
      <c r="AA1263" s="131">
        <v>146.268</v>
      </c>
      <c r="AB1263" s="131">
        <v>123.655</v>
      </c>
      <c r="AC1263" s="131">
        <v>186.8</v>
      </c>
      <c r="AD1263" s="131">
        <v>233.52</v>
      </c>
      <c r="AE1263" s="131">
        <v>308.745</v>
      </c>
      <c r="AF1263" s="131">
        <v>391.41899999999998</v>
      </c>
      <c r="AG1263" s="131">
        <v>410.09899999999999</v>
      </c>
      <c r="AH1263" s="131">
        <v>283.38799999999998</v>
      </c>
      <c r="AI1263" s="131">
        <v>177.624</v>
      </c>
      <c r="AJ1263" s="131">
        <v>257</v>
      </c>
      <c r="AK1263" s="131">
        <v>348.42700000000002</v>
      </c>
      <c r="AL1263" s="131">
        <v>341.6</v>
      </c>
      <c r="AM1263" s="131">
        <v>610.6</v>
      </c>
      <c r="AN1263" s="131">
        <v>498.1</v>
      </c>
      <c r="AO1263" s="131">
        <v>481.6</v>
      </c>
      <c r="AP1263" s="131">
        <v>563.29999999999995</v>
      </c>
      <c r="AQ1263" s="131">
        <v>600.70000000000005</v>
      </c>
      <c r="AR1263" s="131">
        <v>597.20000000000005</v>
      </c>
      <c r="AS1263" s="131">
        <v>431.91199999999998</v>
      </c>
      <c r="AT1263" s="131">
        <v>662.63300000000004</v>
      </c>
      <c r="AU1263" s="131">
        <v>746.7</v>
      </c>
      <c r="AV1263" s="131">
        <v>1005.163</v>
      </c>
      <c r="AW1263" s="131">
        <v>747.096</v>
      </c>
      <c r="AX1263" s="131">
        <v>1095.404</v>
      </c>
      <c r="AY1263" s="131">
        <v>1412.355</v>
      </c>
      <c r="AZ1263" s="131">
        <v>1452.9570000000001</v>
      </c>
      <c r="BA1263" s="131">
        <v>847.60199999999998</v>
      </c>
      <c r="BB1263">
        <v>977.91300000000001</v>
      </c>
      <c r="BC1263">
        <v>1278.6669999999999</v>
      </c>
    </row>
    <row r="1264" spans="1:55" hidden="1" x14ac:dyDescent="0.25">
      <c r="A1264" t="s">
        <v>20</v>
      </c>
      <c r="B1264" t="s">
        <v>165</v>
      </c>
      <c r="C1264" t="s">
        <v>157</v>
      </c>
      <c r="D1264" s="131">
        <v>2.6</v>
      </c>
      <c r="E1264" s="131">
        <v>11</v>
      </c>
      <c r="F1264" s="131">
        <v>6</v>
      </c>
      <c r="G1264" s="131">
        <v>7</v>
      </c>
      <c r="H1264" s="131">
        <v>10</v>
      </c>
      <c r="I1264" s="131">
        <v>31.3</v>
      </c>
      <c r="J1264" s="131">
        <v>49.1</v>
      </c>
      <c r="K1264" s="131">
        <v>239.6</v>
      </c>
      <c r="L1264" s="131">
        <v>81.2</v>
      </c>
      <c r="M1264" s="131">
        <v>94.1</v>
      </c>
      <c r="N1264" s="131">
        <v>97.1</v>
      </c>
      <c r="O1264" s="131">
        <v>145.30000000000001</v>
      </c>
      <c r="P1264" s="131">
        <v>66.2</v>
      </c>
      <c r="Q1264" s="131">
        <v>27.3</v>
      </c>
      <c r="R1264" s="131">
        <v>36.200000000000003</v>
      </c>
      <c r="S1264" s="131">
        <v>42.6</v>
      </c>
      <c r="T1264" s="131">
        <v>46.3</v>
      </c>
      <c r="U1264" s="131">
        <v>24.3</v>
      </c>
      <c r="V1264" s="131">
        <v>19.600000000000001</v>
      </c>
      <c r="W1264" s="131">
        <v>6.2</v>
      </c>
      <c r="X1264" s="131">
        <v>5.4</v>
      </c>
      <c r="Y1264" s="131">
        <v>3.9</v>
      </c>
      <c r="Z1264" s="131">
        <v>1.8</v>
      </c>
      <c r="AA1264" s="131">
        <v>0.91700000000000004</v>
      </c>
      <c r="AB1264" s="131">
        <v>0.41699999999999998</v>
      </c>
      <c r="AC1264" s="131">
        <v>0.4</v>
      </c>
      <c r="AD1264" s="131">
        <v>1.5329999999999999</v>
      </c>
      <c r="AE1264" s="131">
        <v>1.272</v>
      </c>
      <c r="AF1264" s="131">
        <v>0.91300000000000003</v>
      </c>
      <c r="AG1264" s="131">
        <v>1.1719999999999999</v>
      </c>
      <c r="AH1264" s="131">
        <v>0.8</v>
      </c>
      <c r="AI1264" s="131">
        <v>0.82499999999999996</v>
      </c>
      <c r="AJ1264" s="131">
        <v>1.1000000000000001</v>
      </c>
      <c r="AK1264" s="131">
        <v>0.67500000000000004</v>
      </c>
      <c r="AL1264" s="131">
        <v>0.6</v>
      </c>
      <c r="AM1264" s="131">
        <v>1.2</v>
      </c>
      <c r="AN1264" s="131">
        <v>0</v>
      </c>
      <c r="AO1264" s="131">
        <v>8.5</v>
      </c>
      <c r="AP1264" s="131">
        <v>12.3</v>
      </c>
      <c r="AQ1264" s="131">
        <v>13.7</v>
      </c>
      <c r="AR1264" s="131">
        <v>14.4</v>
      </c>
      <c r="AS1264" s="131">
        <v>5.6790000000000003</v>
      </c>
      <c r="AT1264" s="131">
        <v>5.3470000000000004</v>
      </c>
      <c r="AU1264" s="131" t="s">
        <v>147</v>
      </c>
      <c r="AV1264" s="131">
        <v>5.5640000000000001</v>
      </c>
      <c r="AW1264" s="131">
        <v>16.367000000000001</v>
      </c>
      <c r="AX1264" s="131">
        <v>67.921999999999997</v>
      </c>
      <c r="AY1264" s="131">
        <v>69.299000000000007</v>
      </c>
      <c r="AZ1264" s="131">
        <v>69.228999999999999</v>
      </c>
      <c r="BA1264" s="131">
        <v>134.15</v>
      </c>
      <c r="BB1264">
        <v>80.765000000000001</v>
      </c>
      <c r="BC1264">
        <v>97.781000000000006</v>
      </c>
    </row>
    <row r="1265" spans="1:55" hidden="1" x14ac:dyDescent="0.25">
      <c r="A1265" t="s">
        <v>20</v>
      </c>
      <c r="B1265" t="s">
        <v>165</v>
      </c>
      <c r="C1265" t="s">
        <v>156</v>
      </c>
      <c r="D1265" s="131">
        <v>0</v>
      </c>
      <c r="E1265" s="131">
        <v>17</v>
      </c>
      <c r="F1265" s="131">
        <v>13.5</v>
      </c>
      <c r="G1265" s="131">
        <v>46</v>
      </c>
      <c r="H1265" s="131">
        <v>96.4</v>
      </c>
      <c r="I1265" s="131">
        <v>204.1</v>
      </c>
      <c r="J1265" s="131">
        <v>193.7</v>
      </c>
      <c r="K1265" s="131">
        <v>270.5</v>
      </c>
      <c r="L1265" s="131">
        <v>280.60000000000002</v>
      </c>
      <c r="M1265" s="131">
        <v>227.2</v>
      </c>
      <c r="N1265" s="131">
        <v>230.2</v>
      </c>
      <c r="O1265" s="131">
        <v>167.4</v>
      </c>
      <c r="P1265" s="131">
        <v>123.6</v>
      </c>
      <c r="Q1265" s="131">
        <v>95.9</v>
      </c>
      <c r="R1265" s="131">
        <v>114.3</v>
      </c>
      <c r="S1265" s="131">
        <v>124.5</v>
      </c>
      <c r="T1265" s="131">
        <v>114</v>
      </c>
      <c r="U1265" s="131">
        <v>81.900000000000006</v>
      </c>
      <c r="V1265" s="131">
        <v>201.1</v>
      </c>
      <c r="W1265" s="131">
        <v>103.3</v>
      </c>
      <c r="X1265" s="131">
        <v>128.1</v>
      </c>
      <c r="Y1265" s="131">
        <v>102.5</v>
      </c>
      <c r="Z1265" s="131">
        <v>66</v>
      </c>
      <c r="AA1265" s="131">
        <v>68.945999999999998</v>
      </c>
      <c r="AB1265" s="131">
        <v>112.462</v>
      </c>
      <c r="AC1265" s="131">
        <v>110.8</v>
      </c>
      <c r="AD1265" s="131">
        <v>217.613</v>
      </c>
      <c r="AE1265" s="131">
        <v>239.85900000000001</v>
      </c>
      <c r="AF1265" s="131">
        <v>228.46199999999999</v>
      </c>
      <c r="AG1265" s="131">
        <v>190.53100000000001</v>
      </c>
      <c r="AH1265" s="131">
        <v>315.02100000000002</v>
      </c>
      <c r="AI1265" s="131">
        <v>125.86799999999999</v>
      </c>
      <c r="AJ1265" s="131">
        <v>303.7</v>
      </c>
      <c r="AK1265" s="131">
        <v>268.923</v>
      </c>
      <c r="AL1265" s="131">
        <v>298.7</v>
      </c>
      <c r="AM1265" s="131">
        <v>492.4</v>
      </c>
      <c r="AN1265" s="131">
        <v>680.1</v>
      </c>
      <c r="AO1265" s="131">
        <v>518</v>
      </c>
      <c r="AP1265" s="131">
        <v>370.4</v>
      </c>
      <c r="AQ1265" s="131">
        <v>502.1</v>
      </c>
      <c r="AR1265" s="131">
        <v>588.1</v>
      </c>
      <c r="AS1265" s="131">
        <v>375.42399999999998</v>
      </c>
      <c r="AT1265" s="131">
        <v>439.15199999999999</v>
      </c>
      <c r="AU1265" s="131">
        <v>268</v>
      </c>
      <c r="AV1265" s="131">
        <v>399.61599999999999</v>
      </c>
      <c r="AW1265" s="131">
        <v>392.76299999999998</v>
      </c>
      <c r="AX1265" s="131">
        <v>450.92</v>
      </c>
      <c r="AY1265" s="131">
        <v>468.80900000000003</v>
      </c>
      <c r="AZ1265" s="131">
        <v>448.74599999999998</v>
      </c>
      <c r="BA1265" s="131">
        <v>583.54</v>
      </c>
      <c r="BB1265">
        <v>530.79499999999996</v>
      </c>
      <c r="BC1265">
        <v>331.21600000000001</v>
      </c>
    </row>
    <row r="1266" spans="1:55" hidden="1" x14ac:dyDescent="0.25">
      <c r="A1266" t="s">
        <v>20</v>
      </c>
      <c r="B1266" t="s">
        <v>165</v>
      </c>
      <c r="C1266" t="s">
        <v>155</v>
      </c>
      <c r="D1266" s="131">
        <v>54</v>
      </c>
      <c r="E1266" s="131">
        <v>76</v>
      </c>
      <c r="F1266" s="131">
        <v>83</v>
      </c>
      <c r="G1266" s="131">
        <v>73</v>
      </c>
      <c r="H1266" s="131">
        <v>78.2</v>
      </c>
      <c r="I1266" s="131">
        <v>80.7</v>
      </c>
      <c r="J1266" s="131">
        <v>83.6</v>
      </c>
      <c r="K1266" s="131">
        <v>96.5</v>
      </c>
      <c r="L1266" s="131">
        <v>74.2</v>
      </c>
      <c r="M1266" s="131">
        <v>78.7</v>
      </c>
      <c r="N1266" s="131">
        <v>86.5</v>
      </c>
      <c r="O1266" s="131">
        <v>83.8</v>
      </c>
      <c r="P1266" s="131">
        <v>82.9</v>
      </c>
      <c r="Q1266" s="131">
        <v>95.5</v>
      </c>
      <c r="R1266" s="131">
        <v>91.2</v>
      </c>
      <c r="S1266" s="131">
        <v>99.5</v>
      </c>
      <c r="T1266" s="131">
        <v>100.5</v>
      </c>
      <c r="U1266" s="131">
        <v>110.1</v>
      </c>
      <c r="V1266" s="131">
        <v>112.9</v>
      </c>
      <c r="W1266" s="131">
        <v>117.7</v>
      </c>
      <c r="X1266" s="131">
        <v>121.8</v>
      </c>
      <c r="Y1266" s="131">
        <v>57.3</v>
      </c>
      <c r="Z1266" s="131">
        <v>51.2</v>
      </c>
      <c r="AA1266" s="131">
        <v>45.500999999999998</v>
      </c>
      <c r="AB1266" s="131">
        <v>46.167999999999999</v>
      </c>
      <c r="AC1266" s="131">
        <v>45.1</v>
      </c>
      <c r="AD1266" s="131">
        <v>45.4</v>
      </c>
      <c r="AE1266" s="131">
        <v>44.8</v>
      </c>
      <c r="AF1266" s="131">
        <v>49.4</v>
      </c>
      <c r="AG1266" s="131">
        <v>49.7</v>
      </c>
      <c r="AH1266" s="131">
        <v>50</v>
      </c>
      <c r="AI1266" s="131">
        <v>50</v>
      </c>
      <c r="AJ1266" s="131">
        <v>50</v>
      </c>
      <c r="AK1266" s="131">
        <v>42.4</v>
      </c>
      <c r="AL1266" s="131">
        <v>59.1</v>
      </c>
      <c r="AM1266" s="131">
        <v>75.3</v>
      </c>
      <c r="AN1266" s="131">
        <v>64.900000000000006</v>
      </c>
      <c r="AO1266" s="131">
        <v>32.9</v>
      </c>
      <c r="AP1266" s="131">
        <v>29.9</v>
      </c>
      <c r="AQ1266" s="131">
        <v>24.2</v>
      </c>
      <c r="AR1266" s="131">
        <v>25.6</v>
      </c>
      <c r="AS1266" s="131">
        <v>5.5</v>
      </c>
      <c r="AT1266" s="131">
        <v>11.06</v>
      </c>
      <c r="AU1266" s="131" t="s">
        <v>147</v>
      </c>
      <c r="AV1266" s="131">
        <v>16.670000000000002</v>
      </c>
      <c r="AW1266" s="131">
        <v>9</v>
      </c>
      <c r="AX1266" s="131">
        <v>24.4</v>
      </c>
      <c r="AY1266" s="131">
        <v>15.407999999999999</v>
      </c>
      <c r="AZ1266" s="131">
        <v>20.402999999999999</v>
      </c>
      <c r="BA1266" s="131">
        <v>21.538</v>
      </c>
      <c r="BB1266">
        <v>90.941000000000003</v>
      </c>
      <c r="BC1266">
        <v>20.23</v>
      </c>
    </row>
    <row r="1267" spans="1:55" hidden="1" x14ac:dyDescent="0.25">
      <c r="A1267" t="s">
        <v>20</v>
      </c>
      <c r="B1267" t="s">
        <v>165</v>
      </c>
      <c r="C1267" t="s">
        <v>154</v>
      </c>
      <c r="D1267" s="131" t="s">
        <v>147</v>
      </c>
      <c r="E1267" s="131" t="s">
        <v>147</v>
      </c>
      <c r="F1267" s="131" t="s">
        <v>147</v>
      </c>
      <c r="G1267" s="131" t="s">
        <v>147</v>
      </c>
      <c r="H1267" s="131" t="s">
        <v>147</v>
      </c>
      <c r="I1267" s="131" t="s">
        <v>147</v>
      </c>
      <c r="J1267" s="131" t="s">
        <v>147</v>
      </c>
      <c r="K1267" s="131" t="s">
        <v>147</v>
      </c>
      <c r="L1267" s="131" t="s">
        <v>147</v>
      </c>
      <c r="M1267" s="131" t="s">
        <v>147</v>
      </c>
      <c r="N1267" s="131" t="s">
        <v>147</v>
      </c>
      <c r="O1267" s="131" t="s">
        <v>147</v>
      </c>
      <c r="P1267" s="131" t="s">
        <v>147</v>
      </c>
      <c r="Q1267" s="131" t="s">
        <v>147</v>
      </c>
      <c r="R1267" s="131" t="s">
        <v>147</v>
      </c>
      <c r="S1267" s="131" t="s">
        <v>147</v>
      </c>
      <c r="T1267" s="131" t="s">
        <v>147</v>
      </c>
      <c r="U1267" s="131" t="s">
        <v>147</v>
      </c>
      <c r="V1267" s="131" t="s">
        <v>147</v>
      </c>
      <c r="W1267" s="131" t="s">
        <v>147</v>
      </c>
      <c r="X1267" s="131" t="s">
        <v>147</v>
      </c>
      <c r="Y1267" s="131" t="s">
        <v>147</v>
      </c>
      <c r="Z1267" s="131" t="s">
        <v>147</v>
      </c>
      <c r="AA1267" s="131" t="s">
        <v>147</v>
      </c>
      <c r="AB1267" s="131" t="s">
        <v>147</v>
      </c>
      <c r="AC1267" s="131" t="s">
        <v>147</v>
      </c>
      <c r="AD1267" s="131" t="s">
        <v>147</v>
      </c>
      <c r="AE1267" s="131" t="s">
        <v>147</v>
      </c>
      <c r="AF1267" s="131" t="s">
        <v>147</v>
      </c>
      <c r="AG1267" s="131" t="s">
        <v>147</v>
      </c>
      <c r="AH1267" s="131">
        <v>23.812000000000001</v>
      </c>
      <c r="AI1267" s="131">
        <v>21.914000000000001</v>
      </c>
      <c r="AJ1267" s="131">
        <v>19.2</v>
      </c>
      <c r="AK1267" s="131">
        <v>17.521999999999998</v>
      </c>
      <c r="AL1267" s="131">
        <v>27.6</v>
      </c>
      <c r="AM1267" s="131">
        <v>25.6</v>
      </c>
      <c r="AN1267" s="131">
        <v>20.399999999999999</v>
      </c>
      <c r="AO1267" s="131">
        <v>19.100000000000001</v>
      </c>
      <c r="AP1267" s="131">
        <v>28.8</v>
      </c>
      <c r="AQ1267" s="131">
        <v>28.1</v>
      </c>
      <c r="AR1267" s="131">
        <v>30.4</v>
      </c>
      <c r="AS1267" s="131">
        <v>12.911</v>
      </c>
      <c r="AT1267" s="131">
        <v>9.3659999999999997</v>
      </c>
      <c r="AU1267" s="131" t="s">
        <v>147</v>
      </c>
      <c r="AV1267" s="131">
        <v>18.024000000000001</v>
      </c>
      <c r="AW1267" s="131">
        <v>8.0809999999999995</v>
      </c>
      <c r="AX1267" s="131">
        <v>28.283000000000001</v>
      </c>
      <c r="AY1267" s="131">
        <v>34.405000000000001</v>
      </c>
      <c r="AZ1267" s="131">
        <v>41.081000000000003</v>
      </c>
      <c r="BA1267" s="131">
        <v>711.61199999999997</v>
      </c>
      <c r="BB1267">
        <v>819.23299999999995</v>
      </c>
      <c r="BC1267">
        <v>486.19900000000001</v>
      </c>
    </row>
    <row r="1268" spans="1:55" hidden="1" x14ac:dyDescent="0.25">
      <c r="A1268" t="s">
        <v>20</v>
      </c>
      <c r="B1268" t="s">
        <v>165</v>
      </c>
      <c r="C1268" t="s">
        <v>153</v>
      </c>
      <c r="D1268" s="131">
        <v>1.4</v>
      </c>
      <c r="E1268" s="131">
        <v>4.5</v>
      </c>
      <c r="F1268" s="131">
        <v>6</v>
      </c>
      <c r="G1268" s="131">
        <v>7</v>
      </c>
      <c r="H1268" s="131">
        <v>8.8000000000000007</v>
      </c>
      <c r="I1268" s="131">
        <v>5.3</v>
      </c>
      <c r="J1268" s="131">
        <v>2.9</v>
      </c>
      <c r="K1268" s="131">
        <v>3.9</v>
      </c>
      <c r="L1268" s="131">
        <v>4.8</v>
      </c>
      <c r="M1268" s="131">
        <v>4.7</v>
      </c>
      <c r="N1268" s="131">
        <v>4.7</v>
      </c>
      <c r="O1268" s="131">
        <v>10.5</v>
      </c>
      <c r="P1268" s="131">
        <v>11.3</v>
      </c>
      <c r="Q1268" s="131">
        <v>13.1</v>
      </c>
      <c r="R1268" s="131">
        <v>13.4</v>
      </c>
      <c r="S1268" s="131">
        <v>12</v>
      </c>
      <c r="T1268" s="131">
        <v>11.9</v>
      </c>
      <c r="U1268" s="131">
        <v>19.3</v>
      </c>
      <c r="V1268" s="131">
        <v>14.7</v>
      </c>
      <c r="W1268" s="131">
        <v>28.3</v>
      </c>
      <c r="X1268" s="131">
        <v>71</v>
      </c>
      <c r="Y1268" s="131">
        <v>34.5</v>
      </c>
      <c r="Z1268" s="131">
        <v>8.8000000000000007</v>
      </c>
      <c r="AA1268" s="131">
        <v>86.846999999999994</v>
      </c>
      <c r="AB1268" s="131">
        <v>62.088000000000001</v>
      </c>
      <c r="AC1268" s="131">
        <v>129.6</v>
      </c>
      <c r="AD1268" s="131">
        <v>67.415000000000006</v>
      </c>
      <c r="AE1268" s="131">
        <v>83.412999999999997</v>
      </c>
      <c r="AF1268" s="131">
        <v>88.546000000000006</v>
      </c>
      <c r="AG1268" s="131">
        <v>108.51300000000001</v>
      </c>
      <c r="AH1268" s="131">
        <v>107.81399999999999</v>
      </c>
      <c r="AI1268" s="131">
        <v>61.427</v>
      </c>
      <c r="AJ1268" s="131">
        <v>57.9</v>
      </c>
      <c r="AK1268" s="131">
        <v>56.234999999999999</v>
      </c>
      <c r="AL1268" s="131">
        <v>63.2</v>
      </c>
      <c r="AM1268" s="131">
        <v>93.9</v>
      </c>
      <c r="AN1268" s="131">
        <v>96.8</v>
      </c>
      <c r="AO1268" s="131">
        <v>101.5</v>
      </c>
      <c r="AP1268" s="131">
        <v>116.1</v>
      </c>
      <c r="AQ1268" s="131">
        <v>141.9</v>
      </c>
      <c r="AR1268" s="131">
        <v>128.69999999999999</v>
      </c>
      <c r="AS1268" s="131">
        <v>167.11699999999999</v>
      </c>
      <c r="AT1268" s="131">
        <v>135.15899999999999</v>
      </c>
      <c r="AU1268" s="131">
        <v>145.19999999999999</v>
      </c>
      <c r="AV1268" s="131">
        <v>162.535</v>
      </c>
      <c r="AW1268" s="131">
        <v>122.991</v>
      </c>
      <c r="AX1268" s="131">
        <v>152.792</v>
      </c>
      <c r="AY1268" s="131">
        <v>170.084</v>
      </c>
      <c r="AZ1268" s="131">
        <v>163.215</v>
      </c>
      <c r="BA1268" s="131">
        <v>254.571</v>
      </c>
      <c r="BB1268">
        <v>277.08800000000002</v>
      </c>
      <c r="BC1268">
        <v>152.56100000000001</v>
      </c>
    </row>
    <row r="1269" spans="1:55" hidden="1" x14ac:dyDescent="0.25">
      <c r="A1269" t="s">
        <v>20</v>
      </c>
      <c r="B1269" t="s">
        <v>165</v>
      </c>
      <c r="C1269" t="s">
        <v>152</v>
      </c>
      <c r="D1269" s="131">
        <v>2</v>
      </c>
      <c r="E1269" s="131">
        <v>10.5</v>
      </c>
      <c r="F1269" s="131">
        <v>11</v>
      </c>
      <c r="G1269" s="131">
        <v>34.5</v>
      </c>
      <c r="H1269" s="131">
        <v>64</v>
      </c>
      <c r="I1269" s="131">
        <v>68.3</v>
      </c>
      <c r="J1269" s="131">
        <v>66</v>
      </c>
      <c r="K1269" s="131">
        <v>50.7</v>
      </c>
      <c r="L1269" s="131">
        <v>59.2</v>
      </c>
      <c r="M1269" s="131">
        <v>66.599999999999994</v>
      </c>
      <c r="N1269" s="131">
        <v>52.2</v>
      </c>
      <c r="O1269" s="131">
        <v>79</v>
      </c>
      <c r="P1269" s="131">
        <v>88.6</v>
      </c>
      <c r="Q1269" s="131">
        <v>88.8</v>
      </c>
      <c r="R1269" s="131">
        <v>129</v>
      </c>
      <c r="S1269" s="131">
        <v>120.4</v>
      </c>
      <c r="T1269" s="131">
        <v>126.2</v>
      </c>
      <c r="U1269" s="131">
        <v>138.6</v>
      </c>
      <c r="V1269" s="131">
        <v>146.19999999999999</v>
      </c>
      <c r="W1269" s="131">
        <v>116.6</v>
      </c>
      <c r="X1269" s="131">
        <v>96.2</v>
      </c>
      <c r="Y1269" s="131">
        <v>89.9</v>
      </c>
      <c r="Z1269" s="131">
        <v>91.4</v>
      </c>
      <c r="AA1269" s="131">
        <v>118.52500000000001</v>
      </c>
      <c r="AB1269" s="131">
        <v>95.21</v>
      </c>
      <c r="AC1269" s="131">
        <v>117.3</v>
      </c>
      <c r="AD1269" s="131">
        <v>81.506</v>
      </c>
      <c r="AE1269" s="131">
        <v>84.956999999999994</v>
      </c>
      <c r="AF1269" s="131">
        <v>94.308000000000007</v>
      </c>
      <c r="AG1269" s="131">
        <v>110.59699999999999</v>
      </c>
      <c r="AH1269" s="131">
        <v>143.80500000000001</v>
      </c>
      <c r="AI1269" s="131">
        <v>99.341999999999999</v>
      </c>
      <c r="AJ1269" s="131">
        <v>113.1</v>
      </c>
      <c r="AK1269" s="131">
        <v>106.818</v>
      </c>
      <c r="AL1269" s="131">
        <v>153.30000000000001</v>
      </c>
      <c r="AM1269" s="131">
        <v>140</v>
      </c>
      <c r="AN1269" s="131">
        <v>142.69999999999999</v>
      </c>
      <c r="AO1269" s="131">
        <v>123.4</v>
      </c>
      <c r="AP1269" s="131">
        <v>111.2</v>
      </c>
      <c r="AQ1269" s="131">
        <v>111.3</v>
      </c>
      <c r="AR1269" s="131">
        <v>164.6</v>
      </c>
      <c r="AS1269" s="131">
        <v>180.398</v>
      </c>
      <c r="AT1269" s="131">
        <v>297.72300000000001</v>
      </c>
      <c r="AU1269" s="131">
        <v>197.2</v>
      </c>
      <c r="AV1269" s="131">
        <v>190.50700000000001</v>
      </c>
      <c r="AW1269" s="131">
        <v>340.52600000000001</v>
      </c>
      <c r="AX1269" s="131">
        <v>382.70699999999999</v>
      </c>
      <c r="AY1269" s="131">
        <v>325.15600000000001</v>
      </c>
      <c r="AZ1269" s="131">
        <v>294.036</v>
      </c>
      <c r="BA1269" s="131">
        <v>298.53399999999999</v>
      </c>
      <c r="BB1269">
        <v>170.28399999999999</v>
      </c>
      <c r="BC1269">
        <v>297.55500000000001</v>
      </c>
    </row>
    <row r="1270" spans="1:55" hidden="1" x14ac:dyDescent="0.25">
      <c r="A1270" t="s">
        <v>20</v>
      </c>
      <c r="B1270" t="s">
        <v>165</v>
      </c>
      <c r="C1270" t="s">
        <v>151</v>
      </c>
      <c r="D1270" s="131">
        <v>0</v>
      </c>
      <c r="E1270" s="131">
        <v>0</v>
      </c>
      <c r="F1270" s="131">
        <v>0</v>
      </c>
      <c r="G1270" s="131">
        <v>0</v>
      </c>
      <c r="H1270" s="131">
        <v>0</v>
      </c>
      <c r="I1270" s="131">
        <v>0</v>
      </c>
      <c r="J1270" s="131">
        <v>0</v>
      </c>
      <c r="K1270" s="131">
        <v>0</v>
      </c>
      <c r="L1270" s="131">
        <v>0</v>
      </c>
      <c r="M1270" s="131">
        <v>0</v>
      </c>
      <c r="N1270" s="131">
        <v>0</v>
      </c>
      <c r="O1270" s="131">
        <v>0</v>
      </c>
      <c r="P1270" s="131">
        <v>0</v>
      </c>
      <c r="Q1270" s="131">
        <v>0</v>
      </c>
      <c r="R1270" s="131">
        <v>0</v>
      </c>
      <c r="S1270" s="131">
        <v>0</v>
      </c>
      <c r="T1270" s="131">
        <v>0</v>
      </c>
      <c r="U1270" s="131">
        <v>0</v>
      </c>
      <c r="V1270" s="131">
        <v>0</v>
      </c>
      <c r="W1270" s="131">
        <v>0</v>
      </c>
      <c r="X1270" s="131">
        <v>0</v>
      </c>
      <c r="Y1270" s="131">
        <v>0</v>
      </c>
      <c r="Z1270" s="131">
        <v>0</v>
      </c>
      <c r="AA1270" s="131">
        <v>0</v>
      </c>
      <c r="AB1270" s="131">
        <v>0</v>
      </c>
      <c r="AC1270" s="131">
        <v>0</v>
      </c>
      <c r="AD1270" s="131">
        <v>0</v>
      </c>
      <c r="AE1270" s="131">
        <v>0</v>
      </c>
      <c r="AF1270" s="131">
        <v>0</v>
      </c>
      <c r="AG1270" s="131">
        <v>0</v>
      </c>
      <c r="AH1270" s="131">
        <v>0</v>
      </c>
      <c r="AI1270" s="131">
        <v>0</v>
      </c>
      <c r="AJ1270" s="131">
        <v>0</v>
      </c>
      <c r="AK1270" s="131">
        <v>0</v>
      </c>
      <c r="AL1270" s="131">
        <v>0</v>
      </c>
      <c r="AM1270" s="131">
        <v>0</v>
      </c>
      <c r="AN1270" s="131">
        <v>0</v>
      </c>
      <c r="AO1270" s="131">
        <v>0</v>
      </c>
      <c r="AP1270" s="131">
        <v>0</v>
      </c>
      <c r="AQ1270" s="131">
        <v>0</v>
      </c>
      <c r="AR1270" s="131">
        <v>0</v>
      </c>
      <c r="AS1270" s="131">
        <v>490</v>
      </c>
      <c r="AT1270" s="131">
        <v>149.637</v>
      </c>
      <c r="AU1270" s="131">
        <v>315.71100000000001</v>
      </c>
      <c r="AV1270" s="131">
        <v>0</v>
      </c>
      <c r="AW1270" s="131">
        <v>200</v>
      </c>
      <c r="AX1270" s="131">
        <v>86.337999999999994</v>
      </c>
      <c r="AY1270" s="131">
        <v>273.3</v>
      </c>
      <c r="AZ1270" s="131">
        <v>278</v>
      </c>
      <c r="BA1270" s="131">
        <v>32</v>
      </c>
      <c r="BB1270">
        <v>40</v>
      </c>
      <c r="BC1270">
        <v>0</v>
      </c>
    </row>
    <row r="1271" spans="1:55" hidden="1" x14ac:dyDescent="0.25">
      <c r="A1271" t="s">
        <v>20</v>
      </c>
      <c r="B1271" t="s">
        <v>165</v>
      </c>
      <c r="C1271" t="s">
        <v>148</v>
      </c>
      <c r="D1271" s="131">
        <v>66.599999999999994</v>
      </c>
      <c r="E1271" s="131">
        <v>196</v>
      </c>
      <c r="F1271" s="131">
        <v>194</v>
      </c>
      <c r="G1271" s="131">
        <v>274</v>
      </c>
      <c r="H1271" s="131">
        <v>370</v>
      </c>
      <c r="I1271" s="131">
        <v>529</v>
      </c>
      <c r="J1271" s="131">
        <v>566</v>
      </c>
      <c r="K1271" s="131">
        <v>874</v>
      </c>
      <c r="L1271" s="131">
        <v>760.7</v>
      </c>
      <c r="M1271" s="131">
        <v>746.2</v>
      </c>
      <c r="N1271" s="131">
        <v>707</v>
      </c>
      <c r="O1271" s="131">
        <v>692</v>
      </c>
      <c r="P1271" s="131">
        <v>570</v>
      </c>
      <c r="Q1271" s="131">
        <v>485</v>
      </c>
      <c r="R1271" s="131">
        <v>533</v>
      </c>
      <c r="S1271" s="131">
        <v>585.1</v>
      </c>
      <c r="T1271" s="131">
        <v>591</v>
      </c>
      <c r="U1271" s="131">
        <v>567</v>
      </c>
      <c r="V1271" s="131">
        <v>714.1</v>
      </c>
      <c r="W1271" s="131">
        <v>553.1</v>
      </c>
      <c r="X1271" s="131">
        <v>598</v>
      </c>
      <c r="Y1271" s="131">
        <v>452.9</v>
      </c>
      <c r="Z1271" s="131">
        <v>413.1</v>
      </c>
      <c r="AA1271" s="131">
        <v>467.00400000000002</v>
      </c>
      <c r="AB1271" s="131">
        <v>440</v>
      </c>
      <c r="AC1271" s="131">
        <v>590</v>
      </c>
      <c r="AD1271" s="131">
        <v>646.98699999999997</v>
      </c>
      <c r="AE1271" s="131">
        <v>763.04600000000005</v>
      </c>
      <c r="AF1271" s="131">
        <v>853.048</v>
      </c>
      <c r="AG1271" s="131">
        <v>870.61199999999997</v>
      </c>
      <c r="AH1271" s="131">
        <v>924.64</v>
      </c>
      <c r="AI1271" s="131">
        <v>537</v>
      </c>
      <c r="AJ1271" s="131">
        <v>802</v>
      </c>
      <c r="AK1271" s="131">
        <v>841</v>
      </c>
      <c r="AL1271" s="131">
        <v>944.1</v>
      </c>
      <c r="AM1271" s="131">
        <v>1439</v>
      </c>
      <c r="AN1271" s="131">
        <v>1503</v>
      </c>
      <c r="AO1271" s="131">
        <v>1285</v>
      </c>
      <c r="AP1271" s="131">
        <v>1232</v>
      </c>
      <c r="AQ1271" s="131">
        <v>1422</v>
      </c>
      <c r="AR1271" s="131">
        <v>1549</v>
      </c>
      <c r="AS1271" s="131">
        <v>1668.941</v>
      </c>
      <c r="AT1271" s="131">
        <v>1710.078</v>
      </c>
      <c r="AU1271" s="131">
        <v>1672.8109999999999</v>
      </c>
      <c r="AV1271" s="131">
        <v>1798.079</v>
      </c>
      <c r="AW1271" s="131">
        <v>1836.8240000000001</v>
      </c>
      <c r="AX1271" s="131">
        <v>2288.7669999999998</v>
      </c>
      <c r="AY1271" s="131">
        <v>2768.8159999999998</v>
      </c>
      <c r="AZ1271" s="131">
        <v>2767.6669999999999</v>
      </c>
      <c r="BA1271" s="131">
        <v>2883.547</v>
      </c>
      <c r="BB1271">
        <v>2987.018</v>
      </c>
      <c r="BC1271">
        <v>2664.2089999999998</v>
      </c>
    </row>
    <row r="1272" spans="1:55" hidden="1" x14ac:dyDescent="0.25">
      <c r="A1272" t="s">
        <v>20</v>
      </c>
      <c r="B1272" t="s">
        <v>164</v>
      </c>
      <c r="C1272" t="s">
        <v>158</v>
      </c>
      <c r="D1272" s="131">
        <v>51.265999999999998</v>
      </c>
      <c r="E1272" s="131">
        <v>522.31299999999999</v>
      </c>
      <c r="F1272" s="131">
        <v>451.536</v>
      </c>
      <c r="G1272" s="131">
        <v>583.98599999999999</v>
      </c>
      <c r="H1272" s="131">
        <v>563.62400000000002</v>
      </c>
      <c r="I1272" s="131">
        <v>645.96100000000001</v>
      </c>
      <c r="J1272" s="131">
        <v>728.44399999999996</v>
      </c>
      <c r="K1272" s="131">
        <v>868.70600000000002</v>
      </c>
      <c r="L1272" s="131">
        <v>985.78300000000002</v>
      </c>
      <c r="M1272" s="131">
        <v>946.01499999999999</v>
      </c>
      <c r="N1272" s="131">
        <v>754.79200000000003</v>
      </c>
      <c r="O1272" s="131">
        <v>618.77700000000004</v>
      </c>
      <c r="P1272" s="131">
        <v>558.12900000000002</v>
      </c>
      <c r="Q1272" s="131">
        <v>443.56099999999998</v>
      </c>
      <c r="R1272" s="131">
        <v>376.55099999999999</v>
      </c>
      <c r="S1272" s="131">
        <v>436.27300000000002</v>
      </c>
      <c r="T1272" s="131">
        <v>412.04</v>
      </c>
      <c r="U1272" s="131">
        <v>382.18299999999999</v>
      </c>
      <c r="V1272" s="131">
        <v>430.36500000000001</v>
      </c>
      <c r="W1272" s="131">
        <v>347.22399999999999</v>
      </c>
      <c r="X1272" s="131">
        <v>328.45299999999997</v>
      </c>
      <c r="Y1272" s="131">
        <v>297.40899999999999</v>
      </c>
      <c r="Z1272" s="131">
        <v>346.28199999999998</v>
      </c>
      <c r="AA1272" s="131">
        <v>257.36</v>
      </c>
      <c r="AB1272" s="131">
        <v>215.702</v>
      </c>
      <c r="AC1272" s="131">
        <v>322.61399999999998</v>
      </c>
      <c r="AD1272" s="131">
        <v>397.05900000000003</v>
      </c>
      <c r="AE1272" s="131">
        <v>511.71499999999997</v>
      </c>
      <c r="AF1272" s="131">
        <v>638.37599999999998</v>
      </c>
      <c r="AG1272" s="131">
        <v>656.70699999999999</v>
      </c>
      <c r="AH1272" s="131">
        <v>451.928</v>
      </c>
      <c r="AI1272" s="131">
        <v>281.11399999999998</v>
      </c>
      <c r="AJ1272" s="131">
        <v>399.75599999999997</v>
      </c>
      <c r="AK1272" s="131">
        <v>526.572</v>
      </c>
      <c r="AL1272" s="131">
        <v>499.464</v>
      </c>
      <c r="AM1272" s="131">
        <v>872.2</v>
      </c>
      <c r="AN1272" s="131">
        <v>704.24900000000002</v>
      </c>
      <c r="AO1272" s="131">
        <v>673.39599999999996</v>
      </c>
      <c r="AP1272" s="131">
        <v>780.22799999999995</v>
      </c>
      <c r="AQ1272" s="131">
        <v>823.7</v>
      </c>
      <c r="AR1272" s="131">
        <v>804.16499999999996</v>
      </c>
      <c r="AS1272" s="131">
        <v>568.77700000000004</v>
      </c>
      <c r="AT1272" s="131">
        <v>858.43100000000004</v>
      </c>
      <c r="AU1272" s="131">
        <v>946.26700000000005</v>
      </c>
      <c r="AV1272" s="131">
        <v>1241.335</v>
      </c>
      <c r="AW1272" s="131">
        <v>900.83</v>
      </c>
      <c r="AX1272" s="131">
        <v>1297.54</v>
      </c>
      <c r="AY1272" s="131">
        <v>1628.36</v>
      </c>
      <c r="AZ1272" s="131">
        <v>1583.6030000000001</v>
      </c>
      <c r="BA1272" s="131">
        <v>871.23</v>
      </c>
      <c r="BB1272">
        <v>977.91300000000001</v>
      </c>
      <c r="BC1272" t="s">
        <v>147</v>
      </c>
    </row>
    <row r="1273" spans="1:55" hidden="1" x14ac:dyDescent="0.25">
      <c r="A1273" t="s">
        <v>20</v>
      </c>
      <c r="B1273" t="s">
        <v>164</v>
      </c>
      <c r="C1273" t="s">
        <v>157</v>
      </c>
      <c r="D1273" s="131">
        <v>20.196000000000002</v>
      </c>
      <c r="E1273" s="131">
        <v>74.616</v>
      </c>
      <c r="F1273" s="131">
        <v>36.365000000000002</v>
      </c>
      <c r="G1273" s="131">
        <v>38.384</v>
      </c>
      <c r="H1273" s="131">
        <v>50.055</v>
      </c>
      <c r="I1273" s="131">
        <v>145.14400000000001</v>
      </c>
      <c r="J1273" s="131">
        <v>209.529</v>
      </c>
      <c r="K1273" s="131">
        <v>978.11099999999999</v>
      </c>
      <c r="L1273" s="131">
        <v>307.041</v>
      </c>
      <c r="M1273" s="131">
        <v>323.827</v>
      </c>
      <c r="N1273" s="131">
        <v>310.15800000000002</v>
      </c>
      <c r="O1273" s="131">
        <v>436.44799999999998</v>
      </c>
      <c r="P1273" s="131">
        <v>187.17400000000001</v>
      </c>
      <c r="Q1273" s="131">
        <v>73.656999999999996</v>
      </c>
      <c r="R1273" s="131">
        <v>91.546000000000006</v>
      </c>
      <c r="S1273" s="131">
        <v>99.867000000000004</v>
      </c>
      <c r="T1273" s="131">
        <v>99.31</v>
      </c>
      <c r="U1273" s="131">
        <v>48.168999999999997</v>
      </c>
      <c r="V1273" s="131">
        <v>38.411000000000001</v>
      </c>
      <c r="W1273" s="131">
        <v>11.894</v>
      </c>
      <c r="X1273" s="131">
        <v>10.106</v>
      </c>
      <c r="Y1273" s="131">
        <v>7.0380000000000003</v>
      </c>
      <c r="Z1273" s="131">
        <v>3.2149999999999999</v>
      </c>
      <c r="AA1273" s="131">
        <v>1.613</v>
      </c>
      <c r="AB1273" s="131">
        <v>0.72699999999999998</v>
      </c>
      <c r="AC1273" s="131">
        <v>0.69099999999999995</v>
      </c>
      <c r="AD1273" s="131">
        <v>2.6070000000000002</v>
      </c>
      <c r="AE1273" s="131">
        <v>2.1080000000000001</v>
      </c>
      <c r="AF1273" s="131">
        <v>1.4890000000000001</v>
      </c>
      <c r="AG1273" s="131">
        <v>1.877</v>
      </c>
      <c r="AH1273" s="131">
        <v>1.276</v>
      </c>
      <c r="AI1273" s="131">
        <v>1.306</v>
      </c>
      <c r="AJ1273" s="131">
        <v>1.7110000000000001</v>
      </c>
      <c r="AK1273" s="131">
        <v>1.02</v>
      </c>
      <c r="AL1273" s="131">
        <v>0.877</v>
      </c>
      <c r="AM1273" s="131">
        <v>1.714</v>
      </c>
      <c r="AN1273" s="131">
        <v>0</v>
      </c>
      <c r="AO1273" s="131">
        <v>11.885</v>
      </c>
      <c r="AP1273" s="131">
        <v>17.036999999999999</v>
      </c>
      <c r="AQ1273" s="131">
        <v>18.786000000000001</v>
      </c>
      <c r="AR1273" s="131">
        <v>19.39</v>
      </c>
      <c r="AS1273" s="131">
        <v>7.4790000000000001</v>
      </c>
      <c r="AT1273" s="131">
        <v>6.9269999999999996</v>
      </c>
      <c r="AU1273" s="131" t="s">
        <v>147</v>
      </c>
      <c r="AV1273" s="131">
        <v>6.8710000000000004</v>
      </c>
      <c r="AW1273" s="131">
        <v>19.734999999999999</v>
      </c>
      <c r="AX1273" s="131">
        <v>80.456000000000003</v>
      </c>
      <c r="AY1273" s="131">
        <v>79.897999999999996</v>
      </c>
      <c r="AZ1273" s="131">
        <v>75.453999999999994</v>
      </c>
      <c r="BA1273" s="131">
        <v>137.88999999999999</v>
      </c>
      <c r="BB1273">
        <v>80.765000000000001</v>
      </c>
      <c r="BC1273" t="s">
        <v>147</v>
      </c>
    </row>
    <row r="1274" spans="1:55" hidden="1" x14ac:dyDescent="0.25">
      <c r="A1274" t="s">
        <v>20</v>
      </c>
      <c r="B1274" t="s">
        <v>164</v>
      </c>
      <c r="C1274" t="s">
        <v>156</v>
      </c>
      <c r="D1274" s="131">
        <v>0</v>
      </c>
      <c r="E1274" s="131">
        <v>115.316</v>
      </c>
      <c r="F1274" s="131">
        <v>81.822000000000003</v>
      </c>
      <c r="G1274" s="131">
        <v>252.238</v>
      </c>
      <c r="H1274" s="131">
        <v>482.53399999999999</v>
      </c>
      <c r="I1274" s="131">
        <v>946.45100000000002</v>
      </c>
      <c r="J1274" s="131">
        <v>826.59400000000005</v>
      </c>
      <c r="K1274" s="131">
        <v>1104.2529999999999</v>
      </c>
      <c r="L1274" s="131">
        <v>1061.0309999999999</v>
      </c>
      <c r="M1274" s="131">
        <v>781.86500000000001</v>
      </c>
      <c r="N1274" s="131">
        <v>735.30799999999999</v>
      </c>
      <c r="O1274" s="131">
        <v>502.83100000000002</v>
      </c>
      <c r="P1274" s="131">
        <v>349.46699999999998</v>
      </c>
      <c r="Q1274" s="131">
        <v>258.74400000000003</v>
      </c>
      <c r="R1274" s="131">
        <v>289.05200000000002</v>
      </c>
      <c r="S1274" s="131">
        <v>291.86500000000001</v>
      </c>
      <c r="T1274" s="131">
        <v>244.52099999999999</v>
      </c>
      <c r="U1274" s="131">
        <v>162.34800000000001</v>
      </c>
      <c r="V1274" s="131">
        <v>394.11</v>
      </c>
      <c r="W1274" s="131">
        <v>198.167</v>
      </c>
      <c r="X1274" s="131">
        <v>239.74299999999999</v>
      </c>
      <c r="Y1274" s="131">
        <v>184.97800000000001</v>
      </c>
      <c r="Z1274" s="131">
        <v>117.86799999999999</v>
      </c>
      <c r="AA1274" s="131">
        <v>121.31100000000001</v>
      </c>
      <c r="AB1274" s="131">
        <v>196.17699999999999</v>
      </c>
      <c r="AC1274" s="131">
        <v>191.357</v>
      </c>
      <c r="AD1274" s="131">
        <v>370.012</v>
      </c>
      <c r="AE1274" s="131">
        <v>397.54300000000001</v>
      </c>
      <c r="AF1274" s="131">
        <v>372.60500000000002</v>
      </c>
      <c r="AG1274" s="131">
        <v>305.10500000000002</v>
      </c>
      <c r="AH1274" s="131">
        <v>502.375</v>
      </c>
      <c r="AI1274" s="131">
        <v>199.203</v>
      </c>
      <c r="AJ1274" s="131">
        <v>472.39699999999999</v>
      </c>
      <c r="AK1274" s="131">
        <v>406.41899999999998</v>
      </c>
      <c r="AL1274" s="131">
        <v>436.73899999999998</v>
      </c>
      <c r="AM1274" s="131">
        <v>703.35900000000004</v>
      </c>
      <c r="AN1274" s="131">
        <v>961.57299999999998</v>
      </c>
      <c r="AO1274" s="131">
        <v>724.29300000000001</v>
      </c>
      <c r="AP1274" s="131">
        <v>513.04200000000003</v>
      </c>
      <c r="AQ1274" s="131">
        <v>688.49699999999996</v>
      </c>
      <c r="AR1274" s="131">
        <v>791.91200000000003</v>
      </c>
      <c r="AS1274" s="131">
        <v>494.38900000000001</v>
      </c>
      <c r="AT1274" s="131">
        <v>568.91399999999999</v>
      </c>
      <c r="AU1274" s="131">
        <v>339.62700000000001</v>
      </c>
      <c r="AV1274" s="131">
        <v>493.50900000000001</v>
      </c>
      <c r="AW1274" s="131">
        <v>473.584</v>
      </c>
      <c r="AX1274" s="131">
        <v>534.12900000000002</v>
      </c>
      <c r="AY1274" s="131">
        <v>540.50800000000004</v>
      </c>
      <c r="AZ1274" s="131">
        <v>489.096</v>
      </c>
      <c r="BA1274" s="131">
        <v>599.80600000000004</v>
      </c>
      <c r="BB1274">
        <v>530.79499999999996</v>
      </c>
      <c r="BC1274" t="s">
        <v>147</v>
      </c>
    </row>
    <row r="1275" spans="1:55" hidden="1" x14ac:dyDescent="0.25">
      <c r="A1275" t="s">
        <v>20</v>
      </c>
      <c r="B1275" t="s">
        <v>164</v>
      </c>
      <c r="C1275" t="s">
        <v>155</v>
      </c>
      <c r="D1275" s="131">
        <v>419.45299999999997</v>
      </c>
      <c r="E1275" s="131">
        <v>515.53</v>
      </c>
      <c r="F1275" s="131">
        <v>503.05399999999997</v>
      </c>
      <c r="G1275" s="131">
        <v>400.291</v>
      </c>
      <c r="H1275" s="131">
        <v>391.43299999999999</v>
      </c>
      <c r="I1275" s="131">
        <v>374.221</v>
      </c>
      <c r="J1275" s="131">
        <v>356.75400000000002</v>
      </c>
      <c r="K1275" s="131">
        <v>393.93900000000002</v>
      </c>
      <c r="L1275" s="131">
        <v>280.572</v>
      </c>
      <c r="M1275" s="131">
        <v>270.83100000000002</v>
      </c>
      <c r="N1275" s="131">
        <v>276.29899999999998</v>
      </c>
      <c r="O1275" s="131">
        <v>251.71600000000001</v>
      </c>
      <c r="P1275" s="131">
        <v>234.392</v>
      </c>
      <c r="Q1275" s="131">
        <v>257.66500000000002</v>
      </c>
      <c r="R1275" s="131">
        <v>230.63499999999999</v>
      </c>
      <c r="S1275" s="131">
        <v>233.25700000000001</v>
      </c>
      <c r="T1275" s="131">
        <v>215.565</v>
      </c>
      <c r="U1275" s="131">
        <v>218.249</v>
      </c>
      <c r="V1275" s="131">
        <v>221.25800000000001</v>
      </c>
      <c r="W1275" s="131">
        <v>225.791</v>
      </c>
      <c r="X1275" s="131">
        <v>227.952</v>
      </c>
      <c r="Y1275" s="131">
        <v>103.407</v>
      </c>
      <c r="Z1275" s="131">
        <v>91.436999999999998</v>
      </c>
      <c r="AA1275" s="131">
        <v>80.06</v>
      </c>
      <c r="AB1275" s="131">
        <v>80.534999999999997</v>
      </c>
      <c r="AC1275" s="131">
        <v>77.89</v>
      </c>
      <c r="AD1275" s="131">
        <v>77.194999999999993</v>
      </c>
      <c r="AE1275" s="131">
        <v>74.251999999999995</v>
      </c>
      <c r="AF1275" s="131">
        <v>80.567999999999998</v>
      </c>
      <c r="AG1275" s="131">
        <v>79.587000000000003</v>
      </c>
      <c r="AH1275" s="131">
        <v>79.736999999999995</v>
      </c>
      <c r="AI1275" s="131">
        <v>79.132000000000005</v>
      </c>
      <c r="AJ1275" s="131">
        <v>77.774000000000001</v>
      </c>
      <c r="AK1275" s="131">
        <v>64.078000000000003</v>
      </c>
      <c r="AL1275" s="131">
        <v>86.412000000000006</v>
      </c>
      <c r="AM1275" s="131">
        <v>107.56100000000001</v>
      </c>
      <c r="AN1275" s="131">
        <v>91.76</v>
      </c>
      <c r="AO1275" s="131">
        <v>46.002000000000002</v>
      </c>
      <c r="AP1275" s="131">
        <v>41.414999999999999</v>
      </c>
      <c r="AQ1275" s="131">
        <v>33.183999999999997</v>
      </c>
      <c r="AR1275" s="131">
        <v>34.472000000000001</v>
      </c>
      <c r="AS1275" s="131">
        <v>7.2430000000000003</v>
      </c>
      <c r="AT1275" s="131">
        <v>14.327999999999999</v>
      </c>
      <c r="AU1275" s="131" t="s">
        <v>147</v>
      </c>
      <c r="AV1275" s="131">
        <v>20.587</v>
      </c>
      <c r="AW1275" s="131">
        <v>10.852</v>
      </c>
      <c r="AX1275" s="131">
        <v>28.902999999999999</v>
      </c>
      <c r="AY1275" s="131">
        <v>17.763999999999999</v>
      </c>
      <c r="AZ1275" s="131">
        <v>22.238</v>
      </c>
      <c r="BA1275" s="131">
        <v>22.138000000000002</v>
      </c>
      <c r="BB1275">
        <v>90.941000000000003</v>
      </c>
      <c r="BC1275" t="s">
        <v>147</v>
      </c>
    </row>
    <row r="1276" spans="1:55" hidden="1" x14ac:dyDescent="0.25">
      <c r="A1276" t="s">
        <v>20</v>
      </c>
      <c r="B1276" t="s">
        <v>164</v>
      </c>
      <c r="C1276" t="s">
        <v>154</v>
      </c>
      <c r="D1276" s="131" t="s">
        <v>147</v>
      </c>
      <c r="E1276" s="131" t="s">
        <v>147</v>
      </c>
      <c r="F1276" s="131" t="s">
        <v>147</v>
      </c>
      <c r="G1276" s="131" t="s">
        <v>147</v>
      </c>
      <c r="H1276" s="131" t="s">
        <v>147</v>
      </c>
      <c r="I1276" s="131" t="s">
        <v>147</v>
      </c>
      <c r="J1276" s="131" t="s">
        <v>147</v>
      </c>
      <c r="K1276" s="131" t="s">
        <v>147</v>
      </c>
      <c r="L1276" s="131" t="s">
        <v>147</v>
      </c>
      <c r="M1276" s="131" t="s">
        <v>147</v>
      </c>
      <c r="N1276" s="131" t="s">
        <v>147</v>
      </c>
      <c r="O1276" s="131" t="s">
        <v>147</v>
      </c>
      <c r="P1276" s="131" t="s">
        <v>147</v>
      </c>
      <c r="Q1276" s="131" t="s">
        <v>147</v>
      </c>
      <c r="R1276" s="131" t="s">
        <v>147</v>
      </c>
      <c r="S1276" s="131" t="s">
        <v>147</v>
      </c>
      <c r="T1276" s="131" t="s">
        <v>147</v>
      </c>
      <c r="U1276" s="131" t="s">
        <v>147</v>
      </c>
      <c r="V1276" s="131" t="s">
        <v>147</v>
      </c>
      <c r="W1276" s="131" t="s">
        <v>147</v>
      </c>
      <c r="X1276" s="131" t="s">
        <v>147</v>
      </c>
      <c r="Y1276" s="131" t="s">
        <v>147</v>
      </c>
      <c r="Z1276" s="131" t="s">
        <v>147</v>
      </c>
      <c r="AA1276" s="131" t="s">
        <v>147</v>
      </c>
      <c r="AB1276" s="131" t="s">
        <v>147</v>
      </c>
      <c r="AC1276" s="131" t="s">
        <v>147</v>
      </c>
      <c r="AD1276" s="131" t="s">
        <v>147</v>
      </c>
      <c r="AE1276" s="131" t="s">
        <v>147</v>
      </c>
      <c r="AF1276" s="131" t="s">
        <v>147</v>
      </c>
      <c r="AG1276" s="131" t="s">
        <v>147</v>
      </c>
      <c r="AH1276" s="131">
        <v>37.973999999999997</v>
      </c>
      <c r="AI1276" s="131">
        <v>34.682000000000002</v>
      </c>
      <c r="AJ1276" s="131">
        <v>29.864999999999998</v>
      </c>
      <c r="AK1276" s="131">
        <v>26.481000000000002</v>
      </c>
      <c r="AL1276" s="131">
        <v>40.354999999999997</v>
      </c>
      <c r="AM1276" s="131">
        <v>36.567999999999998</v>
      </c>
      <c r="AN1276" s="131">
        <v>28.843</v>
      </c>
      <c r="AO1276" s="131">
        <v>26.707000000000001</v>
      </c>
      <c r="AP1276" s="131">
        <v>39.890999999999998</v>
      </c>
      <c r="AQ1276" s="131">
        <v>38.531999999999996</v>
      </c>
      <c r="AR1276" s="131">
        <v>40.935000000000002</v>
      </c>
      <c r="AS1276" s="131">
        <v>17.001999999999999</v>
      </c>
      <c r="AT1276" s="131">
        <v>12.134</v>
      </c>
      <c r="AU1276" s="131" t="s">
        <v>147</v>
      </c>
      <c r="AV1276" s="131">
        <v>22.259</v>
      </c>
      <c r="AW1276" s="131">
        <v>9.7439999999999998</v>
      </c>
      <c r="AX1276" s="131">
        <v>33.502000000000002</v>
      </c>
      <c r="AY1276" s="131">
        <v>39.667000000000002</v>
      </c>
      <c r="AZ1276" s="131">
        <v>44.774999999999999</v>
      </c>
      <c r="BA1276" s="131">
        <v>731.44799999999998</v>
      </c>
      <c r="BB1276">
        <v>819.23299999999995</v>
      </c>
      <c r="BC1276" t="s">
        <v>147</v>
      </c>
    </row>
    <row r="1277" spans="1:55" hidden="1" x14ac:dyDescent="0.25">
      <c r="A1277" t="s">
        <v>20</v>
      </c>
      <c r="B1277" t="s">
        <v>164</v>
      </c>
      <c r="C1277" t="s">
        <v>153</v>
      </c>
      <c r="D1277" s="131">
        <v>10.875</v>
      </c>
      <c r="E1277" s="131">
        <v>30.524999999999999</v>
      </c>
      <c r="F1277" s="131">
        <v>36.365000000000002</v>
      </c>
      <c r="G1277" s="131">
        <v>38.384</v>
      </c>
      <c r="H1277" s="131">
        <v>44.048999999999999</v>
      </c>
      <c r="I1277" s="131">
        <v>24.577000000000002</v>
      </c>
      <c r="J1277" s="131">
        <v>12.375</v>
      </c>
      <c r="K1277" s="131">
        <v>15.920999999999999</v>
      </c>
      <c r="L1277" s="131">
        <v>18.149999999999999</v>
      </c>
      <c r="M1277" s="131">
        <v>16.173999999999999</v>
      </c>
      <c r="N1277" s="131">
        <v>15.013</v>
      </c>
      <c r="O1277" s="131">
        <v>31.54</v>
      </c>
      <c r="P1277" s="131">
        <v>31.95</v>
      </c>
      <c r="Q1277" s="131">
        <v>35.344999999999999</v>
      </c>
      <c r="R1277" s="131">
        <v>33.887</v>
      </c>
      <c r="S1277" s="131">
        <v>28.132000000000001</v>
      </c>
      <c r="T1277" s="131">
        <v>25.524999999999999</v>
      </c>
      <c r="U1277" s="131">
        <v>38.258000000000003</v>
      </c>
      <c r="V1277" s="131">
        <v>28.809000000000001</v>
      </c>
      <c r="W1277" s="131">
        <v>54.29</v>
      </c>
      <c r="X1277" s="131">
        <v>132.87899999999999</v>
      </c>
      <c r="Y1277" s="131">
        <v>62.261000000000003</v>
      </c>
      <c r="Z1277" s="131">
        <v>15.715999999999999</v>
      </c>
      <c r="AA1277" s="131">
        <v>152.80799999999999</v>
      </c>
      <c r="AB1277" s="131">
        <v>108.306</v>
      </c>
      <c r="AC1277" s="131">
        <v>223.82599999999999</v>
      </c>
      <c r="AD1277" s="131">
        <v>114.627</v>
      </c>
      <c r="AE1277" s="131">
        <v>138.249</v>
      </c>
      <c r="AF1277" s="131">
        <v>144.41200000000001</v>
      </c>
      <c r="AG1277" s="131">
        <v>173.76599999999999</v>
      </c>
      <c r="AH1277" s="131">
        <v>171.935</v>
      </c>
      <c r="AI1277" s="131">
        <v>97.215999999999994</v>
      </c>
      <c r="AJ1277" s="131">
        <v>90.061999999999998</v>
      </c>
      <c r="AK1277" s="131">
        <v>84.986999999999995</v>
      </c>
      <c r="AL1277" s="131">
        <v>92.406999999999996</v>
      </c>
      <c r="AM1277" s="131">
        <v>134.13</v>
      </c>
      <c r="AN1277" s="131">
        <v>136.863</v>
      </c>
      <c r="AO1277" s="131">
        <v>141.922</v>
      </c>
      <c r="AP1277" s="131">
        <v>160.81</v>
      </c>
      <c r="AQ1277" s="131">
        <v>194.578</v>
      </c>
      <c r="AR1277" s="131">
        <v>173.30199999999999</v>
      </c>
      <c r="AS1277" s="131">
        <v>220.07300000000001</v>
      </c>
      <c r="AT1277" s="131">
        <v>175.096</v>
      </c>
      <c r="AU1277" s="131">
        <v>184.00700000000001</v>
      </c>
      <c r="AV1277" s="131">
        <v>200.72399999999999</v>
      </c>
      <c r="AW1277" s="131">
        <v>148.29900000000001</v>
      </c>
      <c r="AX1277" s="131">
        <v>180.98699999999999</v>
      </c>
      <c r="AY1277" s="131">
        <v>196.09700000000001</v>
      </c>
      <c r="AZ1277" s="131">
        <v>177.89099999999999</v>
      </c>
      <c r="BA1277" s="131">
        <v>261.66699999999997</v>
      </c>
      <c r="BB1277">
        <v>277.08800000000002</v>
      </c>
      <c r="BC1277" t="s">
        <v>147</v>
      </c>
    </row>
    <row r="1278" spans="1:55" hidden="1" x14ac:dyDescent="0.25">
      <c r="A1278" t="s">
        <v>20</v>
      </c>
      <c r="B1278" t="s">
        <v>164</v>
      </c>
      <c r="C1278" t="s">
        <v>152</v>
      </c>
      <c r="D1278" s="131">
        <v>15.535</v>
      </c>
      <c r="E1278" s="131">
        <v>71.224999999999994</v>
      </c>
      <c r="F1278" s="131">
        <v>66.67</v>
      </c>
      <c r="G1278" s="131">
        <v>189.179</v>
      </c>
      <c r="H1278" s="131">
        <v>320.35500000000002</v>
      </c>
      <c r="I1278" s="131">
        <v>316.72000000000003</v>
      </c>
      <c r="J1278" s="131">
        <v>281.64800000000002</v>
      </c>
      <c r="K1278" s="131">
        <v>206.971</v>
      </c>
      <c r="L1278" s="131">
        <v>223.85300000000001</v>
      </c>
      <c r="M1278" s="131">
        <v>229.191</v>
      </c>
      <c r="N1278" s="131">
        <v>166.738</v>
      </c>
      <c r="O1278" s="131">
        <v>237.298</v>
      </c>
      <c r="P1278" s="131">
        <v>250.50800000000001</v>
      </c>
      <c r="Q1278" s="131">
        <v>239.58799999999999</v>
      </c>
      <c r="R1278" s="131">
        <v>326.22699999999998</v>
      </c>
      <c r="S1278" s="131">
        <v>282.25299999999999</v>
      </c>
      <c r="T1278" s="131">
        <v>270.68900000000002</v>
      </c>
      <c r="U1278" s="131">
        <v>274.74400000000003</v>
      </c>
      <c r="V1278" s="131">
        <v>286.51799999999997</v>
      </c>
      <c r="W1278" s="131">
        <v>223.68100000000001</v>
      </c>
      <c r="X1278" s="131">
        <v>180.041</v>
      </c>
      <c r="Y1278" s="131">
        <v>162.239</v>
      </c>
      <c r="Z1278" s="131">
        <v>163.22900000000001</v>
      </c>
      <c r="AA1278" s="131">
        <v>208.54599999999999</v>
      </c>
      <c r="AB1278" s="131">
        <v>166.083</v>
      </c>
      <c r="AC1278" s="131">
        <v>202.583</v>
      </c>
      <c r="AD1278" s="131">
        <v>138.58600000000001</v>
      </c>
      <c r="AE1278" s="131">
        <v>140.80799999999999</v>
      </c>
      <c r="AF1278" s="131">
        <v>153.809</v>
      </c>
      <c r="AG1278" s="131">
        <v>177.10300000000001</v>
      </c>
      <c r="AH1278" s="131">
        <v>229.33099999999999</v>
      </c>
      <c r="AI1278" s="131">
        <v>157.22200000000001</v>
      </c>
      <c r="AJ1278" s="131">
        <v>175.92400000000001</v>
      </c>
      <c r="AK1278" s="131">
        <v>161.43199999999999</v>
      </c>
      <c r="AL1278" s="131">
        <v>224.14500000000001</v>
      </c>
      <c r="AM1278" s="131">
        <v>199.98</v>
      </c>
      <c r="AN1278" s="131">
        <v>201.75899999999999</v>
      </c>
      <c r="AO1278" s="131">
        <v>172.54400000000001</v>
      </c>
      <c r="AP1278" s="131">
        <v>154.023</v>
      </c>
      <c r="AQ1278" s="131">
        <v>152.61799999999999</v>
      </c>
      <c r="AR1278" s="131">
        <v>221.64400000000001</v>
      </c>
      <c r="AS1278" s="131">
        <v>237.56299999999999</v>
      </c>
      <c r="AT1278" s="131">
        <v>385.69499999999999</v>
      </c>
      <c r="AU1278" s="131">
        <v>249.905</v>
      </c>
      <c r="AV1278" s="131">
        <v>235.268</v>
      </c>
      <c r="AW1278" s="131">
        <v>410.59800000000001</v>
      </c>
      <c r="AX1278" s="131">
        <v>453.32799999999997</v>
      </c>
      <c r="AY1278" s="131">
        <v>374.88499999999999</v>
      </c>
      <c r="AZ1278" s="131">
        <v>320.47500000000002</v>
      </c>
      <c r="BA1278" s="131">
        <v>306.85599999999999</v>
      </c>
      <c r="BB1278">
        <v>170.28399999999999</v>
      </c>
      <c r="BC1278" t="s">
        <v>147</v>
      </c>
    </row>
    <row r="1279" spans="1:55" hidden="1" x14ac:dyDescent="0.25">
      <c r="A1279" t="s">
        <v>20</v>
      </c>
      <c r="B1279" t="s">
        <v>164</v>
      </c>
      <c r="C1279" t="s">
        <v>151</v>
      </c>
      <c r="D1279" s="131">
        <v>0</v>
      </c>
      <c r="E1279" s="131">
        <v>0</v>
      </c>
      <c r="F1279" s="131">
        <v>0</v>
      </c>
      <c r="G1279" s="131">
        <v>0</v>
      </c>
      <c r="H1279" s="131">
        <v>0</v>
      </c>
      <c r="I1279" s="131">
        <v>0</v>
      </c>
      <c r="J1279" s="131">
        <v>0</v>
      </c>
      <c r="K1279" s="131">
        <v>0</v>
      </c>
      <c r="L1279" s="131">
        <v>0</v>
      </c>
      <c r="M1279" s="131">
        <v>0</v>
      </c>
      <c r="N1279" s="131">
        <v>0</v>
      </c>
      <c r="O1279" s="131">
        <v>0</v>
      </c>
      <c r="P1279" s="131">
        <v>0</v>
      </c>
      <c r="Q1279" s="131">
        <v>0</v>
      </c>
      <c r="R1279" s="131">
        <v>0</v>
      </c>
      <c r="S1279" s="131">
        <v>0</v>
      </c>
      <c r="T1279" s="131">
        <v>0</v>
      </c>
      <c r="U1279" s="131">
        <v>0</v>
      </c>
      <c r="V1279" s="131">
        <v>0</v>
      </c>
      <c r="W1279" s="131">
        <v>0</v>
      </c>
      <c r="X1279" s="131">
        <v>0</v>
      </c>
      <c r="Y1279" s="131">
        <v>0</v>
      </c>
      <c r="Z1279" s="131">
        <v>0</v>
      </c>
      <c r="AA1279" s="131">
        <v>0</v>
      </c>
      <c r="AB1279" s="131">
        <v>0</v>
      </c>
      <c r="AC1279" s="131">
        <v>0</v>
      </c>
      <c r="AD1279" s="131">
        <v>0</v>
      </c>
      <c r="AE1279" s="131">
        <v>0</v>
      </c>
      <c r="AF1279" s="131">
        <v>0</v>
      </c>
      <c r="AG1279" s="131">
        <v>0</v>
      </c>
      <c r="AH1279" s="131">
        <v>0</v>
      </c>
      <c r="AI1279" s="131">
        <v>0</v>
      </c>
      <c r="AJ1279" s="131">
        <v>0</v>
      </c>
      <c r="AK1279" s="131">
        <v>0</v>
      </c>
      <c r="AL1279" s="131">
        <v>0</v>
      </c>
      <c r="AM1279" s="131">
        <v>0</v>
      </c>
      <c r="AN1279" s="131">
        <v>0</v>
      </c>
      <c r="AO1279" s="131">
        <v>0</v>
      </c>
      <c r="AP1279" s="131">
        <v>0</v>
      </c>
      <c r="AQ1279" s="131">
        <v>0</v>
      </c>
      <c r="AR1279" s="131">
        <v>0</v>
      </c>
      <c r="AS1279" s="131">
        <v>645.27200000000005</v>
      </c>
      <c r="AT1279" s="131">
        <v>193.852</v>
      </c>
      <c r="AU1279" s="131">
        <v>400.09</v>
      </c>
      <c r="AV1279" s="131">
        <v>0</v>
      </c>
      <c r="AW1279" s="131">
        <v>241.155</v>
      </c>
      <c r="AX1279" s="131">
        <v>102.27</v>
      </c>
      <c r="AY1279" s="131">
        <v>315.09800000000001</v>
      </c>
      <c r="AZ1279" s="131">
        <v>302.99700000000001</v>
      </c>
      <c r="BA1279" s="131">
        <v>32.892000000000003</v>
      </c>
      <c r="BB1279">
        <v>40</v>
      </c>
      <c r="BC1279" t="s">
        <v>147</v>
      </c>
    </row>
    <row r="1280" spans="1:55" hidden="1" x14ac:dyDescent="0.25">
      <c r="A1280" t="s">
        <v>20</v>
      </c>
      <c r="B1280" t="s">
        <v>164</v>
      </c>
      <c r="C1280" t="s">
        <v>148</v>
      </c>
      <c r="D1280" s="131">
        <v>517.32500000000005</v>
      </c>
      <c r="E1280" s="131">
        <v>1329.5250000000001</v>
      </c>
      <c r="F1280" s="131">
        <v>1175.8130000000001</v>
      </c>
      <c r="G1280" s="131">
        <v>1502.463</v>
      </c>
      <c r="H1280" s="131">
        <v>1852.05</v>
      </c>
      <c r="I1280" s="131">
        <v>2453.0740000000001</v>
      </c>
      <c r="J1280" s="131">
        <v>2415.3429999999998</v>
      </c>
      <c r="K1280" s="131">
        <v>3567.8989999999999</v>
      </c>
      <c r="L1280" s="131">
        <v>2876.4290000000001</v>
      </c>
      <c r="M1280" s="131">
        <v>2567.9029999999998</v>
      </c>
      <c r="N1280" s="131">
        <v>2258.308</v>
      </c>
      <c r="O1280" s="131">
        <v>2078.61</v>
      </c>
      <c r="P1280" s="131">
        <v>1611.62</v>
      </c>
      <c r="Q1280" s="131">
        <v>1308.56</v>
      </c>
      <c r="R1280" s="131">
        <v>1347.8979999999999</v>
      </c>
      <c r="S1280" s="131">
        <v>1371.6469999999999</v>
      </c>
      <c r="T1280" s="131">
        <v>1267.6500000000001</v>
      </c>
      <c r="U1280" s="131">
        <v>1123.951</v>
      </c>
      <c r="V1280" s="131">
        <v>1399.471</v>
      </c>
      <c r="W1280" s="131">
        <v>1061.046</v>
      </c>
      <c r="X1280" s="131">
        <v>1119.174</v>
      </c>
      <c r="Y1280" s="131">
        <v>817.33299999999997</v>
      </c>
      <c r="Z1280" s="131">
        <v>737.74599999999998</v>
      </c>
      <c r="AA1280" s="131">
        <v>821.69899999999996</v>
      </c>
      <c r="AB1280" s="131">
        <v>767.53</v>
      </c>
      <c r="AC1280" s="131">
        <v>1018.961</v>
      </c>
      <c r="AD1280" s="131">
        <v>1100.085</v>
      </c>
      <c r="AE1280" s="131">
        <v>1264.675</v>
      </c>
      <c r="AF1280" s="131">
        <v>1391.259</v>
      </c>
      <c r="AG1280" s="131">
        <v>1394.145</v>
      </c>
      <c r="AH1280" s="131">
        <v>1474.5550000000001</v>
      </c>
      <c r="AI1280" s="131">
        <v>849.87400000000002</v>
      </c>
      <c r="AJ1280" s="131">
        <v>1247.4880000000001</v>
      </c>
      <c r="AK1280" s="131">
        <v>1270.99</v>
      </c>
      <c r="AL1280" s="131">
        <v>1380.3989999999999</v>
      </c>
      <c r="AM1280" s="131">
        <v>2055.5120000000002</v>
      </c>
      <c r="AN1280" s="131">
        <v>2125.0459999999998</v>
      </c>
      <c r="AO1280" s="131">
        <v>1796.749</v>
      </c>
      <c r="AP1280" s="131">
        <v>1706.4469999999999</v>
      </c>
      <c r="AQ1280" s="131">
        <v>1949.895</v>
      </c>
      <c r="AR1280" s="131">
        <v>2085.8200000000002</v>
      </c>
      <c r="AS1280" s="131">
        <v>2197.799</v>
      </c>
      <c r="AT1280" s="131">
        <v>2215.3789999999999</v>
      </c>
      <c r="AU1280" s="131">
        <v>2119.895</v>
      </c>
      <c r="AV1280" s="131">
        <v>2220.5540000000001</v>
      </c>
      <c r="AW1280" s="131">
        <v>2214.797</v>
      </c>
      <c r="AX1280" s="131">
        <v>2711.116</v>
      </c>
      <c r="AY1280" s="131">
        <v>3192.277</v>
      </c>
      <c r="AZ1280" s="131">
        <v>3016.529</v>
      </c>
      <c r="BA1280" s="131">
        <v>2963.9279999999999</v>
      </c>
      <c r="BB1280">
        <v>2987.018</v>
      </c>
      <c r="BC1280" t="s">
        <v>147</v>
      </c>
    </row>
    <row r="1281" spans="1:55" hidden="1" x14ac:dyDescent="0.25">
      <c r="A1281" t="s">
        <v>20</v>
      </c>
      <c r="B1281" t="s">
        <v>160</v>
      </c>
      <c r="C1281" t="s">
        <v>158</v>
      </c>
      <c r="D1281" s="131">
        <v>4.851</v>
      </c>
      <c r="E1281" s="131">
        <v>49.426000000000002</v>
      </c>
      <c r="F1281" s="131">
        <v>42.728000000000002</v>
      </c>
      <c r="G1281" s="131">
        <v>55.262</v>
      </c>
      <c r="H1281" s="131">
        <v>53.335000000000001</v>
      </c>
      <c r="I1281" s="131">
        <v>61.125999999999998</v>
      </c>
      <c r="J1281" s="131">
        <v>68.932000000000002</v>
      </c>
      <c r="K1281" s="131">
        <v>82.203999999999994</v>
      </c>
      <c r="L1281" s="131">
        <v>93.283000000000001</v>
      </c>
      <c r="M1281" s="131">
        <v>89.52</v>
      </c>
      <c r="N1281" s="131">
        <v>71.424999999999997</v>
      </c>
      <c r="O1281" s="131">
        <v>58.554000000000002</v>
      </c>
      <c r="P1281" s="131">
        <v>52.814999999999998</v>
      </c>
      <c r="Q1281" s="131">
        <v>41.973999999999997</v>
      </c>
      <c r="R1281" s="131">
        <v>35.633000000000003</v>
      </c>
      <c r="S1281" s="131">
        <v>41.283999999999999</v>
      </c>
      <c r="T1281" s="131">
        <v>38.991</v>
      </c>
      <c r="U1281" s="131">
        <v>36.164999999999999</v>
      </c>
      <c r="V1281" s="131">
        <v>40.725000000000001</v>
      </c>
      <c r="W1281" s="131">
        <v>32.856999999999999</v>
      </c>
      <c r="X1281" s="131">
        <v>31.081</v>
      </c>
      <c r="Y1281" s="131">
        <v>28.143000000000001</v>
      </c>
      <c r="Z1281" s="131">
        <v>32.768000000000001</v>
      </c>
      <c r="AA1281" s="131">
        <v>24.353999999999999</v>
      </c>
      <c r="AB1281" s="131">
        <v>20.411999999999999</v>
      </c>
      <c r="AC1281" s="131">
        <v>30.527999999999999</v>
      </c>
      <c r="AD1281" s="131">
        <v>37.573</v>
      </c>
      <c r="AE1281" s="131">
        <v>48.423000000000002</v>
      </c>
      <c r="AF1281" s="131">
        <v>60.408999999999999</v>
      </c>
      <c r="AG1281" s="131">
        <v>62.143000000000001</v>
      </c>
      <c r="AH1281" s="131">
        <v>42.765000000000001</v>
      </c>
      <c r="AI1281" s="131">
        <v>26.600999999999999</v>
      </c>
      <c r="AJ1281" s="131">
        <v>37.828000000000003</v>
      </c>
      <c r="AK1281" s="131">
        <v>49.829000000000001</v>
      </c>
      <c r="AL1281" s="131">
        <v>47.264000000000003</v>
      </c>
      <c r="AM1281" s="131">
        <v>82.534999999999997</v>
      </c>
      <c r="AN1281" s="131">
        <v>66.641999999999996</v>
      </c>
      <c r="AO1281" s="131">
        <v>63.722999999999999</v>
      </c>
      <c r="AP1281" s="131">
        <v>73.831999999999994</v>
      </c>
      <c r="AQ1281" s="131">
        <v>77.945999999999998</v>
      </c>
      <c r="AR1281" s="131">
        <v>76.096999999999994</v>
      </c>
      <c r="AS1281" s="131">
        <v>53.823</v>
      </c>
      <c r="AT1281" s="131">
        <v>81.231999999999999</v>
      </c>
      <c r="AU1281" s="131">
        <v>89.543999999999997</v>
      </c>
      <c r="AV1281" s="131">
        <v>117.46599999999999</v>
      </c>
      <c r="AW1281" s="131">
        <v>85.244</v>
      </c>
      <c r="AX1281" s="131">
        <v>122.78400000000001</v>
      </c>
      <c r="AY1281" s="131">
        <v>154.089</v>
      </c>
      <c r="AZ1281" s="131">
        <v>149.85400000000001</v>
      </c>
      <c r="BA1281" s="131">
        <v>82.442999999999998</v>
      </c>
      <c r="BB1281">
        <v>92.537999999999997</v>
      </c>
      <c r="BC1281" t="s">
        <v>147</v>
      </c>
    </row>
    <row r="1282" spans="1:55" hidden="1" x14ac:dyDescent="0.25">
      <c r="A1282" t="s">
        <v>20</v>
      </c>
      <c r="B1282" t="s">
        <v>160</v>
      </c>
      <c r="C1282" t="s">
        <v>157</v>
      </c>
      <c r="D1282" s="131">
        <v>1.911</v>
      </c>
      <c r="E1282" s="131">
        <v>7.0609999999999999</v>
      </c>
      <c r="F1282" s="131">
        <v>3.4409999999999998</v>
      </c>
      <c r="G1282" s="131">
        <v>3.6320000000000001</v>
      </c>
      <c r="H1282" s="131">
        <v>4.7370000000000001</v>
      </c>
      <c r="I1282" s="131">
        <v>13.734999999999999</v>
      </c>
      <c r="J1282" s="131">
        <v>19.827000000000002</v>
      </c>
      <c r="K1282" s="131">
        <v>92.557000000000002</v>
      </c>
      <c r="L1282" s="131">
        <v>29.055</v>
      </c>
      <c r="M1282" s="131">
        <v>30.643000000000001</v>
      </c>
      <c r="N1282" s="131">
        <v>29.35</v>
      </c>
      <c r="O1282" s="131">
        <v>41.3</v>
      </c>
      <c r="P1282" s="131">
        <v>17.712</v>
      </c>
      <c r="Q1282" s="131">
        <v>6.97</v>
      </c>
      <c r="R1282" s="131">
        <v>8.6630000000000003</v>
      </c>
      <c r="S1282" s="131">
        <v>9.4499999999999993</v>
      </c>
      <c r="T1282" s="131">
        <v>9.3979999999999997</v>
      </c>
      <c r="U1282" s="131">
        <v>4.5579999999999998</v>
      </c>
      <c r="V1282" s="131">
        <v>3.6349999999999998</v>
      </c>
      <c r="W1282" s="131">
        <v>1.125</v>
      </c>
      <c r="X1282" s="131">
        <v>0.95599999999999996</v>
      </c>
      <c r="Y1282" s="131">
        <v>0.66600000000000004</v>
      </c>
      <c r="Z1282" s="131">
        <v>0.30399999999999999</v>
      </c>
      <c r="AA1282" s="131">
        <v>0.153</v>
      </c>
      <c r="AB1282" s="131">
        <v>6.9000000000000006E-2</v>
      </c>
      <c r="AC1282" s="131">
        <v>6.5000000000000002E-2</v>
      </c>
      <c r="AD1282" s="131">
        <v>0.247</v>
      </c>
      <c r="AE1282" s="131">
        <v>0.19900000000000001</v>
      </c>
      <c r="AF1282" s="131">
        <v>0.14099999999999999</v>
      </c>
      <c r="AG1282" s="131">
        <v>0.17799999999999999</v>
      </c>
      <c r="AH1282" s="131">
        <v>0.121</v>
      </c>
      <c r="AI1282" s="131">
        <v>0.124</v>
      </c>
      <c r="AJ1282" s="131">
        <v>0.16200000000000001</v>
      </c>
      <c r="AK1282" s="131">
        <v>9.7000000000000003E-2</v>
      </c>
      <c r="AL1282" s="131">
        <v>8.3000000000000004E-2</v>
      </c>
      <c r="AM1282" s="131">
        <v>0.16200000000000001</v>
      </c>
      <c r="AN1282" s="131">
        <v>0</v>
      </c>
      <c r="AO1282" s="131">
        <v>1.125</v>
      </c>
      <c r="AP1282" s="131">
        <v>1.6120000000000001</v>
      </c>
      <c r="AQ1282" s="131">
        <v>1.778</v>
      </c>
      <c r="AR1282" s="131">
        <v>1.835</v>
      </c>
      <c r="AS1282" s="131">
        <v>0.70799999999999996</v>
      </c>
      <c r="AT1282" s="131">
        <v>0.65500000000000003</v>
      </c>
      <c r="AU1282" s="131" t="s">
        <v>147</v>
      </c>
      <c r="AV1282" s="131">
        <v>0.65</v>
      </c>
      <c r="AW1282" s="131">
        <v>1.867</v>
      </c>
      <c r="AX1282" s="131">
        <v>7.6130000000000004</v>
      </c>
      <c r="AY1282" s="131">
        <v>7.5609999999999999</v>
      </c>
      <c r="AZ1282" s="131">
        <v>7.14</v>
      </c>
      <c r="BA1282" s="131">
        <v>13.048</v>
      </c>
      <c r="BB1282">
        <v>7.6429999999999998</v>
      </c>
      <c r="BC1282" t="s">
        <v>147</v>
      </c>
    </row>
    <row r="1283" spans="1:55" hidden="1" x14ac:dyDescent="0.25">
      <c r="A1283" t="s">
        <v>20</v>
      </c>
      <c r="B1283" t="s">
        <v>160</v>
      </c>
      <c r="C1283" t="s">
        <v>156</v>
      </c>
      <c r="D1283" s="131">
        <v>0</v>
      </c>
      <c r="E1283" s="131">
        <v>10.912000000000001</v>
      </c>
      <c r="F1283" s="131">
        <v>7.7430000000000003</v>
      </c>
      <c r="G1283" s="131">
        <v>23.869</v>
      </c>
      <c r="H1283" s="131">
        <v>45.661999999999999</v>
      </c>
      <c r="I1283" s="131">
        <v>89.561000000000007</v>
      </c>
      <c r="J1283" s="131">
        <v>78.218999999999994</v>
      </c>
      <c r="K1283" s="131">
        <v>104.494</v>
      </c>
      <c r="L1283" s="131">
        <v>100.404</v>
      </c>
      <c r="M1283" s="131">
        <v>73.986999999999995</v>
      </c>
      <c r="N1283" s="131">
        <v>69.581000000000003</v>
      </c>
      <c r="O1283" s="131">
        <v>47.582000000000001</v>
      </c>
      <c r="P1283" s="131">
        <v>33.07</v>
      </c>
      <c r="Q1283" s="131">
        <v>24.484999999999999</v>
      </c>
      <c r="R1283" s="131">
        <v>27.353000000000002</v>
      </c>
      <c r="S1283" s="131">
        <v>27.619</v>
      </c>
      <c r="T1283" s="131">
        <v>23.138999999999999</v>
      </c>
      <c r="U1283" s="131">
        <v>15.363</v>
      </c>
      <c r="V1283" s="131">
        <v>37.293999999999997</v>
      </c>
      <c r="W1283" s="131">
        <v>18.751999999999999</v>
      </c>
      <c r="X1283" s="131">
        <v>22.687000000000001</v>
      </c>
      <c r="Y1283" s="131">
        <v>17.504000000000001</v>
      </c>
      <c r="Z1283" s="131">
        <v>11.154</v>
      </c>
      <c r="AA1283" s="131">
        <v>11.48</v>
      </c>
      <c r="AB1283" s="131">
        <v>18.564</v>
      </c>
      <c r="AC1283" s="131">
        <v>18.108000000000001</v>
      </c>
      <c r="AD1283" s="131">
        <v>35.014000000000003</v>
      </c>
      <c r="AE1283" s="131">
        <v>37.619</v>
      </c>
      <c r="AF1283" s="131">
        <v>35.259</v>
      </c>
      <c r="AG1283" s="131">
        <v>28.872</v>
      </c>
      <c r="AH1283" s="131">
        <v>47.539000000000001</v>
      </c>
      <c r="AI1283" s="131">
        <v>18.850000000000001</v>
      </c>
      <c r="AJ1283" s="131">
        <v>44.701999999999998</v>
      </c>
      <c r="AK1283" s="131">
        <v>38.459000000000003</v>
      </c>
      <c r="AL1283" s="131">
        <v>41.328000000000003</v>
      </c>
      <c r="AM1283" s="131">
        <v>66.558000000000007</v>
      </c>
      <c r="AN1283" s="131">
        <v>90.992000000000004</v>
      </c>
      <c r="AO1283" s="131">
        <v>68.539000000000001</v>
      </c>
      <c r="AP1283" s="131">
        <v>48.548000000000002</v>
      </c>
      <c r="AQ1283" s="131">
        <v>65.150999999999996</v>
      </c>
      <c r="AR1283" s="131">
        <v>74.936999999999998</v>
      </c>
      <c r="AS1283" s="131">
        <v>46.783000000000001</v>
      </c>
      <c r="AT1283" s="131">
        <v>53.835999999999999</v>
      </c>
      <c r="AU1283" s="131">
        <v>32.137999999999998</v>
      </c>
      <c r="AV1283" s="131">
        <v>46.7</v>
      </c>
      <c r="AW1283" s="131">
        <v>44.814999999999998</v>
      </c>
      <c r="AX1283" s="131">
        <v>50.543999999999997</v>
      </c>
      <c r="AY1283" s="131">
        <v>51.148000000000003</v>
      </c>
      <c r="AZ1283" s="131">
        <v>46.281999999999996</v>
      </c>
      <c r="BA1283" s="131">
        <v>56.759</v>
      </c>
      <c r="BB1283">
        <v>50.228000000000002</v>
      </c>
      <c r="BC1283" t="s">
        <v>147</v>
      </c>
    </row>
    <row r="1284" spans="1:55" hidden="1" x14ac:dyDescent="0.25">
      <c r="A1284" t="s">
        <v>20</v>
      </c>
      <c r="B1284" t="s">
        <v>160</v>
      </c>
      <c r="C1284" t="s">
        <v>155</v>
      </c>
      <c r="D1284" s="131">
        <v>39.692</v>
      </c>
      <c r="E1284" s="131">
        <v>48.783999999999999</v>
      </c>
      <c r="F1284" s="131">
        <v>47.603000000000002</v>
      </c>
      <c r="G1284" s="131">
        <v>37.878999999999998</v>
      </c>
      <c r="H1284" s="131">
        <v>37.040999999999997</v>
      </c>
      <c r="I1284" s="131">
        <v>35.411999999999999</v>
      </c>
      <c r="J1284" s="131">
        <v>33.759</v>
      </c>
      <c r="K1284" s="131">
        <v>37.277999999999999</v>
      </c>
      <c r="L1284" s="131">
        <v>26.55</v>
      </c>
      <c r="M1284" s="131">
        <v>25.628</v>
      </c>
      <c r="N1284" s="131">
        <v>26.146000000000001</v>
      </c>
      <c r="O1284" s="131">
        <v>23.82</v>
      </c>
      <c r="P1284" s="131">
        <v>22.18</v>
      </c>
      <c r="Q1284" s="131">
        <v>24.382000000000001</v>
      </c>
      <c r="R1284" s="131">
        <v>21.824999999999999</v>
      </c>
      <c r="S1284" s="131">
        <v>22.073</v>
      </c>
      <c r="T1284" s="131">
        <v>20.399000000000001</v>
      </c>
      <c r="U1284" s="131">
        <v>20.652999999999999</v>
      </c>
      <c r="V1284" s="131">
        <v>20.937000000000001</v>
      </c>
      <c r="W1284" s="131">
        <v>21.366</v>
      </c>
      <c r="X1284" s="131">
        <v>21.571000000000002</v>
      </c>
      <c r="Y1284" s="131">
        <v>9.7850000000000001</v>
      </c>
      <c r="Z1284" s="131">
        <v>8.6530000000000005</v>
      </c>
      <c r="AA1284" s="131">
        <v>7.5759999999999996</v>
      </c>
      <c r="AB1284" s="131">
        <v>7.6210000000000004</v>
      </c>
      <c r="AC1284" s="131">
        <v>7.3710000000000004</v>
      </c>
      <c r="AD1284" s="131">
        <v>7.3049999999999997</v>
      </c>
      <c r="AE1284" s="131">
        <v>7.0259999999999998</v>
      </c>
      <c r="AF1284" s="131">
        <v>7.6239999999999997</v>
      </c>
      <c r="AG1284" s="131">
        <v>7.5309999999999997</v>
      </c>
      <c r="AH1284" s="131">
        <v>7.5449999999999999</v>
      </c>
      <c r="AI1284" s="131">
        <v>7.4880000000000004</v>
      </c>
      <c r="AJ1284" s="131">
        <v>7.36</v>
      </c>
      <c r="AK1284" s="131">
        <v>6.0640000000000001</v>
      </c>
      <c r="AL1284" s="131">
        <v>8.1769999999999996</v>
      </c>
      <c r="AM1284" s="131">
        <v>10.178000000000001</v>
      </c>
      <c r="AN1284" s="131">
        <v>8.6829999999999998</v>
      </c>
      <c r="AO1284" s="131">
        <v>4.3529999999999998</v>
      </c>
      <c r="AP1284" s="131">
        <v>3.919</v>
      </c>
      <c r="AQ1284" s="131">
        <v>3.14</v>
      </c>
      <c r="AR1284" s="131">
        <v>3.262</v>
      </c>
      <c r="AS1284" s="131">
        <v>0.68500000000000005</v>
      </c>
      <c r="AT1284" s="131">
        <v>1.3560000000000001</v>
      </c>
      <c r="AU1284" s="131" t="s">
        <v>147</v>
      </c>
      <c r="AV1284" s="131">
        <v>1.948</v>
      </c>
      <c r="AW1284" s="131">
        <v>1.0269999999999999</v>
      </c>
      <c r="AX1284" s="131">
        <v>2.7349999999999999</v>
      </c>
      <c r="AY1284" s="131">
        <v>1.681</v>
      </c>
      <c r="AZ1284" s="131">
        <v>2.1040000000000001</v>
      </c>
      <c r="BA1284" s="131">
        <v>2.0950000000000002</v>
      </c>
      <c r="BB1284">
        <v>8.6059999999999999</v>
      </c>
      <c r="BC1284" t="s">
        <v>147</v>
      </c>
    </row>
    <row r="1285" spans="1:55" hidden="1" x14ac:dyDescent="0.25">
      <c r="A1285" t="s">
        <v>20</v>
      </c>
      <c r="B1285" t="s">
        <v>160</v>
      </c>
      <c r="C1285" t="s">
        <v>154</v>
      </c>
      <c r="D1285" s="131" t="s">
        <v>147</v>
      </c>
      <c r="E1285" s="131" t="s">
        <v>147</v>
      </c>
      <c r="F1285" s="131" t="s">
        <v>147</v>
      </c>
      <c r="G1285" s="131" t="s">
        <v>147</v>
      </c>
      <c r="H1285" s="131" t="s">
        <v>147</v>
      </c>
      <c r="I1285" s="131" t="s">
        <v>147</v>
      </c>
      <c r="J1285" s="131" t="s">
        <v>147</v>
      </c>
      <c r="K1285" s="131" t="s">
        <v>147</v>
      </c>
      <c r="L1285" s="131" t="s">
        <v>147</v>
      </c>
      <c r="M1285" s="131" t="s">
        <v>147</v>
      </c>
      <c r="N1285" s="131" t="s">
        <v>147</v>
      </c>
      <c r="O1285" s="131" t="s">
        <v>147</v>
      </c>
      <c r="P1285" s="131" t="s">
        <v>147</v>
      </c>
      <c r="Q1285" s="131" t="s">
        <v>147</v>
      </c>
      <c r="R1285" s="131" t="s">
        <v>147</v>
      </c>
      <c r="S1285" s="131" t="s">
        <v>147</v>
      </c>
      <c r="T1285" s="131" t="s">
        <v>147</v>
      </c>
      <c r="U1285" s="131" t="s">
        <v>147</v>
      </c>
      <c r="V1285" s="131" t="s">
        <v>147</v>
      </c>
      <c r="W1285" s="131" t="s">
        <v>147</v>
      </c>
      <c r="X1285" s="131" t="s">
        <v>147</v>
      </c>
      <c r="Y1285" s="131" t="s">
        <v>147</v>
      </c>
      <c r="Z1285" s="131" t="s">
        <v>147</v>
      </c>
      <c r="AA1285" s="131" t="s">
        <v>147</v>
      </c>
      <c r="AB1285" s="131" t="s">
        <v>147</v>
      </c>
      <c r="AC1285" s="131" t="s">
        <v>147</v>
      </c>
      <c r="AD1285" s="131" t="s">
        <v>147</v>
      </c>
      <c r="AE1285" s="131" t="s">
        <v>147</v>
      </c>
      <c r="AF1285" s="131" t="s">
        <v>147</v>
      </c>
      <c r="AG1285" s="131" t="s">
        <v>147</v>
      </c>
      <c r="AH1285" s="131">
        <v>3.593</v>
      </c>
      <c r="AI1285" s="131">
        <v>3.282</v>
      </c>
      <c r="AJ1285" s="131">
        <v>2.8260000000000001</v>
      </c>
      <c r="AK1285" s="131">
        <v>2.5059999999999998</v>
      </c>
      <c r="AL1285" s="131">
        <v>3.819</v>
      </c>
      <c r="AM1285" s="131">
        <v>3.46</v>
      </c>
      <c r="AN1285" s="131">
        <v>2.7290000000000001</v>
      </c>
      <c r="AO1285" s="131">
        <v>2.5270000000000001</v>
      </c>
      <c r="AP1285" s="131">
        <v>3.7749999999999999</v>
      </c>
      <c r="AQ1285" s="131">
        <v>3.6459999999999999</v>
      </c>
      <c r="AR1285" s="131">
        <v>3.8740000000000001</v>
      </c>
      <c r="AS1285" s="131">
        <v>1.609</v>
      </c>
      <c r="AT1285" s="131">
        <v>1.1479999999999999</v>
      </c>
      <c r="AU1285" s="131" t="s">
        <v>147</v>
      </c>
      <c r="AV1285" s="131">
        <v>2.1059999999999999</v>
      </c>
      <c r="AW1285" s="131">
        <v>0.92200000000000004</v>
      </c>
      <c r="AX1285" s="131">
        <v>3.17</v>
      </c>
      <c r="AY1285" s="131">
        <v>3.754</v>
      </c>
      <c r="AZ1285" s="131">
        <v>4.2370000000000001</v>
      </c>
      <c r="BA1285" s="131">
        <v>69.215999999999994</v>
      </c>
      <c r="BB1285">
        <v>77.522999999999996</v>
      </c>
      <c r="BC1285" t="s">
        <v>147</v>
      </c>
    </row>
    <row r="1286" spans="1:55" hidden="1" x14ac:dyDescent="0.25">
      <c r="A1286" t="s">
        <v>20</v>
      </c>
      <c r="B1286" t="s">
        <v>160</v>
      </c>
      <c r="C1286" t="s">
        <v>153</v>
      </c>
      <c r="D1286" s="131">
        <v>1.0289999999999999</v>
      </c>
      <c r="E1286" s="131">
        <v>2.8889999999999998</v>
      </c>
      <c r="F1286" s="131">
        <v>3.4409999999999998</v>
      </c>
      <c r="G1286" s="131">
        <v>3.6320000000000001</v>
      </c>
      <c r="H1286" s="131">
        <v>4.1680000000000001</v>
      </c>
      <c r="I1286" s="131">
        <v>2.3260000000000001</v>
      </c>
      <c r="J1286" s="131">
        <v>1.171</v>
      </c>
      <c r="K1286" s="131">
        <v>1.5069999999999999</v>
      </c>
      <c r="L1286" s="131">
        <v>1.718</v>
      </c>
      <c r="M1286" s="131">
        <v>1.5309999999999999</v>
      </c>
      <c r="N1286" s="131">
        <v>1.421</v>
      </c>
      <c r="O1286" s="131">
        <v>2.9849999999999999</v>
      </c>
      <c r="P1286" s="131">
        <v>3.0230000000000001</v>
      </c>
      <c r="Q1286" s="131">
        <v>3.3450000000000002</v>
      </c>
      <c r="R1286" s="131">
        <v>3.2069999999999999</v>
      </c>
      <c r="S1286" s="131">
        <v>2.6619999999999999</v>
      </c>
      <c r="T1286" s="131">
        <v>2.415</v>
      </c>
      <c r="U1286" s="131">
        <v>3.62</v>
      </c>
      <c r="V1286" s="131">
        <v>2.726</v>
      </c>
      <c r="W1286" s="131">
        <v>5.1369999999999996</v>
      </c>
      <c r="X1286" s="131">
        <v>12.574</v>
      </c>
      <c r="Y1286" s="131">
        <v>5.8920000000000003</v>
      </c>
      <c r="Z1286" s="131">
        <v>1.4870000000000001</v>
      </c>
      <c r="AA1286" s="131">
        <v>14.46</v>
      </c>
      <c r="AB1286" s="131">
        <v>10.249000000000001</v>
      </c>
      <c r="AC1286" s="131">
        <v>21.18</v>
      </c>
      <c r="AD1286" s="131">
        <v>10.847</v>
      </c>
      <c r="AE1286" s="131">
        <v>13.082000000000001</v>
      </c>
      <c r="AF1286" s="131">
        <v>13.666</v>
      </c>
      <c r="AG1286" s="131">
        <v>16.443000000000001</v>
      </c>
      <c r="AH1286" s="131">
        <v>16.27</v>
      </c>
      <c r="AI1286" s="131">
        <v>9.1989999999999998</v>
      </c>
      <c r="AJ1286" s="131">
        <v>8.5220000000000002</v>
      </c>
      <c r="AK1286" s="131">
        <v>8.0419999999999998</v>
      </c>
      <c r="AL1286" s="131">
        <v>8.7439999999999998</v>
      </c>
      <c r="AM1286" s="131">
        <v>12.692</v>
      </c>
      <c r="AN1286" s="131">
        <v>12.951000000000001</v>
      </c>
      <c r="AO1286" s="131">
        <v>13.43</v>
      </c>
      <c r="AP1286" s="131">
        <v>15.217000000000001</v>
      </c>
      <c r="AQ1286" s="131">
        <v>18.413</v>
      </c>
      <c r="AR1286" s="131">
        <v>16.399000000000001</v>
      </c>
      <c r="AS1286" s="131">
        <v>20.824999999999999</v>
      </c>
      <c r="AT1286" s="131">
        <v>16.568999999999999</v>
      </c>
      <c r="AU1286" s="131">
        <v>17.411999999999999</v>
      </c>
      <c r="AV1286" s="131">
        <v>18.994</v>
      </c>
      <c r="AW1286" s="131">
        <v>14.032999999999999</v>
      </c>
      <c r="AX1286" s="131">
        <v>17.126999999999999</v>
      </c>
      <c r="AY1286" s="131">
        <v>18.556000000000001</v>
      </c>
      <c r="AZ1286" s="131">
        <v>16.834</v>
      </c>
      <c r="BA1286" s="131">
        <v>24.760999999999999</v>
      </c>
      <c r="BB1286">
        <v>26.22</v>
      </c>
      <c r="BC1286" t="s">
        <v>147</v>
      </c>
    </row>
    <row r="1287" spans="1:55" hidden="1" x14ac:dyDescent="0.25">
      <c r="A1287" t="s">
        <v>20</v>
      </c>
      <c r="B1287" t="s">
        <v>160</v>
      </c>
      <c r="C1287" t="s">
        <v>152</v>
      </c>
      <c r="D1287" s="131">
        <v>1.47</v>
      </c>
      <c r="E1287" s="131">
        <v>6.74</v>
      </c>
      <c r="F1287" s="131">
        <v>6.3090000000000002</v>
      </c>
      <c r="G1287" s="131">
        <v>17.902000000000001</v>
      </c>
      <c r="H1287" s="131">
        <v>30.315000000000001</v>
      </c>
      <c r="I1287" s="131">
        <v>29.971</v>
      </c>
      <c r="J1287" s="131">
        <v>26.652000000000001</v>
      </c>
      <c r="K1287" s="131">
        <v>19.585000000000001</v>
      </c>
      <c r="L1287" s="131">
        <v>21.183</v>
      </c>
      <c r="M1287" s="131">
        <v>21.687999999999999</v>
      </c>
      <c r="N1287" s="131">
        <v>15.778</v>
      </c>
      <c r="O1287" s="131">
        <v>22.454999999999998</v>
      </c>
      <c r="P1287" s="131">
        <v>23.704999999999998</v>
      </c>
      <c r="Q1287" s="131">
        <v>22.672000000000001</v>
      </c>
      <c r="R1287" s="131">
        <v>30.87</v>
      </c>
      <c r="S1287" s="131">
        <v>26.709</v>
      </c>
      <c r="T1287" s="131">
        <v>25.614999999999998</v>
      </c>
      <c r="U1287" s="131">
        <v>25.998999999999999</v>
      </c>
      <c r="V1287" s="131">
        <v>27.113</v>
      </c>
      <c r="W1287" s="131">
        <v>21.167000000000002</v>
      </c>
      <c r="X1287" s="131">
        <v>17.036999999999999</v>
      </c>
      <c r="Y1287" s="131">
        <v>15.352</v>
      </c>
      <c r="Z1287" s="131">
        <v>15.446</v>
      </c>
      <c r="AA1287" s="131">
        <v>19.734000000000002</v>
      </c>
      <c r="AB1287" s="131">
        <v>15.715999999999999</v>
      </c>
      <c r="AC1287" s="131">
        <v>19.170000000000002</v>
      </c>
      <c r="AD1287" s="131">
        <v>13.114000000000001</v>
      </c>
      <c r="AE1287" s="131">
        <v>13.324</v>
      </c>
      <c r="AF1287" s="131">
        <v>14.555</v>
      </c>
      <c r="AG1287" s="131">
        <v>16.759</v>
      </c>
      <c r="AH1287" s="131">
        <v>21.701000000000001</v>
      </c>
      <c r="AI1287" s="131">
        <v>14.878</v>
      </c>
      <c r="AJ1287" s="131">
        <v>16.646999999999998</v>
      </c>
      <c r="AK1287" s="131">
        <v>15.276</v>
      </c>
      <c r="AL1287" s="131">
        <v>21.210999999999999</v>
      </c>
      <c r="AM1287" s="131">
        <v>18.923999999999999</v>
      </c>
      <c r="AN1287" s="131">
        <v>19.091999999999999</v>
      </c>
      <c r="AO1287" s="131">
        <v>16.327999999999999</v>
      </c>
      <c r="AP1287" s="131">
        <v>14.574999999999999</v>
      </c>
      <c r="AQ1287" s="131">
        <v>14.442</v>
      </c>
      <c r="AR1287" s="131">
        <v>20.974</v>
      </c>
      <c r="AS1287" s="131">
        <v>22.48</v>
      </c>
      <c r="AT1287" s="131">
        <v>36.497999999999998</v>
      </c>
      <c r="AU1287" s="131">
        <v>23.648</v>
      </c>
      <c r="AV1287" s="131">
        <v>22.263000000000002</v>
      </c>
      <c r="AW1287" s="131">
        <v>38.853999999999999</v>
      </c>
      <c r="AX1287" s="131">
        <v>42.898000000000003</v>
      </c>
      <c r="AY1287" s="131">
        <v>35.475000000000001</v>
      </c>
      <c r="AZ1287" s="131">
        <v>30.326000000000001</v>
      </c>
      <c r="BA1287" s="131">
        <v>29.036999999999999</v>
      </c>
      <c r="BB1287">
        <v>16.114000000000001</v>
      </c>
      <c r="BC1287" t="s">
        <v>147</v>
      </c>
    </row>
    <row r="1288" spans="1:55" hidden="1" x14ac:dyDescent="0.25">
      <c r="A1288" t="s">
        <v>20</v>
      </c>
      <c r="B1288" t="s">
        <v>160</v>
      </c>
      <c r="C1288" t="s">
        <v>151</v>
      </c>
      <c r="D1288" s="131">
        <v>0</v>
      </c>
      <c r="E1288" s="131">
        <v>0</v>
      </c>
      <c r="F1288" s="131">
        <v>0</v>
      </c>
      <c r="G1288" s="131">
        <v>0</v>
      </c>
      <c r="H1288" s="131">
        <v>0</v>
      </c>
      <c r="I1288" s="131">
        <v>0</v>
      </c>
      <c r="J1288" s="131">
        <v>0</v>
      </c>
      <c r="K1288" s="131">
        <v>0</v>
      </c>
      <c r="L1288" s="131">
        <v>0</v>
      </c>
      <c r="M1288" s="131">
        <v>0</v>
      </c>
      <c r="N1288" s="131">
        <v>0</v>
      </c>
      <c r="O1288" s="131">
        <v>0</v>
      </c>
      <c r="P1288" s="131">
        <v>0</v>
      </c>
      <c r="Q1288" s="131">
        <v>0</v>
      </c>
      <c r="R1288" s="131">
        <v>0</v>
      </c>
      <c r="S1288" s="131">
        <v>0</v>
      </c>
      <c r="T1288" s="131">
        <v>0</v>
      </c>
      <c r="U1288" s="131">
        <v>0</v>
      </c>
      <c r="V1288" s="131">
        <v>0</v>
      </c>
      <c r="W1288" s="131">
        <v>0</v>
      </c>
      <c r="X1288" s="131">
        <v>0</v>
      </c>
      <c r="Y1288" s="131">
        <v>0</v>
      </c>
      <c r="Z1288" s="131">
        <v>0</v>
      </c>
      <c r="AA1288" s="131">
        <v>0</v>
      </c>
      <c r="AB1288" s="131">
        <v>0</v>
      </c>
      <c r="AC1288" s="131">
        <v>0</v>
      </c>
      <c r="AD1288" s="131">
        <v>0</v>
      </c>
      <c r="AE1288" s="131">
        <v>0</v>
      </c>
      <c r="AF1288" s="131">
        <v>0</v>
      </c>
      <c r="AG1288" s="131">
        <v>0</v>
      </c>
      <c r="AH1288" s="131">
        <v>0</v>
      </c>
      <c r="AI1288" s="131">
        <v>0</v>
      </c>
      <c r="AJ1288" s="131">
        <v>0</v>
      </c>
      <c r="AK1288" s="131">
        <v>0</v>
      </c>
      <c r="AL1288" s="131">
        <v>0</v>
      </c>
      <c r="AM1288" s="131">
        <v>0</v>
      </c>
      <c r="AN1288" s="131">
        <v>0</v>
      </c>
      <c r="AO1288" s="131">
        <v>0</v>
      </c>
      <c r="AP1288" s="131">
        <v>0</v>
      </c>
      <c r="AQ1288" s="131">
        <v>0</v>
      </c>
      <c r="AR1288" s="131">
        <v>0</v>
      </c>
      <c r="AS1288" s="131">
        <v>61.061</v>
      </c>
      <c r="AT1288" s="131">
        <v>18.344000000000001</v>
      </c>
      <c r="AU1288" s="131">
        <v>37.86</v>
      </c>
      <c r="AV1288" s="131">
        <v>0</v>
      </c>
      <c r="AW1288" s="131">
        <v>22.82</v>
      </c>
      <c r="AX1288" s="131">
        <v>9.6780000000000008</v>
      </c>
      <c r="AY1288" s="131">
        <v>29.817</v>
      </c>
      <c r="AZ1288" s="131">
        <v>28.672000000000001</v>
      </c>
      <c r="BA1288" s="131">
        <v>3.113</v>
      </c>
      <c r="BB1288">
        <v>3.7850000000000001</v>
      </c>
      <c r="BC1288" t="s">
        <v>147</v>
      </c>
    </row>
    <row r="1289" spans="1:55" hidden="1" x14ac:dyDescent="0.25">
      <c r="A1289" t="s">
        <v>20</v>
      </c>
      <c r="B1289" t="s">
        <v>160</v>
      </c>
      <c r="C1289" t="s">
        <v>148</v>
      </c>
      <c r="D1289" s="131">
        <v>48.954000000000001</v>
      </c>
      <c r="E1289" s="131">
        <v>125.81100000000001</v>
      </c>
      <c r="F1289" s="131">
        <v>111.265</v>
      </c>
      <c r="G1289" s="131">
        <v>142.17599999999999</v>
      </c>
      <c r="H1289" s="131">
        <v>175.25700000000001</v>
      </c>
      <c r="I1289" s="131">
        <v>232.131</v>
      </c>
      <c r="J1289" s="131">
        <v>228.56</v>
      </c>
      <c r="K1289" s="131">
        <v>337.625</v>
      </c>
      <c r="L1289" s="131">
        <v>272.19200000000001</v>
      </c>
      <c r="M1289" s="131">
        <v>242.99700000000001</v>
      </c>
      <c r="N1289" s="131">
        <v>213.7</v>
      </c>
      <c r="O1289" s="131">
        <v>196.696</v>
      </c>
      <c r="P1289" s="131">
        <v>152.505</v>
      </c>
      <c r="Q1289" s="131">
        <v>123.827</v>
      </c>
      <c r="R1289" s="131">
        <v>127.55</v>
      </c>
      <c r="S1289" s="131">
        <v>129.797</v>
      </c>
      <c r="T1289" s="131">
        <v>119.956</v>
      </c>
      <c r="U1289" s="131">
        <v>106.358</v>
      </c>
      <c r="V1289" s="131">
        <v>132.43</v>
      </c>
      <c r="W1289" s="131">
        <v>100.405</v>
      </c>
      <c r="X1289" s="131">
        <v>105.90600000000001</v>
      </c>
      <c r="Y1289" s="131">
        <v>77.343000000000004</v>
      </c>
      <c r="Z1289" s="131">
        <v>69.811999999999998</v>
      </c>
      <c r="AA1289" s="131">
        <v>77.756</v>
      </c>
      <c r="AB1289" s="131">
        <v>72.63</v>
      </c>
      <c r="AC1289" s="131">
        <v>96.423000000000002</v>
      </c>
      <c r="AD1289" s="131">
        <v>104.099</v>
      </c>
      <c r="AE1289" s="131">
        <v>119.67400000000001</v>
      </c>
      <c r="AF1289" s="131">
        <v>131.65299999999999</v>
      </c>
      <c r="AG1289" s="131">
        <v>131.92599999999999</v>
      </c>
      <c r="AH1289" s="131">
        <v>139.535</v>
      </c>
      <c r="AI1289" s="131">
        <v>80.421999999999997</v>
      </c>
      <c r="AJ1289" s="131">
        <v>118.048</v>
      </c>
      <c r="AK1289" s="131">
        <v>120.27200000000001</v>
      </c>
      <c r="AL1289" s="131">
        <v>130.625</v>
      </c>
      <c r="AM1289" s="131">
        <v>194.51</v>
      </c>
      <c r="AN1289" s="131">
        <v>201.09</v>
      </c>
      <c r="AO1289" s="131">
        <v>170.024</v>
      </c>
      <c r="AP1289" s="131">
        <v>161.47900000000001</v>
      </c>
      <c r="AQ1289" s="131">
        <v>184.51599999999999</v>
      </c>
      <c r="AR1289" s="131">
        <v>197.37799999999999</v>
      </c>
      <c r="AS1289" s="131">
        <v>207.97499999999999</v>
      </c>
      <c r="AT1289" s="131">
        <v>209.63800000000001</v>
      </c>
      <c r="AU1289" s="131">
        <v>200.60300000000001</v>
      </c>
      <c r="AV1289" s="131">
        <v>210.12799999999999</v>
      </c>
      <c r="AW1289" s="131">
        <v>209.583</v>
      </c>
      <c r="AX1289" s="131">
        <v>256.54899999999998</v>
      </c>
      <c r="AY1289" s="131">
        <v>302.08100000000002</v>
      </c>
      <c r="AZ1289" s="131">
        <v>285.45</v>
      </c>
      <c r="BA1289" s="131">
        <v>280.47199999999998</v>
      </c>
      <c r="BB1289">
        <v>282.65699999999998</v>
      </c>
      <c r="BC1289" t="s">
        <v>147</v>
      </c>
    </row>
    <row r="1290" spans="1:55" hidden="1" x14ac:dyDescent="0.25">
      <c r="A1290" t="s">
        <v>20</v>
      </c>
      <c r="B1290" t="s">
        <v>159</v>
      </c>
      <c r="C1290" t="s">
        <v>158</v>
      </c>
      <c r="D1290" s="131">
        <v>6.0810000000000004</v>
      </c>
      <c r="E1290" s="131">
        <v>61.951999999999998</v>
      </c>
      <c r="F1290" s="131">
        <v>53.557000000000002</v>
      </c>
      <c r="G1290" s="131">
        <v>69.266999999999996</v>
      </c>
      <c r="H1290" s="131">
        <v>66.850999999999999</v>
      </c>
      <c r="I1290" s="131">
        <v>76.617000000000004</v>
      </c>
      <c r="J1290" s="131">
        <v>86.400999999999996</v>
      </c>
      <c r="K1290" s="131">
        <v>103.03700000000001</v>
      </c>
      <c r="L1290" s="131">
        <v>116.92400000000001</v>
      </c>
      <c r="M1290" s="131">
        <v>112.20699999999999</v>
      </c>
      <c r="N1290" s="131">
        <v>89.525999999999996</v>
      </c>
      <c r="O1290" s="131">
        <v>73.393000000000001</v>
      </c>
      <c r="P1290" s="131">
        <v>66.2</v>
      </c>
      <c r="Q1290" s="131">
        <v>52.610999999999997</v>
      </c>
      <c r="R1290" s="131">
        <v>44.662999999999997</v>
      </c>
      <c r="S1290" s="131">
        <v>51.746000000000002</v>
      </c>
      <c r="T1290" s="131">
        <v>48.872</v>
      </c>
      <c r="U1290" s="131">
        <v>45.331000000000003</v>
      </c>
      <c r="V1290" s="131">
        <v>51.045999999999999</v>
      </c>
      <c r="W1290" s="131">
        <v>41.183999999999997</v>
      </c>
      <c r="X1290" s="131">
        <v>38.957999999999998</v>
      </c>
      <c r="Y1290" s="131">
        <v>35.276000000000003</v>
      </c>
      <c r="Z1290" s="131">
        <v>41.072000000000003</v>
      </c>
      <c r="AA1290" s="131">
        <v>30.524999999999999</v>
      </c>
      <c r="AB1290" s="131">
        <v>25.584</v>
      </c>
      <c r="AC1290" s="131">
        <v>38.265000000000001</v>
      </c>
      <c r="AD1290" s="131">
        <v>47.094999999999999</v>
      </c>
      <c r="AE1290" s="131">
        <v>60.694000000000003</v>
      </c>
      <c r="AF1290" s="131">
        <v>75.718000000000004</v>
      </c>
      <c r="AG1290" s="131">
        <v>77.891999999999996</v>
      </c>
      <c r="AH1290" s="131">
        <v>53.603000000000002</v>
      </c>
      <c r="AI1290" s="131">
        <v>33.343000000000004</v>
      </c>
      <c r="AJ1290" s="131">
        <v>47.414999999999999</v>
      </c>
      <c r="AK1290" s="131">
        <v>62.457000000000001</v>
      </c>
      <c r="AL1290" s="131">
        <v>59.241</v>
      </c>
      <c r="AM1290" s="131">
        <v>103.452</v>
      </c>
      <c r="AN1290" s="131">
        <v>83.531000000000006</v>
      </c>
      <c r="AO1290" s="131">
        <v>79.870999999999995</v>
      </c>
      <c r="AP1290" s="131">
        <v>92.543000000000006</v>
      </c>
      <c r="AQ1290" s="131">
        <v>97.698999999999998</v>
      </c>
      <c r="AR1290" s="131">
        <v>95.382000000000005</v>
      </c>
      <c r="AS1290" s="131">
        <v>67.462999999999994</v>
      </c>
      <c r="AT1290" s="131">
        <v>101.818</v>
      </c>
      <c r="AU1290" s="131">
        <v>112.23699999999999</v>
      </c>
      <c r="AV1290" s="131">
        <v>147.23500000000001</v>
      </c>
      <c r="AW1290" s="131">
        <v>106.84699999999999</v>
      </c>
      <c r="AX1290" s="131">
        <v>153.90100000000001</v>
      </c>
      <c r="AY1290" s="131">
        <v>193.14</v>
      </c>
      <c r="AZ1290" s="131">
        <v>187.83099999999999</v>
      </c>
      <c r="BA1290" s="131">
        <v>103.336</v>
      </c>
      <c r="BB1290">
        <v>115.99</v>
      </c>
      <c r="BC1290" t="s">
        <v>147</v>
      </c>
    </row>
    <row r="1291" spans="1:55" hidden="1" x14ac:dyDescent="0.25">
      <c r="A1291" t="s">
        <v>20</v>
      </c>
      <c r="B1291" t="s">
        <v>159</v>
      </c>
      <c r="C1291" t="s">
        <v>157</v>
      </c>
      <c r="D1291" s="131">
        <v>2.395</v>
      </c>
      <c r="E1291" s="131">
        <v>8.85</v>
      </c>
      <c r="F1291" s="131">
        <v>4.3129999999999997</v>
      </c>
      <c r="G1291" s="131">
        <v>4.5529999999999999</v>
      </c>
      <c r="H1291" s="131">
        <v>5.9370000000000003</v>
      </c>
      <c r="I1291" s="131">
        <v>17.216000000000001</v>
      </c>
      <c r="J1291" s="131">
        <v>24.852</v>
      </c>
      <c r="K1291" s="131">
        <v>116.014</v>
      </c>
      <c r="L1291" s="131">
        <v>36.417999999999999</v>
      </c>
      <c r="M1291" s="131">
        <v>38.408999999999999</v>
      </c>
      <c r="N1291" s="131">
        <v>36.787999999999997</v>
      </c>
      <c r="O1291" s="131">
        <v>51.767000000000003</v>
      </c>
      <c r="P1291" s="131">
        <v>22.201000000000001</v>
      </c>
      <c r="Q1291" s="131">
        <v>8.7360000000000007</v>
      </c>
      <c r="R1291" s="131">
        <v>10.858000000000001</v>
      </c>
      <c r="S1291" s="131">
        <v>11.845000000000001</v>
      </c>
      <c r="T1291" s="131">
        <v>11.779</v>
      </c>
      <c r="U1291" s="131">
        <v>5.7130000000000001</v>
      </c>
      <c r="V1291" s="131">
        <v>4.556</v>
      </c>
      <c r="W1291" s="131">
        <v>1.411</v>
      </c>
      <c r="X1291" s="131">
        <v>1.1990000000000001</v>
      </c>
      <c r="Y1291" s="131">
        <v>0.83499999999999996</v>
      </c>
      <c r="Z1291" s="131">
        <v>0.38100000000000001</v>
      </c>
      <c r="AA1291" s="131">
        <v>0.191</v>
      </c>
      <c r="AB1291" s="131">
        <v>8.5999999999999993E-2</v>
      </c>
      <c r="AC1291" s="131">
        <v>8.2000000000000003E-2</v>
      </c>
      <c r="AD1291" s="131">
        <v>0.309</v>
      </c>
      <c r="AE1291" s="131">
        <v>0.25</v>
      </c>
      <c r="AF1291" s="131">
        <v>0.17699999999999999</v>
      </c>
      <c r="AG1291" s="131">
        <v>0.223</v>
      </c>
      <c r="AH1291" s="131">
        <v>0.151</v>
      </c>
      <c r="AI1291" s="131">
        <v>0.155</v>
      </c>
      <c r="AJ1291" s="131">
        <v>0.20300000000000001</v>
      </c>
      <c r="AK1291" s="131">
        <v>0.121</v>
      </c>
      <c r="AL1291" s="131">
        <v>0.104</v>
      </c>
      <c r="AM1291" s="131">
        <v>0.20300000000000001</v>
      </c>
      <c r="AN1291" s="131">
        <v>0</v>
      </c>
      <c r="AO1291" s="131">
        <v>1.41</v>
      </c>
      <c r="AP1291" s="131">
        <v>2.0209999999999999</v>
      </c>
      <c r="AQ1291" s="131">
        <v>2.2280000000000002</v>
      </c>
      <c r="AR1291" s="131">
        <v>2.2999999999999998</v>
      </c>
      <c r="AS1291" s="131">
        <v>0.88700000000000001</v>
      </c>
      <c r="AT1291" s="131">
        <v>0.82199999999999995</v>
      </c>
      <c r="AU1291" s="131" t="s">
        <v>147</v>
      </c>
      <c r="AV1291" s="131">
        <v>0.81499999999999995</v>
      </c>
      <c r="AW1291" s="131">
        <v>2.3410000000000002</v>
      </c>
      <c r="AX1291" s="131">
        <v>9.5429999999999993</v>
      </c>
      <c r="AY1291" s="131">
        <v>9.4770000000000003</v>
      </c>
      <c r="AZ1291" s="131">
        <v>8.9499999999999993</v>
      </c>
      <c r="BA1291" s="131">
        <v>16.355</v>
      </c>
      <c r="BB1291">
        <v>9.58</v>
      </c>
      <c r="BC1291" t="s">
        <v>147</v>
      </c>
    </row>
    <row r="1292" spans="1:55" hidden="1" x14ac:dyDescent="0.25">
      <c r="A1292" t="s">
        <v>20</v>
      </c>
      <c r="B1292" t="s">
        <v>159</v>
      </c>
      <c r="C1292" t="s">
        <v>156</v>
      </c>
      <c r="D1292" s="131">
        <v>0</v>
      </c>
      <c r="E1292" s="131">
        <v>13.678000000000001</v>
      </c>
      <c r="F1292" s="131">
        <v>9.7050000000000001</v>
      </c>
      <c r="G1292" s="131">
        <v>29.917999999999999</v>
      </c>
      <c r="H1292" s="131">
        <v>57.232999999999997</v>
      </c>
      <c r="I1292" s="131">
        <v>112.258</v>
      </c>
      <c r="J1292" s="131">
        <v>98.042000000000002</v>
      </c>
      <c r="K1292" s="131">
        <v>130.97499999999999</v>
      </c>
      <c r="L1292" s="131">
        <v>125.849</v>
      </c>
      <c r="M1292" s="131">
        <v>92.736999999999995</v>
      </c>
      <c r="N1292" s="131">
        <v>87.215000000000003</v>
      </c>
      <c r="O1292" s="131">
        <v>59.640999999999998</v>
      </c>
      <c r="P1292" s="131">
        <v>41.45</v>
      </c>
      <c r="Q1292" s="131">
        <v>30.69</v>
      </c>
      <c r="R1292" s="131">
        <v>34.283999999999999</v>
      </c>
      <c r="S1292" s="131">
        <v>34.618000000000002</v>
      </c>
      <c r="T1292" s="131">
        <v>29.003</v>
      </c>
      <c r="U1292" s="131">
        <v>19.256</v>
      </c>
      <c r="V1292" s="131">
        <v>46.744999999999997</v>
      </c>
      <c r="W1292" s="131">
        <v>23.504999999999999</v>
      </c>
      <c r="X1292" s="131">
        <v>28.436</v>
      </c>
      <c r="Y1292" s="131">
        <v>21.94</v>
      </c>
      <c r="Z1292" s="131">
        <v>13.98</v>
      </c>
      <c r="AA1292" s="131">
        <v>14.388999999999999</v>
      </c>
      <c r="AB1292" s="131">
        <v>23.268999999999998</v>
      </c>
      <c r="AC1292" s="131">
        <v>22.696999999999999</v>
      </c>
      <c r="AD1292" s="131">
        <v>43.887</v>
      </c>
      <c r="AE1292" s="131">
        <v>47.152999999999999</v>
      </c>
      <c r="AF1292" s="131">
        <v>44.195</v>
      </c>
      <c r="AG1292" s="131">
        <v>36.188000000000002</v>
      </c>
      <c r="AH1292" s="131">
        <v>59.587000000000003</v>
      </c>
      <c r="AI1292" s="131">
        <v>23.626999999999999</v>
      </c>
      <c r="AJ1292" s="131">
        <v>56.030999999999999</v>
      </c>
      <c r="AK1292" s="131">
        <v>48.204999999999998</v>
      </c>
      <c r="AL1292" s="131">
        <v>51.802</v>
      </c>
      <c r="AM1292" s="131">
        <v>83.424999999999997</v>
      </c>
      <c r="AN1292" s="131">
        <v>114.05200000000001</v>
      </c>
      <c r="AO1292" s="131">
        <v>85.908000000000001</v>
      </c>
      <c r="AP1292" s="131">
        <v>60.851999999999997</v>
      </c>
      <c r="AQ1292" s="131">
        <v>81.662999999999997</v>
      </c>
      <c r="AR1292" s="131">
        <v>93.929000000000002</v>
      </c>
      <c r="AS1292" s="131">
        <v>58.639000000000003</v>
      </c>
      <c r="AT1292" s="131">
        <v>67.478999999999999</v>
      </c>
      <c r="AU1292" s="131">
        <v>40.283000000000001</v>
      </c>
      <c r="AV1292" s="131">
        <v>58.534999999999997</v>
      </c>
      <c r="AW1292" s="131">
        <v>56.171999999999997</v>
      </c>
      <c r="AX1292" s="131">
        <v>63.353000000000002</v>
      </c>
      <c r="AY1292" s="131">
        <v>64.11</v>
      </c>
      <c r="AZ1292" s="131">
        <v>58.012</v>
      </c>
      <c r="BA1292" s="131">
        <v>71.143000000000001</v>
      </c>
      <c r="BB1292">
        <v>62.957999999999998</v>
      </c>
      <c r="BC1292" t="s">
        <v>147</v>
      </c>
    </row>
    <row r="1293" spans="1:55" hidden="1" x14ac:dyDescent="0.25">
      <c r="A1293" t="s">
        <v>20</v>
      </c>
      <c r="B1293" t="s">
        <v>159</v>
      </c>
      <c r="C1293" t="s">
        <v>155</v>
      </c>
      <c r="D1293" s="131">
        <v>49.750999999999998</v>
      </c>
      <c r="E1293" s="131">
        <v>61.146999999999998</v>
      </c>
      <c r="F1293" s="131">
        <v>59.667000000000002</v>
      </c>
      <c r="G1293" s="131">
        <v>47.478000000000002</v>
      </c>
      <c r="H1293" s="131">
        <v>46.427999999999997</v>
      </c>
      <c r="I1293" s="131">
        <v>44.386000000000003</v>
      </c>
      <c r="J1293" s="131">
        <v>42.314999999999998</v>
      </c>
      <c r="K1293" s="131">
        <v>46.725000000000001</v>
      </c>
      <c r="L1293" s="131">
        <v>33.279000000000003</v>
      </c>
      <c r="M1293" s="131">
        <v>32.122999999999998</v>
      </c>
      <c r="N1293" s="131">
        <v>32.771999999999998</v>
      </c>
      <c r="O1293" s="131">
        <v>29.856000000000002</v>
      </c>
      <c r="P1293" s="131">
        <v>27.800999999999998</v>
      </c>
      <c r="Q1293" s="131">
        <v>30.562000000000001</v>
      </c>
      <c r="R1293" s="131">
        <v>27.356000000000002</v>
      </c>
      <c r="S1293" s="131">
        <v>27.667000000000002</v>
      </c>
      <c r="T1293" s="131">
        <v>25.568000000000001</v>
      </c>
      <c r="U1293" s="131">
        <v>25.885999999999999</v>
      </c>
      <c r="V1293" s="131">
        <v>26.242999999999999</v>
      </c>
      <c r="W1293" s="131">
        <v>26.780999999999999</v>
      </c>
      <c r="X1293" s="131">
        <v>27.036999999999999</v>
      </c>
      <c r="Y1293" s="131">
        <v>12.265000000000001</v>
      </c>
      <c r="Z1293" s="131">
        <v>10.845000000000001</v>
      </c>
      <c r="AA1293" s="131">
        <v>9.4960000000000004</v>
      </c>
      <c r="AB1293" s="131">
        <v>9.5519999999999996</v>
      </c>
      <c r="AC1293" s="131">
        <v>9.2390000000000008</v>
      </c>
      <c r="AD1293" s="131">
        <v>9.1560000000000006</v>
      </c>
      <c r="AE1293" s="131">
        <v>8.8070000000000004</v>
      </c>
      <c r="AF1293" s="131">
        <v>9.5559999999999992</v>
      </c>
      <c r="AG1293" s="131">
        <v>9.44</v>
      </c>
      <c r="AH1293" s="131">
        <v>9.4580000000000002</v>
      </c>
      <c r="AI1293" s="131">
        <v>9.3859999999999992</v>
      </c>
      <c r="AJ1293" s="131">
        <v>9.2249999999999996</v>
      </c>
      <c r="AK1293" s="131">
        <v>7.6</v>
      </c>
      <c r="AL1293" s="131">
        <v>10.249000000000001</v>
      </c>
      <c r="AM1293" s="131">
        <v>12.757999999999999</v>
      </c>
      <c r="AN1293" s="131">
        <v>10.884</v>
      </c>
      <c r="AO1293" s="131">
        <v>5.4560000000000004</v>
      </c>
      <c r="AP1293" s="131">
        <v>4.9119999999999999</v>
      </c>
      <c r="AQ1293" s="131">
        <v>3.9359999999999999</v>
      </c>
      <c r="AR1293" s="131">
        <v>4.0890000000000004</v>
      </c>
      <c r="AS1293" s="131">
        <v>0.85899999999999999</v>
      </c>
      <c r="AT1293" s="131">
        <v>1.6990000000000001</v>
      </c>
      <c r="AU1293" s="131" t="s">
        <v>147</v>
      </c>
      <c r="AV1293" s="131">
        <v>2.4420000000000002</v>
      </c>
      <c r="AW1293" s="131">
        <v>1.2869999999999999</v>
      </c>
      <c r="AX1293" s="131">
        <v>3.4279999999999999</v>
      </c>
      <c r="AY1293" s="131">
        <v>2.1070000000000002</v>
      </c>
      <c r="AZ1293" s="131">
        <v>2.6379999999999999</v>
      </c>
      <c r="BA1293" s="131">
        <v>2.6259999999999999</v>
      </c>
      <c r="BB1293">
        <v>10.786</v>
      </c>
      <c r="BC1293" t="s">
        <v>147</v>
      </c>
    </row>
    <row r="1294" spans="1:55" hidden="1" x14ac:dyDescent="0.25">
      <c r="A1294" t="s">
        <v>20</v>
      </c>
      <c r="B1294" t="s">
        <v>159</v>
      </c>
      <c r="C1294" t="s">
        <v>154</v>
      </c>
      <c r="D1294" s="131" t="s">
        <v>147</v>
      </c>
      <c r="E1294" s="131" t="s">
        <v>147</v>
      </c>
      <c r="F1294" s="131" t="s">
        <v>147</v>
      </c>
      <c r="G1294" s="131" t="s">
        <v>147</v>
      </c>
      <c r="H1294" s="131" t="s">
        <v>147</v>
      </c>
      <c r="I1294" s="131" t="s">
        <v>147</v>
      </c>
      <c r="J1294" s="131" t="s">
        <v>147</v>
      </c>
      <c r="K1294" s="131" t="s">
        <v>147</v>
      </c>
      <c r="L1294" s="131" t="s">
        <v>147</v>
      </c>
      <c r="M1294" s="131" t="s">
        <v>147</v>
      </c>
      <c r="N1294" s="131" t="s">
        <v>147</v>
      </c>
      <c r="O1294" s="131" t="s">
        <v>147</v>
      </c>
      <c r="P1294" s="131" t="s">
        <v>147</v>
      </c>
      <c r="Q1294" s="131" t="s">
        <v>147</v>
      </c>
      <c r="R1294" s="131" t="s">
        <v>147</v>
      </c>
      <c r="S1294" s="131" t="s">
        <v>147</v>
      </c>
      <c r="T1294" s="131" t="s">
        <v>147</v>
      </c>
      <c r="U1294" s="131" t="s">
        <v>147</v>
      </c>
      <c r="V1294" s="131" t="s">
        <v>147</v>
      </c>
      <c r="W1294" s="131" t="s">
        <v>147</v>
      </c>
      <c r="X1294" s="131" t="s">
        <v>147</v>
      </c>
      <c r="Y1294" s="131" t="s">
        <v>147</v>
      </c>
      <c r="Z1294" s="131" t="s">
        <v>147</v>
      </c>
      <c r="AA1294" s="131" t="s">
        <v>147</v>
      </c>
      <c r="AB1294" s="131" t="s">
        <v>147</v>
      </c>
      <c r="AC1294" s="131" t="s">
        <v>147</v>
      </c>
      <c r="AD1294" s="131" t="s">
        <v>147</v>
      </c>
      <c r="AE1294" s="131" t="s">
        <v>147</v>
      </c>
      <c r="AF1294" s="131" t="s">
        <v>147</v>
      </c>
      <c r="AG1294" s="131" t="s">
        <v>147</v>
      </c>
      <c r="AH1294" s="131">
        <v>4.5039999999999996</v>
      </c>
      <c r="AI1294" s="131">
        <v>4.1139999999999999</v>
      </c>
      <c r="AJ1294" s="131">
        <v>3.5419999999999998</v>
      </c>
      <c r="AK1294" s="131">
        <v>3.141</v>
      </c>
      <c r="AL1294" s="131">
        <v>4.7859999999999996</v>
      </c>
      <c r="AM1294" s="131">
        <v>4.3369999999999997</v>
      </c>
      <c r="AN1294" s="131">
        <v>3.4209999999999998</v>
      </c>
      <c r="AO1294" s="131">
        <v>3.1680000000000001</v>
      </c>
      <c r="AP1294" s="131">
        <v>4.7309999999999999</v>
      </c>
      <c r="AQ1294" s="131">
        <v>4.57</v>
      </c>
      <c r="AR1294" s="131">
        <v>4.8550000000000004</v>
      </c>
      <c r="AS1294" s="131">
        <v>2.0169999999999999</v>
      </c>
      <c r="AT1294" s="131">
        <v>1.4390000000000001</v>
      </c>
      <c r="AU1294" s="131" t="s">
        <v>147</v>
      </c>
      <c r="AV1294" s="131">
        <v>2.64</v>
      </c>
      <c r="AW1294" s="131">
        <v>1.1559999999999999</v>
      </c>
      <c r="AX1294" s="131">
        <v>3.9740000000000002</v>
      </c>
      <c r="AY1294" s="131">
        <v>4.7050000000000001</v>
      </c>
      <c r="AZ1294" s="131">
        <v>5.3109999999999999</v>
      </c>
      <c r="BA1294" s="131">
        <v>86.757000000000005</v>
      </c>
      <c r="BB1294">
        <v>97.168999999999997</v>
      </c>
      <c r="BC1294" t="s">
        <v>147</v>
      </c>
    </row>
    <row r="1295" spans="1:55" hidden="1" x14ac:dyDescent="0.25">
      <c r="A1295" t="s">
        <v>20</v>
      </c>
      <c r="B1295" t="s">
        <v>159</v>
      </c>
      <c r="C1295" t="s">
        <v>153</v>
      </c>
      <c r="D1295" s="131">
        <v>1.29</v>
      </c>
      <c r="E1295" s="131">
        <v>3.621</v>
      </c>
      <c r="F1295" s="131">
        <v>4.3129999999999997</v>
      </c>
      <c r="G1295" s="131">
        <v>4.5529999999999999</v>
      </c>
      <c r="H1295" s="131">
        <v>5.2249999999999996</v>
      </c>
      <c r="I1295" s="131">
        <v>2.915</v>
      </c>
      <c r="J1295" s="131">
        <v>1.468</v>
      </c>
      <c r="K1295" s="131">
        <v>1.8879999999999999</v>
      </c>
      <c r="L1295" s="131">
        <v>2.153</v>
      </c>
      <c r="M1295" s="131">
        <v>1.9179999999999999</v>
      </c>
      <c r="N1295" s="131">
        <v>1.7809999999999999</v>
      </c>
      <c r="O1295" s="131">
        <v>3.7410000000000001</v>
      </c>
      <c r="P1295" s="131">
        <v>3.79</v>
      </c>
      <c r="Q1295" s="131">
        <v>4.1920000000000002</v>
      </c>
      <c r="R1295" s="131">
        <v>4.0190000000000001</v>
      </c>
      <c r="S1295" s="131">
        <v>3.3370000000000002</v>
      </c>
      <c r="T1295" s="131">
        <v>3.0270000000000001</v>
      </c>
      <c r="U1295" s="131">
        <v>4.5380000000000003</v>
      </c>
      <c r="V1295" s="131">
        <v>3.4169999999999998</v>
      </c>
      <c r="W1295" s="131">
        <v>6.4390000000000001</v>
      </c>
      <c r="X1295" s="131">
        <v>15.760999999999999</v>
      </c>
      <c r="Y1295" s="131">
        <v>7.3849999999999998</v>
      </c>
      <c r="Z1295" s="131">
        <v>1.8640000000000001</v>
      </c>
      <c r="AA1295" s="131">
        <v>18.125</v>
      </c>
      <c r="AB1295" s="131">
        <v>12.846</v>
      </c>
      <c r="AC1295" s="131">
        <v>26.547999999999998</v>
      </c>
      <c r="AD1295" s="131">
        <v>13.596</v>
      </c>
      <c r="AE1295" s="131">
        <v>16.398</v>
      </c>
      <c r="AF1295" s="131">
        <v>17.129000000000001</v>
      </c>
      <c r="AG1295" s="131">
        <v>20.61</v>
      </c>
      <c r="AH1295" s="131">
        <v>20.393000000000001</v>
      </c>
      <c r="AI1295" s="131">
        <v>11.531000000000001</v>
      </c>
      <c r="AJ1295" s="131">
        <v>10.682</v>
      </c>
      <c r="AK1295" s="131">
        <v>10.08</v>
      </c>
      <c r="AL1295" s="131">
        <v>10.96</v>
      </c>
      <c r="AM1295" s="131">
        <v>15.909000000000001</v>
      </c>
      <c r="AN1295" s="131">
        <v>16.233000000000001</v>
      </c>
      <c r="AO1295" s="131">
        <v>16.832999999999998</v>
      </c>
      <c r="AP1295" s="131">
        <v>19.074000000000002</v>
      </c>
      <c r="AQ1295" s="131">
        <v>23.079000000000001</v>
      </c>
      <c r="AR1295" s="131">
        <v>20.555</v>
      </c>
      <c r="AS1295" s="131">
        <v>26.103000000000002</v>
      </c>
      <c r="AT1295" s="131">
        <v>20.768000000000001</v>
      </c>
      <c r="AU1295" s="131">
        <v>21.824999999999999</v>
      </c>
      <c r="AV1295" s="131">
        <v>23.808</v>
      </c>
      <c r="AW1295" s="131">
        <v>17.59</v>
      </c>
      <c r="AX1295" s="131">
        <v>21.466999999999999</v>
      </c>
      <c r="AY1295" s="131">
        <v>23.259</v>
      </c>
      <c r="AZ1295" s="131">
        <v>21.1</v>
      </c>
      <c r="BA1295" s="131">
        <v>31.036000000000001</v>
      </c>
      <c r="BB1295">
        <v>32.865000000000002</v>
      </c>
      <c r="BC1295" t="s">
        <v>147</v>
      </c>
    </row>
    <row r="1296" spans="1:55" hidden="1" x14ac:dyDescent="0.25">
      <c r="A1296" t="s">
        <v>20</v>
      </c>
      <c r="B1296" t="s">
        <v>159</v>
      </c>
      <c r="C1296" t="s">
        <v>152</v>
      </c>
      <c r="D1296" s="131">
        <v>1.843</v>
      </c>
      <c r="E1296" s="131">
        <v>8.4480000000000004</v>
      </c>
      <c r="F1296" s="131">
        <v>7.9080000000000004</v>
      </c>
      <c r="G1296" s="131">
        <v>22.437999999999999</v>
      </c>
      <c r="H1296" s="131">
        <v>37.997</v>
      </c>
      <c r="I1296" s="131">
        <v>37.566000000000003</v>
      </c>
      <c r="J1296" s="131">
        <v>33.405999999999999</v>
      </c>
      <c r="K1296" s="131">
        <v>24.548999999999999</v>
      </c>
      <c r="L1296" s="131">
        <v>26.550999999999998</v>
      </c>
      <c r="M1296" s="131">
        <v>27.184000000000001</v>
      </c>
      <c r="N1296" s="131">
        <v>19.777000000000001</v>
      </c>
      <c r="O1296" s="131">
        <v>28.146000000000001</v>
      </c>
      <c r="P1296" s="131">
        <v>29.713000000000001</v>
      </c>
      <c r="Q1296" s="131">
        <v>28.417000000000002</v>
      </c>
      <c r="R1296" s="131">
        <v>38.694000000000003</v>
      </c>
      <c r="S1296" s="131">
        <v>33.478000000000002</v>
      </c>
      <c r="T1296" s="131">
        <v>32.106000000000002</v>
      </c>
      <c r="U1296" s="131">
        <v>32.587000000000003</v>
      </c>
      <c r="V1296" s="131">
        <v>33.984000000000002</v>
      </c>
      <c r="W1296" s="131">
        <v>26.530999999999999</v>
      </c>
      <c r="X1296" s="131">
        <v>21.355</v>
      </c>
      <c r="Y1296" s="131">
        <v>19.242999999999999</v>
      </c>
      <c r="Z1296" s="131">
        <v>19.361000000000001</v>
      </c>
      <c r="AA1296" s="131">
        <v>24.736000000000001</v>
      </c>
      <c r="AB1296" s="131">
        <v>19.699000000000002</v>
      </c>
      <c r="AC1296" s="131">
        <v>24.027999999999999</v>
      </c>
      <c r="AD1296" s="131">
        <v>16.437999999999999</v>
      </c>
      <c r="AE1296" s="131">
        <v>16.701000000000001</v>
      </c>
      <c r="AF1296" s="131">
        <v>18.242999999999999</v>
      </c>
      <c r="AG1296" s="131">
        <v>21.006</v>
      </c>
      <c r="AH1296" s="131">
        <v>27.201000000000001</v>
      </c>
      <c r="AI1296" s="131">
        <v>18.648</v>
      </c>
      <c r="AJ1296" s="131">
        <v>20.866</v>
      </c>
      <c r="AK1296" s="131">
        <v>19.146999999999998</v>
      </c>
      <c r="AL1296" s="131">
        <v>26.585999999999999</v>
      </c>
      <c r="AM1296" s="131">
        <v>23.72</v>
      </c>
      <c r="AN1296" s="131">
        <v>23.931000000000001</v>
      </c>
      <c r="AO1296" s="131">
        <v>20.465</v>
      </c>
      <c r="AP1296" s="131">
        <v>18.268999999999998</v>
      </c>
      <c r="AQ1296" s="131">
        <v>18.102</v>
      </c>
      <c r="AR1296" s="131">
        <v>26.289000000000001</v>
      </c>
      <c r="AS1296" s="131">
        <v>28.177</v>
      </c>
      <c r="AT1296" s="131">
        <v>45.747</v>
      </c>
      <c r="AU1296" s="131">
        <v>29.640999999999998</v>
      </c>
      <c r="AV1296" s="131">
        <v>27.905000000000001</v>
      </c>
      <c r="AW1296" s="131">
        <v>48.701000000000001</v>
      </c>
      <c r="AX1296" s="131">
        <v>53.768999999999998</v>
      </c>
      <c r="AY1296" s="131">
        <v>44.465000000000003</v>
      </c>
      <c r="AZ1296" s="131">
        <v>38.012</v>
      </c>
      <c r="BA1296" s="131">
        <v>36.396000000000001</v>
      </c>
      <c r="BB1296">
        <v>20.196999999999999</v>
      </c>
      <c r="BC1296" t="s">
        <v>147</v>
      </c>
    </row>
    <row r="1297" spans="1:55" hidden="1" x14ac:dyDescent="0.25">
      <c r="A1297" t="s">
        <v>20</v>
      </c>
      <c r="B1297" t="s">
        <v>159</v>
      </c>
      <c r="C1297" t="s">
        <v>151</v>
      </c>
      <c r="D1297" s="131">
        <v>0</v>
      </c>
      <c r="E1297" s="131">
        <v>0</v>
      </c>
      <c r="F1297" s="131">
        <v>0</v>
      </c>
      <c r="G1297" s="131">
        <v>0</v>
      </c>
      <c r="H1297" s="131">
        <v>0</v>
      </c>
      <c r="I1297" s="131">
        <v>0</v>
      </c>
      <c r="J1297" s="131">
        <v>0</v>
      </c>
      <c r="K1297" s="131">
        <v>0</v>
      </c>
      <c r="L1297" s="131">
        <v>0</v>
      </c>
      <c r="M1297" s="131">
        <v>0</v>
      </c>
      <c r="N1297" s="131">
        <v>0</v>
      </c>
      <c r="O1297" s="131">
        <v>0</v>
      </c>
      <c r="P1297" s="131">
        <v>0</v>
      </c>
      <c r="Q1297" s="131">
        <v>0</v>
      </c>
      <c r="R1297" s="131">
        <v>0</v>
      </c>
      <c r="S1297" s="131">
        <v>0</v>
      </c>
      <c r="T1297" s="131">
        <v>0</v>
      </c>
      <c r="U1297" s="131">
        <v>0</v>
      </c>
      <c r="V1297" s="131">
        <v>0</v>
      </c>
      <c r="W1297" s="131">
        <v>0</v>
      </c>
      <c r="X1297" s="131">
        <v>0</v>
      </c>
      <c r="Y1297" s="131">
        <v>0</v>
      </c>
      <c r="Z1297" s="131">
        <v>0</v>
      </c>
      <c r="AA1297" s="131">
        <v>0</v>
      </c>
      <c r="AB1297" s="131">
        <v>0</v>
      </c>
      <c r="AC1297" s="131">
        <v>0</v>
      </c>
      <c r="AD1297" s="131">
        <v>0</v>
      </c>
      <c r="AE1297" s="131">
        <v>0</v>
      </c>
      <c r="AF1297" s="131">
        <v>0</v>
      </c>
      <c r="AG1297" s="131">
        <v>0</v>
      </c>
      <c r="AH1297" s="131">
        <v>0</v>
      </c>
      <c r="AI1297" s="131">
        <v>0</v>
      </c>
      <c r="AJ1297" s="131">
        <v>0</v>
      </c>
      <c r="AK1297" s="131">
        <v>0</v>
      </c>
      <c r="AL1297" s="131">
        <v>0</v>
      </c>
      <c r="AM1297" s="131">
        <v>0</v>
      </c>
      <c r="AN1297" s="131">
        <v>0</v>
      </c>
      <c r="AO1297" s="131">
        <v>0</v>
      </c>
      <c r="AP1297" s="131">
        <v>0</v>
      </c>
      <c r="AQ1297" s="131">
        <v>0</v>
      </c>
      <c r="AR1297" s="131">
        <v>0</v>
      </c>
      <c r="AS1297" s="131">
        <v>76.536000000000001</v>
      </c>
      <c r="AT1297" s="131">
        <v>22.992999999999999</v>
      </c>
      <c r="AU1297" s="131">
        <v>47.454999999999998</v>
      </c>
      <c r="AV1297" s="131">
        <v>0</v>
      </c>
      <c r="AW1297" s="131">
        <v>28.603000000000002</v>
      </c>
      <c r="AX1297" s="131">
        <v>12.13</v>
      </c>
      <c r="AY1297" s="131">
        <v>37.374000000000002</v>
      </c>
      <c r="AZ1297" s="131">
        <v>35.938000000000002</v>
      </c>
      <c r="BA1297" s="131">
        <v>3.9009999999999998</v>
      </c>
      <c r="BB1297">
        <v>4.7439999999999998</v>
      </c>
      <c r="BC1297" t="s">
        <v>147</v>
      </c>
    </row>
    <row r="1298" spans="1:55" hidden="1" x14ac:dyDescent="0.25">
      <c r="A1298" t="s">
        <v>20</v>
      </c>
      <c r="B1298" t="s">
        <v>159</v>
      </c>
      <c r="C1298" t="s">
        <v>148</v>
      </c>
      <c r="D1298" s="131">
        <v>61.36</v>
      </c>
      <c r="E1298" s="131">
        <v>157.69499999999999</v>
      </c>
      <c r="F1298" s="131">
        <v>139.46299999999999</v>
      </c>
      <c r="G1298" s="131">
        <v>178.20699999999999</v>
      </c>
      <c r="H1298" s="131">
        <v>219.67099999999999</v>
      </c>
      <c r="I1298" s="131">
        <v>290.959</v>
      </c>
      <c r="J1298" s="131">
        <v>286.48399999999998</v>
      </c>
      <c r="K1298" s="131">
        <v>423.18799999999999</v>
      </c>
      <c r="L1298" s="131">
        <v>341.173</v>
      </c>
      <c r="M1298" s="131">
        <v>304.57900000000001</v>
      </c>
      <c r="N1298" s="131">
        <v>267.858</v>
      </c>
      <c r="O1298" s="131">
        <v>246.54400000000001</v>
      </c>
      <c r="P1298" s="131">
        <v>191.154</v>
      </c>
      <c r="Q1298" s="131">
        <v>155.208</v>
      </c>
      <c r="R1298" s="131">
        <v>159.874</v>
      </c>
      <c r="S1298" s="131">
        <v>162.691</v>
      </c>
      <c r="T1298" s="131">
        <v>150.35599999999999</v>
      </c>
      <c r="U1298" s="131">
        <v>133.31200000000001</v>
      </c>
      <c r="V1298" s="131">
        <v>165.99100000000001</v>
      </c>
      <c r="W1298" s="131">
        <v>125.851</v>
      </c>
      <c r="X1298" s="131">
        <v>132.745</v>
      </c>
      <c r="Y1298" s="131">
        <v>96.944000000000003</v>
      </c>
      <c r="Z1298" s="131">
        <v>87.504000000000005</v>
      </c>
      <c r="AA1298" s="131">
        <v>97.462000000000003</v>
      </c>
      <c r="AB1298" s="131">
        <v>91.037000000000006</v>
      </c>
      <c r="AC1298" s="131">
        <v>120.85899999999999</v>
      </c>
      <c r="AD1298" s="131">
        <v>130.48099999999999</v>
      </c>
      <c r="AE1298" s="131">
        <v>150.00299999999999</v>
      </c>
      <c r="AF1298" s="131">
        <v>165.017</v>
      </c>
      <c r="AG1298" s="131">
        <v>165.35900000000001</v>
      </c>
      <c r="AH1298" s="131">
        <v>174.89699999999999</v>
      </c>
      <c r="AI1298" s="131">
        <v>100.803</v>
      </c>
      <c r="AJ1298" s="131">
        <v>147.964</v>
      </c>
      <c r="AK1298" s="131">
        <v>150.75200000000001</v>
      </c>
      <c r="AL1298" s="131">
        <v>163.72900000000001</v>
      </c>
      <c r="AM1298" s="131">
        <v>243.804</v>
      </c>
      <c r="AN1298" s="131">
        <v>252.05099999999999</v>
      </c>
      <c r="AO1298" s="131">
        <v>213.11199999999999</v>
      </c>
      <c r="AP1298" s="131">
        <v>202.40100000000001</v>
      </c>
      <c r="AQ1298" s="131">
        <v>231.27699999999999</v>
      </c>
      <c r="AR1298" s="131">
        <v>247.399</v>
      </c>
      <c r="AS1298" s="131">
        <v>260.68099999999998</v>
      </c>
      <c r="AT1298" s="131">
        <v>262.76600000000002</v>
      </c>
      <c r="AU1298" s="131">
        <v>251.441</v>
      </c>
      <c r="AV1298" s="131">
        <v>263.38</v>
      </c>
      <c r="AW1298" s="131">
        <v>262.697</v>
      </c>
      <c r="AX1298" s="131">
        <v>321.565</v>
      </c>
      <c r="AY1298" s="131">
        <v>378.63600000000002</v>
      </c>
      <c r="AZ1298" s="131">
        <v>357.79</v>
      </c>
      <c r="BA1298" s="131">
        <v>351.55099999999999</v>
      </c>
      <c r="BB1298">
        <v>354.29</v>
      </c>
      <c r="BC1298" t="s">
        <v>147</v>
      </c>
    </row>
    <row r="1299" spans="1:55" hidden="1" x14ac:dyDescent="0.25">
      <c r="A1299" t="s">
        <v>20</v>
      </c>
      <c r="B1299" t="s">
        <v>149</v>
      </c>
      <c r="C1299" t="s">
        <v>158</v>
      </c>
      <c r="D1299" s="131">
        <v>4.4820000000000002</v>
      </c>
      <c r="E1299" s="131">
        <v>45.664000000000001</v>
      </c>
      <c r="F1299" s="131">
        <v>39.475999999999999</v>
      </c>
      <c r="G1299" s="131">
        <v>51.055999999999997</v>
      </c>
      <c r="H1299" s="131">
        <v>49.276000000000003</v>
      </c>
      <c r="I1299" s="131">
        <v>56.473999999999997</v>
      </c>
      <c r="J1299" s="131">
        <v>63.685000000000002</v>
      </c>
      <c r="K1299" s="131">
        <v>75.947999999999993</v>
      </c>
      <c r="L1299" s="131">
        <v>86.183000000000007</v>
      </c>
      <c r="M1299" s="131">
        <v>82.706999999999994</v>
      </c>
      <c r="N1299" s="131">
        <v>65.989000000000004</v>
      </c>
      <c r="O1299" s="131">
        <v>54.097000000000001</v>
      </c>
      <c r="P1299" s="131">
        <v>48.795000000000002</v>
      </c>
      <c r="Q1299" s="131">
        <v>38.779000000000003</v>
      </c>
      <c r="R1299" s="131">
        <v>32.920999999999999</v>
      </c>
      <c r="S1299" s="131">
        <v>38.142000000000003</v>
      </c>
      <c r="T1299" s="131">
        <v>36.023000000000003</v>
      </c>
      <c r="U1299" s="131">
        <v>33.412999999999997</v>
      </c>
      <c r="V1299" s="131">
        <v>37.625</v>
      </c>
      <c r="W1299" s="131">
        <v>30.356000000000002</v>
      </c>
      <c r="X1299" s="131">
        <v>28.715</v>
      </c>
      <c r="Y1299" s="131">
        <v>26.001000000000001</v>
      </c>
      <c r="Z1299" s="131">
        <v>30.274000000000001</v>
      </c>
      <c r="AA1299" s="131">
        <v>22.5</v>
      </c>
      <c r="AB1299" s="131">
        <v>18.858000000000001</v>
      </c>
      <c r="AC1299" s="131">
        <v>28.204999999999998</v>
      </c>
      <c r="AD1299" s="131">
        <v>34.713000000000001</v>
      </c>
      <c r="AE1299" s="131">
        <v>44.737000000000002</v>
      </c>
      <c r="AF1299" s="131">
        <v>55.811</v>
      </c>
      <c r="AG1299" s="131">
        <v>57.414000000000001</v>
      </c>
      <c r="AH1299" s="131">
        <v>39.51</v>
      </c>
      <c r="AI1299" s="131">
        <v>24.577000000000002</v>
      </c>
      <c r="AJ1299" s="131">
        <v>34.948999999999998</v>
      </c>
      <c r="AK1299" s="131">
        <v>46.036000000000001</v>
      </c>
      <c r="AL1299" s="131">
        <v>43.665999999999997</v>
      </c>
      <c r="AM1299" s="131">
        <v>76.253</v>
      </c>
      <c r="AN1299" s="131">
        <v>61.57</v>
      </c>
      <c r="AO1299" s="131">
        <v>58.872999999999998</v>
      </c>
      <c r="AP1299" s="131">
        <v>68.212999999999994</v>
      </c>
      <c r="AQ1299" s="131">
        <v>72.013000000000005</v>
      </c>
      <c r="AR1299" s="131">
        <v>70.305000000000007</v>
      </c>
      <c r="AS1299" s="131">
        <v>49.725999999999999</v>
      </c>
      <c r="AT1299" s="131">
        <v>75.049000000000007</v>
      </c>
      <c r="AU1299" s="131">
        <v>82.728999999999999</v>
      </c>
      <c r="AV1299" s="131">
        <v>108.52500000000001</v>
      </c>
      <c r="AW1299" s="131">
        <v>78.756</v>
      </c>
      <c r="AX1299" s="131">
        <v>113.43899999999999</v>
      </c>
      <c r="AY1299" s="131">
        <v>142.36199999999999</v>
      </c>
      <c r="AZ1299" s="131">
        <v>138.44900000000001</v>
      </c>
      <c r="BA1299" s="131">
        <v>76.168000000000006</v>
      </c>
      <c r="BB1299">
        <v>85.495000000000005</v>
      </c>
      <c r="BC1299" t="s">
        <v>147</v>
      </c>
    </row>
    <row r="1300" spans="1:55" hidden="1" x14ac:dyDescent="0.25">
      <c r="A1300" t="s">
        <v>20</v>
      </c>
      <c r="B1300" t="s">
        <v>149</v>
      </c>
      <c r="C1300" t="s">
        <v>157</v>
      </c>
      <c r="D1300" s="131">
        <v>1.766</v>
      </c>
      <c r="E1300" s="131">
        <v>6.5229999999999997</v>
      </c>
      <c r="F1300" s="131">
        <v>3.1789999999999998</v>
      </c>
      <c r="G1300" s="131">
        <v>3.3559999999999999</v>
      </c>
      <c r="H1300" s="131">
        <v>4.3760000000000003</v>
      </c>
      <c r="I1300" s="131">
        <v>12.689</v>
      </c>
      <c r="J1300" s="131">
        <v>18.318000000000001</v>
      </c>
      <c r="K1300" s="131">
        <v>85.513000000000005</v>
      </c>
      <c r="L1300" s="131">
        <v>26.843</v>
      </c>
      <c r="M1300" s="131">
        <v>28.311</v>
      </c>
      <c r="N1300" s="131">
        <v>27.116</v>
      </c>
      <c r="O1300" s="131">
        <v>38.156999999999996</v>
      </c>
      <c r="P1300" s="131">
        <v>16.364000000000001</v>
      </c>
      <c r="Q1300" s="131">
        <v>6.44</v>
      </c>
      <c r="R1300" s="131">
        <v>8.0039999999999996</v>
      </c>
      <c r="S1300" s="131">
        <v>8.7309999999999999</v>
      </c>
      <c r="T1300" s="131">
        <v>8.6820000000000004</v>
      </c>
      <c r="U1300" s="131">
        <v>4.2110000000000003</v>
      </c>
      <c r="V1300" s="131">
        <v>3.3580000000000001</v>
      </c>
      <c r="W1300" s="131">
        <v>1.04</v>
      </c>
      <c r="X1300" s="131">
        <v>0.88400000000000001</v>
      </c>
      <c r="Y1300" s="131">
        <v>0.61499999999999999</v>
      </c>
      <c r="Z1300" s="131">
        <v>0.28100000000000003</v>
      </c>
      <c r="AA1300" s="131">
        <v>0.14099999999999999</v>
      </c>
      <c r="AB1300" s="131">
        <v>6.4000000000000001E-2</v>
      </c>
      <c r="AC1300" s="131">
        <v>0.06</v>
      </c>
      <c r="AD1300" s="131">
        <v>0.22800000000000001</v>
      </c>
      <c r="AE1300" s="131">
        <v>0.184</v>
      </c>
      <c r="AF1300" s="131">
        <v>0.13</v>
      </c>
      <c r="AG1300" s="131">
        <v>0.16400000000000001</v>
      </c>
      <c r="AH1300" s="131">
        <v>0.112</v>
      </c>
      <c r="AI1300" s="131">
        <v>0.114</v>
      </c>
      <c r="AJ1300" s="131">
        <v>0.15</v>
      </c>
      <c r="AK1300" s="131">
        <v>8.8999999999999996E-2</v>
      </c>
      <c r="AL1300" s="131">
        <v>7.6999999999999999E-2</v>
      </c>
      <c r="AM1300" s="131">
        <v>0.15</v>
      </c>
      <c r="AN1300" s="131">
        <v>0</v>
      </c>
      <c r="AO1300" s="131">
        <v>1.0389999999999999</v>
      </c>
      <c r="AP1300" s="131">
        <v>1.4890000000000001</v>
      </c>
      <c r="AQ1300" s="131">
        <v>1.6419999999999999</v>
      </c>
      <c r="AR1300" s="131">
        <v>1.6950000000000001</v>
      </c>
      <c r="AS1300" s="131">
        <v>0.65400000000000003</v>
      </c>
      <c r="AT1300" s="131">
        <v>0.60599999999999998</v>
      </c>
      <c r="AU1300" s="131" t="s">
        <v>147</v>
      </c>
      <c r="AV1300" s="131">
        <v>0.60099999999999998</v>
      </c>
      <c r="AW1300" s="131">
        <v>1.7250000000000001</v>
      </c>
      <c r="AX1300" s="131">
        <v>7.0339999999999998</v>
      </c>
      <c r="AY1300" s="131">
        <v>6.9850000000000003</v>
      </c>
      <c r="AZ1300" s="131">
        <v>6.5970000000000004</v>
      </c>
      <c r="BA1300" s="131">
        <v>12.055</v>
      </c>
      <c r="BB1300">
        <v>7.0609999999999999</v>
      </c>
      <c r="BC1300" t="s">
        <v>147</v>
      </c>
    </row>
    <row r="1301" spans="1:55" hidden="1" x14ac:dyDescent="0.25">
      <c r="A1301" t="s">
        <v>20</v>
      </c>
      <c r="B1301" t="s">
        <v>149</v>
      </c>
      <c r="C1301" t="s">
        <v>156</v>
      </c>
      <c r="D1301" s="131">
        <v>0</v>
      </c>
      <c r="E1301" s="131">
        <v>10.082000000000001</v>
      </c>
      <c r="F1301" s="131">
        <v>7.1529999999999996</v>
      </c>
      <c r="G1301" s="131">
        <v>22.052</v>
      </c>
      <c r="H1301" s="131">
        <v>42.186</v>
      </c>
      <c r="I1301" s="131">
        <v>82.745000000000005</v>
      </c>
      <c r="J1301" s="131">
        <v>72.266000000000005</v>
      </c>
      <c r="K1301" s="131">
        <v>96.540999999999997</v>
      </c>
      <c r="L1301" s="131">
        <v>92.762</v>
      </c>
      <c r="M1301" s="131">
        <v>68.355999999999995</v>
      </c>
      <c r="N1301" s="131">
        <v>64.284999999999997</v>
      </c>
      <c r="O1301" s="131">
        <v>43.960999999999999</v>
      </c>
      <c r="P1301" s="131">
        <v>30.553000000000001</v>
      </c>
      <c r="Q1301" s="131">
        <v>22.620999999999999</v>
      </c>
      <c r="R1301" s="131">
        <v>25.271000000000001</v>
      </c>
      <c r="S1301" s="131">
        <v>25.516999999999999</v>
      </c>
      <c r="T1301" s="131">
        <v>21.378</v>
      </c>
      <c r="U1301" s="131">
        <v>14.194000000000001</v>
      </c>
      <c r="V1301" s="131">
        <v>34.456000000000003</v>
      </c>
      <c r="W1301" s="131">
        <v>17.324999999999999</v>
      </c>
      <c r="X1301" s="131">
        <v>20.96</v>
      </c>
      <c r="Y1301" s="131">
        <v>16.172000000000001</v>
      </c>
      <c r="Z1301" s="131">
        <v>10.305</v>
      </c>
      <c r="AA1301" s="131">
        <v>10.606</v>
      </c>
      <c r="AB1301" s="131">
        <v>17.151</v>
      </c>
      <c r="AC1301" s="131">
        <v>16.73</v>
      </c>
      <c r="AD1301" s="131">
        <v>32.348999999999997</v>
      </c>
      <c r="AE1301" s="131">
        <v>34.756</v>
      </c>
      <c r="AF1301" s="131">
        <v>32.575000000000003</v>
      </c>
      <c r="AG1301" s="131">
        <v>26.673999999999999</v>
      </c>
      <c r="AH1301" s="131">
        <v>43.920999999999999</v>
      </c>
      <c r="AI1301" s="131">
        <v>17.416</v>
      </c>
      <c r="AJ1301" s="131">
        <v>41.3</v>
      </c>
      <c r="AK1301" s="131">
        <v>35.531999999999996</v>
      </c>
      <c r="AL1301" s="131">
        <v>38.183</v>
      </c>
      <c r="AM1301" s="131">
        <v>61.491999999999997</v>
      </c>
      <c r="AN1301" s="131">
        <v>84.066999999999993</v>
      </c>
      <c r="AO1301" s="131">
        <v>63.322000000000003</v>
      </c>
      <c r="AP1301" s="131">
        <v>44.853000000000002</v>
      </c>
      <c r="AQ1301" s="131">
        <v>60.192999999999998</v>
      </c>
      <c r="AR1301" s="131">
        <v>69.233999999999995</v>
      </c>
      <c r="AS1301" s="131">
        <v>43.222999999999999</v>
      </c>
      <c r="AT1301" s="131">
        <v>49.738</v>
      </c>
      <c r="AU1301" s="131">
        <v>29.692</v>
      </c>
      <c r="AV1301" s="131">
        <v>43.146000000000001</v>
      </c>
      <c r="AW1301" s="131">
        <v>41.404000000000003</v>
      </c>
      <c r="AX1301" s="131">
        <v>46.697000000000003</v>
      </c>
      <c r="AY1301" s="131">
        <v>47.255000000000003</v>
      </c>
      <c r="AZ1301" s="131">
        <v>42.76</v>
      </c>
      <c r="BA1301" s="131">
        <v>52.439</v>
      </c>
      <c r="BB1301">
        <v>46.405000000000001</v>
      </c>
      <c r="BC1301" t="s">
        <v>147</v>
      </c>
    </row>
    <row r="1302" spans="1:55" hidden="1" x14ac:dyDescent="0.25">
      <c r="A1302" t="s">
        <v>20</v>
      </c>
      <c r="B1302" t="s">
        <v>149</v>
      </c>
      <c r="C1302" t="s">
        <v>155</v>
      </c>
      <c r="D1302" s="131">
        <v>36.670999999999999</v>
      </c>
      <c r="E1302" s="131">
        <v>45.070999999999998</v>
      </c>
      <c r="F1302" s="131">
        <v>43.98</v>
      </c>
      <c r="G1302" s="131">
        <v>34.996000000000002</v>
      </c>
      <c r="H1302" s="131">
        <v>34.222000000000001</v>
      </c>
      <c r="I1302" s="131">
        <v>32.716999999999999</v>
      </c>
      <c r="J1302" s="131">
        <v>31.19</v>
      </c>
      <c r="K1302" s="131">
        <v>34.441000000000003</v>
      </c>
      <c r="L1302" s="131">
        <v>24.529</v>
      </c>
      <c r="M1302" s="131">
        <v>23.678000000000001</v>
      </c>
      <c r="N1302" s="131">
        <v>24.155999999999999</v>
      </c>
      <c r="O1302" s="131">
        <v>22.007000000000001</v>
      </c>
      <c r="P1302" s="131">
        <v>20.492000000000001</v>
      </c>
      <c r="Q1302" s="131">
        <v>22.527000000000001</v>
      </c>
      <c r="R1302" s="131">
        <v>20.164000000000001</v>
      </c>
      <c r="S1302" s="131">
        <v>20.393000000000001</v>
      </c>
      <c r="T1302" s="131">
        <v>18.846</v>
      </c>
      <c r="U1302" s="131">
        <v>19.081</v>
      </c>
      <c r="V1302" s="131">
        <v>19.344000000000001</v>
      </c>
      <c r="W1302" s="131">
        <v>19.739999999999998</v>
      </c>
      <c r="X1302" s="131">
        <v>19.928999999999998</v>
      </c>
      <c r="Y1302" s="131">
        <v>9.0410000000000004</v>
      </c>
      <c r="Z1302" s="131">
        <v>7.9939999999999998</v>
      </c>
      <c r="AA1302" s="131">
        <v>6.9989999999999997</v>
      </c>
      <c r="AB1302" s="131">
        <v>7.0410000000000004</v>
      </c>
      <c r="AC1302" s="131">
        <v>6.81</v>
      </c>
      <c r="AD1302" s="131">
        <v>6.7489999999999997</v>
      </c>
      <c r="AE1302" s="131">
        <v>6.492</v>
      </c>
      <c r="AF1302" s="131">
        <v>7.0439999999999996</v>
      </c>
      <c r="AG1302" s="131">
        <v>6.9580000000000002</v>
      </c>
      <c r="AH1302" s="131">
        <v>6.9710000000000001</v>
      </c>
      <c r="AI1302" s="131">
        <v>6.9180000000000001</v>
      </c>
      <c r="AJ1302" s="131">
        <v>6.7990000000000004</v>
      </c>
      <c r="AK1302" s="131">
        <v>5.6020000000000003</v>
      </c>
      <c r="AL1302" s="131">
        <v>7.5549999999999997</v>
      </c>
      <c r="AM1302" s="131">
        <v>9.4039999999999999</v>
      </c>
      <c r="AN1302" s="131">
        <v>8.0220000000000002</v>
      </c>
      <c r="AO1302" s="131">
        <v>4.0220000000000002</v>
      </c>
      <c r="AP1302" s="131">
        <v>3.621</v>
      </c>
      <c r="AQ1302" s="131">
        <v>2.9009999999999998</v>
      </c>
      <c r="AR1302" s="131">
        <v>3.0139999999999998</v>
      </c>
      <c r="AS1302" s="131">
        <v>0.63300000000000001</v>
      </c>
      <c r="AT1302" s="131">
        <v>1.2529999999999999</v>
      </c>
      <c r="AU1302" s="131" t="s">
        <v>147</v>
      </c>
      <c r="AV1302" s="131">
        <v>1.8</v>
      </c>
      <c r="AW1302" s="131">
        <v>0.94899999999999995</v>
      </c>
      <c r="AX1302" s="131">
        <v>2.5270000000000001</v>
      </c>
      <c r="AY1302" s="131">
        <v>1.5529999999999999</v>
      </c>
      <c r="AZ1302" s="131">
        <v>1.944</v>
      </c>
      <c r="BA1302" s="131">
        <v>1.9350000000000001</v>
      </c>
      <c r="BB1302">
        <v>7.9509999999999996</v>
      </c>
      <c r="BC1302" t="s">
        <v>147</v>
      </c>
    </row>
    <row r="1303" spans="1:55" hidden="1" x14ac:dyDescent="0.25">
      <c r="A1303" t="s">
        <v>20</v>
      </c>
      <c r="B1303" t="s">
        <v>149</v>
      </c>
      <c r="C1303" t="s">
        <v>154</v>
      </c>
      <c r="D1303" s="131" t="s">
        <v>147</v>
      </c>
      <c r="E1303" s="131" t="s">
        <v>147</v>
      </c>
      <c r="F1303" s="131" t="s">
        <v>147</v>
      </c>
      <c r="G1303" s="131" t="s">
        <v>147</v>
      </c>
      <c r="H1303" s="131" t="s">
        <v>147</v>
      </c>
      <c r="I1303" s="131" t="s">
        <v>147</v>
      </c>
      <c r="J1303" s="131" t="s">
        <v>147</v>
      </c>
      <c r="K1303" s="131" t="s">
        <v>147</v>
      </c>
      <c r="L1303" s="131" t="s">
        <v>147</v>
      </c>
      <c r="M1303" s="131" t="s">
        <v>147</v>
      </c>
      <c r="N1303" s="131" t="s">
        <v>147</v>
      </c>
      <c r="O1303" s="131" t="s">
        <v>147</v>
      </c>
      <c r="P1303" s="131" t="s">
        <v>147</v>
      </c>
      <c r="Q1303" s="131" t="s">
        <v>147</v>
      </c>
      <c r="R1303" s="131" t="s">
        <v>147</v>
      </c>
      <c r="S1303" s="131" t="s">
        <v>147</v>
      </c>
      <c r="T1303" s="131" t="s">
        <v>147</v>
      </c>
      <c r="U1303" s="131" t="s">
        <v>147</v>
      </c>
      <c r="V1303" s="131" t="s">
        <v>147</v>
      </c>
      <c r="W1303" s="131" t="s">
        <v>147</v>
      </c>
      <c r="X1303" s="131" t="s">
        <v>147</v>
      </c>
      <c r="Y1303" s="131" t="s">
        <v>147</v>
      </c>
      <c r="Z1303" s="131" t="s">
        <v>147</v>
      </c>
      <c r="AA1303" s="131" t="s">
        <v>147</v>
      </c>
      <c r="AB1303" s="131" t="s">
        <v>147</v>
      </c>
      <c r="AC1303" s="131" t="s">
        <v>147</v>
      </c>
      <c r="AD1303" s="131" t="s">
        <v>147</v>
      </c>
      <c r="AE1303" s="131" t="s">
        <v>147</v>
      </c>
      <c r="AF1303" s="131" t="s">
        <v>147</v>
      </c>
      <c r="AG1303" s="131" t="s">
        <v>147</v>
      </c>
      <c r="AH1303" s="131">
        <v>3.32</v>
      </c>
      <c r="AI1303" s="131">
        <v>3.032</v>
      </c>
      <c r="AJ1303" s="131">
        <v>2.6110000000000002</v>
      </c>
      <c r="AK1303" s="131">
        <v>2.3149999999999999</v>
      </c>
      <c r="AL1303" s="131">
        <v>3.528</v>
      </c>
      <c r="AM1303" s="131">
        <v>3.1970000000000001</v>
      </c>
      <c r="AN1303" s="131">
        <v>2.5219999999999998</v>
      </c>
      <c r="AO1303" s="131">
        <v>2.335</v>
      </c>
      <c r="AP1303" s="131">
        <v>3.488</v>
      </c>
      <c r="AQ1303" s="131">
        <v>3.3690000000000002</v>
      </c>
      <c r="AR1303" s="131">
        <v>3.5790000000000002</v>
      </c>
      <c r="AS1303" s="131">
        <v>1.486</v>
      </c>
      <c r="AT1303" s="131">
        <v>1.0609999999999999</v>
      </c>
      <c r="AU1303" s="131" t="s">
        <v>147</v>
      </c>
      <c r="AV1303" s="131">
        <v>1.946</v>
      </c>
      <c r="AW1303" s="131">
        <v>0.85199999999999998</v>
      </c>
      <c r="AX1303" s="131">
        <v>2.9289999999999998</v>
      </c>
      <c r="AY1303" s="131">
        <v>3.468</v>
      </c>
      <c r="AZ1303" s="131">
        <v>3.915</v>
      </c>
      <c r="BA1303" s="131">
        <v>63.948</v>
      </c>
      <c r="BB1303">
        <v>71.623000000000005</v>
      </c>
      <c r="BC1303" t="s">
        <v>147</v>
      </c>
    </row>
    <row r="1304" spans="1:55" hidden="1" x14ac:dyDescent="0.25">
      <c r="A1304" t="s">
        <v>20</v>
      </c>
      <c r="B1304" t="s">
        <v>149</v>
      </c>
      <c r="C1304" t="s">
        <v>153</v>
      </c>
      <c r="D1304" s="131">
        <v>0.95099999999999996</v>
      </c>
      <c r="E1304" s="131">
        <v>2.669</v>
      </c>
      <c r="F1304" s="131">
        <v>3.1789999999999998</v>
      </c>
      <c r="G1304" s="131">
        <v>3.3559999999999999</v>
      </c>
      <c r="H1304" s="131">
        <v>3.851</v>
      </c>
      <c r="I1304" s="131">
        <v>2.149</v>
      </c>
      <c r="J1304" s="131">
        <v>1.0820000000000001</v>
      </c>
      <c r="K1304" s="131">
        <v>1.3919999999999999</v>
      </c>
      <c r="L1304" s="131">
        <v>1.587</v>
      </c>
      <c r="M1304" s="131">
        <v>1.4139999999999999</v>
      </c>
      <c r="N1304" s="131">
        <v>1.3129999999999999</v>
      </c>
      <c r="O1304" s="131">
        <v>2.7570000000000001</v>
      </c>
      <c r="P1304" s="131">
        <v>2.7930000000000001</v>
      </c>
      <c r="Q1304" s="131">
        <v>3.09</v>
      </c>
      <c r="R1304" s="131">
        <v>2.9630000000000001</v>
      </c>
      <c r="S1304" s="131">
        <v>2.4590000000000001</v>
      </c>
      <c r="T1304" s="131">
        <v>2.2320000000000002</v>
      </c>
      <c r="U1304" s="131">
        <v>3.3450000000000002</v>
      </c>
      <c r="V1304" s="131">
        <v>2.5190000000000001</v>
      </c>
      <c r="W1304" s="131">
        <v>4.7460000000000004</v>
      </c>
      <c r="X1304" s="131">
        <v>11.617000000000001</v>
      </c>
      <c r="Y1304" s="131">
        <v>5.4429999999999996</v>
      </c>
      <c r="Z1304" s="131">
        <v>1.3740000000000001</v>
      </c>
      <c r="AA1304" s="131">
        <v>13.359</v>
      </c>
      <c r="AB1304" s="131">
        <v>9.4689999999999994</v>
      </c>
      <c r="AC1304" s="131">
        <v>19.568000000000001</v>
      </c>
      <c r="AD1304" s="131">
        <v>10.021000000000001</v>
      </c>
      <c r="AE1304" s="131">
        <v>12.087</v>
      </c>
      <c r="AF1304" s="131">
        <v>12.625</v>
      </c>
      <c r="AG1304" s="131">
        <v>15.192</v>
      </c>
      <c r="AH1304" s="131">
        <v>15.032</v>
      </c>
      <c r="AI1304" s="131">
        <v>8.4990000000000006</v>
      </c>
      <c r="AJ1304" s="131">
        <v>7.8739999999999997</v>
      </c>
      <c r="AK1304" s="131">
        <v>7.43</v>
      </c>
      <c r="AL1304" s="131">
        <v>8.0790000000000006</v>
      </c>
      <c r="AM1304" s="131">
        <v>11.726000000000001</v>
      </c>
      <c r="AN1304" s="131">
        <v>11.965</v>
      </c>
      <c r="AO1304" s="131">
        <v>12.407999999999999</v>
      </c>
      <c r="AP1304" s="131">
        <v>14.058999999999999</v>
      </c>
      <c r="AQ1304" s="131">
        <v>17.010999999999999</v>
      </c>
      <c r="AR1304" s="131">
        <v>15.151</v>
      </c>
      <c r="AS1304" s="131">
        <v>19.239999999999998</v>
      </c>
      <c r="AT1304" s="131">
        <v>15.308</v>
      </c>
      <c r="AU1304" s="131">
        <v>16.087</v>
      </c>
      <c r="AV1304" s="131">
        <v>17.548999999999999</v>
      </c>
      <c r="AW1304" s="131">
        <v>12.965</v>
      </c>
      <c r="AX1304" s="131">
        <v>15.823</v>
      </c>
      <c r="AY1304" s="131">
        <v>17.143999999999998</v>
      </c>
      <c r="AZ1304" s="131">
        <v>15.552</v>
      </c>
      <c r="BA1304" s="131">
        <v>22.876999999999999</v>
      </c>
      <c r="BB1304">
        <v>24.225000000000001</v>
      </c>
      <c r="BC1304" t="s">
        <v>147</v>
      </c>
    </row>
    <row r="1305" spans="1:55" hidden="1" x14ac:dyDescent="0.25">
      <c r="A1305" t="s">
        <v>20</v>
      </c>
      <c r="B1305" t="s">
        <v>149</v>
      </c>
      <c r="C1305" t="s">
        <v>152</v>
      </c>
      <c r="D1305" s="131">
        <v>1.3580000000000001</v>
      </c>
      <c r="E1305" s="131">
        <v>6.2270000000000003</v>
      </c>
      <c r="F1305" s="131">
        <v>5.8289999999999997</v>
      </c>
      <c r="G1305" s="131">
        <v>16.539000000000001</v>
      </c>
      <c r="H1305" s="131">
        <v>28.007000000000001</v>
      </c>
      <c r="I1305" s="131">
        <v>27.69</v>
      </c>
      <c r="J1305" s="131">
        <v>24.623000000000001</v>
      </c>
      <c r="K1305" s="131">
        <v>18.094999999999999</v>
      </c>
      <c r="L1305" s="131">
        <v>19.571000000000002</v>
      </c>
      <c r="M1305" s="131">
        <v>20.036999999999999</v>
      </c>
      <c r="N1305" s="131">
        <v>14.577</v>
      </c>
      <c r="O1305" s="131">
        <v>20.745999999999999</v>
      </c>
      <c r="P1305" s="131">
        <v>21.901</v>
      </c>
      <c r="Q1305" s="131">
        <v>20.946000000000002</v>
      </c>
      <c r="R1305" s="131">
        <v>28.521000000000001</v>
      </c>
      <c r="S1305" s="131">
        <v>24.675999999999998</v>
      </c>
      <c r="T1305" s="131">
        <v>23.664999999999999</v>
      </c>
      <c r="U1305" s="131">
        <v>24.02</v>
      </c>
      <c r="V1305" s="131">
        <v>25.048999999999999</v>
      </c>
      <c r="W1305" s="131">
        <v>19.556000000000001</v>
      </c>
      <c r="X1305" s="131">
        <v>15.74</v>
      </c>
      <c r="Y1305" s="131">
        <v>14.183999999999999</v>
      </c>
      <c r="Z1305" s="131">
        <v>14.271000000000001</v>
      </c>
      <c r="AA1305" s="131">
        <v>18.231999999999999</v>
      </c>
      <c r="AB1305" s="131">
        <v>14.52</v>
      </c>
      <c r="AC1305" s="131">
        <v>17.710999999999999</v>
      </c>
      <c r="AD1305" s="131">
        <v>12.116</v>
      </c>
      <c r="AE1305" s="131">
        <v>12.31</v>
      </c>
      <c r="AF1305" s="131">
        <v>13.446999999999999</v>
      </c>
      <c r="AG1305" s="131">
        <v>15.483000000000001</v>
      </c>
      <c r="AH1305" s="131">
        <v>20.05</v>
      </c>
      <c r="AI1305" s="131">
        <v>13.744999999999999</v>
      </c>
      <c r="AJ1305" s="131">
        <v>15.38</v>
      </c>
      <c r="AK1305" s="131">
        <v>14.113</v>
      </c>
      <c r="AL1305" s="131">
        <v>19.596</v>
      </c>
      <c r="AM1305" s="131">
        <v>17.484000000000002</v>
      </c>
      <c r="AN1305" s="131">
        <v>17.638999999999999</v>
      </c>
      <c r="AO1305" s="131">
        <v>15.085000000000001</v>
      </c>
      <c r="AP1305" s="131">
        <v>13.465999999999999</v>
      </c>
      <c r="AQ1305" s="131">
        <v>13.343</v>
      </c>
      <c r="AR1305" s="131">
        <v>19.378</v>
      </c>
      <c r="AS1305" s="131">
        <v>20.768999999999998</v>
      </c>
      <c r="AT1305" s="131">
        <v>33.72</v>
      </c>
      <c r="AU1305" s="131">
        <v>21.847999999999999</v>
      </c>
      <c r="AV1305" s="131">
        <v>20.568999999999999</v>
      </c>
      <c r="AW1305" s="131">
        <v>35.896999999999998</v>
      </c>
      <c r="AX1305" s="131">
        <v>39.633000000000003</v>
      </c>
      <c r="AY1305" s="131">
        <v>32.774999999999999</v>
      </c>
      <c r="AZ1305" s="131">
        <v>28.018000000000001</v>
      </c>
      <c r="BA1305" s="131">
        <v>26.827000000000002</v>
      </c>
      <c r="BB1305">
        <v>14.887</v>
      </c>
      <c r="BC1305" t="s">
        <v>147</v>
      </c>
    </row>
    <row r="1306" spans="1:55" hidden="1" x14ac:dyDescent="0.25">
      <c r="A1306" t="s">
        <v>20</v>
      </c>
      <c r="B1306" t="s">
        <v>149</v>
      </c>
      <c r="C1306" t="s">
        <v>151</v>
      </c>
      <c r="D1306" s="131">
        <v>0</v>
      </c>
      <c r="E1306" s="131">
        <v>0</v>
      </c>
      <c r="F1306" s="131">
        <v>0</v>
      </c>
      <c r="G1306" s="131">
        <v>0</v>
      </c>
      <c r="H1306" s="131">
        <v>0</v>
      </c>
      <c r="I1306" s="131">
        <v>0</v>
      </c>
      <c r="J1306" s="131">
        <v>0</v>
      </c>
      <c r="K1306" s="131">
        <v>0</v>
      </c>
      <c r="L1306" s="131">
        <v>0</v>
      </c>
      <c r="M1306" s="131">
        <v>0</v>
      </c>
      <c r="N1306" s="131">
        <v>0</v>
      </c>
      <c r="O1306" s="131">
        <v>0</v>
      </c>
      <c r="P1306" s="131">
        <v>0</v>
      </c>
      <c r="Q1306" s="131">
        <v>0</v>
      </c>
      <c r="R1306" s="131">
        <v>0</v>
      </c>
      <c r="S1306" s="131">
        <v>0</v>
      </c>
      <c r="T1306" s="131">
        <v>0</v>
      </c>
      <c r="U1306" s="131">
        <v>0</v>
      </c>
      <c r="V1306" s="131">
        <v>0</v>
      </c>
      <c r="W1306" s="131">
        <v>0</v>
      </c>
      <c r="X1306" s="131">
        <v>0</v>
      </c>
      <c r="Y1306" s="131">
        <v>0</v>
      </c>
      <c r="Z1306" s="131">
        <v>0</v>
      </c>
      <c r="AA1306" s="131">
        <v>0</v>
      </c>
      <c r="AB1306" s="131">
        <v>0</v>
      </c>
      <c r="AC1306" s="131">
        <v>0</v>
      </c>
      <c r="AD1306" s="131">
        <v>0</v>
      </c>
      <c r="AE1306" s="131">
        <v>0</v>
      </c>
      <c r="AF1306" s="131">
        <v>0</v>
      </c>
      <c r="AG1306" s="131">
        <v>0</v>
      </c>
      <c r="AH1306" s="131">
        <v>0</v>
      </c>
      <c r="AI1306" s="131">
        <v>0</v>
      </c>
      <c r="AJ1306" s="131">
        <v>0</v>
      </c>
      <c r="AK1306" s="131">
        <v>0</v>
      </c>
      <c r="AL1306" s="131">
        <v>0</v>
      </c>
      <c r="AM1306" s="131">
        <v>0</v>
      </c>
      <c r="AN1306" s="131">
        <v>0</v>
      </c>
      <c r="AO1306" s="131">
        <v>0</v>
      </c>
      <c r="AP1306" s="131">
        <v>0</v>
      </c>
      <c r="AQ1306" s="131">
        <v>0</v>
      </c>
      <c r="AR1306" s="131">
        <v>0</v>
      </c>
      <c r="AS1306" s="131">
        <v>56.414000000000001</v>
      </c>
      <c r="AT1306" s="131">
        <v>16.948</v>
      </c>
      <c r="AU1306" s="131">
        <v>34.978000000000002</v>
      </c>
      <c r="AV1306" s="131">
        <v>0</v>
      </c>
      <c r="AW1306" s="131">
        <v>21.082999999999998</v>
      </c>
      <c r="AX1306" s="131">
        <v>8.9410000000000007</v>
      </c>
      <c r="AY1306" s="131">
        <v>27.547999999999998</v>
      </c>
      <c r="AZ1306" s="131">
        <v>26.49</v>
      </c>
      <c r="BA1306" s="131">
        <v>2.8759999999999999</v>
      </c>
      <c r="BB1306">
        <v>3.4969999999999999</v>
      </c>
      <c r="BC1306" t="s">
        <v>147</v>
      </c>
    </row>
    <row r="1307" spans="1:55" hidden="1" x14ac:dyDescent="0.25">
      <c r="A1307" t="s">
        <v>20</v>
      </c>
      <c r="B1307" t="s">
        <v>149</v>
      </c>
      <c r="C1307" t="s">
        <v>148</v>
      </c>
      <c r="D1307" s="131">
        <v>45.228000000000002</v>
      </c>
      <c r="E1307" s="131">
        <v>116.235</v>
      </c>
      <c r="F1307" s="131">
        <v>102.797</v>
      </c>
      <c r="G1307" s="131">
        <v>131.35499999999999</v>
      </c>
      <c r="H1307" s="131">
        <v>161.91800000000001</v>
      </c>
      <c r="I1307" s="131">
        <v>214.46299999999999</v>
      </c>
      <c r="J1307" s="131">
        <v>211.16499999999999</v>
      </c>
      <c r="K1307" s="131">
        <v>311.928</v>
      </c>
      <c r="L1307" s="131">
        <v>251.476</v>
      </c>
      <c r="M1307" s="131">
        <v>224.50200000000001</v>
      </c>
      <c r="N1307" s="131">
        <v>197.43600000000001</v>
      </c>
      <c r="O1307" s="131">
        <v>181.72499999999999</v>
      </c>
      <c r="P1307" s="131">
        <v>140.898</v>
      </c>
      <c r="Q1307" s="131">
        <v>114.40300000000001</v>
      </c>
      <c r="R1307" s="131">
        <v>117.842</v>
      </c>
      <c r="S1307" s="131">
        <v>119.91800000000001</v>
      </c>
      <c r="T1307" s="131">
        <v>110.82599999999999</v>
      </c>
      <c r="U1307" s="131">
        <v>98.263000000000005</v>
      </c>
      <c r="V1307" s="131">
        <v>122.351</v>
      </c>
      <c r="W1307" s="131">
        <v>92.763000000000005</v>
      </c>
      <c r="X1307" s="131">
        <v>97.844999999999999</v>
      </c>
      <c r="Y1307" s="131">
        <v>71.456000000000003</v>
      </c>
      <c r="Z1307" s="131">
        <v>64.498000000000005</v>
      </c>
      <c r="AA1307" s="131">
        <v>71.837999999999994</v>
      </c>
      <c r="AB1307" s="131">
        <v>67.102000000000004</v>
      </c>
      <c r="AC1307" s="131">
        <v>89.084000000000003</v>
      </c>
      <c r="AD1307" s="131">
        <v>96.176000000000002</v>
      </c>
      <c r="AE1307" s="131">
        <v>110.566</v>
      </c>
      <c r="AF1307" s="131">
        <v>121.633</v>
      </c>
      <c r="AG1307" s="131">
        <v>121.88500000000001</v>
      </c>
      <c r="AH1307" s="131">
        <v>128.91499999999999</v>
      </c>
      <c r="AI1307" s="131">
        <v>74.301000000000002</v>
      </c>
      <c r="AJ1307" s="131">
        <v>109.063</v>
      </c>
      <c r="AK1307" s="131">
        <v>111.11799999999999</v>
      </c>
      <c r="AL1307" s="131">
        <v>120.68300000000001</v>
      </c>
      <c r="AM1307" s="131">
        <v>179.70599999999999</v>
      </c>
      <c r="AN1307" s="131">
        <v>185.785</v>
      </c>
      <c r="AO1307" s="131">
        <v>157.083</v>
      </c>
      <c r="AP1307" s="131">
        <v>149.18799999999999</v>
      </c>
      <c r="AQ1307" s="131">
        <v>170.47200000000001</v>
      </c>
      <c r="AR1307" s="131">
        <v>182.35599999999999</v>
      </c>
      <c r="AS1307" s="131">
        <v>192.14599999999999</v>
      </c>
      <c r="AT1307" s="131">
        <v>193.68299999999999</v>
      </c>
      <c r="AU1307" s="131">
        <v>185.33500000000001</v>
      </c>
      <c r="AV1307" s="131">
        <v>194.13499999999999</v>
      </c>
      <c r="AW1307" s="131">
        <v>193.63200000000001</v>
      </c>
      <c r="AX1307" s="131">
        <v>237.023</v>
      </c>
      <c r="AY1307" s="131">
        <v>279.089</v>
      </c>
      <c r="AZ1307" s="131">
        <v>263.72399999999999</v>
      </c>
      <c r="BA1307" s="131">
        <v>259.125</v>
      </c>
      <c r="BB1307">
        <v>261.14400000000001</v>
      </c>
      <c r="BC1307" t="s">
        <v>147</v>
      </c>
    </row>
    <row r="1308" spans="1:55" hidden="1" x14ac:dyDescent="0.25">
      <c r="A1308" t="s">
        <v>120</v>
      </c>
      <c r="B1308" t="s">
        <v>165</v>
      </c>
      <c r="C1308" t="s">
        <v>158</v>
      </c>
      <c r="D1308" s="131">
        <v>0</v>
      </c>
      <c r="E1308" s="131">
        <v>0</v>
      </c>
      <c r="F1308" s="131">
        <v>0</v>
      </c>
      <c r="G1308" s="131">
        <v>0</v>
      </c>
      <c r="H1308" s="131">
        <v>7.34</v>
      </c>
      <c r="I1308" s="131">
        <v>8.9600000000000009</v>
      </c>
      <c r="J1308" s="131">
        <v>11.26</v>
      </c>
      <c r="K1308" s="131">
        <v>11.88</v>
      </c>
      <c r="L1308" s="131">
        <v>11</v>
      </c>
      <c r="M1308" s="131">
        <v>11</v>
      </c>
      <c r="N1308" s="131">
        <v>15.9</v>
      </c>
      <c r="O1308" s="131">
        <v>17.3</v>
      </c>
      <c r="P1308" s="131">
        <v>20</v>
      </c>
      <c r="Q1308" s="131">
        <v>21.1</v>
      </c>
      <c r="R1308" s="131">
        <v>18</v>
      </c>
      <c r="S1308" s="131">
        <v>22.7</v>
      </c>
      <c r="T1308" s="131">
        <v>24.4</v>
      </c>
      <c r="U1308" s="131">
        <v>29</v>
      </c>
      <c r="V1308" s="131">
        <v>33.4</v>
      </c>
      <c r="W1308" s="131">
        <v>36.4</v>
      </c>
      <c r="X1308" s="131">
        <v>42.1</v>
      </c>
      <c r="Y1308" s="131">
        <v>40.5</v>
      </c>
      <c r="Z1308" s="131">
        <v>38</v>
      </c>
      <c r="AA1308" s="131">
        <v>30</v>
      </c>
      <c r="AB1308" s="131">
        <v>28.545999999999999</v>
      </c>
      <c r="AC1308" s="131">
        <v>31.802</v>
      </c>
      <c r="AD1308" s="131">
        <v>24.899000000000001</v>
      </c>
      <c r="AE1308" s="131">
        <v>26.084</v>
      </c>
      <c r="AF1308" s="131">
        <v>23.94</v>
      </c>
      <c r="AG1308" s="131">
        <v>25.29</v>
      </c>
      <c r="AH1308" s="131">
        <v>22.622</v>
      </c>
      <c r="AI1308" s="131">
        <v>23.047999999999998</v>
      </c>
      <c r="AJ1308" s="131">
        <v>24.245000000000001</v>
      </c>
      <c r="AK1308" s="131">
        <v>25.11</v>
      </c>
      <c r="AL1308" s="131">
        <v>30.120999999999999</v>
      </c>
      <c r="AM1308" s="131">
        <v>34.509</v>
      </c>
      <c r="AN1308" s="131">
        <v>38.293999999999997</v>
      </c>
      <c r="AO1308" s="131">
        <v>49.128</v>
      </c>
      <c r="AP1308" s="131">
        <v>58.148000000000003</v>
      </c>
      <c r="AQ1308" s="131">
        <v>66.974999999999994</v>
      </c>
      <c r="AR1308" s="131">
        <v>72.588999999999999</v>
      </c>
      <c r="AS1308" s="131">
        <v>93.932000000000002</v>
      </c>
      <c r="AT1308" s="131">
        <v>100.282</v>
      </c>
      <c r="AU1308" s="131">
        <v>97.834000000000003</v>
      </c>
      <c r="AV1308" s="131">
        <v>89.31</v>
      </c>
      <c r="AW1308" s="131">
        <v>83.850999999999999</v>
      </c>
      <c r="AX1308" s="131">
        <v>84.653000000000006</v>
      </c>
      <c r="AY1308" s="131">
        <v>75.632999999999996</v>
      </c>
      <c r="AZ1308" s="131">
        <v>70.013999999999996</v>
      </c>
      <c r="BA1308" s="131">
        <v>70.912000000000006</v>
      </c>
      <c r="BB1308">
        <v>70.912000000000006</v>
      </c>
      <c r="BC1308" t="s">
        <v>147</v>
      </c>
    </row>
    <row r="1309" spans="1:55" hidden="1" x14ac:dyDescent="0.25">
      <c r="A1309" t="s">
        <v>120</v>
      </c>
      <c r="B1309" t="s">
        <v>165</v>
      </c>
      <c r="C1309" t="s">
        <v>157</v>
      </c>
      <c r="D1309" s="131">
        <v>0</v>
      </c>
      <c r="E1309" s="131">
        <v>0</v>
      </c>
      <c r="F1309" s="131">
        <v>0</v>
      </c>
      <c r="G1309" s="131">
        <v>0</v>
      </c>
      <c r="H1309" s="131">
        <v>0.73</v>
      </c>
      <c r="I1309" s="131">
        <v>0.95</v>
      </c>
      <c r="J1309" s="131">
        <v>1.06</v>
      </c>
      <c r="K1309" s="131">
        <v>1.04</v>
      </c>
      <c r="L1309" s="131">
        <v>1.8</v>
      </c>
      <c r="M1309" s="131">
        <v>1.5</v>
      </c>
      <c r="N1309" s="131">
        <v>1.32</v>
      </c>
      <c r="O1309" s="131">
        <v>3</v>
      </c>
      <c r="P1309" s="131">
        <v>2.6</v>
      </c>
      <c r="Q1309" s="131">
        <v>3.6</v>
      </c>
      <c r="R1309" s="131">
        <v>6</v>
      </c>
      <c r="S1309" s="131">
        <v>9.9</v>
      </c>
      <c r="T1309" s="131">
        <v>13</v>
      </c>
      <c r="U1309" s="131">
        <v>16.7</v>
      </c>
      <c r="V1309" s="131">
        <v>17.399999999999999</v>
      </c>
      <c r="W1309" s="131">
        <v>17.8</v>
      </c>
      <c r="X1309" s="131">
        <v>17.399999999999999</v>
      </c>
      <c r="Y1309" s="131">
        <v>16.8</v>
      </c>
      <c r="Z1309" s="131">
        <v>12.7</v>
      </c>
      <c r="AA1309" s="131">
        <v>13.9</v>
      </c>
      <c r="AB1309" s="131">
        <v>12.045999999999999</v>
      </c>
      <c r="AC1309" s="131">
        <v>11.542999999999999</v>
      </c>
      <c r="AD1309" s="131">
        <v>10.657999999999999</v>
      </c>
      <c r="AE1309" s="131">
        <v>11.028</v>
      </c>
      <c r="AF1309" s="131">
        <v>15.266999999999999</v>
      </c>
      <c r="AG1309" s="131">
        <v>14.627000000000001</v>
      </c>
      <c r="AH1309" s="131">
        <v>12.458</v>
      </c>
      <c r="AI1309" s="131">
        <v>11.074</v>
      </c>
      <c r="AJ1309" s="131">
        <v>13.061</v>
      </c>
      <c r="AK1309" s="131">
        <v>17.555</v>
      </c>
      <c r="AL1309" s="131">
        <v>13.715</v>
      </c>
      <c r="AM1309" s="131">
        <v>15.313000000000001</v>
      </c>
      <c r="AN1309" s="131">
        <v>10.933999999999999</v>
      </c>
      <c r="AO1309" s="131">
        <v>9.6509999999999998</v>
      </c>
      <c r="AP1309" s="131">
        <v>10.513</v>
      </c>
      <c r="AQ1309" s="131">
        <v>10.093</v>
      </c>
      <c r="AR1309" s="131">
        <v>15.087</v>
      </c>
      <c r="AS1309" s="131">
        <v>12.868</v>
      </c>
      <c r="AT1309" s="131">
        <v>9.6820000000000004</v>
      </c>
      <c r="AU1309" s="131">
        <v>11.907999999999999</v>
      </c>
      <c r="AV1309" s="131">
        <v>9.6199999999999992</v>
      </c>
      <c r="AW1309" s="131">
        <v>11.081</v>
      </c>
      <c r="AX1309" s="131">
        <v>9.4760000000000009</v>
      </c>
      <c r="AY1309" s="131">
        <v>12.763</v>
      </c>
      <c r="AZ1309" s="131">
        <v>7.6959999999999997</v>
      </c>
      <c r="BA1309" s="131">
        <v>11.39</v>
      </c>
      <c r="BB1309">
        <v>11.39</v>
      </c>
      <c r="BC1309" t="s">
        <v>147</v>
      </c>
    </row>
    <row r="1310" spans="1:55" hidden="1" x14ac:dyDescent="0.25">
      <c r="A1310" t="s">
        <v>120</v>
      </c>
      <c r="B1310" t="s">
        <v>165</v>
      </c>
      <c r="C1310" t="s">
        <v>156</v>
      </c>
      <c r="D1310" s="131">
        <v>0.8</v>
      </c>
      <c r="E1310" s="131">
        <v>1.4</v>
      </c>
      <c r="F1310" s="131">
        <v>2.1</v>
      </c>
      <c r="G1310" s="131">
        <v>5.4</v>
      </c>
      <c r="H1310" s="131">
        <v>8.86</v>
      </c>
      <c r="I1310" s="131">
        <v>13.75</v>
      </c>
      <c r="J1310" s="131">
        <v>14.16</v>
      </c>
      <c r="K1310" s="131">
        <v>16</v>
      </c>
      <c r="L1310" s="131">
        <v>14.4</v>
      </c>
      <c r="M1310" s="131">
        <v>17.3</v>
      </c>
      <c r="N1310" s="131">
        <v>16.5</v>
      </c>
      <c r="O1310" s="131">
        <v>14.6</v>
      </c>
      <c r="P1310" s="131">
        <v>14.1</v>
      </c>
      <c r="Q1310" s="131">
        <v>17.100000000000001</v>
      </c>
      <c r="R1310" s="131">
        <v>23.3</v>
      </c>
      <c r="S1310" s="131">
        <v>29.9</v>
      </c>
      <c r="T1310" s="131">
        <v>38</v>
      </c>
      <c r="U1310" s="131">
        <v>43</v>
      </c>
      <c r="V1310" s="131">
        <v>52.5</v>
      </c>
      <c r="W1310" s="131">
        <v>56.2</v>
      </c>
      <c r="X1310" s="131">
        <v>53.9</v>
      </c>
      <c r="Y1310" s="131">
        <v>53.2</v>
      </c>
      <c r="Z1310" s="131">
        <v>50.9</v>
      </c>
      <c r="AA1310" s="131">
        <v>53.7</v>
      </c>
      <c r="AB1310" s="131">
        <v>52.216000000000001</v>
      </c>
      <c r="AC1310" s="131">
        <v>53.945999999999998</v>
      </c>
      <c r="AD1310" s="131">
        <v>39.552</v>
      </c>
      <c r="AE1310" s="131">
        <v>38.749000000000002</v>
      </c>
      <c r="AF1310" s="131">
        <v>41.640999999999998</v>
      </c>
      <c r="AG1310" s="131">
        <v>44.201999999999998</v>
      </c>
      <c r="AH1310" s="131">
        <v>36.387</v>
      </c>
      <c r="AI1310" s="131">
        <v>33.777000000000001</v>
      </c>
      <c r="AJ1310" s="131">
        <v>32.353999999999999</v>
      </c>
      <c r="AK1310" s="131">
        <v>33.448</v>
      </c>
      <c r="AL1310" s="131">
        <v>45.537999999999997</v>
      </c>
      <c r="AM1310" s="131">
        <v>54.526000000000003</v>
      </c>
      <c r="AN1310" s="131">
        <v>50.814</v>
      </c>
      <c r="AO1310" s="131">
        <v>64.838999999999999</v>
      </c>
      <c r="AP1310" s="131">
        <v>65.853999999999999</v>
      </c>
      <c r="AQ1310" s="131">
        <v>62.908999999999999</v>
      </c>
      <c r="AR1310" s="131">
        <v>86.926000000000002</v>
      </c>
      <c r="AS1310" s="131">
        <v>86.546000000000006</v>
      </c>
      <c r="AT1310" s="131">
        <v>109.23</v>
      </c>
      <c r="AU1310" s="131">
        <v>115.639</v>
      </c>
      <c r="AV1310" s="131">
        <v>122.19</v>
      </c>
      <c r="AW1310" s="131">
        <v>114.038</v>
      </c>
      <c r="AX1310" s="131">
        <v>108.181</v>
      </c>
      <c r="AY1310" s="131">
        <v>94.364999999999995</v>
      </c>
      <c r="AZ1310" s="131">
        <v>94.423000000000002</v>
      </c>
      <c r="BA1310" s="131">
        <v>92.998999999999995</v>
      </c>
      <c r="BB1310">
        <v>92.998999999999995</v>
      </c>
      <c r="BC1310" t="s">
        <v>147</v>
      </c>
    </row>
    <row r="1311" spans="1:55" hidden="1" x14ac:dyDescent="0.25">
      <c r="A1311" t="s">
        <v>120</v>
      </c>
      <c r="B1311" t="s">
        <v>165</v>
      </c>
      <c r="C1311" t="s">
        <v>155</v>
      </c>
      <c r="D1311" s="131">
        <v>3.8</v>
      </c>
      <c r="E1311" s="131">
        <v>4.5999999999999996</v>
      </c>
      <c r="F1311" s="131">
        <v>4.5999999999999996</v>
      </c>
      <c r="G1311" s="131">
        <v>19.3</v>
      </c>
      <c r="H1311" s="131">
        <v>42.36</v>
      </c>
      <c r="I1311" s="131">
        <v>53.74</v>
      </c>
      <c r="J1311" s="131">
        <v>59.79</v>
      </c>
      <c r="K1311" s="131">
        <v>60.74</v>
      </c>
      <c r="L1311" s="131">
        <v>61.6</v>
      </c>
      <c r="M1311" s="131">
        <v>64.8</v>
      </c>
      <c r="N1311" s="131">
        <v>59.9</v>
      </c>
      <c r="O1311" s="131">
        <v>65.3</v>
      </c>
      <c r="P1311" s="131">
        <v>67</v>
      </c>
      <c r="Q1311" s="131">
        <v>66.400000000000006</v>
      </c>
      <c r="R1311" s="131">
        <v>66.3</v>
      </c>
      <c r="S1311" s="131">
        <v>67.599999999999994</v>
      </c>
      <c r="T1311" s="131">
        <v>73.599999999999994</v>
      </c>
      <c r="U1311" s="131">
        <v>70.3</v>
      </c>
      <c r="V1311" s="131">
        <v>67.5</v>
      </c>
      <c r="W1311" s="131">
        <v>67.900000000000006</v>
      </c>
      <c r="X1311" s="131">
        <v>63.5</v>
      </c>
      <c r="Y1311" s="131">
        <v>60.3</v>
      </c>
      <c r="Z1311" s="131">
        <v>60.6</v>
      </c>
      <c r="AA1311" s="131">
        <v>61.3</v>
      </c>
      <c r="AB1311" s="131">
        <v>53.048000000000002</v>
      </c>
      <c r="AC1311" s="131">
        <v>46.002000000000002</v>
      </c>
      <c r="AD1311" s="131">
        <v>52.731000000000002</v>
      </c>
      <c r="AE1311" s="131">
        <v>51.042999999999999</v>
      </c>
      <c r="AF1311" s="131">
        <v>53.545000000000002</v>
      </c>
      <c r="AG1311" s="131">
        <v>53.89</v>
      </c>
      <c r="AH1311" s="131">
        <v>48.204999999999998</v>
      </c>
      <c r="AI1311" s="131">
        <v>47.777000000000001</v>
      </c>
      <c r="AJ1311" s="131">
        <v>50.637999999999998</v>
      </c>
      <c r="AK1311" s="131">
        <v>52.045999999999999</v>
      </c>
      <c r="AL1311" s="131">
        <v>56.368000000000002</v>
      </c>
      <c r="AM1311" s="131">
        <v>54.262</v>
      </c>
      <c r="AN1311" s="131">
        <v>50.884</v>
      </c>
      <c r="AO1311" s="131">
        <v>49.869</v>
      </c>
      <c r="AP1311" s="131">
        <v>52.094000000000001</v>
      </c>
      <c r="AQ1311" s="131">
        <v>47.847000000000001</v>
      </c>
      <c r="AR1311" s="131">
        <v>43.496000000000002</v>
      </c>
      <c r="AS1311" s="131">
        <v>58.493000000000002</v>
      </c>
      <c r="AT1311" s="131">
        <v>56.710999999999999</v>
      </c>
      <c r="AU1311" s="131">
        <v>55.128999999999998</v>
      </c>
      <c r="AV1311" s="131">
        <v>53.985999999999997</v>
      </c>
      <c r="AW1311" s="131">
        <v>57.8</v>
      </c>
      <c r="AX1311" s="131">
        <v>50.399000000000001</v>
      </c>
      <c r="AY1311" s="131">
        <v>52.118000000000002</v>
      </c>
      <c r="AZ1311" s="131">
        <v>56.991999999999997</v>
      </c>
      <c r="BA1311" s="131">
        <v>59.52</v>
      </c>
      <c r="BB1311">
        <v>59.52</v>
      </c>
      <c r="BC1311" t="s">
        <v>147</v>
      </c>
    </row>
    <row r="1312" spans="1:55" hidden="1" x14ac:dyDescent="0.25">
      <c r="A1312" t="s">
        <v>120</v>
      </c>
      <c r="B1312" t="s">
        <v>165</v>
      </c>
      <c r="C1312" t="s">
        <v>154</v>
      </c>
      <c r="D1312" s="131" t="s">
        <v>147</v>
      </c>
      <c r="E1312" s="131" t="s">
        <v>147</v>
      </c>
      <c r="F1312" s="131" t="s">
        <v>147</v>
      </c>
      <c r="G1312" s="131" t="s">
        <v>147</v>
      </c>
      <c r="H1312" s="131" t="s">
        <v>147</v>
      </c>
      <c r="I1312" s="131" t="s">
        <v>147</v>
      </c>
      <c r="J1312" s="131" t="s">
        <v>147</v>
      </c>
      <c r="K1312" s="131" t="s">
        <v>147</v>
      </c>
      <c r="L1312" s="131" t="s">
        <v>147</v>
      </c>
      <c r="M1312" s="131" t="s">
        <v>147</v>
      </c>
      <c r="N1312" s="131" t="s">
        <v>147</v>
      </c>
      <c r="O1312" s="131" t="s">
        <v>147</v>
      </c>
      <c r="P1312" s="131" t="s">
        <v>147</v>
      </c>
      <c r="Q1312" s="131" t="s">
        <v>147</v>
      </c>
      <c r="R1312" s="131" t="s">
        <v>147</v>
      </c>
      <c r="S1312" s="131" t="s">
        <v>147</v>
      </c>
      <c r="T1312" s="131" t="s">
        <v>147</v>
      </c>
      <c r="U1312" s="131" t="s">
        <v>147</v>
      </c>
      <c r="V1312" s="131" t="s">
        <v>147</v>
      </c>
      <c r="W1312" s="131" t="s">
        <v>147</v>
      </c>
      <c r="X1312" s="131" t="s">
        <v>147</v>
      </c>
      <c r="Y1312" s="131" t="s">
        <v>147</v>
      </c>
      <c r="Z1312" s="131" t="s">
        <v>147</v>
      </c>
      <c r="AA1312" s="131" t="s">
        <v>147</v>
      </c>
      <c r="AB1312" s="131" t="s">
        <v>147</v>
      </c>
      <c r="AC1312" s="131" t="s">
        <v>147</v>
      </c>
      <c r="AD1312" s="131" t="s">
        <v>147</v>
      </c>
      <c r="AE1312" s="131" t="s">
        <v>147</v>
      </c>
      <c r="AF1312" s="131" t="s">
        <v>147</v>
      </c>
      <c r="AG1312" s="131" t="s">
        <v>147</v>
      </c>
      <c r="AH1312" s="131">
        <v>9.4930000000000003</v>
      </c>
      <c r="AI1312" s="131">
        <v>9.4090000000000007</v>
      </c>
      <c r="AJ1312" s="131">
        <v>14.808</v>
      </c>
      <c r="AK1312" s="131">
        <v>13.965</v>
      </c>
      <c r="AL1312" s="131">
        <v>16.856999999999999</v>
      </c>
      <c r="AM1312" s="131">
        <v>16.946999999999999</v>
      </c>
      <c r="AN1312" s="131">
        <v>16.332000000000001</v>
      </c>
      <c r="AO1312" s="131">
        <v>25.56</v>
      </c>
      <c r="AP1312" s="131">
        <v>25.093</v>
      </c>
      <c r="AQ1312" s="131">
        <v>27.853000000000002</v>
      </c>
      <c r="AR1312" s="131">
        <v>30.629000000000001</v>
      </c>
      <c r="AS1312" s="131">
        <v>27.318000000000001</v>
      </c>
      <c r="AT1312" s="131">
        <v>29.119</v>
      </c>
      <c r="AU1312" s="131">
        <v>29.042000000000002</v>
      </c>
      <c r="AV1312" s="131">
        <v>24.78</v>
      </c>
      <c r="AW1312" s="131">
        <v>25.686</v>
      </c>
      <c r="AX1312" s="131">
        <v>24.614999999999998</v>
      </c>
      <c r="AY1312" s="131">
        <v>19.077999999999999</v>
      </c>
      <c r="AZ1312" s="131">
        <v>19.91</v>
      </c>
      <c r="BA1312" s="131">
        <v>33.829000000000001</v>
      </c>
      <c r="BB1312">
        <v>33.829000000000001</v>
      </c>
      <c r="BC1312" t="s">
        <v>147</v>
      </c>
    </row>
    <row r="1313" spans="1:55" hidden="1" x14ac:dyDescent="0.25">
      <c r="A1313" t="s">
        <v>120</v>
      </c>
      <c r="B1313" t="s">
        <v>165</v>
      </c>
      <c r="C1313" t="s">
        <v>153</v>
      </c>
      <c r="D1313" s="131">
        <v>0.6</v>
      </c>
      <c r="E1313" s="131">
        <v>1.4</v>
      </c>
      <c r="F1313" s="131">
        <v>1</v>
      </c>
      <c r="G1313" s="131">
        <v>1.8</v>
      </c>
      <c r="H1313" s="131">
        <v>2.4700000000000002</v>
      </c>
      <c r="I1313" s="131">
        <v>3.46</v>
      </c>
      <c r="J1313" s="131">
        <v>2.81</v>
      </c>
      <c r="K1313" s="131">
        <v>4.24</v>
      </c>
      <c r="L1313" s="131">
        <v>4.5</v>
      </c>
      <c r="M1313" s="131">
        <v>6</v>
      </c>
      <c r="N1313" s="131">
        <v>5.4</v>
      </c>
      <c r="O1313" s="131">
        <v>7.6</v>
      </c>
      <c r="P1313" s="131">
        <v>13.2</v>
      </c>
      <c r="Q1313" s="131">
        <v>12.8</v>
      </c>
      <c r="R1313" s="131">
        <v>18.8</v>
      </c>
      <c r="S1313" s="131">
        <v>22.9</v>
      </c>
      <c r="T1313" s="131">
        <v>27.3</v>
      </c>
      <c r="U1313" s="131">
        <v>28.1</v>
      </c>
      <c r="V1313" s="131">
        <v>34.799999999999997</v>
      </c>
      <c r="W1313" s="131">
        <v>30</v>
      </c>
      <c r="X1313" s="131">
        <v>26.5</v>
      </c>
      <c r="Y1313" s="131">
        <v>27</v>
      </c>
      <c r="Z1313" s="131">
        <v>28.8</v>
      </c>
      <c r="AA1313" s="131">
        <v>22.6</v>
      </c>
      <c r="AB1313" s="131">
        <v>24.855</v>
      </c>
      <c r="AC1313" s="131">
        <v>24.33</v>
      </c>
      <c r="AD1313" s="131">
        <v>26.756</v>
      </c>
      <c r="AE1313" s="131">
        <v>31.234000000000002</v>
      </c>
      <c r="AF1313" s="131">
        <v>29.71</v>
      </c>
      <c r="AG1313" s="131">
        <v>27.567</v>
      </c>
      <c r="AH1313" s="131">
        <v>20.654</v>
      </c>
      <c r="AI1313" s="131">
        <v>19.768999999999998</v>
      </c>
      <c r="AJ1313" s="131">
        <v>17.309999999999999</v>
      </c>
      <c r="AK1313" s="131">
        <v>16.452000000000002</v>
      </c>
      <c r="AL1313" s="131">
        <v>22.754999999999999</v>
      </c>
      <c r="AM1313" s="131">
        <v>23.600999999999999</v>
      </c>
      <c r="AN1313" s="131">
        <v>14.427</v>
      </c>
      <c r="AO1313" s="131">
        <v>15.622999999999999</v>
      </c>
      <c r="AP1313" s="131">
        <v>16.120999999999999</v>
      </c>
      <c r="AQ1313" s="131">
        <v>13.763999999999999</v>
      </c>
      <c r="AR1313" s="131">
        <v>40.396999999999998</v>
      </c>
      <c r="AS1313" s="131">
        <v>38.176000000000002</v>
      </c>
      <c r="AT1313" s="131">
        <v>55.322000000000003</v>
      </c>
      <c r="AU1313" s="131">
        <v>58.174999999999997</v>
      </c>
      <c r="AV1313" s="131">
        <v>55.93</v>
      </c>
      <c r="AW1313" s="131">
        <v>66.224999999999994</v>
      </c>
      <c r="AX1313" s="131">
        <v>63.462000000000003</v>
      </c>
      <c r="AY1313" s="131">
        <v>46.951999999999998</v>
      </c>
      <c r="AZ1313" s="131">
        <v>40.640999999999998</v>
      </c>
      <c r="BA1313" s="131">
        <v>69.088999999999999</v>
      </c>
      <c r="BB1313">
        <v>69.088999999999999</v>
      </c>
      <c r="BC1313" t="s">
        <v>147</v>
      </c>
    </row>
    <row r="1314" spans="1:55" hidden="1" x14ac:dyDescent="0.25">
      <c r="A1314" t="s">
        <v>120</v>
      </c>
      <c r="B1314" t="s">
        <v>165</v>
      </c>
      <c r="C1314" t="s">
        <v>152</v>
      </c>
      <c r="D1314" s="131">
        <v>2.1</v>
      </c>
      <c r="E1314" s="131">
        <v>1.8</v>
      </c>
      <c r="F1314" s="131">
        <v>3.9</v>
      </c>
      <c r="G1314" s="131">
        <v>4.5999999999999996</v>
      </c>
      <c r="H1314" s="131">
        <v>5.61</v>
      </c>
      <c r="I1314" s="131">
        <v>8.33</v>
      </c>
      <c r="J1314" s="131">
        <v>8.32</v>
      </c>
      <c r="K1314" s="131">
        <v>3.87</v>
      </c>
      <c r="L1314" s="131">
        <v>5.9</v>
      </c>
      <c r="M1314" s="131">
        <v>6.4</v>
      </c>
      <c r="N1314" s="131">
        <v>9.3000000000000007</v>
      </c>
      <c r="O1314" s="131">
        <v>11.2</v>
      </c>
      <c r="P1314" s="131">
        <v>11.8</v>
      </c>
      <c r="Q1314" s="131">
        <v>13.7</v>
      </c>
      <c r="R1314" s="131">
        <v>10.4</v>
      </c>
      <c r="S1314" s="131">
        <v>12.4</v>
      </c>
      <c r="T1314" s="131">
        <v>10.9</v>
      </c>
      <c r="U1314" s="131">
        <v>11.9</v>
      </c>
      <c r="V1314" s="131">
        <v>15</v>
      </c>
      <c r="W1314" s="131">
        <v>15</v>
      </c>
      <c r="X1314" s="131">
        <v>17.399999999999999</v>
      </c>
      <c r="Y1314" s="131">
        <v>17.3</v>
      </c>
      <c r="Z1314" s="131">
        <v>15.7</v>
      </c>
      <c r="AA1314" s="131">
        <v>15.5</v>
      </c>
      <c r="AB1314" s="131">
        <v>11.851000000000001</v>
      </c>
      <c r="AC1314" s="131">
        <v>12.263</v>
      </c>
      <c r="AD1314" s="131">
        <v>12.17</v>
      </c>
      <c r="AE1314" s="131">
        <v>14.635999999999999</v>
      </c>
      <c r="AF1314" s="131">
        <v>15.288</v>
      </c>
      <c r="AG1314" s="131">
        <v>18.224</v>
      </c>
      <c r="AH1314" s="131">
        <v>11.323</v>
      </c>
      <c r="AI1314" s="131">
        <v>11.022</v>
      </c>
      <c r="AJ1314" s="131">
        <v>14.304</v>
      </c>
      <c r="AK1314" s="131">
        <v>15.621</v>
      </c>
      <c r="AL1314" s="131">
        <v>14.879</v>
      </c>
      <c r="AM1314" s="131">
        <v>14.368</v>
      </c>
      <c r="AN1314" s="131">
        <v>15.906000000000001</v>
      </c>
      <c r="AO1314" s="131">
        <v>19.379000000000001</v>
      </c>
      <c r="AP1314" s="131">
        <v>17.064</v>
      </c>
      <c r="AQ1314" s="131">
        <v>20.594999999999999</v>
      </c>
      <c r="AR1314" s="131">
        <v>15.095000000000001</v>
      </c>
      <c r="AS1314" s="131">
        <v>26.434999999999999</v>
      </c>
      <c r="AT1314" s="131">
        <v>34.972999999999999</v>
      </c>
      <c r="AU1314" s="131">
        <v>36.000999999999998</v>
      </c>
      <c r="AV1314" s="131">
        <v>34</v>
      </c>
      <c r="AW1314" s="131">
        <v>35.866</v>
      </c>
      <c r="AX1314" s="131">
        <v>31.192</v>
      </c>
      <c r="AY1314" s="131">
        <v>32.186999999999998</v>
      </c>
      <c r="AZ1314" s="131">
        <v>29.696000000000002</v>
      </c>
      <c r="BA1314" s="131">
        <v>39.564</v>
      </c>
      <c r="BB1314">
        <v>39.564</v>
      </c>
      <c r="BC1314" t="s">
        <v>147</v>
      </c>
    </row>
    <row r="1315" spans="1:55" hidden="1" x14ac:dyDescent="0.25">
      <c r="A1315" t="s">
        <v>120</v>
      </c>
      <c r="B1315" t="s">
        <v>165</v>
      </c>
      <c r="C1315" t="s">
        <v>151</v>
      </c>
      <c r="D1315" s="131">
        <v>0</v>
      </c>
      <c r="E1315" s="131">
        <v>0</v>
      </c>
      <c r="F1315" s="131">
        <v>0</v>
      </c>
      <c r="G1315" s="131">
        <v>0</v>
      </c>
      <c r="H1315" s="131">
        <v>0</v>
      </c>
      <c r="I1315" s="131">
        <v>0</v>
      </c>
      <c r="J1315" s="131">
        <v>0</v>
      </c>
      <c r="K1315" s="131">
        <v>0</v>
      </c>
      <c r="L1315" s="131">
        <v>0</v>
      </c>
      <c r="M1315" s="131">
        <v>0</v>
      </c>
      <c r="N1315" s="131">
        <v>0</v>
      </c>
      <c r="O1315" s="131">
        <v>0</v>
      </c>
      <c r="P1315" s="131">
        <v>0</v>
      </c>
      <c r="Q1315" s="131">
        <v>0</v>
      </c>
      <c r="R1315" s="131">
        <v>0</v>
      </c>
      <c r="S1315" s="131">
        <v>0</v>
      </c>
      <c r="T1315" s="131">
        <v>0</v>
      </c>
      <c r="U1315" s="131">
        <v>0</v>
      </c>
      <c r="V1315" s="131">
        <v>0</v>
      </c>
      <c r="W1315" s="131">
        <v>0</v>
      </c>
      <c r="X1315" s="131">
        <v>0</v>
      </c>
      <c r="Y1315" s="131">
        <v>0</v>
      </c>
      <c r="Z1315" s="131">
        <v>0</v>
      </c>
      <c r="AA1315" s="131">
        <v>0</v>
      </c>
      <c r="AB1315" s="131">
        <v>0</v>
      </c>
      <c r="AC1315" s="131">
        <v>0</v>
      </c>
      <c r="AD1315" s="131">
        <v>0</v>
      </c>
      <c r="AE1315" s="131">
        <v>0</v>
      </c>
      <c r="AF1315" s="131">
        <v>0</v>
      </c>
      <c r="AG1315" s="131">
        <v>0</v>
      </c>
      <c r="AH1315" s="131">
        <v>0</v>
      </c>
      <c r="AI1315" s="131">
        <v>0</v>
      </c>
      <c r="AJ1315" s="131">
        <v>0</v>
      </c>
      <c r="AK1315" s="131">
        <v>0</v>
      </c>
      <c r="AL1315" s="131">
        <v>0</v>
      </c>
      <c r="AM1315" s="131">
        <v>0</v>
      </c>
      <c r="AN1315" s="131">
        <v>0</v>
      </c>
      <c r="AO1315" s="131">
        <v>0</v>
      </c>
      <c r="AP1315" s="131">
        <v>0</v>
      </c>
      <c r="AQ1315" s="131">
        <v>0</v>
      </c>
      <c r="AR1315" s="131">
        <v>1.65</v>
      </c>
      <c r="AS1315" s="131">
        <v>0</v>
      </c>
      <c r="AT1315" s="131">
        <v>0</v>
      </c>
      <c r="AU1315" s="131">
        <v>0</v>
      </c>
      <c r="AV1315" s="131">
        <v>2.35</v>
      </c>
      <c r="AW1315" s="131">
        <v>2.6360000000000001</v>
      </c>
      <c r="AX1315" s="131">
        <v>3.4790000000000001</v>
      </c>
      <c r="AY1315" s="131">
        <v>3.4350000000000001</v>
      </c>
      <c r="AZ1315" s="131">
        <v>0.51300000000000001</v>
      </c>
      <c r="BA1315" s="131">
        <v>0.217</v>
      </c>
      <c r="BB1315">
        <v>0.217</v>
      </c>
      <c r="BC1315" t="s">
        <v>147</v>
      </c>
    </row>
    <row r="1316" spans="1:55" hidden="1" x14ac:dyDescent="0.25">
      <c r="A1316" t="s">
        <v>120</v>
      </c>
      <c r="B1316" t="s">
        <v>165</v>
      </c>
      <c r="C1316" t="s">
        <v>148</v>
      </c>
      <c r="D1316" s="131">
        <v>7.3</v>
      </c>
      <c r="E1316" s="131">
        <v>9.1999999999999993</v>
      </c>
      <c r="F1316" s="131">
        <v>11.6</v>
      </c>
      <c r="G1316" s="131">
        <v>31.1</v>
      </c>
      <c r="H1316" s="131">
        <v>67.37</v>
      </c>
      <c r="I1316" s="131">
        <v>89.19</v>
      </c>
      <c r="J1316" s="131">
        <v>97.4</v>
      </c>
      <c r="K1316" s="131">
        <v>97.77</v>
      </c>
      <c r="L1316" s="131">
        <v>99.2</v>
      </c>
      <c r="M1316" s="131">
        <v>107</v>
      </c>
      <c r="N1316" s="131">
        <v>108.32</v>
      </c>
      <c r="O1316" s="131">
        <v>119</v>
      </c>
      <c r="P1316" s="131">
        <v>128.69999999999999</v>
      </c>
      <c r="Q1316" s="131">
        <v>134.69999999999999</v>
      </c>
      <c r="R1316" s="131">
        <v>142.80000000000001</v>
      </c>
      <c r="S1316" s="131">
        <v>165.4</v>
      </c>
      <c r="T1316" s="131">
        <v>187.2</v>
      </c>
      <c r="U1316" s="131">
        <v>199</v>
      </c>
      <c r="V1316" s="131">
        <v>220.6</v>
      </c>
      <c r="W1316" s="131">
        <v>223.3</v>
      </c>
      <c r="X1316" s="131">
        <v>220.8</v>
      </c>
      <c r="Y1316" s="131">
        <v>215.1</v>
      </c>
      <c r="Z1316" s="131">
        <v>206.7</v>
      </c>
      <c r="AA1316" s="131">
        <v>196.9</v>
      </c>
      <c r="AB1316" s="131">
        <v>182.56200000000001</v>
      </c>
      <c r="AC1316" s="131">
        <v>179.886</v>
      </c>
      <c r="AD1316" s="131">
        <v>166.76599999999999</v>
      </c>
      <c r="AE1316" s="131">
        <v>172.774</v>
      </c>
      <c r="AF1316" s="131">
        <v>179.39099999999999</v>
      </c>
      <c r="AG1316" s="131">
        <v>183.8</v>
      </c>
      <c r="AH1316" s="131">
        <v>161.142</v>
      </c>
      <c r="AI1316" s="131">
        <v>155.875</v>
      </c>
      <c r="AJ1316" s="131">
        <v>166.72</v>
      </c>
      <c r="AK1316" s="131">
        <v>174.19900000000001</v>
      </c>
      <c r="AL1316" s="131">
        <v>200.233</v>
      </c>
      <c r="AM1316" s="131">
        <v>213.52600000000001</v>
      </c>
      <c r="AN1316" s="131">
        <v>197.59100000000001</v>
      </c>
      <c r="AO1316" s="131">
        <v>234.05</v>
      </c>
      <c r="AP1316" s="131">
        <v>244.887</v>
      </c>
      <c r="AQ1316" s="131">
        <v>250.036</v>
      </c>
      <c r="AR1316" s="131">
        <v>305.86799999999999</v>
      </c>
      <c r="AS1316" s="131">
        <v>343.76799999999997</v>
      </c>
      <c r="AT1316" s="131">
        <v>395.31700000000001</v>
      </c>
      <c r="AU1316" s="131">
        <v>403.72800000000001</v>
      </c>
      <c r="AV1316" s="131">
        <v>392.166</v>
      </c>
      <c r="AW1316" s="131">
        <v>397.18299999999999</v>
      </c>
      <c r="AX1316" s="131">
        <v>375.45600000000002</v>
      </c>
      <c r="AY1316" s="131">
        <v>336.53</v>
      </c>
      <c r="AZ1316" s="131">
        <v>319.88499999999999</v>
      </c>
      <c r="BA1316" s="131">
        <v>377.52100000000002</v>
      </c>
      <c r="BB1316">
        <v>377.52100000000002</v>
      </c>
      <c r="BC1316" t="s">
        <v>147</v>
      </c>
    </row>
    <row r="1317" spans="1:55" hidden="1" x14ac:dyDescent="0.25">
      <c r="A1317" t="s">
        <v>120</v>
      </c>
      <c r="B1317" t="s">
        <v>164</v>
      </c>
      <c r="C1317" t="s">
        <v>158</v>
      </c>
      <c r="D1317" s="131">
        <v>0</v>
      </c>
      <c r="E1317" s="131">
        <v>0</v>
      </c>
      <c r="F1317" s="131">
        <v>0</v>
      </c>
      <c r="G1317" s="131">
        <v>0</v>
      </c>
      <c r="H1317" s="131">
        <v>14.305999999999999</v>
      </c>
      <c r="I1317" s="131">
        <v>17.123000000000001</v>
      </c>
      <c r="J1317" s="131">
        <v>21.053999999999998</v>
      </c>
      <c r="K1317" s="131">
        <v>21.035</v>
      </c>
      <c r="L1317" s="131">
        <v>18.143999999999998</v>
      </c>
      <c r="M1317" s="131">
        <v>17.712</v>
      </c>
      <c r="N1317" s="131">
        <v>24.675999999999998</v>
      </c>
      <c r="O1317" s="131">
        <v>26.253</v>
      </c>
      <c r="P1317" s="131">
        <v>29.449000000000002</v>
      </c>
      <c r="Q1317" s="131">
        <v>30.408999999999999</v>
      </c>
      <c r="R1317" s="131">
        <v>25.24</v>
      </c>
      <c r="S1317" s="131">
        <v>30.765999999999998</v>
      </c>
      <c r="T1317" s="131">
        <v>31.614000000000001</v>
      </c>
      <c r="U1317" s="131">
        <v>35.646999999999998</v>
      </c>
      <c r="V1317" s="131">
        <v>40.198</v>
      </c>
      <c r="W1317" s="131">
        <v>42.819000000000003</v>
      </c>
      <c r="X1317" s="131">
        <v>48.939</v>
      </c>
      <c r="Y1317" s="131">
        <v>46.734000000000002</v>
      </c>
      <c r="Z1317" s="131">
        <v>43.725000000000001</v>
      </c>
      <c r="AA1317" s="131">
        <v>34.686</v>
      </c>
      <c r="AB1317" s="131">
        <v>33.064999999999998</v>
      </c>
      <c r="AC1317" s="131">
        <v>36.819000000000003</v>
      </c>
      <c r="AD1317" s="131">
        <v>28.440999999999999</v>
      </c>
      <c r="AE1317" s="131">
        <v>29.507999999999999</v>
      </c>
      <c r="AF1317" s="131">
        <v>27.15</v>
      </c>
      <c r="AG1317" s="131">
        <v>28.347000000000001</v>
      </c>
      <c r="AH1317" s="131">
        <v>25.277999999999999</v>
      </c>
      <c r="AI1317" s="131">
        <v>25.52</v>
      </c>
      <c r="AJ1317" s="131">
        <v>26.280999999999999</v>
      </c>
      <c r="AK1317" s="131">
        <v>26.587</v>
      </c>
      <c r="AL1317" s="131">
        <v>31.436</v>
      </c>
      <c r="AM1317" s="131">
        <v>35.847999999999999</v>
      </c>
      <c r="AN1317" s="131">
        <v>39.655999999999999</v>
      </c>
      <c r="AO1317" s="131">
        <v>50.887999999999998</v>
      </c>
      <c r="AP1317" s="131">
        <v>60.195999999999998</v>
      </c>
      <c r="AQ1317" s="131">
        <v>69.396000000000001</v>
      </c>
      <c r="AR1317" s="131">
        <v>75.706000000000003</v>
      </c>
      <c r="AS1317" s="131">
        <v>99.209000000000003</v>
      </c>
      <c r="AT1317" s="131">
        <v>106.541</v>
      </c>
      <c r="AU1317" s="131">
        <v>104.32599999999999</v>
      </c>
      <c r="AV1317" s="131">
        <v>94.515000000000001</v>
      </c>
      <c r="AW1317" s="131">
        <v>88.83</v>
      </c>
      <c r="AX1317" s="131">
        <v>90.305000000000007</v>
      </c>
      <c r="AY1317" s="131">
        <v>79.634</v>
      </c>
      <c r="AZ1317" s="131">
        <v>71.545000000000002</v>
      </c>
      <c r="BA1317" s="131">
        <v>71.826999999999998</v>
      </c>
      <c r="BB1317">
        <v>70.912000000000006</v>
      </c>
      <c r="BC1317" t="s">
        <v>147</v>
      </c>
    </row>
    <row r="1318" spans="1:55" hidden="1" x14ac:dyDescent="0.25">
      <c r="A1318" t="s">
        <v>120</v>
      </c>
      <c r="B1318" t="s">
        <v>164</v>
      </c>
      <c r="C1318" t="s">
        <v>157</v>
      </c>
      <c r="D1318" s="131">
        <v>0</v>
      </c>
      <c r="E1318" s="131">
        <v>0</v>
      </c>
      <c r="F1318" s="131">
        <v>0</v>
      </c>
      <c r="G1318" s="131">
        <v>0</v>
      </c>
      <c r="H1318" s="131">
        <v>1.423</v>
      </c>
      <c r="I1318" s="131">
        <v>1.8160000000000001</v>
      </c>
      <c r="J1318" s="131">
        <v>1.982</v>
      </c>
      <c r="K1318" s="131">
        <v>1.841</v>
      </c>
      <c r="L1318" s="131">
        <v>2.9689999999999999</v>
      </c>
      <c r="M1318" s="131">
        <v>2.415</v>
      </c>
      <c r="N1318" s="131">
        <v>2.0489999999999999</v>
      </c>
      <c r="O1318" s="131">
        <v>4.5529999999999999</v>
      </c>
      <c r="P1318" s="131">
        <v>3.8279999999999998</v>
      </c>
      <c r="Q1318" s="131">
        <v>5.1879999999999997</v>
      </c>
      <c r="R1318" s="131">
        <v>8.4130000000000003</v>
      </c>
      <c r="S1318" s="131">
        <v>13.417999999999999</v>
      </c>
      <c r="T1318" s="131">
        <v>16.844000000000001</v>
      </c>
      <c r="U1318" s="131">
        <v>20.527999999999999</v>
      </c>
      <c r="V1318" s="131">
        <v>20.940999999999999</v>
      </c>
      <c r="W1318" s="131">
        <v>20.939</v>
      </c>
      <c r="X1318" s="131">
        <v>20.227</v>
      </c>
      <c r="Y1318" s="131">
        <v>19.385999999999999</v>
      </c>
      <c r="Z1318" s="131">
        <v>14.613</v>
      </c>
      <c r="AA1318" s="131">
        <v>16.071000000000002</v>
      </c>
      <c r="AB1318" s="131">
        <v>13.952999999999999</v>
      </c>
      <c r="AC1318" s="131">
        <v>13.364000000000001</v>
      </c>
      <c r="AD1318" s="131">
        <v>12.173999999999999</v>
      </c>
      <c r="AE1318" s="131">
        <v>12.475</v>
      </c>
      <c r="AF1318" s="131">
        <v>17.314</v>
      </c>
      <c r="AG1318" s="131">
        <v>16.395</v>
      </c>
      <c r="AH1318" s="131">
        <v>13.920999999999999</v>
      </c>
      <c r="AI1318" s="131">
        <v>12.262</v>
      </c>
      <c r="AJ1318" s="131">
        <v>14.157999999999999</v>
      </c>
      <c r="AK1318" s="131">
        <v>18.588000000000001</v>
      </c>
      <c r="AL1318" s="131">
        <v>14.314</v>
      </c>
      <c r="AM1318" s="131">
        <v>15.907</v>
      </c>
      <c r="AN1318" s="131">
        <v>11.323</v>
      </c>
      <c r="AO1318" s="131">
        <v>9.9969999999999999</v>
      </c>
      <c r="AP1318" s="131">
        <v>10.882999999999999</v>
      </c>
      <c r="AQ1318" s="131">
        <v>10.458</v>
      </c>
      <c r="AR1318" s="131">
        <v>15.734999999999999</v>
      </c>
      <c r="AS1318" s="131">
        <v>13.590999999999999</v>
      </c>
      <c r="AT1318" s="131">
        <v>10.286</v>
      </c>
      <c r="AU1318" s="131">
        <v>12.698</v>
      </c>
      <c r="AV1318" s="131">
        <v>10.180999999999999</v>
      </c>
      <c r="AW1318" s="131">
        <v>11.739000000000001</v>
      </c>
      <c r="AX1318" s="131">
        <v>10.109</v>
      </c>
      <c r="AY1318" s="131">
        <v>13.438000000000001</v>
      </c>
      <c r="AZ1318" s="131">
        <v>7.8639999999999999</v>
      </c>
      <c r="BA1318" s="131">
        <v>11.537000000000001</v>
      </c>
      <c r="BB1318">
        <v>11.39</v>
      </c>
      <c r="BC1318" t="s">
        <v>147</v>
      </c>
    </row>
    <row r="1319" spans="1:55" hidden="1" x14ac:dyDescent="0.25">
      <c r="A1319" t="s">
        <v>120</v>
      </c>
      <c r="B1319" t="s">
        <v>164</v>
      </c>
      <c r="C1319" t="s">
        <v>156</v>
      </c>
      <c r="D1319" s="131">
        <v>1.7829999999999999</v>
      </c>
      <c r="E1319" s="131">
        <v>2.9119999999999999</v>
      </c>
      <c r="F1319" s="131">
        <v>4.2519999999999998</v>
      </c>
      <c r="G1319" s="131">
        <v>10.904999999999999</v>
      </c>
      <c r="H1319" s="131">
        <v>17.268999999999998</v>
      </c>
      <c r="I1319" s="131">
        <v>26.277000000000001</v>
      </c>
      <c r="J1319" s="131">
        <v>26.475999999999999</v>
      </c>
      <c r="K1319" s="131">
        <v>28.329000000000001</v>
      </c>
      <c r="L1319" s="131">
        <v>23.751999999999999</v>
      </c>
      <c r="M1319" s="131">
        <v>27.856000000000002</v>
      </c>
      <c r="N1319" s="131">
        <v>25.608000000000001</v>
      </c>
      <c r="O1319" s="131">
        <v>22.155999999999999</v>
      </c>
      <c r="P1319" s="131">
        <v>20.760999999999999</v>
      </c>
      <c r="Q1319" s="131">
        <v>24.643999999999998</v>
      </c>
      <c r="R1319" s="131">
        <v>32.671999999999997</v>
      </c>
      <c r="S1319" s="131">
        <v>40.524000000000001</v>
      </c>
      <c r="T1319" s="131">
        <v>49.234999999999999</v>
      </c>
      <c r="U1319" s="131">
        <v>52.856000000000002</v>
      </c>
      <c r="V1319" s="131">
        <v>63.185000000000002</v>
      </c>
      <c r="W1319" s="131">
        <v>66.11</v>
      </c>
      <c r="X1319" s="131">
        <v>62.655999999999999</v>
      </c>
      <c r="Y1319" s="131">
        <v>61.387999999999998</v>
      </c>
      <c r="Z1319" s="131">
        <v>58.569000000000003</v>
      </c>
      <c r="AA1319" s="131">
        <v>62.088000000000001</v>
      </c>
      <c r="AB1319" s="131">
        <v>60.482999999999997</v>
      </c>
      <c r="AC1319" s="131">
        <v>62.456000000000003</v>
      </c>
      <c r="AD1319" s="131">
        <v>45.179000000000002</v>
      </c>
      <c r="AE1319" s="131">
        <v>43.835000000000001</v>
      </c>
      <c r="AF1319" s="131">
        <v>47.223999999999997</v>
      </c>
      <c r="AG1319" s="131">
        <v>49.543999999999997</v>
      </c>
      <c r="AH1319" s="131">
        <v>40.659999999999997</v>
      </c>
      <c r="AI1319" s="131">
        <v>37.399000000000001</v>
      </c>
      <c r="AJ1319" s="131">
        <v>35.070999999999998</v>
      </c>
      <c r="AK1319" s="131">
        <v>35.414999999999999</v>
      </c>
      <c r="AL1319" s="131">
        <v>47.526000000000003</v>
      </c>
      <c r="AM1319" s="131">
        <v>56.642000000000003</v>
      </c>
      <c r="AN1319" s="131">
        <v>52.621000000000002</v>
      </c>
      <c r="AO1319" s="131">
        <v>67.162000000000006</v>
      </c>
      <c r="AP1319" s="131">
        <v>68.173000000000002</v>
      </c>
      <c r="AQ1319" s="131">
        <v>65.183000000000007</v>
      </c>
      <c r="AR1319" s="131">
        <v>90.658000000000001</v>
      </c>
      <c r="AS1319" s="131">
        <v>91.408000000000001</v>
      </c>
      <c r="AT1319" s="131">
        <v>116.048</v>
      </c>
      <c r="AU1319" s="131">
        <v>123.313</v>
      </c>
      <c r="AV1319" s="131">
        <v>129.31200000000001</v>
      </c>
      <c r="AW1319" s="131">
        <v>120.809</v>
      </c>
      <c r="AX1319" s="131">
        <v>115.404</v>
      </c>
      <c r="AY1319" s="131">
        <v>99.356999999999999</v>
      </c>
      <c r="AZ1319" s="131">
        <v>96.488</v>
      </c>
      <c r="BA1319" s="131">
        <v>94.198999999999998</v>
      </c>
      <c r="BB1319">
        <v>92.998999999999995</v>
      </c>
      <c r="BC1319" t="s">
        <v>147</v>
      </c>
    </row>
    <row r="1320" spans="1:55" hidden="1" x14ac:dyDescent="0.25">
      <c r="A1320" t="s">
        <v>120</v>
      </c>
      <c r="B1320" t="s">
        <v>164</v>
      </c>
      <c r="C1320" t="s">
        <v>155</v>
      </c>
      <c r="D1320" s="131">
        <v>8.468</v>
      </c>
      <c r="E1320" s="131">
        <v>9.5679999999999996</v>
      </c>
      <c r="F1320" s="131">
        <v>9.3140000000000001</v>
      </c>
      <c r="G1320" s="131">
        <v>38.976999999999997</v>
      </c>
      <c r="H1320" s="131">
        <v>82.563000000000002</v>
      </c>
      <c r="I1320" s="131">
        <v>102.702</v>
      </c>
      <c r="J1320" s="131">
        <v>111.794</v>
      </c>
      <c r="K1320" s="131">
        <v>107.545</v>
      </c>
      <c r="L1320" s="131">
        <v>101.604</v>
      </c>
      <c r="M1320" s="131">
        <v>104.34099999999999</v>
      </c>
      <c r="N1320" s="131">
        <v>92.962999999999994</v>
      </c>
      <c r="O1320" s="131">
        <v>99.093000000000004</v>
      </c>
      <c r="P1320" s="131">
        <v>98.653000000000006</v>
      </c>
      <c r="Q1320" s="131">
        <v>95.694000000000003</v>
      </c>
      <c r="R1320" s="131">
        <v>92.968000000000004</v>
      </c>
      <c r="S1320" s="131">
        <v>91.619</v>
      </c>
      <c r="T1320" s="131">
        <v>95.361000000000004</v>
      </c>
      <c r="U1320" s="131">
        <v>86.412999999999997</v>
      </c>
      <c r="V1320" s="131">
        <v>81.238</v>
      </c>
      <c r="W1320" s="131">
        <v>79.873000000000005</v>
      </c>
      <c r="X1320" s="131">
        <v>73.816000000000003</v>
      </c>
      <c r="Y1320" s="131">
        <v>69.581000000000003</v>
      </c>
      <c r="Z1320" s="131">
        <v>69.73</v>
      </c>
      <c r="AA1320" s="131">
        <v>70.875</v>
      </c>
      <c r="AB1320" s="131">
        <v>61.445999999999998</v>
      </c>
      <c r="AC1320" s="131">
        <v>53.259</v>
      </c>
      <c r="AD1320" s="131">
        <v>60.232999999999997</v>
      </c>
      <c r="AE1320" s="131">
        <v>57.743000000000002</v>
      </c>
      <c r="AF1320" s="131">
        <v>60.723999999999997</v>
      </c>
      <c r="AG1320" s="131">
        <v>60.402999999999999</v>
      </c>
      <c r="AH1320" s="131">
        <v>53.866</v>
      </c>
      <c r="AI1320" s="131">
        <v>52.901000000000003</v>
      </c>
      <c r="AJ1320" s="131">
        <v>54.890999999999998</v>
      </c>
      <c r="AK1320" s="131">
        <v>55.106999999999999</v>
      </c>
      <c r="AL1320" s="131">
        <v>58.829000000000001</v>
      </c>
      <c r="AM1320" s="131">
        <v>56.368000000000002</v>
      </c>
      <c r="AN1320" s="131">
        <v>52.694000000000003</v>
      </c>
      <c r="AO1320" s="131">
        <v>51.655999999999999</v>
      </c>
      <c r="AP1320" s="131">
        <v>53.929000000000002</v>
      </c>
      <c r="AQ1320" s="131">
        <v>49.576999999999998</v>
      </c>
      <c r="AR1320" s="131">
        <v>45.363999999999997</v>
      </c>
      <c r="AS1320" s="131">
        <v>61.779000000000003</v>
      </c>
      <c r="AT1320" s="131">
        <v>60.250999999999998</v>
      </c>
      <c r="AU1320" s="131">
        <v>58.786999999999999</v>
      </c>
      <c r="AV1320" s="131">
        <v>57.131999999999998</v>
      </c>
      <c r="AW1320" s="131">
        <v>61.231999999999999</v>
      </c>
      <c r="AX1320" s="131">
        <v>53.764000000000003</v>
      </c>
      <c r="AY1320" s="131">
        <v>54.875</v>
      </c>
      <c r="AZ1320" s="131">
        <v>58.238</v>
      </c>
      <c r="BA1320" s="131">
        <v>60.287999999999997</v>
      </c>
      <c r="BB1320">
        <v>59.52</v>
      </c>
      <c r="BC1320" t="s">
        <v>147</v>
      </c>
    </row>
    <row r="1321" spans="1:55" hidden="1" x14ac:dyDescent="0.25">
      <c r="A1321" t="s">
        <v>120</v>
      </c>
      <c r="B1321" t="s">
        <v>164</v>
      </c>
      <c r="C1321" t="s">
        <v>154</v>
      </c>
      <c r="D1321" s="131" t="s">
        <v>147</v>
      </c>
      <c r="E1321" s="131" t="s">
        <v>147</v>
      </c>
      <c r="F1321" s="131" t="s">
        <v>147</v>
      </c>
      <c r="G1321" s="131" t="s">
        <v>147</v>
      </c>
      <c r="H1321" s="131" t="s">
        <v>147</v>
      </c>
      <c r="I1321" s="131" t="s">
        <v>147</v>
      </c>
      <c r="J1321" s="131" t="s">
        <v>147</v>
      </c>
      <c r="K1321" s="131" t="s">
        <v>147</v>
      </c>
      <c r="L1321" s="131" t="s">
        <v>147</v>
      </c>
      <c r="M1321" s="131" t="s">
        <v>147</v>
      </c>
      <c r="N1321" s="131" t="s">
        <v>147</v>
      </c>
      <c r="O1321" s="131" t="s">
        <v>147</v>
      </c>
      <c r="P1321" s="131" t="s">
        <v>147</v>
      </c>
      <c r="Q1321" s="131" t="s">
        <v>147</v>
      </c>
      <c r="R1321" s="131" t="s">
        <v>147</v>
      </c>
      <c r="S1321" s="131" t="s">
        <v>147</v>
      </c>
      <c r="T1321" s="131" t="s">
        <v>147</v>
      </c>
      <c r="U1321" s="131" t="s">
        <v>147</v>
      </c>
      <c r="V1321" s="131" t="s">
        <v>147</v>
      </c>
      <c r="W1321" s="131" t="s">
        <v>147</v>
      </c>
      <c r="X1321" s="131" t="s">
        <v>147</v>
      </c>
      <c r="Y1321" s="131" t="s">
        <v>147</v>
      </c>
      <c r="Z1321" s="131" t="s">
        <v>147</v>
      </c>
      <c r="AA1321" s="131" t="s">
        <v>147</v>
      </c>
      <c r="AB1321" s="131" t="s">
        <v>147</v>
      </c>
      <c r="AC1321" s="131" t="s">
        <v>147</v>
      </c>
      <c r="AD1321" s="131" t="s">
        <v>147</v>
      </c>
      <c r="AE1321" s="131" t="s">
        <v>147</v>
      </c>
      <c r="AF1321" s="131" t="s">
        <v>147</v>
      </c>
      <c r="AG1321" s="131" t="s">
        <v>147</v>
      </c>
      <c r="AH1321" s="131">
        <v>10.608000000000001</v>
      </c>
      <c r="AI1321" s="131">
        <v>10.417999999999999</v>
      </c>
      <c r="AJ1321" s="131">
        <v>16.052</v>
      </c>
      <c r="AK1321" s="131">
        <v>14.786</v>
      </c>
      <c r="AL1321" s="131">
        <v>17.593</v>
      </c>
      <c r="AM1321" s="131">
        <v>17.605</v>
      </c>
      <c r="AN1321" s="131">
        <v>16.913</v>
      </c>
      <c r="AO1321" s="131">
        <v>26.475999999999999</v>
      </c>
      <c r="AP1321" s="131">
        <v>25.977</v>
      </c>
      <c r="AQ1321" s="131">
        <v>28.86</v>
      </c>
      <c r="AR1321" s="131">
        <v>31.943999999999999</v>
      </c>
      <c r="AS1321" s="131">
        <v>28.853000000000002</v>
      </c>
      <c r="AT1321" s="131">
        <v>30.937000000000001</v>
      </c>
      <c r="AU1321" s="131">
        <v>30.969000000000001</v>
      </c>
      <c r="AV1321" s="131">
        <v>26.224</v>
      </c>
      <c r="AW1321" s="131">
        <v>27.210999999999999</v>
      </c>
      <c r="AX1321" s="131">
        <v>26.257999999999999</v>
      </c>
      <c r="AY1321" s="131">
        <v>20.087</v>
      </c>
      <c r="AZ1321" s="131">
        <v>20.344999999999999</v>
      </c>
      <c r="BA1321" s="131">
        <v>34.265999999999998</v>
      </c>
      <c r="BB1321">
        <v>33.829000000000001</v>
      </c>
      <c r="BC1321" t="s">
        <v>147</v>
      </c>
    </row>
    <row r="1322" spans="1:55" hidden="1" x14ac:dyDescent="0.25">
      <c r="A1322" t="s">
        <v>120</v>
      </c>
      <c r="B1322" t="s">
        <v>164</v>
      </c>
      <c r="C1322" t="s">
        <v>153</v>
      </c>
      <c r="D1322" s="131">
        <v>1.337</v>
      </c>
      <c r="E1322" s="131">
        <v>2.9119999999999999</v>
      </c>
      <c r="F1322" s="131">
        <v>2.0249999999999999</v>
      </c>
      <c r="G1322" s="131">
        <v>3.6349999999999998</v>
      </c>
      <c r="H1322" s="131">
        <v>4.8140000000000001</v>
      </c>
      <c r="I1322" s="131">
        <v>6.6120000000000001</v>
      </c>
      <c r="J1322" s="131">
        <v>5.2539999999999996</v>
      </c>
      <c r="K1322" s="131">
        <v>7.5069999999999997</v>
      </c>
      <c r="L1322" s="131">
        <v>7.4219999999999997</v>
      </c>
      <c r="M1322" s="131">
        <v>9.6609999999999996</v>
      </c>
      <c r="N1322" s="131">
        <v>8.3810000000000002</v>
      </c>
      <c r="O1322" s="131">
        <v>11.532999999999999</v>
      </c>
      <c r="P1322" s="131">
        <v>19.436</v>
      </c>
      <c r="Q1322" s="131">
        <v>18.446999999999999</v>
      </c>
      <c r="R1322" s="131">
        <v>26.361999999999998</v>
      </c>
      <c r="S1322" s="131">
        <v>31.036999999999999</v>
      </c>
      <c r="T1322" s="131">
        <v>35.372</v>
      </c>
      <c r="U1322" s="131">
        <v>34.540999999999997</v>
      </c>
      <c r="V1322" s="131">
        <v>41.883000000000003</v>
      </c>
      <c r="W1322" s="131">
        <v>35.29</v>
      </c>
      <c r="X1322" s="131">
        <v>30.805</v>
      </c>
      <c r="Y1322" s="131">
        <v>31.155999999999999</v>
      </c>
      <c r="Z1322" s="131">
        <v>33.139000000000003</v>
      </c>
      <c r="AA1322" s="131">
        <v>26.13</v>
      </c>
      <c r="AB1322" s="131">
        <v>28.79</v>
      </c>
      <c r="AC1322" s="131">
        <v>28.167999999999999</v>
      </c>
      <c r="AD1322" s="131">
        <v>30.562000000000001</v>
      </c>
      <c r="AE1322" s="131">
        <v>35.334000000000003</v>
      </c>
      <c r="AF1322" s="131">
        <v>33.692999999999998</v>
      </c>
      <c r="AG1322" s="131">
        <v>30.899000000000001</v>
      </c>
      <c r="AH1322" s="131">
        <v>23.079000000000001</v>
      </c>
      <c r="AI1322" s="131">
        <v>21.888999999999999</v>
      </c>
      <c r="AJ1322" s="131">
        <v>18.763999999999999</v>
      </c>
      <c r="AK1322" s="131">
        <v>17.420000000000002</v>
      </c>
      <c r="AL1322" s="131">
        <v>23.748999999999999</v>
      </c>
      <c r="AM1322" s="131">
        <v>24.516999999999999</v>
      </c>
      <c r="AN1322" s="131">
        <v>14.94</v>
      </c>
      <c r="AO1322" s="131">
        <v>16.183</v>
      </c>
      <c r="AP1322" s="131">
        <v>16.689</v>
      </c>
      <c r="AQ1322" s="131">
        <v>14.262</v>
      </c>
      <c r="AR1322" s="131">
        <v>42.131999999999998</v>
      </c>
      <c r="AS1322" s="131">
        <v>40.320999999999998</v>
      </c>
      <c r="AT1322" s="131">
        <v>58.774999999999999</v>
      </c>
      <c r="AU1322" s="131">
        <v>62.034999999999997</v>
      </c>
      <c r="AV1322" s="131">
        <v>59.19</v>
      </c>
      <c r="AW1322" s="131">
        <v>70.156999999999996</v>
      </c>
      <c r="AX1322" s="131">
        <v>67.698999999999998</v>
      </c>
      <c r="AY1322" s="131">
        <v>49.436</v>
      </c>
      <c r="AZ1322" s="131">
        <v>41.53</v>
      </c>
      <c r="BA1322" s="131">
        <v>69.980999999999995</v>
      </c>
      <c r="BB1322">
        <v>69.088999999999999</v>
      </c>
      <c r="BC1322" t="s">
        <v>147</v>
      </c>
    </row>
    <row r="1323" spans="1:55" hidden="1" x14ac:dyDescent="0.25">
      <c r="A1323" t="s">
        <v>120</v>
      </c>
      <c r="B1323" t="s">
        <v>164</v>
      </c>
      <c r="C1323" t="s">
        <v>152</v>
      </c>
      <c r="D1323" s="131">
        <v>4.68</v>
      </c>
      <c r="E1323" s="131">
        <v>3.7440000000000002</v>
      </c>
      <c r="F1323" s="131">
        <v>7.8959999999999999</v>
      </c>
      <c r="G1323" s="131">
        <v>9.2899999999999991</v>
      </c>
      <c r="H1323" s="131">
        <v>10.933999999999999</v>
      </c>
      <c r="I1323" s="131">
        <v>15.919</v>
      </c>
      <c r="J1323" s="131">
        <v>15.557</v>
      </c>
      <c r="K1323" s="131">
        <v>6.8520000000000003</v>
      </c>
      <c r="L1323" s="131">
        <v>9.7319999999999993</v>
      </c>
      <c r="M1323" s="131">
        <v>10.305</v>
      </c>
      <c r="N1323" s="131">
        <v>14.433</v>
      </c>
      <c r="O1323" s="131">
        <v>16.995999999999999</v>
      </c>
      <c r="P1323" s="131">
        <v>17.375</v>
      </c>
      <c r="Q1323" s="131">
        <v>19.744</v>
      </c>
      <c r="R1323" s="131">
        <v>14.583</v>
      </c>
      <c r="S1323" s="131">
        <v>16.806000000000001</v>
      </c>
      <c r="T1323" s="131">
        <v>14.122999999999999</v>
      </c>
      <c r="U1323" s="131">
        <v>14.628</v>
      </c>
      <c r="V1323" s="131">
        <v>18.053000000000001</v>
      </c>
      <c r="W1323" s="131">
        <v>17.645</v>
      </c>
      <c r="X1323" s="131">
        <v>20.227</v>
      </c>
      <c r="Y1323" s="131">
        <v>19.963000000000001</v>
      </c>
      <c r="Z1323" s="131">
        <v>18.065000000000001</v>
      </c>
      <c r="AA1323" s="131">
        <v>17.920999999999999</v>
      </c>
      <c r="AB1323" s="131">
        <v>13.727</v>
      </c>
      <c r="AC1323" s="131">
        <v>14.198</v>
      </c>
      <c r="AD1323" s="131">
        <v>13.901</v>
      </c>
      <c r="AE1323" s="131">
        <v>16.556999999999999</v>
      </c>
      <c r="AF1323" s="131">
        <v>17.338000000000001</v>
      </c>
      <c r="AG1323" s="131">
        <v>20.427</v>
      </c>
      <c r="AH1323" s="131">
        <v>12.653</v>
      </c>
      <c r="AI1323" s="131">
        <v>12.204000000000001</v>
      </c>
      <c r="AJ1323" s="131">
        <v>15.505000000000001</v>
      </c>
      <c r="AK1323" s="131">
        <v>16.54</v>
      </c>
      <c r="AL1323" s="131">
        <v>15.529</v>
      </c>
      <c r="AM1323" s="131">
        <v>14.926</v>
      </c>
      <c r="AN1323" s="131">
        <v>16.472000000000001</v>
      </c>
      <c r="AO1323" s="131">
        <v>20.073</v>
      </c>
      <c r="AP1323" s="131">
        <v>17.664999999999999</v>
      </c>
      <c r="AQ1323" s="131">
        <v>21.338999999999999</v>
      </c>
      <c r="AR1323" s="131">
        <v>15.743</v>
      </c>
      <c r="AS1323" s="131">
        <v>27.92</v>
      </c>
      <c r="AT1323" s="131">
        <v>37.155999999999999</v>
      </c>
      <c r="AU1323" s="131">
        <v>38.39</v>
      </c>
      <c r="AV1323" s="131">
        <v>35.981999999999999</v>
      </c>
      <c r="AW1323" s="131">
        <v>37.996000000000002</v>
      </c>
      <c r="AX1323" s="131">
        <v>33.274999999999999</v>
      </c>
      <c r="AY1323" s="131">
        <v>33.89</v>
      </c>
      <c r="AZ1323" s="131">
        <v>30.344999999999999</v>
      </c>
      <c r="BA1323" s="131">
        <v>40.075000000000003</v>
      </c>
      <c r="BB1323">
        <v>39.564</v>
      </c>
      <c r="BC1323" t="s">
        <v>147</v>
      </c>
    </row>
    <row r="1324" spans="1:55" hidden="1" x14ac:dyDescent="0.25">
      <c r="A1324" t="s">
        <v>120</v>
      </c>
      <c r="B1324" t="s">
        <v>164</v>
      </c>
      <c r="C1324" t="s">
        <v>151</v>
      </c>
      <c r="D1324" s="131">
        <v>0</v>
      </c>
      <c r="E1324" s="131">
        <v>0</v>
      </c>
      <c r="F1324" s="131">
        <v>0</v>
      </c>
      <c r="G1324" s="131">
        <v>0</v>
      </c>
      <c r="H1324" s="131">
        <v>0</v>
      </c>
      <c r="I1324" s="131">
        <v>0</v>
      </c>
      <c r="J1324" s="131">
        <v>0</v>
      </c>
      <c r="K1324" s="131">
        <v>0</v>
      </c>
      <c r="L1324" s="131">
        <v>0</v>
      </c>
      <c r="M1324" s="131">
        <v>0</v>
      </c>
      <c r="N1324" s="131">
        <v>0</v>
      </c>
      <c r="O1324" s="131">
        <v>0</v>
      </c>
      <c r="P1324" s="131">
        <v>0</v>
      </c>
      <c r="Q1324" s="131">
        <v>0</v>
      </c>
      <c r="R1324" s="131">
        <v>0</v>
      </c>
      <c r="S1324" s="131">
        <v>0</v>
      </c>
      <c r="T1324" s="131">
        <v>0</v>
      </c>
      <c r="U1324" s="131">
        <v>0</v>
      </c>
      <c r="V1324" s="131">
        <v>0</v>
      </c>
      <c r="W1324" s="131">
        <v>0</v>
      </c>
      <c r="X1324" s="131">
        <v>0</v>
      </c>
      <c r="Y1324" s="131">
        <v>0</v>
      </c>
      <c r="Z1324" s="131">
        <v>0</v>
      </c>
      <c r="AA1324" s="131">
        <v>0</v>
      </c>
      <c r="AB1324" s="131">
        <v>0</v>
      </c>
      <c r="AC1324" s="131">
        <v>0</v>
      </c>
      <c r="AD1324" s="131">
        <v>0</v>
      </c>
      <c r="AE1324" s="131">
        <v>0</v>
      </c>
      <c r="AF1324" s="131">
        <v>0</v>
      </c>
      <c r="AG1324" s="131">
        <v>0</v>
      </c>
      <c r="AH1324" s="131">
        <v>0</v>
      </c>
      <c r="AI1324" s="131">
        <v>0</v>
      </c>
      <c r="AJ1324" s="131">
        <v>0</v>
      </c>
      <c r="AK1324" s="131">
        <v>0</v>
      </c>
      <c r="AL1324" s="131">
        <v>0</v>
      </c>
      <c r="AM1324" s="131">
        <v>0</v>
      </c>
      <c r="AN1324" s="131">
        <v>0</v>
      </c>
      <c r="AO1324" s="131">
        <v>0</v>
      </c>
      <c r="AP1324" s="131">
        <v>0</v>
      </c>
      <c r="AQ1324" s="131">
        <v>0</v>
      </c>
      <c r="AR1324" s="131">
        <v>1.7210000000000001</v>
      </c>
      <c r="AS1324" s="131">
        <v>0</v>
      </c>
      <c r="AT1324" s="131">
        <v>0</v>
      </c>
      <c r="AU1324" s="131">
        <v>0</v>
      </c>
      <c r="AV1324" s="131">
        <v>2.4870000000000001</v>
      </c>
      <c r="AW1324" s="131">
        <v>2.7930000000000001</v>
      </c>
      <c r="AX1324" s="131">
        <v>3.7109999999999999</v>
      </c>
      <c r="AY1324" s="131">
        <v>3.617</v>
      </c>
      <c r="AZ1324" s="131">
        <v>0.52400000000000002</v>
      </c>
      <c r="BA1324" s="131">
        <v>0.22</v>
      </c>
      <c r="BB1324">
        <v>0.217</v>
      </c>
      <c r="BC1324" t="s">
        <v>147</v>
      </c>
    </row>
    <row r="1325" spans="1:55" hidden="1" x14ac:dyDescent="0.25">
      <c r="A1325" t="s">
        <v>120</v>
      </c>
      <c r="B1325" t="s">
        <v>164</v>
      </c>
      <c r="C1325" t="s">
        <v>148</v>
      </c>
      <c r="D1325" s="131">
        <v>16.266999999999999</v>
      </c>
      <c r="E1325" s="131">
        <v>19.135999999999999</v>
      </c>
      <c r="F1325" s="131">
        <v>23.486999999999998</v>
      </c>
      <c r="G1325" s="131">
        <v>62.807000000000002</v>
      </c>
      <c r="H1325" s="131">
        <v>131.31</v>
      </c>
      <c r="I1325" s="131">
        <v>170.45</v>
      </c>
      <c r="J1325" s="131">
        <v>182.11600000000001</v>
      </c>
      <c r="K1325" s="131">
        <v>173.11</v>
      </c>
      <c r="L1325" s="131">
        <v>163.62200000000001</v>
      </c>
      <c r="M1325" s="131">
        <v>172.291</v>
      </c>
      <c r="N1325" s="131">
        <v>168.10900000000001</v>
      </c>
      <c r="O1325" s="131">
        <v>180.583</v>
      </c>
      <c r="P1325" s="131">
        <v>189.50200000000001</v>
      </c>
      <c r="Q1325" s="131">
        <v>194.126</v>
      </c>
      <c r="R1325" s="131">
        <v>200.239</v>
      </c>
      <c r="S1325" s="131">
        <v>224.16900000000001</v>
      </c>
      <c r="T1325" s="131">
        <v>242.54900000000001</v>
      </c>
      <c r="U1325" s="131">
        <v>244.61199999999999</v>
      </c>
      <c r="V1325" s="131">
        <v>265.49700000000001</v>
      </c>
      <c r="W1325" s="131">
        <v>262.67599999999999</v>
      </c>
      <c r="X1325" s="131">
        <v>256.67</v>
      </c>
      <c r="Y1325" s="131">
        <v>248.20699999999999</v>
      </c>
      <c r="Z1325" s="131">
        <v>237.84200000000001</v>
      </c>
      <c r="AA1325" s="131">
        <v>227.655</v>
      </c>
      <c r="AB1325" s="131">
        <v>211.465</v>
      </c>
      <c r="AC1325" s="131">
        <v>208.26400000000001</v>
      </c>
      <c r="AD1325" s="131">
        <v>190.49</v>
      </c>
      <c r="AE1325" s="131">
        <v>195.45099999999999</v>
      </c>
      <c r="AF1325" s="131">
        <v>203.44200000000001</v>
      </c>
      <c r="AG1325" s="131">
        <v>206.01400000000001</v>
      </c>
      <c r="AH1325" s="131">
        <v>180.06399999999999</v>
      </c>
      <c r="AI1325" s="131">
        <v>172.59100000000001</v>
      </c>
      <c r="AJ1325" s="131">
        <v>180.72200000000001</v>
      </c>
      <c r="AK1325" s="131">
        <v>184.44499999999999</v>
      </c>
      <c r="AL1325" s="131">
        <v>208.97499999999999</v>
      </c>
      <c r="AM1325" s="131">
        <v>221.81299999999999</v>
      </c>
      <c r="AN1325" s="131">
        <v>204.619</v>
      </c>
      <c r="AO1325" s="131">
        <v>242.43700000000001</v>
      </c>
      <c r="AP1325" s="131">
        <v>253.512</v>
      </c>
      <c r="AQ1325" s="131">
        <v>259.07400000000001</v>
      </c>
      <c r="AR1325" s="131">
        <v>319.00099999999998</v>
      </c>
      <c r="AS1325" s="131">
        <v>363.08199999999999</v>
      </c>
      <c r="AT1325" s="131">
        <v>419.99200000000002</v>
      </c>
      <c r="AU1325" s="131">
        <v>430.51900000000001</v>
      </c>
      <c r="AV1325" s="131">
        <v>415.02199999999999</v>
      </c>
      <c r="AW1325" s="131">
        <v>420.767</v>
      </c>
      <c r="AX1325" s="131">
        <v>400.524</v>
      </c>
      <c r="AY1325" s="131">
        <v>354.334</v>
      </c>
      <c r="AZ1325" s="131">
        <v>326.88099999999997</v>
      </c>
      <c r="BA1325" s="131">
        <v>382.39400000000001</v>
      </c>
      <c r="BB1325">
        <v>377.52100000000002</v>
      </c>
      <c r="BC1325" t="s">
        <v>147</v>
      </c>
    </row>
    <row r="1326" spans="1:55" hidden="1" x14ac:dyDescent="0.25">
      <c r="A1326" t="s">
        <v>120</v>
      </c>
      <c r="B1326" t="s">
        <v>160</v>
      </c>
      <c r="C1326" t="s">
        <v>158</v>
      </c>
      <c r="D1326" s="131">
        <v>0</v>
      </c>
      <c r="E1326" s="131">
        <v>0</v>
      </c>
      <c r="F1326" s="131">
        <v>0</v>
      </c>
      <c r="G1326" s="131">
        <v>0</v>
      </c>
      <c r="H1326" s="131">
        <v>16.248999999999999</v>
      </c>
      <c r="I1326" s="131">
        <v>19.449000000000002</v>
      </c>
      <c r="J1326" s="131">
        <v>23.913</v>
      </c>
      <c r="K1326" s="131">
        <v>23.890999999999998</v>
      </c>
      <c r="L1326" s="131">
        <v>20.606999999999999</v>
      </c>
      <c r="M1326" s="131">
        <v>20.117000000000001</v>
      </c>
      <c r="N1326" s="131">
        <v>28.027000000000001</v>
      </c>
      <c r="O1326" s="131">
        <v>29.818000000000001</v>
      </c>
      <c r="P1326" s="131">
        <v>33.448</v>
      </c>
      <c r="Q1326" s="131">
        <v>34.537999999999997</v>
      </c>
      <c r="R1326" s="131">
        <v>28.667999999999999</v>
      </c>
      <c r="S1326" s="131">
        <v>34.942999999999998</v>
      </c>
      <c r="T1326" s="131">
        <v>35.906999999999996</v>
      </c>
      <c r="U1326" s="131">
        <v>40.488</v>
      </c>
      <c r="V1326" s="131">
        <v>45.655999999999999</v>
      </c>
      <c r="W1326" s="131">
        <v>48.633000000000003</v>
      </c>
      <c r="X1326" s="131">
        <v>55.585000000000001</v>
      </c>
      <c r="Y1326" s="131">
        <v>53.08</v>
      </c>
      <c r="Z1326" s="131">
        <v>49.662999999999997</v>
      </c>
      <c r="AA1326" s="131">
        <v>39.396000000000001</v>
      </c>
      <c r="AB1326" s="131">
        <v>37.555</v>
      </c>
      <c r="AC1326" s="131">
        <v>41.819000000000003</v>
      </c>
      <c r="AD1326" s="131">
        <v>32.302999999999997</v>
      </c>
      <c r="AE1326" s="131">
        <v>33.515000000000001</v>
      </c>
      <c r="AF1326" s="131">
        <v>30.835999999999999</v>
      </c>
      <c r="AG1326" s="131">
        <v>32.195999999999998</v>
      </c>
      <c r="AH1326" s="131">
        <v>28.710999999999999</v>
      </c>
      <c r="AI1326" s="131">
        <v>28.984999999999999</v>
      </c>
      <c r="AJ1326" s="131">
        <v>29.85</v>
      </c>
      <c r="AK1326" s="131">
        <v>30.196999999999999</v>
      </c>
      <c r="AL1326" s="131">
        <v>35.704999999999998</v>
      </c>
      <c r="AM1326" s="131">
        <v>40.716000000000001</v>
      </c>
      <c r="AN1326" s="131">
        <v>45.040999999999997</v>
      </c>
      <c r="AO1326" s="131">
        <v>57.798999999999999</v>
      </c>
      <c r="AP1326" s="131">
        <v>68.37</v>
      </c>
      <c r="AQ1326" s="131">
        <v>78.819999999999993</v>
      </c>
      <c r="AR1326" s="131">
        <v>85.986000000000004</v>
      </c>
      <c r="AS1326" s="131">
        <v>112.681</v>
      </c>
      <c r="AT1326" s="131">
        <v>121.009</v>
      </c>
      <c r="AU1326" s="131">
        <v>118.49299999999999</v>
      </c>
      <c r="AV1326" s="131">
        <v>107.35</v>
      </c>
      <c r="AW1326" s="131">
        <v>100.892</v>
      </c>
      <c r="AX1326" s="131">
        <v>102.568</v>
      </c>
      <c r="AY1326" s="131">
        <v>90.447999999999993</v>
      </c>
      <c r="AZ1326" s="131">
        <v>81.260999999999996</v>
      </c>
      <c r="BA1326" s="131">
        <v>81.581000000000003</v>
      </c>
      <c r="BB1326">
        <v>80.540999999999997</v>
      </c>
      <c r="BC1326" t="s">
        <v>147</v>
      </c>
    </row>
    <row r="1327" spans="1:55" hidden="1" x14ac:dyDescent="0.25">
      <c r="A1327" t="s">
        <v>120</v>
      </c>
      <c r="B1327" t="s">
        <v>160</v>
      </c>
      <c r="C1327" t="s">
        <v>157</v>
      </c>
      <c r="D1327" s="131">
        <v>0</v>
      </c>
      <c r="E1327" s="131">
        <v>0</v>
      </c>
      <c r="F1327" s="131">
        <v>0</v>
      </c>
      <c r="G1327" s="131">
        <v>0</v>
      </c>
      <c r="H1327" s="131">
        <v>1.6160000000000001</v>
      </c>
      <c r="I1327" s="131">
        <v>2.0619999999999998</v>
      </c>
      <c r="J1327" s="131">
        <v>2.2509999999999999</v>
      </c>
      <c r="K1327" s="131">
        <v>2.0910000000000002</v>
      </c>
      <c r="L1327" s="131">
        <v>3.3719999999999999</v>
      </c>
      <c r="M1327" s="131">
        <v>2.7429999999999999</v>
      </c>
      <c r="N1327" s="131">
        <v>2.327</v>
      </c>
      <c r="O1327" s="131">
        <v>5.1710000000000003</v>
      </c>
      <c r="P1327" s="131">
        <v>4.3479999999999999</v>
      </c>
      <c r="Q1327" s="131">
        <v>5.8929999999999998</v>
      </c>
      <c r="R1327" s="131">
        <v>9.5559999999999992</v>
      </c>
      <c r="S1327" s="131">
        <v>15.24</v>
      </c>
      <c r="T1327" s="131">
        <v>19.131</v>
      </c>
      <c r="U1327" s="131">
        <v>23.315000000000001</v>
      </c>
      <c r="V1327" s="131">
        <v>23.785</v>
      </c>
      <c r="W1327" s="131">
        <v>23.782</v>
      </c>
      <c r="X1327" s="131">
        <v>22.972999999999999</v>
      </c>
      <c r="Y1327" s="131">
        <v>22.018000000000001</v>
      </c>
      <c r="Z1327" s="131">
        <v>16.597999999999999</v>
      </c>
      <c r="AA1327" s="131">
        <v>18.254000000000001</v>
      </c>
      <c r="AB1327" s="131">
        <v>15.848000000000001</v>
      </c>
      <c r="AC1327" s="131">
        <v>15.179</v>
      </c>
      <c r="AD1327" s="131">
        <v>13.827</v>
      </c>
      <c r="AE1327" s="131">
        <v>14.17</v>
      </c>
      <c r="AF1327" s="131">
        <v>19.664999999999999</v>
      </c>
      <c r="AG1327" s="131">
        <v>18.620999999999999</v>
      </c>
      <c r="AH1327" s="131">
        <v>15.811</v>
      </c>
      <c r="AI1327" s="131">
        <v>13.927</v>
      </c>
      <c r="AJ1327" s="131">
        <v>16.079999999999998</v>
      </c>
      <c r="AK1327" s="131">
        <v>21.111999999999998</v>
      </c>
      <c r="AL1327" s="131">
        <v>16.257999999999999</v>
      </c>
      <c r="AM1327" s="131">
        <v>18.067</v>
      </c>
      <c r="AN1327" s="131">
        <v>12.86</v>
      </c>
      <c r="AO1327" s="131">
        <v>11.353999999999999</v>
      </c>
      <c r="AP1327" s="131">
        <v>12.361000000000001</v>
      </c>
      <c r="AQ1327" s="131">
        <v>11.878</v>
      </c>
      <c r="AR1327" s="131">
        <v>17.872</v>
      </c>
      <c r="AS1327" s="131">
        <v>15.436999999999999</v>
      </c>
      <c r="AT1327" s="131">
        <v>11.683</v>
      </c>
      <c r="AU1327" s="131">
        <v>14.423</v>
      </c>
      <c r="AV1327" s="131">
        <v>11.563000000000001</v>
      </c>
      <c r="AW1327" s="131">
        <v>13.333</v>
      </c>
      <c r="AX1327" s="131">
        <v>11.481</v>
      </c>
      <c r="AY1327" s="131">
        <v>15.263</v>
      </c>
      <c r="AZ1327" s="131">
        <v>8.9320000000000004</v>
      </c>
      <c r="BA1327" s="131">
        <v>13.103999999999999</v>
      </c>
      <c r="BB1327">
        <v>12.936999999999999</v>
      </c>
      <c r="BC1327" t="s">
        <v>147</v>
      </c>
    </row>
    <row r="1328" spans="1:55" hidden="1" x14ac:dyDescent="0.25">
      <c r="A1328" t="s">
        <v>120</v>
      </c>
      <c r="B1328" t="s">
        <v>160</v>
      </c>
      <c r="C1328" t="s">
        <v>156</v>
      </c>
      <c r="D1328" s="131">
        <v>2.0249999999999999</v>
      </c>
      <c r="E1328" s="131">
        <v>3.3069999999999999</v>
      </c>
      <c r="F1328" s="131">
        <v>4.8289999999999997</v>
      </c>
      <c r="G1328" s="131">
        <v>12.385999999999999</v>
      </c>
      <c r="H1328" s="131">
        <v>19.614000000000001</v>
      </c>
      <c r="I1328" s="131">
        <v>29.846</v>
      </c>
      <c r="J1328" s="131">
        <v>30.071000000000002</v>
      </c>
      <c r="K1328" s="131">
        <v>32.176000000000002</v>
      </c>
      <c r="L1328" s="131">
        <v>26.977</v>
      </c>
      <c r="M1328" s="131">
        <v>31.638999999999999</v>
      </c>
      <c r="N1328" s="131">
        <v>29.085000000000001</v>
      </c>
      <c r="O1328" s="131">
        <v>25.164000000000001</v>
      </c>
      <c r="P1328" s="131">
        <v>23.581</v>
      </c>
      <c r="Q1328" s="131">
        <v>27.991</v>
      </c>
      <c r="R1328" s="131">
        <v>37.109000000000002</v>
      </c>
      <c r="S1328" s="131">
        <v>46.027000000000001</v>
      </c>
      <c r="T1328" s="131">
        <v>55.920999999999999</v>
      </c>
      <c r="U1328" s="131">
        <v>60.033000000000001</v>
      </c>
      <c r="V1328" s="131">
        <v>71.765000000000001</v>
      </c>
      <c r="W1328" s="131">
        <v>75.087999999999994</v>
      </c>
      <c r="X1328" s="131">
        <v>71.165000000000006</v>
      </c>
      <c r="Y1328" s="131">
        <v>69.724000000000004</v>
      </c>
      <c r="Z1328" s="131">
        <v>66.522000000000006</v>
      </c>
      <c r="AA1328" s="131">
        <v>70.519000000000005</v>
      </c>
      <c r="AB1328" s="131">
        <v>68.695999999999998</v>
      </c>
      <c r="AC1328" s="131">
        <v>70.936999999999998</v>
      </c>
      <c r="AD1328" s="131">
        <v>51.314</v>
      </c>
      <c r="AE1328" s="131">
        <v>49.786999999999999</v>
      </c>
      <c r="AF1328" s="131">
        <v>53.637</v>
      </c>
      <c r="AG1328" s="131">
        <v>56.271999999999998</v>
      </c>
      <c r="AH1328" s="131">
        <v>46.180999999999997</v>
      </c>
      <c r="AI1328" s="131">
        <v>42.478000000000002</v>
      </c>
      <c r="AJ1328" s="131">
        <v>39.834000000000003</v>
      </c>
      <c r="AK1328" s="131">
        <v>40.225000000000001</v>
      </c>
      <c r="AL1328" s="131">
        <v>53.98</v>
      </c>
      <c r="AM1328" s="131">
        <v>64.334000000000003</v>
      </c>
      <c r="AN1328" s="131">
        <v>59.767000000000003</v>
      </c>
      <c r="AO1328" s="131">
        <v>76.283000000000001</v>
      </c>
      <c r="AP1328" s="131">
        <v>77.430999999999997</v>
      </c>
      <c r="AQ1328" s="131">
        <v>74.034000000000006</v>
      </c>
      <c r="AR1328" s="131">
        <v>102.96899999999999</v>
      </c>
      <c r="AS1328" s="131">
        <v>103.821</v>
      </c>
      <c r="AT1328" s="131">
        <v>131.80699999999999</v>
      </c>
      <c r="AU1328" s="131">
        <v>140.05799999999999</v>
      </c>
      <c r="AV1328" s="131">
        <v>146.87100000000001</v>
      </c>
      <c r="AW1328" s="131">
        <v>137.214</v>
      </c>
      <c r="AX1328" s="131">
        <v>131.07499999999999</v>
      </c>
      <c r="AY1328" s="131">
        <v>112.849</v>
      </c>
      <c r="AZ1328" s="131">
        <v>109.59099999999999</v>
      </c>
      <c r="BA1328" s="131">
        <v>106.991</v>
      </c>
      <c r="BB1328">
        <v>105.628</v>
      </c>
      <c r="BC1328" t="s">
        <v>147</v>
      </c>
    </row>
    <row r="1329" spans="1:55" hidden="1" x14ac:dyDescent="0.25">
      <c r="A1329" t="s">
        <v>120</v>
      </c>
      <c r="B1329" t="s">
        <v>160</v>
      </c>
      <c r="C1329" t="s">
        <v>155</v>
      </c>
      <c r="D1329" s="131">
        <v>9.6180000000000003</v>
      </c>
      <c r="E1329" s="131">
        <v>10.867000000000001</v>
      </c>
      <c r="F1329" s="131">
        <v>10.577999999999999</v>
      </c>
      <c r="G1329" s="131">
        <v>44.268999999999998</v>
      </c>
      <c r="H1329" s="131">
        <v>93.775000000000006</v>
      </c>
      <c r="I1329" s="131">
        <v>116.648</v>
      </c>
      <c r="J1329" s="131">
        <v>126.97499999999999</v>
      </c>
      <c r="K1329" s="131">
        <v>122.149</v>
      </c>
      <c r="L1329" s="131">
        <v>115.401</v>
      </c>
      <c r="M1329" s="131">
        <v>118.51</v>
      </c>
      <c r="N1329" s="131">
        <v>105.587</v>
      </c>
      <c r="O1329" s="131">
        <v>112.54900000000001</v>
      </c>
      <c r="P1329" s="131">
        <v>112.04900000000001</v>
      </c>
      <c r="Q1329" s="131">
        <v>108.68899999999999</v>
      </c>
      <c r="R1329" s="131">
        <v>105.593</v>
      </c>
      <c r="S1329" s="131">
        <v>104.06100000000001</v>
      </c>
      <c r="T1329" s="131">
        <v>108.31100000000001</v>
      </c>
      <c r="U1329" s="131">
        <v>98.147999999999996</v>
      </c>
      <c r="V1329" s="131">
        <v>92.269000000000005</v>
      </c>
      <c r="W1329" s="131">
        <v>90.72</v>
      </c>
      <c r="X1329" s="131">
        <v>83.84</v>
      </c>
      <c r="Y1329" s="131">
        <v>79.03</v>
      </c>
      <c r="Z1329" s="131">
        <v>79.198999999999998</v>
      </c>
      <c r="AA1329" s="131">
        <v>80.498999999999995</v>
      </c>
      <c r="AB1329" s="131">
        <v>69.790000000000006</v>
      </c>
      <c r="AC1329" s="131">
        <v>60.491</v>
      </c>
      <c r="AD1329" s="131">
        <v>68.412000000000006</v>
      </c>
      <c r="AE1329" s="131">
        <v>65.584000000000003</v>
      </c>
      <c r="AF1329" s="131">
        <v>68.97</v>
      </c>
      <c r="AG1329" s="131">
        <v>68.605999999999995</v>
      </c>
      <c r="AH1329" s="131">
        <v>61.18</v>
      </c>
      <c r="AI1329" s="131">
        <v>60.084000000000003</v>
      </c>
      <c r="AJ1329" s="131">
        <v>62.344999999999999</v>
      </c>
      <c r="AK1329" s="131">
        <v>62.59</v>
      </c>
      <c r="AL1329" s="131">
        <v>66.817999999999998</v>
      </c>
      <c r="AM1329" s="131">
        <v>64.022000000000006</v>
      </c>
      <c r="AN1329" s="131">
        <v>59.848999999999997</v>
      </c>
      <c r="AO1329" s="131">
        <v>58.670999999999999</v>
      </c>
      <c r="AP1329" s="131">
        <v>61.252000000000002</v>
      </c>
      <c r="AQ1329" s="131">
        <v>56.308999999999997</v>
      </c>
      <c r="AR1329" s="131">
        <v>51.524000000000001</v>
      </c>
      <c r="AS1329" s="131">
        <v>70.168999999999997</v>
      </c>
      <c r="AT1329" s="131">
        <v>68.433000000000007</v>
      </c>
      <c r="AU1329" s="131">
        <v>66.77</v>
      </c>
      <c r="AV1329" s="131">
        <v>64.891000000000005</v>
      </c>
      <c r="AW1329" s="131">
        <v>69.546999999999997</v>
      </c>
      <c r="AX1329" s="131">
        <v>61.064999999999998</v>
      </c>
      <c r="AY1329" s="131">
        <v>62.326999999999998</v>
      </c>
      <c r="AZ1329" s="131">
        <v>66.147000000000006</v>
      </c>
      <c r="BA1329" s="131">
        <v>68.474999999999994</v>
      </c>
      <c r="BB1329">
        <v>67.602000000000004</v>
      </c>
      <c r="BC1329" t="s">
        <v>147</v>
      </c>
    </row>
    <row r="1330" spans="1:55" hidden="1" x14ac:dyDescent="0.25">
      <c r="A1330" t="s">
        <v>120</v>
      </c>
      <c r="B1330" t="s">
        <v>160</v>
      </c>
      <c r="C1330" t="s">
        <v>154</v>
      </c>
      <c r="D1330" s="131" t="s">
        <v>147</v>
      </c>
      <c r="E1330" s="131" t="s">
        <v>147</v>
      </c>
      <c r="F1330" s="131" t="s">
        <v>147</v>
      </c>
      <c r="G1330" s="131" t="s">
        <v>147</v>
      </c>
      <c r="H1330" s="131" t="s">
        <v>147</v>
      </c>
      <c r="I1330" s="131" t="s">
        <v>147</v>
      </c>
      <c r="J1330" s="131" t="s">
        <v>147</v>
      </c>
      <c r="K1330" s="131" t="s">
        <v>147</v>
      </c>
      <c r="L1330" s="131" t="s">
        <v>147</v>
      </c>
      <c r="M1330" s="131" t="s">
        <v>147</v>
      </c>
      <c r="N1330" s="131" t="s">
        <v>147</v>
      </c>
      <c r="O1330" s="131" t="s">
        <v>147</v>
      </c>
      <c r="P1330" s="131" t="s">
        <v>147</v>
      </c>
      <c r="Q1330" s="131" t="s">
        <v>147</v>
      </c>
      <c r="R1330" s="131" t="s">
        <v>147</v>
      </c>
      <c r="S1330" s="131" t="s">
        <v>147</v>
      </c>
      <c r="T1330" s="131" t="s">
        <v>147</v>
      </c>
      <c r="U1330" s="131" t="s">
        <v>147</v>
      </c>
      <c r="V1330" s="131" t="s">
        <v>147</v>
      </c>
      <c r="W1330" s="131" t="s">
        <v>147</v>
      </c>
      <c r="X1330" s="131" t="s">
        <v>147</v>
      </c>
      <c r="Y1330" s="131" t="s">
        <v>147</v>
      </c>
      <c r="Z1330" s="131" t="s">
        <v>147</v>
      </c>
      <c r="AA1330" s="131" t="s">
        <v>147</v>
      </c>
      <c r="AB1330" s="131" t="s">
        <v>147</v>
      </c>
      <c r="AC1330" s="131" t="s">
        <v>147</v>
      </c>
      <c r="AD1330" s="131" t="s">
        <v>147</v>
      </c>
      <c r="AE1330" s="131" t="s">
        <v>147</v>
      </c>
      <c r="AF1330" s="131" t="s">
        <v>147</v>
      </c>
      <c r="AG1330" s="131" t="s">
        <v>147</v>
      </c>
      <c r="AH1330" s="131">
        <v>12.048</v>
      </c>
      <c r="AI1330" s="131">
        <v>11.833</v>
      </c>
      <c r="AJ1330" s="131">
        <v>18.231000000000002</v>
      </c>
      <c r="AK1330" s="131">
        <v>16.794</v>
      </c>
      <c r="AL1330" s="131">
        <v>19.981999999999999</v>
      </c>
      <c r="AM1330" s="131">
        <v>19.995000000000001</v>
      </c>
      <c r="AN1330" s="131">
        <v>19.21</v>
      </c>
      <c r="AO1330" s="131">
        <v>30.071000000000002</v>
      </c>
      <c r="AP1330" s="131">
        <v>29.504000000000001</v>
      </c>
      <c r="AQ1330" s="131">
        <v>32.779000000000003</v>
      </c>
      <c r="AR1330" s="131">
        <v>36.281999999999996</v>
      </c>
      <c r="AS1330" s="131">
        <v>32.771000000000001</v>
      </c>
      <c r="AT1330" s="131">
        <v>35.137999999999998</v>
      </c>
      <c r="AU1330" s="131">
        <v>35.174999999999997</v>
      </c>
      <c r="AV1330" s="131">
        <v>29.785</v>
      </c>
      <c r="AW1330" s="131">
        <v>30.905999999999999</v>
      </c>
      <c r="AX1330" s="131">
        <v>29.824000000000002</v>
      </c>
      <c r="AY1330" s="131">
        <v>22.815000000000001</v>
      </c>
      <c r="AZ1330" s="131">
        <v>23.108000000000001</v>
      </c>
      <c r="BA1330" s="131">
        <v>38.918999999999997</v>
      </c>
      <c r="BB1330">
        <v>38.423000000000002</v>
      </c>
      <c r="BC1330" t="s">
        <v>147</v>
      </c>
    </row>
    <row r="1331" spans="1:55" hidden="1" x14ac:dyDescent="0.25">
      <c r="A1331" t="s">
        <v>120</v>
      </c>
      <c r="B1331" t="s">
        <v>160</v>
      </c>
      <c r="C1331" t="s">
        <v>153</v>
      </c>
      <c r="D1331" s="131">
        <v>1.5189999999999999</v>
      </c>
      <c r="E1331" s="131">
        <v>3.3069999999999999</v>
      </c>
      <c r="F1331" s="131">
        <v>2.2999999999999998</v>
      </c>
      <c r="G1331" s="131">
        <v>4.1289999999999996</v>
      </c>
      <c r="H1331" s="131">
        <v>5.468</v>
      </c>
      <c r="I1331" s="131">
        <v>7.51</v>
      </c>
      <c r="J1331" s="131">
        <v>5.968</v>
      </c>
      <c r="K1331" s="131">
        <v>8.5269999999999992</v>
      </c>
      <c r="L1331" s="131">
        <v>8.43</v>
      </c>
      <c r="M1331" s="131">
        <v>10.973000000000001</v>
      </c>
      <c r="N1331" s="131">
        <v>9.5190000000000001</v>
      </c>
      <c r="O1331" s="131">
        <v>13.099</v>
      </c>
      <c r="P1331" s="131">
        <v>22.074999999999999</v>
      </c>
      <c r="Q1331" s="131">
        <v>20.952000000000002</v>
      </c>
      <c r="R1331" s="131">
        <v>29.942</v>
      </c>
      <c r="S1331" s="131">
        <v>35.250999999999998</v>
      </c>
      <c r="T1331" s="131">
        <v>40.174999999999997</v>
      </c>
      <c r="U1331" s="131">
        <v>39.231000000000002</v>
      </c>
      <c r="V1331" s="131">
        <v>47.57</v>
      </c>
      <c r="W1331" s="131">
        <v>40.082000000000001</v>
      </c>
      <c r="X1331" s="131">
        <v>34.988</v>
      </c>
      <c r="Y1331" s="131">
        <v>35.386000000000003</v>
      </c>
      <c r="Z1331" s="131">
        <v>37.639000000000003</v>
      </c>
      <c r="AA1331" s="131">
        <v>29.678000000000001</v>
      </c>
      <c r="AB1331" s="131">
        <v>32.698999999999998</v>
      </c>
      <c r="AC1331" s="131">
        <v>31.992999999999999</v>
      </c>
      <c r="AD1331" s="131">
        <v>34.713000000000001</v>
      </c>
      <c r="AE1331" s="131">
        <v>40.131999999999998</v>
      </c>
      <c r="AF1331" s="131">
        <v>38.268999999999998</v>
      </c>
      <c r="AG1331" s="131">
        <v>35.094999999999999</v>
      </c>
      <c r="AH1331" s="131">
        <v>26.213000000000001</v>
      </c>
      <c r="AI1331" s="131">
        <v>24.861000000000001</v>
      </c>
      <c r="AJ1331" s="131">
        <v>21.312000000000001</v>
      </c>
      <c r="AK1331" s="131">
        <v>19.785</v>
      </c>
      <c r="AL1331" s="131">
        <v>26.972999999999999</v>
      </c>
      <c r="AM1331" s="131">
        <v>27.846</v>
      </c>
      <c r="AN1331" s="131">
        <v>16.969000000000001</v>
      </c>
      <c r="AO1331" s="131">
        <v>18.38</v>
      </c>
      <c r="AP1331" s="131">
        <v>18.954999999999998</v>
      </c>
      <c r="AQ1331" s="131">
        <v>16.198</v>
      </c>
      <c r="AR1331" s="131">
        <v>47.853000000000002</v>
      </c>
      <c r="AS1331" s="131">
        <v>45.795999999999999</v>
      </c>
      <c r="AT1331" s="131">
        <v>66.756</v>
      </c>
      <c r="AU1331" s="131">
        <v>70.459999999999994</v>
      </c>
      <c r="AV1331" s="131">
        <v>67.227000000000004</v>
      </c>
      <c r="AW1331" s="131">
        <v>79.683999999999997</v>
      </c>
      <c r="AX1331" s="131">
        <v>76.891999999999996</v>
      </c>
      <c r="AY1331" s="131">
        <v>56.149000000000001</v>
      </c>
      <c r="AZ1331" s="131">
        <v>47.168999999999997</v>
      </c>
      <c r="BA1331" s="131">
        <v>79.483999999999995</v>
      </c>
      <c r="BB1331">
        <v>78.471000000000004</v>
      </c>
      <c r="BC1331" t="s">
        <v>147</v>
      </c>
    </row>
    <row r="1332" spans="1:55" hidden="1" x14ac:dyDescent="0.25">
      <c r="A1332" t="s">
        <v>120</v>
      </c>
      <c r="B1332" t="s">
        <v>160</v>
      </c>
      <c r="C1332" t="s">
        <v>152</v>
      </c>
      <c r="D1332" s="131">
        <v>5.3150000000000004</v>
      </c>
      <c r="E1332" s="131">
        <v>4.2519999999999998</v>
      </c>
      <c r="F1332" s="131">
        <v>8.9689999999999994</v>
      </c>
      <c r="G1332" s="131">
        <v>10.551</v>
      </c>
      <c r="H1332" s="131">
        <v>12.419</v>
      </c>
      <c r="I1332" s="131">
        <v>18.081</v>
      </c>
      <c r="J1332" s="131">
        <v>17.669</v>
      </c>
      <c r="K1332" s="131">
        <v>7.7830000000000004</v>
      </c>
      <c r="L1332" s="131">
        <v>11.053000000000001</v>
      </c>
      <c r="M1332" s="131">
        <v>11.705</v>
      </c>
      <c r="N1332" s="131">
        <v>16.393000000000001</v>
      </c>
      <c r="O1332" s="131">
        <v>19.303999999999998</v>
      </c>
      <c r="P1332" s="131">
        <v>19.734000000000002</v>
      </c>
      <c r="Q1332" s="131">
        <v>22.425000000000001</v>
      </c>
      <c r="R1332" s="131">
        <v>16.564</v>
      </c>
      <c r="S1332" s="131">
        <v>19.088000000000001</v>
      </c>
      <c r="T1332" s="131">
        <v>16.041</v>
      </c>
      <c r="U1332" s="131">
        <v>16.614000000000001</v>
      </c>
      <c r="V1332" s="131">
        <v>20.504000000000001</v>
      </c>
      <c r="W1332" s="131">
        <v>20.041</v>
      </c>
      <c r="X1332" s="131">
        <v>22.972999999999999</v>
      </c>
      <c r="Y1332" s="131">
        <v>22.673999999999999</v>
      </c>
      <c r="Z1332" s="131">
        <v>20.518999999999998</v>
      </c>
      <c r="AA1332" s="131">
        <v>20.355</v>
      </c>
      <c r="AB1332" s="131">
        <v>15.590999999999999</v>
      </c>
      <c r="AC1332" s="131">
        <v>16.125</v>
      </c>
      <c r="AD1332" s="131">
        <v>15.789</v>
      </c>
      <c r="AE1332" s="131">
        <v>18.805</v>
      </c>
      <c r="AF1332" s="131">
        <v>19.692</v>
      </c>
      <c r="AG1332" s="131">
        <v>23.2</v>
      </c>
      <c r="AH1332" s="131">
        <v>14.371</v>
      </c>
      <c r="AI1332" s="131">
        <v>13.861000000000001</v>
      </c>
      <c r="AJ1332" s="131">
        <v>17.611000000000001</v>
      </c>
      <c r="AK1332" s="131">
        <v>18.786000000000001</v>
      </c>
      <c r="AL1332" s="131">
        <v>17.637</v>
      </c>
      <c r="AM1332" s="131">
        <v>16.952000000000002</v>
      </c>
      <c r="AN1332" s="131">
        <v>18.709</v>
      </c>
      <c r="AO1332" s="131">
        <v>22.798999999999999</v>
      </c>
      <c r="AP1332" s="131">
        <v>20.064</v>
      </c>
      <c r="AQ1332" s="131">
        <v>24.236999999999998</v>
      </c>
      <c r="AR1332" s="131">
        <v>17.881</v>
      </c>
      <c r="AS1332" s="131">
        <v>31.712</v>
      </c>
      <c r="AT1332" s="131">
        <v>42.201999999999998</v>
      </c>
      <c r="AU1332" s="131">
        <v>43.603000000000002</v>
      </c>
      <c r="AV1332" s="131">
        <v>40.868000000000002</v>
      </c>
      <c r="AW1332" s="131">
        <v>43.155000000000001</v>
      </c>
      <c r="AX1332" s="131">
        <v>37.792999999999999</v>
      </c>
      <c r="AY1332" s="131">
        <v>38.491999999999997</v>
      </c>
      <c r="AZ1332" s="131">
        <v>34.466000000000001</v>
      </c>
      <c r="BA1332" s="131">
        <v>45.517000000000003</v>
      </c>
      <c r="BB1332">
        <v>44.936999999999998</v>
      </c>
      <c r="BC1332" t="s">
        <v>147</v>
      </c>
    </row>
    <row r="1333" spans="1:55" hidden="1" x14ac:dyDescent="0.25">
      <c r="A1333" t="s">
        <v>120</v>
      </c>
      <c r="B1333" t="s">
        <v>160</v>
      </c>
      <c r="C1333" t="s">
        <v>151</v>
      </c>
      <c r="D1333" s="131">
        <v>0</v>
      </c>
      <c r="E1333" s="131">
        <v>0</v>
      </c>
      <c r="F1333" s="131">
        <v>0</v>
      </c>
      <c r="G1333" s="131">
        <v>0</v>
      </c>
      <c r="H1333" s="131">
        <v>0</v>
      </c>
      <c r="I1333" s="131">
        <v>0</v>
      </c>
      <c r="J1333" s="131">
        <v>0</v>
      </c>
      <c r="K1333" s="131">
        <v>0</v>
      </c>
      <c r="L1333" s="131">
        <v>0</v>
      </c>
      <c r="M1333" s="131">
        <v>0</v>
      </c>
      <c r="N1333" s="131">
        <v>0</v>
      </c>
      <c r="O1333" s="131">
        <v>0</v>
      </c>
      <c r="P1333" s="131">
        <v>0</v>
      </c>
      <c r="Q1333" s="131">
        <v>0</v>
      </c>
      <c r="R1333" s="131">
        <v>0</v>
      </c>
      <c r="S1333" s="131">
        <v>0</v>
      </c>
      <c r="T1333" s="131">
        <v>0</v>
      </c>
      <c r="U1333" s="131">
        <v>0</v>
      </c>
      <c r="V1333" s="131">
        <v>0</v>
      </c>
      <c r="W1333" s="131">
        <v>0</v>
      </c>
      <c r="X1333" s="131">
        <v>0</v>
      </c>
      <c r="Y1333" s="131">
        <v>0</v>
      </c>
      <c r="Z1333" s="131">
        <v>0</v>
      </c>
      <c r="AA1333" s="131">
        <v>0</v>
      </c>
      <c r="AB1333" s="131">
        <v>0</v>
      </c>
      <c r="AC1333" s="131">
        <v>0</v>
      </c>
      <c r="AD1333" s="131">
        <v>0</v>
      </c>
      <c r="AE1333" s="131">
        <v>0</v>
      </c>
      <c r="AF1333" s="131">
        <v>0</v>
      </c>
      <c r="AG1333" s="131">
        <v>0</v>
      </c>
      <c r="AH1333" s="131">
        <v>0</v>
      </c>
      <c r="AI1333" s="131">
        <v>0</v>
      </c>
      <c r="AJ1333" s="131">
        <v>0</v>
      </c>
      <c r="AK1333" s="131">
        <v>0</v>
      </c>
      <c r="AL1333" s="131">
        <v>0</v>
      </c>
      <c r="AM1333" s="131">
        <v>0</v>
      </c>
      <c r="AN1333" s="131">
        <v>0</v>
      </c>
      <c r="AO1333" s="131">
        <v>0</v>
      </c>
      <c r="AP1333" s="131">
        <v>0</v>
      </c>
      <c r="AQ1333" s="131">
        <v>0</v>
      </c>
      <c r="AR1333" s="131">
        <v>1.9550000000000001</v>
      </c>
      <c r="AS1333" s="131">
        <v>0</v>
      </c>
      <c r="AT1333" s="131">
        <v>0</v>
      </c>
      <c r="AU1333" s="131">
        <v>0</v>
      </c>
      <c r="AV1333" s="131">
        <v>2.8250000000000002</v>
      </c>
      <c r="AW1333" s="131">
        <v>3.1720000000000002</v>
      </c>
      <c r="AX1333" s="131">
        <v>4.2149999999999999</v>
      </c>
      <c r="AY1333" s="131">
        <v>4.1079999999999997</v>
      </c>
      <c r="AZ1333" s="131">
        <v>0.59499999999999997</v>
      </c>
      <c r="BA1333" s="131">
        <v>0.25</v>
      </c>
      <c r="BB1333">
        <v>0.246</v>
      </c>
      <c r="BC1333" t="s">
        <v>147</v>
      </c>
    </row>
    <row r="1334" spans="1:55" hidden="1" x14ac:dyDescent="0.25">
      <c r="A1334" t="s">
        <v>120</v>
      </c>
      <c r="B1334" t="s">
        <v>160</v>
      </c>
      <c r="C1334" t="s">
        <v>148</v>
      </c>
      <c r="D1334" s="131">
        <v>18.475999999999999</v>
      </c>
      <c r="E1334" s="131">
        <v>21.734999999999999</v>
      </c>
      <c r="F1334" s="131">
        <v>26.675999999999998</v>
      </c>
      <c r="G1334" s="131">
        <v>71.335999999999999</v>
      </c>
      <c r="H1334" s="131">
        <v>149.14099999999999</v>
      </c>
      <c r="I1334" s="131">
        <v>193.596</v>
      </c>
      <c r="J1334" s="131">
        <v>206.84700000000001</v>
      </c>
      <c r="K1334" s="131">
        <v>196.61699999999999</v>
      </c>
      <c r="L1334" s="131">
        <v>185.84100000000001</v>
      </c>
      <c r="M1334" s="131">
        <v>195.68700000000001</v>
      </c>
      <c r="N1334" s="131">
        <v>190.93799999999999</v>
      </c>
      <c r="O1334" s="131">
        <v>205.10499999999999</v>
      </c>
      <c r="P1334" s="131">
        <v>215.23500000000001</v>
      </c>
      <c r="Q1334" s="131">
        <v>220.48699999999999</v>
      </c>
      <c r="R1334" s="131">
        <v>227.43</v>
      </c>
      <c r="S1334" s="131">
        <v>254.61</v>
      </c>
      <c r="T1334" s="131">
        <v>275.48599999999999</v>
      </c>
      <c r="U1334" s="131">
        <v>277.82900000000001</v>
      </c>
      <c r="V1334" s="131">
        <v>301.55</v>
      </c>
      <c r="W1334" s="131">
        <v>298.346</v>
      </c>
      <c r="X1334" s="131">
        <v>291.52499999999998</v>
      </c>
      <c r="Y1334" s="131">
        <v>281.91199999999998</v>
      </c>
      <c r="Z1334" s="131">
        <v>270.13900000000001</v>
      </c>
      <c r="AA1334" s="131">
        <v>258.56900000000002</v>
      </c>
      <c r="AB1334" s="131">
        <v>240.18</v>
      </c>
      <c r="AC1334" s="131">
        <v>236.54499999999999</v>
      </c>
      <c r="AD1334" s="131">
        <v>216.358</v>
      </c>
      <c r="AE1334" s="131">
        <v>221.99199999999999</v>
      </c>
      <c r="AF1334" s="131">
        <v>231.06800000000001</v>
      </c>
      <c r="AG1334" s="131">
        <v>233.99</v>
      </c>
      <c r="AH1334" s="131">
        <v>204.51599999999999</v>
      </c>
      <c r="AI1334" s="131">
        <v>196.02799999999999</v>
      </c>
      <c r="AJ1334" s="131">
        <v>205.26300000000001</v>
      </c>
      <c r="AK1334" s="131">
        <v>209.49100000000001</v>
      </c>
      <c r="AL1334" s="131">
        <v>237.35300000000001</v>
      </c>
      <c r="AM1334" s="131">
        <v>251.934</v>
      </c>
      <c r="AN1334" s="131">
        <v>232.405</v>
      </c>
      <c r="AO1334" s="131">
        <v>275.358</v>
      </c>
      <c r="AP1334" s="131">
        <v>287.93799999999999</v>
      </c>
      <c r="AQ1334" s="131">
        <v>294.255</v>
      </c>
      <c r="AR1334" s="131">
        <v>362.32</v>
      </c>
      <c r="AS1334" s="131">
        <v>412.387</v>
      </c>
      <c r="AT1334" s="131">
        <v>477.02499999999998</v>
      </c>
      <c r="AU1334" s="131">
        <v>488.98099999999999</v>
      </c>
      <c r="AV1334" s="131">
        <v>471.38</v>
      </c>
      <c r="AW1334" s="131">
        <v>477.904</v>
      </c>
      <c r="AX1334" s="131">
        <v>454.91300000000001</v>
      </c>
      <c r="AY1334" s="131">
        <v>402.45</v>
      </c>
      <c r="AZ1334" s="131">
        <v>371.27</v>
      </c>
      <c r="BA1334" s="131">
        <v>434.32100000000003</v>
      </c>
      <c r="BB1334">
        <v>428.786</v>
      </c>
      <c r="BC1334" t="s">
        <v>147</v>
      </c>
    </row>
    <row r="1335" spans="1:55" hidden="1" x14ac:dyDescent="0.25">
      <c r="A1335" t="s">
        <v>120</v>
      </c>
      <c r="B1335" t="s">
        <v>159</v>
      </c>
      <c r="C1335" t="s">
        <v>158</v>
      </c>
      <c r="D1335" s="131">
        <v>0</v>
      </c>
      <c r="E1335" s="131">
        <v>0</v>
      </c>
      <c r="F1335" s="131">
        <v>0</v>
      </c>
      <c r="G1335" s="131">
        <v>0</v>
      </c>
      <c r="H1335" s="131">
        <v>14.763999999999999</v>
      </c>
      <c r="I1335" s="131">
        <v>17.670999999999999</v>
      </c>
      <c r="J1335" s="131">
        <v>21.727</v>
      </c>
      <c r="K1335" s="131">
        <v>21.707000000000001</v>
      </c>
      <c r="L1335" s="131">
        <v>18.724</v>
      </c>
      <c r="M1335" s="131">
        <v>18.279</v>
      </c>
      <c r="N1335" s="131">
        <v>25.466000000000001</v>
      </c>
      <c r="O1335" s="131">
        <v>27.093</v>
      </c>
      <c r="P1335" s="131">
        <v>30.390999999999998</v>
      </c>
      <c r="Q1335" s="131">
        <v>31.382000000000001</v>
      </c>
      <c r="R1335" s="131">
        <v>26.047999999999998</v>
      </c>
      <c r="S1335" s="131">
        <v>31.75</v>
      </c>
      <c r="T1335" s="131">
        <v>32.625999999999998</v>
      </c>
      <c r="U1335" s="131">
        <v>36.786999999999999</v>
      </c>
      <c r="V1335" s="131">
        <v>41.484000000000002</v>
      </c>
      <c r="W1335" s="131">
        <v>44.189</v>
      </c>
      <c r="X1335" s="131">
        <v>50.505000000000003</v>
      </c>
      <c r="Y1335" s="131">
        <v>48.228999999999999</v>
      </c>
      <c r="Z1335" s="131">
        <v>45.124000000000002</v>
      </c>
      <c r="AA1335" s="131">
        <v>35.795999999999999</v>
      </c>
      <c r="AB1335" s="131">
        <v>34.122999999999998</v>
      </c>
      <c r="AC1335" s="131">
        <v>37.997</v>
      </c>
      <c r="AD1335" s="131">
        <v>29.350999999999999</v>
      </c>
      <c r="AE1335" s="131">
        <v>30.452000000000002</v>
      </c>
      <c r="AF1335" s="131">
        <v>28.018000000000001</v>
      </c>
      <c r="AG1335" s="131">
        <v>29.253</v>
      </c>
      <c r="AH1335" s="131">
        <v>26.087</v>
      </c>
      <c r="AI1335" s="131">
        <v>26.335999999999999</v>
      </c>
      <c r="AJ1335" s="131">
        <v>27.122</v>
      </c>
      <c r="AK1335" s="131">
        <v>27.437000000000001</v>
      </c>
      <c r="AL1335" s="131">
        <v>32.442</v>
      </c>
      <c r="AM1335" s="131">
        <v>36.994999999999997</v>
      </c>
      <c r="AN1335" s="131">
        <v>40.924999999999997</v>
      </c>
      <c r="AO1335" s="131">
        <v>52.515999999999998</v>
      </c>
      <c r="AP1335" s="131">
        <v>62.122</v>
      </c>
      <c r="AQ1335" s="131">
        <v>71.616</v>
      </c>
      <c r="AR1335" s="131">
        <v>78.128</v>
      </c>
      <c r="AS1335" s="131">
        <v>102.383</v>
      </c>
      <c r="AT1335" s="131">
        <v>109.95</v>
      </c>
      <c r="AU1335" s="131">
        <v>107.664</v>
      </c>
      <c r="AV1335" s="131">
        <v>97.539000000000001</v>
      </c>
      <c r="AW1335" s="131">
        <v>91.671999999999997</v>
      </c>
      <c r="AX1335" s="131">
        <v>93.194000000000003</v>
      </c>
      <c r="AY1335" s="131">
        <v>82.182000000000002</v>
      </c>
      <c r="AZ1335" s="131">
        <v>73.834000000000003</v>
      </c>
      <c r="BA1335" s="131">
        <v>74.125</v>
      </c>
      <c r="BB1335">
        <v>73.180999999999997</v>
      </c>
      <c r="BC1335" t="s">
        <v>147</v>
      </c>
    </row>
    <row r="1336" spans="1:55" hidden="1" x14ac:dyDescent="0.25">
      <c r="A1336" t="s">
        <v>120</v>
      </c>
      <c r="B1336" t="s">
        <v>159</v>
      </c>
      <c r="C1336" t="s">
        <v>157</v>
      </c>
      <c r="D1336" s="131">
        <v>0</v>
      </c>
      <c r="E1336" s="131">
        <v>0</v>
      </c>
      <c r="F1336" s="131">
        <v>0</v>
      </c>
      <c r="G1336" s="131">
        <v>0</v>
      </c>
      <c r="H1336" s="131">
        <v>1.468</v>
      </c>
      <c r="I1336" s="131">
        <v>1.8740000000000001</v>
      </c>
      <c r="J1336" s="131">
        <v>2.0449999999999999</v>
      </c>
      <c r="K1336" s="131">
        <v>1.9</v>
      </c>
      <c r="L1336" s="131">
        <v>3.0640000000000001</v>
      </c>
      <c r="M1336" s="131">
        <v>2.4929999999999999</v>
      </c>
      <c r="N1336" s="131">
        <v>2.1139999999999999</v>
      </c>
      <c r="O1336" s="131">
        <v>4.6980000000000004</v>
      </c>
      <c r="P1336" s="131">
        <v>3.9510000000000001</v>
      </c>
      <c r="Q1336" s="131">
        <v>5.3540000000000001</v>
      </c>
      <c r="R1336" s="131">
        <v>8.6829999999999998</v>
      </c>
      <c r="S1336" s="131">
        <v>13.847</v>
      </c>
      <c r="T1336" s="131">
        <v>17.382999999999999</v>
      </c>
      <c r="U1336" s="131">
        <v>21.184000000000001</v>
      </c>
      <c r="V1336" s="131">
        <v>21.611000000000001</v>
      </c>
      <c r="W1336" s="131">
        <v>21.609000000000002</v>
      </c>
      <c r="X1336" s="131">
        <v>20.873999999999999</v>
      </c>
      <c r="Y1336" s="131">
        <v>20.006</v>
      </c>
      <c r="Z1336" s="131">
        <v>15.081</v>
      </c>
      <c r="AA1336" s="131">
        <v>16.585000000000001</v>
      </c>
      <c r="AB1336" s="131">
        <v>14.398999999999999</v>
      </c>
      <c r="AC1336" s="131">
        <v>13.791</v>
      </c>
      <c r="AD1336" s="131">
        <v>12.564</v>
      </c>
      <c r="AE1336" s="131">
        <v>12.875</v>
      </c>
      <c r="AF1336" s="131">
        <v>17.867999999999999</v>
      </c>
      <c r="AG1336" s="131">
        <v>16.919</v>
      </c>
      <c r="AH1336" s="131">
        <v>14.366</v>
      </c>
      <c r="AI1336" s="131">
        <v>12.654</v>
      </c>
      <c r="AJ1336" s="131">
        <v>14.611000000000001</v>
      </c>
      <c r="AK1336" s="131">
        <v>19.181999999999999</v>
      </c>
      <c r="AL1336" s="131">
        <v>14.772</v>
      </c>
      <c r="AM1336" s="131">
        <v>16.416</v>
      </c>
      <c r="AN1336" s="131">
        <v>11.685</v>
      </c>
      <c r="AO1336" s="131">
        <v>10.317</v>
      </c>
      <c r="AP1336" s="131">
        <v>11.231</v>
      </c>
      <c r="AQ1336" s="131">
        <v>10.792</v>
      </c>
      <c r="AR1336" s="131">
        <v>16.238</v>
      </c>
      <c r="AS1336" s="131">
        <v>14.026</v>
      </c>
      <c r="AT1336" s="131">
        <v>10.615</v>
      </c>
      <c r="AU1336" s="131">
        <v>13.103999999999999</v>
      </c>
      <c r="AV1336" s="131">
        <v>10.506</v>
      </c>
      <c r="AW1336" s="131">
        <v>12.115</v>
      </c>
      <c r="AX1336" s="131">
        <v>10.432</v>
      </c>
      <c r="AY1336" s="131">
        <v>13.868</v>
      </c>
      <c r="AZ1336" s="131">
        <v>8.1159999999999997</v>
      </c>
      <c r="BA1336" s="131">
        <v>11.906000000000001</v>
      </c>
      <c r="BB1336">
        <v>11.754</v>
      </c>
      <c r="BC1336" t="s">
        <v>147</v>
      </c>
    </row>
    <row r="1337" spans="1:55" hidden="1" x14ac:dyDescent="0.25">
      <c r="A1337" t="s">
        <v>120</v>
      </c>
      <c r="B1337" t="s">
        <v>159</v>
      </c>
      <c r="C1337" t="s">
        <v>156</v>
      </c>
      <c r="D1337" s="131">
        <v>1.84</v>
      </c>
      <c r="E1337" s="131">
        <v>3.0049999999999999</v>
      </c>
      <c r="F1337" s="131">
        <v>4.3879999999999999</v>
      </c>
      <c r="G1337" s="131">
        <v>11.254</v>
      </c>
      <c r="H1337" s="131">
        <v>17.821000000000002</v>
      </c>
      <c r="I1337" s="131">
        <v>27.117999999999999</v>
      </c>
      <c r="J1337" s="131">
        <v>27.323</v>
      </c>
      <c r="K1337" s="131">
        <v>29.236000000000001</v>
      </c>
      <c r="L1337" s="131">
        <v>24.510999999999999</v>
      </c>
      <c r="M1337" s="131">
        <v>28.748000000000001</v>
      </c>
      <c r="N1337" s="131">
        <v>26.427</v>
      </c>
      <c r="O1337" s="131">
        <v>22.864000000000001</v>
      </c>
      <c r="P1337" s="131">
        <v>21.425000000000001</v>
      </c>
      <c r="Q1337" s="131">
        <v>25.431999999999999</v>
      </c>
      <c r="R1337" s="131">
        <v>33.716999999999999</v>
      </c>
      <c r="S1337" s="131">
        <v>41.82</v>
      </c>
      <c r="T1337" s="131">
        <v>50.811</v>
      </c>
      <c r="U1337" s="131">
        <v>54.546999999999997</v>
      </c>
      <c r="V1337" s="131">
        <v>65.206000000000003</v>
      </c>
      <c r="W1337" s="131">
        <v>68.224999999999994</v>
      </c>
      <c r="X1337" s="131">
        <v>64.661000000000001</v>
      </c>
      <c r="Y1337" s="131">
        <v>63.351999999999997</v>
      </c>
      <c r="Z1337" s="131">
        <v>60.442</v>
      </c>
      <c r="AA1337" s="131">
        <v>64.073999999999998</v>
      </c>
      <c r="AB1337" s="131">
        <v>62.417999999999999</v>
      </c>
      <c r="AC1337" s="131">
        <v>64.453999999999994</v>
      </c>
      <c r="AD1337" s="131">
        <v>46.624000000000002</v>
      </c>
      <c r="AE1337" s="131">
        <v>45.237000000000002</v>
      </c>
      <c r="AF1337" s="131">
        <v>48.734999999999999</v>
      </c>
      <c r="AG1337" s="131">
        <v>51.128999999999998</v>
      </c>
      <c r="AH1337" s="131">
        <v>41.960999999999999</v>
      </c>
      <c r="AI1337" s="131">
        <v>38.595999999999997</v>
      </c>
      <c r="AJ1337" s="131">
        <v>36.192999999999998</v>
      </c>
      <c r="AK1337" s="131">
        <v>36.548000000000002</v>
      </c>
      <c r="AL1337" s="131">
        <v>49.046999999999997</v>
      </c>
      <c r="AM1337" s="131">
        <v>58.454000000000001</v>
      </c>
      <c r="AN1337" s="131">
        <v>54.305</v>
      </c>
      <c r="AO1337" s="131">
        <v>69.311000000000007</v>
      </c>
      <c r="AP1337" s="131">
        <v>70.353999999999999</v>
      </c>
      <c r="AQ1337" s="131">
        <v>67.268000000000001</v>
      </c>
      <c r="AR1337" s="131">
        <v>93.558999999999997</v>
      </c>
      <c r="AS1337" s="131">
        <v>94.332999999999998</v>
      </c>
      <c r="AT1337" s="131">
        <v>119.761</v>
      </c>
      <c r="AU1337" s="131">
        <v>127.258</v>
      </c>
      <c r="AV1337" s="131">
        <v>133.44800000000001</v>
      </c>
      <c r="AW1337" s="131">
        <v>124.67400000000001</v>
      </c>
      <c r="AX1337" s="131">
        <v>119.096</v>
      </c>
      <c r="AY1337" s="131">
        <v>102.536</v>
      </c>
      <c r="AZ1337" s="131">
        <v>99.575000000000003</v>
      </c>
      <c r="BA1337" s="131">
        <v>97.212999999999994</v>
      </c>
      <c r="BB1337">
        <v>95.974000000000004</v>
      </c>
      <c r="BC1337" t="s">
        <v>147</v>
      </c>
    </row>
    <row r="1338" spans="1:55" hidden="1" x14ac:dyDescent="0.25">
      <c r="A1338" t="s">
        <v>120</v>
      </c>
      <c r="B1338" t="s">
        <v>159</v>
      </c>
      <c r="C1338" t="s">
        <v>155</v>
      </c>
      <c r="D1338" s="131">
        <v>8.7390000000000008</v>
      </c>
      <c r="E1338" s="131">
        <v>9.8740000000000006</v>
      </c>
      <c r="F1338" s="131">
        <v>9.6120000000000001</v>
      </c>
      <c r="G1338" s="131">
        <v>40.222999999999999</v>
      </c>
      <c r="H1338" s="131">
        <v>85.204999999999998</v>
      </c>
      <c r="I1338" s="131">
        <v>105.98699999999999</v>
      </c>
      <c r="J1338" s="131">
        <v>115.37</v>
      </c>
      <c r="K1338" s="131">
        <v>110.986</v>
      </c>
      <c r="L1338" s="131">
        <v>104.854</v>
      </c>
      <c r="M1338" s="131">
        <v>107.679</v>
      </c>
      <c r="N1338" s="131">
        <v>95.936999999999998</v>
      </c>
      <c r="O1338" s="131">
        <v>102.26300000000001</v>
      </c>
      <c r="P1338" s="131">
        <v>101.809</v>
      </c>
      <c r="Q1338" s="131">
        <v>98.754999999999995</v>
      </c>
      <c r="R1338" s="131">
        <v>95.941999999999993</v>
      </c>
      <c r="S1338" s="131">
        <v>94.55</v>
      </c>
      <c r="T1338" s="131">
        <v>98.412000000000006</v>
      </c>
      <c r="U1338" s="131">
        <v>89.177999999999997</v>
      </c>
      <c r="V1338" s="131">
        <v>83.837000000000003</v>
      </c>
      <c r="W1338" s="131">
        <v>82.429000000000002</v>
      </c>
      <c r="X1338" s="131">
        <v>76.177000000000007</v>
      </c>
      <c r="Y1338" s="131">
        <v>71.807000000000002</v>
      </c>
      <c r="Z1338" s="131">
        <v>71.960999999999999</v>
      </c>
      <c r="AA1338" s="131">
        <v>73.141999999999996</v>
      </c>
      <c r="AB1338" s="131">
        <v>63.411999999999999</v>
      </c>
      <c r="AC1338" s="131">
        <v>54.963000000000001</v>
      </c>
      <c r="AD1338" s="131">
        <v>62.158999999999999</v>
      </c>
      <c r="AE1338" s="131">
        <v>59.59</v>
      </c>
      <c r="AF1338" s="131">
        <v>62.665999999999997</v>
      </c>
      <c r="AG1338" s="131">
        <v>62.335999999999999</v>
      </c>
      <c r="AH1338" s="131">
        <v>55.588999999999999</v>
      </c>
      <c r="AI1338" s="131">
        <v>54.593000000000004</v>
      </c>
      <c r="AJ1338" s="131">
        <v>56.646999999999998</v>
      </c>
      <c r="AK1338" s="131">
        <v>56.87</v>
      </c>
      <c r="AL1338" s="131">
        <v>60.710999999999999</v>
      </c>
      <c r="AM1338" s="131">
        <v>58.170999999999999</v>
      </c>
      <c r="AN1338" s="131">
        <v>54.38</v>
      </c>
      <c r="AO1338" s="131">
        <v>53.308</v>
      </c>
      <c r="AP1338" s="131">
        <v>55.654000000000003</v>
      </c>
      <c r="AQ1338" s="131">
        <v>51.162999999999997</v>
      </c>
      <c r="AR1338" s="131">
        <v>46.814999999999998</v>
      </c>
      <c r="AS1338" s="131">
        <v>63.756</v>
      </c>
      <c r="AT1338" s="131">
        <v>62.177999999999997</v>
      </c>
      <c r="AU1338" s="131">
        <v>60.667999999999999</v>
      </c>
      <c r="AV1338" s="131">
        <v>58.96</v>
      </c>
      <c r="AW1338" s="131">
        <v>63.191000000000003</v>
      </c>
      <c r="AX1338" s="131">
        <v>55.484000000000002</v>
      </c>
      <c r="AY1338" s="131">
        <v>56.631</v>
      </c>
      <c r="AZ1338" s="131">
        <v>60.101999999999997</v>
      </c>
      <c r="BA1338" s="131">
        <v>62.216999999999999</v>
      </c>
      <c r="BB1338">
        <v>61.423999999999999</v>
      </c>
      <c r="BC1338" t="s">
        <v>147</v>
      </c>
    </row>
    <row r="1339" spans="1:55" hidden="1" x14ac:dyDescent="0.25">
      <c r="A1339" t="s">
        <v>120</v>
      </c>
      <c r="B1339" t="s">
        <v>159</v>
      </c>
      <c r="C1339" t="s">
        <v>154</v>
      </c>
      <c r="D1339" s="131" t="s">
        <v>147</v>
      </c>
      <c r="E1339" s="131" t="s">
        <v>147</v>
      </c>
      <c r="F1339" s="131" t="s">
        <v>147</v>
      </c>
      <c r="G1339" s="131" t="s">
        <v>147</v>
      </c>
      <c r="H1339" s="131" t="s">
        <v>147</v>
      </c>
      <c r="I1339" s="131" t="s">
        <v>147</v>
      </c>
      <c r="J1339" s="131" t="s">
        <v>147</v>
      </c>
      <c r="K1339" s="131" t="s">
        <v>147</v>
      </c>
      <c r="L1339" s="131" t="s">
        <v>147</v>
      </c>
      <c r="M1339" s="131" t="s">
        <v>147</v>
      </c>
      <c r="N1339" s="131" t="s">
        <v>147</v>
      </c>
      <c r="O1339" s="131" t="s">
        <v>147</v>
      </c>
      <c r="P1339" s="131" t="s">
        <v>147</v>
      </c>
      <c r="Q1339" s="131" t="s">
        <v>147</v>
      </c>
      <c r="R1339" s="131" t="s">
        <v>147</v>
      </c>
      <c r="S1339" s="131" t="s">
        <v>147</v>
      </c>
      <c r="T1339" s="131" t="s">
        <v>147</v>
      </c>
      <c r="U1339" s="131" t="s">
        <v>147</v>
      </c>
      <c r="V1339" s="131" t="s">
        <v>147</v>
      </c>
      <c r="W1339" s="131" t="s">
        <v>147</v>
      </c>
      <c r="X1339" s="131" t="s">
        <v>147</v>
      </c>
      <c r="Y1339" s="131" t="s">
        <v>147</v>
      </c>
      <c r="Z1339" s="131" t="s">
        <v>147</v>
      </c>
      <c r="AA1339" s="131" t="s">
        <v>147</v>
      </c>
      <c r="AB1339" s="131" t="s">
        <v>147</v>
      </c>
      <c r="AC1339" s="131" t="s">
        <v>147</v>
      </c>
      <c r="AD1339" s="131" t="s">
        <v>147</v>
      </c>
      <c r="AE1339" s="131" t="s">
        <v>147</v>
      </c>
      <c r="AF1339" s="131" t="s">
        <v>147</v>
      </c>
      <c r="AG1339" s="131" t="s">
        <v>147</v>
      </c>
      <c r="AH1339" s="131">
        <v>10.946999999999999</v>
      </c>
      <c r="AI1339" s="131">
        <v>10.750999999999999</v>
      </c>
      <c r="AJ1339" s="131">
        <v>16.565000000000001</v>
      </c>
      <c r="AK1339" s="131">
        <v>15.259</v>
      </c>
      <c r="AL1339" s="131">
        <v>18.155999999999999</v>
      </c>
      <c r="AM1339" s="131">
        <v>18.167999999999999</v>
      </c>
      <c r="AN1339" s="131">
        <v>17.454000000000001</v>
      </c>
      <c r="AO1339" s="131">
        <v>27.323</v>
      </c>
      <c r="AP1339" s="131">
        <v>26.808</v>
      </c>
      <c r="AQ1339" s="131">
        <v>29.783000000000001</v>
      </c>
      <c r="AR1339" s="131">
        <v>32.966000000000001</v>
      </c>
      <c r="AS1339" s="131">
        <v>29.776</v>
      </c>
      <c r="AT1339" s="131">
        <v>31.925999999999998</v>
      </c>
      <c r="AU1339" s="131">
        <v>31.96</v>
      </c>
      <c r="AV1339" s="131">
        <v>27.062999999999999</v>
      </c>
      <c r="AW1339" s="131">
        <v>28.082000000000001</v>
      </c>
      <c r="AX1339" s="131">
        <v>27.099</v>
      </c>
      <c r="AY1339" s="131">
        <v>20.73</v>
      </c>
      <c r="AZ1339" s="131">
        <v>20.995999999999999</v>
      </c>
      <c r="BA1339" s="131">
        <v>35.362000000000002</v>
      </c>
      <c r="BB1339">
        <v>34.911000000000001</v>
      </c>
      <c r="BC1339" t="s">
        <v>147</v>
      </c>
    </row>
    <row r="1340" spans="1:55" hidden="1" x14ac:dyDescent="0.25">
      <c r="A1340" t="s">
        <v>120</v>
      </c>
      <c r="B1340" t="s">
        <v>159</v>
      </c>
      <c r="C1340" t="s">
        <v>153</v>
      </c>
      <c r="D1340" s="131">
        <v>1.38</v>
      </c>
      <c r="E1340" s="131">
        <v>3.0049999999999999</v>
      </c>
      <c r="F1340" s="131">
        <v>2.089</v>
      </c>
      <c r="G1340" s="131">
        <v>3.7509999999999999</v>
      </c>
      <c r="H1340" s="131">
        <v>4.968</v>
      </c>
      <c r="I1340" s="131">
        <v>6.8239999999999998</v>
      </c>
      <c r="J1340" s="131">
        <v>5.4219999999999997</v>
      </c>
      <c r="K1340" s="131">
        <v>7.7469999999999999</v>
      </c>
      <c r="L1340" s="131">
        <v>7.66</v>
      </c>
      <c r="M1340" s="131">
        <v>9.9700000000000006</v>
      </c>
      <c r="N1340" s="131">
        <v>8.6489999999999991</v>
      </c>
      <c r="O1340" s="131">
        <v>11.901999999999999</v>
      </c>
      <c r="P1340" s="131">
        <v>20.058</v>
      </c>
      <c r="Q1340" s="131">
        <v>19.036999999999999</v>
      </c>
      <c r="R1340" s="131">
        <v>27.204999999999998</v>
      </c>
      <c r="S1340" s="131">
        <v>32.03</v>
      </c>
      <c r="T1340" s="131">
        <v>36.503</v>
      </c>
      <c r="U1340" s="131">
        <v>35.646000000000001</v>
      </c>
      <c r="V1340" s="131">
        <v>43.222000000000001</v>
      </c>
      <c r="W1340" s="131">
        <v>36.418999999999997</v>
      </c>
      <c r="X1340" s="131">
        <v>31.791</v>
      </c>
      <c r="Y1340" s="131">
        <v>32.152000000000001</v>
      </c>
      <c r="Z1340" s="131">
        <v>34.198999999999998</v>
      </c>
      <c r="AA1340" s="131">
        <v>26.966000000000001</v>
      </c>
      <c r="AB1340" s="131">
        <v>29.710999999999999</v>
      </c>
      <c r="AC1340" s="131">
        <v>29.068999999999999</v>
      </c>
      <c r="AD1340" s="131">
        <v>31.54</v>
      </c>
      <c r="AE1340" s="131">
        <v>36.463999999999999</v>
      </c>
      <c r="AF1340" s="131">
        <v>34.771000000000001</v>
      </c>
      <c r="AG1340" s="131">
        <v>31.887</v>
      </c>
      <c r="AH1340" s="131">
        <v>23.818000000000001</v>
      </c>
      <c r="AI1340" s="131">
        <v>22.588999999999999</v>
      </c>
      <c r="AJ1340" s="131">
        <v>19.364000000000001</v>
      </c>
      <c r="AK1340" s="131">
        <v>17.977</v>
      </c>
      <c r="AL1340" s="131">
        <v>24.507999999999999</v>
      </c>
      <c r="AM1340" s="131">
        <v>25.300999999999998</v>
      </c>
      <c r="AN1340" s="131">
        <v>15.417999999999999</v>
      </c>
      <c r="AO1340" s="131">
        <v>16.701000000000001</v>
      </c>
      <c r="AP1340" s="131">
        <v>17.222999999999999</v>
      </c>
      <c r="AQ1340" s="131">
        <v>14.718</v>
      </c>
      <c r="AR1340" s="131">
        <v>43.478999999999999</v>
      </c>
      <c r="AS1340" s="131">
        <v>41.610999999999997</v>
      </c>
      <c r="AT1340" s="131">
        <v>60.655000000000001</v>
      </c>
      <c r="AU1340" s="131">
        <v>64.02</v>
      </c>
      <c r="AV1340" s="131">
        <v>61.082999999999998</v>
      </c>
      <c r="AW1340" s="131">
        <v>72.402000000000001</v>
      </c>
      <c r="AX1340" s="131">
        <v>69.864999999999995</v>
      </c>
      <c r="AY1340" s="131">
        <v>51.017000000000003</v>
      </c>
      <c r="AZ1340" s="131">
        <v>42.857999999999997</v>
      </c>
      <c r="BA1340" s="131">
        <v>72.22</v>
      </c>
      <c r="BB1340">
        <v>71.299000000000007</v>
      </c>
      <c r="BC1340" t="s">
        <v>147</v>
      </c>
    </row>
    <row r="1341" spans="1:55" hidden="1" x14ac:dyDescent="0.25">
      <c r="A1341" t="s">
        <v>120</v>
      </c>
      <c r="B1341" t="s">
        <v>159</v>
      </c>
      <c r="C1341" t="s">
        <v>152</v>
      </c>
      <c r="D1341" s="131">
        <v>4.8289999999999997</v>
      </c>
      <c r="E1341" s="131">
        <v>3.8639999999999999</v>
      </c>
      <c r="F1341" s="131">
        <v>8.1489999999999991</v>
      </c>
      <c r="G1341" s="131">
        <v>9.5869999999999997</v>
      </c>
      <c r="H1341" s="131">
        <v>11.284000000000001</v>
      </c>
      <c r="I1341" s="131">
        <v>16.428999999999998</v>
      </c>
      <c r="J1341" s="131">
        <v>16.053999999999998</v>
      </c>
      <c r="K1341" s="131">
        <v>7.0709999999999997</v>
      </c>
      <c r="L1341" s="131">
        <v>10.042999999999999</v>
      </c>
      <c r="M1341" s="131">
        <v>10.635</v>
      </c>
      <c r="N1341" s="131">
        <v>14.895</v>
      </c>
      <c r="O1341" s="131">
        <v>17.54</v>
      </c>
      <c r="P1341" s="131">
        <v>17.931000000000001</v>
      </c>
      <c r="Q1341" s="131">
        <v>20.376000000000001</v>
      </c>
      <c r="R1341" s="131">
        <v>15.05</v>
      </c>
      <c r="S1341" s="131">
        <v>17.344000000000001</v>
      </c>
      <c r="T1341" s="131">
        <v>14.574999999999999</v>
      </c>
      <c r="U1341" s="131">
        <v>15.096</v>
      </c>
      <c r="V1341" s="131">
        <v>18.63</v>
      </c>
      <c r="W1341" s="131">
        <v>18.21</v>
      </c>
      <c r="X1341" s="131">
        <v>20.873999999999999</v>
      </c>
      <c r="Y1341" s="131">
        <v>20.600999999999999</v>
      </c>
      <c r="Z1341" s="131">
        <v>18.643000000000001</v>
      </c>
      <c r="AA1341" s="131">
        <v>18.494</v>
      </c>
      <c r="AB1341" s="131">
        <v>14.166</v>
      </c>
      <c r="AC1341" s="131">
        <v>14.651999999999999</v>
      </c>
      <c r="AD1341" s="131">
        <v>14.346</v>
      </c>
      <c r="AE1341" s="131">
        <v>17.087</v>
      </c>
      <c r="AF1341" s="131">
        <v>17.891999999999999</v>
      </c>
      <c r="AG1341" s="131">
        <v>21.08</v>
      </c>
      <c r="AH1341" s="131">
        <v>13.057</v>
      </c>
      <c r="AI1341" s="131">
        <v>12.593999999999999</v>
      </c>
      <c r="AJ1341" s="131">
        <v>16.001000000000001</v>
      </c>
      <c r="AK1341" s="131">
        <v>17.068999999999999</v>
      </c>
      <c r="AL1341" s="131">
        <v>16.024999999999999</v>
      </c>
      <c r="AM1341" s="131">
        <v>15.403</v>
      </c>
      <c r="AN1341" s="131">
        <v>16.998999999999999</v>
      </c>
      <c r="AO1341" s="131">
        <v>20.716000000000001</v>
      </c>
      <c r="AP1341" s="131">
        <v>18.23</v>
      </c>
      <c r="AQ1341" s="131">
        <v>22.021999999999998</v>
      </c>
      <c r="AR1341" s="131">
        <v>16.247</v>
      </c>
      <c r="AS1341" s="131">
        <v>28.812999999999999</v>
      </c>
      <c r="AT1341" s="131">
        <v>38.344999999999999</v>
      </c>
      <c r="AU1341" s="131">
        <v>39.618000000000002</v>
      </c>
      <c r="AV1341" s="131">
        <v>37.133000000000003</v>
      </c>
      <c r="AW1341" s="131">
        <v>39.210999999999999</v>
      </c>
      <c r="AX1341" s="131">
        <v>34.338999999999999</v>
      </c>
      <c r="AY1341" s="131">
        <v>34.973999999999997</v>
      </c>
      <c r="AZ1341" s="131">
        <v>31.315999999999999</v>
      </c>
      <c r="BA1341" s="131">
        <v>41.356999999999999</v>
      </c>
      <c r="BB1341">
        <v>40.83</v>
      </c>
      <c r="BC1341" t="s">
        <v>147</v>
      </c>
    </row>
    <row r="1342" spans="1:55" hidden="1" x14ac:dyDescent="0.25">
      <c r="A1342" t="s">
        <v>120</v>
      </c>
      <c r="B1342" t="s">
        <v>159</v>
      </c>
      <c r="C1342" t="s">
        <v>151</v>
      </c>
      <c r="D1342" s="131">
        <v>0</v>
      </c>
      <c r="E1342" s="131">
        <v>0</v>
      </c>
      <c r="F1342" s="131">
        <v>0</v>
      </c>
      <c r="G1342" s="131">
        <v>0</v>
      </c>
      <c r="H1342" s="131">
        <v>0</v>
      </c>
      <c r="I1342" s="131">
        <v>0</v>
      </c>
      <c r="J1342" s="131">
        <v>0</v>
      </c>
      <c r="K1342" s="131">
        <v>0</v>
      </c>
      <c r="L1342" s="131">
        <v>0</v>
      </c>
      <c r="M1342" s="131">
        <v>0</v>
      </c>
      <c r="N1342" s="131">
        <v>0</v>
      </c>
      <c r="O1342" s="131">
        <v>0</v>
      </c>
      <c r="P1342" s="131">
        <v>0</v>
      </c>
      <c r="Q1342" s="131">
        <v>0</v>
      </c>
      <c r="R1342" s="131">
        <v>0</v>
      </c>
      <c r="S1342" s="131">
        <v>0</v>
      </c>
      <c r="T1342" s="131">
        <v>0</v>
      </c>
      <c r="U1342" s="131">
        <v>0</v>
      </c>
      <c r="V1342" s="131">
        <v>0</v>
      </c>
      <c r="W1342" s="131">
        <v>0</v>
      </c>
      <c r="X1342" s="131">
        <v>0</v>
      </c>
      <c r="Y1342" s="131">
        <v>0</v>
      </c>
      <c r="Z1342" s="131">
        <v>0</v>
      </c>
      <c r="AA1342" s="131">
        <v>0</v>
      </c>
      <c r="AB1342" s="131">
        <v>0</v>
      </c>
      <c r="AC1342" s="131">
        <v>0</v>
      </c>
      <c r="AD1342" s="131">
        <v>0</v>
      </c>
      <c r="AE1342" s="131">
        <v>0</v>
      </c>
      <c r="AF1342" s="131">
        <v>0</v>
      </c>
      <c r="AG1342" s="131">
        <v>0</v>
      </c>
      <c r="AH1342" s="131">
        <v>0</v>
      </c>
      <c r="AI1342" s="131">
        <v>0</v>
      </c>
      <c r="AJ1342" s="131">
        <v>0</v>
      </c>
      <c r="AK1342" s="131">
        <v>0</v>
      </c>
      <c r="AL1342" s="131">
        <v>0</v>
      </c>
      <c r="AM1342" s="131">
        <v>0</v>
      </c>
      <c r="AN1342" s="131">
        <v>0</v>
      </c>
      <c r="AO1342" s="131">
        <v>0</v>
      </c>
      <c r="AP1342" s="131">
        <v>0</v>
      </c>
      <c r="AQ1342" s="131">
        <v>0</v>
      </c>
      <c r="AR1342" s="131">
        <v>1.776</v>
      </c>
      <c r="AS1342" s="131">
        <v>0</v>
      </c>
      <c r="AT1342" s="131">
        <v>0</v>
      </c>
      <c r="AU1342" s="131">
        <v>0</v>
      </c>
      <c r="AV1342" s="131">
        <v>2.5670000000000002</v>
      </c>
      <c r="AW1342" s="131">
        <v>2.8820000000000001</v>
      </c>
      <c r="AX1342" s="131">
        <v>3.83</v>
      </c>
      <c r="AY1342" s="131">
        <v>3.7320000000000002</v>
      </c>
      <c r="AZ1342" s="131">
        <v>0.54100000000000004</v>
      </c>
      <c r="BA1342" s="131">
        <v>0.22700000000000001</v>
      </c>
      <c r="BB1342">
        <v>0.224</v>
      </c>
      <c r="BC1342" t="s">
        <v>147</v>
      </c>
    </row>
    <row r="1343" spans="1:55" hidden="1" x14ac:dyDescent="0.25">
      <c r="A1343" t="s">
        <v>120</v>
      </c>
      <c r="B1343" t="s">
        <v>159</v>
      </c>
      <c r="C1343" t="s">
        <v>148</v>
      </c>
      <c r="D1343" s="131">
        <v>16.788</v>
      </c>
      <c r="E1343" s="131">
        <v>19.748000000000001</v>
      </c>
      <c r="F1343" s="131">
        <v>24.238</v>
      </c>
      <c r="G1343" s="131">
        <v>64.816000000000003</v>
      </c>
      <c r="H1343" s="131">
        <v>135.511</v>
      </c>
      <c r="I1343" s="131">
        <v>175.90299999999999</v>
      </c>
      <c r="J1343" s="131">
        <v>187.94200000000001</v>
      </c>
      <c r="K1343" s="131">
        <v>178.648</v>
      </c>
      <c r="L1343" s="131">
        <v>168.857</v>
      </c>
      <c r="M1343" s="131">
        <v>177.803</v>
      </c>
      <c r="N1343" s="131">
        <v>173.488</v>
      </c>
      <c r="O1343" s="131">
        <v>186.36</v>
      </c>
      <c r="P1343" s="131">
        <v>195.56399999999999</v>
      </c>
      <c r="Q1343" s="131">
        <v>200.33600000000001</v>
      </c>
      <c r="R1343" s="131">
        <v>206.64500000000001</v>
      </c>
      <c r="S1343" s="131">
        <v>231.34100000000001</v>
      </c>
      <c r="T1343" s="131">
        <v>250.309</v>
      </c>
      <c r="U1343" s="131">
        <v>252.43700000000001</v>
      </c>
      <c r="V1343" s="131">
        <v>273.99</v>
      </c>
      <c r="W1343" s="131">
        <v>271.08</v>
      </c>
      <c r="X1343" s="131">
        <v>264.88200000000001</v>
      </c>
      <c r="Y1343" s="131">
        <v>256.14800000000002</v>
      </c>
      <c r="Z1343" s="131">
        <v>245.45099999999999</v>
      </c>
      <c r="AA1343" s="131">
        <v>234.93799999999999</v>
      </c>
      <c r="AB1343" s="131">
        <v>218.23</v>
      </c>
      <c r="AC1343" s="131">
        <v>214.92699999999999</v>
      </c>
      <c r="AD1343" s="131">
        <v>196.584</v>
      </c>
      <c r="AE1343" s="131">
        <v>201.70400000000001</v>
      </c>
      <c r="AF1343" s="131">
        <v>209.95</v>
      </c>
      <c r="AG1343" s="131">
        <v>212.60499999999999</v>
      </c>
      <c r="AH1343" s="131">
        <v>185.82499999999999</v>
      </c>
      <c r="AI1343" s="131">
        <v>178.11199999999999</v>
      </c>
      <c r="AJ1343" s="131">
        <v>186.50299999999999</v>
      </c>
      <c r="AK1343" s="131">
        <v>190.346</v>
      </c>
      <c r="AL1343" s="131">
        <v>215.661</v>
      </c>
      <c r="AM1343" s="131">
        <v>228.90899999999999</v>
      </c>
      <c r="AN1343" s="131">
        <v>211.16499999999999</v>
      </c>
      <c r="AO1343" s="131">
        <v>250.19300000000001</v>
      </c>
      <c r="AP1343" s="131">
        <v>261.62299999999999</v>
      </c>
      <c r="AQ1343" s="131">
        <v>267.36200000000002</v>
      </c>
      <c r="AR1343" s="131">
        <v>329.20699999999999</v>
      </c>
      <c r="AS1343" s="131">
        <v>374.69799999999998</v>
      </c>
      <c r="AT1343" s="131">
        <v>433.428</v>
      </c>
      <c r="AU1343" s="131">
        <v>444.29199999999997</v>
      </c>
      <c r="AV1343" s="131">
        <v>428.3</v>
      </c>
      <c r="AW1343" s="131">
        <v>434.22800000000001</v>
      </c>
      <c r="AX1343" s="131">
        <v>413.33800000000002</v>
      </c>
      <c r="AY1343" s="131">
        <v>365.66899999999998</v>
      </c>
      <c r="AZ1343" s="131">
        <v>337.339</v>
      </c>
      <c r="BA1343" s="131">
        <v>394.62799999999999</v>
      </c>
      <c r="BB1343">
        <v>389.59899999999999</v>
      </c>
      <c r="BC1343" t="s">
        <v>147</v>
      </c>
    </row>
    <row r="1344" spans="1:55" hidden="1" x14ac:dyDescent="0.25">
      <c r="A1344" t="s">
        <v>120</v>
      </c>
      <c r="B1344" t="s">
        <v>149</v>
      </c>
      <c r="C1344" t="s">
        <v>158</v>
      </c>
      <c r="D1344" s="131">
        <v>0</v>
      </c>
      <c r="E1344" s="131">
        <v>0</v>
      </c>
      <c r="F1344" s="131">
        <v>0</v>
      </c>
      <c r="G1344" s="131">
        <v>0</v>
      </c>
      <c r="H1344" s="131">
        <v>15.012</v>
      </c>
      <c r="I1344" s="131">
        <v>17.968</v>
      </c>
      <c r="J1344" s="131">
        <v>22.093</v>
      </c>
      <c r="K1344" s="131">
        <v>22.073</v>
      </c>
      <c r="L1344" s="131">
        <v>19.039000000000001</v>
      </c>
      <c r="M1344" s="131">
        <v>18.585999999999999</v>
      </c>
      <c r="N1344" s="131">
        <v>25.893999999999998</v>
      </c>
      <c r="O1344" s="131">
        <v>27.547999999999998</v>
      </c>
      <c r="P1344" s="131">
        <v>30.902000000000001</v>
      </c>
      <c r="Q1344" s="131">
        <v>31.908999999999999</v>
      </c>
      <c r="R1344" s="131">
        <v>26.486000000000001</v>
      </c>
      <c r="S1344" s="131">
        <v>32.283999999999999</v>
      </c>
      <c r="T1344" s="131">
        <v>33.173999999999999</v>
      </c>
      <c r="U1344" s="131">
        <v>37.405999999999999</v>
      </c>
      <c r="V1344" s="131">
        <v>42.180999999999997</v>
      </c>
      <c r="W1344" s="131">
        <v>44.932000000000002</v>
      </c>
      <c r="X1344" s="131">
        <v>51.354999999999997</v>
      </c>
      <c r="Y1344" s="131">
        <v>49.04</v>
      </c>
      <c r="Z1344" s="131">
        <v>45.883000000000003</v>
      </c>
      <c r="AA1344" s="131">
        <v>36.398000000000003</v>
      </c>
      <c r="AB1344" s="131">
        <v>34.697000000000003</v>
      </c>
      <c r="AC1344" s="131">
        <v>38.636000000000003</v>
      </c>
      <c r="AD1344" s="131">
        <v>29.844999999999999</v>
      </c>
      <c r="AE1344" s="131">
        <v>30.963999999999999</v>
      </c>
      <c r="AF1344" s="131">
        <v>28.489000000000001</v>
      </c>
      <c r="AG1344" s="131">
        <v>29.745000000000001</v>
      </c>
      <c r="AH1344" s="131">
        <v>26.526</v>
      </c>
      <c r="AI1344" s="131">
        <v>26.779</v>
      </c>
      <c r="AJ1344" s="131">
        <v>27.577999999999999</v>
      </c>
      <c r="AK1344" s="131">
        <v>27.899000000000001</v>
      </c>
      <c r="AL1344" s="131">
        <v>32.987000000000002</v>
      </c>
      <c r="AM1344" s="131">
        <v>37.616999999999997</v>
      </c>
      <c r="AN1344" s="131">
        <v>41.613</v>
      </c>
      <c r="AO1344" s="131">
        <v>53.4</v>
      </c>
      <c r="AP1344" s="131">
        <v>63.167000000000002</v>
      </c>
      <c r="AQ1344" s="131">
        <v>72.820999999999998</v>
      </c>
      <c r="AR1344" s="131">
        <v>79.441999999999993</v>
      </c>
      <c r="AS1344" s="131">
        <v>104.105</v>
      </c>
      <c r="AT1344" s="131">
        <v>111.79900000000001</v>
      </c>
      <c r="AU1344" s="131">
        <v>109.47499999999999</v>
      </c>
      <c r="AV1344" s="131">
        <v>99.179000000000002</v>
      </c>
      <c r="AW1344" s="131">
        <v>93.212999999999994</v>
      </c>
      <c r="AX1344" s="131">
        <v>94.762</v>
      </c>
      <c r="AY1344" s="131">
        <v>83.563999999999993</v>
      </c>
      <c r="AZ1344" s="131">
        <v>75.075999999999993</v>
      </c>
      <c r="BA1344" s="131">
        <v>75.372</v>
      </c>
      <c r="BB1344">
        <v>74.411000000000001</v>
      </c>
      <c r="BC1344" t="s">
        <v>147</v>
      </c>
    </row>
    <row r="1345" spans="1:55" hidden="1" x14ac:dyDescent="0.25">
      <c r="A1345" t="s">
        <v>120</v>
      </c>
      <c r="B1345" t="s">
        <v>149</v>
      </c>
      <c r="C1345" t="s">
        <v>157</v>
      </c>
      <c r="D1345" s="131">
        <v>0</v>
      </c>
      <c r="E1345" s="131">
        <v>0</v>
      </c>
      <c r="F1345" s="131">
        <v>0</v>
      </c>
      <c r="G1345" s="131">
        <v>0</v>
      </c>
      <c r="H1345" s="131">
        <v>1.4930000000000001</v>
      </c>
      <c r="I1345" s="131">
        <v>1.905</v>
      </c>
      <c r="J1345" s="131">
        <v>2.08</v>
      </c>
      <c r="K1345" s="131">
        <v>1.9319999999999999</v>
      </c>
      <c r="L1345" s="131">
        <v>3.1150000000000002</v>
      </c>
      <c r="M1345" s="131">
        <v>2.5339999999999998</v>
      </c>
      <c r="N1345" s="131">
        <v>2.15</v>
      </c>
      <c r="O1345" s="131">
        <v>4.7770000000000001</v>
      </c>
      <c r="P1345" s="131">
        <v>4.0170000000000003</v>
      </c>
      <c r="Q1345" s="131">
        <v>5.444</v>
      </c>
      <c r="R1345" s="131">
        <v>8.8290000000000006</v>
      </c>
      <c r="S1345" s="131">
        <v>14.08</v>
      </c>
      <c r="T1345" s="131">
        <v>17.675000000000001</v>
      </c>
      <c r="U1345" s="131">
        <v>21.541</v>
      </c>
      <c r="V1345" s="131">
        <v>21.975000000000001</v>
      </c>
      <c r="W1345" s="131">
        <v>21.972000000000001</v>
      </c>
      <c r="X1345" s="131">
        <v>21.225000000000001</v>
      </c>
      <c r="Y1345" s="131">
        <v>20.341999999999999</v>
      </c>
      <c r="Z1345" s="131">
        <v>15.335000000000001</v>
      </c>
      <c r="AA1345" s="131">
        <v>16.864000000000001</v>
      </c>
      <c r="AB1345" s="131">
        <v>14.641999999999999</v>
      </c>
      <c r="AC1345" s="131">
        <v>14.023</v>
      </c>
      <c r="AD1345" s="131">
        <v>12.775</v>
      </c>
      <c r="AE1345" s="131">
        <v>13.090999999999999</v>
      </c>
      <c r="AF1345" s="131">
        <v>18.167999999999999</v>
      </c>
      <c r="AG1345" s="131">
        <v>17.204000000000001</v>
      </c>
      <c r="AH1345" s="131">
        <v>14.608000000000001</v>
      </c>
      <c r="AI1345" s="131">
        <v>12.867000000000001</v>
      </c>
      <c r="AJ1345" s="131">
        <v>14.856999999999999</v>
      </c>
      <c r="AK1345" s="131">
        <v>19.504999999999999</v>
      </c>
      <c r="AL1345" s="131">
        <v>15.02</v>
      </c>
      <c r="AM1345" s="131">
        <v>16.692</v>
      </c>
      <c r="AN1345" s="131">
        <v>11.882</v>
      </c>
      <c r="AO1345" s="131">
        <v>10.49</v>
      </c>
      <c r="AP1345" s="131">
        <v>11.42</v>
      </c>
      <c r="AQ1345" s="131">
        <v>10.974</v>
      </c>
      <c r="AR1345" s="131">
        <v>16.510999999999999</v>
      </c>
      <c r="AS1345" s="131">
        <v>14.262</v>
      </c>
      <c r="AT1345" s="131">
        <v>10.794</v>
      </c>
      <c r="AU1345" s="131">
        <v>13.324999999999999</v>
      </c>
      <c r="AV1345" s="131">
        <v>10.683</v>
      </c>
      <c r="AW1345" s="131">
        <v>12.318</v>
      </c>
      <c r="AX1345" s="131">
        <v>10.608000000000001</v>
      </c>
      <c r="AY1345" s="131">
        <v>14.101000000000001</v>
      </c>
      <c r="AZ1345" s="131">
        <v>8.2520000000000007</v>
      </c>
      <c r="BA1345" s="131">
        <v>12.106</v>
      </c>
      <c r="BB1345">
        <v>11.952</v>
      </c>
      <c r="BC1345" t="s">
        <v>147</v>
      </c>
    </row>
    <row r="1346" spans="1:55" hidden="1" x14ac:dyDescent="0.25">
      <c r="A1346" t="s">
        <v>120</v>
      </c>
      <c r="B1346" t="s">
        <v>149</v>
      </c>
      <c r="C1346" t="s">
        <v>156</v>
      </c>
      <c r="D1346" s="131">
        <v>1.871</v>
      </c>
      <c r="E1346" s="131">
        <v>3.056</v>
      </c>
      <c r="F1346" s="131">
        <v>4.4619999999999997</v>
      </c>
      <c r="G1346" s="131">
        <v>11.444000000000001</v>
      </c>
      <c r="H1346" s="131">
        <v>18.120999999999999</v>
      </c>
      <c r="I1346" s="131">
        <v>27.574000000000002</v>
      </c>
      <c r="J1346" s="131">
        <v>27.783000000000001</v>
      </c>
      <c r="K1346" s="131">
        <v>29.727</v>
      </c>
      <c r="L1346" s="131">
        <v>24.923999999999999</v>
      </c>
      <c r="M1346" s="131">
        <v>29.231000000000002</v>
      </c>
      <c r="N1346" s="131">
        <v>26.870999999999999</v>
      </c>
      <c r="O1346" s="131">
        <v>23.248999999999999</v>
      </c>
      <c r="P1346" s="131">
        <v>21.786000000000001</v>
      </c>
      <c r="Q1346" s="131">
        <v>25.86</v>
      </c>
      <c r="R1346" s="131">
        <v>34.283999999999999</v>
      </c>
      <c r="S1346" s="131">
        <v>42.524000000000001</v>
      </c>
      <c r="T1346" s="131">
        <v>51.664999999999999</v>
      </c>
      <c r="U1346" s="131">
        <v>55.463999999999999</v>
      </c>
      <c r="V1346" s="131">
        <v>66.302999999999997</v>
      </c>
      <c r="W1346" s="131">
        <v>69.373000000000005</v>
      </c>
      <c r="X1346" s="131">
        <v>65.748000000000005</v>
      </c>
      <c r="Y1346" s="131">
        <v>64.418000000000006</v>
      </c>
      <c r="Z1346" s="131">
        <v>61.459000000000003</v>
      </c>
      <c r="AA1346" s="131">
        <v>65.152000000000001</v>
      </c>
      <c r="AB1346" s="131">
        <v>63.466999999999999</v>
      </c>
      <c r="AC1346" s="131">
        <v>65.537999999999997</v>
      </c>
      <c r="AD1346" s="131">
        <v>47.408000000000001</v>
      </c>
      <c r="AE1346" s="131">
        <v>45.997999999999998</v>
      </c>
      <c r="AF1346" s="131">
        <v>49.554000000000002</v>
      </c>
      <c r="AG1346" s="131">
        <v>51.988999999999997</v>
      </c>
      <c r="AH1346" s="131">
        <v>42.665999999999997</v>
      </c>
      <c r="AI1346" s="131">
        <v>39.244999999999997</v>
      </c>
      <c r="AJ1346" s="131">
        <v>36.802</v>
      </c>
      <c r="AK1346" s="131">
        <v>37.162999999999997</v>
      </c>
      <c r="AL1346" s="131">
        <v>49.872</v>
      </c>
      <c r="AM1346" s="131">
        <v>59.436999999999998</v>
      </c>
      <c r="AN1346" s="131">
        <v>55.218000000000004</v>
      </c>
      <c r="AO1346" s="131">
        <v>70.477000000000004</v>
      </c>
      <c r="AP1346" s="131">
        <v>71.537999999999997</v>
      </c>
      <c r="AQ1346" s="131">
        <v>68.400000000000006</v>
      </c>
      <c r="AR1346" s="131">
        <v>95.132000000000005</v>
      </c>
      <c r="AS1346" s="131">
        <v>95.918999999999997</v>
      </c>
      <c r="AT1346" s="131">
        <v>121.77500000000001</v>
      </c>
      <c r="AU1346" s="131">
        <v>129.398</v>
      </c>
      <c r="AV1346" s="131">
        <v>135.69300000000001</v>
      </c>
      <c r="AW1346" s="131">
        <v>126.771</v>
      </c>
      <c r="AX1346" s="131">
        <v>121.099</v>
      </c>
      <c r="AY1346" s="131">
        <v>104.26</v>
      </c>
      <c r="AZ1346" s="131">
        <v>101.25</v>
      </c>
      <c r="BA1346" s="131">
        <v>98.847999999999999</v>
      </c>
      <c r="BB1346">
        <v>97.587999999999994</v>
      </c>
      <c r="BC1346" t="s">
        <v>147</v>
      </c>
    </row>
    <row r="1347" spans="1:55" hidden="1" x14ac:dyDescent="0.25">
      <c r="A1347" t="s">
        <v>120</v>
      </c>
      <c r="B1347" t="s">
        <v>149</v>
      </c>
      <c r="C1347" t="s">
        <v>155</v>
      </c>
      <c r="D1347" s="131">
        <v>8.8859999999999992</v>
      </c>
      <c r="E1347" s="131">
        <v>10.039999999999999</v>
      </c>
      <c r="F1347" s="131">
        <v>9.7729999999999997</v>
      </c>
      <c r="G1347" s="131">
        <v>40.9</v>
      </c>
      <c r="H1347" s="131">
        <v>86.638000000000005</v>
      </c>
      <c r="I1347" s="131">
        <v>107.77</v>
      </c>
      <c r="J1347" s="131">
        <v>117.31100000000001</v>
      </c>
      <c r="K1347" s="131">
        <v>112.85299999999999</v>
      </c>
      <c r="L1347" s="131">
        <v>106.61799999999999</v>
      </c>
      <c r="M1347" s="131">
        <v>109.49</v>
      </c>
      <c r="N1347" s="131">
        <v>97.551000000000002</v>
      </c>
      <c r="O1347" s="131">
        <v>103.983</v>
      </c>
      <c r="P1347" s="131">
        <v>103.521</v>
      </c>
      <c r="Q1347" s="131">
        <v>100.416</v>
      </c>
      <c r="R1347" s="131">
        <v>97.555999999999997</v>
      </c>
      <c r="S1347" s="131">
        <v>96.141000000000005</v>
      </c>
      <c r="T1347" s="131">
        <v>100.06699999999999</v>
      </c>
      <c r="U1347" s="131">
        <v>90.677999999999997</v>
      </c>
      <c r="V1347" s="131">
        <v>85.247</v>
      </c>
      <c r="W1347" s="131">
        <v>83.814999999999998</v>
      </c>
      <c r="X1347" s="131">
        <v>77.459000000000003</v>
      </c>
      <c r="Y1347" s="131">
        <v>73.015000000000001</v>
      </c>
      <c r="Z1347" s="131">
        <v>73.171000000000006</v>
      </c>
      <c r="AA1347" s="131">
        <v>74.372</v>
      </c>
      <c r="AB1347" s="131">
        <v>64.478999999999999</v>
      </c>
      <c r="AC1347" s="131">
        <v>55.887</v>
      </c>
      <c r="AD1347" s="131">
        <v>63.204999999999998</v>
      </c>
      <c r="AE1347" s="131">
        <v>60.591999999999999</v>
      </c>
      <c r="AF1347" s="131">
        <v>63.72</v>
      </c>
      <c r="AG1347" s="131">
        <v>63.384</v>
      </c>
      <c r="AH1347" s="131">
        <v>56.524000000000001</v>
      </c>
      <c r="AI1347" s="131">
        <v>55.511000000000003</v>
      </c>
      <c r="AJ1347" s="131">
        <v>57.6</v>
      </c>
      <c r="AK1347" s="131">
        <v>57.826999999999998</v>
      </c>
      <c r="AL1347" s="131">
        <v>61.731999999999999</v>
      </c>
      <c r="AM1347" s="131">
        <v>59.15</v>
      </c>
      <c r="AN1347" s="131">
        <v>55.293999999999997</v>
      </c>
      <c r="AO1347" s="131">
        <v>54.204999999999998</v>
      </c>
      <c r="AP1347" s="131">
        <v>56.59</v>
      </c>
      <c r="AQ1347" s="131">
        <v>52.023000000000003</v>
      </c>
      <c r="AR1347" s="131">
        <v>47.601999999999997</v>
      </c>
      <c r="AS1347" s="131">
        <v>64.828000000000003</v>
      </c>
      <c r="AT1347" s="131">
        <v>63.223999999999997</v>
      </c>
      <c r="AU1347" s="131">
        <v>61.688000000000002</v>
      </c>
      <c r="AV1347" s="131">
        <v>59.951999999999998</v>
      </c>
      <c r="AW1347" s="131">
        <v>64.254000000000005</v>
      </c>
      <c r="AX1347" s="131">
        <v>56.417000000000002</v>
      </c>
      <c r="AY1347" s="131">
        <v>57.582999999999998</v>
      </c>
      <c r="AZ1347" s="131">
        <v>61.112000000000002</v>
      </c>
      <c r="BA1347" s="131">
        <v>63.262999999999998</v>
      </c>
      <c r="BB1347">
        <v>62.457000000000001</v>
      </c>
      <c r="BC1347" t="s">
        <v>147</v>
      </c>
    </row>
    <row r="1348" spans="1:55" hidden="1" x14ac:dyDescent="0.25">
      <c r="A1348" t="s">
        <v>120</v>
      </c>
      <c r="B1348" t="s">
        <v>149</v>
      </c>
      <c r="C1348" t="s">
        <v>154</v>
      </c>
      <c r="D1348" s="131" t="s">
        <v>147</v>
      </c>
      <c r="E1348" s="131" t="s">
        <v>147</v>
      </c>
      <c r="F1348" s="131" t="s">
        <v>147</v>
      </c>
      <c r="G1348" s="131" t="s">
        <v>147</v>
      </c>
      <c r="H1348" s="131" t="s">
        <v>147</v>
      </c>
      <c r="I1348" s="131" t="s">
        <v>147</v>
      </c>
      <c r="J1348" s="131" t="s">
        <v>147</v>
      </c>
      <c r="K1348" s="131" t="s">
        <v>147</v>
      </c>
      <c r="L1348" s="131" t="s">
        <v>147</v>
      </c>
      <c r="M1348" s="131" t="s">
        <v>147</v>
      </c>
      <c r="N1348" s="131" t="s">
        <v>147</v>
      </c>
      <c r="O1348" s="131" t="s">
        <v>147</v>
      </c>
      <c r="P1348" s="131" t="s">
        <v>147</v>
      </c>
      <c r="Q1348" s="131" t="s">
        <v>147</v>
      </c>
      <c r="R1348" s="131" t="s">
        <v>147</v>
      </c>
      <c r="S1348" s="131" t="s">
        <v>147</v>
      </c>
      <c r="T1348" s="131" t="s">
        <v>147</v>
      </c>
      <c r="U1348" s="131" t="s">
        <v>147</v>
      </c>
      <c r="V1348" s="131" t="s">
        <v>147</v>
      </c>
      <c r="W1348" s="131" t="s">
        <v>147</v>
      </c>
      <c r="X1348" s="131" t="s">
        <v>147</v>
      </c>
      <c r="Y1348" s="131" t="s">
        <v>147</v>
      </c>
      <c r="Z1348" s="131" t="s">
        <v>147</v>
      </c>
      <c r="AA1348" s="131" t="s">
        <v>147</v>
      </c>
      <c r="AB1348" s="131" t="s">
        <v>147</v>
      </c>
      <c r="AC1348" s="131" t="s">
        <v>147</v>
      </c>
      <c r="AD1348" s="131" t="s">
        <v>147</v>
      </c>
      <c r="AE1348" s="131" t="s">
        <v>147</v>
      </c>
      <c r="AF1348" s="131" t="s">
        <v>147</v>
      </c>
      <c r="AG1348" s="131" t="s">
        <v>147</v>
      </c>
      <c r="AH1348" s="131">
        <v>11.131</v>
      </c>
      <c r="AI1348" s="131">
        <v>10.932</v>
      </c>
      <c r="AJ1348" s="131">
        <v>16.844000000000001</v>
      </c>
      <c r="AK1348" s="131">
        <v>15.516</v>
      </c>
      <c r="AL1348" s="131">
        <v>18.460999999999999</v>
      </c>
      <c r="AM1348" s="131">
        <v>18.474</v>
      </c>
      <c r="AN1348" s="131">
        <v>17.748000000000001</v>
      </c>
      <c r="AO1348" s="131">
        <v>27.782</v>
      </c>
      <c r="AP1348" s="131">
        <v>27.259</v>
      </c>
      <c r="AQ1348" s="131">
        <v>30.283999999999999</v>
      </c>
      <c r="AR1348" s="131">
        <v>33.521000000000001</v>
      </c>
      <c r="AS1348" s="131">
        <v>30.277000000000001</v>
      </c>
      <c r="AT1348" s="131">
        <v>32.463000000000001</v>
      </c>
      <c r="AU1348" s="131">
        <v>32.497999999999998</v>
      </c>
      <c r="AV1348" s="131">
        <v>27.518000000000001</v>
      </c>
      <c r="AW1348" s="131">
        <v>28.553999999999998</v>
      </c>
      <c r="AX1348" s="131">
        <v>27.553999999999998</v>
      </c>
      <c r="AY1348" s="131">
        <v>21.079000000000001</v>
      </c>
      <c r="AZ1348" s="131">
        <v>21.349</v>
      </c>
      <c r="BA1348" s="131">
        <v>35.957000000000001</v>
      </c>
      <c r="BB1348">
        <v>35.497999999999998</v>
      </c>
      <c r="BC1348" t="s">
        <v>147</v>
      </c>
    </row>
    <row r="1349" spans="1:55" hidden="1" x14ac:dyDescent="0.25">
      <c r="A1349" t="s">
        <v>120</v>
      </c>
      <c r="B1349" t="s">
        <v>149</v>
      </c>
      <c r="C1349" t="s">
        <v>153</v>
      </c>
      <c r="D1349" s="131">
        <v>1.403</v>
      </c>
      <c r="E1349" s="131">
        <v>3.056</v>
      </c>
      <c r="F1349" s="131">
        <v>2.125</v>
      </c>
      <c r="G1349" s="131">
        <v>3.8149999999999999</v>
      </c>
      <c r="H1349" s="131">
        <v>5.0519999999999996</v>
      </c>
      <c r="I1349" s="131">
        <v>6.9390000000000001</v>
      </c>
      <c r="J1349" s="131">
        <v>5.5129999999999999</v>
      </c>
      <c r="K1349" s="131">
        <v>7.8780000000000001</v>
      </c>
      <c r="L1349" s="131">
        <v>7.7889999999999997</v>
      </c>
      <c r="M1349" s="131">
        <v>10.138</v>
      </c>
      <c r="N1349" s="131">
        <v>8.7940000000000005</v>
      </c>
      <c r="O1349" s="131">
        <v>12.102</v>
      </c>
      <c r="P1349" s="131">
        <v>20.395</v>
      </c>
      <c r="Q1349" s="131">
        <v>19.356999999999999</v>
      </c>
      <c r="R1349" s="131">
        <v>27.663</v>
      </c>
      <c r="S1349" s="131">
        <v>32.567999999999998</v>
      </c>
      <c r="T1349" s="131">
        <v>37.116999999999997</v>
      </c>
      <c r="U1349" s="131">
        <v>36.244999999999997</v>
      </c>
      <c r="V1349" s="131">
        <v>43.948999999999998</v>
      </c>
      <c r="W1349" s="131">
        <v>37.031999999999996</v>
      </c>
      <c r="X1349" s="131">
        <v>32.325000000000003</v>
      </c>
      <c r="Y1349" s="131">
        <v>32.692999999999998</v>
      </c>
      <c r="Z1349" s="131">
        <v>34.774000000000001</v>
      </c>
      <c r="AA1349" s="131">
        <v>27.42</v>
      </c>
      <c r="AB1349" s="131">
        <v>30.210999999999999</v>
      </c>
      <c r="AC1349" s="131">
        <v>29.558</v>
      </c>
      <c r="AD1349" s="131">
        <v>32.070999999999998</v>
      </c>
      <c r="AE1349" s="131">
        <v>37.076999999999998</v>
      </c>
      <c r="AF1349" s="131">
        <v>35.356000000000002</v>
      </c>
      <c r="AG1349" s="131">
        <v>32.423999999999999</v>
      </c>
      <c r="AH1349" s="131">
        <v>24.218</v>
      </c>
      <c r="AI1349" s="131">
        <v>22.969000000000001</v>
      </c>
      <c r="AJ1349" s="131">
        <v>19.690000000000001</v>
      </c>
      <c r="AK1349" s="131">
        <v>18.279</v>
      </c>
      <c r="AL1349" s="131">
        <v>24.92</v>
      </c>
      <c r="AM1349" s="131">
        <v>25.727</v>
      </c>
      <c r="AN1349" s="131">
        <v>15.677</v>
      </c>
      <c r="AO1349" s="131">
        <v>16.981000000000002</v>
      </c>
      <c r="AP1349" s="131">
        <v>17.512</v>
      </c>
      <c r="AQ1349" s="131">
        <v>14.965</v>
      </c>
      <c r="AR1349" s="131">
        <v>44.210999999999999</v>
      </c>
      <c r="AS1349" s="131">
        <v>42.311</v>
      </c>
      <c r="AT1349" s="131">
        <v>61.676000000000002</v>
      </c>
      <c r="AU1349" s="131">
        <v>65.096999999999994</v>
      </c>
      <c r="AV1349" s="131">
        <v>62.110999999999997</v>
      </c>
      <c r="AW1349" s="131">
        <v>73.619</v>
      </c>
      <c r="AX1349" s="131">
        <v>71.040000000000006</v>
      </c>
      <c r="AY1349" s="131">
        <v>51.875999999999998</v>
      </c>
      <c r="AZ1349" s="131">
        <v>43.579000000000001</v>
      </c>
      <c r="BA1349" s="131">
        <v>73.433999999999997</v>
      </c>
      <c r="BB1349">
        <v>72.498000000000005</v>
      </c>
      <c r="BC1349" t="s">
        <v>147</v>
      </c>
    </row>
    <row r="1350" spans="1:55" hidden="1" x14ac:dyDescent="0.25">
      <c r="A1350" t="s">
        <v>120</v>
      </c>
      <c r="B1350" t="s">
        <v>149</v>
      </c>
      <c r="C1350" t="s">
        <v>152</v>
      </c>
      <c r="D1350" s="131">
        <v>4.9109999999999996</v>
      </c>
      <c r="E1350" s="131">
        <v>3.9289999999999998</v>
      </c>
      <c r="F1350" s="131">
        <v>8.2859999999999996</v>
      </c>
      <c r="G1350" s="131">
        <v>9.7479999999999993</v>
      </c>
      <c r="H1350" s="131">
        <v>11.474</v>
      </c>
      <c r="I1350" s="131">
        <v>16.704999999999998</v>
      </c>
      <c r="J1350" s="131">
        <v>16.324000000000002</v>
      </c>
      <c r="K1350" s="131">
        <v>7.19</v>
      </c>
      <c r="L1350" s="131">
        <v>10.212</v>
      </c>
      <c r="M1350" s="131">
        <v>10.814</v>
      </c>
      <c r="N1350" s="131">
        <v>15.146000000000001</v>
      </c>
      <c r="O1350" s="131">
        <v>17.835000000000001</v>
      </c>
      <c r="P1350" s="131">
        <v>18.231999999999999</v>
      </c>
      <c r="Q1350" s="131">
        <v>20.718</v>
      </c>
      <c r="R1350" s="131">
        <v>15.303000000000001</v>
      </c>
      <c r="S1350" s="131">
        <v>17.635000000000002</v>
      </c>
      <c r="T1350" s="131">
        <v>14.82</v>
      </c>
      <c r="U1350" s="131">
        <v>15.349</v>
      </c>
      <c r="V1350" s="131">
        <v>18.943999999999999</v>
      </c>
      <c r="W1350" s="131">
        <v>18.515999999999998</v>
      </c>
      <c r="X1350" s="131">
        <v>21.225000000000001</v>
      </c>
      <c r="Y1350" s="131">
        <v>20.948</v>
      </c>
      <c r="Z1350" s="131">
        <v>18.957000000000001</v>
      </c>
      <c r="AA1350" s="131">
        <v>18.805</v>
      </c>
      <c r="AB1350" s="131">
        <v>14.404999999999999</v>
      </c>
      <c r="AC1350" s="131">
        <v>14.898</v>
      </c>
      <c r="AD1350" s="131">
        <v>14.587</v>
      </c>
      <c r="AE1350" s="131">
        <v>17.373999999999999</v>
      </c>
      <c r="AF1350" s="131">
        <v>18.193000000000001</v>
      </c>
      <c r="AG1350" s="131">
        <v>21.434999999999999</v>
      </c>
      <c r="AH1350" s="131">
        <v>13.276999999999999</v>
      </c>
      <c r="AI1350" s="131">
        <v>12.805999999999999</v>
      </c>
      <c r="AJ1350" s="131">
        <v>16.27</v>
      </c>
      <c r="AK1350" s="131">
        <v>17.356000000000002</v>
      </c>
      <c r="AL1350" s="131">
        <v>16.295000000000002</v>
      </c>
      <c r="AM1350" s="131">
        <v>15.662000000000001</v>
      </c>
      <c r="AN1350" s="131">
        <v>17.285</v>
      </c>
      <c r="AO1350" s="131">
        <v>21.064</v>
      </c>
      <c r="AP1350" s="131">
        <v>18.536999999999999</v>
      </c>
      <c r="AQ1350" s="131">
        <v>22.393000000000001</v>
      </c>
      <c r="AR1350" s="131">
        <v>16.52</v>
      </c>
      <c r="AS1350" s="131">
        <v>29.297999999999998</v>
      </c>
      <c r="AT1350" s="131">
        <v>38.99</v>
      </c>
      <c r="AU1350" s="131">
        <v>40.284999999999997</v>
      </c>
      <c r="AV1350" s="131">
        <v>37.756999999999998</v>
      </c>
      <c r="AW1350" s="131">
        <v>39.871000000000002</v>
      </c>
      <c r="AX1350" s="131">
        <v>34.917000000000002</v>
      </c>
      <c r="AY1350" s="131">
        <v>35.561999999999998</v>
      </c>
      <c r="AZ1350" s="131">
        <v>31.843</v>
      </c>
      <c r="BA1350" s="131">
        <v>42.052</v>
      </c>
      <c r="BB1350">
        <v>41.515999999999998</v>
      </c>
      <c r="BC1350" t="s">
        <v>147</v>
      </c>
    </row>
    <row r="1351" spans="1:55" hidden="1" x14ac:dyDescent="0.25">
      <c r="A1351" t="s">
        <v>120</v>
      </c>
      <c r="B1351" t="s">
        <v>149</v>
      </c>
      <c r="C1351" t="s">
        <v>151</v>
      </c>
      <c r="D1351" s="131">
        <v>0</v>
      </c>
      <c r="E1351" s="131">
        <v>0</v>
      </c>
      <c r="F1351" s="131">
        <v>0</v>
      </c>
      <c r="G1351" s="131">
        <v>0</v>
      </c>
      <c r="H1351" s="131">
        <v>0</v>
      </c>
      <c r="I1351" s="131">
        <v>0</v>
      </c>
      <c r="J1351" s="131">
        <v>0</v>
      </c>
      <c r="K1351" s="131">
        <v>0</v>
      </c>
      <c r="L1351" s="131">
        <v>0</v>
      </c>
      <c r="M1351" s="131">
        <v>0</v>
      </c>
      <c r="N1351" s="131">
        <v>0</v>
      </c>
      <c r="O1351" s="131">
        <v>0</v>
      </c>
      <c r="P1351" s="131">
        <v>0</v>
      </c>
      <c r="Q1351" s="131">
        <v>0</v>
      </c>
      <c r="R1351" s="131">
        <v>0</v>
      </c>
      <c r="S1351" s="131">
        <v>0</v>
      </c>
      <c r="T1351" s="131">
        <v>0</v>
      </c>
      <c r="U1351" s="131">
        <v>0</v>
      </c>
      <c r="V1351" s="131">
        <v>0</v>
      </c>
      <c r="W1351" s="131">
        <v>0</v>
      </c>
      <c r="X1351" s="131">
        <v>0</v>
      </c>
      <c r="Y1351" s="131">
        <v>0</v>
      </c>
      <c r="Z1351" s="131">
        <v>0</v>
      </c>
      <c r="AA1351" s="131">
        <v>0</v>
      </c>
      <c r="AB1351" s="131">
        <v>0</v>
      </c>
      <c r="AC1351" s="131">
        <v>0</v>
      </c>
      <c r="AD1351" s="131">
        <v>0</v>
      </c>
      <c r="AE1351" s="131">
        <v>0</v>
      </c>
      <c r="AF1351" s="131">
        <v>0</v>
      </c>
      <c r="AG1351" s="131">
        <v>0</v>
      </c>
      <c r="AH1351" s="131">
        <v>0</v>
      </c>
      <c r="AI1351" s="131">
        <v>0</v>
      </c>
      <c r="AJ1351" s="131">
        <v>0</v>
      </c>
      <c r="AK1351" s="131">
        <v>0</v>
      </c>
      <c r="AL1351" s="131">
        <v>0</v>
      </c>
      <c r="AM1351" s="131">
        <v>0</v>
      </c>
      <c r="AN1351" s="131">
        <v>0</v>
      </c>
      <c r="AO1351" s="131">
        <v>0</v>
      </c>
      <c r="AP1351" s="131">
        <v>0</v>
      </c>
      <c r="AQ1351" s="131">
        <v>0</v>
      </c>
      <c r="AR1351" s="131">
        <v>1.806</v>
      </c>
      <c r="AS1351" s="131">
        <v>0</v>
      </c>
      <c r="AT1351" s="131">
        <v>0</v>
      </c>
      <c r="AU1351" s="131">
        <v>0</v>
      </c>
      <c r="AV1351" s="131">
        <v>2.61</v>
      </c>
      <c r="AW1351" s="131">
        <v>2.93</v>
      </c>
      <c r="AX1351" s="131">
        <v>3.8940000000000001</v>
      </c>
      <c r="AY1351" s="131">
        <v>3.7949999999999999</v>
      </c>
      <c r="AZ1351" s="131">
        <v>0.55000000000000004</v>
      </c>
      <c r="BA1351" s="131">
        <v>0.23100000000000001</v>
      </c>
      <c r="BB1351">
        <v>0.22800000000000001</v>
      </c>
      <c r="BC1351" t="s">
        <v>147</v>
      </c>
    </row>
    <row r="1352" spans="1:55" hidden="1" x14ac:dyDescent="0.25">
      <c r="A1352" t="s">
        <v>120</v>
      </c>
      <c r="B1352" t="s">
        <v>149</v>
      </c>
      <c r="C1352" t="s">
        <v>148</v>
      </c>
      <c r="D1352" s="131">
        <v>17.07</v>
      </c>
      <c r="E1352" s="131">
        <v>20.081</v>
      </c>
      <c r="F1352" s="131">
        <v>24.646000000000001</v>
      </c>
      <c r="G1352" s="131">
        <v>65.906000000000006</v>
      </c>
      <c r="H1352" s="131">
        <v>137.79</v>
      </c>
      <c r="I1352" s="131">
        <v>178.86099999999999</v>
      </c>
      <c r="J1352" s="131">
        <v>191.10300000000001</v>
      </c>
      <c r="K1352" s="131">
        <v>181.65299999999999</v>
      </c>
      <c r="L1352" s="131">
        <v>171.697</v>
      </c>
      <c r="M1352" s="131">
        <v>180.79300000000001</v>
      </c>
      <c r="N1352" s="131">
        <v>176.405</v>
      </c>
      <c r="O1352" s="131">
        <v>189.495</v>
      </c>
      <c r="P1352" s="131">
        <v>198.85300000000001</v>
      </c>
      <c r="Q1352" s="131">
        <v>203.70599999999999</v>
      </c>
      <c r="R1352" s="131">
        <v>210.12100000000001</v>
      </c>
      <c r="S1352" s="131">
        <v>235.232</v>
      </c>
      <c r="T1352" s="131">
        <v>254.51900000000001</v>
      </c>
      <c r="U1352" s="131">
        <v>256.68299999999999</v>
      </c>
      <c r="V1352" s="131">
        <v>278.59899999999999</v>
      </c>
      <c r="W1352" s="131">
        <v>275.63900000000001</v>
      </c>
      <c r="X1352" s="131">
        <v>269.33699999999999</v>
      </c>
      <c r="Y1352" s="131">
        <v>260.45600000000002</v>
      </c>
      <c r="Z1352" s="131">
        <v>249.57900000000001</v>
      </c>
      <c r="AA1352" s="131">
        <v>238.89</v>
      </c>
      <c r="AB1352" s="131">
        <v>221.9</v>
      </c>
      <c r="AC1352" s="131">
        <v>218.541</v>
      </c>
      <c r="AD1352" s="131">
        <v>199.89099999999999</v>
      </c>
      <c r="AE1352" s="131">
        <v>205.09700000000001</v>
      </c>
      <c r="AF1352" s="131">
        <v>213.482</v>
      </c>
      <c r="AG1352" s="131">
        <v>216.18100000000001</v>
      </c>
      <c r="AH1352" s="131">
        <v>188.95</v>
      </c>
      <c r="AI1352" s="131">
        <v>181.108</v>
      </c>
      <c r="AJ1352" s="131">
        <v>189.64</v>
      </c>
      <c r="AK1352" s="131">
        <v>193.547</v>
      </c>
      <c r="AL1352" s="131">
        <v>219.28800000000001</v>
      </c>
      <c r="AM1352" s="131">
        <v>232.75899999999999</v>
      </c>
      <c r="AN1352" s="131">
        <v>214.71700000000001</v>
      </c>
      <c r="AO1352" s="131">
        <v>254.40100000000001</v>
      </c>
      <c r="AP1352" s="131">
        <v>266.02300000000002</v>
      </c>
      <c r="AQ1352" s="131">
        <v>271.85899999999998</v>
      </c>
      <c r="AR1352" s="131">
        <v>334.74400000000003</v>
      </c>
      <c r="AS1352" s="131">
        <v>381</v>
      </c>
      <c r="AT1352" s="131">
        <v>440.71800000000002</v>
      </c>
      <c r="AU1352" s="131">
        <v>451.76499999999999</v>
      </c>
      <c r="AV1352" s="131">
        <v>435.50299999999999</v>
      </c>
      <c r="AW1352" s="131">
        <v>441.53100000000001</v>
      </c>
      <c r="AX1352" s="131">
        <v>420.29</v>
      </c>
      <c r="AY1352" s="131">
        <v>371.82</v>
      </c>
      <c r="AZ1352" s="131">
        <v>343.012</v>
      </c>
      <c r="BA1352" s="131">
        <v>401.26499999999999</v>
      </c>
      <c r="BB1352">
        <v>396.15100000000001</v>
      </c>
      <c r="BC1352" t="s">
        <v>147</v>
      </c>
    </row>
    <row r="1353" spans="1:55" hidden="1" x14ac:dyDescent="0.25">
      <c r="A1353" t="s">
        <v>119</v>
      </c>
      <c r="B1353" t="s">
        <v>165</v>
      </c>
      <c r="C1353" t="s">
        <v>158</v>
      </c>
      <c r="D1353" s="131" t="s">
        <v>147</v>
      </c>
      <c r="E1353" s="131" t="s">
        <v>147</v>
      </c>
      <c r="F1353" s="131" t="s">
        <v>147</v>
      </c>
      <c r="G1353" s="131" t="s">
        <v>147</v>
      </c>
      <c r="H1353" s="131" t="s">
        <v>147</v>
      </c>
      <c r="I1353" s="131" t="s">
        <v>147</v>
      </c>
      <c r="J1353" s="131" t="s">
        <v>147</v>
      </c>
      <c r="K1353" s="131" t="s">
        <v>147</v>
      </c>
      <c r="L1353" s="131" t="s">
        <v>147</v>
      </c>
      <c r="M1353" s="131" t="s">
        <v>147</v>
      </c>
      <c r="N1353" s="131" t="s">
        <v>147</v>
      </c>
      <c r="O1353" s="131" t="s">
        <v>147</v>
      </c>
      <c r="P1353" s="131">
        <v>1E-3</v>
      </c>
      <c r="Q1353" s="131">
        <v>1E-3</v>
      </c>
      <c r="R1353" s="131">
        <v>1E-3</v>
      </c>
      <c r="S1353" s="131">
        <v>2E-3</v>
      </c>
      <c r="T1353" s="131">
        <v>1E-3</v>
      </c>
      <c r="U1353" s="131">
        <v>0</v>
      </c>
      <c r="V1353" s="131">
        <v>0</v>
      </c>
      <c r="W1353" s="131">
        <v>1.4E-2</v>
      </c>
      <c r="X1353" s="131">
        <v>1E-3</v>
      </c>
      <c r="Y1353" s="131">
        <v>8.0000000000000002E-3</v>
      </c>
      <c r="Z1353" s="131">
        <v>1.6E-2</v>
      </c>
      <c r="AA1353" s="131">
        <v>0.01</v>
      </c>
      <c r="AB1353" s="131">
        <v>5.3999999999999999E-2</v>
      </c>
      <c r="AC1353" s="131">
        <v>7.5999999999999998E-2</v>
      </c>
      <c r="AD1353" s="131">
        <v>0.28599999999999998</v>
      </c>
      <c r="AE1353" s="131">
        <v>1.401</v>
      </c>
      <c r="AF1353" s="131">
        <v>0.438</v>
      </c>
      <c r="AG1353" s="131">
        <v>0.504</v>
      </c>
      <c r="AH1353" s="131">
        <v>0.254</v>
      </c>
      <c r="AI1353" s="131">
        <v>0.53300000000000003</v>
      </c>
      <c r="AJ1353" s="131">
        <v>0.40600000000000003</v>
      </c>
      <c r="AK1353" s="131">
        <v>2.0350000000000001</v>
      </c>
      <c r="AL1353" s="131">
        <v>0.54100000000000004</v>
      </c>
      <c r="AM1353" s="131">
        <v>0.52</v>
      </c>
      <c r="AN1353" s="131" t="s">
        <v>147</v>
      </c>
      <c r="AO1353" s="131" t="s">
        <v>147</v>
      </c>
      <c r="AP1353" s="131" t="s">
        <v>147</v>
      </c>
      <c r="AQ1353" s="131" t="s">
        <v>147</v>
      </c>
      <c r="AR1353" s="131">
        <v>35.979999999999997</v>
      </c>
      <c r="AS1353" s="131">
        <v>34.39</v>
      </c>
      <c r="AT1353" s="131">
        <v>81.774000000000001</v>
      </c>
      <c r="AU1353" s="131">
        <v>135.95400000000001</v>
      </c>
      <c r="AV1353" s="131">
        <v>89.635000000000005</v>
      </c>
      <c r="AW1353" s="131">
        <v>215.80799999999999</v>
      </c>
      <c r="AX1353" s="131">
        <v>77.378</v>
      </c>
      <c r="AY1353" s="131">
        <v>97.777000000000001</v>
      </c>
      <c r="AZ1353" s="131">
        <v>71.972999999999999</v>
      </c>
      <c r="BA1353" s="131">
        <v>80.805999999999997</v>
      </c>
      <c r="BB1353">
        <v>322.90499999999997</v>
      </c>
      <c r="BC1353" t="s">
        <v>147</v>
      </c>
    </row>
    <row r="1354" spans="1:55" hidden="1" x14ac:dyDescent="0.25">
      <c r="A1354" t="s">
        <v>119</v>
      </c>
      <c r="B1354" t="s">
        <v>165</v>
      </c>
      <c r="C1354" t="s">
        <v>157</v>
      </c>
      <c r="D1354" s="131" t="s">
        <v>147</v>
      </c>
      <c r="E1354" s="131" t="s">
        <v>147</v>
      </c>
      <c r="F1354" s="131" t="s">
        <v>147</v>
      </c>
      <c r="G1354" s="131" t="s">
        <v>147</v>
      </c>
      <c r="H1354" s="131" t="s">
        <v>147</v>
      </c>
      <c r="I1354" s="131" t="s">
        <v>147</v>
      </c>
      <c r="J1354" s="131" t="s">
        <v>147</v>
      </c>
      <c r="K1354" s="131" t="s">
        <v>147</v>
      </c>
      <c r="L1354" s="131" t="s">
        <v>147</v>
      </c>
      <c r="M1354" s="131" t="s">
        <v>147</v>
      </c>
      <c r="N1354" s="131" t="s">
        <v>147</v>
      </c>
      <c r="O1354" s="131" t="s">
        <v>147</v>
      </c>
      <c r="P1354" s="131">
        <v>1E-3</v>
      </c>
      <c r="Q1354" s="131">
        <v>1E-3</v>
      </c>
      <c r="R1354" s="131">
        <v>2E-3</v>
      </c>
      <c r="S1354" s="131">
        <v>3.0000000000000001E-3</v>
      </c>
      <c r="T1354" s="131">
        <v>3.0000000000000001E-3</v>
      </c>
      <c r="U1354" s="131">
        <v>8.9999999999999993E-3</v>
      </c>
      <c r="V1354" s="131">
        <v>7.0000000000000001E-3</v>
      </c>
      <c r="W1354" s="131">
        <v>6.0000000000000001E-3</v>
      </c>
      <c r="X1354" s="131">
        <v>5.0000000000000001E-3</v>
      </c>
      <c r="Y1354" s="131">
        <v>0.13700000000000001</v>
      </c>
      <c r="Z1354" s="131">
        <v>0.16800000000000001</v>
      </c>
      <c r="AA1354" s="131">
        <v>1.0780000000000001</v>
      </c>
      <c r="AB1354" s="131">
        <v>0.63300000000000001</v>
      </c>
      <c r="AC1354" s="131">
        <v>0.57899999999999996</v>
      </c>
      <c r="AD1354" s="131">
        <v>0.31900000000000001</v>
      </c>
      <c r="AE1354" s="131">
        <v>0.63500000000000001</v>
      </c>
      <c r="AF1354" s="131">
        <v>0.45200000000000001</v>
      </c>
      <c r="AG1354" s="131">
        <v>1.4910000000000001</v>
      </c>
      <c r="AH1354" s="131">
        <v>0.219</v>
      </c>
      <c r="AI1354" s="131">
        <v>0.54200000000000004</v>
      </c>
      <c r="AJ1354" s="131">
        <v>0.79900000000000004</v>
      </c>
      <c r="AK1354" s="131">
        <v>2.0379999999999998</v>
      </c>
      <c r="AL1354" s="131">
        <v>3.8929999999999998</v>
      </c>
      <c r="AM1354" s="131">
        <v>4.843</v>
      </c>
      <c r="AN1354" s="131" t="s">
        <v>147</v>
      </c>
      <c r="AO1354" s="131" t="s">
        <v>147</v>
      </c>
      <c r="AP1354" s="131" t="s">
        <v>147</v>
      </c>
      <c r="AQ1354" s="131" t="s">
        <v>147</v>
      </c>
      <c r="AR1354" s="131">
        <v>22.11</v>
      </c>
      <c r="AS1354" s="131">
        <v>20.440000000000001</v>
      </c>
      <c r="AT1354" s="131">
        <v>10.829000000000001</v>
      </c>
      <c r="AU1354" s="131">
        <v>13.134</v>
      </c>
      <c r="AV1354" s="131">
        <v>20.161999999999999</v>
      </c>
      <c r="AW1354" s="131">
        <v>40.795999999999999</v>
      </c>
      <c r="AX1354" s="131">
        <v>10.795</v>
      </c>
      <c r="AY1354" s="131">
        <v>17.725000000000001</v>
      </c>
      <c r="AZ1354" s="131">
        <v>67.804000000000002</v>
      </c>
      <c r="BA1354" s="131">
        <v>27.754000000000001</v>
      </c>
      <c r="BB1354">
        <v>314.06900000000002</v>
      </c>
      <c r="BC1354" t="s">
        <v>147</v>
      </c>
    </row>
    <row r="1355" spans="1:55" hidden="1" x14ac:dyDescent="0.25">
      <c r="A1355" t="s">
        <v>119</v>
      </c>
      <c r="B1355" t="s">
        <v>165</v>
      </c>
      <c r="C1355" t="s">
        <v>156</v>
      </c>
      <c r="D1355" s="131" t="s">
        <v>147</v>
      </c>
      <c r="E1355" s="131" t="s">
        <v>147</v>
      </c>
      <c r="F1355" s="131" t="s">
        <v>147</v>
      </c>
      <c r="G1355" s="131" t="s">
        <v>147</v>
      </c>
      <c r="H1355" s="131" t="s">
        <v>147</v>
      </c>
      <c r="I1355" s="131" t="s">
        <v>147</v>
      </c>
      <c r="J1355" s="131" t="s">
        <v>147</v>
      </c>
      <c r="K1355" s="131" t="s">
        <v>147</v>
      </c>
      <c r="L1355" s="131" t="s">
        <v>147</v>
      </c>
      <c r="M1355" s="131" t="s">
        <v>147</v>
      </c>
      <c r="N1355" s="131" t="s">
        <v>147</v>
      </c>
      <c r="O1355" s="131" t="s">
        <v>147</v>
      </c>
      <c r="P1355" s="131">
        <v>0</v>
      </c>
      <c r="Q1355" s="131">
        <v>0</v>
      </c>
      <c r="R1355" s="131">
        <v>1E-3</v>
      </c>
      <c r="S1355" s="131">
        <v>2E-3</v>
      </c>
      <c r="T1355" s="131">
        <v>1E-3</v>
      </c>
      <c r="U1355" s="131">
        <v>0</v>
      </c>
      <c r="V1355" s="131">
        <v>8.9999999999999993E-3</v>
      </c>
      <c r="W1355" s="131">
        <v>3.0000000000000001E-3</v>
      </c>
      <c r="X1355" s="131">
        <v>8.9999999999999993E-3</v>
      </c>
      <c r="Y1355" s="131">
        <v>3.0000000000000001E-3</v>
      </c>
      <c r="Z1355" s="131">
        <v>0.01</v>
      </c>
      <c r="AA1355" s="131">
        <v>0.29899999999999999</v>
      </c>
      <c r="AB1355" s="131">
        <v>0.42399999999999999</v>
      </c>
      <c r="AC1355" s="131">
        <v>0.44600000000000001</v>
      </c>
      <c r="AD1355" s="131">
        <v>0.748</v>
      </c>
      <c r="AE1355" s="131">
        <v>0.45500000000000002</v>
      </c>
      <c r="AF1355" s="131">
        <v>1.292</v>
      </c>
      <c r="AG1355" s="131">
        <v>0.97099999999999997</v>
      </c>
      <c r="AH1355" s="131">
        <v>0.67100000000000004</v>
      </c>
      <c r="AI1355" s="131">
        <v>1.464</v>
      </c>
      <c r="AJ1355" s="131">
        <v>2.1549999999999998</v>
      </c>
      <c r="AK1355" s="131">
        <v>1.6739999999999999</v>
      </c>
      <c r="AL1355" s="131">
        <v>2.4489999999999998</v>
      </c>
      <c r="AM1355" s="131">
        <v>3.4769999999999999</v>
      </c>
      <c r="AN1355" s="131" t="s">
        <v>147</v>
      </c>
      <c r="AO1355" s="131" t="s">
        <v>147</v>
      </c>
      <c r="AP1355" s="131" t="s">
        <v>147</v>
      </c>
      <c r="AQ1355" s="131" t="s">
        <v>147</v>
      </c>
      <c r="AR1355" s="131">
        <v>37.840000000000003</v>
      </c>
      <c r="AS1355" s="131">
        <v>30.69</v>
      </c>
      <c r="AT1355" s="131">
        <v>87.138999999999996</v>
      </c>
      <c r="AU1355" s="131">
        <v>81.331999999999994</v>
      </c>
      <c r="AV1355" s="131">
        <v>119.23099999999999</v>
      </c>
      <c r="AW1355" s="131">
        <v>67.218000000000004</v>
      </c>
      <c r="AX1355" s="131">
        <v>61.222000000000001</v>
      </c>
      <c r="AY1355" s="131">
        <v>103.527</v>
      </c>
      <c r="AZ1355" s="131">
        <v>79.117000000000004</v>
      </c>
      <c r="BA1355" s="131">
        <v>183.81700000000001</v>
      </c>
      <c r="BB1355">
        <v>409.46699999999998</v>
      </c>
      <c r="BC1355" t="s">
        <v>147</v>
      </c>
    </row>
    <row r="1356" spans="1:55" hidden="1" x14ac:dyDescent="0.25">
      <c r="A1356" t="s">
        <v>119</v>
      </c>
      <c r="B1356" t="s">
        <v>165</v>
      </c>
      <c r="C1356" t="s">
        <v>155</v>
      </c>
      <c r="D1356" s="131" t="s">
        <v>147</v>
      </c>
      <c r="E1356" s="131" t="s">
        <v>147</v>
      </c>
      <c r="F1356" s="131" t="s">
        <v>147</v>
      </c>
      <c r="G1356" s="131" t="s">
        <v>147</v>
      </c>
      <c r="H1356" s="131" t="s">
        <v>147</v>
      </c>
      <c r="I1356" s="131" t="s">
        <v>147</v>
      </c>
      <c r="J1356" s="131" t="s">
        <v>147</v>
      </c>
      <c r="K1356" s="131" t="s">
        <v>147</v>
      </c>
      <c r="L1356" s="131" t="s">
        <v>147</v>
      </c>
      <c r="M1356" s="131" t="s">
        <v>147</v>
      </c>
      <c r="N1356" s="131" t="s">
        <v>147</v>
      </c>
      <c r="O1356" s="131" t="s">
        <v>147</v>
      </c>
      <c r="P1356" s="131">
        <v>0</v>
      </c>
      <c r="Q1356" s="131">
        <v>0</v>
      </c>
      <c r="R1356" s="131">
        <v>1E-3</v>
      </c>
      <c r="S1356" s="131">
        <v>1E-3</v>
      </c>
      <c r="T1356" s="131">
        <v>1E-3</v>
      </c>
      <c r="U1356" s="131">
        <v>0</v>
      </c>
      <c r="V1356" s="131">
        <v>7.0000000000000001E-3</v>
      </c>
      <c r="W1356" s="131">
        <v>1.4999999999999999E-2</v>
      </c>
      <c r="X1356" s="131">
        <v>2.3E-2</v>
      </c>
      <c r="Y1356" s="131">
        <v>0.03</v>
      </c>
      <c r="Z1356" s="131">
        <v>6.4000000000000001E-2</v>
      </c>
      <c r="AA1356" s="131">
        <v>0.17799999999999999</v>
      </c>
      <c r="AB1356" s="131">
        <v>0.218</v>
      </c>
      <c r="AC1356" s="131">
        <v>6.6000000000000003E-2</v>
      </c>
      <c r="AD1356" s="131">
        <v>9.2999999999999999E-2</v>
      </c>
      <c r="AE1356" s="131">
        <v>0.17199999999999999</v>
      </c>
      <c r="AF1356" s="131">
        <v>3.5999999999999997E-2</v>
      </c>
      <c r="AG1356" s="131">
        <v>0.441</v>
      </c>
      <c r="AH1356" s="131">
        <v>0</v>
      </c>
      <c r="AI1356" s="131">
        <v>0</v>
      </c>
      <c r="AJ1356" s="131">
        <v>0.86899999999999999</v>
      </c>
      <c r="AK1356" s="131">
        <v>0</v>
      </c>
      <c r="AL1356" s="131">
        <v>9.1999999999999998E-2</v>
      </c>
      <c r="AM1356" s="131">
        <v>0</v>
      </c>
      <c r="AN1356" s="131" t="s">
        <v>147</v>
      </c>
      <c r="AO1356" s="131" t="s">
        <v>147</v>
      </c>
      <c r="AP1356" s="131" t="s">
        <v>147</v>
      </c>
      <c r="AQ1356" s="131" t="s">
        <v>147</v>
      </c>
      <c r="AR1356" s="131" t="s">
        <v>147</v>
      </c>
      <c r="AS1356" s="131">
        <v>1.06</v>
      </c>
      <c r="AT1356" s="131">
        <v>0.41499999999999998</v>
      </c>
      <c r="AU1356" s="131">
        <v>0.47799999999999998</v>
      </c>
      <c r="AV1356" s="131">
        <v>0.52500000000000002</v>
      </c>
      <c r="AW1356" s="131">
        <v>2.6429999999999998</v>
      </c>
      <c r="AX1356" s="131">
        <v>3.25</v>
      </c>
      <c r="AY1356" s="131">
        <v>4.0960000000000001</v>
      </c>
      <c r="AZ1356" s="131">
        <v>1.5349999999999999</v>
      </c>
      <c r="BA1356" s="131">
        <v>2.8439999999999999</v>
      </c>
      <c r="BB1356">
        <v>11.657</v>
      </c>
      <c r="BC1356" t="s">
        <v>147</v>
      </c>
    </row>
    <row r="1357" spans="1:55" hidden="1" x14ac:dyDescent="0.25">
      <c r="A1357" t="s">
        <v>119</v>
      </c>
      <c r="B1357" t="s">
        <v>165</v>
      </c>
      <c r="C1357" t="s">
        <v>154</v>
      </c>
      <c r="D1357" s="131" t="s">
        <v>147</v>
      </c>
      <c r="E1357" s="131" t="s">
        <v>147</v>
      </c>
      <c r="F1357" s="131" t="s">
        <v>147</v>
      </c>
      <c r="G1357" s="131" t="s">
        <v>147</v>
      </c>
      <c r="H1357" s="131" t="s">
        <v>147</v>
      </c>
      <c r="I1357" s="131" t="s">
        <v>147</v>
      </c>
      <c r="J1357" s="131" t="s">
        <v>147</v>
      </c>
      <c r="K1357" s="131" t="s">
        <v>147</v>
      </c>
      <c r="L1357" s="131" t="s">
        <v>147</v>
      </c>
      <c r="M1357" s="131" t="s">
        <v>147</v>
      </c>
      <c r="N1357" s="131" t="s">
        <v>147</v>
      </c>
      <c r="O1357" s="131" t="s">
        <v>147</v>
      </c>
      <c r="P1357" s="131" t="s">
        <v>147</v>
      </c>
      <c r="Q1357" s="131" t="s">
        <v>147</v>
      </c>
      <c r="R1357" s="131" t="s">
        <v>147</v>
      </c>
      <c r="S1357" s="131" t="s">
        <v>147</v>
      </c>
      <c r="T1357" s="131" t="s">
        <v>147</v>
      </c>
      <c r="U1357" s="131" t="s">
        <v>147</v>
      </c>
      <c r="V1357" s="131" t="s">
        <v>147</v>
      </c>
      <c r="W1357" s="131" t="s">
        <v>147</v>
      </c>
      <c r="X1357" s="131" t="s">
        <v>147</v>
      </c>
      <c r="Y1357" s="131" t="s">
        <v>147</v>
      </c>
      <c r="Z1357" s="131" t="s">
        <v>147</v>
      </c>
      <c r="AA1357" s="131" t="s">
        <v>147</v>
      </c>
      <c r="AB1357" s="131" t="s">
        <v>147</v>
      </c>
      <c r="AC1357" s="131" t="s">
        <v>147</v>
      </c>
      <c r="AD1357" s="131" t="s">
        <v>147</v>
      </c>
      <c r="AE1357" s="131" t="s">
        <v>147</v>
      </c>
      <c r="AF1357" s="131" t="s">
        <v>147</v>
      </c>
      <c r="AG1357" s="131" t="s">
        <v>147</v>
      </c>
      <c r="AH1357" s="131">
        <v>6.6000000000000003E-2</v>
      </c>
      <c r="AI1357" s="131">
        <v>0.93600000000000005</v>
      </c>
      <c r="AJ1357" s="131">
        <v>2.4980000000000002</v>
      </c>
      <c r="AK1357" s="131">
        <v>4.069</v>
      </c>
      <c r="AL1357" s="131">
        <v>1.8540000000000001</v>
      </c>
      <c r="AM1357" s="131">
        <v>2.38</v>
      </c>
      <c r="AN1357" s="131" t="s">
        <v>147</v>
      </c>
      <c r="AO1357" s="131" t="s">
        <v>147</v>
      </c>
      <c r="AP1357" s="131" t="s">
        <v>147</v>
      </c>
      <c r="AQ1357" s="131" t="s">
        <v>147</v>
      </c>
      <c r="AR1357" s="131">
        <v>9.11</v>
      </c>
      <c r="AS1357" s="131">
        <v>5.96</v>
      </c>
      <c r="AT1357" s="131">
        <v>11.946999999999999</v>
      </c>
      <c r="AU1357" s="131">
        <v>12.58</v>
      </c>
      <c r="AV1357" s="131">
        <v>14.2</v>
      </c>
      <c r="AW1357" s="131">
        <v>11.786</v>
      </c>
      <c r="AX1357" s="131">
        <v>10.502000000000001</v>
      </c>
      <c r="AY1357" s="131">
        <v>12.757</v>
      </c>
      <c r="AZ1357" s="131">
        <v>16.242000000000001</v>
      </c>
      <c r="BA1357" s="131">
        <v>62.585999999999999</v>
      </c>
      <c r="BB1357">
        <v>243.35400000000001</v>
      </c>
      <c r="BC1357" t="s">
        <v>147</v>
      </c>
    </row>
    <row r="1358" spans="1:55" hidden="1" x14ac:dyDescent="0.25">
      <c r="A1358" t="s">
        <v>119</v>
      </c>
      <c r="B1358" t="s">
        <v>165</v>
      </c>
      <c r="C1358" t="s">
        <v>153</v>
      </c>
      <c r="D1358" s="131" t="s">
        <v>147</v>
      </c>
      <c r="E1358" s="131" t="s">
        <v>147</v>
      </c>
      <c r="F1358" s="131" t="s">
        <v>147</v>
      </c>
      <c r="G1358" s="131" t="s">
        <v>147</v>
      </c>
      <c r="H1358" s="131" t="s">
        <v>147</v>
      </c>
      <c r="I1358" s="131" t="s">
        <v>147</v>
      </c>
      <c r="J1358" s="131" t="s">
        <v>147</v>
      </c>
      <c r="K1358" s="131" t="s">
        <v>147</v>
      </c>
      <c r="L1358" s="131" t="s">
        <v>147</v>
      </c>
      <c r="M1358" s="131" t="s">
        <v>147</v>
      </c>
      <c r="N1358" s="131" t="s">
        <v>147</v>
      </c>
      <c r="O1358" s="131" t="s">
        <v>147</v>
      </c>
      <c r="P1358" s="131">
        <v>0</v>
      </c>
      <c r="Q1358" s="131">
        <v>0</v>
      </c>
      <c r="R1358" s="131">
        <v>0</v>
      </c>
      <c r="S1358" s="131">
        <v>1E-3</v>
      </c>
      <c r="T1358" s="131">
        <v>0</v>
      </c>
      <c r="U1358" s="131">
        <v>0</v>
      </c>
      <c r="V1358" s="131">
        <v>0</v>
      </c>
      <c r="W1358" s="131">
        <v>1E-3</v>
      </c>
      <c r="X1358" s="131">
        <v>2E-3</v>
      </c>
      <c r="Y1358" s="131">
        <v>0</v>
      </c>
      <c r="Z1358" s="131">
        <v>0</v>
      </c>
      <c r="AA1358" s="131">
        <v>2.1000000000000001E-2</v>
      </c>
      <c r="AB1358" s="131">
        <v>3.2000000000000001E-2</v>
      </c>
      <c r="AC1358" s="131">
        <v>0.193</v>
      </c>
      <c r="AD1358" s="131">
        <v>0.69199999999999995</v>
      </c>
      <c r="AE1358" s="131">
        <v>0.70899999999999996</v>
      </c>
      <c r="AF1358" s="131">
        <v>1.323</v>
      </c>
      <c r="AG1358" s="131">
        <v>1.069</v>
      </c>
      <c r="AH1358" s="131">
        <v>4.7E-2</v>
      </c>
      <c r="AI1358" s="131">
        <v>0.06</v>
      </c>
      <c r="AJ1358" s="131">
        <v>0.12</v>
      </c>
      <c r="AK1358" s="131">
        <v>0.311</v>
      </c>
      <c r="AL1358" s="131">
        <v>0.39100000000000001</v>
      </c>
      <c r="AM1358" s="131">
        <v>0.71199999999999997</v>
      </c>
      <c r="AN1358" s="131" t="s">
        <v>147</v>
      </c>
      <c r="AO1358" s="131" t="s">
        <v>147</v>
      </c>
      <c r="AP1358" s="131" t="s">
        <v>147</v>
      </c>
      <c r="AQ1358" s="131" t="s">
        <v>147</v>
      </c>
      <c r="AR1358" s="131">
        <v>34.130000000000003</v>
      </c>
      <c r="AS1358" s="131">
        <v>46.54</v>
      </c>
      <c r="AT1358" s="131">
        <v>25.251999999999999</v>
      </c>
      <c r="AU1358" s="131">
        <v>32.023000000000003</v>
      </c>
      <c r="AV1358" s="131">
        <v>46.963000000000001</v>
      </c>
      <c r="AW1358" s="131">
        <v>48.238999999999997</v>
      </c>
      <c r="AX1358" s="131">
        <v>41.503999999999998</v>
      </c>
      <c r="AY1358" s="131">
        <v>41.308999999999997</v>
      </c>
      <c r="AZ1358" s="131">
        <v>77.715999999999994</v>
      </c>
      <c r="BA1358" s="131">
        <v>213.036</v>
      </c>
      <c r="BB1358">
        <v>432.57900000000001</v>
      </c>
      <c r="BC1358" t="s">
        <v>147</v>
      </c>
    </row>
    <row r="1359" spans="1:55" hidden="1" x14ac:dyDescent="0.25">
      <c r="A1359" t="s">
        <v>119</v>
      </c>
      <c r="B1359" t="s">
        <v>165</v>
      </c>
      <c r="C1359" t="s">
        <v>152</v>
      </c>
      <c r="D1359" s="131" t="s">
        <v>147</v>
      </c>
      <c r="E1359" s="131" t="s">
        <v>147</v>
      </c>
      <c r="F1359" s="131" t="s">
        <v>147</v>
      </c>
      <c r="G1359" s="131" t="s">
        <v>147</v>
      </c>
      <c r="H1359" s="131" t="s">
        <v>147</v>
      </c>
      <c r="I1359" s="131" t="s">
        <v>147</v>
      </c>
      <c r="J1359" s="131" t="s">
        <v>147</v>
      </c>
      <c r="K1359" s="131" t="s">
        <v>147</v>
      </c>
      <c r="L1359" s="131" t="s">
        <v>147</v>
      </c>
      <c r="M1359" s="131" t="s">
        <v>147</v>
      </c>
      <c r="N1359" s="131" t="s">
        <v>147</v>
      </c>
      <c r="O1359" s="131" t="s">
        <v>147</v>
      </c>
      <c r="P1359" s="131">
        <v>0</v>
      </c>
      <c r="Q1359" s="131">
        <v>0</v>
      </c>
      <c r="R1359" s="131">
        <v>0</v>
      </c>
      <c r="S1359" s="131">
        <v>0</v>
      </c>
      <c r="T1359" s="131">
        <v>0</v>
      </c>
      <c r="U1359" s="131">
        <v>0</v>
      </c>
      <c r="V1359" s="131">
        <v>1E-3</v>
      </c>
      <c r="W1359" s="131">
        <v>2E-3</v>
      </c>
      <c r="X1359" s="131">
        <v>2E-3</v>
      </c>
      <c r="Y1359" s="131">
        <v>1.2E-2</v>
      </c>
      <c r="Z1359" s="131">
        <v>1.6E-2</v>
      </c>
      <c r="AA1359" s="131">
        <v>2.4E-2</v>
      </c>
      <c r="AB1359" s="131">
        <v>2.5999999999999999E-2</v>
      </c>
      <c r="AC1359" s="131">
        <v>4.4999999999999998E-2</v>
      </c>
      <c r="AD1359" s="131">
        <v>3.3000000000000002E-2</v>
      </c>
      <c r="AE1359" s="131">
        <v>0.28399999999999997</v>
      </c>
      <c r="AF1359" s="131">
        <v>0.54400000000000004</v>
      </c>
      <c r="AG1359" s="131">
        <v>0.61399999999999999</v>
      </c>
      <c r="AH1359" s="131">
        <v>0.14699999999999999</v>
      </c>
      <c r="AI1359" s="131">
        <v>0.188</v>
      </c>
      <c r="AJ1359" s="131">
        <v>0.01</v>
      </c>
      <c r="AK1359" s="131">
        <v>0.30399999999999999</v>
      </c>
      <c r="AL1359" s="131">
        <v>0.56699999999999995</v>
      </c>
      <c r="AM1359" s="131">
        <v>0.58699999999999997</v>
      </c>
      <c r="AN1359" s="131" t="s">
        <v>147</v>
      </c>
      <c r="AO1359" s="131" t="s">
        <v>147</v>
      </c>
      <c r="AP1359" s="131" t="s">
        <v>147</v>
      </c>
      <c r="AQ1359" s="131" t="s">
        <v>147</v>
      </c>
      <c r="AR1359" s="131">
        <v>0.41</v>
      </c>
      <c r="AS1359" s="131">
        <v>0.8</v>
      </c>
      <c r="AT1359" s="131">
        <v>1.6539999999999999</v>
      </c>
      <c r="AU1359" s="131">
        <v>6.9000000000000006E-2</v>
      </c>
      <c r="AV1359" s="131">
        <v>5.7000000000000002E-2</v>
      </c>
      <c r="AW1359" s="131">
        <v>1.748</v>
      </c>
      <c r="AX1359" s="131">
        <v>6.1219999999999999</v>
      </c>
      <c r="AY1359" s="131">
        <v>8.7569999999999997</v>
      </c>
      <c r="AZ1359" s="131">
        <v>9.516</v>
      </c>
      <c r="BA1359" s="131">
        <v>34.042000000000002</v>
      </c>
      <c r="BB1359">
        <v>56.283999999999999</v>
      </c>
      <c r="BC1359" t="s">
        <v>147</v>
      </c>
    </row>
    <row r="1360" spans="1:55" hidden="1" x14ac:dyDescent="0.25">
      <c r="A1360" t="s">
        <v>119</v>
      </c>
      <c r="B1360" t="s">
        <v>165</v>
      </c>
      <c r="C1360" t="s">
        <v>151</v>
      </c>
      <c r="D1360" s="131" t="s">
        <v>147</v>
      </c>
      <c r="E1360" s="131" t="s">
        <v>147</v>
      </c>
      <c r="F1360" s="131" t="s">
        <v>147</v>
      </c>
      <c r="G1360" s="131" t="s">
        <v>147</v>
      </c>
      <c r="H1360" s="131" t="s">
        <v>147</v>
      </c>
      <c r="I1360" s="131" t="s">
        <v>147</v>
      </c>
      <c r="J1360" s="131" t="s">
        <v>147</v>
      </c>
      <c r="K1360" s="131" t="s">
        <v>147</v>
      </c>
      <c r="L1360" s="131" t="s">
        <v>147</v>
      </c>
      <c r="M1360" s="131" t="s">
        <v>147</v>
      </c>
      <c r="N1360" s="131" t="s">
        <v>147</v>
      </c>
      <c r="O1360" s="131" t="s">
        <v>147</v>
      </c>
      <c r="P1360" s="131">
        <v>0</v>
      </c>
      <c r="Q1360" s="131">
        <v>0</v>
      </c>
      <c r="R1360" s="131">
        <v>0</v>
      </c>
      <c r="S1360" s="131">
        <v>0</v>
      </c>
      <c r="T1360" s="131">
        <v>0</v>
      </c>
      <c r="U1360" s="131">
        <v>0</v>
      </c>
      <c r="V1360" s="131">
        <v>0</v>
      </c>
      <c r="W1360" s="131">
        <v>0</v>
      </c>
      <c r="X1360" s="131">
        <v>0</v>
      </c>
      <c r="Y1360" s="131">
        <v>0</v>
      </c>
      <c r="Z1360" s="131">
        <v>0</v>
      </c>
      <c r="AA1360" s="131">
        <v>0</v>
      </c>
      <c r="AB1360" s="131">
        <v>0</v>
      </c>
      <c r="AC1360" s="131">
        <v>0</v>
      </c>
      <c r="AD1360" s="131">
        <v>0</v>
      </c>
      <c r="AE1360" s="131">
        <v>0</v>
      </c>
      <c r="AF1360" s="131">
        <v>0</v>
      </c>
      <c r="AG1360" s="131">
        <v>0</v>
      </c>
      <c r="AH1360" s="131">
        <v>0</v>
      </c>
      <c r="AI1360" s="131">
        <v>0</v>
      </c>
      <c r="AJ1360" s="131">
        <v>0</v>
      </c>
      <c r="AK1360" s="131">
        <v>0</v>
      </c>
      <c r="AL1360" s="131">
        <v>0</v>
      </c>
      <c r="AM1360" s="131">
        <v>0</v>
      </c>
      <c r="AN1360" s="131" t="s">
        <v>147</v>
      </c>
      <c r="AO1360" s="131" t="s">
        <v>147</v>
      </c>
      <c r="AP1360" s="131" t="s">
        <v>147</v>
      </c>
      <c r="AQ1360" s="131" t="s">
        <v>147</v>
      </c>
      <c r="AR1360" s="131">
        <v>10.63</v>
      </c>
      <c r="AS1360" s="131">
        <v>9.81</v>
      </c>
      <c r="AT1360" s="131">
        <v>0.1</v>
      </c>
      <c r="AU1360" s="131">
        <v>4.1000000000000002E-2</v>
      </c>
      <c r="AV1360" s="131">
        <v>0.1</v>
      </c>
      <c r="AW1360" s="131">
        <v>0.27800000000000002</v>
      </c>
      <c r="AX1360" s="131">
        <v>0.23599999999999999</v>
      </c>
      <c r="AY1360" s="131">
        <v>0.58499999999999996</v>
      </c>
      <c r="AZ1360" s="131">
        <v>2.11</v>
      </c>
      <c r="BA1360" s="131">
        <v>1.1839999999999999</v>
      </c>
      <c r="BB1360">
        <v>1.2310000000000001</v>
      </c>
      <c r="BC1360" t="s">
        <v>147</v>
      </c>
    </row>
    <row r="1361" spans="1:55" hidden="1" x14ac:dyDescent="0.25">
      <c r="A1361" t="s">
        <v>119</v>
      </c>
      <c r="B1361" t="s">
        <v>165</v>
      </c>
      <c r="C1361" t="s">
        <v>148</v>
      </c>
      <c r="D1361" s="131" t="s">
        <v>147</v>
      </c>
      <c r="E1361" s="131" t="s">
        <v>147</v>
      </c>
      <c r="F1361" s="131" t="s">
        <v>147</v>
      </c>
      <c r="G1361" s="131" t="s">
        <v>147</v>
      </c>
      <c r="H1361" s="131" t="s">
        <v>147</v>
      </c>
      <c r="I1361" s="131" t="s">
        <v>147</v>
      </c>
      <c r="J1361" s="131" t="s">
        <v>147</v>
      </c>
      <c r="K1361" s="131" t="s">
        <v>147</v>
      </c>
      <c r="L1361" s="131" t="s">
        <v>147</v>
      </c>
      <c r="M1361" s="131">
        <v>1E-3</v>
      </c>
      <c r="N1361" s="131">
        <v>1E-3</v>
      </c>
      <c r="O1361" s="131">
        <v>1E-3</v>
      </c>
      <c r="P1361" s="131">
        <v>2E-3</v>
      </c>
      <c r="Q1361" s="131">
        <v>3.0000000000000001E-3</v>
      </c>
      <c r="R1361" s="131">
        <v>6.0000000000000001E-3</v>
      </c>
      <c r="S1361" s="131">
        <v>8.9999999999999993E-3</v>
      </c>
      <c r="T1361" s="131">
        <v>5.0000000000000001E-3</v>
      </c>
      <c r="U1361" s="131">
        <v>0.01</v>
      </c>
      <c r="V1361" s="131">
        <v>2.4E-2</v>
      </c>
      <c r="W1361" s="131">
        <v>4.1000000000000002E-2</v>
      </c>
      <c r="X1361" s="131">
        <v>4.2000000000000003E-2</v>
      </c>
      <c r="Y1361" s="131">
        <v>0.189</v>
      </c>
      <c r="Z1361" s="131">
        <v>0.27500000000000002</v>
      </c>
      <c r="AA1361" s="131">
        <v>1.609</v>
      </c>
      <c r="AB1361" s="131">
        <v>1.3879999999999999</v>
      </c>
      <c r="AC1361" s="131">
        <v>1.4059999999999999</v>
      </c>
      <c r="AD1361" s="131">
        <v>2.1709999999999998</v>
      </c>
      <c r="AE1361" s="131">
        <v>3.6560000000000001</v>
      </c>
      <c r="AF1361" s="131">
        <v>4.085</v>
      </c>
      <c r="AG1361" s="131">
        <v>5.0890000000000004</v>
      </c>
      <c r="AH1361" s="131">
        <v>1.4039999999999999</v>
      </c>
      <c r="AI1361" s="131">
        <v>3.7229999999999999</v>
      </c>
      <c r="AJ1361" s="131">
        <v>6.8570000000000002</v>
      </c>
      <c r="AK1361" s="131">
        <v>10.430999999999999</v>
      </c>
      <c r="AL1361" s="131">
        <v>9.7870000000000008</v>
      </c>
      <c r="AM1361" s="131">
        <v>12.519</v>
      </c>
      <c r="AN1361" s="131" t="s">
        <v>147</v>
      </c>
      <c r="AO1361" s="131" t="s">
        <v>147</v>
      </c>
      <c r="AP1361" s="131" t="s">
        <v>147</v>
      </c>
      <c r="AQ1361" s="131" t="s">
        <v>147</v>
      </c>
      <c r="AR1361" s="131">
        <v>150.21</v>
      </c>
      <c r="AS1361" s="131">
        <v>149.69</v>
      </c>
      <c r="AT1361" s="131">
        <v>219.11099999999999</v>
      </c>
      <c r="AU1361" s="131">
        <v>275.61</v>
      </c>
      <c r="AV1361" s="131">
        <v>290.87200000000001</v>
      </c>
      <c r="AW1361" s="131">
        <v>388.51600000000002</v>
      </c>
      <c r="AX1361" s="131">
        <v>211.00899999999999</v>
      </c>
      <c r="AY1361" s="131">
        <v>286.53300000000002</v>
      </c>
      <c r="AZ1361" s="131">
        <v>326.01299999999998</v>
      </c>
      <c r="BA1361" s="131">
        <v>606.06799999999998</v>
      </c>
      <c r="BB1361">
        <v>1791.547</v>
      </c>
      <c r="BC1361" t="s">
        <v>147</v>
      </c>
    </row>
    <row r="1362" spans="1:55" hidden="1" x14ac:dyDescent="0.25">
      <c r="A1362" t="s">
        <v>119</v>
      </c>
      <c r="B1362" t="s">
        <v>164</v>
      </c>
      <c r="C1362" t="s">
        <v>158</v>
      </c>
      <c r="D1362" s="131" t="s">
        <v>147</v>
      </c>
      <c r="E1362" s="131" t="s">
        <v>147</v>
      </c>
      <c r="F1362" s="131" t="s">
        <v>147</v>
      </c>
      <c r="G1362" s="131" t="s">
        <v>147</v>
      </c>
      <c r="H1362" s="131" t="s">
        <v>147</v>
      </c>
      <c r="I1362" s="131" t="s">
        <v>147</v>
      </c>
      <c r="J1362" s="131" t="s">
        <v>147</v>
      </c>
      <c r="K1362" s="131" t="s">
        <v>147</v>
      </c>
      <c r="L1362" s="131" t="s">
        <v>147</v>
      </c>
      <c r="M1362" s="131" t="s">
        <v>147</v>
      </c>
      <c r="N1362" s="131" t="s">
        <v>147</v>
      </c>
      <c r="O1362" s="131" t="s">
        <v>147</v>
      </c>
      <c r="P1362" s="131">
        <v>113.379</v>
      </c>
      <c r="Q1362" s="131">
        <v>84.602000000000004</v>
      </c>
      <c r="R1362" s="131">
        <v>49.529000000000003</v>
      </c>
      <c r="S1362" s="131">
        <v>56.322000000000003</v>
      </c>
      <c r="T1362" s="131">
        <v>17.812999999999999</v>
      </c>
      <c r="U1362" s="131">
        <v>0</v>
      </c>
      <c r="V1362" s="131">
        <v>0</v>
      </c>
      <c r="W1362" s="131">
        <v>57.140999999999998</v>
      </c>
      <c r="X1362" s="131">
        <v>1.984</v>
      </c>
      <c r="Y1362" s="131">
        <v>8.4380000000000006</v>
      </c>
      <c r="Z1362" s="131">
        <v>9.4830000000000005</v>
      </c>
      <c r="AA1362" s="131">
        <v>3.2679999999999998</v>
      </c>
      <c r="AB1362" s="131">
        <v>9.9960000000000004</v>
      </c>
      <c r="AC1362" s="131">
        <v>9.2590000000000003</v>
      </c>
      <c r="AD1362" s="131">
        <v>23.212</v>
      </c>
      <c r="AE1362" s="131">
        <v>73.713999999999999</v>
      </c>
      <c r="AF1362" s="131">
        <v>16.966000000000001</v>
      </c>
      <c r="AG1362" s="131">
        <v>15.6</v>
      </c>
      <c r="AH1362" s="131">
        <v>7.0679999999999996</v>
      </c>
      <c r="AI1362" s="131">
        <v>13.829000000000001</v>
      </c>
      <c r="AJ1362" s="131">
        <v>9.6850000000000005</v>
      </c>
      <c r="AK1362" s="131">
        <v>45.21</v>
      </c>
      <c r="AL1362" s="131">
        <v>10.583</v>
      </c>
      <c r="AM1362" s="131">
        <v>9.7680000000000007</v>
      </c>
      <c r="AN1362" s="131" t="s">
        <v>147</v>
      </c>
      <c r="AO1362" s="131" t="s">
        <v>147</v>
      </c>
      <c r="AP1362" s="131" t="s">
        <v>147</v>
      </c>
      <c r="AQ1362" s="131" t="s">
        <v>147</v>
      </c>
      <c r="AR1362" s="131">
        <v>477.24599999999998</v>
      </c>
      <c r="AS1362" s="131">
        <v>422.07900000000001</v>
      </c>
      <c r="AT1362" s="131">
        <v>931.62800000000004</v>
      </c>
      <c r="AU1362" s="131">
        <v>1394.7929999999999</v>
      </c>
      <c r="AV1362" s="131">
        <v>770.75699999999995</v>
      </c>
      <c r="AW1362" s="131">
        <v>1670.2560000000001</v>
      </c>
      <c r="AX1362" s="131">
        <v>523.63400000000001</v>
      </c>
      <c r="AY1362" s="131">
        <v>518.30700000000002</v>
      </c>
      <c r="AZ1362" s="131">
        <v>192.05500000000001</v>
      </c>
      <c r="BA1362" s="131">
        <v>126.645</v>
      </c>
      <c r="BB1362">
        <v>322.90499999999997</v>
      </c>
      <c r="BC1362" t="s">
        <v>147</v>
      </c>
    </row>
    <row r="1363" spans="1:55" hidden="1" x14ac:dyDescent="0.25">
      <c r="A1363" t="s">
        <v>119</v>
      </c>
      <c r="B1363" t="s">
        <v>164</v>
      </c>
      <c r="C1363" t="s">
        <v>157</v>
      </c>
      <c r="D1363" s="131" t="s">
        <v>147</v>
      </c>
      <c r="E1363" s="131" t="s">
        <v>147</v>
      </c>
      <c r="F1363" s="131" t="s">
        <v>147</v>
      </c>
      <c r="G1363" s="131" t="s">
        <v>147</v>
      </c>
      <c r="H1363" s="131" t="s">
        <v>147</v>
      </c>
      <c r="I1363" s="131" t="s">
        <v>147</v>
      </c>
      <c r="J1363" s="131" t="s">
        <v>147</v>
      </c>
      <c r="K1363" s="131" t="s">
        <v>147</v>
      </c>
      <c r="L1363" s="131" t="s">
        <v>147</v>
      </c>
      <c r="M1363" s="131" t="s">
        <v>147</v>
      </c>
      <c r="N1363" s="131" t="s">
        <v>147</v>
      </c>
      <c r="O1363" s="131" t="s">
        <v>147</v>
      </c>
      <c r="P1363" s="131">
        <v>113.379</v>
      </c>
      <c r="Q1363" s="131">
        <v>84.602000000000004</v>
      </c>
      <c r="R1363" s="131">
        <v>99.058999999999997</v>
      </c>
      <c r="S1363" s="131">
        <v>84.483000000000004</v>
      </c>
      <c r="T1363" s="131">
        <v>53.438000000000002</v>
      </c>
      <c r="U1363" s="131">
        <v>100.75</v>
      </c>
      <c r="V1363" s="131">
        <v>47.942</v>
      </c>
      <c r="W1363" s="131">
        <v>24.489000000000001</v>
      </c>
      <c r="X1363" s="131">
        <v>9.92</v>
      </c>
      <c r="Y1363" s="131">
        <v>144.50399999999999</v>
      </c>
      <c r="Z1363" s="131">
        <v>99.573999999999998</v>
      </c>
      <c r="AA1363" s="131">
        <v>352.28399999999999</v>
      </c>
      <c r="AB1363" s="131">
        <v>117.173</v>
      </c>
      <c r="AC1363" s="131">
        <v>70.539000000000001</v>
      </c>
      <c r="AD1363" s="131">
        <v>25.89</v>
      </c>
      <c r="AE1363" s="131">
        <v>33.411000000000001</v>
      </c>
      <c r="AF1363" s="131">
        <v>17.509</v>
      </c>
      <c r="AG1363" s="131">
        <v>46.151000000000003</v>
      </c>
      <c r="AH1363" s="131">
        <v>6.0940000000000003</v>
      </c>
      <c r="AI1363" s="131">
        <v>14.063000000000001</v>
      </c>
      <c r="AJ1363" s="131">
        <v>19.059999999999999</v>
      </c>
      <c r="AK1363" s="131">
        <v>45.276000000000003</v>
      </c>
      <c r="AL1363" s="131">
        <v>76.152000000000001</v>
      </c>
      <c r="AM1363" s="131">
        <v>90.977000000000004</v>
      </c>
      <c r="AN1363" s="131" t="s">
        <v>147</v>
      </c>
      <c r="AO1363" s="131" t="s">
        <v>147</v>
      </c>
      <c r="AP1363" s="131" t="s">
        <v>147</v>
      </c>
      <c r="AQ1363" s="131" t="s">
        <v>147</v>
      </c>
      <c r="AR1363" s="131">
        <v>293.27100000000002</v>
      </c>
      <c r="AS1363" s="131">
        <v>250.86600000000001</v>
      </c>
      <c r="AT1363" s="131">
        <v>123.372</v>
      </c>
      <c r="AU1363" s="131">
        <v>134.74600000000001</v>
      </c>
      <c r="AV1363" s="131">
        <v>173.37</v>
      </c>
      <c r="AW1363" s="131">
        <v>315.74299999999999</v>
      </c>
      <c r="AX1363" s="131">
        <v>73.052000000000007</v>
      </c>
      <c r="AY1363" s="131">
        <v>93.959000000000003</v>
      </c>
      <c r="AZ1363" s="131">
        <v>180.93</v>
      </c>
      <c r="BA1363" s="131">
        <v>43.497999999999998</v>
      </c>
      <c r="BB1363">
        <v>314.06900000000002</v>
      </c>
      <c r="BC1363" t="s">
        <v>147</v>
      </c>
    </row>
    <row r="1364" spans="1:55" hidden="1" x14ac:dyDescent="0.25">
      <c r="A1364" t="s">
        <v>119</v>
      </c>
      <c r="B1364" t="s">
        <v>164</v>
      </c>
      <c r="C1364" t="s">
        <v>156</v>
      </c>
      <c r="D1364" s="131" t="s">
        <v>147</v>
      </c>
      <c r="E1364" s="131" t="s">
        <v>147</v>
      </c>
      <c r="F1364" s="131" t="s">
        <v>147</v>
      </c>
      <c r="G1364" s="131" t="s">
        <v>147</v>
      </c>
      <c r="H1364" s="131" t="s">
        <v>147</v>
      </c>
      <c r="I1364" s="131" t="s">
        <v>147</v>
      </c>
      <c r="J1364" s="131" t="s">
        <v>147</v>
      </c>
      <c r="K1364" s="131" t="s">
        <v>147</v>
      </c>
      <c r="L1364" s="131" t="s">
        <v>147</v>
      </c>
      <c r="M1364" s="131" t="s">
        <v>147</v>
      </c>
      <c r="N1364" s="131" t="s">
        <v>147</v>
      </c>
      <c r="O1364" s="131" t="s">
        <v>147</v>
      </c>
      <c r="P1364" s="131">
        <v>0</v>
      </c>
      <c r="Q1364" s="131">
        <v>0</v>
      </c>
      <c r="R1364" s="131">
        <v>49.529000000000003</v>
      </c>
      <c r="S1364" s="131">
        <v>56.322000000000003</v>
      </c>
      <c r="T1364" s="131">
        <v>17.812999999999999</v>
      </c>
      <c r="U1364" s="131">
        <v>0</v>
      </c>
      <c r="V1364" s="131">
        <v>61.64</v>
      </c>
      <c r="W1364" s="131">
        <v>12.244</v>
      </c>
      <c r="X1364" s="131">
        <v>17.856999999999999</v>
      </c>
      <c r="Y1364" s="131">
        <v>3.1640000000000001</v>
      </c>
      <c r="Z1364" s="131">
        <v>5.9269999999999996</v>
      </c>
      <c r="AA1364" s="131">
        <v>97.710999999999999</v>
      </c>
      <c r="AB1364" s="131">
        <v>78.484999999999999</v>
      </c>
      <c r="AC1364" s="131">
        <v>54.335999999999999</v>
      </c>
      <c r="AD1364" s="131">
        <v>60.707999999999998</v>
      </c>
      <c r="AE1364" s="131">
        <v>23.94</v>
      </c>
      <c r="AF1364" s="131">
        <v>50.046999999999997</v>
      </c>
      <c r="AG1364" s="131">
        <v>30.055</v>
      </c>
      <c r="AH1364" s="131">
        <v>18.672000000000001</v>
      </c>
      <c r="AI1364" s="131">
        <v>37.984999999999999</v>
      </c>
      <c r="AJ1364" s="131">
        <v>51.405999999999999</v>
      </c>
      <c r="AK1364" s="131">
        <v>37.19</v>
      </c>
      <c r="AL1364" s="131">
        <v>47.905999999999999</v>
      </c>
      <c r="AM1364" s="131">
        <v>65.316000000000003</v>
      </c>
      <c r="AN1364" s="131" t="s">
        <v>147</v>
      </c>
      <c r="AO1364" s="131" t="s">
        <v>147</v>
      </c>
      <c r="AP1364" s="131" t="s">
        <v>147</v>
      </c>
      <c r="AQ1364" s="131" t="s">
        <v>147</v>
      </c>
      <c r="AR1364" s="131">
        <v>501.91699999999997</v>
      </c>
      <c r="AS1364" s="131">
        <v>376.66800000000001</v>
      </c>
      <c r="AT1364" s="131">
        <v>992.75</v>
      </c>
      <c r="AU1364" s="131">
        <v>834.41</v>
      </c>
      <c r="AV1364" s="131">
        <v>1025.248</v>
      </c>
      <c r="AW1364" s="131">
        <v>520.23699999999997</v>
      </c>
      <c r="AX1364" s="131">
        <v>414.303</v>
      </c>
      <c r="AY1364" s="131">
        <v>548.78700000000003</v>
      </c>
      <c r="AZ1364" s="131">
        <v>211.11699999999999</v>
      </c>
      <c r="BA1364" s="131">
        <v>288.09199999999998</v>
      </c>
      <c r="BB1364">
        <v>409.46699999999998</v>
      </c>
      <c r="BC1364" t="s">
        <v>147</v>
      </c>
    </row>
    <row r="1365" spans="1:55" hidden="1" x14ac:dyDescent="0.25">
      <c r="A1365" t="s">
        <v>119</v>
      </c>
      <c r="B1365" t="s">
        <v>164</v>
      </c>
      <c r="C1365" t="s">
        <v>155</v>
      </c>
      <c r="D1365" s="131" t="s">
        <v>147</v>
      </c>
      <c r="E1365" s="131" t="s">
        <v>147</v>
      </c>
      <c r="F1365" s="131" t="s">
        <v>147</v>
      </c>
      <c r="G1365" s="131" t="s">
        <v>147</v>
      </c>
      <c r="H1365" s="131" t="s">
        <v>147</v>
      </c>
      <c r="I1365" s="131" t="s">
        <v>147</v>
      </c>
      <c r="J1365" s="131" t="s">
        <v>147</v>
      </c>
      <c r="K1365" s="131" t="s">
        <v>147</v>
      </c>
      <c r="L1365" s="131" t="s">
        <v>147</v>
      </c>
      <c r="M1365" s="131" t="s">
        <v>147</v>
      </c>
      <c r="N1365" s="131" t="s">
        <v>147</v>
      </c>
      <c r="O1365" s="131" t="s">
        <v>147</v>
      </c>
      <c r="P1365" s="131">
        <v>0</v>
      </c>
      <c r="Q1365" s="131">
        <v>0</v>
      </c>
      <c r="R1365" s="131">
        <v>49.529000000000003</v>
      </c>
      <c r="S1365" s="131">
        <v>28.161000000000001</v>
      </c>
      <c r="T1365" s="131">
        <v>17.812999999999999</v>
      </c>
      <c r="U1365" s="131">
        <v>0</v>
      </c>
      <c r="V1365" s="131">
        <v>47.942</v>
      </c>
      <c r="W1365" s="131">
        <v>61.222000000000001</v>
      </c>
      <c r="X1365" s="131">
        <v>45.634</v>
      </c>
      <c r="Y1365" s="131">
        <v>31.643000000000001</v>
      </c>
      <c r="Z1365" s="131">
        <v>37.933</v>
      </c>
      <c r="AA1365" s="131">
        <v>58.168999999999997</v>
      </c>
      <c r="AB1365" s="131">
        <v>40.353000000000002</v>
      </c>
      <c r="AC1365" s="131">
        <v>8.0410000000000004</v>
      </c>
      <c r="AD1365" s="131">
        <v>7.548</v>
      </c>
      <c r="AE1365" s="131">
        <v>9.0500000000000007</v>
      </c>
      <c r="AF1365" s="131">
        <v>1.3939999999999999</v>
      </c>
      <c r="AG1365" s="131">
        <v>13.65</v>
      </c>
      <c r="AH1365" s="131">
        <v>0</v>
      </c>
      <c r="AI1365" s="131">
        <v>0</v>
      </c>
      <c r="AJ1365" s="131">
        <v>20.728999999999999</v>
      </c>
      <c r="AK1365" s="131">
        <v>0</v>
      </c>
      <c r="AL1365" s="131">
        <v>1.8</v>
      </c>
      <c r="AM1365" s="131">
        <v>0</v>
      </c>
      <c r="AN1365" s="131" t="s">
        <v>147</v>
      </c>
      <c r="AO1365" s="131" t="s">
        <v>147</v>
      </c>
      <c r="AP1365" s="131" t="s">
        <v>147</v>
      </c>
      <c r="AQ1365" s="131" t="s">
        <v>147</v>
      </c>
      <c r="AR1365" s="131" t="s">
        <v>147</v>
      </c>
      <c r="AS1365" s="131">
        <v>13.01</v>
      </c>
      <c r="AT1365" s="131">
        <v>4.7279999999999998</v>
      </c>
      <c r="AU1365" s="131">
        <v>4.9039999999999999</v>
      </c>
      <c r="AV1365" s="131">
        <v>4.5140000000000002</v>
      </c>
      <c r="AW1365" s="131">
        <v>20.456</v>
      </c>
      <c r="AX1365" s="131">
        <v>21.992999999999999</v>
      </c>
      <c r="AY1365" s="131">
        <v>21.713000000000001</v>
      </c>
      <c r="AZ1365" s="131">
        <v>4.0949999999999998</v>
      </c>
      <c r="BA1365" s="131">
        <v>4.4569999999999999</v>
      </c>
      <c r="BB1365">
        <v>11.657</v>
      </c>
      <c r="BC1365" t="s">
        <v>147</v>
      </c>
    </row>
    <row r="1366" spans="1:55" hidden="1" x14ac:dyDescent="0.25">
      <c r="A1366" t="s">
        <v>119</v>
      </c>
      <c r="B1366" t="s">
        <v>164</v>
      </c>
      <c r="C1366" t="s">
        <v>154</v>
      </c>
      <c r="D1366" s="131" t="s">
        <v>147</v>
      </c>
      <c r="E1366" s="131" t="s">
        <v>147</v>
      </c>
      <c r="F1366" s="131" t="s">
        <v>147</v>
      </c>
      <c r="G1366" s="131" t="s">
        <v>147</v>
      </c>
      <c r="H1366" s="131" t="s">
        <v>147</v>
      </c>
      <c r="I1366" s="131" t="s">
        <v>147</v>
      </c>
      <c r="J1366" s="131" t="s">
        <v>147</v>
      </c>
      <c r="K1366" s="131" t="s">
        <v>147</v>
      </c>
      <c r="L1366" s="131" t="s">
        <v>147</v>
      </c>
      <c r="M1366" s="131" t="s">
        <v>147</v>
      </c>
      <c r="N1366" s="131" t="s">
        <v>147</v>
      </c>
      <c r="O1366" s="131" t="s">
        <v>147</v>
      </c>
      <c r="P1366" s="131" t="s">
        <v>147</v>
      </c>
      <c r="Q1366" s="131" t="s">
        <v>147</v>
      </c>
      <c r="R1366" s="131" t="s">
        <v>147</v>
      </c>
      <c r="S1366" s="131" t="s">
        <v>147</v>
      </c>
      <c r="T1366" s="131" t="s">
        <v>147</v>
      </c>
      <c r="U1366" s="131" t="s">
        <v>147</v>
      </c>
      <c r="V1366" s="131" t="s">
        <v>147</v>
      </c>
      <c r="W1366" s="131" t="s">
        <v>147</v>
      </c>
      <c r="X1366" s="131" t="s">
        <v>147</v>
      </c>
      <c r="Y1366" s="131" t="s">
        <v>147</v>
      </c>
      <c r="Z1366" s="131" t="s">
        <v>147</v>
      </c>
      <c r="AA1366" s="131" t="s">
        <v>147</v>
      </c>
      <c r="AB1366" s="131" t="s">
        <v>147</v>
      </c>
      <c r="AC1366" s="131" t="s">
        <v>147</v>
      </c>
      <c r="AD1366" s="131" t="s">
        <v>147</v>
      </c>
      <c r="AE1366" s="131" t="s">
        <v>147</v>
      </c>
      <c r="AF1366" s="131" t="s">
        <v>147</v>
      </c>
      <c r="AG1366" s="131" t="s">
        <v>147</v>
      </c>
      <c r="AH1366" s="131">
        <v>1.837</v>
      </c>
      <c r="AI1366" s="131">
        <v>24.286000000000001</v>
      </c>
      <c r="AJ1366" s="131">
        <v>59.588000000000001</v>
      </c>
      <c r="AK1366" s="131">
        <v>90.397000000000006</v>
      </c>
      <c r="AL1366" s="131">
        <v>36.267000000000003</v>
      </c>
      <c r="AM1366" s="131">
        <v>44.709000000000003</v>
      </c>
      <c r="AN1366" s="131" t="s">
        <v>147</v>
      </c>
      <c r="AO1366" s="131" t="s">
        <v>147</v>
      </c>
      <c r="AP1366" s="131" t="s">
        <v>147</v>
      </c>
      <c r="AQ1366" s="131" t="s">
        <v>147</v>
      </c>
      <c r="AR1366" s="131">
        <v>120.837</v>
      </c>
      <c r="AS1366" s="131">
        <v>73.149000000000001</v>
      </c>
      <c r="AT1366" s="131">
        <v>136.10900000000001</v>
      </c>
      <c r="AU1366" s="131">
        <v>129.06200000000001</v>
      </c>
      <c r="AV1366" s="131">
        <v>122.104</v>
      </c>
      <c r="AW1366" s="131">
        <v>91.218000000000004</v>
      </c>
      <c r="AX1366" s="131">
        <v>71.069000000000003</v>
      </c>
      <c r="AY1366" s="131">
        <v>67.623999999999995</v>
      </c>
      <c r="AZ1366" s="131">
        <v>43.341000000000001</v>
      </c>
      <c r="BA1366" s="131">
        <v>98.09</v>
      </c>
      <c r="BB1366">
        <v>243.35400000000001</v>
      </c>
      <c r="BC1366" t="s">
        <v>147</v>
      </c>
    </row>
    <row r="1367" spans="1:55" hidden="1" x14ac:dyDescent="0.25">
      <c r="A1367" t="s">
        <v>119</v>
      </c>
      <c r="B1367" t="s">
        <v>164</v>
      </c>
      <c r="C1367" t="s">
        <v>153</v>
      </c>
      <c r="D1367" s="131" t="s">
        <v>147</v>
      </c>
      <c r="E1367" s="131" t="s">
        <v>147</v>
      </c>
      <c r="F1367" s="131" t="s">
        <v>147</v>
      </c>
      <c r="G1367" s="131" t="s">
        <v>147</v>
      </c>
      <c r="H1367" s="131" t="s">
        <v>147</v>
      </c>
      <c r="I1367" s="131" t="s">
        <v>147</v>
      </c>
      <c r="J1367" s="131" t="s">
        <v>147</v>
      </c>
      <c r="K1367" s="131" t="s">
        <v>147</v>
      </c>
      <c r="L1367" s="131" t="s">
        <v>147</v>
      </c>
      <c r="M1367" s="131" t="s">
        <v>147</v>
      </c>
      <c r="N1367" s="131" t="s">
        <v>147</v>
      </c>
      <c r="O1367" s="131" t="s">
        <v>147</v>
      </c>
      <c r="P1367" s="131">
        <v>0</v>
      </c>
      <c r="Q1367" s="131">
        <v>0</v>
      </c>
      <c r="R1367" s="131">
        <v>0</v>
      </c>
      <c r="S1367" s="131">
        <v>28.161000000000001</v>
      </c>
      <c r="T1367" s="131">
        <v>0</v>
      </c>
      <c r="U1367" s="131">
        <v>0</v>
      </c>
      <c r="V1367" s="131">
        <v>0</v>
      </c>
      <c r="W1367" s="131">
        <v>4.0810000000000004</v>
      </c>
      <c r="X1367" s="131">
        <v>3.968</v>
      </c>
      <c r="Y1367" s="131">
        <v>0</v>
      </c>
      <c r="Z1367" s="131">
        <v>0</v>
      </c>
      <c r="AA1367" s="131">
        <v>6.8630000000000004</v>
      </c>
      <c r="AB1367" s="131">
        <v>5.923</v>
      </c>
      <c r="AC1367" s="131">
        <v>23.513000000000002</v>
      </c>
      <c r="AD1367" s="131">
        <v>56.162999999999997</v>
      </c>
      <c r="AE1367" s="131">
        <v>37.304000000000002</v>
      </c>
      <c r="AF1367" s="131">
        <v>51.247999999999998</v>
      </c>
      <c r="AG1367" s="131">
        <v>33.088999999999999</v>
      </c>
      <c r="AH1367" s="131">
        <v>1.3080000000000001</v>
      </c>
      <c r="AI1367" s="131">
        <v>1.5569999999999999</v>
      </c>
      <c r="AJ1367" s="131">
        <v>2.863</v>
      </c>
      <c r="AK1367" s="131">
        <v>6.9089999999999998</v>
      </c>
      <c r="AL1367" s="131">
        <v>7.6479999999999997</v>
      </c>
      <c r="AM1367" s="131">
        <v>13.375</v>
      </c>
      <c r="AN1367" s="131" t="s">
        <v>147</v>
      </c>
      <c r="AO1367" s="131" t="s">
        <v>147</v>
      </c>
      <c r="AP1367" s="131" t="s">
        <v>147</v>
      </c>
      <c r="AQ1367" s="131" t="s">
        <v>147</v>
      </c>
      <c r="AR1367" s="131">
        <v>452.70699999999999</v>
      </c>
      <c r="AS1367" s="131">
        <v>571.20000000000005</v>
      </c>
      <c r="AT1367" s="131">
        <v>287.68900000000002</v>
      </c>
      <c r="AU1367" s="131">
        <v>328.53399999999999</v>
      </c>
      <c r="AV1367" s="131">
        <v>403.827</v>
      </c>
      <c r="AW1367" s="131">
        <v>373.34800000000001</v>
      </c>
      <c r="AX1367" s="131">
        <v>280.86700000000002</v>
      </c>
      <c r="AY1367" s="131">
        <v>218.97499999999999</v>
      </c>
      <c r="AZ1367" s="131">
        <v>207.37899999999999</v>
      </c>
      <c r="BA1367" s="131">
        <v>333.88799999999998</v>
      </c>
      <c r="BB1367">
        <v>432.57900000000001</v>
      </c>
      <c r="BC1367" t="s">
        <v>147</v>
      </c>
    </row>
    <row r="1368" spans="1:55" hidden="1" x14ac:dyDescent="0.25">
      <c r="A1368" t="s">
        <v>119</v>
      </c>
      <c r="B1368" t="s">
        <v>164</v>
      </c>
      <c r="C1368" t="s">
        <v>152</v>
      </c>
      <c r="D1368" s="131" t="s">
        <v>147</v>
      </c>
      <c r="E1368" s="131" t="s">
        <v>147</v>
      </c>
      <c r="F1368" s="131" t="s">
        <v>147</v>
      </c>
      <c r="G1368" s="131" t="s">
        <v>147</v>
      </c>
      <c r="H1368" s="131" t="s">
        <v>147</v>
      </c>
      <c r="I1368" s="131" t="s">
        <v>147</v>
      </c>
      <c r="J1368" s="131" t="s">
        <v>147</v>
      </c>
      <c r="K1368" s="131" t="s">
        <v>147</v>
      </c>
      <c r="L1368" s="131" t="s">
        <v>147</v>
      </c>
      <c r="M1368" s="131" t="s">
        <v>147</v>
      </c>
      <c r="N1368" s="131" t="s">
        <v>147</v>
      </c>
      <c r="O1368" s="131" t="s">
        <v>147</v>
      </c>
      <c r="P1368" s="131">
        <v>0</v>
      </c>
      <c r="Q1368" s="131">
        <v>0</v>
      </c>
      <c r="R1368" s="131">
        <v>0</v>
      </c>
      <c r="S1368" s="131">
        <v>0</v>
      </c>
      <c r="T1368" s="131">
        <v>0</v>
      </c>
      <c r="U1368" s="131">
        <v>0</v>
      </c>
      <c r="V1368" s="131">
        <v>6.8490000000000002</v>
      </c>
      <c r="W1368" s="131">
        <v>8.1630000000000003</v>
      </c>
      <c r="X1368" s="131">
        <v>3.968</v>
      </c>
      <c r="Y1368" s="131">
        <v>12.657</v>
      </c>
      <c r="Z1368" s="131">
        <v>9.4830000000000005</v>
      </c>
      <c r="AA1368" s="131">
        <v>7.843</v>
      </c>
      <c r="AB1368" s="131">
        <v>4.8129999999999997</v>
      </c>
      <c r="AC1368" s="131">
        <v>5.4820000000000002</v>
      </c>
      <c r="AD1368" s="131">
        <v>2.6779999999999999</v>
      </c>
      <c r="AE1368" s="131">
        <v>14.943</v>
      </c>
      <c r="AF1368" s="131">
        <v>21.071999999999999</v>
      </c>
      <c r="AG1368" s="131">
        <v>19.004999999999999</v>
      </c>
      <c r="AH1368" s="131">
        <v>4.0910000000000002</v>
      </c>
      <c r="AI1368" s="131">
        <v>4.8780000000000001</v>
      </c>
      <c r="AJ1368" s="131">
        <v>0.23899999999999999</v>
      </c>
      <c r="AK1368" s="131">
        <v>6.7539999999999996</v>
      </c>
      <c r="AL1368" s="131">
        <v>11.090999999999999</v>
      </c>
      <c r="AM1368" s="131">
        <v>11.026999999999999</v>
      </c>
      <c r="AN1368" s="131" t="s">
        <v>147</v>
      </c>
      <c r="AO1368" s="131" t="s">
        <v>147</v>
      </c>
      <c r="AP1368" s="131" t="s">
        <v>147</v>
      </c>
      <c r="AQ1368" s="131" t="s">
        <v>147</v>
      </c>
      <c r="AR1368" s="131">
        <v>5.4379999999999997</v>
      </c>
      <c r="AS1368" s="131">
        <v>9.8190000000000008</v>
      </c>
      <c r="AT1368" s="131">
        <v>18.844000000000001</v>
      </c>
      <c r="AU1368" s="131">
        <v>0.70799999999999996</v>
      </c>
      <c r="AV1368" s="131">
        <v>0.49</v>
      </c>
      <c r="AW1368" s="131">
        <v>13.529</v>
      </c>
      <c r="AX1368" s="131">
        <v>41.429000000000002</v>
      </c>
      <c r="AY1368" s="131">
        <v>46.42</v>
      </c>
      <c r="AZ1368" s="131">
        <v>25.391999999999999</v>
      </c>
      <c r="BA1368" s="131">
        <v>53.353999999999999</v>
      </c>
      <c r="BB1368">
        <v>56.283999999999999</v>
      </c>
      <c r="BC1368" t="s">
        <v>147</v>
      </c>
    </row>
    <row r="1369" spans="1:55" hidden="1" x14ac:dyDescent="0.25">
      <c r="A1369" t="s">
        <v>119</v>
      </c>
      <c r="B1369" t="s">
        <v>164</v>
      </c>
      <c r="C1369" t="s">
        <v>151</v>
      </c>
      <c r="D1369" s="131" t="s">
        <v>147</v>
      </c>
      <c r="E1369" s="131" t="s">
        <v>147</v>
      </c>
      <c r="F1369" s="131" t="s">
        <v>147</v>
      </c>
      <c r="G1369" s="131" t="s">
        <v>147</v>
      </c>
      <c r="H1369" s="131" t="s">
        <v>147</v>
      </c>
      <c r="I1369" s="131" t="s">
        <v>147</v>
      </c>
      <c r="J1369" s="131" t="s">
        <v>147</v>
      </c>
      <c r="K1369" s="131" t="s">
        <v>147</v>
      </c>
      <c r="L1369" s="131" t="s">
        <v>147</v>
      </c>
      <c r="M1369" s="131" t="s">
        <v>147</v>
      </c>
      <c r="N1369" s="131" t="s">
        <v>147</v>
      </c>
      <c r="O1369" s="131" t="s">
        <v>147</v>
      </c>
      <c r="P1369" s="131">
        <v>0</v>
      </c>
      <c r="Q1369" s="131">
        <v>0</v>
      </c>
      <c r="R1369" s="131">
        <v>0</v>
      </c>
      <c r="S1369" s="131">
        <v>0</v>
      </c>
      <c r="T1369" s="131">
        <v>0</v>
      </c>
      <c r="U1369" s="131">
        <v>0</v>
      </c>
      <c r="V1369" s="131">
        <v>0</v>
      </c>
      <c r="W1369" s="131">
        <v>0</v>
      </c>
      <c r="X1369" s="131">
        <v>0</v>
      </c>
      <c r="Y1369" s="131">
        <v>0</v>
      </c>
      <c r="Z1369" s="131">
        <v>0</v>
      </c>
      <c r="AA1369" s="131">
        <v>0</v>
      </c>
      <c r="AB1369" s="131">
        <v>0</v>
      </c>
      <c r="AC1369" s="131">
        <v>0</v>
      </c>
      <c r="AD1369" s="131">
        <v>0</v>
      </c>
      <c r="AE1369" s="131">
        <v>0</v>
      </c>
      <c r="AF1369" s="131">
        <v>0</v>
      </c>
      <c r="AG1369" s="131">
        <v>0</v>
      </c>
      <c r="AH1369" s="131">
        <v>0</v>
      </c>
      <c r="AI1369" s="131">
        <v>0</v>
      </c>
      <c r="AJ1369" s="131">
        <v>0</v>
      </c>
      <c r="AK1369" s="131">
        <v>0</v>
      </c>
      <c r="AL1369" s="131">
        <v>0</v>
      </c>
      <c r="AM1369" s="131">
        <v>0</v>
      </c>
      <c r="AN1369" s="131" t="s">
        <v>147</v>
      </c>
      <c r="AO1369" s="131" t="s">
        <v>147</v>
      </c>
      <c r="AP1369" s="131" t="s">
        <v>147</v>
      </c>
      <c r="AQ1369" s="131" t="s">
        <v>147</v>
      </c>
      <c r="AR1369" s="131">
        <v>140.99799999999999</v>
      </c>
      <c r="AS1369" s="131">
        <v>120.401</v>
      </c>
      <c r="AT1369" s="131">
        <v>1.139</v>
      </c>
      <c r="AU1369" s="131">
        <v>0.42099999999999999</v>
      </c>
      <c r="AV1369" s="131">
        <v>0.86</v>
      </c>
      <c r="AW1369" s="131">
        <v>2.1520000000000001</v>
      </c>
      <c r="AX1369" s="131">
        <v>1.597</v>
      </c>
      <c r="AY1369" s="131">
        <v>3.101</v>
      </c>
      <c r="AZ1369" s="131">
        <v>5.6310000000000002</v>
      </c>
      <c r="BA1369" s="131">
        <v>1.855</v>
      </c>
      <c r="BB1369">
        <v>1.2310000000000001</v>
      </c>
      <c r="BC1369" t="s">
        <v>147</v>
      </c>
    </row>
    <row r="1370" spans="1:55" hidden="1" x14ac:dyDescent="0.25">
      <c r="A1370" t="s">
        <v>119</v>
      </c>
      <c r="B1370" t="s">
        <v>164</v>
      </c>
      <c r="C1370" t="s">
        <v>148</v>
      </c>
      <c r="D1370" s="131" t="s">
        <v>147</v>
      </c>
      <c r="E1370" s="131" t="s">
        <v>147</v>
      </c>
      <c r="F1370" s="131" t="s">
        <v>147</v>
      </c>
      <c r="G1370" s="131" t="s">
        <v>147</v>
      </c>
      <c r="H1370" s="131" t="s">
        <v>147</v>
      </c>
      <c r="I1370" s="131" t="s">
        <v>147</v>
      </c>
      <c r="J1370" s="131" t="s">
        <v>147</v>
      </c>
      <c r="K1370" s="131" t="s">
        <v>147</v>
      </c>
      <c r="L1370" s="131" t="s">
        <v>147</v>
      </c>
      <c r="M1370" s="131">
        <v>343.64299999999997</v>
      </c>
      <c r="N1370" s="131">
        <v>231.48099999999999</v>
      </c>
      <c r="O1370" s="131">
        <v>151.286</v>
      </c>
      <c r="P1370" s="131">
        <v>226.75700000000001</v>
      </c>
      <c r="Q1370" s="131">
        <v>253.80699999999999</v>
      </c>
      <c r="R1370" s="131">
        <v>297.17700000000002</v>
      </c>
      <c r="S1370" s="131">
        <v>253.45</v>
      </c>
      <c r="T1370" s="131">
        <v>89.063000000000002</v>
      </c>
      <c r="U1370" s="131">
        <v>111.944</v>
      </c>
      <c r="V1370" s="131">
        <v>164.37200000000001</v>
      </c>
      <c r="W1370" s="131">
        <v>167.34</v>
      </c>
      <c r="X1370" s="131">
        <v>83.331999999999994</v>
      </c>
      <c r="Y1370" s="131">
        <v>199.352</v>
      </c>
      <c r="Z1370" s="131">
        <v>162.994</v>
      </c>
      <c r="AA1370" s="131">
        <v>525.81200000000001</v>
      </c>
      <c r="AB1370" s="131">
        <v>256.928</v>
      </c>
      <c r="AC1370" s="131">
        <v>171.291</v>
      </c>
      <c r="AD1370" s="131">
        <v>176.19900000000001</v>
      </c>
      <c r="AE1370" s="131">
        <v>192.36199999999999</v>
      </c>
      <c r="AF1370" s="131">
        <v>158.23699999999999</v>
      </c>
      <c r="AG1370" s="131">
        <v>157.51900000000001</v>
      </c>
      <c r="AH1370" s="131">
        <v>39.069000000000003</v>
      </c>
      <c r="AI1370" s="131">
        <v>96.597999999999999</v>
      </c>
      <c r="AJ1370" s="131">
        <v>163.56800000000001</v>
      </c>
      <c r="AK1370" s="131">
        <v>231.73500000000001</v>
      </c>
      <c r="AL1370" s="131">
        <v>191.446</v>
      </c>
      <c r="AM1370" s="131">
        <v>235.172</v>
      </c>
      <c r="AN1370" s="131" t="s">
        <v>147</v>
      </c>
      <c r="AO1370" s="131" t="s">
        <v>147</v>
      </c>
      <c r="AP1370" s="131" t="s">
        <v>147</v>
      </c>
      <c r="AQ1370" s="131" t="s">
        <v>147</v>
      </c>
      <c r="AR1370" s="131">
        <v>1992.414</v>
      </c>
      <c r="AS1370" s="131">
        <v>1837.192</v>
      </c>
      <c r="AT1370" s="131">
        <v>2496.2689999999998</v>
      </c>
      <c r="AU1370" s="131">
        <v>2827.567</v>
      </c>
      <c r="AV1370" s="131">
        <v>2501.1619999999998</v>
      </c>
      <c r="AW1370" s="131">
        <v>3006.9380000000001</v>
      </c>
      <c r="AX1370" s="131">
        <v>1427.944</v>
      </c>
      <c r="AY1370" s="131">
        <v>1518.884</v>
      </c>
      <c r="AZ1370" s="131">
        <v>869.94100000000003</v>
      </c>
      <c r="BA1370" s="131">
        <v>949.87900000000002</v>
      </c>
      <c r="BB1370">
        <v>1791.547</v>
      </c>
      <c r="BC1370" t="s">
        <v>147</v>
      </c>
    </row>
    <row r="1371" spans="1:55" hidden="1" x14ac:dyDescent="0.25">
      <c r="A1371" t="s">
        <v>119</v>
      </c>
      <c r="B1371" t="s">
        <v>160</v>
      </c>
      <c r="C1371" t="s">
        <v>158</v>
      </c>
      <c r="D1371" s="131" t="s">
        <v>147</v>
      </c>
      <c r="E1371" s="131" t="s">
        <v>147</v>
      </c>
      <c r="F1371" s="131" t="s">
        <v>147</v>
      </c>
      <c r="G1371" s="131" t="s">
        <v>147</v>
      </c>
      <c r="H1371" s="131" t="s">
        <v>147</v>
      </c>
      <c r="I1371" s="131" t="s">
        <v>147</v>
      </c>
      <c r="J1371" s="131" t="s">
        <v>147</v>
      </c>
      <c r="K1371" s="131" t="s">
        <v>147</v>
      </c>
      <c r="L1371" s="131" t="s">
        <v>147</v>
      </c>
      <c r="M1371" s="131" t="s">
        <v>147</v>
      </c>
      <c r="N1371" s="131" t="s">
        <v>147</v>
      </c>
      <c r="O1371" s="131" t="s">
        <v>147</v>
      </c>
      <c r="P1371" s="131">
        <v>3.456</v>
      </c>
      <c r="Q1371" s="131">
        <v>2.5790000000000002</v>
      </c>
      <c r="R1371" s="131">
        <v>1.51</v>
      </c>
      <c r="S1371" s="131">
        <v>1.7170000000000001</v>
      </c>
      <c r="T1371" s="131">
        <v>0.54300000000000004</v>
      </c>
      <c r="U1371" s="131">
        <v>0</v>
      </c>
      <c r="V1371" s="131">
        <v>0</v>
      </c>
      <c r="W1371" s="131">
        <v>1.742</v>
      </c>
      <c r="X1371" s="131">
        <v>0.06</v>
      </c>
      <c r="Y1371" s="131">
        <v>0.25700000000000001</v>
      </c>
      <c r="Z1371" s="131">
        <v>0.28899999999999998</v>
      </c>
      <c r="AA1371" s="131">
        <v>0.1</v>
      </c>
      <c r="AB1371" s="131">
        <v>0.30499999999999999</v>
      </c>
      <c r="AC1371" s="131">
        <v>0.28199999999999997</v>
      </c>
      <c r="AD1371" s="131">
        <v>0.70799999999999996</v>
      </c>
      <c r="AE1371" s="131">
        <v>2.2469999999999999</v>
      </c>
      <c r="AF1371" s="131">
        <v>0.51700000000000002</v>
      </c>
      <c r="AG1371" s="131">
        <v>0.47599999999999998</v>
      </c>
      <c r="AH1371" s="131">
        <v>0.215</v>
      </c>
      <c r="AI1371" s="131">
        <v>0.42199999999999999</v>
      </c>
      <c r="AJ1371" s="131">
        <v>0.29499999999999998</v>
      </c>
      <c r="AK1371" s="131">
        <v>1.3779999999999999</v>
      </c>
      <c r="AL1371" s="131">
        <v>0.32300000000000001</v>
      </c>
      <c r="AM1371" s="131">
        <v>0.29799999999999999</v>
      </c>
      <c r="AN1371" s="131" t="s">
        <v>147</v>
      </c>
      <c r="AO1371" s="131" t="s">
        <v>147</v>
      </c>
      <c r="AP1371" s="131" t="s">
        <v>147</v>
      </c>
      <c r="AQ1371" s="131" t="s">
        <v>147</v>
      </c>
      <c r="AR1371" s="131">
        <v>14.548</v>
      </c>
      <c r="AS1371" s="131">
        <v>12.866</v>
      </c>
      <c r="AT1371" s="131">
        <v>28.398</v>
      </c>
      <c r="AU1371" s="131">
        <v>42.517000000000003</v>
      </c>
      <c r="AV1371" s="131">
        <v>23.494</v>
      </c>
      <c r="AW1371" s="131">
        <v>50.912999999999997</v>
      </c>
      <c r="AX1371" s="131">
        <v>15.962</v>
      </c>
      <c r="AY1371" s="131">
        <v>15.798999999999999</v>
      </c>
      <c r="AZ1371" s="131">
        <v>5.8540000000000001</v>
      </c>
      <c r="BA1371" s="131">
        <v>3.86</v>
      </c>
      <c r="BB1371">
        <v>9.843</v>
      </c>
      <c r="BC1371" t="s">
        <v>147</v>
      </c>
    </row>
    <row r="1372" spans="1:55" hidden="1" x14ac:dyDescent="0.25">
      <c r="A1372" t="s">
        <v>119</v>
      </c>
      <c r="B1372" t="s">
        <v>160</v>
      </c>
      <c r="C1372" t="s">
        <v>157</v>
      </c>
      <c r="D1372" s="131" t="s">
        <v>147</v>
      </c>
      <c r="E1372" s="131" t="s">
        <v>147</v>
      </c>
      <c r="F1372" s="131" t="s">
        <v>147</v>
      </c>
      <c r="G1372" s="131" t="s">
        <v>147</v>
      </c>
      <c r="H1372" s="131" t="s">
        <v>147</v>
      </c>
      <c r="I1372" s="131" t="s">
        <v>147</v>
      </c>
      <c r="J1372" s="131" t="s">
        <v>147</v>
      </c>
      <c r="K1372" s="131" t="s">
        <v>147</v>
      </c>
      <c r="L1372" s="131" t="s">
        <v>147</v>
      </c>
      <c r="M1372" s="131" t="s">
        <v>147</v>
      </c>
      <c r="N1372" s="131" t="s">
        <v>147</v>
      </c>
      <c r="O1372" s="131" t="s">
        <v>147</v>
      </c>
      <c r="P1372" s="131">
        <v>3.456</v>
      </c>
      <c r="Q1372" s="131">
        <v>2.5790000000000002</v>
      </c>
      <c r="R1372" s="131">
        <v>3.02</v>
      </c>
      <c r="S1372" s="131">
        <v>2.5750000000000002</v>
      </c>
      <c r="T1372" s="131">
        <v>1.629</v>
      </c>
      <c r="U1372" s="131">
        <v>3.0710000000000002</v>
      </c>
      <c r="V1372" s="131">
        <v>1.4610000000000001</v>
      </c>
      <c r="W1372" s="131">
        <v>0.746</v>
      </c>
      <c r="X1372" s="131">
        <v>0.30199999999999999</v>
      </c>
      <c r="Y1372" s="131">
        <v>4.4050000000000002</v>
      </c>
      <c r="Z1372" s="131">
        <v>3.0350000000000001</v>
      </c>
      <c r="AA1372" s="131">
        <v>10.738</v>
      </c>
      <c r="AB1372" s="131">
        <v>3.5720000000000001</v>
      </c>
      <c r="AC1372" s="131">
        <v>2.15</v>
      </c>
      <c r="AD1372" s="131">
        <v>0.78900000000000003</v>
      </c>
      <c r="AE1372" s="131">
        <v>1.018</v>
      </c>
      <c r="AF1372" s="131">
        <v>0.53400000000000003</v>
      </c>
      <c r="AG1372" s="131">
        <v>1.407</v>
      </c>
      <c r="AH1372" s="131">
        <v>0.186</v>
      </c>
      <c r="AI1372" s="131">
        <v>0.42899999999999999</v>
      </c>
      <c r="AJ1372" s="131">
        <v>0.58099999999999996</v>
      </c>
      <c r="AK1372" s="131">
        <v>1.38</v>
      </c>
      <c r="AL1372" s="131">
        <v>2.3210000000000002</v>
      </c>
      <c r="AM1372" s="131">
        <v>2.7730000000000001</v>
      </c>
      <c r="AN1372" s="131" t="s">
        <v>147</v>
      </c>
      <c r="AO1372" s="131" t="s">
        <v>147</v>
      </c>
      <c r="AP1372" s="131" t="s">
        <v>147</v>
      </c>
      <c r="AQ1372" s="131" t="s">
        <v>147</v>
      </c>
      <c r="AR1372" s="131">
        <v>8.94</v>
      </c>
      <c r="AS1372" s="131">
        <v>7.6470000000000002</v>
      </c>
      <c r="AT1372" s="131">
        <v>3.7610000000000001</v>
      </c>
      <c r="AU1372" s="131">
        <v>4.1070000000000002</v>
      </c>
      <c r="AV1372" s="131">
        <v>5.2850000000000001</v>
      </c>
      <c r="AW1372" s="131">
        <v>9.625</v>
      </c>
      <c r="AX1372" s="131">
        <v>2.2269999999999999</v>
      </c>
      <c r="AY1372" s="131">
        <v>2.8639999999999999</v>
      </c>
      <c r="AZ1372" s="131">
        <v>5.5149999999999997</v>
      </c>
      <c r="BA1372" s="131">
        <v>1.3260000000000001</v>
      </c>
      <c r="BB1372">
        <v>9.5739999999999998</v>
      </c>
      <c r="BC1372" t="s">
        <v>147</v>
      </c>
    </row>
    <row r="1373" spans="1:55" hidden="1" x14ac:dyDescent="0.25">
      <c r="A1373" t="s">
        <v>119</v>
      </c>
      <c r="B1373" t="s">
        <v>160</v>
      </c>
      <c r="C1373" t="s">
        <v>156</v>
      </c>
      <c r="D1373" s="131" t="s">
        <v>147</v>
      </c>
      <c r="E1373" s="131" t="s">
        <v>147</v>
      </c>
      <c r="F1373" s="131" t="s">
        <v>147</v>
      </c>
      <c r="G1373" s="131" t="s">
        <v>147</v>
      </c>
      <c r="H1373" s="131" t="s">
        <v>147</v>
      </c>
      <c r="I1373" s="131" t="s">
        <v>147</v>
      </c>
      <c r="J1373" s="131" t="s">
        <v>147</v>
      </c>
      <c r="K1373" s="131" t="s">
        <v>147</v>
      </c>
      <c r="L1373" s="131" t="s">
        <v>147</v>
      </c>
      <c r="M1373" s="131" t="s">
        <v>147</v>
      </c>
      <c r="N1373" s="131" t="s">
        <v>147</v>
      </c>
      <c r="O1373" s="131" t="s">
        <v>147</v>
      </c>
      <c r="P1373" s="131">
        <v>0</v>
      </c>
      <c r="Q1373" s="131">
        <v>0</v>
      </c>
      <c r="R1373" s="131">
        <v>1.51</v>
      </c>
      <c r="S1373" s="131">
        <v>1.7170000000000001</v>
      </c>
      <c r="T1373" s="131">
        <v>0.54300000000000004</v>
      </c>
      <c r="U1373" s="131">
        <v>0</v>
      </c>
      <c r="V1373" s="131">
        <v>1.879</v>
      </c>
      <c r="W1373" s="131">
        <v>0.373</v>
      </c>
      <c r="X1373" s="131">
        <v>0.54400000000000004</v>
      </c>
      <c r="Y1373" s="131">
        <v>9.6000000000000002E-2</v>
      </c>
      <c r="Z1373" s="131">
        <v>0.18099999999999999</v>
      </c>
      <c r="AA1373" s="131">
        <v>2.9780000000000002</v>
      </c>
      <c r="AB1373" s="131">
        <v>2.3919999999999999</v>
      </c>
      <c r="AC1373" s="131">
        <v>1.6559999999999999</v>
      </c>
      <c r="AD1373" s="131">
        <v>1.851</v>
      </c>
      <c r="AE1373" s="131">
        <v>0.73</v>
      </c>
      <c r="AF1373" s="131">
        <v>1.526</v>
      </c>
      <c r="AG1373" s="131">
        <v>0.91600000000000004</v>
      </c>
      <c r="AH1373" s="131">
        <v>0.56899999999999995</v>
      </c>
      <c r="AI1373" s="131">
        <v>1.1579999999999999</v>
      </c>
      <c r="AJ1373" s="131">
        <v>1.5669999999999999</v>
      </c>
      <c r="AK1373" s="131">
        <v>1.1339999999999999</v>
      </c>
      <c r="AL1373" s="131">
        <v>1.46</v>
      </c>
      <c r="AM1373" s="131">
        <v>1.9910000000000001</v>
      </c>
      <c r="AN1373" s="131" t="s">
        <v>147</v>
      </c>
      <c r="AO1373" s="131" t="s">
        <v>147</v>
      </c>
      <c r="AP1373" s="131" t="s">
        <v>147</v>
      </c>
      <c r="AQ1373" s="131" t="s">
        <v>147</v>
      </c>
      <c r="AR1373" s="131">
        <v>15.3</v>
      </c>
      <c r="AS1373" s="131">
        <v>11.481999999999999</v>
      </c>
      <c r="AT1373" s="131">
        <v>30.260999999999999</v>
      </c>
      <c r="AU1373" s="131">
        <v>25.434999999999999</v>
      </c>
      <c r="AV1373" s="131">
        <v>31.251999999999999</v>
      </c>
      <c r="AW1373" s="131">
        <v>15.858000000000001</v>
      </c>
      <c r="AX1373" s="131">
        <v>12.629</v>
      </c>
      <c r="AY1373" s="131">
        <v>16.728000000000002</v>
      </c>
      <c r="AZ1373" s="131">
        <v>6.4349999999999996</v>
      </c>
      <c r="BA1373" s="131">
        <v>8.782</v>
      </c>
      <c r="BB1373">
        <v>12.481999999999999</v>
      </c>
      <c r="BC1373" t="s">
        <v>147</v>
      </c>
    </row>
    <row r="1374" spans="1:55" hidden="1" x14ac:dyDescent="0.25">
      <c r="A1374" t="s">
        <v>119</v>
      </c>
      <c r="B1374" t="s">
        <v>160</v>
      </c>
      <c r="C1374" t="s">
        <v>155</v>
      </c>
      <c r="D1374" s="131" t="s">
        <v>147</v>
      </c>
      <c r="E1374" s="131" t="s">
        <v>147</v>
      </c>
      <c r="F1374" s="131" t="s">
        <v>147</v>
      </c>
      <c r="G1374" s="131" t="s">
        <v>147</v>
      </c>
      <c r="H1374" s="131" t="s">
        <v>147</v>
      </c>
      <c r="I1374" s="131" t="s">
        <v>147</v>
      </c>
      <c r="J1374" s="131" t="s">
        <v>147</v>
      </c>
      <c r="K1374" s="131" t="s">
        <v>147</v>
      </c>
      <c r="L1374" s="131" t="s">
        <v>147</v>
      </c>
      <c r="M1374" s="131" t="s">
        <v>147</v>
      </c>
      <c r="N1374" s="131" t="s">
        <v>147</v>
      </c>
      <c r="O1374" s="131" t="s">
        <v>147</v>
      </c>
      <c r="P1374" s="131">
        <v>0</v>
      </c>
      <c r="Q1374" s="131">
        <v>0</v>
      </c>
      <c r="R1374" s="131">
        <v>1.51</v>
      </c>
      <c r="S1374" s="131">
        <v>0.85799999999999998</v>
      </c>
      <c r="T1374" s="131">
        <v>0.54300000000000004</v>
      </c>
      <c r="U1374" s="131">
        <v>0</v>
      </c>
      <c r="V1374" s="131">
        <v>1.4610000000000001</v>
      </c>
      <c r="W1374" s="131">
        <v>1.8660000000000001</v>
      </c>
      <c r="X1374" s="131">
        <v>1.391</v>
      </c>
      <c r="Y1374" s="131">
        <v>0.96499999999999997</v>
      </c>
      <c r="Z1374" s="131">
        <v>1.1559999999999999</v>
      </c>
      <c r="AA1374" s="131">
        <v>1.7729999999999999</v>
      </c>
      <c r="AB1374" s="131">
        <v>1.23</v>
      </c>
      <c r="AC1374" s="131">
        <v>0.245</v>
      </c>
      <c r="AD1374" s="131">
        <v>0.23</v>
      </c>
      <c r="AE1374" s="131">
        <v>0.27600000000000002</v>
      </c>
      <c r="AF1374" s="131">
        <v>4.2999999999999997E-2</v>
      </c>
      <c r="AG1374" s="131">
        <v>0.41599999999999998</v>
      </c>
      <c r="AH1374" s="131">
        <v>0</v>
      </c>
      <c r="AI1374" s="131">
        <v>0</v>
      </c>
      <c r="AJ1374" s="131">
        <v>0.63200000000000001</v>
      </c>
      <c r="AK1374" s="131">
        <v>0</v>
      </c>
      <c r="AL1374" s="131">
        <v>5.5E-2</v>
      </c>
      <c r="AM1374" s="131">
        <v>0</v>
      </c>
      <c r="AN1374" s="131" t="s">
        <v>147</v>
      </c>
      <c r="AO1374" s="131" t="s">
        <v>147</v>
      </c>
      <c r="AP1374" s="131" t="s">
        <v>147</v>
      </c>
      <c r="AQ1374" s="131" t="s">
        <v>147</v>
      </c>
      <c r="AR1374" s="131" t="s">
        <v>147</v>
      </c>
      <c r="AS1374" s="131">
        <v>0.39700000000000002</v>
      </c>
      <c r="AT1374" s="131">
        <v>0.14399999999999999</v>
      </c>
      <c r="AU1374" s="131">
        <v>0.14899999999999999</v>
      </c>
      <c r="AV1374" s="131">
        <v>0.13800000000000001</v>
      </c>
      <c r="AW1374" s="131">
        <v>0.624</v>
      </c>
      <c r="AX1374" s="131">
        <v>0.67</v>
      </c>
      <c r="AY1374" s="131">
        <v>0.66200000000000003</v>
      </c>
      <c r="AZ1374" s="131">
        <v>0.125</v>
      </c>
      <c r="BA1374" s="131">
        <v>0.13600000000000001</v>
      </c>
      <c r="BB1374">
        <v>0.35499999999999998</v>
      </c>
      <c r="BC1374" t="s">
        <v>147</v>
      </c>
    </row>
    <row r="1375" spans="1:55" hidden="1" x14ac:dyDescent="0.25">
      <c r="A1375" t="s">
        <v>119</v>
      </c>
      <c r="B1375" t="s">
        <v>160</v>
      </c>
      <c r="C1375" t="s">
        <v>154</v>
      </c>
      <c r="D1375" s="131" t="s">
        <v>147</v>
      </c>
      <c r="E1375" s="131" t="s">
        <v>147</v>
      </c>
      <c r="F1375" s="131" t="s">
        <v>147</v>
      </c>
      <c r="G1375" s="131" t="s">
        <v>147</v>
      </c>
      <c r="H1375" s="131" t="s">
        <v>147</v>
      </c>
      <c r="I1375" s="131" t="s">
        <v>147</v>
      </c>
      <c r="J1375" s="131" t="s">
        <v>147</v>
      </c>
      <c r="K1375" s="131" t="s">
        <v>147</v>
      </c>
      <c r="L1375" s="131" t="s">
        <v>147</v>
      </c>
      <c r="M1375" s="131" t="s">
        <v>147</v>
      </c>
      <c r="N1375" s="131" t="s">
        <v>147</v>
      </c>
      <c r="O1375" s="131" t="s">
        <v>147</v>
      </c>
      <c r="P1375" s="131" t="s">
        <v>147</v>
      </c>
      <c r="Q1375" s="131" t="s">
        <v>147</v>
      </c>
      <c r="R1375" s="131" t="s">
        <v>147</v>
      </c>
      <c r="S1375" s="131" t="s">
        <v>147</v>
      </c>
      <c r="T1375" s="131" t="s">
        <v>147</v>
      </c>
      <c r="U1375" s="131" t="s">
        <v>147</v>
      </c>
      <c r="V1375" s="131" t="s">
        <v>147</v>
      </c>
      <c r="W1375" s="131" t="s">
        <v>147</v>
      </c>
      <c r="X1375" s="131" t="s">
        <v>147</v>
      </c>
      <c r="Y1375" s="131" t="s">
        <v>147</v>
      </c>
      <c r="Z1375" s="131" t="s">
        <v>147</v>
      </c>
      <c r="AA1375" s="131" t="s">
        <v>147</v>
      </c>
      <c r="AB1375" s="131" t="s">
        <v>147</v>
      </c>
      <c r="AC1375" s="131" t="s">
        <v>147</v>
      </c>
      <c r="AD1375" s="131" t="s">
        <v>147</v>
      </c>
      <c r="AE1375" s="131" t="s">
        <v>147</v>
      </c>
      <c r="AF1375" s="131" t="s">
        <v>147</v>
      </c>
      <c r="AG1375" s="131" t="s">
        <v>147</v>
      </c>
      <c r="AH1375" s="131">
        <v>5.6000000000000001E-2</v>
      </c>
      <c r="AI1375" s="131">
        <v>0.74</v>
      </c>
      <c r="AJ1375" s="131">
        <v>1.8160000000000001</v>
      </c>
      <c r="AK1375" s="131">
        <v>2.7559999999999998</v>
      </c>
      <c r="AL1375" s="131">
        <v>1.105</v>
      </c>
      <c r="AM1375" s="131">
        <v>1.363</v>
      </c>
      <c r="AN1375" s="131" t="s">
        <v>147</v>
      </c>
      <c r="AO1375" s="131" t="s">
        <v>147</v>
      </c>
      <c r="AP1375" s="131" t="s">
        <v>147</v>
      </c>
      <c r="AQ1375" s="131" t="s">
        <v>147</v>
      </c>
      <c r="AR1375" s="131">
        <v>3.6829999999999998</v>
      </c>
      <c r="AS1375" s="131">
        <v>2.23</v>
      </c>
      <c r="AT1375" s="131">
        <v>4.149</v>
      </c>
      <c r="AU1375" s="131">
        <v>3.9340000000000002</v>
      </c>
      <c r="AV1375" s="131">
        <v>3.722</v>
      </c>
      <c r="AW1375" s="131">
        <v>2.7810000000000001</v>
      </c>
      <c r="AX1375" s="131">
        <v>2.1659999999999999</v>
      </c>
      <c r="AY1375" s="131">
        <v>2.0609999999999999</v>
      </c>
      <c r="AZ1375" s="131">
        <v>1.321</v>
      </c>
      <c r="BA1375" s="131">
        <v>2.99</v>
      </c>
      <c r="BB1375">
        <v>7.4180000000000001</v>
      </c>
      <c r="BC1375" t="s">
        <v>147</v>
      </c>
    </row>
    <row r="1376" spans="1:55" hidden="1" x14ac:dyDescent="0.25">
      <c r="A1376" t="s">
        <v>119</v>
      </c>
      <c r="B1376" t="s">
        <v>160</v>
      </c>
      <c r="C1376" t="s">
        <v>153</v>
      </c>
      <c r="D1376" s="131" t="s">
        <v>147</v>
      </c>
      <c r="E1376" s="131" t="s">
        <v>147</v>
      </c>
      <c r="F1376" s="131" t="s">
        <v>147</v>
      </c>
      <c r="G1376" s="131" t="s">
        <v>147</v>
      </c>
      <c r="H1376" s="131" t="s">
        <v>147</v>
      </c>
      <c r="I1376" s="131" t="s">
        <v>147</v>
      </c>
      <c r="J1376" s="131" t="s">
        <v>147</v>
      </c>
      <c r="K1376" s="131" t="s">
        <v>147</v>
      </c>
      <c r="L1376" s="131" t="s">
        <v>147</v>
      </c>
      <c r="M1376" s="131" t="s">
        <v>147</v>
      </c>
      <c r="N1376" s="131" t="s">
        <v>147</v>
      </c>
      <c r="O1376" s="131" t="s">
        <v>147</v>
      </c>
      <c r="P1376" s="131">
        <v>0</v>
      </c>
      <c r="Q1376" s="131">
        <v>0</v>
      </c>
      <c r="R1376" s="131">
        <v>0</v>
      </c>
      <c r="S1376" s="131">
        <v>0.85799999999999998</v>
      </c>
      <c r="T1376" s="131">
        <v>0</v>
      </c>
      <c r="U1376" s="131">
        <v>0</v>
      </c>
      <c r="V1376" s="131">
        <v>0</v>
      </c>
      <c r="W1376" s="131">
        <v>0.124</v>
      </c>
      <c r="X1376" s="131">
        <v>0.121</v>
      </c>
      <c r="Y1376" s="131">
        <v>0</v>
      </c>
      <c r="Z1376" s="131">
        <v>0</v>
      </c>
      <c r="AA1376" s="131">
        <v>0.20899999999999999</v>
      </c>
      <c r="AB1376" s="131">
        <v>0.18099999999999999</v>
      </c>
      <c r="AC1376" s="131">
        <v>0.71699999999999997</v>
      </c>
      <c r="AD1376" s="131">
        <v>1.712</v>
      </c>
      <c r="AE1376" s="131">
        <v>1.137</v>
      </c>
      <c r="AF1376" s="131">
        <v>1.5620000000000001</v>
      </c>
      <c r="AG1376" s="131">
        <v>1.0089999999999999</v>
      </c>
      <c r="AH1376" s="131">
        <v>0.04</v>
      </c>
      <c r="AI1376" s="131">
        <v>4.7E-2</v>
      </c>
      <c r="AJ1376" s="131">
        <v>8.6999999999999994E-2</v>
      </c>
      <c r="AK1376" s="131">
        <v>0.21099999999999999</v>
      </c>
      <c r="AL1376" s="131">
        <v>0.23300000000000001</v>
      </c>
      <c r="AM1376" s="131">
        <v>0.40799999999999997</v>
      </c>
      <c r="AN1376" s="131" t="s">
        <v>147</v>
      </c>
      <c r="AO1376" s="131" t="s">
        <v>147</v>
      </c>
      <c r="AP1376" s="131" t="s">
        <v>147</v>
      </c>
      <c r="AQ1376" s="131" t="s">
        <v>147</v>
      </c>
      <c r="AR1376" s="131">
        <v>13.8</v>
      </c>
      <c r="AS1376" s="131">
        <v>17.411999999999999</v>
      </c>
      <c r="AT1376" s="131">
        <v>8.7690000000000001</v>
      </c>
      <c r="AU1376" s="131">
        <v>10.013999999999999</v>
      </c>
      <c r="AV1376" s="131">
        <v>12.31</v>
      </c>
      <c r="AW1376" s="131">
        <v>11.381</v>
      </c>
      <c r="AX1376" s="131">
        <v>8.5609999999999999</v>
      </c>
      <c r="AY1376" s="131">
        <v>6.6749999999999998</v>
      </c>
      <c r="AZ1376" s="131">
        <v>6.3209999999999997</v>
      </c>
      <c r="BA1376" s="131">
        <v>10.178000000000001</v>
      </c>
      <c r="BB1376">
        <v>13.186</v>
      </c>
      <c r="BC1376" t="s">
        <v>147</v>
      </c>
    </row>
    <row r="1377" spans="1:55" hidden="1" x14ac:dyDescent="0.25">
      <c r="A1377" t="s">
        <v>119</v>
      </c>
      <c r="B1377" t="s">
        <v>160</v>
      </c>
      <c r="C1377" t="s">
        <v>152</v>
      </c>
      <c r="D1377" s="131" t="s">
        <v>147</v>
      </c>
      <c r="E1377" s="131" t="s">
        <v>147</v>
      </c>
      <c r="F1377" s="131" t="s">
        <v>147</v>
      </c>
      <c r="G1377" s="131" t="s">
        <v>147</v>
      </c>
      <c r="H1377" s="131" t="s">
        <v>147</v>
      </c>
      <c r="I1377" s="131" t="s">
        <v>147</v>
      </c>
      <c r="J1377" s="131" t="s">
        <v>147</v>
      </c>
      <c r="K1377" s="131" t="s">
        <v>147</v>
      </c>
      <c r="L1377" s="131" t="s">
        <v>147</v>
      </c>
      <c r="M1377" s="131" t="s">
        <v>147</v>
      </c>
      <c r="N1377" s="131" t="s">
        <v>147</v>
      </c>
      <c r="O1377" s="131" t="s">
        <v>147</v>
      </c>
      <c r="P1377" s="131">
        <v>0</v>
      </c>
      <c r="Q1377" s="131">
        <v>0</v>
      </c>
      <c r="R1377" s="131">
        <v>0</v>
      </c>
      <c r="S1377" s="131">
        <v>0</v>
      </c>
      <c r="T1377" s="131">
        <v>0</v>
      </c>
      <c r="U1377" s="131">
        <v>0</v>
      </c>
      <c r="V1377" s="131">
        <v>0.20899999999999999</v>
      </c>
      <c r="W1377" s="131">
        <v>0.249</v>
      </c>
      <c r="X1377" s="131">
        <v>0.121</v>
      </c>
      <c r="Y1377" s="131">
        <v>0.38600000000000001</v>
      </c>
      <c r="Z1377" s="131">
        <v>0.28899999999999998</v>
      </c>
      <c r="AA1377" s="131">
        <v>0.23899999999999999</v>
      </c>
      <c r="AB1377" s="131">
        <v>0.14699999999999999</v>
      </c>
      <c r="AC1377" s="131">
        <v>0.16700000000000001</v>
      </c>
      <c r="AD1377" s="131">
        <v>8.2000000000000003E-2</v>
      </c>
      <c r="AE1377" s="131">
        <v>0.45500000000000002</v>
      </c>
      <c r="AF1377" s="131">
        <v>0.64200000000000002</v>
      </c>
      <c r="AG1377" s="131">
        <v>0.57899999999999996</v>
      </c>
      <c r="AH1377" s="131">
        <v>0.125</v>
      </c>
      <c r="AI1377" s="131">
        <v>0.14899999999999999</v>
      </c>
      <c r="AJ1377" s="131">
        <v>7.0000000000000001E-3</v>
      </c>
      <c r="AK1377" s="131">
        <v>0.20599999999999999</v>
      </c>
      <c r="AL1377" s="131">
        <v>0.33800000000000002</v>
      </c>
      <c r="AM1377" s="131">
        <v>0.33600000000000002</v>
      </c>
      <c r="AN1377" s="131" t="s">
        <v>147</v>
      </c>
      <c r="AO1377" s="131" t="s">
        <v>147</v>
      </c>
      <c r="AP1377" s="131" t="s">
        <v>147</v>
      </c>
      <c r="AQ1377" s="131" t="s">
        <v>147</v>
      </c>
      <c r="AR1377" s="131">
        <v>0.16600000000000001</v>
      </c>
      <c r="AS1377" s="131">
        <v>0.29899999999999999</v>
      </c>
      <c r="AT1377" s="131">
        <v>0.57399999999999995</v>
      </c>
      <c r="AU1377" s="131">
        <v>2.1999999999999999E-2</v>
      </c>
      <c r="AV1377" s="131">
        <v>1.4999999999999999E-2</v>
      </c>
      <c r="AW1377" s="131">
        <v>0.41199999999999998</v>
      </c>
      <c r="AX1377" s="131">
        <v>1.2629999999999999</v>
      </c>
      <c r="AY1377" s="131">
        <v>1.415</v>
      </c>
      <c r="AZ1377" s="131">
        <v>0.77400000000000002</v>
      </c>
      <c r="BA1377" s="131">
        <v>1.6259999999999999</v>
      </c>
      <c r="BB1377">
        <v>1.716</v>
      </c>
      <c r="BC1377" t="s">
        <v>147</v>
      </c>
    </row>
    <row r="1378" spans="1:55" hidden="1" x14ac:dyDescent="0.25">
      <c r="A1378" t="s">
        <v>119</v>
      </c>
      <c r="B1378" t="s">
        <v>160</v>
      </c>
      <c r="C1378" t="s">
        <v>151</v>
      </c>
      <c r="D1378" s="131" t="s">
        <v>147</v>
      </c>
      <c r="E1378" s="131" t="s">
        <v>147</v>
      </c>
      <c r="F1378" s="131" t="s">
        <v>147</v>
      </c>
      <c r="G1378" s="131" t="s">
        <v>147</v>
      </c>
      <c r="H1378" s="131" t="s">
        <v>147</v>
      </c>
      <c r="I1378" s="131" t="s">
        <v>147</v>
      </c>
      <c r="J1378" s="131" t="s">
        <v>147</v>
      </c>
      <c r="K1378" s="131" t="s">
        <v>147</v>
      </c>
      <c r="L1378" s="131" t="s">
        <v>147</v>
      </c>
      <c r="M1378" s="131" t="s">
        <v>147</v>
      </c>
      <c r="N1378" s="131" t="s">
        <v>147</v>
      </c>
      <c r="O1378" s="131" t="s">
        <v>147</v>
      </c>
      <c r="P1378" s="131">
        <v>0</v>
      </c>
      <c r="Q1378" s="131">
        <v>0</v>
      </c>
      <c r="R1378" s="131">
        <v>0</v>
      </c>
      <c r="S1378" s="131">
        <v>0</v>
      </c>
      <c r="T1378" s="131">
        <v>0</v>
      </c>
      <c r="U1378" s="131">
        <v>0</v>
      </c>
      <c r="V1378" s="131">
        <v>0</v>
      </c>
      <c r="W1378" s="131">
        <v>0</v>
      </c>
      <c r="X1378" s="131">
        <v>0</v>
      </c>
      <c r="Y1378" s="131">
        <v>0</v>
      </c>
      <c r="Z1378" s="131">
        <v>0</v>
      </c>
      <c r="AA1378" s="131">
        <v>0</v>
      </c>
      <c r="AB1378" s="131">
        <v>0</v>
      </c>
      <c r="AC1378" s="131">
        <v>0</v>
      </c>
      <c r="AD1378" s="131">
        <v>0</v>
      </c>
      <c r="AE1378" s="131">
        <v>0</v>
      </c>
      <c r="AF1378" s="131">
        <v>0</v>
      </c>
      <c r="AG1378" s="131">
        <v>0</v>
      </c>
      <c r="AH1378" s="131">
        <v>0</v>
      </c>
      <c r="AI1378" s="131">
        <v>0</v>
      </c>
      <c r="AJ1378" s="131">
        <v>0</v>
      </c>
      <c r="AK1378" s="131">
        <v>0</v>
      </c>
      <c r="AL1378" s="131">
        <v>0</v>
      </c>
      <c r="AM1378" s="131">
        <v>0</v>
      </c>
      <c r="AN1378" s="131" t="s">
        <v>147</v>
      </c>
      <c r="AO1378" s="131" t="s">
        <v>147</v>
      </c>
      <c r="AP1378" s="131" t="s">
        <v>147</v>
      </c>
      <c r="AQ1378" s="131" t="s">
        <v>147</v>
      </c>
      <c r="AR1378" s="131">
        <v>4.298</v>
      </c>
      <c r="AS1378" s="131">
        <v>3.67</v>
      </c>
      <c r="AT1378" s="131">
        <v>3.5000000000000003E-2</v>
      </c>
      <c r="AU1378" s="131">
        <v>1.2999999999999999E-2</v>
      </c>
      <c r="AV1378" s="131">
        <v>2.5999999999999999E-2</v>
      </c>
      <c r="AW1378" s="131">
        <v>6.6000000000000003E-2</v>
      </c>
      <c r="AX1378" s="131">
        <v>4.9000000000000002E-2</v>
      </c>
      <c r="AY1378" s="131">
        <v>9.5000000000000001E-2</v>
      </c>
      <c r="AZ1378" s="131">
        <v>0.17199999999999999</v>
      </c>
      <c r="BA1378" s="131">
        <v>5.7000000000000002E-2</v>
      </c>
      <c r="BB1378">
        <v>3.7999999999999999E-2</v>
      </c>
      <c r="BC1378" t="s">
        <v>147</v>
      </c>
    </row>
    <row r="1379" spans="1:55" hidden="1" x14ac:dyDescent="0.25">
      <c r="A1379" t="s">
        <v>119</v>
      </c>
      <c r="B1379" t="s">
        <v>160</v>
      </c>
      <c r="C1379" t="s">
        <v>148</v>
      </c>
      <c r="D1379" s="131" t="s">
        <v>147</v>
      </c>
      <c r="E1379" s="131" t="s">
        <v>147</v>
      </c>
      <c r="F1379" s="131" t="s">
        <v>147</v>
      </c>
      <c r="G1379" s="131" t="s">
        <v>147</v>
      </c>
      <c r="H1379" s="131" t="s">
        <v>147</v>
      </c>
      <c r="I1379" s="131" t="s">
        <v>147</v>
      </c>
      <c r="J1379" s="131" t="s">
        <v>147</v>
      </c>
      <c r="K1379" s="131" t="s">
        <v>147</v>
      </c>
      <c r="L1379" s="131" t="s">
        <v>147</v>
      </c>
      <c r="M1379" s="131">
        <v>10.475</v>
      </c>
      <c r="N1379" s="131">
        <v>7.056</v>
      </c>
      <c r="O1379" s="131">
        <v>4.6120000000000001</v>
      </c>
      <c r="P1379" s="131">
        <v>6.9119999999999999</v>
      </c>
      <c r="Q1379" s="131">
        <v>7.7370000000000001</v>
      </c>
      <c r="R1379" s="131">
        <v>9.0589999999999993</v>
      </c>
      <c r="S1379" s="131">
        <v>7.726</v>
      </c>
      <c r="T1379" s="131">
        <v>2.7149999999999999</v>
      </c>
      <c r="U1379" s="131">
        <v>3.4119999999999999</v>
      </c>
      <c r="V1379" s="131">
        <v>5.01</v>
      </c>
      <c r="W1379" s="131">
        <v>5.101</v>
      </c>
      <c r="X1379" s="131">
        <v>2.54</v>
      </c>
      <c r="Y1379" s="131">
        <v>6.077</v>
      </c>
      <c r="Z1379" s="131">
        <v>4.968</v>
      </c>
      <c r="AA1379" s="131">
        <v>16.027999999999999</v>
      </c>
      <c r="AB1379" s="131">
        <v>7.8319999999999999</v>
      </c>
      <c r="AC1379" s="131">
        <v>5.2210000000000001</v>
      </c>
      <c r="AD1379" s="131">
        <v>5.3710000000000004</v>
      </c>
      <c r="AE1379" s="131">
        <v>5.8639999999999999</v>
      </c>
      <c r="AF1379" s="131">
        <v>4.8230000000000004</v>
      </c>
      <c r="AG1379" s="131">
        <v>4.8019999999999996</v>
      </c>
      <c r="AH1379" s="131">
        <v>1.1910000000000001</v>
      </c>
      <c r="AI1379" s="131">
        <v>2.9449999999999998</v>
      </c>
      <c r="AJ1379" s="131">
        <v>4.9859999999999998</v>
      </c>
      <c r="AK1379" s="131">
        <v>7.0640000000000001</v>
      </c>
      <c r="AL1379" s="131">
        <v>5.8360000000000003</v>
      </c>
      <c r="AM1379" s="131">
        <v>7.1689999999999996</v>
      </c>
      <c r="AN1379" s="131" t="s">
        <v>147</v>
      </c>
      <c r="AO1379" s="131" t="s">
        <v>147</v>
      </c>
      <c r="AP1379" s="131" t="s">
        <v>147</v>
      </c>
      <c r="AQ1379" s="131" t="s">
        <v>147</v>
      </c>
      <c r="AR1379" s="131">
        <v>60.732999999999997</v>
      </c>
      <c r="AS1379" s="131">
        <v>56.002000000000002</v>
      </c>
      <c r="AT1379" s="131">
        <v>76.091999999999999</v>
      </c>
      <c r="AU1379" s="131">
        <v>86.191000000000003</v>
      </c>
      <c r="AV1379" s="131">
        <v>76.241</v>
      </c>
      <c r="AW1379" s="131">
        <v>91.659000000000006</v>
      </c>
      <c r="AX1379" s="131">
        <v>43.527000000000001</v>
      </c>
      <c r="AY1379" s="131">
        <v>46.298999999999999</v>
      </c>
      <c r="AZ1379" s="131">
        <v>26.518000000000001</v>
      </c>
      <c r="BA1379" s="131">
        <v>28.954999999999998</v>
      </c>
      <c r="BB1379">
        <v>54.610999999999997</v>
      </c>
      <c r="BC1379" t="s">
        <v>147</v>
      </c>
    </row>
    <row r="1380" spans="1:55" hidden="1" x14ac:dyDescent="0.25">
      <c r="A1380" t="s">
        <v>119</v>
      </c>
      <c r="B1380" t="s">
        <v>159</v>
      </c>
      <c r="C1380" t="s">
        <v>158</v>
      </c>
      <c r="D1380" s="131" t="s">
        <v>147</v>
      </c>
      <c r="E1380" s="131" t="s">
        <v>147</v>
      </c>
      <c r="F1380" s="131" t="s">
        <v>147</v>
      </c>
      <c r="G1380" s="131" t="s">
        <v>147</v>
      </c>
      <c r="H1380" s="131" t="s">
        <v>147</v>
      </c>
      <c r="I1380" s="131" t="s">
        <v>147</v>
      </c>
      <c r="J1380" s="131" t="s">
        <v>147</v>
      </c>
      <c r="K1380" s="131" t="s">
        <v>147</v>
      </c>
      <c r="L1380" s="131" t="s">
        <v>147</v>
      </c>
      <c r="M1380" s="131" t="s">
        <v>147</v>
      </c>
      <c r="N1380" s="131" t="s">
        <v>147</v>
      </c>
      <c r="O1380" s="131" t="s">
        <v>147</v>
      </c>
      <c r="P1380" s="131">
        <v>9.0459999999999994</v>
      </c>
      <c r="Q1380" s="131">
        <v>6.75</v>
      </c>
      <c r="R1380" s="131">
        <v>3.952</v>
      </c>
      <c r="S1380" s="131">
        <v>4.4939999999999998</v>
      </c>
      <c r="T1380" s="131">
        <v>1.421</v>
      </c>
      <c r="U1380" s="131">
        <v>0</v>
      </c>
      <c r="V1380" s="131">
        <v>0</v>
      </c>
      <c r="W1380" s="131">
        <v>4.5590000000000002</v>
      </c>
      <c r="X1380" s="131">
        <v>0.158</v>
      </c>
      <c r="Y1380" s="131">
        <v>0.67300000000000004</v>
      </c>
      <c r="Z1380" s="131">
        <v>0.75700000000000001</v>
      </c>
      <c r="AA1380" s="131">
        <v>0.26100000000000001</v>
      </c>
      <c r="AB1380" s="131">
        <v>0.79800000000000004</v>
      </c>
      <c r="AC1380" s="131">
        <v>0.73899999999999999</v>
      </c>
      <c r="AD1380" s="131">
        <v>1.8520000000000001</v>
      </c>
      <c r="AE1380" s="131">
        <v>5.8819999999999997</v>
      </c>
      <c r="AF1380" s="131">
        <v>1.3540000000000001</v>
      </c>
      <c r="AG1380" s="131">
        <v>1.2450000000000001</v>
      </c>
      <c r="AH1380" s="131">
        <v>0.56399999999999995</v>
      </c>
      <c r="AI1380" s="131">
        <v>1.103</v>
      </c>
      <c r="AJ1380" s="131">
        <v>0.77300000000000002</v>
      </c>
      <c r="AK1380" s="131">
        <v>3.6070000000000002</v>
      </c>
      <c r="AL1380" s="131">
        <v>0.84399999999999997</v>
      </c>
      <c r="AM1380" s="131">
        <v>0.77900000000000003</v>
      </c>
      <c r="AN1380" s="131" t="s">
        <v>147</v>
      </c>
      <c r="AO1380" s="131" t="s">
        <v>147</v>
      </c>
      <c r="AP1380" s="131" t="s">
        <v>147</v>
      </c>
      <c r="AQ1380" s="131" t="s">
        <v>147</v>
      </c>
      <c r="AR1380" s="131">
        <v>38.079000000000001</v>
      </c>
      <c r="AS1380" s="131">
        <v>33.677</v>
      </c>
      <c r="AT1380" s="131">
        <v>74.334000000000003</v>
      </c>
      <c r="AU1380" s="131">
        <v>111.29</v>
      </c>
      <c r="AV1380" s="131">
        <v>61.497999999999998</v>
      </c>
      <c r="AW1380" s="131">
        <v>133.26900000000001</v>
      </c>
      <c r="AX1380" s="131">
        <v>41.78</v>
      </c>
      <c r="AY1380" s="131">
        <v>41.354999999999997</v>
      </c>
      <c r="AZ1380" s="131">
        <v>15.324</v>
      </c>
      <c r="BA1380" s="131">
        <v>10.105</v>
      </c>
      <c r="BB1380">
        <v>25.763999999999999</v>
      </c>
      <c r="BC1380" t="s">
        <v>147</v>
      </c>
    </row>
    <row r="1381" spans="1:55" hidden="1" x14ac:dyDescent="0.25">
      <c r="A1381" t="s">
        <v>119</v>
      </c>
      <c r="B1381" t="s">
        <v>159</v>
      </c>
      <c r="C1381" t="s">
        <v>157</v>
      </c>
      <c r="D1381" s="131" t="s">
        <v>147</v>
      </c>
      <c r="E1381" s="131" t="s">
        <v>147</v>
      </c>
      <c r="F1381" s="131" t="s">
        <v>147</v>
      </c>
      <c r="G1381" s="131" t="s">
        <v>147</v>
      </c>
      <c r="H1381" s="131" t="s">
        <v>147</v>
      </c>
      <c r="I1381" s="131" t="s">
        <v>147</v>
      </c>
      <c r="J1381" s="131" t="s">
        <v>147</v>
      </c>
      <c r="K1381" s="131" t="s">
        <v>147</v>
      </c>
      <c r="L1381" s="131" t="s">
        <v>147</v>
      </c>
      <c r="M1381" s="131" t="s">
        <v>147</v>
      </c>
      <c r="N1381" s="131" t="s">
        <v>147</v>
      </c>
      <c r="O1381" s="131" t="s">
        <v>147</v>
      </c>
      <c r="P1381" s="131">
        <v>9.0459999999999994</v>
      </c>
      <c r="Q1381" s="131">
        <v>6.75</v>
      </c>
      <c r="R1381" s="131">
        <v>7.9039999999999999</v>
      </c>
      <c r="S1381" s="131">
        <v>6.7409999999999997</v>
      </c>
      <c r="T1381" s="131">
        <v>4.2640000000000002</v>
      </c>
      <c r="U1381" s="131">
        <v>8.0389999999999997</v>
      </c>
      <c r="V1381" s="131">
        <v>3.8250000000000002</v>
      </c>
      <c r="W1381" s="131">
        <v>1.954</v>
      </c>
      <c r="X1381" s="131">
        <v>0.79200000000000004</v>
      </c>
      <c r="Y1381" s="131">
        <v>11.53</v>
      </c>
      <c r="Z1381" s="131">
        <v>7.9450000000000003</v>
      </c>
      <c r="AA1381" s="131">
        <v>28.109000000000002</v>
      </c>
      <c r="AB1381" s="131">
        <v>9.3490000000000002</v>
      </c>
      <c r="AC1381" s="131">
        <v>5.6280000000000001</v>
      </c>
      <c r="AD1381" s="131">
        <v>2.0659999999999998</v>
      </c>
      <c r="AE1381" s="131">
        <v>2.6659999999999999</v>
      </c>
      <c r="AF1381" s="131">
        <v>1.397</v>
      </c>
      <c r="AG1381" s="131">
        <v>3.6819999999999999</v>
      </c>
      <c r="AH1381" s="131">
        <v>0.48599999999999999</v>
      </c>
      <c r="AI1381" s="131">
        <v>1.1220000000000001</v>
      </c>
      <c r="AJ1381" s="131">
        <v>1.5209999999999999</v>
      </c>
      <c r="AK1381" s="131">
        <v>3.613</v>
      </c>
      <c r="AL1381" s="131">
        <v>6.0759999999999996</v>
      </c>
      <c r="AM1381" s="131">
        <v>7.2590000000000003</v>
      </c>
      <c r="AN1381" s="131" t="s">
        <v>147</v>
      </c>
      <c r="AO1381" s="131" t="s">
        <v>147</v>
      </c>
      <c r="AP1381" s="131" t="s">
        <v>147</v>
      </c>
      <c r="AQ1381" s="131" t="s">
        <v>147</v>
      </c>
      <c r="AR1381" s="131">
        <v>23.4</v>
      </c>
      <c r="AS1381" s="131">
        <v>20.015999999999998</v>
      </c>
      <c r="AT1381" s="131">
        <v>9.8439999999999994</v>
      </c>
      <c r="AU1381" s="131">
        <v>10.750999999999999</v>
      </c>
      <c r="AV1381" s="131">
        <v>13.833</v>
      </c>
      <c r="AW1381" s="131">
        <v>25.193000000000001</v>
      </c>
      <c r="AX1381" s="131">
        <v>5.8289999999999997</v>
      </c>
      <c r="AY1381" s="131">
        <v>7.4969999999999999</v>
      </c>
      <c r="AZ1381" s="131">
        <v>14.436</v>
      </c>
      <c r="BA1381" s="131">
        <v>3.4710000000000001</v>
      </c>
      <c r="BB1381">
        <v>25.059000000000001</v>
      </c>
      <c r="BC1381" t="s">
        <v>147</v>
      </c>
    </row>
    <row r="1382" spans="1:55" hidden="1" x14ac:dyDescent="0.25">
      <c r="A1382" t="s">
        <v>119</v>
      </c>
      <c r="B1382" t="s">
        <v>159</v>
      </c>
      <c r="C1382" t="s">
        <v>156</v>
      </c>
      <c r="D1382" s="131" t="s">
        <v>147</v>
      </c>
      <c r="E1382" s="131" t="s">
        <v>147</v>
      </c>
      <c r="F1382" s="131" t="s">
        <v>147</v>
      </c>
      <c r="G1382" s="131" t="s">
        <v>147</v>
      </c>
      <c r="H1382" s="131" t="s">
        <v>147</v>
      </c>
      <c r="I1382" s="131" t="s">
        <v>147</v>
      </c>
      <c r="J1382" s="131" t="s">
        <v>147</v>
      </c>
      <c r="K1382" s="131" t="s">
        <v>147</v>
      </c>
      <c r="L1382" s="131" t="s">
        <v>147</v>
      </c>
      <c r="M1382" s="131" t="s">
        <v>147</v>
      </c>
      <c r="N1382" s="131" t="s">
        <v>147</v>
      </c>
      <c r="O1382" s="131" t="s">
        <v>147</v>
      </c>
      <c r="P1382" s="131">
        <v>0</v>
      </c>
      <c r="Q1382" s="131">
        <v>0</v>
      </c>
      <c r="R1382" s="131">
        <v>3.952</v>
      </c>
      <c r="S1382" s="131">
        <v>4.4939999999999998</v>
      </c>
      <c r="T1382" s="131">
        <v>1.421</v>
      </c>
      <c r="U1382" s="131">
        <v>0</v>
      </c>
      <c r="V1382" s="131">
        <v>4.9180000000000001</v>
      </c>
      <c r="W1382" s="131">
        <v>0.97699999999999998</v>
      </c>
      <c r="X1382" s="131">
        <v>1.425</v>
      </c>
      <c r="Y1382" s="131">
        <v>0.252</v>
      </c>
      <c r="Z1382" s="131">
        <v>0.47299999999999998</v>
      </c>
      <c r="AA1382" s="131">
        <v>7.7960000000000003</v>
      </c>
      <c r="AB1382" s="131">
        <v>6.2619999999999996</v>
      </c>
      <c r="AC1382" s="131">
        <v>4.335</v>
      </c>
      <c r="AD1382" s="131">
        <v>4.8440000000000003</v>
      </c>
      <c r="AE1382" s="131">
        <v>1.91</v>
      </c>
      <c r="AF1382" s="131">
        <v>3.9929999999999999</v>
      </c>
      <c r="AG1382" s="131">
        <v>2.3980000000000001</v>
      </c>
      <c r="AH1382" s="131">
        <v>1.49</v>
      </c>
      <c r="AI1382" s="131">
        <v>3.0310000000000001</v>
      </c>
      <c r="AJ1382" s="131">
        <v>4.1020000000000003</v>
      </c>
      <c r="AK1382" s="131">
        <v>2.9670000000000001</v>
      </c>
      <c r="AL1382" s="131">
        <v>3.8220000000000001</v>
      </c>
      <c r="AM1382" s="131">
        <v>5.2119999999999997</v>
      </c>
      <c r="AN1382" s="131" t="s">
        <v>147</v>
      </c>
      <c r="AO1382" s="131" t="s">
        <v>147</v>
      </c>
      <c r="AP1382" s="131" t="s">
        <v>147</v>
      </c>
      <c r="AQ1382" s="131" t="s">
        <v>147</v>
      </c>
      <c r="AR1382" s="131">
        <v>40.048000000000002</v>
      </c>
      <c r="AS1382" s="131">
        <v>30.053999999999998</v>
      </c>
      <c r="AT1382" s="131">
        <v>79.210999999999999</v>
      </c>
      <c r="AU1382" s="131">
        <v>66.576999999999998</v>
      </c>
      <c r="AV1382" s="131">
        <v>81.804000000000002</v>
      </c>
      <c r="AW1382" s="131">
        <v>41.509</v>
      </c>
      <c r="AX1382" s="131">
        <v>33.057000000000002</v>
      </c>
      <c r="AY1382" s="131">
        <v>43.786999999999999</v>
      </c>
      <c r="AZ1382" s="131">
        <v>16.844999999999999</v>
      </c>
      <c r="BA1382" s="131">
        <v>22.986999999999998</v>
      </c>
      <c r="BB1382">
        <v>32.670999999999999</v>
      </c>
      <c r="BC1382" t="s">
        <v>147</v>
      </c>
    </row>
    <row r="1383" spans="1:55" hidden="1" x14ac:dyDescent="0.25">
      <c r="A1383" t="s">
        <v>119</v>
      </c>
      <c r="B1383" t="s">
        <v>159</v>
      </c>
      <c r="C1383" t="s">
        <v>155</v>
      </c>
      <c r="D1383" s="131" t="s">
        <v>147</v>
      </c>
      <c r="E1383" s="131" t="s">
        <v>147</v>
      </c>
      <c r="F1383" s="131" t="s">
        <v>147</v>
      </c>
      <c r="G1383" s="131" t="s">
        <v>147</v>
      </c>
      <c r="H1383" s="131" t="s">
        <v>147</v>
      </c>
      <c r="I1383" s="131" t="s">
        <v>147</v>
      </c>
      <c r="J1383" s="131" t="s">
        <v>147</v>
      </c>
      <c r="K1383" s="131" t="s">
        <v>147</v>
      </c>
      <c r="L1383" s="131" t="s">
        <v>147</v>
      </c>
      <c r="M1383" s="131" t="s">
        <v>147</v>
      </c>
      <c r="N1383" s="131" t="s">
        <v>147</v>
      </c>
      <c r="O1383" s="131" t="s">
        <v>147</v>
      </c>
      <c r="P1383" s="131">
        <v>0</v>
      </c>
      <c r="Q1383" s="131">
        <v>0</v>
      </c>
      <c r="R1383" s="131">
        <v>3.952</v>
      </c>
      <c r="S1383" s="131">
        <v>2.2469999999999999</v>
      </c>
      <c r="T1383" s="131">
        <v>1.421</v>
      </c>
      <c r="U1383" s="131">
        <v>0</v>
      </c>
      <c r="V1383" s="131">
        <v>3.8250000000000002</v>
      </c>
      <c r="W1383" s="131">
        <v>4.8849999999999998</v>
      </c>
      <c r="X1383" s="131">
        <v>3.641</v>
      </c>
      <c r="Y1383" s="131">
        <v>2.5249999999999999</v>
      </c>
      <c r="Z1383" s="131">
        <v>3.0270000000000001</v>
      </c>
      <c r="AA1383" s="131">
        <v>4.641</v>
      </c>
      <c r="AB1383" s="131">
        <v>3.22</v>
      </c>
      <c r="AC1383" s="131">
        <v>0.64200000000000002</v>
      </c>
      <c r="AD1383" s="131">
        <v>0.60199999999999998</v>
      </c>
      <c r="AE1383" s="131">
        <v>0.72199999999999998</v>
      </c>
      <c r="AF1383" s="131">
        <v>0.111</v>
      </c>
      <c r="AG1383" s="131">
        <v>1.089</v>
      </c>
      <c r="AH1383" s="131">
        <v>0</v>
      </c>
      <c r="AI1383" s="131">
        <v>0</v>
      </c>
      <c r="AJ1383" s="131">
        <v>1.6539999999999999</v>
      </c>
      <c r="AK1383" s="131">
        <v>0</v>
      </c>
      <c r="AL1383" s="131">
        <v>0.14399999999999999</v>
      </c>
      <c r="AM1383" s="131">
        <v>0</v>
      </c>
      <c r="AN1383" s="131" t="s">
        <v>147</v>
      </c>
      <c r="AO1383" s="131" t="s">
        <v>147</v>
      </c>
      <c r="AP1383" s="131" t="s">
        <v>147</v>
      </c>
      <c r="AQ1383" s="131" t="s">
        <v>147</v>
      </c>
      <c r="AR1383" s="131" t="s">
        <v>147</v>
      </c>
      <c r="AS1383" s="131">
        <v>1.038</v>
      </c>
      <c r="AT1383" s="131">
        <v>0.377</v>
      </c>
      <c r="AU1383" s="131">
        <v>0.39100000000000001</v>
      </c>
      <c r="AV1383" s="131">
        <v>0.36</v>
      </c>
      <c r="AW1383" s="131">
        <v>1.6319999999999999</v>
      </c>
      <c r="AX1383" s="131">
        <v>1.7549999999999999</v>
      </c>
      <c r="AY1383" s="131">
        <v>1.732</v>
      </c>
      <c r="AZ1383" s="131">
        <v>0.32700000000000001</v>
      </c>
      <c r="BA1383" s="131">
        <v>0.35599999999999998</v>
      </c>
      <c r="BB1383">
        <v>0.93</v>
      </c>
      <c r="BC1383" t="s">
        <v>147</v>
      </c>
    </row>
    <row r="1384" spans="1:55" hidden="1" x14ac:dyDescent="0.25">
      <c r="A1384" t="s">
        <v>119</v>
      </c>
      <c r="B1384" t="s">
        <v>159</v>
      </c>
      <c r="C1384" t="s">
        <v>154</v>
      </c>
      <c r="D1384" s="131" t="s">
        <v>147</v>
      </c>
      <c r="E1384" s="131" t="s">
        <v>147</v>
      </c>
      <c r="F1384" s="131" t="s">
        <v>147</v>
      </c>
      <c r="G1384" s="131" t="s">
        <v>147</v>
      </c>
      <c r="H1384" s="131" t="s">
        <v>147</v>
      </c>
      <c r="I1384" s="131" t="s">
        <v>147</v>
      </c>
      <c r="J1384" s="131" t="s">
        <v>147</v>
      </c>
      <c r="K1384" s="131" t="s">
        <v>147</v>
      </c>
      <c r="L1384" s="131" t="s">
        <v>147</v>
      </c>
      <c r="M1384" s="131" t="s">
        <v>147</v>
      </c>
      <c r="N1384" s="131" t="s">
        <v>147</v>
      </c>
      <c r="O1384" s="131" t="s">
        <v>147</v>
      </c>
      <c r="P1384" s="131" t="s">
        <v>147</v>
      </c>
      <c r="Q1384" s="131" t="s">
        <v>147</v>
      </c>
      <c r="R1384" s="131" t="s">
        <v>147</v>
      </c>
      <c r="S1384" s="131" t="s">
        <v>147</v>
      </c>
      <c r="T1384" s="131" t="s">
        <v>147</v>
      </c>
      <c r="U1384" s="131" t="s">
        <v>147</v>
      </c>
      <c r="V1384" s="131" t="s">
        <v>147</v>
      </c>
      <c r="W1384" s="131" t="s">
        <v>147</v>
      </c>
      <c r="X1384" s="131" t="s">
        <v>147</v>
      </c>
      <c r="Y1384" s="131" t="s">
        <v>147</v>
      </c>
      <c r="Z1384" s="131" t="s">
        <v>147</v>
      </c>
      <c r="AA1384" s="131" t="s">
        <v>147</v>
      </c>
      <c r="AB1384" s="131" t="s">
        <v>147</v>
      </c>
      <c r="AC1384" s="131" t="s">
        <v>147</v>
      </c>
      <c r="AD1384" s="131" t="s">
        <v>147</v>
      </c>
      <c r="AE1384" s="131" t="s">
        <v>147</v>
      </c>
      <c r="AF1384" s="131" t="s">
        <v>147</v>
      </c>
      <c r="AG1384" s="131" t="s">
        <v>147</v>
      </c>
      <c r="AH1384" s="131">
        <v>0.14699999999999999</v>
      </c>
      <c r="AI1384" s="131">
        <v>1.9379999999999999</v>
      </c>
      <c r="AJ1384" s="131">
        <v>4.7539999999999996</v>
      </c>
      <c r="AK1384" s="131">
        <v>7.2130000000000001</v>
      </c>
      <c r="AL1384" s="131">
        <v>2.8940000000000001</v>
      </c>
      <c r="AM1384" s="131">
        <v>3.5670000000000002</v>
      </c>
      <c r="AN1384" s="131" t="s">
        <v>147</v>
      </c>
      <c r="AO1384" s="131" t="s">
        <v>147</v>
      </c>
      <c r="AP1384" s="131" t="s">
        <v>147</v>
      </c>
      <c r="AQ1384" s="131" t="s">
        <v>147</v>
      </c>
      <c r="AR1384" s="131">
        <v>9.641</v>
      </c>
      <c r="AS1384" s="131">
        <v>5.8369999999999997</v>
      </c>
      <c r="AT1384" s="131">
        <v>10.86</v>
      </c>
      <c r="AU1384" s="131">
        <v>10.298</v>
      </c>
      <c r="AV1384" s="131">
        <v>9.7430000000000003</v>
      </c>
      <c r="AW1384" s="131">
        <v>7.2779999999999996</v>
      </c>
      <c r="AX1384" s="131">
        <v>5.6710000000000003</v>
      </c>
      <c r="AY1384" s="131">
        <v>5.3959999999999999</v>
      </c>
      <c r="AZ1384" s="131">
        <v>3.4580000000000002</v>
      </c>
      <c r="BA1384" s="131">
        <v>7.827</v>
      </c>
      <c r="BB1384">
        <v>19.417000000000002</v>
      </c>
      <c r="BC1384" t="s">
        <v>147</v>
      </c>
    </row>
    <row r="1385" spans="1:55" hidden="1" x14ac:dyDescent="0.25">
      <c r="A1385" t="s">
        <v>119</v>
      </c>
      <c r="B1385" t="s">
        <v>159</v>
      </c>
      <c r="C1385" t="s">
        <v>153</v>
      </c>
      <c r="D1385" s="131" t="s">
        <v>147</v>
      </c>
      <c r="E1385" s="131" t="s">
        <v>147</v>
      </c>
      <c r="F1385" s="131" t="s">
        <v>147</v>
      </c>
      <c r="G1385" s="131" t="s">
        <v>147</v>
      </c>
      <c r="H1385" s="131" t="s">
        <v>147</v>
      </c>
      <c r="I1385" s="131" t="s">
        <v>147</v>
      </c>
      <c r="J1385" s="131" t="s">
        <v>147</v>
      </c>
      <c r="K1385" s="131" t="s">
        <v>147</v>
      </c>
      <c r="L1385" s="131" t="s">
        <v>147</v>
      </c>
      <c r="M1385" s="131" t="s">
        <v>147</v>
      </c>
      <c r="N1385" s="131" t="s">
        <v>147</v>
      </c>
      <c r="O1385" s="131" t="s">
        <v>147</v>
      </c>
      <c r="P1385" s="131">
        <v>0</v>
      </c>
      <c r="Q1385" s="131">
        <v>0</v>
      </c>
      <c r="R1385" s="131">
        <v>0</v>
      </c>
      <c r="S1385" s="131">
        <v>2.2469999999999999</v>
      </c>
      <c r="T1385" s="131">
        <v>0</v>
      </c>
      <c r="U1385" s="131">
        <v>0</v>
      </c>
      <c r="V1385" s="131">
        <v>0</v>
      </c>
      <c r="W1385" s="131">
        <v>0.32600000000000001</v>
      </c>
      <c r="X1385" s="131">
        <v>0.317</v>
      </c>
      <c r="Y1385" s="131">
        <v>0</v>
      </c>
      <c r="Z1385" s="131">
        <v>0</v>
      </c>
      <c r="AA1385" s="131">
        <v>0.54800000000000004</v>
      </c>
      <c r="AB1385" s="131">
        <v>0.47299999999999998</v>
      </c>
      <c r="AC1385" s="131">
        <v>1.8759999999999999</v>
      </c>
      <c r="AD1385" s="131">
        <v>4.4809999999999999</v>
      </c>
      <c r="AE1385" s="131">
        <v>2.976</v>
      </c>
      <c r="AF1385" s="131">
        <v>4.0890000000000004</v>
      </c>
      <c r="AG1385" s="131">
        <v>2.64</v>
      </c>
      <c r="AH1385" s="131">
        <v>0.104</v>
      </c>
      <c r="AI1385" s="131">
        <v>0.124</v>
      </c>
      <c r="AJ1385" s="131">
        <v>0.22800000000000001</v>
      </c>
      <c r="AK1385" s="131">
        <v>0.55100000000000005</v>
      </c>
      <c r="AL1385" s="131">
        <v>0.61</v>
      </c>
      <c r="AM1385" s="131">
        <v>1.0669999999999999</v>
      </c>
      <c r="AN1385" s="131" t="s">
        <v>147</v>
      </c>
      <c r="AO1385" s="131" t="s">
        <v>147</v>
      </c>
      <c r="AP1385" s="131" t="s">
        <v>147</v>
      </c>
      <c r="AQ1385" s="131" t="s">
        <v>147</v>
      </c>
      <c r="AR1385" s="131">
        <v>36.121000000000002</v>
      </c>
      <c r="AS1385" s="131">
        <v>45.576000000000001</v>
      </c>
      <c r="AT1385" s="131">
        <v>22.954999999999998</v>
      </c>
      <c r="AU1385" s="131">
        <v>26.213000000000001</v>
      </c>
      <c r="AV1385" s="131">
        <v>32.220999999999997</v>
      </c>
      <c r="AW1385" s="131">
        <v>29.789000000000001</v>
      </c>
      <c r="AX1385" s="131">
        <v>22.41</v>
      </c>
      <c r="AY1385" s="131">
        <v>17.472000000000001</v>
      </c>
      <c r="AZ1385" s="131">
        <v>16.547000000000001</v>
      </c>
      <c r="BA1385" s="131">
        <v>26.640999999999998</v>
      </c>
      <c r="BB1385">
        <v>34.515000000000001</v>
      </c>
      <c r="BC1385" t="s">
        <v>147</v>
      </c>
    </row>
    <row r="1386" spans="1:55" hidden="1" x14ac:dyDescent="0.25">
      <c r="A1386" t="s">
        <v>119</v>
      </c>
      <c r="B1386" t="s">
        <v>159</v>
      </c>
      <c r="C1386" t="s">
        <v>152</v>
      </c>
      <c r="D1386" s="131" t="s">
        <v>147</v>
      </c>
      <c r="E1386" s="131" t="s">
        <v>147</v>
      </c>
      <c r="F1386" s="131" t="s">
        <v>147</v>
      </c>
      <c r="G1386" s="131" t="s">
        <v>147</v>
      </c>
      <c r="H1386" s="131" t="s">
        <v>147</v>
      </c>
      <c r="I1386" s="131" t="s">
        <v>147</v>
      </c>
      <c r="J1386" s="131" t="s">
        <v>147</v>
      </c>
      <c r="K1386" s="131" t="s">
        <v>147</v>
      </c>
      <c r="L1386" s="131" t="s">
        <v>147</v>
      </c>
      <c r="M1386" s="131" t="s">
        <v>147</v>
      </c>
      <c r="N1386" s="131" t="s">
        <v>147</v>
      </c>
      <c r="O1386" s="131" t="s">
        <v>147</v>
      </c>
      <c r="P1386" s="131">
        <v>0</v>
      </c>
      <c r="Q1386" s="131">
        <v>0</v>
      </c>
      <c r="R1386" s="131">
        <v>0</v>
      </c>
      <c r="S1386" s="131">
        <v>0</v>
      </c>
      <c r="T1386" s="131">
        <v>0</v>
      </c>
      <c r="U1386" s="131">
        <v>0</v>
      </c>
      <c r="V1386" s="131">
        <v>0.54600000000000004</v>
      </c>
      <c r="W1386" s="131">
        <v>0.65100000000000002</v>
      </c>
      <c r="X1386" s="131">
        <v>0.317</v>
      </c>
      <c r="Y1386" s="131">
        <v>1.01</v>
      </c>
      <c r="Z1386" s="131">
        <v>0.75700000000000001</v>
      </c>
      <c r="AA1386" s="131">
        <v>0.626</v>
      </c>
      <c r="AB1386" s="131">
        <v>0.38400000000000001</v>
      </c>
      <c r="AC1386" s="131">
        <v>0.437</v>
      </c>
      <c r="AD1386" s="131">
        <v>0.214</v>
      </c>
      <c r="AE1386" s="131">
        <v>1.1919999999999999</v>
      </c>
      <c r="AF1386" s="131">
        <v>1.681</v>
      </c>
      <c r="AG1386" s="131">
        <v>1.516</v>
      </c>
      <c r="AH1386" s="131">
        <v>0.32600000000000001</v>
      </c>
      <c r="AI1386" s="131">
        <v>0.38900000000000001</v>
      </c>
      <c r="AJ1386" s="131">
        <v>1.9E-2</v>
      </c>
      <c r="AK1386" s="131">
        <v>0.53900000000000003</v>
      </c>
      <c r="AL1386" s="131">
        <v>0.88500000000000001</v>
      </c>
      <c r="AM1386" s="131">
        <v>0.88</v>
      </c>
      <c r="AN1386" s="131" t="s">
        <v>147</v>
      </c>
      <c r="AO1386" s="131" t="s">
        <v>147</v>
      </c>
      <c r="AP1386" s="131" t="s">
        <v>147</v>
      </c>
      <c r="AQ1386" s="131" t="s">
        <v>147</v>
      </c>
      <c r="AR1386" s="131">
        <v>0.434</v>
      </c>
      <c r="AS1386" s="131">
        <v>0.78300000000000003</v>
      </c>
      <c r="AT1386" s="131">
        <v>1.504</v>
      </c>
      <c r="AU1386" s="131">
        <v>5.6000000000000001E-2</v>
      </c>
      <c r="AV1386" s="131">
        <v>3.9E-2</v>
      </c>
      <c r="AW1386" s="131">
        <v>1.079</v>
      </c>
      <c r="AX1386" s="131">
        <v>3.306</v>
      </c>
      <c r="AY1386" s="131">
        <v>3.7040000000000002</v>
      </c>
      <c r="AZ1386" s="131">
        <v>2.0259999999999998</v>
      </c>
      <c r="BA1386" s="131">
        <v>4.2569999999999997</v>
      </c>
      <c r="BB1386">
        <v>4.4909999999999997</v>
      </c>
      <c r="BC1386" t="s">
        <v>147</v>
      </c>
    </row>
    <row r="1387" spans="1:55" hidden="1" x14ac:dyDescent="0.25">
      <c r="A1387" t="s">
        <v>119</v>
      </c>
      <c r="B1387" t="s">
        <v>159</v>
      </c>
      <c r="C1387" t="s">
        <v>151</v>
      </c>
      <c r="D1387" s="131" t="s">
        <v>147</v>
      </c>
      <c r="E1387" s="131" t="s">
        <v>147</v>
      </c>
      <c r="F1387" s="131" t="s">
        <v>147</v>
      </c>
      <c r="G1387" s="131" t="s">
        <v>147</v>
      </c>
      <c r="H1387" s="131" t="s">
        <v>147</v>
      </c>
      <c r="I1387" s="131" t="s">
        <v>147</v>
      </c>
      <c r="J1387" s="131" t="s">
        <v>147</v>
      </c>
      <c r="K1387" s="131" t="s">
        <v>147</v>
      </c>
      <c r="L1387" s="131" t="s">
        <v>147</v>
      </c>
      <c r="M1387" s="131" t="s">
        <v>147</v>
      </c>
      <c r="N1387" s="131" t="s">
        <v>147</v>
      </c>
      <c r="O1387" s="131" t="s">
        <v>147</v>
      </c>
      <c r="P1387" s="131">
        <v>0</v>
      </c>
      <c r="Q1387" s="131">
        <v>0</v>
      </c>
      <c r="R1387" s="131">
        <v>0</v>
      </c>
      <c r="S1387" s="131">
        <v>0</v>
      </c>
      <c r="T1387" s="131">
        <v>0</v>
      </c>
      <c r="U1387" s="131">
        <v>0</v>
      </c>
      <c r="V1387" s="131">
        <v>0</v>
      </c>
      <c r="W1387" s="131">
        <v>0</v>
      </c>
      <c r="X1387" s="131">
        <v>0</v>
      </c>
      <c r="Y1387" s="131">
        <v>0</v>
      </c>
      <c r="Z1387" s="131">
        <v>0</v>
      </c>
      <c r="AA1387" s="131">
        <v>0</v>
      </c>
      <c r="AB1387" s="131">
        <v>0</v>
      </c>
      <c r="AC1387" s="131">
        <v>0</v>
      </c>
      <c r="AD1387" s="131">
        <v>0</v>
      </c>
      <c r="AE1387" s="131">
        <v>0</v>
      </c>
      <c r="AF1387" s="131">
        <v>0</v>
      </c>
      <c r="AG1387" s="131">
        <v>0</v>
      </c>
      <c r="AH1387" s="131">
        <v>0</v>
      </c>
      <c r="AI1387" s="131">
        <v>0</v>
      </c>
      <c r="AJ1387" s="131">
        <v>0</v>
      </c>
      <c r="AK1387" s="131">
        <v>0</v>
      </c>
      <c r="AL1387" s="131">
        <v>0</v>
      </c>
      <c r="AM1387" s="131">
        <v>0</v>
      </c>
      <c r="AN1387" s="131" t="s">
        <v>147</v>
      </c>
      <c r="AO1387" s="131" t="s">
        <v>147</v>
      </c>
      <c r="AP1387" s="131" t="s">
        <v>147</v>
      </c>
      <c r="AQ1387" s="131" t="s">
        <v>147</v>
      </c>
      <c r="AR1387" s="131">
        <v>11.25</v>
      </c>
      <c r="AS1387" s="131">
        <v>9.6069999999999993</v>
      </c>
      <c r="AT1387" s="131">
        <v>9.0999999999999998E-2</v>
      </c>
      <c r="AU1387" s="131">
        <v>3.4000000000000002E-2</v>
      </c>
      <c r="AV1387" s="131">
        <v>6.9000000000000006E-2</v>
      </c>
      <c r="AW1387" s="131">
        <v>0.17199999999999999</v>
      </c>
      <c r="AX1387" s="131">
        <v>0.127</v>
      </c>
      <c r="AY1387" s="131">
        <v>0.247</v>
      </c>
      <c r="AZ1387" s="131">
        <v>0.44900000000000001</v>
      </c>
      <c r="BA1387" s="131">
        <v>0.14799999999999999</v>
      </c>
      <c r="BB1387">
        <v>9.8000000000000004E-2</v>
      </c>
      <c r="BC1387" t="s">
        <v>147</v>
      </c>
    </row>
    <row r="1388" spans="1:55" hidden="1" x14ac:dyDescent="0.25">
      <c r="A1388" t="s">
        <v>119</v>
      </c>
      <c r="B1388" t="s">
        <v>159</v>
      </c>
      <c r="C1388" t="s">
        <v>148</v>
      </c>
      <c r="D1388" s="131" t="s">
        <v>147</v>
      </c>
      <c r="E1388" s="131" t="s">
        <v>147</v>
      </c>
      <c r="F1388" s="131" t="s">
        <v>147</v>
      </c>
      <c r="G1388" s="131" t="s">
        <v>147</v>
      </c>
      <c r="H1388" s="131" t="s">
        <v>147</v>
      </c>
      <c r="I1388" s="131" t="s">
        <v>147</v>
      </c>
      <c r="J1388" s="131" t="s">
        <v>147</v>
      </c>
      <c r="K1388" s="131" t="s">
        <v>147</v>
      </c>
      <c r="L1388" s="131" t="s">
        <v>147</v>
      </c>
      <c r="M1388" s="131">
        <v>27.419</v>
      </c>
      <c r="N1388" s="131">
        <v>18.47</v>
      </c>
      <c r="O1388" s="131">
        <v>12.071</v>
      </c>
      <c r="P1388" s="131">
        <v>18.093</v>
      </c>
      <c r="Q1388" s="131">
        <v>20.251000000000001</v>
      </c>
      <c r="R1388" s="131">
        <v>23.712</v>
      </c>
      <c r="S1388" s="131">
        <v>20.222999999999999</v>
      </c>
      <c r="T1388" s="131">
        <v>7.1059999999999999</v>
      </c>
      <c r="U1388" s="131">
        <v>8.9320000000000004</v>
      </c>
      <c r="V1388" s="131">
        <v>13.115</v>
      </c>
      <c r="W1388" s="131">
        <v>13.352</v>
      </c>
      <c r="X1388" s="131">
        <v>6.649</v>
      </c>
      <c r="Y1388" s="131">
        <v>15.906000000000001</v>
      </c>
      <c r="Z1388" s="131">
        <v>13.005000000000001</v>
      </c>
      <c r="AA1388" s="131">
        <v>41.954000000000001</v>
      </c>
      <c r="AB1388" s="131">
        <v>20.5</v>
      </c>
      <c r="AC1388" s="131">
        <v>13.667</v>
      </c>
      <c r="AD1388" s="131">
        <v>14.058999999999999</v>
      </c>
      <c r="AE1388" s="131">
        <v>15.348000000000001</v>
      </c>
      <c r="AF1388" s="131">
        <v>12.625999999999999</v>
      </c>
      <c r="AG1388" s="131">
        <v>12.568</v>
      </c>
      <c r="AH1388" s="131">
        <v>3.117</v>
      </c>
      <c r="AI1388" s="131">
        <v>7.7069999999999999</v>
      </c>
      <c r="AJ1388" s="131">
        <v>13.051</v>
      </c>
      <c r="AK1388" s="131">
        <v>18.489999999999998</v>
      </c>
      <c r="AL1388" s="131">
        <v>15.275</v>
      </c>
      <c r="AM1388" s="131">
        <v>18.763999999999999</v>
      </c>
      <c r="AN1388" s="131" t="s">
        <v>147</v>
      </c>
      <c r="AO1388" s="131" t="s">
        <v>147</v>
      </c>
      <c r="AP1388" s="131" t="s">
        <v>147</v>
      </c>
      <c r="AQ1388" s="131" t="s">
        <v>147</v>
      </c>
      <c r="AR1388" s="131">
        <v>158.97300000000001</v>
      </c>
      <c r="AS1388" s="131">
        <v>146.58799999999999</v>
      </c>
      <c r="AT1388" s="131">
        <v>199.17599999999999</v>
      </c>
      <c r="AU1388" s="131">
        <v>225.61</v>
      </c>
      <c r="AV1388" s="131">
        <v>199.566</v>
      </c>
      <c r="AW1388" s="131">
        <v>239.922</v>
      </c>
      <c r="AX1388" s="131">
        <v>113.935</v>
      </c>
      <c r="AY1388" s="131">
        <v>121.191</v>
      </c>
      <c r="AZ1388" s="131">
        <v>69.412000000000006</v>
      </c>
      <c r="BA1388" s="131">
        <v>75.790000000000006</v>
      </c>
      <c r="BB1388">
        <v>142.946</v>
      </c>
      <c r="BC1388" t="s">
        <v>147</v>
      </c>
    </row>
    <row r="1389" spans="1:55" hidden="1" x14ac:dyDescent="0.25">
      <c r="A1389" t="s">
        <v>119</v>
      </c>
      <c r="B1389" t="s">
        <v>149</v>
      </c>
      <c r="C1389" t="s">
        <v>158</v>
      </c>
      <c r="D1389" s="131" t="s">
        <v>147</v>
      </c>
      <c r="E1389" s="131" t="s">
        <v>147</v>
      </c>
      <c r="F1389" s="131" t="s">
        <v>147</v>
      </c>
      <c r="G1389" s="131" t="s">
        <v>147</v>
      </c>
      <c r="H1389" s="131" t="s">
        <v>147</v>
      </c>
      <c r="I1389" s="131" t="s">
        <v>147</v>
      </c>
      <c r="J1389" s="131" t="s">
        <v>147</v>
      </c>
      <c r="K1389" s="131" t="s">
        <v>147</v>
      </c>
      <c r="L1389" s="131" t="s">
        <v>147</v>
      </c>
      <c r="M1389" s="131" t="s">
        <v>147</v>
      </c>
      <c r="N1389" s="131" t="s">
        <v>147</v>
      </c>
      <c r="O1389" s="131" t="s">
        <v>147</v>
      </c>
      <c r="P1389" s="131">
        <v>3.1930000000000001</v>
      </c>
      <c r="Q1389" s="131">
        <v>2.383</v>
      </c>
      <c r="R1389" s="131">
        <v>1.395</v>
      </c>
      <c r="S1389" s="131">
        <v>1.5860000000000001</v>
      </c>
      <c r="T1389" s="131">
        <v>0.502</v>
      </c>
      <c r="U1389" s="131">
        <v>0</v>
      </c>
      <c r="V1389" s="131">
        <v>0</v>
      </c>
      <c r="W1389" s="131">
        <v>1.609</v>
      </c>
      <c r="X1389" s="131">
        <v>5.6000000000000001E-2</v>
      </c>
      <c r="Y1389" s="131">
        <v>0.23799999999999999</v>
      </c>
      <c r="Z1389" s="131">
        <v>0.26700000000000002</v>
      </c>
      <c r="AA1389" s="131">
        <v>9.1999999999999998E-2</v>
      </c>
      <c r="AB1389" s="131">
        <v>0.28199999999999997</v>
      </c>
      <c r="AC1389" s="131">
        <v>0.26100000000000001</v>
      </c>
      <c r="AD1389" s="131">
        <v>0.65400000000000003</v>
      </c>
      <c r="AE1389" s="131">
        <v>2.0760000000000001</v>
      </c>
      <c r="AF1389" s="131">
        <v>0.47799999999999998</v>
      </c>
      <c r="AG1389" s="131">
        <v>0.439</v>
      </c>
      <c r="AH1389" s="131">
        <v>0.19900000000000001</v>
      </c>
      <c r="AI1389" s="131">
        <v>0.38900000000000001</v>
      </c>
      <c r="AJ1389" s="131">
        <v>0.27300000000000002</v>
      </c>
      <c r="AK1389" s="131">
        <v>1.2729999999999999</v>
      </c>
      <c r="AL1389" s="131">
        <v>0.29799999999999999</v>
      </c>
      <c r="AM1389" s="131">
        <v>0.27500000000000002</v>
      </c>
      <c r="AN1389" s="131" t="s">
        <v>147</v>
      </c>
      <c r="AO1389" s="131" t="s">
        <v>147</v>
      </c>
      <c r="AP1389" s="131" t="s">
        <v>147</v>
      </c>
      <c r="AQ1389" s="131" t="s">
        <v>147</v>
      </c>
      <c r="AR1389" s="131">
        <v>13.44</v>
      </c>
      <c r="AS1389" s="131">
        <v>11.887</v>
      </c>
      <c r="AT1389" s="131">
        <v>26.236999999999998</v>
      </c>
      <c r="AU1389" s="131">
        <v>39.280999999999999</v>
      </c>
      <c r="AV1389" s="131">
        <v>21.706</v>
      </c>
      <c r="AW1389" s="131">
        <v>47.037999999999997</v>
      </c>
      <c r="AX1389" s="131">
        <v>14.747</v>
      </c>
      <c r="AY1389" s="131">
        <v>14.597</v>
      </c>
      <c r="AZ1389" s="131">
        <v>5.4089999999999998</v>
      </c>
      <c r="BA1389" s="131">
        <v>3.5670000000000002</v>
      </c>
      <c r="BB1389">
        <v>9.0939999999999994</v>
      </c>
      <c r="BC1389" t="s">
        <v>147</v>
      </c>
    </row>
    <row r="1390" spans="1:55" hidden="1" x14ac:dyDescent="0.25">
      <c r="A1390" t="s">
        <v>119</v>
      </c>
      <c r="B1390" t="s">
        <v>149</v>
      </c>
      <c r="C1390" t="s">
        <v>157</v>
      </c>
      <c r="D1390" s="131" t="s">
        <v>147</v>
      </c>
      <c r="E1390" s="131" t="s">
        <v>147</v>
      </c>
      <c r="F1390" s="131" t="s">
        <v>147</v>
      </c>
      <c r="G1390" s="131" t="s">
        <v>147</v>
      </c>
      <c r="H1390" s="131" t="s">
        <v>147</v>
      </c>
      <c r="I1390" s="131" t="s">
        <v>147</v>
      </c>
      <c r="J1390" s="131" t="s">
        <v>147</v>
      </c>
      <c r="K1390" s="131" t="s">
        <v>147</v>
      </c>
      <c r="L1390" s="131" t="s">
        <v>147</v>
      </c>
      <c r="M1390" s="131" t="s">
        <v>147</v>
      </c>
      <c r="N1390" s="131" t="s">
        <v>147</v>
      </c>
      <c r="O1390" s="131" t="s">
        <v>147</v>
      </c>
      <c r="P1390" s="131">
        <v>3.1930000000000001</v>
      </c>
      <c r="Q1390" s="131">
        <v>2.383</v>
      </c>
      <c r="R1390" s="131">
        <v>2.79</v>
      </c>
      <c r="S1390" s="131">
        <v>2.379</v>
      </c>
      <c r="T1390" s="131">
        <v>1.5049999999999999</v>
      </c>
      <c r="U1390" s="131">
        <v>2.8370000000000002</v>
      </c>
      <c r="V1390" s="131">
        <v>1.35</v>
      </c>
      <c r="W1390" s="131">
        <v>0.69</v>
      </c>
      <c r="X1390" s="131">
        <v>0.27900000000000003</v>
      </c>
      <c r="Y1390" s="131">
        <v>4.07</v>
      </c>
      <c r="Z1390" s="131">
        <v>2.8039999999999998</v>
      </c>
      <c r="AA1390" s="131">
        <v>9.9209999999999994</v>
      </c>
      <c r="AB1390" s="131">
        <v>3.3</v>
      </c>
      <c r="AC1390" s="131">
        <v>1.9870000000000001</v>
      </c>
      <c r="AD1390" s="131">
        <v>0.72899999999999998</v>
      </c>
      <c r="AE1390" s="131">
        <v>0.94099999999999995</v>
      </c>
      <c r="AF1390" s="131">
        <v>0.49299999999999999</v>
      </c>
      <c r="AG1390" s="131">
        <v>1.3</v>
      </c>
      <c r="AH1390" s="131">
        <v>0.17199999999999999</v>
      </c>
      <c r="AI1390" s="131">
        <v>0.39600000000000002</v>
      </c>
      <c r="AJ1390" s="131">
        <v>0.53700000000000003</v>
      </c>
      <c r="AK1390" s="131">
        <v>1.2749999999999999</v>
      </c>
      <c r="AL1390" s="131">
        <v>2.145</v>
      </c>
      <c r="AM1390" s="131">
        <v>2.5619999999999998</v>
      </c>
      <c r="AN1390" s="131" t="s">
        <v>147</v>
      </c>
      <c r="AO1390" s="131" t="s">
        <v>147</v>
      </c>
      <c r="AP1390" s="131" t="s">
        <v>147</v>
      </c>
      <c r="AQ1390" s="131" t="s">
        <v>147</v>
      </c>
      <c r="AR1390" s="131">
        <v>8.2590000000000003</v>
      </c>
      <c r="AS1390" s="131">
        <v>7.0650000000000004</v>
      </c>
      <c r="AT1390" s="131">
        <v>3.4740000000000002</v>
      </c>
      <c r="AU1390" s="131">
        <v>3.7949999999999999</v>
      </c>
      <c r="AV1390" s="131">
        <v>4.883</v>
      </c>
      <c r="AW1390" s="131">
        <v>8.8919999999999995</v>
      </c>
      <c r="AX1390" s="131">
        <v>2.0569999999999999</v>
      </c>
      <c r="AY1390" s="131">
        <v>2.6459999999999999</v>
      </c>
      <c r="AZ1390" s="131">
        <v>5.0949999999999998</v>
      </c>
      <c r="BA1390" s="131">
        <v>1.2250000000000001</v>
      </c>
      <c r="BB1390">
        <v>8.8450000000000006</v>
      </c>
      <c r="BC1390" t="s">
        <v>147</v>
      </c>
    </row>
    <row r="1391" spans="1:55" hidden="1" x14ac:dyDescent="0.25">
      <c r="A1391" t="s">
        <v>119</v>
      </c>
      <c r="B1391" t="s">
        <v>149</v>
      </c>
      <c r="C1391" t="s">
        <v>156</v>
      </c>
      <c r="D1391" s="131" t="s">
        <v>147</v>
      </c>
      <c r="E1391" s="131" t="s">
        <v>147</v>
      </c>
      <c r="F1391" s="131" t="s">
        <v>147</v>
      </c>
      <c r="G1391" s="131" t="s">
        <v>147</v>
      </c>
      <c r="H1391" s="131" t="s">
        <v>147</v>
      </c>
      <c r="I1391" s="131" t="s">
        <v>147</v>
      </c>
      <c r="J1391" s="131" t="s">
        <v>147</v>
      </c>
      <c r="K1391" s="131" t="s">
        <v>147</v>
      </c>
      <c r="L1391" s="131" t="s">
        <v>147</v>
      </c>
      <c r="M1391" s="131" t="s">
        <v>147</v>
      </c>
      <c r="N1391" s="131" t="s">
        <v>147</v>
      </c>
      <c r="O1391" s="131" t="s">
        <v>147</v>
      </c>
      <c r="P1391" s="131">
        <v>0</v>
      </c>
      <c r="Q1391" s="131">
        <v>0</v>
      </c>
      <c r="R1391" s="131">
        <v>1.395</v>
      </c>
      <c r="S1391" s="131">
        <v>1.5860000000000001</v>
      </c>
      <c r="T1391" s="131">
        <v>0.502</v>
      </c>
      <c r="U1391" s="131">
        <v>0</v>
      </c>
      <c r="V1391" s="131">
        <v>1.736</v>
      </c>
      <c r="W1391" s="131">
        <v>0.34499999999999997</v>
      </c>
      <c r="X1391" s="131">
        <v>0.503</v>
      </c>
      <c r="Y1391" s="131">
        <v>8.8999999999999996E-2</v>
      </c>
      <c r="Z1391" s="131">
        <v>0.16700000000000001</v>
      </c>
      <c r="AA1391" s="131">
        <v>2.7519999999999998</v>
      </c>
      <c r="AB1391" s="131">
        <v>2.21</v>
      </c>
      <c r="AC1391" s="131">
        <v>1.53</v>
      </c>
      <c r="AD1391" s="131">
        <v>1.71</v>
      </c>
      <c r="AE1391" s="131">
        <v>0.67400000000000004</v>
      </c>
      <c r="AF1391" s="131">
        <v>1.409</v>
      </c>
      <c r="AG1391" s="131">
        <v>0.84599999999999997</v>
      </c>
      <c r="AH1391" s="131">
        <v>0.52600000000000002</v>
      </c>
      <c r="AI1391" s="131">
        <v>1.07</v>
      </c>
      <c r="AJ1391" s="131">
        <v>1.448</v>
      </c>
      <c r="AK1391" s="131">
        <v>1.0469999999999999</v>
      </c>
      <c r="AL1391" s="131">
        <v>1.349</v>
      </c>
      <c r="AM1391" s="131">
        <v>1.839</v>
      </c>
      <c r="AN1391" s="131" t="s">
        <v>147</v>
      </c>
      <c r="AO1391" s="131" t="s">
        <v>147</v>
      </c>
      <c r="AP1391" s="131" t="s">
        <v>147</v>
      </c>
      <c r="AQ1391" s="131" t="s">
        <v>147</v>
      </c>
      <c r="AR1391" s="131">
        <v>14.135</v>
      </c>
      <c r="AS1391" s="131">
        <v>10.608000000000001</v>
      </c>
      <c r="AT1391" s="131">
        <v>27.957999999999998</v>
      </c>
      <c r="AU1391" s="131">
        <v>23.498999999999999</v>
      </c>
      <c r="AV1391" s="131">
        <v>28.873000000000001</v>
      </c>
      <c r="AW1391" s="131">
        <v>14.651</v>
      </c>
      <c r="AX1391" s="131">
        <v>11.667999999999999</v>
      </c>
      <c r="AY1391" s="131">
        <v>15.455</v>
      </c>
      <c r="AZ1391" s="131">
        <v>5.9459999999999997</v>
      </c>
      <c r="BA1391" s="131">
        <v>8.1129999999999995</v>
      </c>
      <c r="BB1391">
        <v>11.532</v>
      </c>
      <c r="BC1391" t="s">
        <v>147</v>
      </c>
    </row>
    <row r="1392" spans="1:55" hidden="1" x14ac:dyDescent="0.25">
      <c r="A1392" t="s">
        <v>119</v>
      </c>
      <c r="B1392" t="s">
        <v>149</v>
      </c>
      <c r="C1392" t="s">
        <v>155</v>
      </c>
      <c r="D1392" s="131" t="s">
        <v>147</v>
      </c>
      <c r="E1392" s="131" t="s">
        <v>147</v>
      </c>
      <c r="F1392" s="131" t="s">
        <v>147</v>
      </c>
      <c r="G1392" s="131" t="s">
        <v>147</v>
      </c>
      <c r="H1392" s="131" t="s">
        <v>147</v>
      </c>
      <c r="I1392" s="131" t="s">
        <v>147</v>
      </c>
      <c r="J1392" s="131" t="s">
        <v>147</v>
      </c>
      <c r="K1392" s="131" t="s">
        <v>147</v>
      </c>
      <c r="L1392" s="131" t="s">
        <v>147</v>
      </c>
      <c r="M1392" s="131" t="s">
        <v>147</v>
      </c>
      <c r="N1392" s="131" t="s">
        <v>147</v>
      </c>
      <c r="O1392" s="131" t="s">
        <v>147</v>
      </c>
      <c r="P1392" s="131">
        <v>0</v>
      </c>
      <c r="Q1392" s="131">
        <v>0</v>
      </c>
      <c r="R1392" s="131">
        <v>1.395</v>
      </c>
      <c r="S1392" s="131">
        <v>0.79300000000000004</v>
      </c>
      <c r="T1392" s="131">
        <v>0.502</v>
      </c>
      <c r="U1392" s="131">
        <v>0</v>
      </c>
      <c r="V1392" s="131">
        <v>1.35</v>
      </c>
      <c r="W1392" s="131">
        <v>1.724</v>
      </c>
      <c r="X1392" s="131">
        <v>1.2849999999999999</v>
      </c>
      <c r="Y1392" s="131">
        <v>0.89100000000000001</v>
      </c>
      <c r="Z1392" s="131">
        <v>1.0680000000000001</v>
      </c>
      <c r="AA1392" s="131">
        <v>1.6379999999999999</v>
      </c>
      <c r="AB1392" s="131">
        <v>1.1359999999999999</v>
      </c>
      <c r="AC1392" s="131">
        <v>0.22600000000000001</v>
      </c>
      <c r="AD1392" s="131">
        <v>0.21299999999999999</v>
      </c>
      <c r="AE1392" s="131">
        <v>0.255</v>
      </c>
      <c r="AF1392" s="131">
        <v>3.9E-2</v>
      </c>
      <c r="AG1392" s="131">
        <v>0.38400000000000001</v>
      </c>
      <c r="AH1392" s="131">
        <v>0</v>
      </c>
      <c r="AI1392" s="131">
        <v>0</v>
      </c>
      <c r="AJ1392" s="131">
        <v>0.58399999999999996</v>
      </c>
      <c r="AK1392" s="131">
        <v>0</v>
      </c>
      <c r="AL1392" s="131">
        <v>5.0999999999999997E-2</v>
      </c>
      <c r="AM1392" s="131">
        <v>0</v>
      </c>
      <c r="AN1392" s="131" t="s">
        <v>147</v>
      </c>
      <c r="AO1392" s="131" t="s">
        <v>147</v>
      </c>
      <c r="AP1392" s="131" t="s">
        <v>147</v>
      </c>
      <c r="AQ1392" s="131" t="s">
        <v>147</v>
      </c>
      <c r="AR1392" s="131" t="s">
        <v>147</v>
      </c>
      <c r="AS1392" s="131">
        <v>0.36599999999999999</v>
      </c>
      <c r="AT1392" s="131">
        <v>0.13300000000000001</v>
      </c>
      <c r="AU1392" s="131">
        <v>0.13800000000000001</v>
      </c>
      <c r="AV1392" s="131">
        <v>0.127</v>
      </c>
      <c r="AW1392" s="131">
        <v>0.57599999999999996</v>
      </c>
      <c r="AX1392" s="131">
        <v>0.61899999999999999</v>
      </c>
      <c r="AY1392" s="131">
        <v>0.61099999999999999</v>
      </c>
      <c r="AZ1392" s="131">
        <v>0.115</v>
      </c>
      <c r="BA1392" s="131">
        <v>0.126</v>
      </c>
      <c r="BB1392">
        <v>0.32800000000000001</v>
      </c>
      <c r="BC1392" t="s">
        <v>147</v>
      </c>
    </row>
    <row r="1393" spans="1:55" hidden="1" x14ac:dyDescent="0.25">
      <c r="A1393" t="s">
        <v>119</v>
      </c>
      <c r="B1393" t="s">
        <v>149</v>
      </c>
      <c r="C1393" t="s">
        <v>154</v>
      </c>
      <c r="D1393" s="131" t="s">
        <v>147</v>
      </c>
      <c r="E1393" s="131" t="s">
        <v>147</v>
      </c>
      <c r="F1393" s="131" t="s">
        <v>147</v>
      </c>
      <c r="G1393" s="131" t="s">
        <v>147</v>
      </c>
      <c r="H1393" s="131" t="s">
        <v>147</v>
      </c>
      <c r="I1393" s="131" t="s">
        <v>147</v>
      </c>
      <c r="J1393" s="131" t="s">
        <v>147</v>
      </c>
      <c r="K1393" s="131" t="s">
        <v>147</v>
      </c>
      <c r="L1393" s="131" t="s">
        <v>147</v>
      </c>
      <c r="M1393" s="131" t="s">
        <v>147</v>
      </c>
      <c r="N1393" s="131" t="s">
        <v>147</v>
      </c>
      <c r="O1393" s="131" t="s">
        <v>147</v>
      </c>
      <c r="P1393" s="131" t="s">
        <v>147</v>
      </c>
      <c r="Q1393" s="131" t="s">
        <v>147</v>
      </c>
      <c r="R1393" s="131" t="s">
        <v>147</v>
      </c>
      <c r="S1393" s="131" t="s">
        <v>147</v>
      </c>
      <c r="T1393" s="131" t="s">
        <v>147</v>
      </c>
      <c r="U1393" s="131" t="s">
        <v>147</v>
      </c>
      <c r="V1393" s="131" t="s">
        <v>147</v>
      </c>
      <c r="W1393" s="131" t="s">
        <v>147</v>
      </c>
      <c r="X1393" s="131" t="s">
        <v>147</v>
      </c>
      <c r="Y1393" s="131" t="s">
        <v>147</v>
      </c>
      <c r="Z1393" s="131" t="s">
        <v>147</v>
      </c>
      <c r="AA1393" s="131" t="s">
        <v>147</v>
      </c>
      <c r="AB1393" s="131" t="s">
        <v>147</v>
      </c>
      <c r="AC1393" s="131" t="s">
        <v>147</v>
      </c>
      <c r="AD1393" s="131" t="s">
        <v>147</v>
      </c>
      <c r="AE1393" s="131" t="s">
        <v>147</v>
      </c>
      <c r="AF1393" s="131" t="s">
        <v>147</v>
      </c>
      <c r="AG1393" s="131" t="s">
        <v>147</v>
      </c>
      <c r="AH1393" s="131">
        <v>5.1999999999999998E-2</v>
      </c>
      <c r="AI1393" s="131">
        <v>0.68400000000000005</v>
      </c>
      <c r="AJ1393" s="131">
        <v>1.6779999999999999</v>
      </c>
      <c r="AK1393" s="131">
        <v>2.5459999999999998</v>
      </c>
      <c r="AL1393" s="131">
        <v>1.0209999999999999</v>
      </c>
      <c r="AM1393" s="131">
        <v>1.2589999999999999</v>
      </c>
      <c r="AN1393" s="131" t="s">
        <v>147</v>
      </c>
      <c r="AO1393" s="131" t="s">
        <v>147</v>
      </c>
      <c r="AP1393" s="131" t="s">
        <v>147</v>
      </c>
      <c r="AQ1393" s="131" t="s">
        <v>147</v>
      </c>
      <c r="AR1393" s="131">
        <v>3.403</v>
      </c>
      <c r="AS1393" s="131">
        <v>2.06</v>
      </c>
      <c r="AT1393" s="131">
        <v>3.8330000000000002</v>
      </c>
      <c r="AU1393" s="131">
        <v>3.6349999999999998</v>
      </c>
      <c r="AV1393" s="131">
        <v>3.4390000000000001</v>
      </c>
      <c r="AW1393" s="131">
        <v>2.569</v>
      </c>
      <c r="AX1393" s="131">
        <v>2.0009999999999999</v>
      </c>
      <c r="AY1393" s="131">
        <v>1.9039999999999999</v>
      </c>
      <c r="AZ1393" s="131">
        <v>1.2210000000000001</v>
      </c>
      <c r="BA1393" s="131">
        <v>2.762</v>
      </c>
      <c r="BB1393">
        <v>6.8529999999999998</v>
      </c>
      <c r="BC1393" t="s">
        <v>147</v>
      </c>
    </row>
    <row r="1394" spans="1:55" hidden="1" x14ac:dyDescent="0.25">
      <c r="A1394" t="s">
        <v>119</v>
      </c>
      <c r="B1394" t="s">
        <v>149</v>
      </c>
      <c r="C1394" t="s">
        <v>153</v>
      </c>
      <c r="D1394" s="131" t="s">
        <v>147</v>
      </c>
      <c r="E1394" s="131" t="s">
        <v>147</v>
      </c>
      <c r="F1394" s="131" t="s">
        <v>147</v>
      </c>
      <c r="G1394" s="131" t="s">
        <v>147</v>
      </c>
      <c r="H1394" s="131" t="s">
        <v>147</v>
      </c>
      <c r="I1394" s="131" t="s">
        <v>147</v>
      </c>
      <c r="J1394" s="131" t="s">
        <v>147</v>
      </c>
      <c r="K1394" s="131" t="s">
        <v>147</v>
      </c>
      <c r="L1394" s="131" t="s">
        <v>147</v>
      </c>
      <c r="M1394" s="131" t="s">
        <v>147</v>
      </c>
      <c r="N1394" s="131" t="s">
        <v>147</v>
      </c>
      <c r="O1394" s="131" t="s">
        <v>147</v>
      </c>
      <c r="P1394" s="131">
        <v>0</v>
      </c>
      <c r="Q1394" s="131">
        <v>0</v>
      </c>
      <c r="R1394" s="131">
        <v>0</v>
      </c>
      <c r="S1394" s="131">
        <v>0.79300000000000004</v>
      </c>
      <c r="T1394" s="131">
        <v>0</v>
      </c>
      <c r="U1394" s="131">
        <v>0</v>
      </c>
      <c r="V1394" s="131">
        <v>0</v>
      </c>
      <c r="W1394" s="131">
        <v>0.115</v>
      </c>
      <c r="X1394" s="131">
        <v>0.112</v>
      </c>
      <c r="Y1394" s="131">
        <v>0</v>
      </c>
      <c r="Z1394" s="131">
        <v>0</v>
      </c>
      <c r="AA1394" s="131">
        <v>0.193</v>
      </c>
      <c r="AB1394" s="131">
        <v>0.16700000000000001</v>
      </c>
      <c r="AC1394" s="131">
        <v>0.66200000000000003</v>
      </c>
      <c r="AD1394" s="131">
        <v>1.5820000000000001</v>
      </c>
      <c r="AE1394" s="131">
        <v>1.0509999999999999</v>
      </c>
      <c r="AF1394" s="131">
        <v>1.4430000000000001</v>
      </c>
      <c r="AG1394" s="131">
        <v>0.93200000000000005</v>
      </c>
      <c r="AH1394" s="131">
        <v>3.6999999999999998E-2</v>
      </c>
      <c r="AI1394" s="131">
        <v>4.3999999999999997E-2</v>
      </c>
      <c r="AJ1394" s="131">
        <v>8.1000000000000003E-2</v>
      </c>
      <c r="AK1394" s="131">
        <v>0.19500000000000001</v>
      </c>
      <c r="AL1394" s="131">
        <v>0.215</v>
      </c>
      <c r="AM1394" s="131">
        <v>0.377</v>
      </c>
      <c r="AN1394" s="131" t="s">
        <v>147</v>
      </c>
      <c r="AO1394" s="131" t="s">
        <v>147</v>
      </c>
      <c r="AP1394" s="131" t="s">
        <v>147</v>
      </c>
      <c r="AQ1394" s="131" t="s">
        <v>147</v>
      </c>
      <c r="AR1394" s="131">
        <v>12.749000000000001</v>
      </c>
      <c r="AS1394" s="131">
        <v>16.085999999999999</v>
      </c>
      <c r="AT1394" s="131">
        <v>8.1020000000000003</v>
      </c>
      <c r="AU1394" s="131">
        <v>9.2520000000000007</v>
      </c>
      <c r="AV1394" s="131">
        <v>11.372999999999999</v>
      </c>
      <c r="AW1394" s="131">
        <v>10.513999999999999</v>
      </c>
      <c r="AX1394" s="131">
        <v>7.91</v>
      </c>
      <c r="AY1394" s="131">
        <v>6.1669999999999998</v>
      </c>
      <c r="AZ1394" s="131">
        <v>5.84</v>
      </c>
      <c r="BA1394" s="131">
        <v>9.4030000000000005</v>
      </c>
      <c r="BB1394">
        <v>12.182</v>
      </c>
      <c r="BC1394" t="s">
        <v>147</v>
      </c>
    </row>
    <row r="1395" spans="1:55" hidden="1" x14ac:dyDescent="0.25">
      <c r="A1395" t="s">
        <v>119</v>
      </c>
      <c r="B1395" t="s">
        <v>149</v>
      </c>
      <c r="C1395" t="s">
        <v>152</v>
      </c>
      <c r="D1395" s="131" t="s">
        <v>147</v>
      </c>
      <c r="E1395" s="131" t="s">
        <v>147</v>
      </c>
      <c r="F1395" s="131" t="s">
        <v>147</v>
      </c>
      <c r="G1395" s="131" t="s">
        <v>147</v>
      </c>
      <c r="H1395" s="131" t="s">
        <v>147</v>
      </c>
      <c r="I1395" s="131" t="s">
        <v>147</v>
      </c>
      <c r="J1395" s="131" t="s">
        <v>147</v>
      </c>
      <c r="K1395" s="131" t="s">
        <v>147</v>
      </c>
      <c r="L1395" s="131" t="s">
        <v>147</v>
      </c>
      <c r="M1395" s="131" t="s">
        <v>147</v>
      </c>
      <c r="N1395" s="131" t="s">
        <v>147</v>
      </c>
      <c r="O1395" s="131" t="s">
        <v>147</v>
      </c>
      <c r="P1395" s="131">
        <v>0</v>
      </c>
      <c r="Q1395" s="131">
        <v>0</v>
      </c>
      <c r="R1395" s="131">
        <v>0</v>
      </c>
      <c r="S1395" s="131">
        <v>0</v>
      </c>
      <c r="T1395" s="131">
        <v>0</v>
      </c>
      <c r="U1395" s="131">
        <v>0</v>
      </c>
      <c r="V1395" s="131">
        <v>0.193</v>
      </c>
      <c r="W1395" s="131">
        <v>0.23</v>
      </c>
      <c r="X1395" s="131">
        <v>0.112</v>
      </c>
      <c r="Y1395" s="131">
        <v>0.35599999999999998</v>
      </c>
      <c r="Z1395" s="131">
        <v>0.26700000000000002</v>
      </c>
      <c r="AA1395" s="131">
        <v>0.221</v>
      </c>
      <c r="AB1395" s="131">
        <v>0.13600000000000001</v>
      </c>
      <c r="AC1395" s="131">
        <v>0.154</v>
      </c>
      <c r="AD1395" s="131">
        <v>7.4999999999999997E-2</v>
      </c>
      <c r="AE1395" s="131">
        <v>0.42099999999999999</v>
      </c>
      <c r="AF1395" s="131">
        <v>0.59299999999999997</v>
      </c>
      <c r="AG1395" s="131">
        <v>0.53500000000000003</v>
      </c>
      <c r="AH1395" s="131">
        <v>0.115</v>
      </c>
      <c r="AI1395" s="131">
        <v>0.13700000000000001</v>
      </c>
      <c r="AJ1395" s="131">
        <v>7.0000000000000001E-3</v>
      </c>
      <c r="AK1395" s="131">
        <v>0.19</v>
      </c>
      <c r="AL1395" s="131">
        <v>0.312</v>
      </c>
      <c r="AM1395" s="131">
        <v>0.311</v>
      </c>
      <c r="AN1395" s="131" t="s">
        <v>147</v>
      </c>
      <c r="AO1395" s="131" t="s">
        <v>147</v>
      </c>
      <c r="AP1395" s="131" t="s">
        <v>147</v>
      </c>
      <c r="AQ1395" s="131" t="s">
        <v>147</v>
      </c>
      <c r="AR1395" s="131">
        <v>0.153</v>
      </c>
      <c r="AS1395" s="131">
        <v>0.27700000000000002</v>
      </c>
      <c r="AT1395" s="131">
        <v>0.53100000000000003</v>
      </c>
      <c r="AU1395" s="131">
        <v>0.02</v>
      </c>
      <c r="AV1395" s="131">
        <v>1.4E-2</v>
      </c>
      <c r="AW1395" s="131">
        <v>0.38100000000000001</v>
      </c>
      <c r="AX1395" s="131">
        <v>1.167</v>
      </c>
      <c r="AY1395" s="131">
        <v>1.3069999999999999</v>
      </c>
      <c r="AZ1395" s="131">
        <v>0.71499999999999997</v>
      </c>
      <c r="BA1395" s="131">
        <v>1.5029999999999999</v>
      </c>
      <c r="BB1395">
        <v>1.585</v>
      </c>
      <c r="BC1395" t="s">
        <v>147</v>
      </c>
    </row>
    <row r="1396" spans="1:55" hidden="1" x14ac:dyDescent="0.25">
      <c r="A1396" t="s">
        <v>119</v>
      </c>
      <c r="B1396" t="s">
        <v>149</v>
      </c>
      <c r="C1396" t="s">
        <v>151</v>
      </c>
      <c r="D1396" s="131" t="s">
        <v>147</v>
      </c>
      <c r="E1396" s="131" t="s">
        <v>147</v>
      </c>
      <c r="F1396" s="131" t="s">
        <v>147</v>
      </c>
      <c r="G1396" s="131" t="s">
        <v>147</v>
      </c>
      <c r="H1396" s="131" t="s">
        <v>147</v>
      </c>
      <c r="I1396" s="131" t="s">
        <v>147</v>
      </c>
      <c r="J1396" s="131" t="s">
        <v>147</v>
      </c>
      <c r="K1396" s="131" t="s">
        <v>147</v>
      </c>
      <c r="L1396" s="131" t="s">
        <v>147</v>
      </c>
      <c r="M1396" s="131" t="s">
        <v>147</v>
      </c>
      <c r="N1396" s="131" t="s">
        <v>147</v>
      </c>
      <c r="O1396" s="131" t="s">
        <v>147</v>
      </c>
      <c r="P1396" s="131">
        <v>0</v>
      </c>
      <c r="Q1396" s="131">
        <v>0</v>
      </c>
      <c r="R1396" s="131">
        <v>0</v>
      </c>
      <c r="S1396" s="131">
        <v>0</v>
      </c>
      <c r="T1396" s="131">
        <v>0</v>
      </c>
      <c r="U1396" s="131">
        <v>0</v>
      </c>
      <c r="V1396" s="131">
        <v>0</v>
      </c>
      <c r="W1396" s="131">
        <v>0</v>
      </c>
      <c r="X1396" s="131">
        <v>0</v>
      </c>
      <c r="Y1396" s="131">
        <v>0</v>
      </c>
      <c r="Z1396" s="131">
        <v>0</v>
      </c>
      <c r="AA1396" s="131">
        <v>0</v>
      </c>
      <c r="AB1396" s="131">
        <v>0</v>
      </c>
      <c r="AC1396" s="131">
        <v>0</v>
      </c>
      <c r="AD1396" s="131">
        <v>0</v>
      </c>
      <c r="AE1396" s="131">
        <v>0</v>
      </c>
      <c r="AF1396" s="131">
        <v>0</v>
      </c>
      <c r="AG1396" s="131">
        <v>0</v>
      </c>
      <c r="AH1396" s="131">
        <v>0</v>
      </c>
      <c r="AI1396" s="131">
        <v>0</v>
      </c>
      <c r="AJ1396" s="131">
        <v>0</v>
      </c>
      <c r="AK1396" s="131">
        <v>0</v>
      </c>
      <c r="AL1396" s="131">
        <v>0</v>
      </c>
      <c r="AM1396" s="131">
        <v>0</v>
      </c>
      <c r="AN1396" s="131" t="s">
        <v>147</v>
      </c>
      <c r="AO1396" s="131" t="s">
        <v>147</v>
      </c>
      <c r="AP1396" s="131" t="s">
        <v>147</v>
      </c>
      <c r="AQ1396" s="131" t="s">
        <v>147</v>
      </c>
      <c r="AR1396" s="131">
        <v>3.9710000000000001</v>
      </c>
      <c r="AS1396" s="131">
        <v>3.391</v>
      </c>
      <c r="AT1396" s="131">
        <v>3.2000000000000001E-2</v>
      </c>
      <c r="AU1396" s="131">
        <v>1.2E-2</v>
      </c>
      <c r="AV1396" s="131">
        <v>2.4E-2</v>
      </c>
      <c r="AW1396" s="131">
        <v>6.0999999999999999E-2</v>
      </c>
      <c r="AX1396" s="131">
        <v>4.4999999999999998E-2</v>
      </c>
      <c r="AY1396" s="131">
        <v>8.6999999999999994E-2</v>
      </c>
      <c r="AZ1396" s="131">
        <v>0.159</v>
      </c>
      <c r="BA1396" s="131">
        <v>5.1999999999999998E-2</v>
      </c>
      <c r="BB1396">
        <v>3.5000000000000003E-2</v>
      </c>
      <c r="BC1396" t="s">
        <v>147</v>
      </c>
    </row>
    <row r="1397" spans="1:55" hidden="1" x14ac:dyDescent="0.25">
      <c r="A1397" t="s">
        <v>119</v>
      </c>
      <c r="B1397" t="s">
        <v>149</v>
      </c>
      <c r="C1397" t="s">
        <v>148</v>
      </c>
      <c r="D1397" s="131" t="s">
        <v>147</v>
      </c>
      <c r="E1397" s="131" t="s">
        <v>147</v>
      </c>
      <c r="F1397" s="131" t="s">
        <v>147</v>
      </c>
      <c r="G1397" s="131" t="s">
        <v>147</v>
      </c>
      <c r="H1397" s="131" t="s">
        <v>147</v>
      </c>
      <c r="I1397" s="131" t="s">
        <v>147</v>
      </c>
      <c r="J1397" s="131" t="s">
        <v>147</v>
      </c>
      <c r="K1397" s="131" t="s">
        <v>147</v>
      </c>
      <c r="L1397" s="131" t="s">
        <v>147</v>
      </c>
      <c r="M1397" s="131">
        <v>9.6780000000000008</v>
      </c>
      <c r="N1397" s="131">
        <v>6.5190000000000001</v>
      </c>
      <c r="O1397" s="131">
        <v>4.2610000000000001</v>
      </c>
      <c r="P1397" s="131">
        <v>6.3860000000000001</v>
      </c>
      <c r="Q1397" s="131">
        <v>7.1479999999999997</v>
      </c>
      <c r="R1397" s="131">
        <v>8.3689999999999998</v>
      </c>
      <c r="S1397" s="131">
        <v>7.1379999999999999</v>
      </c>
      <c r="T1397" s="131">
        <v>2.508</v>
      </c>
      <c r="U1397" s="131">
        <v>3.153</v>
      </c>
      <c r="V1397" s="131">
        <v>4.6289999999999996</v>
      </c>
      <c r="W1397" s="131">
        <v>4.7130000000000001</v>
      </c>
      <c r="X1397" s="131">
        <v>2.347</v>
      </c>
      <c r="Y1397" s="131">
        <v>5.6139999999999999</v>
      </c>
      <c r="Z1397" s="131">
        <v>4.59</v>
      </c>
      <c r="AA1397" s="131">
        <v>14.808</v>
      </c>
      <c r="AB1397" s="131">
        <v>7.2359999999999998</v>
      </c>
      <c r="AC1397" s="131">
        <v>4.8239999999999998</v>
      </c>
      <c r="AD1397" s="131">
        <v>4.9619999999999997</v>
      </c>
      <c r="AE1397" s="131">
        <v>5.4169999999999998</v>
      </c>
      <c r="AF1397" s="131">
        <v>4.4560000000000004</v>
      </c>
      <c r="AG1397" s="131">
        <v>4.4359999999999999</v>
      </c>
      <c r="AH1397" s="131">
        <v>1.1000000000000001</v>
      </c>
      <c r="AI1397" s="131">
        <v>2.72</v>
      </c>
      <c r="AJ1397" s="131">
        <v>4.6059999999999999</v>
      </c>
      <c r="AK1397" s="131">
        <v>6.5259999999999998</v>
      </c>
      <c r="AL1397" s="131">
        <v>5.3920000000000003</v>
      </c>
      <c r="AM1397" s="131">
        <v>6.6230000000000002</v>
      </c>
      <c r="AN1397" s="131" t="s">
        <v>147</v>
      </c>
      <c r="AO1397" s="131" t="s">
        <v>147</v>
      </c>
      <c r="AP1397" s="131" t="s">
        <v>147</v>
      </c>
      <c r="AQ1397" s="131" t="s">
        <v>147</v>
      </c>
      <c r="AR1397" s="131">
        <v>56.110999999999997</v>
      </c>
      <c r="AS1397" s="131">
        <v>51.74</v>
      </c>
      <c r="AT1397" s="131">
        <v>70.301000000000002</v>
      </c>
      <c r="AU1397" s="131">
        <v>79.631</v>
      </c>
      <c r="AV1397" s="131">
        <v>70.438999999999993</v>
      </c>
      <c r="AW1397" s="131">
        <v>84.682000000000002</v>
      </c>
      <c r="AX1397" s="131">
        <v>40.213999999999999</v>
      </c>
      <c r="AY1397" s="131">
        <v>42.774999999999999</v>
      </c>
      <c r="AZ1397" s="131">
        <v>24.5</v>
      </c>
      <c r="BA1397" s="131">
        <v>26.751000000000001</v>
      </c>
      <c r="BB1397">
        <v>50.454000000000001</v>
      </c>
      <c r="BC1397" t="s">
        <v>147</v>
      </c>
    </row>
    <row r="1398" spans="1:55" hidden="1" x14ac:dyDescent="0.25">
      <c r="A1398" t="s">
        <v>118</v>
      </c>
      <c r="B1398" t="s">
        <v>165</v>
      </c>
      <c r="C1398" t="s">
        <v>158</v>
      </c>
      <c r="D1398" s="131">
        <v>3.1</v>
      </c>
      <c r="E1398" s="131">
        <v>5.8</v>
      </c>
      <c r="F1398" s="131">
        <v>7.76</v>
      </c>
      <c r="G1398" s="131">
        <v>7.9</v>
      </c>
      <c r="H1398" s="131">
        <v>9.44</v>
      </c>
      <c r="I1398" s="131">
        <v>9.84</v>
      </c>
      <c r="J1398" s="131">
        <v>11.35</v>
      </c>
      <c r="K1398" s="131">
        <v>13.54</v>
      </c>
      <c r="L1398" s="131">
        <v>27</v>
      </c>
      <c r="M1398" s="131">
        <v>31.4</v>
      </c>
      <c r="N1398" s="131">
        <v>24.1</v>
      </c>
      <c r="O1398" s="131">
        <v>25.8</v>
      </c>
      <c r="P1398" s="131">
        <v>24</v>
      </c>
      <c r="Q1398" s="131">
        <v>26</v>
      </c>
      <c r="R1398" s="131">
        <v>21.92</v>
      </c>
      <c r="S1398" s="131">
        <v>21.38</v>
      </c>
      <c r="T1398" s="131">
        <v>16.68</v>
      </c>
      <c r="U1398" s="131">
        <v>13.55</v>
      </c>
      <c r="V1398" s="131">
        <v>17.41</v>
      </c>
      <c r="W1398" s="131">
        <v>20.236999999999998</v>
      </c>
      <c r="X1398" s="131">
        <v>2.3079999999999998</v>
      </c>
      <c r="Y1398" s="131">
        <v>1.47</v>
      </c>
      <c r="Z1398" s="131">
        <v>1.31</v>
      </c>
      <c r="AA1398" s="131">
        <v>1.01</v>
      </c>
      <c r="AB1398" s="131">
        <v>0.52</v>
      </c>
      <c r="AC1398" s="131">
        <v>0.72799999999999998</v>
      </c>
      <c r="AD1398" s="131">
        <v>1.4370000000000001</v>
      </c>
      <c r="AE1398" s="131">
        <v>0</v>
      </c>
      <c r="AF1398" s="131">
        <v>0</v>
      </c>
      <c r="AG1398" s="131">
        <v>0</v>
      </c>
      <c r="AH1398" s="131">
        <v>0</v>
      </c>
      <c r="AI1398" s="131">
        <v>0</v>
      </c>
      <c r="AJ1398" s="131">
        <v>3.464</v>
      </c>
      <c r="AK1398" s="131">
        <v>8.5559999999999992</v>
      </c>
      <c r="AL1398" s="131">
        <v>23.667000000000002</v>
      </c>
      <c r="AM1398" s="131">
        <v>85.224000000000004</v>
      </c>
      <c r="AN1398" s="131">
        <v>173.24600000000001</v>
      </c>
      <c r="AO1398" s="131">
        <v>149.52699999999999</v>
      </c>
      <c r="AP1398" s="131">
        <v>90.930999999999997</v>
      </c>
      <c r="AQ1398" s="131">
        <v>117.586</v>
      </c>
      <c r="AR1398" s="131">
        <v>62.52</v>
      </c>
      <c r="AS1398" s="131">
        <v>78.486000000000004</v>
      </c>
      <c r="AT1398" s="131">
        <v>105.935</v>
      </c>
      <c r="AU1398" s="131">
        <v>175.72</v>
      </c>
      <c r="AV1398" s="131">
        <v>198.62700000000001</v>
      </c>
      <c r="AW1398" s="131">
        <v>194.941</v>
      </c>
      <c r="AX1398" s="131">
        <v>260.245</v>
      </c>
      <c r="AY1398" s="131">
        <v>268.69799999999998</v>
      </c>
      <c r="AZ1398" s="131">
        <v>188.78100000000001</v>
      </c>
      <c r="BA1398" s="131">
        <v>249.226</v>
      </c>
      <c r="BB1398" t="s">
        <v>147</v>
      </c>
      <c r="BC1398" t="s">
        <v>147</v>
      </c>
    </row>
    <row r="1399" spans="1:55" hidden="1" x14ac:dyDescent="0.25">
      <c r="A1399" t="s">
        <v>118</v>
      </c>
      <c r="B1399" t="s">
        <v>165</v>
      </c>
      <c r="C1399" t="s">
        <v>157</v>
      </c>
      <c r="D1399" s="131">
        <v>3.9</v>
      </c>
      <c r="E1399" s="131">
        <v>6.4</v>
      </c>
      <c r="F1399" s="131">
        <v>10.23</v>
      </c>
      <c r="G1399" s="131">
        <v>16.7</v>
      </c>
      <c r="H1399" s="131">
        <v>18.93</v>
      </c>
      <c r="I1399" s="131">
        <v>25.24</v>
      </c>
      <c r="J1399" s="131">
        <v>23.18</v>
      </c>
      <c r="K1399" s="131">
        <v>29.2</v>
      </c>
      <c r="L1399" s="131">
        <v>21.1</v>
      </c>
      <c r="M1399" s="131">
        <v>28.3</v>
      </c>
      <c r="N1399" s="131">
        <v>26</v>
      </c>
      <c r="O1399" s="131">
        <v>19.600000000000001</v>
      </c>
      <c r="P1399" s="131">
        <v>26.7</v>
      </c>
      <c r="Q1399" s="131">
        <v>21.21</v>
      </c>
      <c r="R1399" s="131">
        <v>23.07</v>
      </c>
      <c r="S1399" s="131">
        <v>12.81</v>
      </c>
      <c r="T1399" s="131">
        <v>16.97</v>
      </c>
      <c r="U1399" s="131">
        <v>5</v>
      </c>
      <c r="V1399" s="131">
        <v>7.6</v>
      </c>
      <c r="W1399" s="131">
        <v>10.76</v>
      </c>
      <c r="X1399" s="131">
        <v>5.9240000000000004</v>
      </c>
      <c r="Y1399" s="131">
        <v>10.9</v>
      </c>
      <c r="Z1399" s="131">
        <v>7.7</v>
      </c>
      <c r="AA1399" s="131">
        <v>6.85</v>
      </c>
      <c r="AB1399" s="131">
        <v>4.96</v>
      </c>
      <c r="AC1399" s="131">
        <v>3.0840000000000001</v>
      </c>
      <c r="AD1399" s="131">
        <v>4.4459999999999997</v>
      </c>
      <c r="AE1399" s="131">
        <v>5.8310000000000004</v>
      </c>
      <c r="AF1399" s="131">
        <v>3.8650000000000002</v>
      </c>
      <c r="AG1399" s="131">
        <v>2.968</v>
      </c>
      <c r="AH1399" s="131">
        <v>5.03</v>
      </c>
      <c r="AI1399" s="131">
        <v>6.5419999999999998</v>
      </c>
      <c r="AJ1399" s="131">
        <v>9.36</v>
      </c>
      <c r="AK1399" s="131">
        <v>8.1150000000000002</v>
      </c>
      <c r="AL1399" s="131">
        <v>14.076000000000001</v>
      </c>
      <c r="AM1399" s="131">
        <v>19.343</v>
      </c>
      <c r="AN1399" s="131">
        <v>54.856999999999999</v>
      </c>
      <c r="AO1399" s="131">
        <v>41.865000000000002</v>
      </c>
      <c r="AP1399" s="131">
        <v>35.747</v>
      </c>
      <c r="AQ1399" s="131">
        <v>35.997999999999998</v>
      </c>
      <c r="AR1399" s="131">
        <v>71.948999999999998</v>
      </c>
      <c r="AS1399" s="131">
        <v>16.565000000000001</v>
      </c>
      <c r="AT1399" s="131">
        <v>26.837</v>
      </c>
      <c r="AU1399" s="131">
        <v>33.659999999999997</v>
      </c>
      <c r="AV1399" s="131">
        <v>19.573</v>
      </c>
      <c r="AW1399" s="131">
        <v>24.593</v>
      </c>
      <c r="AX1399" s="131">
        <v>39.887</v>
      </c>
      <c r="AY1399" s="131">
        <v>23.484999999999999</v>
      </c>
      <c r="AZ1399" s="131">
        <v>28.209</v>
      </c>
      <c r="BA1399" s="131">
        <v>45.222000000000001</v>
      </c>
      <c r="BB1399" t="s">
        <v>147</v>
      </c>
      <c r="BC1399" t="s">
        <v>147</v>
      </c>
    </row>
    <row r="1400" spans="1:55" hidden="1" x14ac:dyDescent="0.25">
      <c r="A1400" t="s">
        <v>118</v>
      </c>
      <c r="B1400" t="s">
        <v>165</v>
      </c>
      <c r="C1400" t="s">
        <v>156</v>
      </c>
      <c r="D1400" s="131">
        <v>0</v>
      </c>
      <c r="E1400" s="131">
        <v>0.4</v>
      </c>
      <c r="F1400" s="131">
        <v>0.68</v>
      </c>
      <c r="G1400" s="131">
        <v>1.54</v>
      </c>
      <c r="H1400" s="131">
        <v>4.82</v>
      </c>
      <c r="I1400" s="131">
        <v>9.68</v>
      </c>
      <c r="J1400" s="131">
        <v>10.23</v>
      </c>
      <c r="K1400" s="131">
        <v>16.54</v>
      </c>
      <c r="L1400" s="131">
        <v>13.22</v>
      </c>
      <c r="M1400" s="131">
        <v>11</v>
      </c>
      <c r="N1400" s="131">
        <v>12.79</v>
      </c>
      <c r="O1400" s="131">
        <v>11.7</v>
      </c>
      <c r="P1400" s="131">
        <v>9.6999999999999993</v>
      </c>
      <c r="Q1400" s="131">
        <v>12.2</v>
      </c>
      <c r="R1400" s="131">
        <v>13.22</v>
      </c>
      <c r="S1400" s="131">
        <v>14.11</v>
      </c>
      <c r="T1400" s="131">
        <v>14.74</v>
      </c>
      <c r="U1400" s="131">
        <v>17.13</v>
      </c>
      <c r="V1400" s="131">
        <v>16.100000000000001</v>
      </c>
      <c r="W1400" s="131">
        <v>15.173</v>
      </c>
      <c r="X1400" s="131">
        <v>9.0990000000000002</v>
      </c>
      <c r="Y1400" s="131">
        <v>9.11</v>
      </c>
      <c r="Z1400" s="131">
        <v>6.17</v>
      </c>
      <c r="AA1400" s="131">
        <v>4.29</v>
      </c>
      <c r="AB1400" s="131">
        <v>3.26</v>
      </c>
      <c r="AC1400" s="131">
        <v>4.5999999999999996</v>
      </c>
      <c r="AD1400" s="131">
        <v>4.4000000000000004</v>
      </c>
      <c r="AE1400" s="131">
        <v>6.1</v>
      </c>
      <c r="AF1400" s="131">
        <v>10.5</v>
      </c>
      <c r="AG1400" s="131">
        <v>11.6</v>
      </c>
      <c r="AH1400" s="131">
        <v>19.652999999999999</v>
      </c>
      <c r="AI1400" s="131">
        <v>36.569000000000003</v>
      </c>
      <c r="AJ1400" s="131">
        <v>49.536000000000001</v>
      </c>
      <c r="AK1400" s="131">
        <v>73.686999999999998</v>
      </c>
      <c r="AL1400" s="131">
        <v>46.896000000000001</v>
      </c>
      <c r="AM1400" s="131">
        <v>90.096000000000004</v>
      </c>
      <c r="AN1400" s="131">
        <v>167.65</v>
      </c>
      <c r="AO1400" s="131">
        <v>58.802</v>
      </c>
      <c r="AP1400" s="131">
        <v>58.71</v>
      </c>
      <c r="AQ1400" s="131">
        <v>89.400999999999996</v>
      </c>
      <c r="AR1400" s="131">
        <v>69.358000000000004</v>
      </c>
      <c r="AS1400" s="131">
        <v>69.534000000000006</v>
      </c>
      <c r="AT1400" s="131">
        <v>122.788</v>
      </c>
      <c r="AU1400" s="131">
        <v>101.39</v>
      </c>
      <c r="AV1400" s="131">
        <v>126.056</v>
      </c>
      <c r="AW1400" s="131">
        <v>114.001</v>
      </c>
      <c r="AX1400" s="131">
        <v>122.376</v>
      </c>
      <c r="AY1400" s="131">
        <v>162.166</v>
      </c>
      <c r="AZ1400" s="131">
        <v>151.67599999999999</v>
      </c>
      <c r="BA1400" s="131">
        <v>202.38300000000001</v>
      </c>
      <c r="BB1400" t="s">
        <v>147</v>
      </c>
      <c r="BC1400" t="s">
        <v>147</v>
      </c>
    </row>
    <row r="1401" spans="1:55" hidden="1" x14ac:dyDescent="0.25">
      <c r="A1401" t="s">
        <v>118</v>
      </c>
      <c r="B1401" t="s">
        <v>165</v>
      </c>
      <c r="C1401" t="s">
        <v>155</v>
      </c>
      <c r="D1401" s="131">
        <v>82.7</v>
      </c>
      <c r="E1401" s="131">
        <v>96.3</v>
      </c>
      <c r="F1401" s="131">
        <v>107.37</v>
      </c>
      <c r="G1401" s="131">
        <v>94</v>
      </c>
      <c r="H1401" s="131">
        <v>122.82</v>
      </c>
      <c r="I1401" s="131">
        <v>129.38999999999999</v>
      </c>
      <c r="J1401" s="131">
        <v>159.5</v>
      </c>
      <c r="K1401" s="131">
        <v>184.13</v>
      </c>
      <c r="L1401" s="131">
        <v>173.4</v>
      </c>
      <c r="M1401" s="131">
        <v>202.2</v>
      </c>
      <c r="N1401" s="131">
        <v>191.6</v>
      </c>
      <c r="O1401" s="131">
        <v>194.6</v>
      </c>
      <c r="P1401" s="131">
        <v>155.9</v>
      </c>
      <c r="Q1401" s="131">
        <v>136</v>
      </c>
      <c r="R1401" s="131">
        <v>149.03</v>
      </c>
      <c r="S1401" s="131">
        <v>138.9</v>
      </c>
      <c r="T1401" s="131">
        <v>113.56</v>
      </c>
      <c r="U1401" s="131">
        <v>101.45</v>
      </c>
      <c r="V1401" s="131">
        <v>87.14</v>
      </c>
      <c r="W1401" s="131">
        <v>52</v>
      </c>
      <c r="X1401" s="131">
        <v>25</v>
      </c>
      <c r="Y1401" s="131">
        <v>23.3</v>
      </c>
      <c r="Z1401" s="131">
        <v>16</v>
      </c>
      <c r="AA1401" s="131">
        <v>18</v>
      </c>
      <c r="AB1401" s="131">
        <v>15</v>
      </c>
      <c r="AC1401" s="131">
        <v>14.420999999999999</v>
      </c>
      <c r="AD1401" s="131">
        <v>17.047000000000001</v>
      </c>
      <c r="AE1401" s="131">
        <v>14.63</v>
      </c>
      <c r="AF1401" s="131">
        <v>15.6</v>
      </c>
      <c r="AG1401" s="131">
        <v>16.193000000000001</v>
      </c>
      <c r="AH1401" s="131">
        <v>17.942</v>
      </c>
      <c r="AI1401" s="131">
        <v>21.855</v>
      </c>
      <c r="AJ1401" s="131">
        <v>28.489000000000001</v>
      </c>
      <c r="AK1401" s="131">
        <v>26.523</v>
      </c>
      <c r="AL1401" s="131">
        <v>38.389000000000003</v>
      </c>
      <c r="AM1401" s="131">
        <v>35.042000000000002</v>
      </c>
      <c r="AN1401" s="131">
        <v>70.070999999999998</v>
      </c>
      <c r="AO1401" s="131">
        <v>45.136000000000003</v>
      </c>
      <c r="AP1401" s="131">
        <v>62.685000000000002</v>
      </c>
      <c r="AQ1401" s="131">
        <v>57.732999999999997</v>
      </c>
      <c r="AR1401" s="131">
        <v>55.292000000000002</v>
      </c>
      <c r="AS1401" s="131">
        <v>124.613</v>
      </c>
      <c r="AT1401" s="131">
        <v>117.57299999999999</v>
      </c>
      <c r="AU1401" s="131">
        <v>157.12</v>
      </c>
      <c r="AV1401" s="131">
        <v>200.476</v>
      </c>
      <c r="AW1401" s="131">
        <v>228.99100000000001</v>
      </c>
      <c r="AX1401" s="131">
        <v>308.88799999999998</v>
      </c>
      <c r="AY1401" s="131">
        <v>426.25900000000001</v>
      </c>
      <c r="AZ1401" s="131">
        <v>473.30700000000002</v>
      </c>
      <c r="BA1401" s="131">
        <v>453.416</v>
      </c>
      <c r="BB1401" t="s">
        <v>147</v>
      </c>
      <c r="BC1401" t="s">
        <v>147</v>
      </c>
    </row>
    <row r="1402" spans="1:55" hidden="1" x14ac:dyDescent="0.25">
      <c r="A1402" t="s">
        <v>118</v>
      </c>
      <c r="B1402" t="s">
        <v>165</v>
      </c>
      <c r="C1402" t="s">
        <v>154</v>
      </c>
      <c r="D1402" s="131" t="s">
        <v>147</v>
      </c>
      <c r="E1402" s="131" t="s">
        <v>147</v>
      </c>
      <c r="F1402" s="131" t="s">
        <v>147</v>
      </c>
      <c r="G1402" s="131" t="s">
        <v>147</v>
      </c>
      <c r="H1402" s="131" t="s">
        <v>147</v>
      </c>
      <c r="I1402" s="131" t="s">
        <v>147</v>
      </c>
      <c r="J1402" s="131" t="s">
        <v>147</v>
      </c>
      <c r="K1402" s="131" t="s">
        <v>147</v>
      </c>
      <c r="L1402" s="131" t="s">
        <v>147</v>
      </c>
      <c r="M1402" s="131" t="s">
        <v>147</v>
      </c>
      <c r="N1402" s="131" t="s">
        <v>147</v>
      </c>
      <c r="O1402" s="131" t="s">
        <v>147</v>
      </c>
      <c r="P1402" s="131" t="s">
        <v>147</v>
      </c>
      <c r="Q1402" s="131" t="s">
        <v>147</v>
      </c>
      <c r="R1402" s="131" t="s">
        <v>147</v>
      </c>
      <c r="S1402" s="131" t="s">
        <v>147</v>
      </c>
      <c r="T1402" s="131" t="s">
        <v>147</v>
      </c>
      <c r="U1402" s="131" t="s">
        <v>147</v>
      </c>
      <c r="V1402" s="131" t="s">
        <v>147</v>
      </c>
      <c r="W1402" s="131" t="s">
        <v>147</v>
      </c>
      <c r="X1402" s="131" t="s">
        <v>147</v>
      </c>
      <c r="Y1402" s="131" t="s">
        <v>147</v>
      </c>
      <c r="Z1402" s="131" t="s">
        <v>147</v>
      </c>
      <c r="AA1402" s="131" t="s">
        <v>147</v>
      </c>
      <c r="AB1402" s="131" t="s">
        <v>147</v>
      </c>
      <c r="AC1402" s="131" t="s">
        <v>147</v>
      </c>
      <c r="AD1402" s="131" t="s">
        <v>147</v>
      </c>
      <c r="AE1402" s="131" t="s">
        <v>147</v>
      </c>
      <c r="AF1402" s="131" t="s">
        <v>147</v>
      </c>
      <c r="AG1402" s="131" t="s">
        <v>147</v>
      </c>
      <c r="AH1402" s="131">
        <v>2.6869999999999998</v>
      </c>
      <c r="AI1402" s="131">
        <v>2.4129999999999998</v>
      </c>
      <c r="AJ1402" s="131">
        <v>7.1680000000000001</v>
      </c>
      <c r="AK1402" s="131">
        <v>9.1069999999999993</v>
      </c>
      <c r="AL1402" s="131">
        <v>11.023999999999999</v>
      </c>
      <c r="AM1402" s="131">
        <v>12.206</v>
      </c>
      <c r="AN1402" s="131">
        <v>19.818999999999999</v>
      </c>
      <c r="AO1402" s="131">
        <v>16.672000000000001</v>
      </c>
      <c r="AP1402" s="131">
        <v>13.587999999999999</v>
      </c>
      <c r="AQ1402" s="131">
        <v>22.18</v>
      </c>
      <c r="AR1402" s="131">
        <v>12.351000000000001</v>
      </c>
      <c r="AS1402" s="131">
        <v>13.004</v>
      </c>
      <c r="AT1402" s="131">
        <v>13.465999999999999</v>
      </c>
      <c r="AU1402" s="131">
        <v>10.69</v>
      </c>
      <c r="AV1402" s="131">
        <v>17.835000000000001</v>
      </c>
      <c r="AW1402" s="131">
        <v>30.367999999999999</v>
      </c>
      <c r="AX1402" s="131">
        <v>31.423999999999999</v>
      </c>
      <c r="AY1402" s="131">
        <v>31.295000000000002</v>
      </c>
      <c r="AZ1402" s="131">
        <v>55.43</v>
      </c>
      <c r="BA1402" s="131">
        <v>90.19</v>
      </c>
      <c r="BB1402" t="s">
        <v>147</v>
      </c>
      <c r="BC1402" t="s">
        <v>147</v>
      </c>
    </row>
    <row r="1403" spans="1:55" hidden="1" x14ac:dyDescent="0.25">
      <c r="A1403" t="s">
        <v>118</v>
      </c>
      <c r="B1403" t="s">
        <v>165</v>
      </c>
      <c r="C1403" t="s">
        <v>153</v>
      </c>
      <c r="D1403" s="131">
        <v>0</v>
      </c>
      <c r="E1403" s="131">
        <v>0</v>
      </c>
      <c r="F1403" s="131">
        <v>0.14000000000000001</v>
      </c>
      <c r="G1403" s="131">
        <v>0.2</v>
      </c>
      <c r="H1403" s="131">
        <v>0.06</v>
      </c>
      <c r="I1403" s="131">
        <v>0.09</v>
      </c>
      <c r="J1403" s="131">
        <v>0.67</v>
      </c>
      <c r="K1403" s="131">
        <v>1.34</v>
      </c>
      <c r="L1403" s="131">
        <v>0.8</v>
      </c>
      <c r="M1403" s="131">
        <v>3.8</v>
      </c>
      <c r="N1403" s="131">
        <v>1.8</v>
      </c>
      <c r="O1403" s="131">
        <v>2.7</v>
      </c>
      <c r="P1403" s="131">
        <v>1.7</v>
      </c>
      <c r="Q1403" s="131">
        <v>2.7</v>
      </c>
      <c r="R1403" s="131">
        <v>1.46</v>
      </c>
      <c r="S1403" s="131">
        <v>0</v>
      </c>
      <c r="T1403" s="131">
        <v>0.81</v>
      </c>
      <c r="U1403" s="131">
        <v>1.1000000000000001</v>
      </c>
      <c r="V1403" s="131">
        <v>1.6</v>
      </c>
      <c r="W1403" s="131">
        <v>0</v>
      </c>
      <c r="X1403" s="131">
        <v>3.7440000000000002</v>
      </c>
      <c r="Y1403" s="131">
        <v>3.06</v>
      </c>
      <c r="Z1403" s="131">
        <v>1.1000000000000001</v>
      </c>
      <c r="AA1403" s="131">
        <v>1.1000000000000001</v>
      </c>
      <c r="AB1403" s="131">
        <v>1.2</v>
      </c>
      <c r="AC1403" s="131">
        <v>1.4</v>
      </c>
      <c r="AD1403" s="131">
        <v>1.7</v>
      </c>
      <c r="AE1403" s="131">
        <v>1.6</v>
      </c>
      <c r="AF1403" s="131">
        <v>4.3</v>
      </c>
      <c r="AG1403" s="131">
        <v>3</v>
      </c>
      <c r="AH1403" s="131">
        <v>3.26</v>
      </c>
      <c r="AI1403" s="131">
        <v>4.0679999999999996</v>
      </c>
      <c r="AJ1403" s="131">
        <v>6.5419999999999998</v>
      </c>
      <c r="AK1403" s="131">
        <v>6.0640000000000001</v>
      </c>
      <c r="AL1403" s="131">
        <v>9.6140000000000008</v>
      </c>
      <c r="AM1403" s="131">
        <v>14.992000000000001</v>
      </c>
      <c r="AN1403" s="131">
        <v>12.593</v>
      </c>
      <c r="AO1403" s="131">
        <v>16.411999999999999</v>
      </c>
      <c r="AP1403" s="131">
        <v>19.771999999999998</v>
      </c>
      <c r="AQ1403" s="131">
        <v>25.175000000000001</v>
      </c>
      <c r="AR1403" s="131">
        <v>29.608000000000001</v>
      </c>
      <c r="AS1403" s="131">
        <v>38.813000000000002</v>
      </c>
      <c r="AT1403" s="131">
        <v>55.396999999999998</v>
      </c>
      <c r="AU1403" s="131">
        <v>71.44</v>
      </c>
      <c r="AV1403" s="131">
        <v>61.347000000000001</v>
      </c>
      <c r="AW1403" s="131">
        <v>56.537999999999997</v>
      </c>
      <c r="AX1403" s="131">
        <v>80.105999999999995</v>
      </c>
      <c r="AY1403" s="131">
        <v>58.725999999999999</v>
      </c>
      <c r="AZ1403" s="131">
        <v>61.186</v>
      </c>
      <c r="BA1403" s="131">
        <v>85.855999999999995</v>
      </c>
      <c r="BB1403" t="s">
        <v>147</v>
      </c>
      <c r="BC1403" t="s">
        <v>147</v>
      </c>
    </row>
    <row r="1404" spans="1:55" hidden="1" x14ac:dyDescent="0.25">
      <c r="A1404" t="s">
        <v>118</v>
      </c>
      <c r="B1404" t="s">
        <v>165</v>
      </c>
      <c r="C1404" t="s">
        <v>152</v>
      </c>
      <c r="D1404" s="131">
        <v>1.5</v>
      </c>
      <c r="E1404" s="131">
        <v>2</v>
      </c>
      <c r="F1404" s="131">
        <v>5.72</v>
      </c>
      <c r="G1404" s="131">
        <v>3.5</v>
      </c>
      <c r="H1404" s="131">
        <v>12.09</v>
      </c>
      <c r="I1404" s="131">
        <v>15.85</v>
      </c>
      <c r="J1404" s="131">
        <v>20.399999999999999</v>
      </c>
      <c r="K1404" s="131">
        <v>25.4</v>
      </c>
      <c r="L1404" s="131">
        <v>27.7</v>
      </c>
      <c r="M1404" s="131">
        <v>29.6</v>
      </c>
      <c r="N1404" s="131">
        <v>29.1</v>
      </c>
      <c r="O1404" s="131">
        <v>32.299999999999997</v>
      </c>
      <c r="P1404" s="131">
        <v>16.7</v>
      </c>
      <c r="Q1404" s="131">
        <v>16.399999999999999</v>
      </c>
      <c r="R1404" s="131">
        <v>19.29</v>
      </c>
      <c r="S1404" s="131">
        <v>2.96</v>
      </c>
      <c r="T1404" s="131">
        <v>3.98</v>
      </c>
      <c r="U1404" s="131">
        <v>4.6500000000000004</v>
      </c>
      <c r="V1404" s="131">
        <v>3.6</v>
      </c>
      <c r="W1404" s="131">
        <v>0.6</v>
      </c>
      <c r="X1404" s="131">
        <v>4.8259999999999996</v>
      </c>
      <c r="Y1404" s="131">
        <v>5.0999999999999996</v>
      </c>
      <c r="Z1404" s="131">
        <v>4.07</v>
      </c>
      <c r="AA1404" s="131">
        <v>18.05</v>
      </c>
      <c r="AB1404" s="131">
        <v>18.899999999999999</v>
      </c>
      <c r="AC1404" s="131">
        <v>18.562999999999999</v>
      </c>
      <c r="AD1404" s="131">
        <v>18.920000000000002</v>
      </c>
      <c r="AE1404" s="131">
        <v>2.2000000000000002</v>
      </c>
      <c r="AF1404" s="131">
        <v>1</v>
      </c>
      <c r="AG1404" s="131">
        <v>0.4</v>
      </c>
      <c r="AH1404" s="131">
        <v>0</v>
      </c>
      <c r="AI1404" s="131">
        <v>0</v>
      </c>
      <c r="AJ1404" s="131">
        <v>11.042</v>
      </c>
      <c r="AK1404" s="131">
        <v>11.11</v>
      </c>
      <c r="AL1404" s="131">
        <v>15.417999999999999</v>
      </c>
      <c r="AM1404" s="131">
        <v>13.042</v>
      </c>
      <c r="AN1404" s="131">
        <v>12.651999999999999</v>
      </c>
      <c r="AO1404" s="131">
        <v>22.728999999999999</v>
      </c>
      <c r="AP1404" s="131">
        <v>36.151000000000003</v>
      </c>
      <c r="AQ1404" s="131">
        <v>57.600999999999999</v>
      </c>
      <c r="AR1404" s="131">
        <v>43.478999999999999</v>
      </c>
      <c r="AS1404" s="131">
        <v>28.952000000000002</v>
      </c>
      <c r="AT1404" s="131">
        <v>42.573999999999998</v>
      </c>
      <c r="AU1404" s="131">
        <v>66.94</v>
      </c>
      <c r="AV1404" s="131">
        <v>114.7</v>
      </c>
      <c r="AW1404" s="131">
        <v>166.749</v>
      </c>
      <c r="AX1404" s="131">
        <v>77.113</v>
      </c>
      <c r="AY1404" s="131">
        <v>57.27</v>
      </c>
      <c r="AZ1404" s="131">
        <v>89.039000000000001</v>
      </c>
      <c r="BA1404" s="131">
        <v>161.65700000000001</v>
      </c>
      <c r="BB1404" t="s">
        <v>147</v>
      </c>
      <c r="BC1404" t="s">
        <v>147</v>
      </c>
    </row>
    <row r="1405" spans="1:55" hidden="1" x14ac:dyDescent="0.25">
      <c r="A1405" t="s">
        <v>118</v>
      </c>
      <c r="B1405" t="s">
        <v>165</v>
      </c>
      <c r="C1405" t="s">
        <v>151</v>
      </c>
      <c r="D1405" s="131">
        <v>0</v>
      </c>
      <c r="E1405" s="131">
        <v>0</v>
      </c>
      <c r="F1405" s="131">
        <v>0</v>
      </c>
      <c r="G1405" s="131">
        <v>0</v>
      </c>
      <c r="H1405" s="131">
        <v>0</v>
      </c>
      <c r="I1405" s="131">
        <v>0</v>
      </c>
      <c r="J1405" s="131">
        <v>0</v>
      </c>
      <c r="K1405" s="131">
        <v>0</v>
      </c>
      <c r="L1405" s="131">
        <v>0</v>
      </c>
      <c r="M1405" s="131">
        <v>0</v>
      </c>
      <c r="N1405" s="131">
        <v>0</v>
      </c>
      <c r="O1405" s="131">
        <v>0</v>
      </c>
      <c r="P1405" s="131">
        <v>0</v>
      </c>
      <c r="Q1405" s="131">
        <v>0</v>
      </c>
      <c r="R1405" s="131">
        <v>0</v>
      </c>
      <c r="S1405" s="131">
        <v>0</v>
      </c>
      <c r="T1405" s="131">
        <v>0</v>
      </c>
      <c r="U1405" s="131">
        <v>0</v>
      </c>
      <c r="V1405" s="131">
        <v>0</v>
      </c>
      <c r="W1405" s="131">
        <v>0</v>
      </c>
      <c r="X1405" s="131">
        <v>0</v>
      </c>
      <c r="Y1405" s="131">
        <v>0</v>
      </c>
      <c r="Z1405" s="131">
        <v>0</v>
      </c>
      <c r="AA1405" s="131">
        <v>0</v>
      </c>
      <c r="AB1405" s="131">
        <v>0</v>
      </c>
      <c r="AC1405" s="131">
        <v>0</v>
      </c>
      <c r="AD1405" s="131">
        <v>0</v>
      </c>
      <c r="AE1405" s="131">
        <v>0</v>
      </c>
      <c r="AF1405" s="131">
        <v>0</v>
      </c>
      <c r="AG1405" s="131">
        <v>0</v>
      </c>
      <c r="AH1405" s="131">
        <v>0</v>
      </c>
      <c r="AI1405" s="131">
        <v>0</v>
      </c>
      <c r="AJ1405" s="131">
        <v>0</v>
      </c>
      <c r="AK1405" s="131">
        <v>0</v>
      </c>
      <c r="AL1405" s="131">
        <v>0</v>
      </c>
      <c r="AM1405" s="131">
        <v>0</v>
      </c>
      <c r="AN1405" s="131">
        <v>0</v>
      </c>
      <c r="AO1405" s="131">
        <v>0</v>
      </c>
      <c r="AP1405" s="131">
        <v>0</v>
      </c>
      <c r="AQ1405" s="131">
        <v>0</v>
      </c>
      <c r="AR1405" s="131">
        <v>0</v>
      </c>
      <c r="AS1405" s="131">
        <v>8.6359999999999992</v>
      </c>
      <c r="AT1405" s="131">
        <v>0</v>
      </c>
      <c r="AU1405" s="131">
        <v>37.28</v>
      </c>
      <c r="AV1405" s="131">
        <v>2.3769999999999998</v>
      </c>
      <c r="AW1405" s="131">
        <v>1.536</v>
      </c>
      <c r="AX1405" s="131">
        <v>0.16</v>
      </c>
      <c r="AY1405" s="131">
        <v>4.9029999999999996</v>
      </c>
      <c r="AZ1405" s="131">
        <v>3.992</v>
      </c>
      <c r="BA1405" s="131">
        <v>14.839</v>
      </c>
      <c r="BB1405" t="s">
        <v>147</v>
      </c>
      <c r="BC1405" t="s">
        <v>147</v>
      </c>
    </row>
    <row r="1406" spans="1:55" hidden="1" x14ac:dyDescent="0.25">
      <c r="A1406" t="s">
        <v>118</v>
      </c>
      <c r="B1406" t="s">
        <v>165</v>
      </c>
      <c r="C1406" t="s">
        <v>148</v>
      </c>
      <c r="D1406" s="131">
        <v>91.2</v>
      </c>
      <c r="E1406" s="131">
        <v>110.9</v>
      </c>
      <c r="F1406" s="131">
        <v>131.9</v>
      </c>
      <c r="G1406" s="131">
        <v>123.84</v>
      </c>
      <c r="H1406" s="131">
        <v>168.16</v>
      </c>
      <c r="I1406" s="131">
        <v>190.09</v>
      </c>
      <c r="J1406" s="131">
        <v>225.33</v>
      </c>
      <c r="K1406" s="131">
        <v>270.14999999999998</v>
      </c>
      <c r="L1406" s="131">
        <v>263.22000000000003</v>
      </c>
      <c r="M1406" s="131">
        <v>306.3</v>
      </c>
      <c r="N1406" s="131">
        <v>285.39</v>
      </c>
      <c r="O1406" s="131">
        <v>286.7</v>
      </c>
      <c r="P1406" s="131">
        <v>234.7</v>
      </c>
      <c r="Q1406" s="131">
        <v>214.51</v>
      </c>
      <c r="R1406" s="131">
        <v>227.99</v>
      </c>
      <c r="S1406" s="131">
        <v>190.16</v>
      </c>
      <c r="T1406" s="131">
        <v>166.74</v>
      </c>
      <c r="U1406" s="131">
        <v>142.88</v>
      </c>
      <c r="V1406" s="131">
        <v>133.44999999999999</v>
      </c>
      <c r="W1406" s="131">
        <v>98.77</v>
      </c>
      <c r="X1406" s="131">
        <v>50.901000000000003</v>
      </c>
      <c r="Y1406" s="131">
        <v>52.94</v>
      </c>
      <c r="Z1406" s="131">
        <v>36.35</v>
      </c>
      <c r="AA1406" s="131">
        <v>49.3</v>
      </c>
      <c r="AB1406" s="131">
        <v>43.84</v>
      </c>
      <c r="AC1406" s="131">
        <v>42.795999999999999</v>
      </c>
      <c r="AD1406" s="131">
        <v>47.95</v>
      </c>
      <c r="AE1406" s="131">
        <v>30.361000000000001</v>
      </c>
      <c r="AF1406" s="131">
        <v>35.265000000000001</v>
      </c>
      <c r="AG1406" s="131">
        <v>34.161000000000001</v>
      </c>
      <c r="AH1406" s="131">
        <v>48.572000000000003</v>
      </c>
      <c r="AI1406" s="131">
        <v>71.447999999999993</v>
      </c>
      <c r="AJ1406" s="131">
        <v>115.601</v>
      </c>
      <c r="AK1406" s="131">
        <v>143.161</v>
      </c>
      <c r="AL1406" s="131">
        <v>159.084</v>
      </c>
      <c r="AM1406" s="131">
        <v>269.94499999999999</v>
      </c>
      <c r="AN1406" s="131">
        <v>510.88799999999998</v>
      </c>
      <c r="AO1406" s="131">
        <v>351.14299999999997</v>
      </c>
      <c r="AP1406" s="131">
        <v>317.58300000000003</v>
      </c>
      <c r="AQ1406" s="131">
        <v>405.67399999999998</v>
      </c>
      <c r="AR1406" s="131">
        <v>344.55700000000002</v>
      </c>
      <c r="AS1406" s="131">
        <v>378.60199999999998</v>
      </c>
      <c r="AT1406" s="131">
        <v>484.56900000000002</v>
      </c>
      <c r="AU1406" s="131">
        <v>654.24</v>
      </c>
      <c r="AV1406" s="131">
        <v>740.99</v>
      </c>
      <c r="AW1406" s="131">
        <v>817.71500000000003</v>
      </c>
      <c r="AX1406" s="131">
        <v>920.19799999999998</v>
      </c>
      <c r="AY1406" s="131">
        <v>1032.8009999999999</v>
      </c>
      <c r="AZ1406" s="131">
        <v>1051.6199999999999</v>
      </c>
      <c r="BA1406" s="131">
        <v>1302.79</v>
      </c>
      <c r="BB1406" t="s">
        <v>147</v>
      </c>
      <c r="BC1406" t="s">
        <v>147</v>
      </c>
    </row>
    <row r="1407" spans="1:55" hidden="1" x14ac:dyDescent="0.25">
      <c r="A1407" t="s">
        <v>118</v>
      </c>
      <c r="B1407" t="s">
        <v>164</v>
      </c>
      <c r="C1407" t="s">
        <v>158</v>
      </c>
      <c r="D1407" s="131">
        <v>35.183999999999997</v>
      </c>
      <c r="E1407" s="131">
        <v>52.329000000000001</v>
      </c>
      <c r="F1407" s="131">
        <v>60.825000000000003</v>
      </c>
      <c r="G1407" s="131">
        <v>54.46</v>
      </c>
      <c r="H1407" s="131">
        <v>58.383000000000003</v>
      </c>
      <c r="I1407" s="131">
        <v>53.354999999999997</v>
      </c>
      <c r="J1407" s="131">
        <v>51.401000000000003</v>
      </c>
      <c r="K1407" s="131">
        <v>54.12</v>
      </c>
      <c r="L1407" s="131">
        <v>100.623</v>
      </c>
      <c r="M1407" s="131">
        <v>111.01</v>
      </c>
      <c r="N1407" s="131">
        <v>80.662999999999997</v>
      </c>
      <c r="O1407" s="131">
        <v>81.509</v>
      </c>
      <c r="P1407" s="131">
        <v>73.236000000000004</v>
      </c>
      <c r="Q1407" s="131">
        <v>75.025000000000006</v>
      </c>
      <c r="R1407" s="131">
        <v>59.679000000000002</v>
      </c>
      <c r="S1407" s="131">
        <v>53.853000000000002</v>
      </c>
      <c r="T1407" s="131">
        <v>38.595999999999997</v>
      </c>
      <c r="U1407" s="131">
        <v>29.434999999999999</v>
      </c>
      <c r="V1407" s="131">
        <v>36.53</v>
      </c>
      <c r="W1407" s="131">
        <v>41.423999999999999</v>
      </c>
      <c r="X1407" s="131">
        <v>4.6379999999999999</v>
      </c>
      <c r="Y1407" s="131">
        <v>2.88</v>
      </c>
      <c r="Z1407" s="131">
        <v>2.4630000000000001</v>
      </c>
      <c r="AA1407" s="131">
        <v>1.903</v>
      </c>
      <c r="AB1407" s="131">
        <v>0.96699999999999997</v>
      </c>
      <c r="AC1407" s="131">
        <v>1.3360000000000001</v>
      </c>
      <c r="AD1407" s="131">
        <v>2.6030000000000002</v>
      </c>
      <c r="AE1407" s="131">
        <v>0</v>
      </c>
      <c r="AF1407" s="131">
        <v>0</v>
      </c>
      <c r="AG1407" s="131">
        <v>0</v>
      </c>
      <c r="AH1407" s="131">
        <v>0</v>
      </c>
      <c r="AI1407" s="131">
        <v>0</v>
      </c>
      <c r="AJ1407" s="131">
        <v>5.4489999999999998</v>
      </c>
      <c r="AK1407" s="131">
        <v>13.177</v>
      </c>
      <c r="AL1407" s="131">
        <v>34.884999999999998</v>
      </c>
      <c r="AM1407" s="131">
        <v>124.13</v>
      </c>
      <c r="AN1407" s="131">
        <v>249.03899999999999</v>
      </c>
      <c r="AO1407" s="131">
        <v>210.458</v>
      </c>
      <c r="AP1407" s="131">
        <v>126.06100000000001</v>
      </c>
      <c r="AQ1407" s="131">
        <v>159.571</v>
      </c>
      <c r="AR1407" s="131">
        <v>83.75</v>
      </c>
      <c r="AS1407" s="131">
        <v>104.48099999999999</v>
      </c>
      <c r="AT1407" s="131">
        <v>137.82400000000001</v>
      </c>
      <c r="AU1407" s="131">
        <v>225.10599999999999</v>
      </c>
      <c r="AV1407" s="131">
        <v>249.55199999999999</v>
      </c>
      <c r="AW1407" s="131">
        <v>239.95699999999999</v>
      </c>
      <c r="AX1407" s="131">
        <v>305.13400000000001</v>
      </c>
      <c r="AY1407" s="131">
        <v>314.98500000000001</v>
      </c>
      <c r="AZ1407" s="131">
        <v>209.16300000000001</v>
      </c>
      <c r="BA1407" s="131">
        <v>259.18400000000003</v>
      </c>
      <c r="BB1407" t="s">
        <v>147</v>
      </c>
      <c r="BC1407" t="s">
        <v>147</v>
      </c>
    </row>
    <row r="1408" spans="1:55" hidden="1" x14ac:dyDescent="0.25">
      <c r="A1408" t="s">
        <v>118</v>
      </c>
      <c r="B1408" t="s">
        <v>164</v>
      </c>
      <c r="C1408" t="s">
        <v>157</v>
      </c>
      <c r="D1408" s="131">
        <v>44.264000000000003</v>
      </c>
      <c r="E1408" s="131">
        <v>57.743000000000002</v>
      </c>
      <c r="F1408" s="131">
        <v>80.186000000000007</v>
      </c>
      <c r="G1408" s="131">
        <v>115.125</v>
      </c>
      <c r="H1408" s="131">
        <v>117.07599999999999</v>
      </c>
      <c r="I1408" s="131">
        <v>136.858</v>
      </c>
      <c r="J1408" s="131">
        <v>104.976</v>
      </c>
      <c r="K1408" s="131">
        <v>116.71299999999999</v>
      </c>
      <c r="L1408" s="131">
        <v>78.635000000000005</v>
      </c>
      <c r="M1408" s="131">
        <v>100.05</v>
      </c>
      <c r="N1408" s="131">
        <v>87.022000000000006</v>
      </c>
      <c r="O1408" s="131">
        <v>61.921999999999997</v>
      </c>
      <c r="P1408" s="131">
        <v>81.474999999999994</v>
      </c>
      <c r="Q1408" s="131">
        <v>61.203000000000003</v>
      </c>
      <c r="R1408" s="131">
        <v>62.81</v>
      </c>
      <c r="S1408" s="131">
        <v>32.265999999999998</v>
      </c>
      <c r="T1408" s="131">
        <v>39.267000000000003</v>
      </c>
      <c r="U1408" s="131">
        <v>10.862</v>
      </c>
      <c r="V1408" s="131">
        <v>15.946999999999999</v>
      </c>
      <c r="W1408" s="131">
        <v>22.024999999999999</v>
      </c>
      <c r="X1408" s="131">
        <v>11.903</v>
      </c>
      <c r="Y1408" s="131">
        <v>21.356000000000002</v>
      </c>
      <c r="Z1408" s="131">
        <v>14.475</v>
      </c>
      <c r="AA1408" s="131">
        <v>12.904999999999999</v>
      </c>
      <c r="AB1408" s="131">
        <v>9.2270000000000003</v>
      </c>
      <c r="AC1408" s="131">
        <v>5.6589999999999998</v>
      </c>
      <c r="AD1408" s="131">
        <v>8.0530000000000008</v>
      </c>
      <c r="AE1408" s="131">
        <v>10.423</v>
      </c>
      <c r="AF1408" s="131">
        <v>6.7560000000000002</v>
      </c>
      <c r="AG1408" s="131">
        <v>5.0709999999999997</v>
      </c>
      <c r="AH1408" s="131">
        <v>8.3800000000000008</v>
      </c>
      <c r="AI1408" s="131">
        <v>10.581</v>
      </c>
      <c r="AJ1408" s="131">
        <v>14.723000000000001</v>
      </c>
      <c r="AK1408" s="131">
        <v>12.497999999999999</v>
      </c>
      <c r="AL1408" s="131">
        <v>20.748000000000001</v>
      </c>
      <c r="AM1408" s="131">
        <v>28.172999999999998</v>
      </c>
      <c r="AN1408" s="131">
        <v>78.855999999999995</v>
      </c>
      <c r="AO1408" s="131">
        <v>58.924999999999997</v>
      </c>
      <c r="AP1408" s="131">
        <v>49.557000000000002</v>
      </c>
      <c r="AQ1408" s="131">
        <v>48.850999999999999</v>
      </c>
      <c r="AR1408" s="131">
        <v>96.381</v>
      </c>
      <c r="AS1408" s="131">
        <v>22.050999999999998</v>
      </c>
      <c r="AT1408" s="131">
        <v>34.915999999999997</v>
      </c>
      <c r="AU1408" s="131">
        <v>43.12</v>
      </c>
      <c r="AV1408" s="131">
        <v>24.591000000000001</v>
      </c>
      <c r="AW1408" s="131">
        <v>30.271999999999998</v>
      </c>
      <c r="AX1408" s="131">
        <v>46.767000000000003</v>
      </c>
      <c r="AY1408" s="131">
        <v>27.53</v>
      </c>
      <c r="AZ1408" s="131">
        <v>31.254999999999999</v>
      </c>
      <c r="BA1408" s="131">
        <v>47.029000000000003</v>
      </c>
      <c r="BB1408" t="s">
        <v>147</v>
      </c>
      <c r="BC1408" t="s">
        <v>147</v>
      </c>
    </row>
    <row r="1409" spans="1:55" hidden="1" x14ac:dyDescent="0.25">
      <c r="A1409" t="s">
        <v>118</v>
      </c>
      <c r="B1409" t="s">
        <v>164</v>
      </c>
      <c r="C1409" t="s">
        <v>156</v>
      </c>
      <c r="D1409" s="131">
        <v>0</v>
      </c>
      <c r="E1409" s="131">
        <v>3.609</v>
      </c>
      <c r="F1409" s="131">
        <v>5.33</v>
      </c>
      <c r="G1409" s="131">
        <v>10.616</v>
      </c>
      <c r="H1409" s="131">
        <v>29.81</v>
      </c>
      <c r="I1409" s="131">
        <v>52.487000000000002</v>
      </c>
      <c r="J1409" s="131">
        <v>46.329000000000001</v>
      </c>
      <c r="K1409" s="131">
        <v>66.111000000000004</v>
      </c>
      <c r="L1409" s="131">
        <v>49.268000000000001</v>
      </c>
      <c r="M1409" s="131">
        <v>38.889000000000003</v>
      </c>
      <c r="N1409" s="131">
        <v>42.808</v>
      </c>
      <c r="O1409" s="131">
        <v>36.963000000000001</v>
      </c>
      <c r="P1409" s="131">
        <v>29.6</v>
      </c>
      <c r="Q1409" s="131">
        <v>35.204000000000001</v>
      </c>
      <c r="R1409" s="131">
        <v>35.991999999999997</v>
      </c>
      <c r="S1409" s="131">
        <v>35.540999999999997</v>
      </c>
      <c r="T1409" s="131">
        <v>34.106999999999999</v>
      </c>
      <c r="U1409" s="131">
        <v>37.212000000000003</v>
      </c>
      <c r="V1409" s="131">
        <v>33.781999999999996</v>
      </c>
      <c r="W1409" s="131">
        <v>31.058</v>
      </c>
      <c r="X1409" s="131">
        <v>18.283000000000001</v>
      </c>
      <c r="Y1409" s="131">
        <v>17.849</v>
      </c>
      <c r="Z1409" s="131">
        <v>11.599</v>
      </c>
      <c r="AA1409" s="131">
        <v>8.0820000000000007</v>
      </c>
      <c r="AB1409" s="131">
        <v>6.0650000000000004</v>
      </c>
      <c r="AC1409" s="131">
        <v>8.4410000000000007</v>
      </c>
      <c r="AD1409" s="131">
        <v>7.97</v>
      </c>
      <c r="AE1409" s="131">
        <v>10.904</v>
      </c>
      <c r="AF1409" s="131">
        <v>18.353000000000002</v>
      </c>
      <c r="AG1409" s="131">
        <v>19.818000000000001</v>
      </c>
      <c r="AH1409" s="131">
        <v>32.744</v>
      </c>
      <c r="AI1409" s="131">
        <v>59.145000000000003</v>
      </c>
      <c r="AJ1409" s="131">
        <v>77.921000000000006</v>
      </c>
      <c r="AK1409" s="131">
        <v>113.482</v>
      </c>
      <c r="AL1409" s="131">
        <v>69.125</v>
      </c>
      <c r="AM1409" s="131">
        <v>131.226</v>
      </c>
      <c r="AN1409" s="131">
        <v>240.995</v>
      </c>
      <c r="AO1409" s="131">
        <v>82.763000000000005</v>
      </c>
      <c r="AP1409" s="131">
        <v>81.391999999999996</v>
      </c>
      <c r="AQ1409" s="131">
        <v>121.322</v>
      </c>
      <c r="AR1409" s="131">
        <v>92.91</v>
      </c>
      <c r="AS1409" s="131">
        <v>92.563999999999993</v>
      </c>
      <c r="AT1409" s="131">
        <v>159.751</v>
      </c>
      <c r="AU1409" s="131">
        <v>129.886</v>
      </c>
      <c r="AV1409" s="131">
        <v>158.375</v>
      </c>
      <c r="AW1409" s="131">
        <v>140.32599999999999</v>
      </c>
      <c r="AX1409" s="131">
        <v>143.48400000000001</v>
      </c>
      <c r="AY1409" s="131">
        <v>190.101</v>
      </c>
      <c r="AZ1409" s="131">
        <v>168.05199999999999</v>
      </c>
      <c r="BA1409" s="131">
        <v>210.46899999999999</v>
      </c>
      <c r="BB1409" t="s">
        <v>147</v>
      </c>
      <c r="BC1409" t="s">
        <v>147</v>
      </c>
    </row>
    <row r="1410" spans="1:55" hidden="1" x14ac:dyDescent="0.25">
      <c r="A1410" t="s">
        <v>118</v>
      </c>
      <c r="B1410" t="s">
        <v>164</v>
      </c>
      <c r="C1410" t="s">
        <v>155</v>
      </c>
      <c r="D1410" s="131">
        <v>938.61500000000001</v>
      </c>
      <c r="E1410" s="131">
        <v>868.85</v>
      </c>
      <c r="F1410" s="131">
        <v>841.601</v>
      </c>
      <c r="G1410" s="131">
        <v>648.00699999999995</v>
      </c>
      <c r="H1410" s="131">
        <v>759.60199999999998</v>
      </c>
      <c r="I1410" s="131">
        <v>701.58600000000001</v>
      </c>
      <c r="J1410" s="131">
        <v>722.33399999999995</v>
      </c>
      <c r="K1410" s="131">
        <v>735.97299999999996</v>
      </c>
      <c r="L1410" s="131">
        <v>646.22400000000005</v>
      </c>
      <c r="M1410" s="131">
        <v>714.846</v>
      </c>
      <c r="N1410" s="131">
        <v>641.28499999999997</v>
      </c>
      <c r="O1410" s="131">
        <v>614.79399999999998</v>
      </c>
      <c r="P1410" s="131">
        <v>475.73099999999999</v>
      </c>
      <c r="Q1410" s="131">
        <v>392.44</v>
      </c>
      <c r="R1410" s="131">
        <v>405.74599999999998</v>
      </c>
      <c r="S1410" s="131">
        <v>349.86700000000002</v>
      </c>
      <c r="T1410" s="131">
        <v>262.767</v>
      </c>
      <c r="U1410" s="131">
        <v>220.38</v>
      </c>
      <c r="V1410" s="131">
        <v>182.84100000000001</v>
      </c>
      <c r="W1410" s="131">
        <v>106.44</v>
      </c>
      <c r="X1410" s="131">
        <v>50.232999999999997</v>
      </c>
      <c r="Y1410" s="131">
        <v>45.65</v>
      </c>
      <c r="Z1410" s="131">
        <v>30.077999999999999</v>
      </c>
      <c r="AA1410" s="131">
        <v>33.911000000000001</v>
      </c>
      <c r="AB1410" s="131">
        <v>27.905000000000001</v>
      </c>
      <c r="AC1410" s="131">
        <v>26.460999999999999</v>
      </c>
      <c r="AD1410" s="131">
        <v>30.878</v>
      </c>
      <c r="AE1410" s="131">
        <v>26.151</v>
      </c>
      <c r="AF1410" s="131">
        <v>27.268000000000001</v>
      </c>
      <c r="AG1410" s="131">
        <v>27.664999999999999</v>
      </c>
      <c r="AH1410" s="131">
        <v>29.893000000000001</v>
      </c>
      <c r="AI1410" s="131">
        <v>35.347000000000001</v>
      </c>
      <c r="AJ1410" s="131">
        <v>44.813000000000002</v>
      </c>
      <c r="AK1410" s="131">
        <v>40.847000000000001</v>
      </c>
      <c r="AL1410" s="131">
        <v>56.585999999999999</v>
      </c>
      <c r="AM1410" s="131">
        <v>51.039000000000001</v>
      </c>
      <c r="AN1410" s="131">
        <v>100.726</v>
      </c>
      <c r="AO1410" s="131">
        <v>63.529000000000003</v>
      </c>
      <c r="AP1410" s="131">
        <v>86.902000000000001</v>
      </c>
      <c r="AQ1410" s="131">
        <v>78.346999999999994</v>
      </c>
      <c r="AR1410" s="131">
        <v>74.066999999999993</v>
      </c>
      <c r="AS1410" s="131">
        <v>165.886</v>
      </c>
      <c r="AT1410" s="131">
        <v>152.96600000000001</v>
      </c>
      <c r="AU1410" s="131">
        <v>201.279</v>
      </c>
      <c r="AV1410" s="131">
        <v>251.875</v>
      </c>
      <c r="AW1410" s="131">
        <v>281.87</v>
      </c>
      <c r="AX1410" s="131">
        <v>362.16800000000001</v>
      </c>
      <c r="AY1410" s="131">
        <v>499.68900000000002</v>
      </c>
      <c r="AZ1410" s="131">
        <v>524.40800000000002</v>
      </c>
      <c r="BA1410" s="131">
        <v>471.53300000000002</v>
      </c>
      <c r="BB1410" t="s">
        <v>147</v>
      </c>
      <c r="BC1410" t="s">
        <v>147</v>
      </c>
    </row>
    <row r="1411" spans="1:55" hidden="1" x14ac:dyDescent="0.25">
      <c r="A1411" t="s">
        <v>118</v>
      </c>
      <c r="B1411" t="s">
        <v>164</v>
      </c>
      <c r="C1411" t="s">
        <v>154</v>
      </c>
      <c r="D1411" s="131" t="s">
        <v>147</v>
      </c>
      <c r="E1411" s="131" t="s">
        <v>147</v>
      </c>
      <c r="F1411" s="131" t="s">
        <v>147</v>
      </c>
      <c r="G1411" s="131" t="s">
        <v>147</v>
      </c>
      <c r="H1411" s="131" t="s">
        <v>147</v>
      </c>
      <c r="I1411" s="131" t="s">
        <v>147</v>
      </c>
      <c r="J1411" s="131" t="s">
        <v>147</v>
      </c>
      <c r="K1411" s="131" t="s">
        <v>147</v>
      </c>
      <c r="L1411" s="131" t="s">
        <v>147</v>
      </c>
      <c r="M1411" s="131" t="s">
        <v>147</v>
      </c>
      <c r="N1411" s="131" t="s">
        <v>147</v>
      </c>
      <c r="O1411" s="131" t="s">
        <v>147</v>
      </c>
      <c r="P1411" s="131" t="s">
        <v>147</v>
      </c>
      <c r="Q1411" s="131" t="s">
        <v>147</v>
      </c>
      <c r="R1411" s="131" t="s">
        <v>147</v>
      </c>
      <c r="S1411" s="131" t="s">
        <v>147</v>
      </c>
      <c r="T1411" s="131" t="s">
        <v>147</v>
      </c>
      <c r="U1411" s="131" t="s">
        <v>147</v>
      </c>
      <c r="V1411" s="131" t="s">
        <v>147</v>
      </c>
      <c r="W1411" s="131" t="s">
        <v>147</v>
      </c>
      <c r="X1411" s="131" t="s">
        <v>147</v>
      </c>
      <c r="Y1411" s="131" t="s">
        <v>147</v>
      </c>
      <c r="Z1411" s="131" t="s">
        <v>147</v>
      </c>
      <c r="AA1411" s="131" t="s">
        <v>147</v>
      </c>
      <c r="AB1411" s="131" t="s">
        <v>147</v>
      </c>
      <c r="AC1411" s="131" t="s">
        <v>147</v>
      </c>
      <c r="AD1411" s="131" t="s">
        <v>147</v>
      </c>
      <c r="AE1411" s="131" t="s">
        <v>147</v>
      </c>
      <c r="AF1411" s="131" t="s">
        <v>147</v>
      </c>
      <c r="AG1411" s="131" t="s">
        <v>147</v>
      </c>
      <c r="AH1411" s="131">
        <v>4.4770000000000003</v>
      </c>
      <c r="AI1411" s="131">
        <v>3.903</v>
      </c>
      <c r="AJ1411" s="131">
        <v>11.275</v>
      </c>
      <c r="AK1411" s="131">
        <v>14.025</v>
      </c>
      <c r="AL1411" s="131">
        <v>16.25</v>
      </c>
      <c r="AM1411" s="131">
        <v>17.777999999999999</v>
      </c>
      <c r="AN1411" s="131">
        <v>28.49</v>
      </c>
      <c r="AO1411" s="131">
        <v>23.466000000000001</v>
      </c>
      <c r="AP1411" s="131">
        <v>18.838000000000001</v>
      </c>
      <c r="AQ1411" s="131">
        <v>30.099</v>
      </c>
      <c r="AR1411" s="131">
        <v>16.545000000000002</v>
      </c>
      <c r="AS1411" s="131">
        <v>17.311</v>
      </c>
      <c r="AT1411" s="131">
        <v>17.52</v>
      </c>
      <c r="AU1411" s="131">
        <v>13.694000000000001</v>
      </c>
      <c r="AV1411" s="131">
        <v>22.408000000000001</v>
      </c>
      <c r="AW1411" s="131">
        <v>37.381</v>
      </c>
      <c r="AX1411" s="131">
        <v>36.844000000000001</v>
      </c>
      <c r="AY1411" s="131">
        <v>36.686</v>
      </c>
      <c r="AZ1411" s="131">
        <v>61.414999999999999</v>
      </c>
      <c r="BA1411" s="131">
        <v>93.793000000000006</v>
      </c>
      <c r="BB1411" t="s">
        <v>147</v>
      </c>
      <c r="BC1411" t="s">
        <v>147</v>
      </c>
    </row>
    <row r="1412" spans="1:55" hidden="1" x14ac:dyDescent="0.25">
      <c r="A1412" t="s">
        <v>118</v>
      </c>
      <c r="B1412" t="s">
        <v>164</v>
      </c>
      <c r="C1412" t="s">
        <v>153</v>
      </c>
      <c r="D1412" s="131">
        <v>0</v>
      </c>
      <c r="E1412" s="131">
        <v>0</v>
      </c>
      <c r="F1412" s="131">
        <v>1.097</v>
      </c>
      <c r="G1412" s="131">
        <v>1.379</v>
      </c>
      <c r="H1412" s="131">
        <v>0.371</v>
      </c>
      <c r="I1412" s="131">
        <v>0.48799999999999999</v>
      </c>
      <c r="J1412" s="131">
        <v>3.0339999999999998</v>
      </c>
      <c r="K1412" s="131">
        <v>5.3559999999999999</v>
      </c>
      <c r="L1412" s="131">
        <v>2.9809999999999999</v>
      </c>
      <c r="M1412" s="131">
        <v>13.433999999999999</v>
      </c>
      <c r="N1412" s="131">
        <v>6.0250000000000004</v>
      </c>
      <c r="O1412" s="131">
        <v>8.5299999999999994</v>
      </c>
      <c r="P1412" s="131">
        <v>5.1879999999999997</v>
      </c>
      <c r="Q1412" s="131">
        <v>7.7910000000000004</v>
      </c>
      <c r="R1412" s="131">
        <v>3.9750000000000001</v>
      </c>
      <c r="S1412" s="131">
        <v>0</v>
      </c>
      <c r="T1412" s="131">
        <v>1.8740000000000001</v>
      </c>
      <c r="U1412" s="131">
        <v>2.39</v>
      </c>
      <c r="V1412" s="131">
        <v>3.3570000000000002</v>
      </c>
      <c r="W1412" s="131">
        <v>0</v>
      </c>
      <c r="X1412" s="131">
        <v>7.5229999999999997</v>
      </c>
      <c r="Y1412" s="131">
        <v>5.9950000000000001</v>
      </c>
      <c r="Z1412" s="131">
        <v>2.0680000000000001</v>
      </c>
      <c r="AA1412" s="131">
        <v>2.0720000000000001</v>
      </c>
      <c r="AB1412" s="131">
        <v>2.2320000000000002</v>
      </c>
      <c r="AC1412" s="131">
        <v>2.569</v>
      </c>
      <c r="AD1412" s="131">
        <v>3.0790000000000002</v>
      </c>
      <c r="AE1412" s="131">
        <v>2.86</v>
      </c>
      <c r="AF1412" s="131">
        <v>7.516</v>
      </c>
      <c r="AG1412" s="131">
        <v>5.125</v>
      </c>
      <c r="AH1412" s="131">
        <v>5.431</v>
      </c>
      <c r="AI1412" s="131">
        <v>6.5789999999999997</v>
      </c>
      <c r="AJ1412" s="131">
        <v>10.291</v>
      </c>
      <c r="AK1412" s="131">
        <v>9.3390000000000004</v>
      </c>
      <c r="AL1412" s="131">
        <v>14.170999999999999</v>
      </c>
      <c r="AM1412" s="131">
        <v>21.835999999999999</v>
      </c>
      <c r="AN1412" s="131">
        <v>18.102</v>
      </c>
      <c r="AO1412" s="131">
        <v>23.1</v>
      </c>
      <c r="AP1412" s="131">
        <v>27.411000000000001</v>
      </c>
      <c r="AQ1412" s="131">
        <v>34.164000000000001</v>
      </c>
      <c r="AR1412" s="131">
        <v>39.661999999999999</v>
      </c>
      <c r="AS1412" s="131">
        <v>51.667999999999999</v>
      </c>
      <c r="AT1412" s="131">
        <v>72.072999999999993</v>
      </c>
      <c r="AU1412" s="131">
        <v>91.518000000000001</v>
      </c>
      <c r="AV1412" s="131">
        <v>77.075999999999993</v>
      </c>
      <c r="AW1412" s="131">
        <v>69.593999999999994</v>
      </c>
      <c r="AX1412" s="131">
        <v>93.923000000000002</v>
      </c>
      <c r="AY1412" s="131">
        <v>68.843000000000004</v>
      </c>
      <c r="AZ1412" s="131">
        <v>67.792000000000002</v>
      </c>
      <c r="BA1412" s="131">
        <v>89.287000000000006</v>
      </c>
      <c r="BB1412" t="s">
        <v>147</v>
      </c>
      <c r="BC1412" t="s">
        <v>147</v>
      </c>
    </row>
    <row r="1413" spans="1:55" hidden="1" x14ac:dyDescent="0.25">
      <c r="A1413" t="s">
        <v>118</v>
      </c>
      <c r="B1413" t="s">
        <v>164</v>
      </c>
      <c r="C1413" t="s">
        <v>152</v>
      </c>
      <c r="D1413" s="131">
        <v>17.024000000000001</v>
      </c>
      <c r="E1413" s="131">
        <v>18.045000000000002</v>
      </c>
      <c r="F1413" s="131">
        <v>44.835000000000001</v>
      </c>
      <c r="G1413" s="131">
        <v>24.128</v>
      </c>
      <c r="H1413" s="131">
        <v>74.772999999999996</v>
      </c>
      <c r="I1413" s="131">
        <v>85.942999999999998</v>
      </c>
      <c r="J1413" s="131">
        <v>92.385999999999996</v>
      </c>
      <c r="K1413" s="131">
        <v>101.52500000000001</v>
      </c>
      <c r="L1413" s="131">
        <v>103.232</v>
      </c>
      <c r="M1413" s="131">
        <v>104.646</v>
      </c>
      <c r="N1413" s="131">
        <v>97.397999999999996</v>
      </c>
      <c r="O1413" s="131">
        <v>102.044</v>
      </c>
      <c r="P1413" s="131">
        <v>50.96</v>
      </c>
      <c r="Q1413" s="131">
        <v>47.323999999999998</v>
      </c>
      <c r="R1413" s="131">
        <v>52.518999999999998</v>
      </c>
      <c r="S1413" s="131">
        <v>7.4560000000000004</v>
      </c>
      <c r="T1413" s="131">
        <v>9.2089999999999996</v>
      </c>
      <c r="U1413" s="131">
        <v>10.101000000000001</v>
      </c>
      <c r="V1413" s="131">
        <v>7.5540000000000003</v>
      </c>
      <c r="W1413" s="131">
        <v>1.228</v>
      </c>
      <c r="X1413" s="131">
        <v>9.6969999999999992</v>
      </c>
      <c r="Y1413" s="131">
        <v>9.9920000000000009</v>
      </c>
      <c r="Z1413" s="131">
        <v>7.6509999999999998</v>
      </c>
      <c r="AA1413" s="131">
        <v>34.005000000000003</v>
      </c>
      <c r="AB1413" s="131">
        <v>35.159999999999997</v>
      </c>
      <c r="AC1413" s="131">
        <v>34.061</v>
      </c>
      <c r="AD1413" s="131">
        <v>34.271000000000001</v>
      </c>
      <c r="AE1413" s="131">
        <v>3.9329999999999998</v>
      </c>
      <c r="AF1413" s="131">
        <v>1.748</v>
      </c>
      <c r="AG1413" s="131">
        <v>0.68300000000000005</v>
      </c>
      <c r="AH1413" s="131">
        <v>0</v>
      </c>
      <c r="AI1413" s="131">
        <v>0</v>
      </c>
      <c r="AJ1413" s="131">
        <v>17.369</v>
      </c>
      <c r="AK1413" s="131">
        <v>17.11</v>
      </c>
      <c r="AL1413" s="131">
        <v>22.725999999999999</v>
      </c>
      <c r="AM1413" s="131">
        <v>18.995999999999999</v>
      </c>
      <c r="AN1413" s="131">
        <v>18.187000000000001</v>
      </c>
      <c r="AO1413" s="131">
        <v>31.991</v>
      </c>
      <c r="AP1413" s="131">
        <v>50.116999999999997</v>
      </c>
      <c r="AQ1413" s="131">
        <v>78.168000000000006</v>
      </c>
      <c r="AR1413" s="131">
        <v>58.243000000000002</v>
      </c>
      <c r="AS1413" s="131">
        <v>38.540999999999997</v>
      </c>
      <c r="AT1413" s="131">
        <v>55.39</v>
      </c>
      <c r="AU1413" s="131">
        <v>85.754000000000005</v>
      </c>
      <c r="AV1413" s="131">
        <v>144.108</v>
      </c>
      <c r="AW1413" s="131">
        <v>205.255</v>
      </c>
      <c r="AX1413" s="131">
        <v>90.414000000000001</v>
      </c>
      <c r="AY1413" s="131">
        <v>67.135000000000005</v>
      </c>
      <c r="AZ1413" s="131">
        <v>98.652000000000001</v>
      </c>
      <c r="BA1413" s="131">
        <v>168.11600000000001</v>
      </c>
      <c r="BB1413" t="s">
        <v>147</v>
      </c>
      <c r="BC1413" t="s">
        <v>147</v>
      </c>
    </row>
    <row r="1414" spans="1:55" hidden="1" x14ac:dyDescent="0.25">
      <c r="A1414" t="s">
        <v>118</v>
      </c>
      <c r="B1414" t="s">
        <v>164</v>
      </c>
      <c r="C1414" t="s">
        <v>151</v>
      </c>
      <c r="D1414" s="131">
        <v>0</v>
      </c>
      <c r="E1414" s="131">
        <v>0</v>
      </c>
      <c r="F1414" s="131">
        <v>0</v>
      </c>
      <c r="G1414" s="131">
        <v>0</v>
      </c>
      <c r="H1414" s="131">
        <v>0</v>
      </c>
      <c r="I1414" s="131">
        <v>0</v>
      </c>
      <c r="J1414" s="131">
        <v>0</v>
      </c>
      <c r="K1414" s="131">
        <v>0</v>
      </c>
      <c r="L1414" s="131">
        <v>0</v>
      </c>
      <c r="M1414" s="131">
        <v>0</v>
      </c>
      <c r="N1414" s="131">
        <v>0</v>
      </c>
      <c r="O1414" s="131">
        <v>0</v>
      </c>
      <c r="P1414" s="131">
        <v>0</v>
      </c>
      <c r="Q1414" s="131">
        <v>0</v>
      </c>
      <c r="R1414" s="131">
        <v>0</v>
      </c>
      <c r="S1414" s="131">
        <v>0</v>
      </c>
      <c r="T1414" s="131">
        <v>0</v>
      </c>
      <c r="U1414" s="131">
        <v>0</v>
      </c>
      <c r="V1414" s="131">
        <v>0</v>
      </c>
      <c r="W1414" s="131">
        <v>0</v>
      </c>
      <c r="X1414" s="131">
        <v>0</v>
      </c>
      <c r="Y1414" s="131">
        <v>0</v>
      </c>
      <c r="Z1414" s="131">
        <v>0</v>
      </c>
      <c r="AA1414" s="131">
        <v>0</v>
      </c>
      <c r="AB1414" s="131">
        <v>0</v>
      </c>
      <c r="AC1414" s="131">
        <v>0</v>
      </c>
      <c r="AD1414" s="131">
        <v>0</v>
      </c>
      <c r="AE1414" s="131">
        <v>0</v>
      </c>
      <c r="AF1414" s="131">
        <v>0</v>
      </c>
      <c r="AG1414" s="131">
        <v>0</v>
      </c>
      <c r="AH1414" s="131">
        <v>0</v>
      </c>
      <c r="AI1414" s="131">
        <v>0</v>
      </c>
      <c r="AJ1414" s="131">
        <v>0</v>
      </c>
      <c r="AK1414" s="131">
        <v>0</v>
      </c>
      <c r="AL1414" s="131">
        <v>0</v>
      </c>
      <c r="AM1414" s="131">
        <v>0</v>
      </c>
      <c r="AN1414" s="131">
        <v>0</v>
      </c>
      <c r="AO1414" s="131">
        <v>0</v>
      </c>
      <c r="AP1414" s="131">
        <v>0</v>
      </c>
      <c r="AQ1414" s="131">
        <v>0</v>
      </c>
      <c r="AR1414" s="131">
        <v>0</v>
      </c>
      <c r="AS1414" s="131">
        <v>11.496</v>
      </c>
      <c r="AT1414" s="131">
        <v>0</v>
      </c>
      <c r="AU1414" s="131">
        <v>47.758000000000003</v>
      </c>
      <c r="AV1414" s="131">
        <v>2.9860000000000002</v>
      </c>
      <c r="AW1414" s="131">
        <v>1.891</v>
      </c>
      <c r="AX1414" s="131">
        <v>0.187</v>
      </c>
      <c r="AY1414" s="131">
        <v>5.7469999999999999</v>
      </c>
      <c r="AZ1414" s="131">
        <v>4.423</v>
      </c>
      <c r="BA1414" s="131">
        <v>15.432</v>
      </c>
      <c r="BB1414" t="s">
        <v>147</v>
      </c>
      <c r="BC1414" t="s">
        <v>147</v>
      </c>
    </row>
    <row r="1415" spans="1:55" hidden="1" x14ac:dyDescent="0.25">
      <c r="A1415" t="s">
        <v>118</v>
      </c>
      <c r="B1415" t="s">
        <v>164</v>
      </c>
      <c r="C1415" t="s">
        <v>148</v>
      </c>
      <c r="D1415" s="131">
        <v>1035.087</v>
      </c>
      <c r="E1415" s="131">
        <v>1000.576</v>
      </c>
      <c r="F1415" s="131">
        <v>1033.876</v>
      </c>
      <c r="G1415" s="131">
        <v>853.71500000000003</v>
      </c>
      <c r="H1415" s="131">
        <v>1040.0150000000001</v>
      </c>
      <c r="I1415" s="131">
        <v>1030.7180000000001</v>
      </c>
      <c r="J1415" s="131">
        <v>1020.461</v>
      </c>
      <c r="K1415" s="131">
        <v>1079.797</v>
      </c>
      <c r="L1415" s="131">
        <v>980.96400000000006</v>
      </c>
      <c r="M1415" s="131">
        <v>1082.875</v>
      </c>
      <c r="N1415" s="131">
        <v>955.19899999999996</v>
      </c>
      <c r="O1415" s="131">
        <v>905.76199999999994</v>
      </c>
      <c r="P1415" s="131">
        <v>716.19</v>
      </c>
      <c r="Q1415" s="131">
        <v>618.98699999999997</v>
      </c>
      <c r="R1415" s="131">
        <v>620.721</v>
      </c>
      <c r="S1415" s="131">
        <v>478.98200000000003</v>
      </c>
      <c r="T1415" s="131">
        <v>385.82100000000003</v>
      </c>
      <c r="U1415" s="131">
        <v>310.37900000000002</v>
      </c>
      <c r="V1415" s="131">
        <v>280.01100000000002</v>
      </c>
      <c r="W1415" s="131">
        <v>202.17400000000001</v>
      </c>
      <c r="X1415" s="131">
        <v>102.276</v>
      </c>
      <c r="Y1415" s="131">
        <v>103.72199999999999</v>
      </c>
      <c r="Z1415" s="131">
        <v>68.332999999999998</v>
      </c>
      <c r="AA1415" s="131">
        <v>92.878</v>
      </c>
      <c r="AB1415" s="131">
        <v>81.555999999999997</v>
      </c>
      <c r="AC1415" s="131">
        <v>78.525999999999996</v>
      </c>
      <c r="AD1415" s="131">
        <v>86.853999999999999</v>
      </c>
      <c r="AE1415" s="131">
        <v>54.271000000000001</v>
      </c>
      <c r="AF1415" s="131">
        <v>61.640999999999998</v>
      </c>
      <c r="AG1415" s="131">
        <v>58.363</v>
      </c>
      <c r="AH1415" s="131">
        <v>80.926000000000002</v>
      </c>
      <c r="AI1415" s="131">
        <v>115.557</v>
      </c>
      <c r="AJ1415" s="131">
        <v>181.84100000000001</v>
      </c>
      <c r="AK1415" s="131">
        <v>220.476</v>
      </c>
      <c r="AL1415" s="131">
        <v>234.49199999999999</v>
      </c>
      <c r="AM1415" s="131">
        <v>393.178</v>
      </c>
      <c r="AN1415" s="131">
        <v>734.39499999999998</v>
      </c>
      <c r="AO1415" s="131">
        <v>494.23099999999999</v>
      </c>
      <c r="AP1415" s="131">
        <v>440.27699999999999</v>
      </c>
      <c r="AQ1415" s="131">
        <v>550.52200000000005</v>
      </c>
      <c r="AR1415" s="131">
        <v>461.55799999999999</v>
      </c>
      <c r="AS1415" s="131">
        <v>503.99799999999999</v>
      </c>
      <c r="AT1415" s="131">
        <v>630.43799999999999</v>
      </c>
      <c r="AU1415" s="131">
        <v>838.11500000000001</v>
      </c>
      <c r="AV1415" s="131">
        <v>930.97</v>
      </c>
      <c r="AW1415" s="131">
        <v>1006.542</v>
      </c>
      <c r="AX1415" s="131">
        <v>1078.921</v>
      </c>
      <c r="AY1415" s="131">
        <v>1210.7159999999999</v>
      </c>
      <c r="AZ1415" s="131">
        <v>1165.1600000000001</v>
      </c>
      <c r="BA1415" s="131">
        <v>1354.8430000000001</v>
      </c>
      <c r="BB1415" t="s">
        <v>147</v>
      </c>
      <c r="BC1415" t="s">
        <v>147</v>
      </c>
    </row>
    <row r="1416" spans="1:55" hidden="1" x14ac:dyDescent="0.25">
      <c r="A1416" t="s">
        <v>118</v>
      </c>
      <c r="B1416" t="s">
        <v>160</v>
      </c>
      <c r="C1416" t="s">
        <v>158</v>
      </c>
      <c r="D1416" s="131">
        <v>44.968000000000004</v>
      </c>
      <c r="E1416" s="131">
        <v>66.882000000000005</v>
      </c>
      <c r="F1416" s="131">
        <v>77.741</v>
      </c>
      <c r="G1416" s="131">
        <v>69.605000000000004</v>
      </c>
      <c r="H1416" s="131">
        <v>74.619</v>
      </c>
      <c r="I1416" s="131">
        <v>68.192999999999998</v>
      </c>
      <c r="J1416" s="131">
        <v>65.695999999999998</v>
      </c>
      <c r="K1416" s="131">
        <v>69.17</v>
      </c>
      <c r="L1416" s="131">
        <v>128.60599999999999</v>
      </c>
      <c r="M1416" s="131">
        <v>141.881</v>
      </c>
      <c r="N1416" s="131">
        <v>103.09399999999999</v>
      </c>
      <c r="O1416" s="131">
        <v>104.176</v>
      </c>
      <c r="P1416" s="131">
        <v>93.602999999999994</v>
      </c>
      <c r="Q1416" s="131">
        <v>95.888999999999996</v>
      </c>
      <c r="R1416" s="131">
        <v>76.275000000000006</v>
      </c>
      <c r="S1416" s="131">
        <v>68.828999999999994</v>
      </c>
      <c r="T1416" s="131">
        <v>49.329000000000001</v>
      </c>
      <c r="U1416" s="131">
        <v>37.619999999999997</v>
      </c>
      <c r="V1416" s="131">
        <v>46.689</v>
      </c>
      <c r="W1416" s="131">
        <v>52.942999999999998</v>
      </c>
      <c r="X1416" s="131">
        <v>5.9269999999999996</v>
      </c>
      <c r="Y1416" s="131">
        <v>3.681</v>
      </c>
      <c r="Z1416" s="131">
        <v>3.1469999999999998</v>
      </c>
      <c r="AA1416" s="131">
        <v>2.4319999999999999</v>
      </c>
      <c r="AB1416" s="131">
        <v>1.236</v>
      </c>
      <c r="AC1416" s="131">
        <v>1.7070000000000001</v>
      </c>
      <c r="AD1416" s="131">
        <v>3.327</v>
      </c>
      <c r="AE1416" s="131">
        <v>0</v>
      </c>
      <c r="AF1416" s="131">
        <v>0</v>
      </c>
      <c r="AG1416" s="131">
        <v>0</v>
      </c>
      <c r="AH1416" s="131">
        <v>0</v>
      </c>
      <c r="AI1416" s="131">
        <v>0</v>
      </c>
      <c r="AJ1416" s="131">
        <v>6.9640000000000004</v>
      </c>
      <c r="AK1416" s="131">
        <v>16.841000000000001</v>
      </c>
      <c r="AL1416" s="131">
        <v>44.587000000000003</v>
      </c>
      <c r="AM1416" s="131">
        <v>158.649</v>
      </c>
      <c r="AN1416" s="131">
        <v>318.29500000000002</v>
      </c>
      <c r="AO1416" s="131">
        <v>268.98500000000001</v>
      </c>
      <c r="AP1416" s="131">
        <v>161.11799999999999</v>
      </c>
      <c r="AQ1416" s="131">
        <v>203.946</v>
      </c>
      <c r="AR1416" s="131">
        <v>107.04</v>
      </c>
      <c r="AS1416" s="131">
        <v>133.53700000000001</v>
      </c>
      <c r="AT1416" s="131">
        <v>176.15299999999999</v>
      </c>
      <c r="AU1416" s="131">
        <v>287.70699999999999</v>
      </c>
      <c r="AV1416" s="131">
        <v>318.95100000000002</v>
      </c>
      <c r="AW1416" s="131">
        <v>306.68700000000001</v>
      </c>
      <c r="AX1416" s="131">
        <v>389.99</v>
      </c>
      <c r="AY1416" s="131">
        <v>402.58100000000002</v>
      </c>
      <c r="AZ1416" s="131">
        <v>267.33</v>
      </c>
      <c r="BA1416" s="131">
        <v>331.262</v>
      </c>
      <c r="BB1416" t="s">
        <v>147</v>
      </c>
      <c r="BC1416" t="s">
        <v>147</v>
      </c>
    </row>
    <row r="1417" spans="1:55" hidden="1" x14ac:dyDescent="0.25">
      <c r="A1417" t="s">
        <v>118</v>
      </c>
      <c r="B1417" t="s">
        <v>160</v>
      </c>
      <c r="C1417" t="s">
        <v>157</v>
      </c>
      <c r="D1417" s="131">
        <v>56.573</v>
      </c>
      <c r="E1417" s="131">
        <v>73.801000000000002</v>
      </c>
      <c r="F1417" s="131">
        <v>102.485</v>
      </c>
      <c r="G1417" s="131">
        <v>147.13999999999999</v>
      </c>
      <c r="H1417" s="131">
        <v>149.63399999999999</v>
      </c>
      <c r="I1417" s="131">
        <v>174.917</v>
      </c>
      <c r="J1417" s="131">
        <v>134.16900000000001</v>
      </c>
      <c r="K1417" s="131">
        <v>149.17099999999999</v>
      </c>
      <c r="L1417" s="131">
        <v>100.503</v>
      </c>
      <c r="M1417" s="131">
        <v>127.874</v>
      </c>
      <c r="N1417" s="131">
        <v>111.22199999999999</v>
      </c>
      <c r="O1417" s="131">
        <v>79.141999999999996</v>
      </c>
      <c r="P1417" s="131">
        <v>104.133</v>
      </c>
      <c r="Q1417" s="131">
        <v>78.224000000000004</v>
      </c>
      <c r="R1417" s="131">
        <v>80.277000000000001</v>
      </c>
      <c r="S1417" s="131">
        <v>41.238999999999997</v>
      </c>
      <c r="T1417" s="131">
        <v>50.186999999999998</v>
      </c>
      <c r="U1417" s="131">
        <v>13.882</v>
      </c>
      <c r="V1417" s="131">
        <v>20.381</v>
      </c>
      <c r="W1417" s="131">
        <v>28.15</v>
      </c>
      <c r="X1417" s="131">
        <v>15.212999999999999</v>
      </c>
      <c r="Y1417" s="131">
        <v>27.295000000000002</v>
      </c>
      <c r="Z1417" s="131">
        <v>18.5</v>
      </c>
      <c r="AA1417" s="131">
        <v>16.494</v>
      </c>
      <c r="AB1417" s="131">
        <v>11.792999999999999</v>
      </c>
      <c r="AC1417" s="131">
        <v>7.2320000000000002</v>
      </c>
      <c r="AD1417" s="131">
        <v>10.292999999999999</v>
      </c>
      <c r="AE1417" s="131">
        <v>13.321999999999999</v>
      </c>
      <c r="AF1417" s="131">
        <v>8.6349999999999998</v>
      </c>
      <c r="AG1417" s="131">
        <v>6.4809999999999999</v>
      </c>
      <c r="AH1417" s="131">
        <v>10.711</v>
      </c>
      <c r="AI1417" s="131">
        <v>13.523</v>
      </c>
      <c r="AJ1417" s="131">
        <v>18.818000000000001</v>
      </c>
      <c r="AK1417" s="131">
        <v>15.973000000000001</v>
      </c>
      <c r="AL1417" s="131">
        <v>26.518000000000001</v>
      </c>
      <c r="AM1417" s="131">
        <v>36.008000000000003</v>
      </c>
      <c r="AN1417" s="131">
        <v>100.786</v>
      </c>
      <c r="AO1417" s="131">
        <v>75.311000000000007</v>
      </c>
      <c r="AP1417" s="131">
        <v>63.338999999999999</v>
      </c>
      <c r="AQ1417" s="131">
        <v>62.436999999999998</v>
      </c>
      <c r="AR1417" s="131">
        <v>123.18300000000001</v>
      </c>
      <c r="AS1417" s="131">
        <v>28.184000000000001</v>
      </c>
      <c r="AT1417" s="131">
        <v>44.625999999999998</v>
      </c>
      <c r="AU1417" s="131">
        <v>55.112000000000002</v>
      </c>
      <c r="AV1417" s="131">
        <v>31.43</v>
      </c>
      <c r="AW1417" s="131">
        <v>38.69</v>
      </c>
      <c r="AX1417" s="131">
        <v>59.773000000000003</v>
      </c>
      <c r="AY1417" s="131">
        <v>35.186</v>
      </c>
      <c r="AZ1417" s="131">
        <v>39.947000000000003</v>
      </c>
      <c r="BA1417" s="131">
        <v>60.107999999999997</v>
      </c>
      <c r="BB1417" t="s">
        <v>147</v>
      </c>
      <c r="BC1417" t="s">
        <v>147</v>
      </c>
    </row>
    <row r="1418" spans="1:55" hidden="1" x14ac:dyDescent="0.25">
      <c r="A1418" t="s">
        <v>118</v>
      </c>
      <c r="B1418" t="s">
        <v>160</v>
      </c>
      <c r="C1418" t="s">
        <v>156</v>
      </c>
      <c r="D1418" s="131">
        <v>0</v>
      </c>
      <c r="E1418" s="131">
        <v>4.6130000000000004</v>
      </c>
      <c r="F1418" s="131">
        <v>6.8120000000000003</v>
      </c>
      <c r="G1418" s="131">
        <v>13.569000000000001</v>
      </c>
      <c r="H1418" s="131">
        <v>38.1</v>
      </c>
      <c r="I1418" s="131">
        <v>67.084000000000003</v>
      </c>
      <c r="J1418" s="131">
        <v>59.213000000000001</v>
      </c>
      <c r="K1418" s="131">
        <v>84.495999999999995</v>
      </c>
      <c r="L1418" s="131">
        <v>62.969000000000001</v>
      </c>
      <c r="M1418" s="131">
        <v>49.703000000000003</v>
      </c>
      <c r="N1418" s="131">
        <v>54.713000000000001</v>
      </c>
      <c r="O1418" s="131">
        <v>47.243000000000002</v>
      </c>
      <c r="P1418" s="131">
        <v>37.831000000000003</v>
      </c>
      <c r="Q1418" s="131">
        <v>44.994</v>
      </c>
      <c r="R1418" s="131">
        <v>46.002000000000002</v>
      </c>
      <c r="S1418" s="131">
        <v>45.424999999999997</v>
      </c>
      <c r="T1418" s="131">
        <v>43.591999999999999</v>
      </c>
      <c r="U1418" s="131">
        <v>47.56</v>
      </c>
      <c r="V1418" s="131">
        <v>43.176000000000002</v>
      </c>
      <c r="W1418" s="131">
        <v>39.695</v>
      </c>
      <c r="X1418" s="131">
        <v>23.367000000000001</v>
      </c>
      <c r="Y1418" s="131">
        <v>22.812000000000001</v>
      </c>
      <c r="Z1418" s="131">
        <v>14.824</v>
      </c>
      <c r="AA1418" s="131">
        <v>10.33</v>
      </c>
      <c r="AB1418" s="131">
        <v>7.7510000000000003</v>
      </c>
      <c r="AC1418" s="131">
        <v>10.788</v>
      </c>
      <c r="AD1418" s="131">
        <v>10.186</v>
      </c>
      <c r="AE1418" s="131">
        <v>13.936</v>
      </c>
      <c r="AF1418" s="131">
        <v>23.457000000000001</v>
      </c>
      <c r="AG1418" s="131">
        <v>25.329000000000001</v>
      </c>
      <c r="AH1418" s="131">
        <v>41.85</v>
      </c>
      <c r="AI1418" s="131">
        <v>75.593000000000004</v>
      </c>
      <c r="AJ1418" s="131">
        <v>99.59</v>
      </c>
      <c r="AK1418" s="131">
        <v>145.041</v>
      </c>
      <c r="AL1418" s="131">
        <v>88.349000000000004</v>
      </c>
      <c r="AM1418" s="131">
        <v>167.71899999999999</v>
      </c>
      <c r="AN1418" s="131">
        <v>308.01400000000001</v>
      </c>
      <c r="AO1418" s="131">
        <v>105.779</v>
      </c>
      <c r="AP1418" s="131">
        <v>104.026</v>
      </c>
      <c r="AQ1418" s="131">
        <v>155.06100000000001</v>
      </c>
      <c r="AR1418" s="131">
        <v>118.747</v>
      </c>
      <c r="AS1418" s="131">
        <v>118.306</v>
      </c>
      <c r="AT1418" s="131">
        <v>204.17599999999999</v>
      </c>
      <c r="AU1418" s="131">
        <v>166.006</v>
      </c>
      <c r="AV1418" s="131">
        <v>202.41800000000001</v>
      </c>
      <c r="AW1418" s="131">
        <v>179.35</v>
      </c>
      <c r="AX1418" s="131">
        <v>183.386</v>
      </c>
      <c r="AY1418" s="131">
        <v>242.96700000000001</v>
      </c>
      <c r="AZ1418" s="131">
        <v>214.786</v>
      </c>
      <c r="BA1418" s="131">
        <v>268.99900000000002</v>
      </c>
      <c r="BB1418" t="s">
        <v>147</v>
      </c>
      <c r="BC1418" t="s">
        <v>147</v>
      </c>
    </row>
    <row r="1419" spans="1:55" hidden="1" x14ac:dyDescent="0.25">
      <c r="A1419" t="s">
        <v>118</v>
      </c>
      <c r="B1419" t="s">
        <v>160</v>
      </c>
      <c r="C1419" t="s">
        <v>155</v>
      </c>
      <c r="D1419" s="131">
        <v>1199.6379999999999</v>
      </c>
      <c r="E1419" s="131">
        <v>1110.472</v>
      </c>
      <c r="F1419" s="131">
        <v>1075.646</v>
      </c>
      <c r="G1419" s="131">
        <v>828.21400000000006</v>
      </c>
      <c r="H1419" s="131">
        <v>970.84299999999996</v>
      </c>
      <c r="I1419" s="131">
        <v>896.69299999999998</v>
      </c>
      <c r="J1419" s="131">
        <v>923.21100000000001</v>
      </c>
      <c r="K1419" s="131">
        <v>940.64300000000003</v>
      </c>
      <c r="L1419" s="131">
        <v>825.93499999999995</v>
      </c>
      <c r="M1419" s="131">
        <v>913.64099999999996</v>
      </c>
      <c r="N1419" s="131">
        <v>819.62199999999996</v>
      </c>
      <c r="O1419" s="131">
        <v>785.76400000000001</v>
      </c>
      <c r="P1419" s="131">
        <v>608.029</v>
      </c>
      <c r="Q1419" s="131">
        <v>501.57499999999999</v>
      </c>
      <c r="R1419" s="131">
        <v>518.58100000000002</v>
      </c>
      <c r="S1419" s="131">
        <v>447.16300000000001</v>
      </c>
      <c r="T1419" s="131">
        <v>335.84100000000001</v>
      </c>
      <c r="U1419" s="131">
        <v>281.66699999999997</v>
      </c>
      <c r="V1419" s="131">
        <v>233.68799999999999</v>
      </c>
      <c r="W1419" s="131">
        <v>136.04</v>
      </c>
      <c r="X1419" s="131">
        <v>64.201999999999998</v>
      </c>
      <c r="Y1419" s="131">
        <v>58.344999999999999</v>
      </c>
      <c r="Z1419" s="131">
        <v>38.442</v>
      </c>
      <c r="AA1419" s="131">
        <v>43.341000000000001</v>
      </c>
      <c r="AB1419" s="131">
        <v>35.664999999999999</v>
      </c>
      <c r="AC1419" s="131">
        <v>33.82</v>
      </c>
      <c r="AD1419" s="131">
        <v>39.465000000000003</v>
      </c>
      <c r="AE1419" s="131">
        <v>33.423999999999999</v>
      </c>
      <c r="AF1419" s="131">
        <v>34.850999999999999</v>
      </c>
      <c r="AG1419" s="131">
        <v>35.359000000000002</v>
      </c>
      <c r="AH1419" s="131">
        <v>38.206000000000003</v>
      </c>
      <c r="AI1419" s="131">
        <v>45.177</v>
      </c>
      <c r="AJ1419" s="131">
        <v>57.276000000000003</v>
      </c>
      <c r="AK1419" s="131">
        <v>52.206000000000003</v>
      </c>
      <c r="AL1419" s="131">
        <v>72.322000000000003</v>
      </c>
      <c r="AM1419" s="131">
        <v>65.233000000000004</v>
      </c>
      <c r="AN1419" s="131">
        <v>128.73699999999999</v>
      </c>
      <c r="AO1419" s="131">
        <v>81.194999999999993</v>
      </c>
      <c r="AP1419" s="131">
        <v>111.07</v>
      </c>
      <c r="AQ1419" s="131">
        <v>100.13500000000001</v>
      </c>
      <c r="AR1419" s="131">
        <v>94.665000000000006</v>
      </c>
      <c r="AS1419" s="131">
        <v>212.018</v>
      </c>
      <c r="AT1419" s="131">
        <v>195.505</v>
      </c>
      <c r="AU1419" s="131">
        <v>257.25299999999999</v>
      </c>
      <c r="AV1419" s="131">
        <v>321.92099999999999</v>
      </c>
      <c r="AW1419" s="131">
        <v>360.25599999999997</v>
      </c>
      <c r="AX1419" s="131">
        <v>462.88400000000001</v>
      </c>
      <c r="AY1419" s="131">
        <v>638.649</v>
      </c>
      <c r="AZ1419" s="131">
        <v>670.24199999999996</v>
      </c>
      <c r="BA1419" s="131">
        <v>602.66300000000001</v>
      </c>
      <c r="BB1419" t="s">
        <v>147</v>
      </c>
      <c r="BC1419" t="s">
        <v>147</v>
      </c>
    </row>
    <row r="1420" spans="1:55" hidden="1" x14ac:dyDescent="0.25">
      <c r="A1420" t="s">
        <v>118</v>
      </c>
      <c r="B1420" t="s">
        <v>160</v>
      </c>
      <c r="C1420" t="s">
        <v>154</v>
      </c>
      <c r="D1420" s="131" t="s">
        <v>147</v>
      </c>
      <c r="E1420" s="131" t="s">
        <v>147</v>
      </c>
      <c r="F1420" s="131" t="s">
        <v>147</v>
      </c>
      <c r="G1420" s="131" t="s">
        <v>147</v>
      </c>
      <c r="H1420" s="131" t="s">
        <v>147</v>
      </c>
      <c r="I1420" s="131" t="s">
        <v>147</v>
      </c>
      <c r="J1420" s="131" t="s">
        <v>147</v>
      </c>
      <c r="K1420" s="131" t="s">
        <v>147</v>
      </c>
      <c r="L1420" s="131" t="s">
        <v>147</v>
      </c>
      <c r="M1420" s="131" t="s">
        <v>147</v>
      </c>
      <c r="N1420" s="131" t="s">
        <v>147</v>
      </c>
      <c r="O1420" s="131" t="s">
        <v>147</v>
      </c>
      <c r="P1420" s="131" t="s">
        <v>147</v>
      </c>
      <c r="Q1420" s="131" t="s">
        <v>147</v>
      </c>
      <c r="R1420" s="131" t="s">
        <v>147</v>
      </c>
      <c r="S1420" s="131" t="s">
        <v>147</v>
      </c>
      <c r="T1420" s="131" t="s">
        <v>147</v>
      </c>
      <c r="U1420" s="131" t="s">
        <v>147</v>
      </c>
      <c r="V1420" s="131" t="s">
        <v>147</v>
      </c>
      <c r="W1420" s="131" t="s">
        <v>147</v>
      </c>
      <c r="X1420" s="131" t="s">
        <v>147</v>
      </c>
      <c r="Y1420" s="131" t="s">
        <v>147</v>
      </c>
      <c r="Z1420" s="131" t="s">
        <v>147</v>
      </c>
      <c r="AA1420" s="131" t="s">
        <v>147</v>
      </c>
      <c r="AB1420" s="131" t="s">
        <v>147</v>
      </c>
      <c r="AC1420" s="131" t="s">
        <v>147</v>
      </c>
      <c r="AD1420" s="131" t="s">
        <v>147</v>
      </c>
      <c r="AE1420" s="131" t="s">
        <v>147</v>
      </c>
      <c r="AF1420" s="131" t="s">
        <v>147</v>
      </c>
      <c r="AG1420" s="131" t="s">
        <v>147</v>
      </c>
      <c r="AH1420" s="131">
        <v>5.7220000000000004</v>
      </c>
      <c r="AI1420" s="131">
        <v>4.9880000000000004</v>
      </c>
      <c r="AJ1420" s="131">
        <v>14.411</v>
      </c>
      <c r="AK1420" s="131">
        <v>17.925999999999998</v>
      </c>
      <c r="AL1420" s="131">
        <v>20.768000000000001</v>
      </c>
      <c r="AM1420" s="131">
        <v>22.722000000000001</v>
      </c>
      <c r="AN1420" s="131">
        <v>36.411999999999999</v>
      </c>
      <c r="AO1420" s="131">
        <v>29.991</v>
      </c>
      <c r="AP1420" s="131">
        <v>24.076000000000001</v>
      </c>
      <c r="AQ1420" s="131">
        <v>38.47</v>
      </c>
      <c r="AR1420" s="131">
        <v>21.146000000000001</v>
      </c>
      <c r="AS1420" s="131">
        <v>22.125</v>
      </c>
      <c r="AT1420" s="131">
        <v>22.391999999999999</v>
      </c>
      <c r="AU1420" s="131">
        <v>17.503</v>
      </c>
      <c r="AV1420" s="131">
        <v>28.638999999999999</v>
      </c>
      <c r="AW1420" s="131">
        <v>47.776000000000003</v>
      </c>
      <c r="AX1420" s="131">
        <v>47.09</v>
      </c>
      <c r="AY1420" s="131">
        <v>46.887999999999998</v>
      </c>
      <c r="AZ1420" s="131">
        <v>78.494</v>
      </c>
      <c r="BA1420" s="131">
        <v>119.876</v>
      </c>
      <c r="BB1420" t="s">
        <v>147</v>
      </c>
      <c r="BC1420" t="s">
        <v>147</v>
      </c>
    </row>
    <row r="1421" spans="1:55" hidden="1" x14ac:dyDescent="0.25">
      <c r="A1421" t="s">
        <v>118</v>
      </c>
      <c r="B1421" t="s">
        <v>160</v>
      </c>
      <c r="C1421" t="s">
        <v>153</v>
      </c>
      <c r="D1421" s="131">
        <v>0</v>
      </c>
      <c r="E1421" s="131">
        <v>0</v>
      </c>
      <c r="F1421" s="131">
        <v>1.403</v>
      </c>
      <c r="G1421" s="131">
        <v>1.762</v>
      </c>
      <c r="H1421" s="131">
        <v>0.47399999999999998</v>
      </c>
      <c r="I1421" s="131">
        <v>0.624</v>
      </c>
      <c r="J1421" s="131">
        <v>3.8780000000000001</v>
      </c>
      <c r="K1421" s="131">
        <v>6.8449999999999998</v>
      </c>
      <c r="L1421" s="131">
        <v>3.8109999999999999</v>
      </c>
      <c r="M1421" s="131">
        <v>17.170000000000002</v>
      </c>
      <c r="N1421" s="131">
        <v>7.7</v>
      </c>
      <c r="O1421" s="131">
        <v>10.901999999999999</v>
      </c>
      <c r="P1421" s="131">
        <v>6.63</v>
      </c>
      <c r="Q1421" s="131">
        <v>9.9580000000000002</v>
      </c>
      <c r="R1421" s="131">
        <v>5.08</v>
      </c>
      <c r="S1421" s="131">
        <v>0</v>
      </c>
      <c r="T1421" s="131">
        <v>2.395</v>
      </c>
      <c r="U1421" s="131">
        <v>3.0539999999999998</v>
      </c>
      <c r="V1421" s="131">
        <v>4.2910000000000004</v>
      </c>
      <c r="W1421" s="131">
        <v>0</v>
      </c>
      <c r="X1421" s="131">
        <v>9.6150000000000002</v>
      </c>
      <c r="Y1421" s="131">
        <v>7.6630000000000003</v>
      </c>
      <c r="Z1421" s="131">
        <v>2.6429999999999998</v>
      </c>
      <c r="AA1421" s="131">
        <v>2.649</v>
      </c>
      <c r="AB1421" s="131">
        <v>2.8530000000000002</v>
      </c>
      <c r="AC1421" s="131">
        <v>3.2829999999999999</v>
      </c>
      <c r="AD1421" s="131">
        <v>3.9359999999999999</v>
      </c>
      <c r="AE1421" s="131">
        <v>3.6549999999999998</v>
      </c>
      <c r="AF1421" s="131">
        <v>9.6059999999999999</v>
      </c>
      <c r="AG1421" s="131">
        <v>6.5510000000000002</v>
      </c>
      <c r="AH1421" s="131">
        <v>6.9420000000000002</v>
      </c>
      <c r="AI1421" s="131">
        <v>8.4090000000000007</v>
      </c>
      <c r="AJ1421" s="131">
        <v>13.151999999999999</v>
      </c>
      <c r="AK1421" s="131">
        <v>11.936</v>
      </c>
      <c r="AL1421" s="131">
        <v>18.111999999999998</v>
      </c>
      <c r="AM1421" s="131">
        <v>27.908000000000001</v>
      </c>
      <c r="AN1421" s="131">
        <v>23.135999999999999</v>
      </c>
      <c r="AO1421" s="131">
        <v>29.524000000000001</v>
      </c>
      <c r="AP1421" s="131">
        <v>35.033000000000001</v>
      </c>
      <c r="AQ1421" s="131">
        <v>43.664999999999999</v>
      </c>
      <c r="AR1421" s="131">
        <v>50.692</v>
      </c>
      <c r="AS1421" s="131">
        <v>66.037000000000006</v>
      </c>
      <c r="AT1421" s="131">
        <v>92.116</v>
      </c>
      <c r="AU1421" s="131">
        <v>116.96899999999999</v>
      </c>
      <c r="AV1421" s="131">
        <v>98.51</v>
      </c>
      <c r="AW1421" s="131">
        <v>88.947000000000003</v>
      </c>
      <c r="AX1421" s="131">
        <v>120.04300000000001</v>
      </c>
      <c r="AY1421" s="131">
        <v>87.986999999999995</v>
      </c>
      <c r="AZ1421" s="131">
        <v>86.644999999999996</v>
      </c>
      <c r="BA1421" s="131">
        <v>114.117</v>
      </c>
      <c r="BB1421" t="s">
        <v>147</v>
      </c>
      <c r="BC1421" t="s">
        <v>147</v>
      </c>
    </row>
    <row r="1422" spans="1:55" hidden="1" x14ac:dyDescent="0.25">
      <c r="A1422" t="s">
        <v>118</v>
      </c>
      <c r="B1422" t="s">
        <v>160</v>
      </c>
      <c r="C1422" t="s">
        <v>152</v>
      </c>
      <c r="D1422" s="131">
        <v>21.759</v>
      </c>
      <c r="E1422" s="131">
        <v>23.062999999999999</v>
      </c>
      <c r="F1422" s="131">
        <v>57.304000000000002</v>
      </c>
      <c r="G1422" s="131">
        <v>30.838000000000001</v>
      </c>
      <c r="H1422" s="131">
        <v>95.566999999999993</v>
      </c>
      <c r="I1422" s="131">
        <v>109.843</v>
      </c>
      <c r="J1422" s="131">
        <v>118.078</v>
      </c>
      <c r="K1422" s="131">
        <v>129.75800000000001</v>
      </c>
      <c r="L1422" s="131">
        <v>131.94</v>
      </c>
      <c r="M1422" s="131">
        <v>133.74799999999999</v>
      </c>
      <c r="N1422" s="131">
        <v>124.483</v>
      </c>
      <c r="O1422" s="131">
        <v>130.422</v>
      </c>
      <c r="P1422" s="131">
        <v>65.132000000000005</v>
      </c>
      <c r="Q1422" s="131">
        <v>60.484000000000002</v>
      </c>
      <c r="R1422" s="131">
        <v>67.123999999999995</v>
      </c>
      <c r="S1422" s="131">
        <v>9.5289999999999999</v>
      </c>
      <c r="T1422" s="131">
        <v>11.77</v>
      </c>
      <c r="U1422" s="131">
        <v>12.91</v>
      </c>
      <c r="V1422" s="131">
        <v>9.6539999999999999</v>
      </c>
      <c r="W1422" s="131">
        <v>1.57</v>
      </c>
      <c r="X1422" s="131">
        <v>12.394</v>
      </c>
      <c r="Y1422" s="131">
        <v>12.771000000000001</v>
      </c>
      <c r="Z1422" s="131">
        <v>9.7789999999999999</v>
      </c>
      <c r="AA1422" s="131">
        <v>43.462000000000003</v>
      </c>
      <c r="AB1422" s="131">
        <v>44.938000000000002</v>
      </c>
      <c r="AC1422" s="131">
        <v>43.533000000000001</v>
      </c>
      <c r="AD1422" s="131">
        <v>43.801000000000002</v>
      </c>
      <c r="AE1422" s="131">
        <v>5.0259999999999998</v>
      </c>
      <c r="AF1422" s="131">
        <v>2.234</v>
      </c>
      <c r="AG1422" s="131">
        <v>0.873</v>
      </c>
      <c r="AH1422" s="131">
        <v>0</v>
      </c>
      <c r="AI1422" s="131">
        <v>0</v>
      </c>
      <c r="AJ1422" s="131">
        <v>22.199000000000002</v>
      </c>
      <c r="AK1422" s="131">
        <v>21.867999999999999</v>
      </c>
      <c r="AL1422" s="131">
        <v>29.045999999999999</v>
      </c>
      <c r="AM1422" s="131">
        <v>24.277999999999999</v>
      </c>
      <c r="AN1422" s="131">
        <v>23.245000000000001</v>
      </c>
      <c r="AO1422" s="131">
        <v>40.887</v>
      </c>
      <c r="AP1422" s="131">
        <v>64.055000000000007</v>
      </c>
      <c r="AQ1422" s="131">
        <v>99.906000000000006</v>
      </c>
      <c r="AR1422" s="131">
        <v>74.44</v>
      </c>
      <c r="AS1422" s="131">
        <v>49.259</v>
      </c>
      <c r="AT1422" s="131">
        <v>70.793999999999997</v>
      </c>
      <c r="AU1422" s="131">
        <v>109.601</v>
      </c>
      <c r="AV1422" s="131">
        <v>184.18299999999999</v>
      </c>
      <c r="AW1422" s="131">
        <v>262.33499999999998</v>
      </c>
      <c r="AX1422" s="131">
        <v>115.557</v>
      </c>
      <c r="AY1422" s="131">
        <v>85.805000000000007</v>
      </c>
      <c r="AZ1422" s="131">
        <v>126.087</v>
      </c>
      <c r="BA1422" s="131">
        <v>214.869</v>
      </c>
      <c r="BB1422" t="s">
        <v>147</v>
      </c>
      <c r="BC1422" t="s">
        <v>147</v>
      </c>
    </row>
    <row r="1423" spans="1:55" hidden="1" x14ac:dyDescent="0.25">
      <c r="A1423" t="s">
        <v>118</v>
      </c>
      <c r="B1423" t="s">
        <v>160</v>
      </c>
      <c r="C1423" t="s">
        <v>151</v>
      </c>
      <c r="D1423" s="131">
        <v>0</v>
      </c>
      <c r="E1423" s="131">
        <v>0</v>
      </c>
      <c r="F1423" s="131">
        <v>0</v>
      </c>
      <c r="G1423" s="131">
        <v>0</v>
      </c>
      <c r="H1423" s="131">
        <v>0</v>
      </c>
      <c r="I1423" s="131">
        <v>0</v>
      </c>
      <c r="J1423" s="131">
        <v>0</v>
      </c>
      <c r="K1423" s="131">
        <v>0</v>
      </c>
      <c r="L1423" s="131">
        <v>0</v>
      </c>
      <c r="M1423" s="131">
        <v>0</v>
      </c>
      <c r="N1423" s="131">
        <v>0</v>
      </c>
      <c r="O1423" s="131">
        <v>0</v>
      </c>
      <c r="P1423" s="131">
        <v>0</v>
      </c>
      <c r="Q1423" s="131">
        <v>0</v>
      </c>
      <c r="R1423" s="131">
        <v>0</v>
      </c>
      <c r="S1423" s="131">
        <v>0</v>
      </c>
      <c r="T1423" s="131">
        <v>0</v>
      </c>
      <c r="U1423" s="131">
        <v>0</v>
      </c>
      <c r="V1423" s="131">
        <v>0</v>
      </c>
      <c r="W1423" s="131">
        <v>0</v>
      </c>
      <c r="X1423" s="131">
        <v>0</v>
      </c>
      <c r="Y1423" s="131">
        <v>0</v>
      </c>
      <c r="Z1423" s="131">
        <v>0</v>
      </c>
      <c r="AA1423" s="131">
        <v>0</v>
      </c>
      <c r="AB1423" s="131">
        <v>0</v>
      </c>
      <c r="AC1423" s="131">
        <v>0</v>
      </c>
      <c r="AD1423" s="131">
        <v>0</v>
      </c>
      <c r="AE1423" s="131">
        <v>0</v>
      </c>
      <c r="AF1423" s="131">
        <v>0</v>
      </c>
      <c r="AG1423" s="131">
        <v>0</v>
      </c>
      <c r="AH1423" s="131">
        <v>0</v>
      </c>
      <c r="AI1423" s="131">
        <v>0</v>
      </c>
      <c r="AJ1423" s="131">
        <v>0</v>
      </c>
      <c r="AK1423" s="131">
        <v>0</v>
      </c>
      <c r="AL1423" s="131">
        <v>0</v>
      </c>
      <c r="AM1423" s="131">
        <v>0</v>
      </c>
      <c r="AN1423" s="131">
        <v>0</v>
      </c>
      <c r="AO1423" s="131">
        <v>0</v>
      </c>
      <c r="AP1423" s="131">
        <v>0</v>
      </c>
      <c r="AQ1423" s="131">
        <v>0</v>
      </c>
      <c r="AR1423" s="131">
        <v>0</v>
      </c>
      <c r="AS1423" s="131">
        <v>14.693</v>
      </c>
      <c r="AT1423" s="131">
        <v>0</v>
      </c>
      <c r="AU1423" s="131">
        <v>61.039000000000001</v>
      </c>
      <c r="AV1423" s="131">
        <v>3.8170000000000002</v>
      </c>
      <c r="AW1423" s="131">
        <v>2.4159999999999999</v>
      </c>
      <c r="AX1423" s="131">
        <v>0.23899999999999999</v>
      </c>
      <c r="AY1423" s="131">
        <v>7.3460000000000001</v>
      </c>
      <c r="AZ1423" s="131">
        <v>5.6529999999999996</v>
      </c>
      <c r="BA1423" s="131">
        <v>19.724</v>
      </c>
      <c r="BB1423" t="s">
        <v>147</v>
      </c>
      <c r="BC1423" t="s">
        <v>147</v>
      </c>
    </row>
    <row r="1424" spans="1:55" hidden="1" x14ac:dyDescent="0.25">
      <c r="A1424" t="s">
        <v>118</v>
      </c>
      <c r="B1424" t="s">
        <v>160</v>
      </c>
      <c r="C1424" t="s">
        <v>148</v>
      </c>
      <c r="D1424" s="131">
        <v>1322.9390000000001</v>
      </c>
      <c r="E1424" s="131">
        <v>1278.83</v>
      </c>
      <c r="F1424" s="131">
        <v>1321.39</v>
      </c>
      <c r="G1424" s="131">
        <v>1091.1279999999999</v>
      </c>
      <c r="H1424" s="131">
        <v>1329.2380000000001</v>
      </c>
      <c r="I1424" s="131">
        <v>1317.354</v>
      </c>
      <c r="J1424" s="131">
        <v>1304.2460000000001</v>
      </c>
      <c r="K1424" s="131">
        <v>1380.0830000000001</v>
      </c>
      <c r="L1424" s="131">
        <v>1253.7639999999999</v>
      </c>
      <c r="M1424" s="131">
        <v>1384.0160000000001</v>
      </c>
      <c r="N1424" s="131">
        <v>1220.835</v>
      </c>
      <c r="O1424" s="131">
        <v>1157.6489999999999</v>
      </c>
      <c r="P1424" s="131">
        <v>915.35799999999995</v>
      </c>
      <c r="Q1424" s="131">
        <v>791.12400000000002</v>
      </c>
      <c r="R1424" s="131">
        <v>793.33900000000006</v>
      </c>
      <c r="S1424" s="131">
        <v>612.18499999999995</v>
      </c>
      <c r="T1424" s="131">
        <v>493.11500000000001</v>
      </c>
      <c r="U1424" s="131">
        <v>396.69299999999998</v>
      </c>
      <c r="V1424" s="131">
        <v>357.88</v>
      </c>
      <c r="W1424" s="131">
        <v>258.39800000000002</v>
      </c>
      <c r="X1424" s="131">
        <v>130.71899999999999</v>
      </c>
      <c r="Y1424" s="131">
        <v>132.566</v>
      </c>
      <c r="Z1424" s="131">
        <v>87.335999999999999</v>
      </c>
      <c r="AA1424" s="131">
        <v>118.70699999999999</v>
      </c>
      <c r="AB1424" s="131">
        <v>104.23699999999999</v>
      </c>
      <c r="AC1424" s="131">
        <v>100.364</v>
      </c>
      <c r="AD1424" s="131">
        <v>111.008</v>
      </c>
      <c r="AE1424" s="131">
        <v>69.363</v>
      </c>
      <c r="AF1424" s="131">
        <v>78.783000000000001</v>
      </c>
      <c r="AG1424" s="131">
        <v>74.593000000000004</v>
      </c>
      <c r="AH1424" s="131">
        <v>103.431</v>
      </c>
      <c r="AI1424" s="131">
        <v>147.69300000000001</v>
      </c>
      <c r="AJ1424" s="131">
        <v>232.41</v>
      </c>
      <c r="AK1424" s="131">
        <v>281.78800000000001</v>
      </c>
      <c r="AL1424" s="131">
        <v>299.702</v>
      </c>
      <c r="AM1424" s="131">
        <v>502.51799999999997</v>
      </c>
      <c r="AN1424" s="131">
        <v>938.625</v>
      </c>
      <c r="AO1424" s="131">
        <v>631.673</v>
      </c>
      <c r="AP1424" s="131">
        <v>562.71500000000003</v>
      </c>
      <c r="AQ1424" s="131">
        <v>703.61900000000003</v>
      </c>
      <c r="AR1424" s="131">
        <v>589.91399999999999</v>
      </c>
      <c r="AS1424" s="131">
        <v>644.15700000000004</v>
      </c>
      <c r="AT1424" s="131">
        <v>805.75900000000001</v>
      </c>
      <c r="AU1424" s="131">
        <v>1071.19</v>
      </c>
      <c r="AV1424" s="131">
        <v>1189.8679999999999</v>
      </c>
      <c r="AW1424" s="131">
        <v>1286.4549999999999</v>
      </c>
      <c r="AX1424" s="131">
        <v>1378.963</v>
      </c>
      <c r="AY1424" s="131">
        <v>1547.4090000000001</v>
      </c>
      <c r="AZ1424" s="131">
        <v>1489.184</v>
      </c>
      <c r="BA1424" s="131">
        <v>1731.617</v>
      </c>
      <c r="BB1424" t="s">
        <v>147</v>
      </c>
      <c r="BC1424" t="s">
        <v>147</v>
      </c>
    </row>
    <row r="1425" spans="1:55" hidden="1" x14ac:dyDescent="0.25">
      <c r="A1425" t="s">
        <v>118</v>
      </c>
      <c r="B1425" t="s">
        <v>159</v>
      </c>
      <c r="C1425" t="s">
        <v>158</v>
      </c>
      <c r="D1425" s="131">
        <v>52.908000000000001</v>
      </c>
      <c r="E1425" s="131">
        <v>78.691000000000003</v>
      </c>
      <c r="F1425" s="131">
        <v>91.466999999999999</v>
      </c>
      <c r="G1425" s="131">
        <v>81.894999999999996</v>
      </c>
      <c r="H1425" s="131">
        <v>87.795000000000002</v>
      </c>
      <c r="I1425" s="131">
        <v>80.233000000000004</v>
      </c>
      <c r="J1425" s="131">
        <v>77.295000000000002</v>
      </c>
      <c r="K1425" s="131">
        <v>81.382999999999996</v>
      </c>
      <c r="L1425" s="131">
        <v>151.31299999999999</v>
      </c>
      <c r="M1425" s="131">
        <v>166.93199999999999</v>
      </c>
      <c r="N1425" s="131">
        <v>121.297</v>
      </c>
      <c r="O1425" s="131">
        <v>122.57</v>
      </c>
      <c r="P1425" s="131">
        <v>110.13</v>
      </c>
      <c r="Q1425" s="131">
        <v>112.82</v>
      </c>
      <c r="R1425" s="131">
        <v>89.742999999999995</v>
      </c>
      <c r="S1425" s="131">
        <v>80.981999999999999</v>
      </c>
      <c r="T1425" s="131">
        <v>58.039000000000001</v>
      </c>
      <c r="U1425" s="131">
        <v>44.262999999999998</v>
      </c>
      <c r="V1425" s="131">
        <v>54.933</v>
      </c>
      <c r="W1425" s="131">
        <v>62.290999999999997</v>
      </c>
      <c r="X1425" s="131">
        <v>6.9740000000000002</v>
      </c>
      <c r="Y1425" s="131">
        <v>4.3310000000000004</v>
      </c>
      <c r="Z1425" s="131">
        <v>3.7029999999999998</v>
      </c>
      <c r="AA1425" s="131">
        <v>2.8610000000000002</v>
      </c>
      <c r="AB1425" s="131">
        <v>1.4550000000000001</v>
      </c>
      <c r="AC1425" s="131">
        <v>2.0089999999999999</v>
      </c>
      <c r="AD1425" s="131">
        <v>3.9140000000000001</v>
      </c>
      <c r="AE1425" s="131">
        <v>0</v>
      </c>
      <c r="AF1425" s="131">
        <v>0</v>
      </c>
      <c r="AG1425" s="131">
        <v>0</v>
      </c>
      <c r="AH1425" s="131">
        <v>0</v>
      </c>
      <c r="AI1425" s="131">
        <v>0</v>
      </c>
      <c r="AJ1425" s="131">
        <v>8.1940000000000008</v>
      </c>
      <c r="AK1425" s="131">
        <v>19.815000000000001</v>
      </c>
      <c r="AL1425" s="131">
        <v>52.459000000000003</v>
      </c>
      <c r="AM1425" s="131">
        <v>186.661</v>
      </c>
      <c r="AN1425" s="131">
        <v>374.49400000000003</v>
      </c>
      <c r="AO1425" s="131">
        <v>316.47800000000001</v>
      </c>
      <c r="AP1425" s="131">
        <v>189.565</v>
      </c>
      <c r="AQ1425" s="131">
        <v>239.95599999999999</v>
      </c>
      <c r="AR1425" s="131">
        <v>125.94</v>
      </c>
      <c r="AS1425" s="131">
        <v>157.11500000000001</v>
      </c>
      <c r="AT1425" s="131">
        <v>207.255</v>
      </c>
      <c r="AU1425" s="131">
        <v>338.50599999999997</v>
      </c>
      <c r="AV1425" s="131">
        <v>375.267</v>
      </c>
      <c r="AW1425" s="131">
        <v>360.83699999999999</v>
      </c>
      <c r="AX1425" s="131">
        <v>458.84899999999999</v>
      </c>
      <c r="AY1425" s="131">
        <v>473.66199999999998</v>
      </c>
      <c r="AZ1425" s="131">
        <v>314.53100000000001</v>
      </c>
      <c r="BA1425" s="131">
        <v>389.75</v>
      </c>
      <c r="BB1425" t="s">
        <v>147</v>
      </c>
      <c r="BC1425" t="s">
        <v>147</v>
      </c>
    </row>
    <row r="1426" spans="1:55" hidden="1" x14ac:dyDescent="0.25">
      <c r="A1426" t="s">
        <v>118</v>
      </c>
      <c r="B1426" t="s">
        <v>159</v>
      </c>
      <c r="C1426" t="s">
        <v>157</v>
      </c>
      <c r="D1426" s="131">
        <v>66.561999999999998</v>
      </c>
      <c r="E1426" s="131">
        <v>86.831000000000003</v>
      </c>
      <c r="F1426" s="131">
        <v>120.581</v>
      </c>
      <c r="G1426" s="131">
        <v>173.12</v>
      </c>
      <c r="H1426" s="131">
        <v>176.054</v>
      </c>
      <c r="I1426" s="131">
        <v>205.80099999999999</v>
      </c>
      <c r="J1426" s="131">
        <v>157.85900000000001</v>
      </c>
      <c r="K1426" s="131">
        <v>175.50899999999999</v>
      </c>
      <c r="L1426" s="131">
        <v>118.248</v>
      </c>
      <c r="M1426" s="131">
        <v>150.45099999999999</v>
      </c>
      <c r="N1426" s="131">
        <v>130.86000000000001</v>
      </c>
      <c r="O1426" s="131">
        <v>93.114999999999995</v>
      </c>
      <c r="P1426" s="131">
        <v>122.51900000000001</v>
      </c>
      <c r="Q1426" s="131">
        <v>92.034999999999997</v>
      </c>
      <c r="R1426" s="131">
        <v>94.450999999999993</v>
      </c>
      <c r="S1426" s="131">
        <v>48.521000000000001</v>
      </c>
      <c r="T1426" s="131">
        <v>59.048000000000002</v>
      </c>
      <c r="U1426" s="131">
        <v>16.332999999999998</v>
      </c>
      <c r="V1426" s="131">
        <v>23.98</v>
      </c>
      <c r="W1426" s="131">
        <v>33.119999999999997</v>
      </c>
      <c r="X1426" s="131">
        <v>17.899999999999999</v>
      </c>
      <c r="Y1426" s="131">
        <v>32.113999999999997</v>
      </c>
      <c r="Z1426" s="131">
        <v>21.766999999999999</v>
      </c>
      <c r="AA1426" s="131">
        <v>19.405999999999999</v>
      </c>
      <c r="AB1426" s="131">
        <v>13.875</v>
      </c>
      <c r="AC1426" s="131">
        <v>8.5090000000000003</v>
      </c>
      <c r="AD1426" s="131">
        <v>12.11</v>
      </c>
      <c r="AE1426" s="131">
        <v>15.673999999999999</v>
      </c>
      <c r="AF1426" s="131">
        <v>10.159000000000001</v>
      </c>
      <c r="AG1426" s="131">
        <v>7.625</v>
      </c>
      <c r="AH1426" s="131">
        <v>12.602</v>
      </c>
      <c r="AI1426" s="131">
        <v>15.911</v>
      </c>
      <c r="AJ1426" s="131">
        <v>22.14</v>
      </c>
      <c r="AK1426" s="131">
        <v>18.792999999999999</v>
      </c>
      <c r="AL1426" s="131">
        <v>31.2</v>
      </c>
      <c r="AM1426" s="131">
        <v>42.366</v>
      </c>
      <c r="AN1426" s="131">
        <v>118.581</v>
      </c>
      <c r="AO1426" s="131">
        <v>88.608000000000004</v>
      </c>
      <c r="AP1426" s="131">
        <v>74.522000000000006</v>
      </c>
      <c r="AQ1426" s="131">
        <v>73.460999999999999</v>
      </c>
      <c r="AR1426" s="131">
        <v>144.93299999999999</v>
      </c>
      <c r="AS1426" s="131">
        <v>33.159999999999997</v>
      </c>
      <c r="AT1426" s="131">
        <v>52.505000000000003</v>
      </c>
      <c r="AU1426" s="131">
        <v>64.841999999999999</v>
      </c>
      <c r="AV1426" s="131">
        <v>36.978999999999999</v>
      </c>
      <c r="AW1426" s="131">
        <v>45.521999999999998</v>
      </c>
      <c r="AX1426" s="131">
        <v>70.325999999999993</v>
      </c>
      <c r="AY1426" s="131">
        <v>41.399000000000001</v>
      </c>
      <c r="AZ1426" s="131">
        <v>47</v>
      </c>
      <c r="BA1426" s="131">
        <v>70.721000000000004</v>
      </c>
      <c r="BB1426" t="s">
        <v>147</v>
      </c>
      <c r="BC1426" t="s">
        <v>147</v>
      </c>
    </row>
    <row r="1427" spans="1:55" hidden="1" x14ac:dyDescent="0.25">
      <c r="A1427" t="s">
        <v>118</v>
      </c>
      <c r="B1427" t="s">
        <v>159</v>
      </c>
      <c r="C1427" t="s">
        <v>156</v>
      </c>
      <c r="D1427" s="131">
        <v>0</v>
      </c>
      <c r="E1427" s="131">
        <v>5.4269999999999996</v>
      </c>
      <c r="F1427" s="131">
        <v>8.0150000000000006</v>
      </c>
      <c r="G1427" s="131">
        <v>15.964</v>
      </c>
      <c r="H1427" s="131">
        <v>44.826999999999998</v>
      </c>
      <c r="I1427" s="131">
        <v>78.929000000000002</v>
      </c>
      <c r="J1427" s="131">
        <v>69.668000000000006</v>
      </c>
      <c r="K1427" s="131">
        <v>99.415000000000006</v>
      </c>
      <c r="L1427" s="131">
        <v>74.087000000000003</v>
      </c>
      <c r="M1427" s="131">
        <v>58.478999999999999</v>
      </c>
      <c r="N1427" s="131">
        <v>64.373000000000005</v>
      </c>
      <c r="O1427" s="131">
        <v>55.584000000000003</v>
      </c>
      <c r="P1427" s="131">
        <v>44.511000000000003</v>
      </c>
      <c r="Q1427" s="131">
        <v>52.939</v>
      </c>
      <c r="R1427" s="131">
        <v>54.124000000000002</v>
      </c>
      <c r="S1427" s="131">
        <v>53.445</v>
      </c>
      <c r="T1427" s="131">
        <v>51.289000000000001</v>
      </c>
      <c r="U1427" s="131">
        <v>55.957000000000001</v>
      </c>
      <c r="V1427" s="131">
        <v>50.8</v>
      </c>
      <c r="W1427" s="131">
        <v>46.704000000000001</v>
      </c>
      <c r="X1427" s="131">
        <v>27.492999999999999</v>
      </c>
      <c r="Y1427" s="131">
        <v>26.84</v>
      </c>
      <c r="Z1427" s="131">
        <v>17.442</v>
      </c>
      <c r="AA1427" s="131">
        <v>12.154</v>
      </c>
      <c r="AB1427" s="131">
        <v>9.1199999999999992</v>
      </c>
      <c r="AC1427" s="131">
        <v>12.692</v>
      </c>
      <c r="AD1427" s="131">
        <v>11.984999999999999</v>
      </c>
      <c r="AE1427" s="131">
        <v>16.396999999999998</v>
      </c>
      <c r="AF1427" s="131">
        <v>27.599</v>
      </c>
      <c r="AG1427" s="131">
        <v>29.802</v>
      </c>
      <c r="AH1427" s="131">
        <v>49.238999999999997</v>
      </c>
      <c r="AI1427" s="131">
        <v>88.94</v>
      </c>
      <c r="AJ1427" s="131">
        <v>117.17400000000001</v>
      </c>
      <c r="AK1427" s="131">
        <v>170.649</v>
      </c>
      <c r="AL1427" s="131">
        <v>103.94799999999999</v>
      </c>
      <c r="AM1427" s="131">
        <v>197.33199999999999</v>
      </c>
      <c r="AN1427" s="131">
        <v>362.39800000000002</v>
      </c>
      <c r="AO1427" s="131">
        <v>124.456</v>
      </c>
      <c r="AP1427" s="131">
        <v>122.39400000000001</v>
      </c>
      <c r="AQ1427" s="131">
        <v>182.43899999999999</v>
      </c>
      <c r="AR1427" s="131">
        <v>139.714</v>
      </c>
      <c r="AS1427" s="131">
        <v>139.19399999999999</v>
      </c>
      <c r="AT1427" s="131">
        <v>240.227</v>
      </c>
      <c r="AU1427" s="131">
        <v>195.31700000000001</v>
      </c>
      <c r="AV1427" s="131">
        <v>238.15799999999999</v>
      </c>
      <c r="AW1427" s="131">
        <v>211.017</v>
      </c>
      <c r="AX1427" s="131">
        <v>215.76599999999999</v>
      </c>
      <c r="AY1427" s="131">
        <v>285.86599999999999</v>
      </c>
      <c r="AZ1427" s="131">
        <v>252.709</v>
      </c>
      <c r="BA1427" s="131">
        <v>316.49400000000003</v>
      </c>
      <c r="BB1427" t="s">
        <v>147</v>
      </c>
      <c r="BC1427" t="s">
        <v>147</v>
      </c>
    </row>
    <row r="1428" spans="1:55" hidden="1" x14ac:dyDescent="0.25">
      <c r="A1428" t="s">
        <v>118</v>
      </c>
      <c r="B1428" t="s">
        <v>159</v>
      </c>
      <c r="C1428" t="s">
        <v>155</v>
      </c>
      <c r="D1428" s="131">
        <v>1411.451</v>
      </c>
      <c r="E1428" s="131">
        <v>1306.5409999999999</v>
      </c>
      <c r="F1428" s="131">
        <v>1265.566</v>
      </c>
      <c r="G1428" s="131">
        <v>974.447</v>
      </c>
      <c r="H1428" s="131">
        <v>1142.259</v>
      </c>
      <c r="I1428" s="131">
        <v>1055.0170000000001</v>
      </c>
      <c r="J1428" s="131">
        <v>1086.2170000000001</v>
      </c>
      <c r="K1428" s="131">
        <v>1106.7260000000001</v>
      </c>
      <c r="L1428" s="131">
        <v>971.76599999999996</v>
      </c>
      <c r="M1428" s="131">
        <v>1074.9570000000001</v>
      </c>
      <c r="N1428" s="131">
        <v>964.33799999999997</v>
      </c>
      <c r="O1428" s="131">
        <v>924.50199999999995</v>
      </c>
      <c r="P1428" s="131">
        <v>715.38499999999999</v>
      </c>
      <c r="Q1428" s="131">
        <v>590.13499999999999</v>
      </c>
      <c r="R1428" s="131">
        <v>610.14400000000001</v>
      </c>
      <c r="S1428" s="131">
        <v>526.11500000000001</v>
      </c>
      <c r="T1428" s="131">
        <v>395.13799999999998</v>
      </c>
      <c r="U1428" s="131">
        <v>331.399</v>
      </c>
      <c r="V1428" s="131">
        <v>274.94900000000001</v>
      </c>
      <c r="W1428" s="131">
        <v>160.06</v>
      </c>
      <c r="X1428" s="131">
        <v>75.537999999999997</v>
      </c>
      <c r="Y1428" s="131">
        <v>68.647000000000006</v>
      </c>
      <c r="Z1428" s="131">
        <v>45.23</v>
      </c>
      <c r="AA1428" s="131">
        <v>50.994</v>
      </c>
      <c r="AB1428" s="131">
        <v>41.962000000000003</v>
      </c>
      <c r="AC1428" s="131">
        <v>39.790999999999997</v>
      </c>
      <c r="AD1428" s="131">
        <v>46.433</v>
      </c>
      <c r="AE1428" s="131">
        <v>39.325000000000003</v>
      </c>
      <c r="AF1428" s="131">
        <v>41.003999999999998</v>
      </c>
      <c r="AG1428" s="131">
        <v>41.601999999999997</v>
      </c>
      <c r="AH1428" s="131">
        <v>44.951999999999998</v>
      </c>
      <c r="AI1428" s="131">
        <v>53.154000000000003</v>
      </c>
      <c r="AJ1428" s="131">
        <v>67.388999999999996</v>
      </c>
      <c r="AK1428" s="131">
        <v>61.423999999999999</v>
      </c>
      <c r="AL1428" s="131">
        <v>85.090999999999994</v>
      </c>
      <c r="AM1428" s="131">
        <v>76.75</v>
      </c>
      <c r="AN1428" s="131">
        <v>151.46799999999999</v>
      </c>
      <c r="AO1428" s="131">
        <v>95.531999999999996</v>
      </c>
      <c r="AP1428" s="131">
        <v>130.68</v>
      </c>
      <c r="AQ1428" s="131">
        <v>117.815</v>
      </c>
      <c r="AR1428" s="131">
        <v>111.38</v>
      </c>
      <c r="AS1428" s="131">
        <v>249.452</v>
      </c>
      <c r="AT1428" s="131">
        <v>230.024</v>
      </c>
      <c r="AU1428" s="131">
        <v>302.67500000000001</v>
      </c>
      <c r="AV1428" s="131">
        <v>378.76</v>
      </c>
      <c r="AW1428" s="131">
        <v>423.86399999999998</v>
      </c>
      <c r="AX1428" s="131">
        <v>544.61300000000006</v>
      </c>
      <c r="AY1428" s="131">
        <v>751.41200000000003</v>
      </c>
      <c r="AZ1428" s="131">
        <v>788.58299999999997</v>
      </c>
      <c r="BA1428" s="131">
        <v>709.072</v>
      </c>
      <c r="BB1428" t="s">
        <v>147</v>
      </c>
      <c r="BC1428" t="s">
        <v>147</v>
      </c>
    </row>
    <row r="1429" spans="1:55" hidden="1" x14ac:dyDescent="0.25">
      <c r="A1429" t="s">
        <v>118</v>
      </c>
      <c r="B1429" t="s">
        <v>159</v>
      </c>
      <c r="C1429" t="s">
        <v>154</v>
      </c>
      <c r="D1429" s="131" t="s">
        <v>147</v>
      </c>
      <c r="E1429" s="131" t="s">
        <v>147</v>
      </c>
      <c r="F1429" s="131" t="s">
        <v>147</v>
      </c>
      <c r="G1429" s="131" t="s">
        <v>147</v>
      </c>
      <c r="H1429" s="131" t="s">
        <v>147</v>
      </c>
      <c r="I1429" s="131" t="s">
        <v>147</v>
      </c>
      <c r="J1429" s="131" t="s">
        <v>147</v>
      </c>
      <c r="K1429" s="131" t="s">
        <v>147</v>
      </c>
      <c r="L1429" s="131" t="s">
        <v>147</v>
      </c>
      <c r="M1429" s="131" t="s">
        <v>147</v>
      </c>
      <c r="N1429" s="131" t="s">
        <v>147</v>
      </c>
      <c r="O1429" s="131" t="s">
        <v>147</v>
      </c>
      <c r="P1429" s="131" t="s">
        <v>147</v>
      </c>
      <c r="Q1429" s="131" t="s">
        <v>147</v>
      </c>
      <c r="R1429" s="131" t="s">
        <v>147</v>
      </c>
      <c r="S1429" s="131" t="s">
        <v>147</v>
      </c>
      <c r="T1429" s="131" t="s">
        <v>147</v>
      </c>
      <c r="U1429" s="131" t="s">
        <v>147</v>
      </c>
      <c r="V1429" s="131" t="s">
        <v>147</v>
      </c>
      <c r="W1429" s="131" t="s">
        <v>147</v>
      </c>
      <c r="X1429" s="131" t="s">
        <v>147</v>
      </c>
      <c r="Y1429" s="131" t="s">
        <v>147</v>
      </c>
      <c r="Z1429" s="131" t="s">
        <v>147</v>
      </c>
      <c r="AA1429" s="131" t="s">
        <v>147</v>
      </c>
      <c r="AB1429" s="131" t="s">
        <v>147</v>
      </c>
      <c r="AC1429" s="131" t="s">
        <v>147</v>
      </c>
      <c r="AD1429" s="131" t="s">
        <v>147</v>
      </c>
      <c r="AE1429" s="131" t="s">
        <v>147</v>
      </c>
      <c r="AF1429" s="131" t="s">
        <v>147</v>
      </c>
      <c r="AG1429" s="131" t="s">
        <v>147</v>
      </c>
      <c r="AH1429" s="131">
        <v>6.7320000000000002</v>
      </c>
      <c r="AI1429" s="131">
        <v>5.8689999999999998</v>
      </c>
      <c r="AJ1429" s="131">
        <v>16.954999999999998</v>
      </c>
      <c r="AK1429" s="131">
        <v>21.091000000000001</v>
      </c>
      <c r="AL1429" s="131">
        <v>24.434999999999999</v>
      </c>
      <c r="AM1429" s="131">
        <v>26.734000000000002</v>
      </c>
      <c r="AN1429" s="131">
        <v>42.841000000000001</v>
      </c>
      <c r="AO1429" s="131">
        <v>35.286999999999999</v>
      </c>
      <c r="AP1429" s="131">
        <v>28.327000000000002</v>
      </c>
      <c r="AQ1429" s="131">
        <v>45.262</v>
      </c>
      <c r="AR1429" s="131">
        <v>24.88</v>
      </c>
      <c r="AS1429" s="131">
        <v>26.032</v>
      </c>
      <c r="AT1429" s="131">
        <v>26.344999999999999</v>
      </c>
      <c r="AU1429" s="131">
        <v>20.593</v>
      </c>
      <c r="AV1429" s="131">
        <v>33.695999999999998</v>
      </c>
      <c r="AW1429" s="131">
        <v>56.210999999999999</v>
      </c>
      <c r="AX1429" s="131">
        <v>55.405000000000001</v>
      </c>
      <c r="AY1429" s="131">
        <v>55.165999999999997</v>
      </c>
      <c r="AZ1429" s="131">
        <v>92.352999999999994</v>
      </c>
      <c r="BA1429" s="131">
        <v>141.042</v>
      </c>
      <c r="BB1429" t="s">
        <v>147</v>
      </c>
      <c r="BC1429" t="s">
        <v>147</v>
      </c>
    </row>
    <row r="1430" spans="1:55" hidden="1" x14ac:dyDescent="0.25">
      <c r="A1430" t="s">
        <v>118</v>
      </c>
      <c r="B1430" t="s">
        <v>159</v>
      </c>
      <c r="C1430" t="s">
        <v>153</v>
      </c>
      <c r="D1430" s="131">
        <v>0</v>
      </c>
      <c r="E1430" s="131">
        <v>0</v>
      </c>
      <c r="F1430" s="131">
        <v>1.65</v>
      </c>
      <c r="G1430" s="131">
        <v>2.073</v>
      </c>
      <c r="H1430" s="131">
        <v>0.55800000000000005</v>
      </c>
      <c r="I1430" s="131">
        <v>0.73399999999999999</v>
      </c>
      <c r="J1430" s="131">
        <v>4.5629999999999997</v>
      </c>
      <c r="K1430" s="131">
        <v>8.0540000000000003</v>
      </c>
      <c r="L1430" s="131">
        <v>4.4829999999999997</v>
      </c>
      <c r="M1430" s="131">
        <v>20.202000000000002</v>
      </c>
      <c r="N1430" s="131">
        <v>9.06</v>
      </c>
      <c r="O1430" s="131">
        <v>12.827</v>
      </c>
      <c r="P1430" s="131">
        <v>7.8010000000000002</v>
      </c>
      <c r="Q1430" s="131">
        <v>11.715999999999999</v>
      </c>
      <c r="R1430" s="131">
        <v>5.9770000000000003</v>
      </c>
      <c r="S1430" s="131">
        <v>0</v>
      </c>
      <c r="T1430" s="131">
        <v>2.8180000000000001</v>
      </c>
      <c r="U1430" s="131">
        <v>3.593</v>
      </c>
      <c r="V1430" s="131">
        <v>5.048</v>
      </c>
      <c r="W1430" s="131">
        <v>0</v>
      </c>
      <c r="X1430" s="131">
        <v>11.313000000000001</v>
      </c>
      <c r="Y1430" s="131">
        <v>9.0150000000000006</v>
      </c>
      <c r="Z1430" s="131">
        <v>3.11</v>
      </c>
      <c r="AA1430" s="131">
        <v>3.1160000000000001</v>
      </c>
      <c r="AB1430" s="131">
        <v>3.3570000000000002</v>
      </c>
      <c r="AC1430" s="131">
        <v>3.863</v>
      </c>
      <c r="AD1430" s="131">
        <v>4.6310000000000002</v>
      </c>
      <c r="AE1430" s="131">
        <v>4.3010000000000002</v>
      </c>
      <c r="AF1430" s="131">
        <v>11.302</v>
      </c>
      <c r="AG1430" s="131">
        <v>7.7069999999999999</v>
      </c>
      <c r="AH1430" s="131">
        <v>8.1679999999999993</v>
      </c>
      <c r="AI1430" s="131">
        <v>9.8940000000000001</v>
      </c>
      <c r="AJ1430" s="131">
        <v>15.475</v>
      </c>
      <c r="AK1430" s="131">
        <v>14.042999999999999</v>
      </c>
      <c r="AL1430" s="131">
        <v>21.31</v>
      </c>
      <c r="AM1430" s="131">
        <v>32.835999999999999</v>
      </c>
      <c r="AN1430" s="131">
        <v>27.221</v>
      </c>
      <c r="AO1430" s="131">
        <v>34.735999999999997</v>
      </c>
      <c r="AP1430" s="131">
        <v>41.219000000000001</v>
      </c>
      <c r="AQ1430" s="131">
        <v>51.374000000000002</v>
      </c>
      <c r="AR1430" s="131">
        <v>59.642000000000003</v>
      </c>
      <c r="AS1430" s="131">
        <v>77.697000000000003</v>
      </c>
      <c r="AT1430" s="131">
        <v>108.381</v>
      </c>
      <c r="AU1430" s="131">
        <v>137.62200000000001</v>
      </c>
      <c r="AV1430" s="131">
        <v>115.90300000000001</v>
      </c>
      <c r="AW1430" s="131">
        <v>104.652</v>
      </c>
      <c r="AX1430" s="131">
        <v>141.238</v>
      </c>
      <c r="AY1430" s="131">
        <v>103.523</v>
      </c>
      <c r="AZ1430" s="131">
        <v>101.943</v>
      </c>
      <c r="BA1430" s="131">
        <v>134.26599999999999</v>
      </c>
      <c r="BB1430" t="s">
        <v>147</v>
      </c>
      <c r="BC1430" t="s">
        <v>147</v>
      </c>
    </row>
    <row r="1431" spans="1:55" hidden="1" x14ac:dyDescent="0.25">
      <c r="A1431" t="s">
        <v>118</v>
      </c>
      <c r="B1431" t="s">
        <v>159</v>
      </c>
      <c r="C1431" t="s">
        <v>152</v>
      </c>
      <c r="D1431" s="131">
        <v>25.600999999999999</v>
      </c>
      <c r="E1431" s="131">
        <v>27.135000000000002</v>
      </c>
      <c r="F1431" s="131">
        <v>67.421000000000006</v>
      </c>
      <c r="G1431" s="131">
        <v>36.283000000000001</v>
      </c>
      <c r="H1431" s="131">
        <v>112.44</v>
      </c>
      <c r="I1431" s="131">
        <v>129.23699999999999</v>
      </c>
      <c r="J1431" s="131">
        <v>138.92699999999999</v>
      </c>
      <c r="K1431" s="131">
        <v>152.66800000000001</v>
      </c>
      <c r="L1431" s="131">
        <v>155.23599999999999</v>
      </c>
      <c r="M1431" s="131">
        <v>157.363</v>
      </c>
      <c r="N1431" s="131">
        <v>146.46299999999999</v>
      </c>
      <c r="O1431" s="131">
        <v>153.44999999999999</v>
      </c>
      <c r="P1431" s="131">
        <v>76.632000000000005</v>
      </c>
      <c r="Q1431" s="131">
        <v>71.162999999999997</v>
      </c>
      <c r="R1431" s="131">
        <v>78.974999999999994</v>
      </c>
      <c r="S1431" s="131">
        <v>11.212</v>
      </c>
      <c r="T1431" s="131">
        <v>13.849</v>
      </c>
      <c r="U1431" s="131">
        <v>15.19</v>
      </c>
      <c r="V1431" s="131">
        <v>11.359</v>
      </c>
      <c r="W1431" s="131">
        <v>1.847</v>
      </c>
      <c r="X1431" s="131">
        <v>14.582000000000001</v>
      </c>
      <c r="Y1431" s="131">
        <v>15.026</v>
      </c>
      <c r="Z1431" s="131">
        <v>11.505000000000001</v>
      </c>
      <c r="AA1431" s="131">
        <v>51.134999999999998</v>
      </c>
      <c r="AB1431" s="131">
        <v>52.872</v>
      </c>
      <c r="AC1431" s="131">
        <v>51.22</v>
      </c>
      <c r="AD1431" s="131">
        <v>51.534999999999997</v>
      </c>
      <c r="AE1431" s="131">
        <v>5.9139999999999997</v>
      </c>
      <c r="AF1431" s="131">
        <v>2.6280000000000001</v>
      </c>
      <c r="AG1431" s="131">
        <v>1.028</v>
      </c>
      <c r="AH1431" s="131">
        <v>0</v>
      </c>
      <c r="AI1431" s="131">
        <v>0</v>
      </c>
      <c r="AJ1431" s="131">
        <v>26.119</v>
      </c>
      <c r="AK1431" s="131">
        <v>25.728999999999999</v>
      </c>
      <c r="AL1431" s="131">
        <v>34.174999999999997</v>
      </c>
      <c r="AM1431" s="131">
        <v>28.565000000000001</v>
      </c>
      <c r="AN1431" s="131">
        <v>27.349</v>
      </c>
      <c r="AO1431" s="131">
        <v>48.106999999999999</v>
      </c>
      <c r="AP1431" s="131">
        <v>75.364999999999995</v>
      </c>
      <c r="AQ1431" s="131">
        <v>117.545</v>
      </c>
      <c r="AR1431" s="131">
        <v>87.584000000000003</v>
      </c>
      <c r="AS1431" s="131">
        <v>57.957000000000001</v>
      </c>
      <c r="AT1431" s="131">
        <v>83.293000000000006</v>
      </c>
      <c r="AU1431" s="131">
        <v>128.953</v>
      </c>
      <c r="AV1431" s="131">
        <v>216.703</v>
      </c>
      <c r="AW1431" s="131">
        <v>308.654</v>
      </c>
      <c r="AX1431" s="131">
        <v>135.96</v>
      </c>
      <c r="AY1431" s="131">
        <v>100.956</v>
      </c>
      <c r="AZ1431" s="131">
        <v>148.34899999999999</v>
      </c>
      <c r="BA1431" s="131">
        <v>252.80699999999999</v>
      </c>
      <c r="BB1431" t="s">
        <v>147</v>
      </c>
      <c r="BC1431" t="s">
        <v>147</v>
      </c>
    </row>
    <row r="1432" spans="1:55" hidden="1" x14ac:dyDescent="0.25">
      <c r="A1432" t="s">
        <v>118</v>
      </c>
      <c r="B1432" t="s">
        <v>159</v>
      </c>
      <c r="C1432" t="s">
        <v>151</v>
      </c>
      <c r="D1432" s="131">
        <v>0</v>
      </c>
      <c r="E1432" s="131">
        <v>0</v>
      </c>
      <c r="F1432" s="131">
        <v>0</v>
      </c>
      <c r="G1432" s="131">
        <v>0</v>
      </c>
      <c r="H1432" s="131">
        <v>0</v>
      </c>
      <c r="I1432" s="131">
        <v>0</v>
      </c>
      <c r="J1432" s="131">
        <v>0</v>
      </c>
      <c r="K1432" s="131">
        <v>0</v>
      </c>
      <c r="L1432" s="131">
        <v>0</v>
      </c>
      <c r="M1432" s="131">
        <v>0</v>
      </c>
      <c r="N1432" s="131">
        <v>0</v>
      </c>
      <c r="O1432" s="131">
        <v>0</v>
      </c>
      <c r="P1432" s="131">
        <v>0</v>
      </c>
      <c r="Q1432" s="131">
        <v>0</v>
      </c>
      <c r="R1432" s="131">
        <v>0</v>
      </c>
      <c r="S1432" s="131">
        <v>0</v>
      </c>
      <c r="T1432" s="131">
        <v>0</v>
      </c>
      <c r="U1432" s="131">
        <v>0</v>
      </c>
      <c r="V1432" s="131">
        <v>0</v>
      </c>
      <c r="W1432" s="131">
        <v>0</v>
      </c>
      <c r="X1432" s="131">
        <v>0</v>
      </c>
      <c r="Y1432" s="131">
        <v>0</v>
      </c>
      <c r="Z1432" s="131">
        <v>0</v>
      </c>
      <c r="AA1432" s="131">
        <v>0</v>
      </c>
      <c r="AB1432" s="131">
        <v>0</v>
      </c>
      <c r="AC1432" s="131">
        <v>0</v>
      </c>
      <c r="AD1432" s="131">
        <v>0</v>
      </c>
      <c r="AE1432" s="131">
        <v>0</v>
      </c>
      <c r="AF1432" s="131">
        <v>0</v>
      </c>
      <c r="AG1432" s="131">
        <v>0</v>
      </c>
      <c r="AH1432" s="131">
        <v>0</v>
      </c>
      <c r="AI1432" s="131">
        <v>0</v>
      </c>
      <c r="AJ1432" s="131">
        <v>0</v>
      </c>
      <c r="AK1432" s="131">
        <v>0</v>
      </c>
      <c r="AL1432" s="131">
        <v>0</v>
      </c>
      <c r="AM1432" s="131">
        <v>0</v>
      </c>
      <c r="AN1432" s="131">
        <v>0</v>
      </c>
      <c r="AO1432" s="131">
        <v>0</v>
      </c>
      <c r="AP1432" s="131">
        <v>0</v>
      </c>
      <c r="AQ1432" s="131">
        <v>0</v>
      </c>
      <c r="AR1432" s="131">
        <v>0</v>
      </c>
      <c r="AS1432" s="131">
        <v>17.288</v>
      </c>
      <c r="AT1432" s="131">
        <v>0</v>
      </c>
      <c r="AU1432" s="131">
        <v>71.816000000000003</v>
      </c>
      <c r="AV1432" s="131">
        <v>4.4909999999999997</v>
      </c>
      <c r="AW1432" s="131">
        <v>2.843</v>
      </c>
      <c r="AX1432" s="131">
        <v>0.28199999999999997</v>
      </c>
      <c r="AY1432" s="131">
        <v>8.6430000000000007</v>
      </c>
      <c r="AZ1432" s="131">
        <v>6.6509999999999998</v>
      </c>
      <c r="BA1432" s="131">
        <v>23.206</v>
      </c>
      <c r="BB1432" t="s">
        <v>147</v>
      </c>
      <c r="BC1432" t="s">
        <v>147</v>
      </c>
    </row>
    <row r="1433" spans="1:55" hidden="1" x14ac:dyDescent="0.25">
      <c r="A1433" t="s">
        <v>118</v>
      </c>
      <c r="B1433" t="s">
        <v>159</v>
      </c>
      <c r="C1433" t="s">
        <v>148</v>
      </c>
      <c r="D1433" s="131">
        <v>1556.5219999999999</v>
      </c>
      <c r="E1433" s="131">
        <v>1504.625</v>
      </c>
      <c r="F1433" s="131">
        <v>1554.7</v>
      </c>
      <c r="G1433" s="131">
        <v>1283.7819999999999</v>
      </c>
      <c r="H1433" s="131">
        <v>1563.933</v>
      </c>
      <c r="I1433" s="131">
        <v>1549.951</v>
      </c>
      <c r="J1433" s="131">
        <v>1534.528</v>
      </c>
      <c r="K1433" s="131">
        <v>1623.7560000000001</v>
      </c>
      <c r="L1433" s="131">
        <v>1475.134</v>
      </c>
      <c r="M1433" s="131">
        <v>1628.384</v>
      </c>
      <c r="N1433" s="131">
        <v>1436.39</v>
      </c>
      <c r="O1433" s="131">
        <v>1362.048</v>
      </c>
      <c r="P1433" s="131">
        <v>1076.9770000000001</v>
      </c>
      <c r="Q1433" s="131">
        <v>930.80799999999999</v>
      </c>
      <c r="R1433" s="131">
        <v>933.41399999999999</v>
      </c>
      <c r="S1433" s="131">
        <v>720.274</v>
      </c>
      <c r="T1433" s="131">
        <v>580.18100000000004</v>
      </c>
      <c r="U1433" s="131">
        <v>466.73500000000001</v>
      </c>
      <c r="V1433" s="131">
        <v>421.06900000000002</v>
      </c>
      <c r="W1433" s="131">
        <v>304.02100000000002</v>
      </c>
      <c r="X1433" s="131">
        <v>153.79900000000001</v>
      </c>
      <c r="Y1433" s="131">
        <v>155.97300000000001</v>
      </c>
      <c r="Z1433" s="131">
        <v>102.75700000000001</v>
      </c>
      <c r="AA1433" s="131">
        <v>139.666</v>
      </c>
      <c r="AB1433" s="131">
        <v>122.64100000000001</v>
      </c>
      <c r="AC1433" s="131">
        <v>118.084</v>
      </c>
      <c r="AD1433" s="131">
        <v>130.608</v>
      </c>
      <c r="AE1433" s="131">
        <v>81.61</v>
      </c>
      <c r="AF1433" s="131">
        <v>92.692999999999998</v>
      </c>
      <c r="AG1433" s="131">
        <v>87.763000000000005</v>
      </c>
      <c r="AH1433" s="131">
        <v>121.693</v>
      </c>
      <c r="AI1433" s="131">
        <v>173.77</v>
      </c>
      <c r="AJ1433" s="131">
        <v>273.44600000000003</v>
      </c>
      <c r="AK1433" s="131">
        <v>331.54199999999997</v>
      </c>
      <c r="AL1433" s="131">
        <v>352.61900000000003</v>
      </c>
      <c r="AM1433" s="131">
        <v>591.245</v>
      </c>
      <c r="AN1433" s="131">
        <v>1104.3530000000001</v>
      </c>
      <c r="AO1433" s="131">
        <v>743.20399999999995</v>
      </c>
      <c r="AP1433" s="131">
        <v>662.07</v>
      </c>
      <c r="AQ1433" s="131">
        <v>827.85199999999998</v>
      </c>
      <c r="AR1433" s="131">
        <v>694.072</v>
      </c>
      <c r="AS1433" s="131">
        <v>757.89200000000005</v>
      </c>
      <c r="AT1433" s="131">
        <v>948.02700000000004</v>
      </c>
      <c r="AU1433" s="131">
        <v>1260.3240000000001</v>
      </c>
      <c r="AV1433" s="131">
        <v>1399.9549999999999</v>
      </c>
      <c r="AW1433" s="131">
        <v>1513.597</v>
      </c>
      <c r="AX1433" s="131">
        <v>1622.4380000000001</v>
      </c>
      <c r="AY1433" s="131">
        <v>1820.626</v>
      </c>
      <c r="AZ1433" s="131">
        <v>1752.12</v>
      </c>
      <c r="BA1433" s="131">
        <v>2037.3589999999999</v>
      </c>
      <c r="BB1433" t="s">
        <v>147</v>
      </c>
      <c r="BC1433" t="s">
        <v>147</v>
      </c>
    </row>
    <row r="1434" spans="1:55" hidden="1" x14ac:dyDescent="0.25">
      <c r="A1434" t="s">
        <v>118</v>
      </c>
      <c r="B1434" t="s">
        <v>149</v>
      </c>
      <c r="C1434" t="s">
        <v>158</v>
      </c>
      <c r="D1434" s="131">
        <v>41.545999999999999</v>
      </c>
      <c r="E1434" s="131">
        <v>61.792000000000002</v>
      </c>
      <c r="F1434" s="131">
        <v>71.823999999999998</v>
      </c>
      <c r="G1434" s="131">
        <v>64.308000000000007</v>
      </c>
      <c r="H1434" s="131">
        <v>68.94</v>
      </c>
      <c r="I1434" s="131">
        <v>63.003</v>
      </c>
      <c r="J1434" s="131">
        <v>60.695</v>
      </c>
      <c r="K1434" s="131">
        <v>63.905999999999999</v>
      </c>
      <c r="L1434" s="131">
        <v>118.818</v>
      </c>
      <c r="M1434" s="131">
        <v>131.08199999999999</v>
      </c>
      <c r="N1434" s="131">
        <v>95.248000000000005</v>
      </c>
      <c r="O1434" s="131">
        <v>96.247</v>
      </c>
      <c r="P1434" s="131">
        <v>86.478999999999999</v>
      </c>
      <c r="Q1434" s="131">
        <v>88.590999999999994</v>
      </c>
      <c r="R1434" s="131">
        <v>70.47</v>
      </c>
      <c r="S1434" s="131">
        <v>63.59</v>
      </c>
      <c r="T1434" s="131">
        <v>45.575000000000003</v>
      </c>
      <c r="U1434" s="131">
        <v>34.756999999999998</v>
      </c>
      <c r="V1434" s="131">
        <v>43.136000000000003</v>
      </c>
      <c r="W1434" s="131">
        <v>48.914000000000001</v>
      </c>
      <c r="X1434" s="131">
        <v>5.476</v>
      </c>
      <c r="Y1434" s="131">
        <v>3.4009999999999998</v>
      </c>
      <c r="Z1434" s="131">
        <v>2.9079999999999999</v>
      </c>
      <c r="AA1434" s="131">
        <v>2.2469999999999999</v>
      </c>
      <c r="AB1434" s="131">
        <v>1.1419999999999999</v>
      </c>
      <c r="AC1434" s="131">
        <v>1.577</v>
      </c>
      <c r="AD1434" s="131">
        <v>3.0739999999999998</v>
      </c>
      <c r="AE1434" s="131">
        <v>0</v>
      </c>
      <c r="AF1434" s="131">
        <v>0</v>
      </c>
      <c r="AG1434" s="131">
        <v>0</v>
      </c>
      <c r="AH1434" s="131">
        <v>0</v>
      </c>
      <c r="AI1434" s="131">
        <v>0</v>
      </c>
      <c r="AJ1434" s="131">
        <v>6.4340000000000002</v>
      </c>
      <c r="AK1434" s="131">
        <v>15.558999999999999</v>
      </c>
      <c r="AL1434" s="131">
        <v>41.192999999999998</v>
      </c>
      <c r="AM1434" s="131">
        <v>146.57499999999999</v>
      </c>
      <c r="AN1434" s="131">
        <v>294.07</v>
      </c>
      <c r="AO1434" s="131">
        <v>248.51300000000001</v>
      </c>
      <c r="AP1434" s="131">
        <v>148.85499999999999</v>
      </c>
      <c r="AQ1434" s="131">
        <v>188.42400000000001</v>
      </c>
      <c r="AR1434" s="131">
        <v>98.893000000000001</v>
      </c>
      <c r="AS1434" s="131">
        <v>123.373</v>
      </c>
      <c r="AT1434" s="131">
        <v>162.74600000000001</v>
      </c>
      <c r="AU1434" s="131">
        <v>265.81</v>
      </c>
      <c r="AV1434" s="131">
        <v>294.67599999999999</v>
      </c>
      <c r="AW1434" s="131">
        <v>283.34500000000003</v>
      </c>
      <c r="AX1434" s="131">
        <v>360.30799999999999</v>
      </c>
      <c r="AY1434" s="131">
        <v>371.94</v>
      </c>
      <c r="AZ1434" s="131">
        <v>246.98400000000001</v>
      </c>
      <c r="BA1434" s="131">
        <v>306.04899999999998</v>
      </c>
      <c r="BB1434" t="s">
        <v>147</v>
      </c>
      <c r="BC1434" t="s">
        <v>147</v>
      </c>
    </row>
    <row r="1435" spans="1:55" hidden="1" x14ac:dyDescent="0.25">
      <c r="A1435" t="s">
        <v>118</v>
      </c>
      <c r="B1435" t="s">
        <v>149</v>
      </c>
      <c r="C1435" t="s">
        <v>157</v>
      </c>
      <c r="D1435" s="131">
        <v>52.267000000000003</v>
      </c>
      <c r="E1435" s="131">
        <v>68.183999999999997</v>
      </c>
      <c r="F1435" s="131">
        <v>94.685000000000002</v>
      </c>
      <c r="G1435" s="131">
        <v>135.941</v>
      </c>
      <c r="H1435" s="131">
        <v>138.245</v>
      </c>
      <c r="I1435" s="131">
        <v>161.60400000000001</v>
      </c>
      <c r="J1435" s="131">
        <v>123.958</v>
      </c>
      <c r="K1435" s="131">
        <v>137.81700000000001</v>
      </c>
      <c r="L1435" s="131">
        <v>92.853999999999999</v>
      </c>
      <c r="M1435" s="131">
        <v>118.14100000000001</v>
      </c>
      <c r="N1435" s="131">
        <v>102.75700000000001</v>
      </c>
      <c r="O1435" s="131">
        <v>73.117999999999995</v>
      </c>
      <c r="P1435" s="131">
        <v>96.207999999999998</v>
      </c>
      <c r="Q1435" s="131">
        <v>72.27</v>
      </c>
      <c r="R1435" s="131">
        <v>74.167000000000002</v>
      </c>
      <c r="S1435" s="131">
        <v>38.100999999999999</v>
      </c>
      <c r="T1435" s="131">
        <v>46.366999999999997</v>
      </c>
      <c r="U1435" s="131">
        <v>12.824999999999999</v>
      </c>
      <c r="V1435" s="131">
        <v>18.829999999999998</v>
      </c>
      <c r="W1435" s="131">
        <v>26.007000000000001</v>
      </c>
      <c r="X1435" s="131">
        <v>14.055999999999999</v>
      </c>
      <c r="Y1435" s="131">
        <v>25.216999999999999</v>
      </c>
      <c r="Z1435" s="131">
        <v>17.091999999999999</v>
      </c>
      <c r="AA1435" s="131">
        <v>15.238</v>
      </c>
      <c r="AB1435" s="131">
        <v>10.896000000000001</v>
      </c>
      <c r="AC1435" s="131">
        <v>6.6820000000000004</v>
      </c>
      <c r="AD1435" s="131">
        <v>9.5090000000000003</v>
      </c>
      <c r="AE1435" s="131">
        <v>12.308</v>
      </c>
      <c r="AF1435" s="131">
        <v>7.9770000000000003</v>
      </c>
      <c r="AG1435" s="131">
        <v>5.9880000000000004</v>
      </c>
      <c r="AH1435" s="131">
        <v>9.8960000000000008</v>
      </c>
      <c r="AI1435" s="131">
        <v>12.494</v>
      </c>
      <c r="AJ1435" s="131">
        <v>17.385999999999999</v>
      </c>
      <c r="AK1435" s="131">
        <v>14.757</v>
      </c>
      <c r="AL1435" s="131">
        <v>24.5</v>
      </c>
      <c r="AM1435" s="131">
        <v>33.268000000000001</v>
      </c>
      <c r="AN1435" s="131">
        <v>93.114999999999995</v>
      </c>
      <c r="AO1435" s="131">
        <v>69.578999999999994</v>
      </c>
      <c r="AP1435" s="131">
        <v>58.518000000000001</v>
      </c>
      <c r="AQ1435" s="131">
        <v>57.683999999999997</v>
      </c>
      <c r="AR1435" s="131">
        <v>113.80800000000001</v>
      </c>
      <c r="AS1435" s="131">
        <v>26.039000000000001</v>
      </c>
      <c r="AT1435" s="131">
        <v>41.228999999999999</v>
      </c>
      <c r="AU1435" s="131">
        <v>50.917000000000002</v>
      </c>
      <c r="AV1435" s="131">
        <v>29.038</v>
      </c>
      <c r="AW1435" s="131">
        <v>35.746000000000002</v>
      </c>
      <c r="AX1435" s="131">
        <v>55.222999999999999</v>
      </c>
      <c r="AY1435" s="131">
        <v>32.508000000000003</v>
      </c>
      <c r="AZ1435" s="131">
        <v>36.906999999999996</v>
      </c>
      <c r="BA1435" s="131">
        <v>55.533000000000001</v>
      </c>
      <c r="BB1435" t="s">
        <v>147</v>
      </c>
      <c r="BC1435" t="s">
        <v>147</v>
      </c>
    </row>
    <row r="1436" spans="1:55" hidden="1" x14ac:dyDescent="0.25">
      <c r="A1436" t="s">
        <v>118</v>
      </c>
      <c r="B1436" t="s">
        <v>149</v>
      </c>
      <c r="C1436" t="s">
        <v>156</v>
      </c>
      <c r="D1436" s="131">
        <v>0</v>
      </c>
      <c r="E1436" s="131">
        <v>4.2610000000000001</v>
      </c>
      <c r="F1436" s="131">
        <v>6.2939999999999996</v>
      </c>
      <c r="G1436" s="131">
        <v>12.536</v>
      </c>
      <c r="H1436" s="131">
        <v>35.200000000000003</v>
      </c>
      <c r="I1436" s="131">
        <v>61.978000000000002</v>
      </c>
      <c r="J1436" s="131">
        <v>54.706000000000003</v>
      </c>
      <c r="K1436" s="131">
        <v>78.064999999999998</v>
      </c>
      <c r="L1436" s="131">
        <v>58.177</v>
      </c>
      <c r="M1436" s="131">
        <v>45.920999999999999</v>
      </c>
      <c r="N1436" s="131">
        <v>50.548999999999999</v>
      </c>
      <c r="O1436" s="131">
        <v>43.646999999999998</v>
      </c>
      <c r="P1436" s="131">
        <v>34.951999999999998</v>
      </c>
      <c r="Q1436" s="131">
        <v>41.57</v>
      </c>
      <c r="R1436" s="131">
        <v>42.500999999999998</v>
      </c>
      <c r="S1436" s="131">
        <v>41.966999999999999</v>
      </c>
      <c r="T1436" s="131">
        <v>40.274000000000001</v>
      </c>
      <c r="U1436" s="131">
        <v>43.94</v>
      </c>
      <c r="V1436" s="131">
        <v>39.89</v>
      </c>
      <c r="W1436" s="131">
        <v>36.673999999999999</v>
      </c>
      <c r="X1436" s="131">
        <v>21.588999999999999</v>
      </c>
      <c r="Y1436" s="131">
        <v>21.076000000000001</v>
      </c>
      <c r="Z1436" s="131">
        <v>13.696</v>
      </c>
      <c r="AA1436" s="131">
        <v>9.5429999999999993</v>
      </c>
      <c r="AB1436" s="131">
        <v>7.1609999999999996</v>
      </c>
      <c r="AC1436" s="131">
        <v>9.9670000000000005</v>
      </c>
      <c r="AD1436" s="131">
        <v>9.4109999999999996</v>
      </c>
      <c r="AE1436" s="131">
        <v>12.875</v>
      </c>
      <c r="AF1436" s="131">
        <v>21.672000000000001</v>
      </c>
      <c r="AG1436" s="131">
        <v>23.402000000000001</v>
      </c>
      <c r="AH1436" s="131">
        <v>38.664999999999999</v>
      </c>
      <c r="AI1436" s="131">
        <v>69.84</v>
      </c>
      <c r="AJ1436" s="131">
        <v>92.01</v>
      </c>
      <c r="AK1436" s="131">
        <v>134.001</v>
      </c>
      <c r="AL1436" s="131">
        <v>81.623999999999995</v>
      </c>
      <c r="AM1436" s="131">
        <v>154.95400000000001</v>
      </c>
      <c r="AN1436" s="131">
        <v>284.57100000000003</v>
      </c>
      <c r="AO1436" s="131">
        <v>97.727999999999994</v>
      </c>
      <c r="AP1436" s="131">
        <v>96.108999999999995</v>
      </c>
      <c r="AQ1436" s="131">
        <v>143.25899999999999</v>
      </c>
      <c r="AR1436" s="131">
        <v>109.71</v>
      </c>
      <c r="AS1436" s="131">
        <v>109.30200000000001</v>
      </c>
      <c r="AT1436" s="131">
        <v>188.637</v>
      </c>
      <c r="AU1436" s="131">
        <v>153.37200000000001</v>
      </c>
      <c r="AV1436" s="131">
        <v>187.012</v>
      </c>
      <c r="AW1436" s="131">
        <v>165.7</v>
      </c>
      <c r="AX1436" s="131">
        <v>169.429</v>
      </c>
      <c r="AY1436" s="131">
        <v>224.47499999999999</v>
      </c>
      <c r="AZ1436" s="131">
        <v>198.43899999999999</v>
      </c>
      <c r="BA1436" s="131">
        <v>248.52500000000001</v>
      </c>
      <c r="BB1436" t="s">
        <v>147</v>
      </c>
      <c r="BC1436" t="s">
        <v>147</v>
      </c>
    </row>
    <row r="1437" spans="1:55" hidden="1" x14ac:dyDescent="0.25">
      <c r="A1437" t="s">
        <v>118</v>
      </c>
      <c r="B1437" t="s">
        <v>149</v>
      </c>
      <c r="C1437" t="s">
        <v>155</v>
      </c>
      <c r="D1437" s="131">
        <v>1108.3340000000001</v>
      </c>
      <c r="E1437" s="131">
        <v>1025.954</v>
      </c>
      <c r="F1437" s="131">
        <v>993.77800000000002</v>
      </c>
      <c r="G1437" s="131">
        <v>765.17899999999997</v>
      </c>
      <c r="H1437" s="131">
        <v>896.952</v>
      </c>
      <c r="I1437" s="131">
        <v>828.44600000000003</v>
      </c>
      <c r="J1437" s="131">
        <v>852.94600000000003</v>
      </c>
      <c r="K1437" s="131">
        <v>869.05</v>
      </c>
      <c r="L1437" s="131">
        <v>763.07399999999996</v>
      </c>
      <c r="M1437" s="131">
        <v>844.10299999999995</v>
      </c>
      <c r="N1437" s="131">
        <v>757.24099999999999</v>
      </c>
      <c r="O1437" s="131">
        <v>725.96</v>
      </c>
      <c r="P1437" s="131">
        <v>561.75199999999995</v>
      </c>
      <c r="Q1437" s="131">
        <v>463.4</v>
      </c>
      <c r="R1437" s="131">
        <v>479.11200000000002</v>
      </c>
      <c r="S1437" s="131">
        <v>413.12900000000002</v>
      </c>
      <c r="T1437" s="131">
        <v>310.27999999999997</v>
      </c>
      <c r="U1437" s="131">
        <v>260.22899999999998</v>
      </c>
      <c r="V1437" s="131">
        <v>215.90199999999999</v>
      </c>
      <c r="W1437" s="131">
        <v>125.68600000000001</v>
      </c>
      <c r="X1437" s="131">
        <v>59.316000000000003</v>
      </c>
      <c r="Y1437" s="131">
        <v>53.905000000000001</v>
      </c>
      <c r="Z1437" s="131">
        <v>35.517000000000003</v>
      </c>
      <c r="AA1437" s="131">
        <v>40.042999999999999</v>
      </c>
      <c r="AB1437" s="131">
        <v>32.950000000000003</v>
      </c>
      <c r="AC1437" s="131">
        <v>31.245999999999999</v>
      </c>
      <c r="AD1437" s="131">
        <v>36.460999999999999</v>
      </c>
      <c r="AE1437" s="131">
        <v>30.88</v>
      </c>
      <c r="AF1437" s="131">
        <v>32.198</v>
      </c>
      <c r="AG1437" s="131">
        <v>32.667000000000002</v>
      </c>
      <c r="AH1437" s="131">
        <v>35.298000000000002</v>
      </c>
      <c r="AI1437" s="131">
        <v>41.738999999999997</v>
      </c>
      <c r="AJ1437" s="131">
        <v>52.917000000000002</v>
      </c>
      <c r="AK1437" s="131">
        <v>48.232999999999997</v>
      </c>
      <c r="AL1437" s="131">
        <v>66.817999999999998</v>
      </c>
      <c r="AM1437" s="131">
        <v>60.268000000000001</v>
      </c>
      <c r="AN1437" s="131">
        <v>118.93899999999999</v>
      </c>
      <c r="AO1437" s="131">
        <v>75.016000000000005</v>
      </c>
      <c r="AP1437" s="131">
        <v>102.616</v>
      </c>
      <c r="AQ1437" s="131">
        <v>92.513000000000005</v>
      </c>
      <c r="AR1437" s="131">
        <v>87.46</v>
      </c>
      <c r="AS1437" s="131">
        <v>195.881</v>
      </c>
      <c r="AT1437" s="131">
        <v>180.625</v>
      </c>
      <c r="AU1437" s="131">
        <v>237.67400000000001</v>
      </c>
      <c r="AV1437" s="131">
        <v>297.41899999999998</v>
      </c>
      <c r="AW1437" s="131">
        <v>332.83699999999999</v>
      </c>
      <c r="AX1437" s="131">
        <v>427.654</v>
      </c>
      <c r="AY1437" s="131">
        <v>590.04200000000003</v>
      </c>
      <c r="AZ1437" s="131">
        <v>619.23</v>
      </c>
      <c r="BA1437" s="131">
        <v>556.79499999999996</v>
      </c>
      <c r="BB1437" t="s">
        <v>147</v>
      </c>
      <c r="BC1437" t="s">
        <v>147</v>
      </c>
    </row>
    <row r="1438" spans="1:55" hidden="1" x14ac:dyDescent="0.25">
      <c r="A1438" t="s">
        <v>118</v>
      </c>
      <c r="B1438" t="s">
        <v>149</v>
      </c>
      <c r="C1438" t="s">
        <v>154</v>
      </c>
      <c r="D1438" s="131" t="s">
        <v>147</v>
      </c>
      <c r="E1438" s="131" t="s">
        <v>147</v>
      </c>
      <c r="F1438" s="131" t="s">
        <v>147</v>
      </c>
      <c r="G1438" s="131" t="s">
        <v>147</v>
      </c>
      <c r="H1438" s="131" t="s">
        <v>147</v>
      </c>
      <c r="I1438" s="131" t="s">
        <v>147</v>
      </c>
      <c r="J1438" s="131" t="s">
        <v>147</v>
      </c>
      <c r="K1438" s="131" t="s">
        <v>147</v>
      </c>
      <c r="L1438" s="131" t="s">
        <v>147</v>
      </c>
      <c r="M1438" s="131" t="s">
        <v>147</v>
      </c>
      <c r="N1438" s="131" t="s">
        <v>147</v>
      </c>
      <c r="O1438" s="131" t="s">
        <v>147</v>
      </c>
      <c r="P1438" s="131" t="s">
        <v>147</v>
      </c>
      <c r="Q1438" s="131" t="s">
        <v>147</v>
      </c>
      <c r="R1438" s="131" t="s">
        <v>147</v>
      </c>
      <c r="S1438" s="131" t="s">
        <v>147</v>
      </c>
      <c r="T1438" s="131" t="s">
        <v>147</v>
      </c>
      <c r="U1438" s="131" t="s">
        <v>147</v>
      </c>
      <c r="V1438" s="131" t="s">
        <v>147</v>
      </c>
      <c r="W1438" s="131" t="s">
        <v>147</v>
      </c>
      <c r="X1438" s="131" t="s">
        <v>147</v>
      </c>
      <c r="Y1438" s="131" t="s">
        <v>147</v>
      </c>
      <c r="Z1438" s="131" t="s">
        <v>147</v>
      </c>
      <c r="AA1438" s="131" t="s">
        <v>147</v>
      </c>
      <c r="AB1438" s="131" t="s">
        <v>147</v>
      </c>
      <c r="AC1438" s="131" t="s">
        <v>147</v>
      </c>
      <c r="AD1438" s="131" t="s">
        <v>147</v>
      </c>
      <c r="AE1438" s="131" t="s">
        <v>147</v>
      </c>
      <c r="AF1438" s="131" t="s">
        <v>147</v>
      </c>
      <c r="AG1438" s="131" t="s">
        <v>147</v>
      </c>
      <c r="AH1438" s="131">
        <v>5.2859999999999996</v>
      </c>
      <c r="AI1438" s="131">
        <v>4.6079999999999997</v>
      </c>
      <c r="AJ1438" s="131">
        <v>13.314</v>
      </c>
      <c r="AK1438" s="131">
        <v>16.561</v>
      </c>
      <c r="AL1438" s="131">
        <v>19.187999999999999</v>
      </c>
      <c r="AM1438" s="131">
        <v>20.992999999999999</v>
      </c>
      <c r="AN1438" s="131">
        <v>33.640999999999998</v>
      </c>
      <c r="AO1438" s="131">
        <v>27.709</v>
      </c>
      <c r="AP1438" s="131">
        <v>22.244</v>
      </c>
      <c r="AQ1438" s="131">
        <v>35.542000000000002</v>
      </c>
      <c r="AR1438" s="131">
        <v>19.536999999999999</v>
      </c>
      <c r="AS1438" s="131">
        <v>20.440999999999999</v>
      </c>
      <c r="AT1438" s="131">
        <v>20.687999999999999</v>
      </c>
      <c r="AU1438" s="131">
        <v>16.170999999999999</v>
      </c>
      <c r="AV1438" s="131">
        <v>26.459</v>
      </c>
      <c r="AW1438" s="131">
        <v>44.14</v>
      </c>
      <c r="AX1438" s="131">
        <v>43.506</v>
      </c>
      <c r="AY1438" s="131">
        <v>43.319000000000003</v>
      </c>
      <c r="AZ1438" s="131">
        <v>72.52</v>
      </c>
      <c r="BA1438" s="131">
        <v>110.753</v>
      </c>
      <c r="BB1438" t="s">
        <v>147</v>
      </c>
      <c r="BC1438" t="s">
        <v>147</v>
      </c>
    </row>
    <row r="1439" spans="1:55" hidden="1" x14ac:dyDescent="0.25">
      <c r="A1439" t="s">
        <v>118</v>
      </c>
      <c r="B1439" t="s">
        <v>149</v>
      </c>
      <c r="C1439" t="s">
        <v>153</v>
      </c>
      <c r="D1439" s="131">
        <v>0</v>
      </c>
      <c r="E1439" s="131">
        <v>0</v>
      </c>
      <c r="F1439" s="131">
        <v>1.296</v>
      </c>
      <c r="G1439" s="131">
        <v>1.6279999999999999</v>
      </c>
      <c r="H1439" s="131">
        <v>0.438</v>
      </c>
      <c r="I1439" s="131">
        <v>0.57599999999999996</v>
      </c>
      <c r="J1439" s="131">
        <v>3.5830000000000002</v>
      </c>
      <c r="K1439" s="131">
        <v>6.3239999999999998</v>
      </c>
      <c r="L1439" s="131">
        <v>3.5209999999999999</v>
      </c>
      <c r="M1439" s="131">
        <v>15.863</v>
      </c>
      <c r="N1439" s="131">
        <v>7.1139999999999999</v>
      </c>
      <c r="O1439" s="131">
        <v>10.071999999999999</v>
      </c>
      <c r="P1439" s="131">
        <v>6.1260000000000003</v>
      </c>
      <c r="Q1439" s="131">
        <v>9.1999999999999993</v>
      </c>
      <c r="R1439" s="131">
        <v>4.694</v>
      </c>
      <c r="S1439" s="131">
        <v>0</v>
      </c>
      <c r="T1439" s="131">
        <v>2.2130000000000001</v>
      </c>
      <c r="U1439" s="131">
        <v>2.8220000000000001</v>
      </c>
      <c r="V1439" s="131">
        <v>3.964</v>
      </c>
      <c r="W1439" s="131">
        <v>0</v>
      </c>
      <c r="X1439" s="131">
        <v>8.8829999999999991</v>
      </c>
      <c r="Y1439" s="131">
        <v>7.0789999999999997</v>
      </c>
      <c r="Z1439" s="131">
        <v>2.4420000000000002</v>
      </c>
      <c r="AA1439" s="131">
        <v>2.4470000000000001</v>
      </c>
      <c r="AB1439" s="131">
        <v>2.6360000000000001</v>
      </c>
      <c r="AC1439" s="131">
        <v>3.0329999999999999</v>
      </c>
      <c r="AD1439" s="131">
        <v>3.6360000000000001</v>
      </c>
      <c r="AE1439" s="131">
        <v>3.3769999999999998</v>
      </c>
      <c r="AF1439" s="131">
        <v>8.875</v>
      </c>
      <c r="AG1439" s="131">
        <v>6.0519999999999996</v>
      </c>
      <c r="AH1439" s="131">
        <v>6.4139999999999997</v>
      </c>
      <c r="AI1439" s="131">
        <v>7.7690000000000001</v>
      </c>
      <c r="AJ1439" s="131">
        <v>12.151</v>
      </c>
      <c r="AK1439" s="131">
        <v>11.028</v>
      </c>
      <c r="AL1439" s="131">
        <v>16.734000000000002</v>
      </c>
      <c r="AM1439" s="131">
        <v>25.783999999999999</v>
      </c>
      <c r="AN1439" s="131">
        <v>21.375</v>
      </c>
      <c r="AO1439" s="131">
        <v>27.277000000000001</v>
      </c>
      <c r="AP1439" s="131">
        <v>32.366999999999997</v>
      </c>
      <c r="AQ1439" s="131">
        <v>40.341000000000001</v>
      </c>
      <c r="AR1439" s="131">
        <v>46.834000000000003</v>
      </c>
      <c r="AS1439" s="131">
        <v>61.011000000000003</v>
      </c>
      <c r="AT1439" s="131">
        <v>85.105000000000004</v>
      </c>
      <c r="AU1439" s="131">
        <v>108.06699999999999</v>
      </c>
      <c r="AV1439" s="131">
        <v>91.012</v>
      </c>
      <c r="AW1439" s="131">
        <v>82.177999999999997</v>
      </c>
      <c r="AX1439" s="131">
        <v>110.90600000000001</v>
      </c>
      <c r="AY1439" s="131">
        <v>81.290999999999997</v>
      </c>
      <c r="AZ1439" s="131">
        <v>80.05</v>
      </c>
      <c r="BA1439" s="131">
        <v>105.431</v>
      </c>
      <c r="BB1439" t="s">
        <v>147</v>
      </c>
      <c r="BC1439" t="s">
        <v>147</v>
      </c>
    </row>
    <row r="1440" spans="1:55" hidden="1" x14ac:dyDescent="0.25">
      <c r="A1440" t="s">
        <v>118</v>
      </c>
      <c r="B1440" t="s">
        <v>149</v>
      </c>
      <c r="C1440" t="s">
        <v>152</v>
      </c>
      <c r="D1440" s="131">
        <v>20.103000000000002</v>
      </c>
      <c r="E1440" s="131">
        <v>21.306999999999999</v>
      </c>
      <c r="F1440" s="131">
        <v>52.942</v>
      </c>
      <c r="G1440" s="131">
        <v>28.491</v>
      </c>
      <c r="H1440" s="131">
        <v>88.293000000000006</v>
      </c>
      <c r="I1440" s="131">
        <v>101.483</v>
      </c>
      <c r="J1440" s="131">
        <v>109.09099999999999</v>
      </c>
      <c r="K1440" s="131">
        <v>119.88200000000001</v>
      </c>
      <c r="L1440" s="131">
        <v>121.898</v>
      </c>
      <c r="M1440" s="131">
        <v>123.568</v>
      </c>
      <c r="N1440" s="131">
        <v>115.009</v>
      </c>
      <c r="O1440" s="131">
        <v>120.496</v>
      </c>
      <c r="P1440" s="131">
        <v>60.174999999999997</v>
      </c>
      <c r="Q1440" s="131">
        <v>55.881</v>
      </c>
      <c r="R1440" s="131">
        <v>62.015000000000001</v>
      </c>
      <c r="S1440" s="131">
        <v>8.8040000000000003</v>
      </c>
      <c r="T1440" s="131">
        <v>10.875</v>
      </c>
      <c r="U1440" s="131">
        <v>11.928000000000001</v>
      </c>
      <c r="V1440" s="131">
        <v>8.92</v>
      </c>
      <c r="W1440" s="131">
        <v>1.45</v>
      </c>
      <c r="X1440" s="131">
        <v>11.45</v>
      </c>
      <c r="Y1440" s="131">
        <v>11.798999999999999</v>
      </c>
      <c r="Z1440" s="131">
        <v>9.0350000000000001</v>
      </c>
      <c r="AA1440" s="131">
        <v>40.154000000000003</v>
      </c>
      <c r="AB1440" s="131">
        <v>41.518000000000001</v>
      </c>
      <c r="AC1440" s="131">
        <v>40.22</v>
      </c>
      <c r="AD1440" s="131">
        <v>40.468000000000004</v>
      </c>
      <c r="AE1440" s="131">
        <v>4.6440000000000001</v>
      </c>
      <c r="AF1440" s="131">
        <v>2.0640000000000001</v>
      </c>
      <c r="AG1440" s="131">
        <v>0.80700000000000005</v>
      </c>
      <c r="AH1440" s="131">
        <v>0</v>
      </c>
      <c r="AI1440" s="131">
        <v>0</v>
      </c>
      <c r="AJ1440" s="131">
        <v>20.51</v>
      </c>
      <c r="AK1440" s="131">
        <v>20.204000000000001</v>
      </c>
      <c r="AL1440" s="131">
        <v>26.835999999999999</v>
      </c>
      <c r="AM1440" s="131">
        <v>22.431000000000001</v>
      </c>
      <c r="AN1440" s="131">
        <v>21.475999999999999</v>
      </c>
      <c r="AO1440" s="131">
        <v>37.774999999999999</v>
      </c>
      <c r="AP1440" s="131">
        <v>59.18</v>
      </c>
      <c r="AQ1440" s="131">
        <v>92.302000000000007</v>
      </c>
      <c r="AR1440" s="131">
        <v>68.775000000000006</v>
      </c>
      <c r="AS1440" s="131">
        <v>45.51</v>
      </c>
      <c r="AT1440" s="131">
        <v>65.406000000000006</v>
      </c>
      <c r="AU1440" s="131">
        <v>101.259</v>
      </c>
      <c r="AV1440" s="131">
        <v>170.16499999999999</v>
      </c>
      <c r="AW1440" s="131">
        <v>242.369</v>
      </c>
      <c r="AX1440" s="131">
        <v>106.762</v>
      </c>
      <c r="AY1440" s="131">
        <v>79.275000000000006</v>
      </c>
      <c r="AZ1440" s="131">
        <v>116.491</v>
      </c>
      <c r="BA1440" s="131">
        <v>198.51499999999999</v>
      </c>
      <c r="BB1440" t="s">
        <v>147</v>
      </c>
      <c r="BC1440" t="s">
        <v>147</v>
      </c>
    </row>
    <row r="1441" spans="1:55" hidden="1" x14ac:dyDescent="0.25">
      <c r="A1441" t="s">
        <v>118</v>
      </c>
      <c r="B1441" t="s">
        <v>149</v>
      </c>
      <c r="C1441" t="s">
        <v>151</v>
      </c>
      <c r="D1441" s="131">
        <v>0</v>
      </c>
      <c r="E1441" s="131">
        <v>0</v>
      </c>
      <c r="F1441" s="131">
        <v>0</v>
      </c>
      <c r="G1441" s="131">
        <v>0</v>
      </c>
      <c r="H1441" s="131">
        <v>0</v>
      </c>
      <c r="I1441" s="131">
        <v>0</v>
      </c>
      <c r="J1441" s="131">
        <v>0</v>
      </c>
      <c r="K1441" s="131">
        <v>0</v>
      </c>
      <c r="L1441" s="131">
        <v>0</v>
      </c>
      <c r="M1441" s="131">
        <v>0</v>
      </c>
      <c r="N1441" s="131">
        <v>0</v>
      </c>
      <c r="O1441" s="131">
        <v>0</v>
      </c>
      <c r="P1441" s="131">
        <v>0</v>
      </c>
      <c r="Q1441" s="131">
        <v>0</v>
      </c>
      <c r="R1441" s="131">
        <v>0</v>
      </c>
      <c r="S1441" s="131">
        <v>0</v>
      </c>
      <c r="T1441" s="131">
        <v>0</v>
      </c>
      <c r="U1441" s="131">
        <v>0</v>
      </c>
      <c r="V1441" s="131">
        <v>0</v>
      </c>
      <c r="W1441" s="131">
        <v>0</v>
      </c>
      <c r="X1441" s="131">
        <v>0</v>
      </c>
      <c r="Y1441" s="131">
        <v>0</v>
      </c>
      <c r="Z1441" s="131">
        <v>0</v>
      </c>
      <c r="AA1441" s="131">
        <v>0</v>
      </c>
      <c r="AB1441" s="131">
        <v>0</v>
      </c>
      <c r="AC1441" s="131">
        <v>0</v>
      </c>
      <c r="AD1441" s="131">
        <v>0</v>
      </c>
      <c r="AE1441" s="131">
        <v>0</v>
      </c>
      <c r="AF1441" s="131">
        <v>0</v>
      </c>
      <c r="AG1441" s="131">
        <v>0</v>
      </c>
      <c r="AH1441" s="131">
        <v>0</v>
      </c>
      <c r="AI1441" s="131">
        <v>0</v>
      </c>
      <c r="AJ1441" s="131">
        <v>0</v>
      </c>
      <c r="AK1441" s="131">
        <v>0</v>
      </c>
      <c r="AL1441" s="131">
        <v>0</v>
      </c>
      <c r="AM1441" s="131">
        <v>0</v>
      </c>
      <c r="AN1441" s="131">
        <v>0</v>
      </c>
      <c r="AO1441" s="131">
        <v>0</v>
      </c>
      <c r="AP1441" s="131">
        <v>0</v>
      </c>
      <c r="AQ1441" s="131">
        <v>0</v>
      </c>
      <c r="AR1441" s="131">
        <v>0</v>
      </c>
      <c r="AS1441" s="131">
        <v>13.574999999999999</v>
      </c>
      <c r="AT1441" s="131">
        <v>0</v>
      </c>
      <c r="AU1441" s="131">
        <v>56.393000000000001</v>
      </c>
      <c r="AV1441" s="131">
        <v>3.5259999999999998</v>
      </c>
      <c r="AW1441" s="131">
        <v>2.2330000000000001</v>
      </c>
      <c r="AX1441" s="131">
        <v>0.221</v>
      </c>
      <c r="AY1441" s="131">
        <v>6.7869999999999999</v>
      </c>
      <c r="AZ1441" s="131">
        <v>5.2229999999999999</v>
      </c>
      <c r="BA1441" s="131">
        <v>18.222999999999999</v>
      </c>
      <c r="BB1441" t="s">
        <v>147</v>
      </c>
      <c r="BC1441" t="s">
        <v>147</v>
      </c>
    </row>
    <row r="1442" spans="1:55" hidden="1" x14ac:dyDescent="0.25">
      <c r="A1442" t="s">
        <v>118</v>
      </c>
      <c r="B1442" t="s">
        <v>149</v>
      </c>
      <c r="C1442" t="s">
        <v>148</v>
      </c>
      <c r="D1442" s="131">
        <v>1222.25</v>
      </c>
      <c r="E1442" s="131">
        <v>1181.498</v>
      </c>
      <c r="F1442" s="131">
        <v>1220.819</v>
      </c>
      <c r="G1442" s="131">
        <v>1008.082</v>
      </c>
      <c r="H1442" s="131">
        <v>1228.069</v>
      </c>
      <c r="I1442" s="131">
        <v>1217.0899999999999</v>
      </c>
      <c r="J1442" s="131">
        <v>1204.979</v>
      </c>
      <c r="K1442" s="131">
        <v>1275.0450000000001</v>
      </c>
      <c r="L1442" s="131">
        <v>1158.3399999999999</v>
      </c>
      <c r="M1442" s="131">
        <v>1278.6790000000001</v>
      </c>
      <c r="N1442" s="131">
        <v>1127.9169999999999</v>
      </c>
      <c r="O1442" s="131">
        <v>1069.5409999999999</v>
      </c>
      <c r="P1442" s="131">
        <v>845.69</v>
      </c>
      <c r="Q1442" s="131">
        <v>730.91099999999994</v>
      </c>
      <c r="R1442" s="131">
        <v>732.95799999999997</v>
      </c>
      <c r="S1442" s="131">
        <v>565.59100000000001</v>
      </c>
      <c r="T1442" s="131">
        <v>455.584</v>
      </c>
      <c r="U1442" s="131">
        <v>366.50099999999998</v>
      </c>
      <c r="V1442" s="131">
        <v>330.642</v>
      </c>
      <c r="W1442" s="131">
        <v>238.73099999999999</v>
      </c>
      <c r="X1442" s="131">
        <v>120.77</v>
      </c>
      <c r="Y1442" s="131">
        <v>122.477</v>
      </c>
      <c r="Z1442" s="131">
        <v>80.688999999999993</v>
      </c>
      <c r="AA1442" s="131">
        <v>109.672</v>
      </c>
      <c r="AB1442" s="131">
        <v>96.302999999999997</v>
      </c>
      <c r="AC1442" s="131">
        <v>92.724999999999994</v>
      </c>
      <c r="AD1442" s="131">
        <v>102.559</v>
      </c>
      <c r="AE1442" s="131">
        <v>64.084000000000003</v>
      </c>
      <c r="AF1442" s="131">
        <v>72.787000000000006</v>
      </c>
      <c r="AG1442" s="131">
        <v>68.915999999999997</v>
      </c>
      <c r="AH1442" s="131">
        <v>95.558999999999997</v>
      </c>
      <c r="AI1442" s="131">
        <v>136.452</v>
      </c>
      <c r="AJ1442" s="131">
        <v>214.72200000000001</v>
      </c>
      <c r="AK1442" s="131">
        <v>260.34199999999998</v>
      </c>
      <c r="AL1442" s="131">
        <v>276.892</v>
      </c>
      <c r="AM1442" s="131">
        <v>464.27199999999999</v>
      </c>
      <c r="AN1442" s="131">
        <v>867.18700000000001</v>
      </c>
      <c r="AO1442" s="131">
        <v>583.59699999999998</v>
      </c>
      <c r="AP1442" s="131">
        <v>519.88699999999994</v>
      </c>
      <c r="AQ1442" s="131">
        <v>650.06600000000003</v>
      </c>
      <c r="AR1442" s="131">
        <v>545.01599999999996</v>
      </c>
      <c r="AS1442" s="131">
        <v>595.13</v>
      </c>
      <c r="AT1442" s="131">
        <v>744.43299999999999</v>
      </c>
      <c r="AU1442" s="131">
        <v>989.66200000000003</v>
      </c>
      <c r="AV1442" s="131">
        <v>1099.307</v>
      </c>
      <c r="AW1442" s="131">
        <v>1188.5429999999999</v>
      </c>
      <c r="AX1442" s="131">
        <v>1274.01</v>
      </c>
      <c r="AY1442" s="131">
        <v>1429.636</v>
      </c>
      <c r="AZ1442" s="131">
        <v>1375.8420000000001</v>
      </c>
      <c r="BA1442" s="131">
        <v>1599.8240000000001</v>
      </c>
      <c r="BB1442" t="s">
        <v>147</v>
      </c>
      <c r="BC1442" t="s">
        <v>147</v>
      </c>
    </row>
    <row r="1443" spans="1:55" hidden="1" x14ac:dyDescent="0.25">
      <c r="A1443" t="s">
        <v>117</v>
      </c>
      <c r="B1443" t="s">
        <v>165</v>
      </c>
      <c r="C1443" t="s">
        <v>158</v>
      </c>
      <c r="D1443" s="131">
        <v>1.5</v>
      </c>
      <c r="E1443" s="131">
        <v>8.4</v>
      </c>
      <c r="F1443" s="131">
        <v>17.3</v>
      </c>
      <c r="G1443" s="131">
        <v>84.8</v>
      </c>
      <c r="H1443" s="131">
        <v>120.3</v>
      </c>
      <c r="I1443" s="131">
        <v>176.2</v>
      </c>
      <c r="J1443" s="131">
        <v>293</v>
      </c>
      <c r="K1443" s="131">
        <v>224.7</v>
      </c>
      <c r="L1443" s="131">
        <v>145.19999999999999</v>
      </c>
      <c r="M1443" s="131">
        <v>211.2</v>
      </c>
      <c r="N1443" s="131">
        <v>164.1</v>
      </c>
      <c r="O1443" s="131">
        <v>217.7</v>
      </c>
      <c r="P1443" s="131">
        <v>179.9</v>
      </c>
      <c r="Q1443" s="131">
        <v>166.1</v>
      </c>
      <c r="R1443" s="131">
        <v>143.80000000000001</v>
      </c>
      <c r="S1443" s="131">
        <v>158.52000000000001</v>
      </c>
      <c r="T1443" s="131">
        <v>181.14</v>
      </c>
      <c r="U1443" s="131">
        <v>216.8</v>
      </c>
      <c r="V1443" s="131">
        <v>284.89999999999998</v>
      </c>
      <c r="W1443" s="131">
        <v>307.5</v>
      </c>
      <c r="X1443" s="131">
        <v>427.86500000000001</v>
      </c>
      <c r="Y1443" s="131">
        <v>506.20100000000002</v>
      </c>
      <c r="Z1443" s="131">
        <v>413.12</v>
      </c>
      <c r="AA1443" s="131">
        <v>387.73500000000001</v>
      </c>
      <c r="AB1443" s="131">
        <v>421.3</v>
      </c>
      <c r="AC1443" s="131">
        <v>480.339</v>
      </c>
      <c r="AD1443" s="131">
        <v>538.83500000000004</v>
      </c>
      <c r="AE1443" s="131">
        <v>581.58900000000006</v>
      </c>
      <c r="AF1443" s="131">
        <v>578.06799999999998</v>
      </c>
      <c r="AG1443" s="131">
        <v>391.81599999999997</v>
      </c>
      <c r="AH1443" s="131">
        <v>380.32799999999997</v>
      </c>
      <c r="AI1443" s="131">
        <v>486.33800000000002</v>
      </c>
      <c r="AJ1443" s="131">
        <v>420.22899999999998</v>
      </c>
      <c r="AK1443" s="131">
        <v>548.25099999999998</v>
      </c>
      <c r="AL1443" s="131">
        <v>662.60400000000004</v>
      </c>
      <c r="AM1443" s="131">
        <v>2124</v>
      </c>
      <c r="AN1443" s="131">
        <v>1392</v>
      </c>
      <c r="AO1443" s="131">
        <v>882.06600000000003</v>
      </c>
      <c r="AP1443" s="131">
        <v>964.99900000000002</v>
      </c>
      <c r="AQ1443" s="131">
        <v>1263.3979999999999</v>
      </c>
      <c r="AR1443" s="131">
        <v>1296.6690000000001</v>
      </c>
      <c r="AS1443" s="131">
        <v>1211.806</v>
      </c>
      <c r="AT1443" s="131" t="s">
        <v>147</v>
      </c>
      <c r="AU1443" s="131" t="s">
        <v>147</v>
      </c>
      <c r="AV1443" s="131" t="s">
        <v>147</v>
      </c>
      <c r="AW1443" s="131" t="s">
        <v>147</v>
      </c>
      <c r="AX1443" s="131" t="s">
        <v>147</v>
      </c>
      <c r="AY1443" s="131" t="s">
        <v>147</v>
      </c>
      <c r="AZ1443" s="131" t="s">
        <v>147</v>
      </c>
      <c r="BA1443" s="131" t="s">
        <v>147</v>
      </c>
      <c r="BB1443" t="s">
        <v>147</v>
      </c>
      <c r="BC1443" t="s">
        <v>147</v>
      </c>
    </row>
    <row r="1444" spans="1:55" hidden="1" x14ac:dyDescent="0.25">
      <c r="A1444" t="s">
        <v>117</v>
      </c>
      <c r="B1444" t="s">
        <v>165</v>
      </c>
      <c r="C1444" t="s">
        <v>157</v>
      </c>
      <c r="D1444" s="131">
        <v>76.099999999999994</v>
      </c>
      <c r="E1444" s="131">
        <v>138.6</v>
      </c>
      <c r="F1444" s="131">
        <v>240.8</v>
      </c>
      <c r="G1444" s="131">
        <v>406.6</v>
      </c>
      <c r="H1444" s="131">
        <v>534.9</v>
      </c>
      <c r="I1444" s="131">
        <v>559</v>
      </c>
      <c r="J1444" s="131">
        <v>848</v>
      </c>
      <c r="K1444" s="131">
        <v>809.8</v>
      </c>
      <c r="L1444" s="131">
        <v>383.1</v>
      </c>
      <c r="M1444" s="131">
        <v>277.2</v>
      </c>
      <c r="N1444" s="131">
        <v>283.39999999999998</v>
      </c>
      <c r="O1444" s="131">
        <v>300.8</v>
      </c>
      <c r="P1444" s="131">
        <v>305.89999999999998</v>
      </c>
      <c r="Q1444" s="131">
        <v>261.39999999999998</v>
      </c>
      <c r="R1444" s="131">
        <v>429.1</v>
      </c>
      <c r="S1444" s="131">
        <v>450.17</v>
      </c>
      <c r="T1444" s="131">
        <v>861.84</v>
      </c>
      <c r="U1444" s="131">
        <v>765.6</v>
      </c>
      <c r="V1444" s="131">
        <v>394.6</v>
      </c>
      <c r="W1444" s="131">
        <v>395.2</v>
      </c>
      <c r="X1444" s="131">
        <v>485.48700000000002</v>
      </c>
      <c r="Y1444" s="131">
        <v>301.971</v>
      </c>
      <c r="Z1444" s="131">
        <v>343.88799999999998</v>
      </c>
      <c r="AA1444" s="131">
        <v>164.69</v>
      </c>
      <c r="AB1444" s="131">
        <v>177.5</v>
      </c>
      <c r="AC1444" s="131">
        <v>199.631</v>
      </c>
      <c r="AD1444" s="131">
        <v>207.45099999999999</v>
      </c>
      <c r="AE1444" s="131">
        <v>352.79599999999999</v>
      </c>
      <c r="AF1444" s="131">
        <v>424.42200000000003</v>
      </c>
      <c r="AG1444" s="131">
        <v>415.90199999999999</v>
      </c>
      <c r="AH1444" s="131">
        <v>431.06900000000002</v>
      </c>
      <c r="AI1444" s="131">
        <v>402.21800000000002</v>
      </c>
      <c r="AJ1444" s="131">
        <v>413.08699999999999</v>
      </c>
      <c r="AK1444" s="131">
        <v>452.18900000000002</v>
      </c>
      <c r="AL1444" s="131">
        <v>565.60900000000004</v>
      </c>
      <c r="AM1444" s="131">
        <v>3357</v>
      </c>
      <c r="AN1444" s="131">
        <v>460</v>
      </c>
      <c r="AO1444" s="131">
        <v>504.98200000000003</v>
      </c>
      <c r="AP1444" s="131">
        <v>313.928</v>
      </c>
      <c r="AQ1444" s="131">
        <v>345.43400000000003</v>
      </c>
      <c r="AR1444" s="131">
        <v>423.53399999999999</v>
      </c>
      <c r="AS1444" s="131">
        <v>415.20299999999997</v>
      </c>
      <c r="AT1444" s="131" t="s">
        <v>147</v>
      </c>
      <c r="AU1444" s="131" t="s">
        <v>147</v>
      </c>
      <c r="AV1444" s="131" t="s">
        <v>147</v>
      </c>
      <c r="AW1444" s="131" t="s">
        <v>147</v>
      </c>
      <c r="AX1444" s="131" t="s">
        <v>147</v>
      </c>
      <c r="AY1444" s="131" t="s">
        <v>147</v>
      </c>
      <c r="AZ1444" s="131" t="s">
        <v>147</v>
      </c>
      <c r="BA1444" s="131" t="s">
        <v>147</v>
      </c>
      <c r="BB1444" t="s">
        <v>147</v>
      </c>
      <c r="BC1444" t="s">
        <v>147</v>
      </c>
    </row>
    <row r="1445" spans="1:55" hidden="1" x14ac:dyDescent="0.25">
      <c r="A1445" t="s">
        <v>117</v>
      </c>
      <c r="B1445" t="s">
        <v>165</v>
      </c>
      <c r="C1445" t="s">
        <v>156</v>
      </c>
      <c r="D1445" s="131">
        <v>10.1</v>
      </c>
      <c r="E1445" s="131">
        <v>45.2</v>
      </c>
      <c r="F1445" s="131">
        <v>91.8</v>
      </c>
      <c r="G1445" s="131">
        <v>238.9</v>
      </c>
      <c r="H1445" s="131">
        <v>384.3</v>
      </c>
      <c r="I1445" s="131">
        <v>566.4</v>
      </c>
      <c r="J1445" s="131">
        <v>674</v>
      </c>
      <c r="K1445" s="131">
        <v>663</v>
      </c>
      <c r="L1445" s="131">
        <v>337.8</v>
      </c>
      <c r="M1445" s="131">
        <v>265.10000000000002</v>
      </c>
      <c r="N1445" s="131">
        <v>225.1</v>
      </c>
      <c r="O1445" s="131">
        <v>213.3</v>
      </c>
      <c r="P1445" s="131">
        <v>161.69999999999999</v>
      </c>
      <c r="Q1445" s="131">
        <v>151.5</v>
      </c>
      <c r="R1445" s="131">
        <v>123.2</v>
      </c>
      <c r="S1445" s="131">
        <v>112.95</v>
      </c>
      <c r="T1445" s="131">
        <v>108.7</v>
      </c>
      <c r="U1445" s="131">
        <v>150</v>
      </c>
      <c r="V1445" s="131">
        <v>128.1</v>
      </c>
      <c r="W1445" s="131">
        <v>119.6</v>
      </c>
      <c r="X1445" s="131">
        <v>221.03800000000001</v>
      </c>
      <c r="Y1445" s="131">
        <v>273.02999999999997</v>
      </c>
      <c r="Z1445" s="131">
        <v>205.25899999999999</v>
      </c>
      <c r="AA1445" s="131">
        <v>196.98699999999999</v>
      </c>
      <c r="AB1445" s="131">
        <v>244.7</v>
      </c>
      <c r="AC1445" s="131">
        <v>258.76100000000002</v>
      </c>
      <c r="AD1445" s="131">
        <v>210.71700000000001</v>
      </c>
      <c r="AE1445" s="131">
        <v>250.40199999999999</v>
      </c>
      <c r="AF1445" s="131">
        <v>247.357</v>
      </c>
      <c r="AG1445" s="131">
        <v>242.65899999999999</v>
      </c>
      <c r="AH1445" s="131">
        <v>242.93299999999999</v>
      </c>
      <c r="AI1445" s="131">
        <v>250.33</v>
      </c>
      <c r="AJ1445" s="131">
        <v>203.21799999999999</v>
      </c>
      <c r="AK1445" s="131">
        <v>556.33100000000002</v>
      </c>
      <c r="AL1445" s="131">
        <v>448.07299999999998</v>
      </c>
      <c r="AM1445" s="131">
        <v>2206</v>
      </c>
      <c r="AN1445" s="131">
        <v>1310</v>
      </c>
      <c r="AO1445" s="131">
        <v>1160.537</v>
      </c>
      <c r="AP1445" s="131">
        <v>1489.961</v>
      </c>
      <c r="AQ1445" s="131">
        <v>981.63599999999997</v>
      </c>
      <c r="AR1445" s="131">
        <v>904.18299999999999</v>
      </c>
      <c r="AS1445" s="131">
        <v>900.13699999999994</v>
      </c>
      <c r="AT1445" s="131" t="s">
        <v>147</v>
      </c>
      <c r="AU1445" s="131" t="s">
        <v>147</v>
      </c>
      <c r="AV1445" s="131" t="s">
        <v>147</v>
      </c>
      <c r="AW1445" s="131" t="s">
        <v>147</v>
      </c>
      <c r="AX1445" s="131" t="s">
        <v>147</v>
      </c>
      <c r="AY1445" s="131" t="s">
        <v>147</v>
      </c>
      <c r="AZ1445" s="131" t="s">
        <v>147</v>
      </c>
      <c r="BA1445" s="131" t="s">
        <v>147</v>
      </c>
      <c r="BB1445" t="s">
        <v>147</v>
      </c>
      <c r="BC1445" t="s">
        <v>147</v>
      </c>
    </row>
    <row r="1446" spans="1:55" hidden="1" x14ac:dyDescent="0.25">
      <c r="A1446" t="s">
        <v>117</v>
      </c>
      <c r="B1446" t="s">
        <v>165</v>
      </c>
      <c r="C1446" t="s">
        <v>155</v>
      </c>
      <c r="D1446" s="131">
        <v>605.79999999999995</v>
      </c>
      <c r="E1446" s="131">
        <v>885</v>
      </c>
      <c r="F1446" s="131">
        <v>913.7</v>
      </c>
      <c r="G1446" s="131">
        <v>1316.9</v>
      </c>
      <c r="H1446" s="131">
        <v>1492.7</v>
      </c>
      <c r="I1446" s="131">
        <v>1735.2</v>
      </c>
      <c r="J1446" s="131">
        <v>1511</v>
      </c>
      <c r="K1446" s="131">
        <v>1533.2</v>
      </c>
      <c r="L1446" s="131">
        <v>1690</v>
      </c>
      <c r="M1446" s="131">
        <v>1492.7</v>
      </c>
      <c r="N1446" s="131">
        <v>1265.5</v>
      </c>
      <c r="O1446" s="131">
        <v>1196.9000000000001</v>
      </c>
      <c r="P1446" s="131">
        <v>1109.2</v>
      </c>
      <c r="Q1446" s="131">
        <v>1019.4</v>
      </c>
      <c r="R1446" s="131">
        <v>1023.9</v>
      </c>
      <c r="S1446" s="131">
        <v>894.36</v>
      </c>
      <c r="T1446" s="131">
        <v>848.13</v>
      </c>
      <c r="U1446" s="131">
        <v>841.93</v>
      </c>
      <c r="V1446" s="131">
        <v>550.70000000000005</v>
      </c>
      <c r="W1446" s="131">
        <v>452.1</v>
      </c>
      <c r="X1446" s="131">
        <v>423.87299999999999</v>
      </c>
      <c r="Y1446" s="131">
        <v>452.69799999999998</v>
      </c>
      <c r="Z1446" s="131">
        <v>278.05900000000003</v>
      </c>
      <c r="AA1446" s="131">
        <v>275.91699999999997</v>
      </c>
      <c r="AB1446" s="131">
        <v>237.3</v>
      </c>
      <c r="AC1446" s="131">
        <v>243.08699999999999</v>
      </c>
      <c r="AD1446" s="131">
        <v>273.03399999999999</v>
      </c>
      <c r="AE1446" s="131">
        <v>295.791</v>
      </c>
      <c r="AF1446" s="131">
        <v>290.34100000000001</v>
      </c>
      <c r="AG1446" s="131">
        <v>370.72500000000002</v>
      </c>
      <c r="AH1446" s="131">
        <v>383.42399999999998</v>
      </c>
      <c r="AI1446" s="131">
        <v>746.58399999999995</v>
      </c>
      <c r="AJ1446" s="131">
        <v>656.55100000000004</v>
      </c>
      <c r="AK1446" s="131">
        <v>840.76</v>
      </c>
      <c r="AL1446" s="131">
        <v>965.73299999999995</v>
      </c>
      <c r="AM1446" s="131">
        <v>843</v>
      </c>
      <c r="AN1446" s="131">
        <v>888</v>
      </c>
      <c r="AO1446" s="131">
        <v>1225.3</v>
      </c>
      <c r="AP1446" s="131">
        <v>774.07899999999995</v>
      </c>
      <c r="AQ1446" s="131">
        <v>738.49400000000003</v>
      </c>
      <c r="AR1446" s="131">
        <v>876.875</v>
      </c>
      <c r="AS1446" s="131">
        <v>881</v>
      </c>
      <c r="AT1446" s="131" t="s">
        <v>147</v>
      </c>
      <c r="AU1446" s="131" t="s">
        <v>147</v>
      </c>
      <c r="AV1446" s="131" t="s">
        <v>147</v>
      </c>
      <c r="AW1446" s="131" t="s">
        <v>147</v>
      </c>
      <c r="AX1446" s="131" t="s">
        <v>147</v>
      </c>
      <c r="AY1446" s="131" t="s">
        <v>147</v>
      </c>
      <c r="AZ1446" s="131" t="s">
        <v>147</v>
      </c>
      <c r="BA1446" s="131" t="s">
        <v>147</v>
      </c>
      <c r="BB1446" t="s">
        <v>147</v>
      </c>
      <c r="BC1446" t="s">
        <v>147</v>
      </c>
    </row>
    <row r="1447" spans="1:55" hidden="1" x14ac:dyDescent="0.25">
      <c r="A1447" t="s">
        <v>117</v>
      </c>
      <c r="B1447" t="s">
        <v>165</v>
      </c>
      <c r="C1447" t="s">
        <v>154</v>
      </c>
      <c r="D1447" s="131" t="s">
        <v>147</v>
      </c>
      <c r="E1447" s="131" t="s">
        <v>147</v>
      </c>
      <c r="F1447" s="131" t="s">
        <v>147</v>
      </c>
      <c r="G1447" s="131" t="s">
        <v>147</v>
      </c>
      <c r="H1447" s="131" t="s">
        <v>147</v>
      </c>
      <c r="I1447" s="131" t="s">
        <v>147</v>
      </c>
      <c r="J1447" s="131" t="s">
        <v>147</v>
      </c>
      <c r="K1447" s="131" t="s">
        <v>147</v>
      </c>
      <c r="L1447" s="131" t="s">
        <v>147</v>
      </c>
      <c r="M1447" s="131" t="s">
        <v>147</v>
      </c>
      <c r="N1447" s="131" t="s">
        <v>147</v>
      </c>
      <c r="O1447" s="131" t="s">
        <v>147</v>
      </c>
      <c r="P1447" s="131" t="s">
        <v>147</v>
      </c>
      <c r="Q1447" s="131" t="s">
        <v>147</v>
      </c>
      <c r="R1447" s="131" t="s">
        <v>147</v>
      </c>
      <c r="S1447" s="131" t="s">
        <v>147</v>
      </c>
      <c r="T1447" s="131" t="s">
        <v>147</v>
      </c>
      <c r="U1447" s="131" t="s">
        <v>147</v>
      </c>
      <c r="V1447" s="131" t="s">
        <v>147</v>
      </c>
      <c r="W1447" s="131" t="s">
        <v>147</v>
      </c>
      <c r="X1447" s="131" t="s">
        <v>147</v>
      </c>
      <c r="Y1447" s="131" t="s">
        <v>147</v>
      </c>
      <c r="Z1447" s="131" t="s">
        <v>147</v>
      </c>
      <c r="AA1447" s="131" t="s">
        <v>147</v>
      </c>
      <c r="AB1447" s="131" t="s">
        <v>147</v>
      </c>
      <c r="AC1447" s="131" t="s">
        <v>147</v>
      </c>
      <c r="AD1447" s="131" t="s">
        <v>147</v>
      </c>
      <c r="AE1447" s="131" t="s">
        <v>147</v>
      </c>
      <c r="AF1447" s="131" t="s">
        <v>147</v>
      </c>
      <c r="AG1447" s="131" t="s">
        <v>147</v>
      </c>
      <c r="AH1447" s="131">
        <v>149.64599999999999</v>
      </c>
      <c r="AI1447" s="131">
        <v>315.00900000000001</v>
      </c>
      <c r="AJ1447" s="131">
        <v>324.75</v>
      </c>
      <c r="AK1447" s="131">
        <v>320.791</v>
      </c>
      <c r="AL1447" s="131">
        <v>321.02</v>
      </c>
      <c r="AM1447" s="131">
        <v>356</v>
      </c>
      <c r="AN1447" s="131">
        <v>333</v>
      </c>
      <c r="AO1447" s="131">
        <v>259.72399999999999</v>
      </c>
      <c r="AP1447" s="131">
        <v>118.292</v>
      </c>
      <c r="AQ1447" s="131">
        <v>144.06200000000001</v>
      </c>
      <c r="AR1447" s="131">
        <v>143.547</v>
      </c>
      <c r="AS1447" s="131">
        <v>124.25700000000001</v>
      </c>
      <c r="AT1447" s="131" t="s">
        <v>147</v>
      </c>
      <c r="AU1447" s="131" t="s">
        <v>147</v>
      </c>
      <c r="AV1447" s="131" t="s">
        <v>147</v>
      </c>
      <c r="AW1447" s="131" t="s">
        <v>147</v>
      </c>
      <c r="AX1447" s="131" t="s">
        <v>147</v>
      </c>
      <c r="AY1447" s="131" t="s">
        <v>147</v>
      </c>
      <c r="AZ1447" s="131" t="s">
        <v>147</v>
      </c>
      <c r="BA1447" s="131" t="s">
        <v>147</v>
      </c>
      <c r="BB1447" t="s">
        <v>147</v>
      </c>
      <c r="BC1447" t="s">
        <v>147</v>
      </c>
    </row>
    <row r="1448" spans="1:55" hidden="1" x14ac:dyDescent="0.25">
      <c r="A1448" t="s">
        <v>117</v>
      </c>
      <c r="B1448" t="s">
        <v>165</v>
      </c>
      <c r="C1448" t="s">
        <v>153</v>
      </c>
      <c r="D1448" s="131">
        <v>3.2</v>
      </c>
      <c r="E1448" s="131">
        <v>13.8</v>
      </c>
      <c r="F1448" s="131">
        <v>27.7</v>
      </c>
      <c r="G1448" s="131">
        <v>103.2</v>
      </c>
      <c r="H1448" s="131">
        <v>151.9</v>
      </c>
      <c r="I1448" s="131">
        <v>264.3</v>
      </c>
      <c r="J1448" s="131">
        <v>85</v>
      </c>
      <c r="K1448" s="131">
        <v>20</v>
      </c>
      <c r="L1448" s="131">
        <v>72</v>
      </c>
      <c r="M1448" s="131">
        <v>54.8</v>
      </c>
      <c r="N1448" s="131">
        <v>55.7</v>
      </c>
      <c r="O1448" s="131">
        <v>61</v>
      </c>
      <c r="P1448" s="131">
        <v>51.7</v>
      </c>
      <c r="Q1448" s="131">
        <v>44.6</v>
      </c>
      <c r="R1448" s="131">
        <v>51.2</v>
      </c>
      <c r="S1448" s="131">
        <v>48.87</v>
      </c>
      <c r="T1448" s="131">
        <v>53.91</v>
      </c>
      <c r="U1448" s="131">
        <v>54.7</v>
      </c>
      <c r="V1448" s="131">
        <v>40</v>
      </c>
      <c r="W1448" s="131">
        <v>42.3</v>
      </c>
      <c r="X1448" s="131">
        <v>115.973</v>
      </c>
      <c r="Y1448" s="131">
        <v>131.63200000000001</v>
      </c>
      <c r="Z1448" s="131">
        <v>120.95099999999999</v>
      </c>
      <c r="AA1448" s="131">
        <v>125.61499999999999</v>
      </c>
      <c r="AB1448" s="131">
        <v>126.3</v>
      </c>
      <c r="AC1448" s="131">
        <v>127.26300000000001</v>
      </c>
      <c r="AD1448" s="131">
        <v>123.794</v>
      </c>
      <c r="AE1448" s="131">
        <v>135.26599999999999</v>
      </c>
      <c r="AF1448" s="131">
        <v>144.916</v>
      </c>
      <c r="AG1448" s="131">
        <v>163.81899999999999</v>
      </c>
      <c r="AH1448" s="131">
        <v>113.077</v>
      </c>
      <c r="AI1448" s="131">
        <v>155.86099999999999</v>
      </c>
      <c r="AJ1448" s="131">
        <v>144.762</v>
      </c>
      <c r="AK1448" s="131">
        <v>131.02799999999999</v>
      </c>
      <c r="AL1448" s="131">
        <v>121.149</v>
      </c>
      <c r="AM1448" s="131">
        <v>920</v>
      </c>
      <c r="AN1448" s="131">
        <v>275</v>
      </c>
      <c r="AO1448" s="131">
        <v>178.36500000000001</v>
      </c>
      <c r="AP1448" s="131">
        <v>101.646</v>
      </c>
      <c r="AQ1448" s="131">
        <v>111.711</v>
      </c>
      <c r="AR1448" s="131">
        <v>275.84300000000002</v>
      </c>
      <c r="AS1448" s="131">
        <v>248.7</v>
      </c>
      <c r="AT1448" s="131" t="s">
        <v>147</v>
      </c>
      <c r="AU1448" s="131" t="s">
        <v>147</v>
      </c>
      <c r="AV1448" s="131" t="s">
        <v>147</v>
      </c>
      <c r="AW1448" s="131" t="s">
        <v>147</v>
      </c>
      <c r="AX1448" s="131" t="s">
        <v>147</v>
      </c>
      <c r="AY1448" s="131" t="s">
        <v>147</v>
      </c>
      <c r="AZ1448" s="131" t="s">
        <v>147</v>
      </c>
      <c r="BA1448" s="131" t="s">
        <v>147</v>
      </c>
      <c r="BB1448" t="s">
        <v>147</v>
      </c>
      <c r="BC1448" t="s">
        <v>147</v>
      </c>
    </row>
    <row r="1449" spans="1:55" hidden="1" x14ac:dyDescent="0.25">
      <c r="A1449" t="s">
        <v>117</v>
      </c>
      <c r="B1449" t="s">
        <v>165</v>
      </c>
      <c r="C1449" t="s">
        <v>152</v>
      </c>
      <c r="D1449" s="131">
        <v>111.9</v>
      </c>
      <c r="E1449" s="131">
        <v>132.6</v>
      </c>
      <c r="F1449" s="131">
        <v>229</v>
      </c>
      <c r="G1449" s="131">
        <v>315.3</v>
      </c>
      <c r="H1449" s="131">
        <v>376.8</v>
      </c>
      <c r="I1449" s="131">
        <v>344.5</v>
      </c>
      <c r="J1449" s="131">
        <v>504</v>
      </c>
      <c r="K1449" s="131">
        <v>47.9</v>
      </c>
      <c r="L1449" s="131">
        <v>73.8</v>
      </c>
      <c r="M1449" s="131">
        <v>315.7</v>
      </c>
      <c r="N1449" s="131">
        <v>296.3</v>
      </c>
      <c r="O1449" s="131">
        <v>377.2</v>
      </c>
      <c r="P1449" s="131">
        <v>362</v>
      </c>
      <c r="Q1449" s="131">
        <v>331.6</v>
      </c>
      <c r="R1449" s="131">
        <v>388.5</v>
      </c>
      <c r="S1449" s="131">
        <v>499.96</v>
      </c>
      <c r="T1449" s="131">
        <v>443.24</v>
      </c>
      <c r="U1449" s="131">
        <v>569.4</v>
      </c>
      <c r="V1449" s="131">
        <v>776.2</v>
      </c>
      <c r="W1449" s="131">
        <v>855.9</v>
      </c>
      <c r="X1449" s="131">
        <v>767.39300000000003</v>
      </c>
      <c r="Y1449" s="131">
        <v>743.55600000000004</v>
      </c>
      <c r="Z1449" s="131">
        <v>788.66399999999999</v>
      </c>
      <c r="AA1449" s="131">
        <v>814.76800000000003</v>
      </c>
      <c r="AB1449" s="131">
        <v>817.5</v>
      </c>
      <c r="AC1449" s="131">
        <v>984.74099999999999</v>
      </c>
      <c r="AD1449" s="131">
        <v>912.91600000000005</v>
      </c>
      <c r="AE1449" s="131">
        <v>1198.57</v>
      </c>
      <c r="AF1449" s="131">
        <v>1162.153</v>
      </c>
      <c r="AG1449" s="131">
        <v>1165.126</v>
      </c>
      <c r="AH1449" s="131">
        <v>1188.057</v>
      </c>
      <c r="AI1449" s="131">
        <v>946.62</v>
      </c>
      <c r="AJ1449" s="131">
        <v>986.07</v>
      </c>
      <c r="AK1449" s="131">
        <v>1190.9290000000001</v>
      </c>
      <c r="AL1449" s="131">
        <v>1301.1420000000001</v>
      </c>
      <c r="AM1449" s="131">
        <v>5</v>
      </c>
      <c r="AN1449" s="131">
        <v>110</v>
      </c>
      <c r="AO1449" s="131">
        <v>2160.1060000000002</v>
      </c>
      <c r="AP1449" s="131">
        <v>2412.7350000000001</v>
      </c>
      <c r="AQ1449" s="131">
        <v>2346.6480000000001</v>
      </c>
      <c r="AR1449" s="131">
        <v>2295.9079999999999</v>
      </c>
      <c r="AS1449" s="131">
        <v>2274.3110000000001</v>
      </c>
      <c r="AT1449" s="131" t="s">
        <v>147</v>
      </c>
      <c r="AU1449" s="131" t="s">
        <v>147</v>
      </c>
      <c r="AV1449" s="131" t="s">
        <v>147</v>
      </c>
      <c r="AW1449" s="131" t="s">
        <v>147</v>
      </c>
      <c r="AX1449" s="131" t="s">
        <v>147</v>
      </c>
      <c r="AY1449" s="131" t="s">
        <v>147</v>
      </c>
      <c r="AZ1449" s="131" t="s">
        <v>147</v>
      </c>
      <c r="BA1449" s="131" t="s">
        <v>147</v>
      </c>
      <c r="BB1449" t="s">
        <v>147</v>
      </c>
      <c r="BC1449" t="s">
        <v>147</v>
      </c>
    </row>
    <row r="1450" spans="1:55" hidden="1" x14ac:dyDescent="0.25">
      <c r="A1450" t="s">
        <v>117</v>
      </c>
      <c r="B1450" t="s">
        <v>165</v>
      </c>
      <c r="C1450" t="s">
        <v>151</v>
      </c>
      <c r="D1450" s="131">
        <v>0</v>
      </c>
      <c r="E1450" s="131">
        <v>0</v>
      </c>
      <c r="F1450" s="131">
        <v>0</v>
      </c>
      <c r="G1450" s="131">
        <v>0</v>
      </c>
      <c r="H1450" s="131">
        <v>0</v>
      </c>
      <c r="I1450" s="131">
        <v>0</v>
      </c>
      <c r="J1450" s="131">
        <v>0</v>
      </c>
      <c r="K1450" s="131">
        <v>0</v>
      </c>
      <c r="L1450" s="131">
        <v>0</v>
      </c>
      <c r="M1450" s="131">
        <v>0</v>
      </c>
      <c r="N1450" s="131">
        <v>0</v>
      </c>
      <c r="O1450" s="131">
        <v>0</v>
      </c>
      <c r="P1450" s="131">
        <v>0</v>
      </c>
      <c r="Q1450" s="131">
        <v>0</v>
      </c>
      <c r="R1450" s="131">
        <v>0</v>
      </c>
      <c r="S1450" s="131">
        <v>0</v>
      </c>
      <c r="T1450" s="131">
        <v>0</v>
      </c>
      <c r="U1450" s="131">
        <v>0</v>
      </c>
      <c r="V1450" s="131">
        <v>0</v>
      </c>
      <c r="W1450" s="131">
        <v>0</v>
      </c>
      <c r="X1450" s="131">
        <v>0</v>
      </c>
      <c r="Y1450" s="131">
        <v>0</v>
      </c>
      <c r="Z1450" s="131">
        <v>0</v>
      </c>
      <c r="AA1450" s="131">
        <v>0</v>
      </c>
      <c r="AB1450" s="131">
        <v>0</v>
      </c>
      <c r="AC1450" s="131">
        <v>0</v>
      </c>
      <c r="AD1450" s="131">
        <v>0</v>
      </c>
      <c r="AE1450" s="131">
        <v>0</v>
      </c>
      <c r="AF1450" s="131">
        <v>0</v>
      </c>
      <c r="AG1450" s="131">
        <v>0</v>
      </c>
      <c r="AH1450" s="131">
        <v>0</v>
      </c>
      <c r="AI1450" s="131">
        <v>0</v>
      </c>
      <c r="AJ1450" s="131">
        <v>0</v>
      </c>
      <c r="AK1450" s="131">
        <v>0</v>
      </c>
      <c r="AL1450" s="131">
        <v>0</v>
      </c>
      <c r="AM1450" s="131">
        <v>0</v>
      </c>
      <c r="AN1450" s="131">
        <v>0</v>
      </c>
      <c r="AO1450" s="131">
        <v>0</v>
      </c>
      <c r="AP1450" s="131">
        <v>0</v>
      </c>
      <c r="AQ1450" s="131">
        <v>0</v>
      </c>
      <c r="AR1450" s="131">
        <v>0</v>
      </c>
      <c r="AS1450" s="131">
        <v>0</v>
      </c>
      <c r="AT1450" s="131" t="s">
        <v>147</v>
      </c>
      <c r="AU1450" s="131" t="s">
        <v>147</v>
      </c>
      <c r="AV1450" s="131" t="s">
        <v>147</v>
      </c>
      <c r="AW1450" s="131" t="s">
        <v>147</v>
      </c>
      <c r="AX1450" s="131" t="s">
        <v>147</v>
      </c>
      <c r="AY1450" s="131" t="s">
        <v>147</v>
      </c>
      <c r="AZ1450" s="131" t="s">
        <v>147</v>
      </c>
      <c r="BA1450" s="131" t="s">
        <v>147</v>
      </c>
      <c r="BB1450" t="s">
        <v>147</v>
      </c>
      <c r="BC1450" t="s">
        <v>147</v>
      </c>
    </row>
    <row r="1451" spans="1:55" hidden="1" x14ac:dyDescent="0.25">
      <c r="A1451" t="s">
        <v>117</v>
      </c>
      <c r="B1451" t="s">
        <v>165</v>
      </c>
      <c r="C1451" t="s">
        <v>148</v>
      </c>
      <c r="D1451" s="131">
        <v>808.6</v>
      </c>
      <c r="E1451" s="131">
        <v>1223.5999999999999</v>
      </c>
      <c r="F1451" s="131">
        <v>1520.3</v>
      </c>
      <c r="G1451" s="131">
        <v>2465.6999999999998</v>
      </c>
      <c r="H1451" s="131">
        <v>3060.9</v>
      </c>
      <c r="I1451" s="131">
        <v>3645.6</v>
      </c>
      <c r="J1451" s="131">
        <v>3915</v>
      </c>
      <c r="K1451" s="131">
        <v>3298.6</v>
      </c>
      <c r="L1451" s="131">
        <v>2701.9</v>
      </c>
      <c r="M1451" s="131">
        <v>2616.6999999999998</v>
      </c>
      <c r="N1451" s="131">
        <v>2290.1</v>
      </c>
      <c r="O1451" s="131">
        <v>2366.9</v>
      </c>
      <c r="P1451" s="131">
        <v>2170.4</v>
      </c>
      <c r="Q1451" s="131">
        <v>1974.6</v>
      </c>
      <c r="R1451" s="131">
        <v>2159.6999999999998</v>
      </c>
      <c r="S1451" s="131">
        <v>2164.8200000000002</v>
      </c>
      <c r="T1451" s="131">
        <v>2496.9699999999998</v>
      </c>
      <c r="U1451" s="131">
        <v>2598.4299999999998</v>
      </c>
      <c r="V1451" s="131">
        <v>2174.5</v>
      </c>
      <c r="W1451" s="131">
        <v>2172.6</v>
      </c>
      <c r="X1451" s="131">
        <v>2441.6289999999999</v>
      </c>
      <c r="Y1451" s="131">
        <v>2409.0880000000002</v>
      </c>
      <c r="Z1451" s="131">
        <v>2149.9409999999998</v>
      </c>
      <c r="AA1451" s="131">
        <v>1965.712</v>
      </c>
      <c r="AB1451" s="131">
        <v>2024.6</v>
      </c>
      <c r="AC1451" s="131">
        <v>2293.8220000000001</v>
      </c>
      <c r="AD1451" s="131">
        <v>2266.7469999999998</v>
      </c>
      <c r="AE1451" s="131">
        <v>2814.4140000000002</v>
      </c>
      <c r="AF1451" s="131">
        <v>2847.2570000000001</v>
      </c>
      <c r="AG1451" s="131">
        <v>2750.047</v>
      </c>
      <c r="AH1451" s="131">
        <v>2888.5340000000001</v>
      </c>
      <c r="AI1451" s="131">
        <v>3302.9589999999998</v>
      </c>
      <c r="AJ1451" s="131">
        <v>3148.6680000000001</v>
      </c>
      <c r="AK1451" s="131">
        <v>4040.279</v>
      </c>
      <c r="AL1451" s="131">
        <v>4385.33</v>
      </c>
      <c r="AM1451" s="131">
        <v>9811</v>
      </c>
      <c r="AN1451" s="131">
        <v>4768</v>
      </c>
      <c r="AO1451" s="131">
        <v>6371.08</v>
      </c>
      <c r="AP1451" s="131">
        <v>6175.64</v>
      </c>
      <c r="AQ1451" s="131">
        <v>5931.3829999999998</v>
      </c>
      <c r="AR1451" s="131">
        <v>6216.5590000000002</v>
      </c>
      <c r="AS1451" s="131">
        <v>6055.4139999999998</v>
      </c>
      <c r="AT1451" s="131" t="s">
        <v>147</v>
      </c>
      <c r="AU1451" s="131" t="s">
        <v>147</v>
      </c>
      <c r="AV1451" s="131" t="s">
        <v>147</v>
      </c>
      <c r="AW1451" s="131" t="s">
        <v>147</v>
      </c>
      <c r="AX1451" s="131" t="s">
        <v>147</v>
      </c>
      <c r="AY1451" s="131" t="s">
        <v>147</v>
      </c>
      <c r="AZ1451" s="131" t="s">
        <v>147</v>
      </c>
      <c r="BA1451" s="131" t="s">
        <v>147</v>
      </c>
      <c r="BB1451" t="s">
        <v>147</v>
      </c>
      <c r="BC1451" t="s">
        <v>147</v>
      </c>
    </row>
    <row r="1452" spans="1:55" hidden="1" x14ac:dyDescent="0.25">
      <c r="A1452" t="s">
        <v>117</v>
      </c>
      <c r="B1452" t="s">
        <v>164</v>
      </c>
      <c r="C1452" t="s">
        <v>158</v>
      </c>
      <c r="D1452" s="131">
        <v>7.383</v>
      </c>
      <c r="E1452" s="131">
        <v>37.838999999999999</v>
      </c>
      <c r="F1452" s="131">
        <v>73.866</v>
      </c>
      <c r="G1452" s="131">
        <v>340.89</v>
      </c>
      <c r="H1452" s="131">
        <v>451.81700000000001</v>
      </c>
      <c r="I1452" s="131">
        <v>611.06500000000005</v>
      </c>
      <c r="J1452" s="131">
        <v>931.94299999999998</v>
      </c>
      <c r="K1452" s="131">
        <v>652.92399999999998</v>
      </c>
      <c r="L1452" s="131">
        <v>397.36200000000002</v>
      </c>
      <c r="M1452" s="131">
        <v>556.20100000000002</v>
      </c>
      <c r="N1452" s="131">
        <v>417.10599999999999</v>
      </c>
      <c r="O1452" s="131">
        <v>536.38099999999997</v>
      </c>
      <c r="P1452" s="131">
        <v>434.50099999999998</v>
      </c>
      <c r="Q1452" s="131">
        <v>391.471</v>
      </c>
      <c r="R1452" s="131">
        <v>327.36900000000003</v>
      </c>
      <c r="S1452" s="131">
        <v>347.26100000000002</v>
      </c>
      <c r="T1452" s="131">
        <v>382.49799999999999</v>
      </c>
      <c r="U1452" s="131">
        <v>442.81900000000002</v>
      </c>
      <c r="V1452" s="131">
        <v>568.94600000000003</v>
      </c>
      <c r="W1452" s="131">
        <v>599.86199999999997</v>
      </c>
      <c r="X1452" s="131">
        <v>817.21400000000006</v>
      </c>
      <c r="Y1452" s="131">
        <v>946.98599999999999</v>
      </c>
      <c r="Z1452" s="131">
        <v>758.96</v>
      </c>
      <c r="AA1452" s="131">
        <v>700.24800000000005</v>
      </c>
      <c r="AB1452" s="131">
        <v>752.40899999999999</v>
      </c>
      <c r="AC1452" s="131">
        <v>845.875</v>
      </c>
      <c r="AD1452" s="131">
        <v>927.87199999999996</v>
      </c>
      <c r="AE1452" s="131">
        <v>979.44500000000005</v>
      </c>
      <c r="AF1452" s="131">
        <v>958.61400000000003</v>
      </c>
      <c r="AG1452" s="131">
        <v>637.17399999999998</v>
      </c>
      <c r="AH1452" s="131">
        <v>602.298</v>
      </c>
      <c r="AI1452" s="131">
        <v>746.75800000000004</v>
      </c>
      <c r="AJ1452" s="131">
        <v>625.94899999999996</v>
      </c>
      <c r="AK1452" s="131">
        <v>795.10199999999998</v>
      </c>
      <c r="AL1452" s="131">
        <v>942.78499999999997</v>
      </c>
      <c r="AM1452" s="131">
        <v>3003.62</v>
      </c>
      <c r="AN1452" s="131">
        <v>1944.8320000000001</v>
      </c>
      <c r="AO1452" s="131">
        <v>1207.463</v>
      </c>
      <c r="AP1452" s="131">
        <v>1296.8399999999999</v>
      </c>
      <c r="AQ1452" s="131">
        <v>1669.442</v>
      </c>
      <c r="AR1452" s="131">
        <v>1684.079</v>
      </c>
      <c r="AS1452" s="131">
        <v>1559.396</v>
      </c>
      <c r="AT1452" s="131" t="s">
        <v>147</v>
      </c>
      <c r="AU1452" s="131" t="s">
        <v>147</v>
      </c>
      <c r="AV1452" s="131" t="s">
        <v>147</v>
      </c>
      <c r="AW1452" s="131" t="s">
        <v>147</v>
      </c>
      <c r="AX1452" s="131" t="s">
        <v>147</v>
      </c>
      <c r="AY1452" s="131" t="s">
        <v>147</v>
      </c>
      <c r="AZ1452" s="131" t="s">
        <v>147</v>
      </c>
      <c r="BA1452" s="131" t="s">
        <v>147</v>
      </c>
      <c r="BB1452" t="s">
        <v>147</v>
      </c>
      <c r="BC1452" t="s">
        <v>147</v>
      </c>
    </row>
    <row r="1453" spans="1:55" hidden="1" x14ac:dyDescent="0.25">
      <c r="A1453" t="s">
        <v>117</v>
      </c>
      <c r="B1453" t="s">
        <v>164</v>
      </c>
      <c r="C1453" t="s">
        <v>157</v>
      </c>
      <c r="D1453" s="131">
        <v>374.56</v>
      </c>
      <c r="E1453" s="131">
        <v>624.34900000000005</v>
      </c>
      <c r="F1453" s="131">
        <v>1028.143</v>
      </c>
      <c r="G1453" s="131">
        <v>1634.502</v>
      </c>
      <c r="H1453" s="131">
        <v>2008.95</v>
      </c>
      <c r="I1453" s="131">
        <v>1938.6220000000001</v>
      </c>
      <c r="J1453" s="131">
        <v>2697.2289999999998</v>
      </c>
      <c r="K1453" s="131">
        <v>2353.085</v>
      </c>
      <c r="L1453" s="131">
        <v>1048.413</v>
      </c>
      <c r="M1453" s="131">
        <v>730.01400000000001</v>
      </c>
      <c r="N1453" s="131">
        <v>720.34</v>
      </c>
      <c r="O1453" s="131">
        <v>741.12800000000004</v>
      </c>
      <c r="P1453" s="131">
        <v>738.82100000000003</v>
      </c>
      <c r="Q1453" s="131">
        <v>616.077</v>
      </c>
      <c r="R1453" s="131">
        <v>976.87</v>
      </c>
      <c r="S1453" s="131">
        <v>986.16300000000001</v>
      </c>
      <c r="T1453" s="131">
        <v>1819.876</v>
      </c>
      <c r="U1453" s="131">
        <v>1563.7560000000001</v>
      </c>
      <c r="V1453" s="131">
        <v>788.01800000000003</v>
      </c>
      <c r="W1453" s="131">
        <v>770.94399999999996</v>
      </c>
      <c r="X1453" s="131">
        <v>927.27099999999996</v>
      </c>
      <c r="Y1453" s="131">
        <v>564.91899999999998</v>
      </c>
      <c r="Z1453" s="131">
        <v>631.77099999999996</v>
      </c>
      <c r="AA1453" s="131">
        <v>297.43</v>
      </c>
      <c r="AB1453" s="131">
        <v>317.00099999999998</v>
      </c>
      <c r="AC1453" s="131">
        <v>351.54899999999998</v>
      </c>
      <c r="AD1453" s="131">
        <v>357.23</v>
      </c>
      <c r="AE1453" s="131">
        <v>594.13800000000003</v>
      </c>
      <c r="AF1453" s="131">
        <v>703.822</v>
      </c>
      <c r="AG1453" s="131">
        <v>676.34199999999998</v>
      </c>
      <c r="AH1453" s="131">
        <v>682.65300000000002</v>
      </c>
      <c r="AI1453" s="131">
        <v>617.59400000000005</v>
      </c>
      <c r="AJ1453" s="131">
        <v>615.30999999999995</v>
      </c>
      <c r="AK1453" s="131">
        <v>655.78800000000001</v>
      </c>
      <c r="AL1453" s="131">
        <v>804.77599999999995</v>
      </c>
      <c r="AM1453" s="131">
        <v>4747.2460000000001</v>
      </c>
      <c r="AN1453" s="131">
        <v>642.68899999999996</v>
      </c>
      <c r="AO1453" s="131">
        <v>691.27099999999996</v>
      </c>
      <c r="AP1453" s="131">
        <v>421.88099999999997</v>
      </c>
      <c r="AQ1453" s="131">
        <v>456.45299999999997</v>
      </c>
      <c r="AR1453" s="131">
        <v>550.07500000000005</v>
      </c>
      <c r="AS1453" s="131">
        <v>534.298</v>
      </c>
      <c r="AT1453" s="131" t="s">
        <v>147</v>
      </c>
      <c r="AU1453" s="131" t="s">
        <v>147</v>
      </c>
      <c r="AV1453" s="131" t="s">
        <v>147</v>
      </c>
      <c r="AW1453" s="131" t="s">
        <v>147</v>
      </c>
      <c r="AX1453" s="131" t="s">
        <v>147</v>
      </c>
      <c r="AY1453" s="131" t="s">
        <v>147</v>
      </c>
      <c r="AZ1453" s="131" t="s">
        <v>147</v>
      </c>
      <c r="BA1453" s="131" t="s">
        <v>147</v>
      </c>
      <c r="BB1453" t="s">
        <v>147</v>
      </c>
      <c r="BC1453" t="s">
        <v>147</v>
      </c>
    </row>
    <row r="1454" spans="1:55" hidden="1" x14ac:dyDescent="0.25">
      <c r="A1454" t="s">
        <v>117</v>
      </c>
      <c r="B1454" t="s">
        <v>164</v>
      </c>
      <c r="C1454" t="s">
        <v>156</v>
      </c>
      <c r="D1454" s="131">
        <v>49.712000000000003</v>
      </c>
      <c r="E1454" s="131">
        <v>203.61199999999999</v>
      </c>
      <c r="F1454" s="131">
        <v>391.95800000000003</v>
      </c>
      <c r="G1454" s="131">
        <v>960.36</v>
      </c>
      <c r="H1454" s="131">
        <v>1443.3340000000001</v>
      </c>
      <c r="I1454" s="131">
        <v>1964.2850000000001</v>
      </c>
      <c r="J1454" s="131">
        <v>2143.788</v>
      </c>
      <c r="K1454" s="131">
        <v>1926.519</v>
      </c>
      <c r="L1454" s="131">
        <v>924.44200000000001</v>
      </c>
      <c r="M1454" s="131">
        <v>698.14800000000002</v>
      </c>
      <c r="N1454" s="131">
        <v>572.154</v>
      </c>
      <c r="O1454" s="131">
        <v>525.54</v>
      </c>
      <c r="P1454" s="131">
        <v>390.54399999999998</v>
      </c>
      <c r="Q1454" s="131">
        <v>357.06099999999998</v>
      </c>
      <c r="R1454" s="131">
        <v>280.47199999999998</v>
      </c>
      <c r="S1454" s="131">
        <v>247.434</v>
      </c>
      <c r="T1454" s="131">
        <v>229.53299999999999</v>
      </c>
      <c r="U1454" s="131">
        <v>306.37799999999999</v>
      </c>
      <c r="V1454" s="131">
        <v>255.816</v>
      </c>
      <c r="W1454" s="131">
        <v>233.31200000000001</v>
      </c>
      <c r="X1454" s="131">
        <v>422.17899999999997</v>
      </c>
      <c r="Y1454" s="131">
        <v>510.77699999999999</v>
      </c>
      <c r="Z1454" s="131">
        <v>377.09</v>
      </c>
      <c r="AA1454" s="131">
        <v>355.75799999999998</v>
      </c>
      <c r="AB1454" s="131">
        <v>437.01499999999999</v>
      </c>
      <c r="AC1454" s="131">
        <v>455.67700000000002</v>
      </c>
      <c r="AD1454" s="131">
        <v>362.85399999999998</v>
      </c>
      <c r="AE1454" s="131">
        <v>421.69799999999998</v>
      </c>
      <c r="AF1454" s="131">
        <v>410.19400000000002</v>
      </c>
      <c r="AG1454" s="131">
        <v>394.61399999999998</v>
      </c>
      <c r="AH1454" s="131">
        <v>384.71499999999997</v>
      </c>
      <c r="AI1454" s="131">
        <v>384.375</v>
      </c>
      <c r="AJ1454" s="131">
        <v>302.702</v>
      </c>
      <c r="AK1454" s="131">
        <v>806.82100000000003</v>
      </c>
      <c r="AL1454" s="131">
        <v>637.54</v>
      </c>
      <c r="AM1454" s="131">
        <v>3119.5790000000002</v>
      </c>
      <c r="AN1454" s="131">
        <v>1830.2660000000001</v>
      </c>
      <c r="AO1454" s="131">
        <v>1588.663</v>
      </c>
      <c r="AP1454" s="131">
        <v>2002.325</v>
      </c>
      <c r="AQ1454" s="131">
        <v>1297.124</v>
      </c>
      <c r="AR1454" s="131">
        <v>1174.328</v>
      </c>
      <c r="AS1454" s="131">
        <v>1158.329</v>
      </c>
      <c r="AT1454" s="131" t="s">
        <v>147</v>
      </c>
      <c r="AU1454" s="131" t="s">
        <v>147</v>
      </c>
      <c r="AV1454" s="131" t="s">
        <v>147</v>
      </c>
      <c r="AW1454" s="131" t="s">
        <v>147</v>
      </c>
      <c r="AX1454" s="131" t="s">
        <v>147</v>
      </c>
      <c r="AY1454" s="131" t="s">
        <v>147</v>
      </c>
      <c r="AZ1454" s="131" t="s">
        <v>147</v>
      </c>
      <c r="BA1454" s="131" t="s">
        <v>147</v>
      </c>
      <c r="BB1454" t="s">
        <v>147</v>
      </c>
      <c r="BC1454" t="s">
        <v>147</v>
      </c>
    </row>
    <row r="1455" spans="1:55" hidden="1" x14ac:dyDescent="0.25">
      <c r="A1455" t="s">
        <v>117</v>
      </c>
      <c r="B1455" t="s">
        <v>164</v>
      </c>
      <c r="C1455" t="s">
        <v>155</v>
      </c>
      <c r="D1455" s="131">
        <v>2981.7109999999998</v>
      </c>
      <c r="E1455" s="131">
        <v>3986.6419999999998</v>
      </c>
      <c r="F1455" s="131">
        <v>3901.223</v>
      </c>
      <c r="G1455" s="131">
        <v>5293.8410000000003</v>
      </c>
      <c r="H1455" s="131">
        <v>5606.2070000000003</v>
      </c>
      <c r="I1455" s="131">
        <v>6017.7039999999997</v>
      </c>
      <c r="J1455" s="131">
        <v>4806.0290000000005</v>
      </c>
      <c r="K1455" s="131">
        <v>4455.1120000000001</v>
      </c>
      <c r="L1455" s="131">
        <v>4624.9480000000003</v>
      </c>
      <c r="M1455" s="131">
        <v>3931.0650000000001</v>
      </c>
      <c r="N1455" s="131">
        <v>3216.62</v>
      </c>
      <c r="O1455" s="131">
        <v>2948.9879999999998</v>
      </c>
      <c r="P1455" s="131">
        <v>2678.982</v>
      </c>
      <c r="Q1455" s="131">
        <v>2402.5610000000001</v>
      </c>
      <c r="R1455" s="131">
        <v>2330.9650000000001</v>
      </c>
      <c r="S1455" s="131">
        <v>1959.2270000000001</v>
      </c>
      <c r="T1455" s="131">
        <v>1790.9259999999999</v>
      </c>
      <c r="U1455" s="131">
        <v>1719.662</v>
      </c>
      <c r="V1455" s="131">
        <v>1099.75</v>
      </c>
      <c r="W1455" s="131">
        <v>881.94299999999998</v>
      </c>
      <c r="X1455" s="131">
        <v>809.59</v>
      </c>
      <c r="Y1455" s="131">
        <v>846.89400000000001</v>
      </c>
      <c r="Z1455" s="131">
        <v>510.834</v>
      </c>
      <c r="AA1455" s="131">
        <v>498.30500000000001</v>
      </c>
      <c r="AB1455" s="131">
        <v>423.79899999999998</v>
      </c>
      <c r="AC1455" s="131">
        <v>428.07499999999999</v>
      </c>
      <c r="AD1455" s="131">
        <v>470.16399999999999</v>
      </c>
      <c r="AE1455" s="131">
        <v>498.137</v>
      </c>
      <c r="AF1455" s="131">
        <v>481.47500000000002</v>
      </c>
      <c r="AG1455" s="131">
        <v>602.875</v>
      </c>
      <c r="AH1455" s="131">
        <v>607.20100000000002</v>
      </c>
      <c r="AI1455" s="131">
        <v>1146.3589999999999</v>
      </c>
      <c r="AJ1455" s="131">
        <v>977.96</v>
      </c>
      <c r="AK1455" s="131">
        <v>1219.3140000000001</v>
      </c>
      <c r="AL1455" s="131">
        <v>1374.0909999999999</v>
      </c>
      <c r="AM1455" s="131">
        <v>1192.115</v>
      </c>
      <c r="AN1455" s="131">
        <v>1240.6690000000001</v>
      </c>
      <c r="AO1455" s="131">
        <v>1677.317</v>
      </c>
      <c r="AP1455" s="131">
        <v>1040.2670000000001</v>
      </c>
      <c r="AQ1455" s="131">
        <v>975.83900000000006</v>
      </c>
      <c r="AR1455" s="131">
        <v>1138.8620000000001</v>
      </c>
      <c r="AS1455" s="131">
        <v>1133.703</v>
      </c>
      <c r="AT1455" s="131" t="s">
        <v>147</v>
      </c>
      <c r="AU1455" s="131" t="s">
        <v>147</v>
      </c>
      <c r="AV1455" s="131" t="s">
        <v>147</v>
      </c>
      <c r="AW1455" s="131" t="s">
        <v>147</v>
      </c>
      <c r="AX1455" s="131" t="s">
        <v>147</v>
      </c>
      <c r="AY1455" s="131" t="s">
        <v>147</v>
      </c>
      <c r="AZ1455" s="131" t="s">
        <v>147</v>
      </c>
      <c r="BA1455" s="131" t="s">
        <v>147</v>
      </c>
      <c r="BB1455" t="s">
        <v>147</v>
      </c>
      <c r="BC1455" t="s">
        <v>147</v>
      </c>
    </row>
    <row r="1456" spans="1:55" hidden="1" x14ac:dyDescent="0.25">
      <c r="A1456" t="s">
        <v>117</v>
      </c>
      <c r="B1456" t="s">
        <v>164</v>
      </c>
      <c r="C1456" t="s">
        <v>154</v>
      </c>
      <c r="D1456" s="131" t="s">
        <v>147</v>
      </c>
      <c r="E1456" s="131" t="s">
        <v>147</v>
      </c>
      <c r="F1456" s="131" t="s">
        <v>147</v>
      </c>
      <c r="G1456" s="131" t="s">
        <v>147</v>
      </c>
      <c r="H1456" s="131" t="s">
        <v>147</v>
      </c>
      <c r="I1456" s="131" t="s">
        <v>147</v>
      </c>
      <c r="J1456" s="131" t="s">
        <v>147</v>
      </c>
      <c r="K1456" s="131" t="s">
        <v>147</v>
      </c>
      <c r="L1456" s="131" t="s">
        <v>147</v>
      </c>
      <c r="M1456" s="131" t="s">
        <v>147</v>
      </c>
      <c r="N1456" s="131" t="s">
        <v>147</v>
      </c>
      <c r="O1456" s="131" t="s">
        <v>147</v>
      </c>
      <c r="P1456" s="131" t="s">
        <v>147</v>
      </c>
      <c r="Q1456" s="131" t="s">
        <v>147</v>
      </c>
      <c r="R1456" s="131" t="s">
        <v>147</v>
      </c>
      <c r="S1456" s="131" t="s">
        <v>147</v>
      </c>
      <c r="T1456" s="131" t="s">
        <v>147</v>
      </c>
      <c r="U1456" s="131" t="s">
        <v>147</v>
      </c>
      <c r="V1456" s="131" t="s">
        <v>147</v>
      </c>
      <c r="W1456" s="131" t="s">
        <v>147</v>
      </c>
      <c r="X1456" s="131" t="s">
        <v>147</v>
      </c>
      <c r="Y1456" s="131" t="s">
        <v>147</v>
      </c>
      <c r="Z1456" s="131" t="s">
        <v>147</v>
      </c>
      <c r="AA1456" s="131" t="s">
        <v>147</v>
      </c>
      <c r="AB1456" s="131" t="s">
        <v>147</v>
      </c>
      <c r="AC1456" s="131" t="s">
        <v>147</v>
      </c>
      <c r="AD1456" s="131" t="s">
        <v>147</v>
      </c>
      <c r="AE1456" s="131" t="s">
        <v>147</v>
      </c>
      <c r="AF1456" s="131" t="s">
        <v>147</v>
      </c>
      <c r="AG1456" s="131" t="s">
        <v>147</v>
      </c>
      <c r="AH1456" s="131">
        <v>236.983</v>
      </c>
      <c r="AI1456" s="131">
        <v>483.68700000000001</v>
      </c>
      <c r="AJ1456" s="131">
        <v>483.72899999999998</v>
      </c>
      <c r="AK1456" s="131">
        <v>465.22800000000001</v>
      </c>
      <c r="AL1456" s="131">
        <v>456.76299999999998</v>
      </c>
      <c r="AM1456" s="131">
        <v>503.43200000000002</v>
      </c>
      <c r="AN1456" s="131">
        <v>465.25099999999998</v>
      </c>
      <c r="AO1456" s="131">
        <v>355.53699999999998</v>
      </c>
      <c r="AP1456" s="131">
        <v>158.97</v>
      </c>
      <c r="AQ1456" s="131">
        <v>190.36199999999999</v>
      </c>
      <c r="AR1456" s="131">
        <v>186.435</v>
      </c>
      <c r="AS1456" s="131">
        <v>159.898</v>
      </c>
      <c r="AT1456" s="131" t="s">
        <v>147</v>
      </c>
      <c r="AU1456" s="131" t="s">
        <v>147</v>
      </c>
      <c r="AV1456" s="131" t="s">
        <v>147</v>
      </c>
      <c r="AW1456" s="131" t="s">
        <v>147</v>
      </c>
      <c r="AX1456" s="131" t="s">
        <v>147</v>
      </c>
      <c r="AY1456" s="131" t="s">
        <v>147</v>
      </c>
      <c r="AZ1456" s="131" t="s">
        <v>147</v>
      </c>
      <c r="BA1456" s="131" t="s">
        <v>147</v>
      </c>
      <c r="BB1456" t="s">
        <v>147</v>
      </c>
      <c r="BC1456" t="s">
        <v>147</v>
      </c>
    </row>
    <row r="1457" spans="1:55" hidden="1" x14ac:dyDescent="0.25">
      <c r="A1457" t="s">
        <v>117</v>
      </c>
      <c r="B1457" t="s">
        <v>164</v>
      </c>
      <c r="C1457" t="s">
        <v>153</v>
      </c>
      <c r="D1457" s="131">
        <v>15.75</v>
      </c>
      <c r="E1457" s="131">
        <v>62.164999999999999</v>
      </c>
      <c r="F1457" s="131">
        <v>118.271</v>
      </c>
      <c r="G1457" s="131">
        <v>414.85599999999999</v>
      </c>
      <c r="H1457" s="131">
        <v>570.49800000000005</v>
      </c>
      <c r="I1457" s="131">
        <v>916.59699999999998</v>
      </c>
      <c r="J1457" s="131">
        <v>270.35899999999998</v>
      </c>
      <c r="K1457" s="131">
        <v>58.115000000000002</v>
      </c>
      <c r="L1457" s="131">
        <v>197.03899999999999</v>
      </c>
      <c r="M1457" s="131">
        <v>144.31700000000001</v>
      </c>
      <c r="N1457" s="131">
        <v>141.577</v>
      </c>
      <c r="O1457" s="131">
        <v>150.29499999999999</v>
      </c>
      <c r="P1457" s="131">
        <v>124.86799999999999</v>
      </c>
      <c r="Q1457" s="131">
        <v>105.11499999999999</v>
      </c>
      <c r="R1457" s="131">
        <v>116.56</v>
      </c>
      <c r="S1457" s="131">
        <v>107.057</v>
      </c>
      <c r="T1457" s="131">
        <v>113.837</v>
      </c>
      <c r="U1457" s="131">
        <v>111.726</v>
      </c>
      <c r="V1457" s="131">
        <v>79.88</v>
      </c>
      <c r="W1457" s="131">
        <v>82.518000000000001</v>
      </c>
      <c r="X1457" s="131">
        <v>221.506</v>
      </c>
      <c r="Y1457" s="131">
        <v>246.25299999999999</v>
      </c>
      <c r="Z1457" s="131">
        <v>222.20400000000001</v>
      </c>
      <c r="AA1457" s="131">
        <v>226.86</v>
      </c>
      <c r="AB1457" s="131">
        <v>225.56200000000001</v>
      </c>
      <c r="AC1457" s="131">
        <v>224.11</v>
      </c>
      <c r="AD1457" s="131">
        <v>213.173</v>
      </c>
      <c r="AE1457" s="131">
        <v>227.79900000000001</v>
      </c>
      <c r="AF1457" s="131">
        <v>240.315</v>
      </c>
      <c r="AG1457" s="131">
        <v>266.40300000000002</v>
      </c>
      <c r="AH1457" s="131">
        <v>179.072</v>
      </c>
      <c r="AI1457" s="131">
        <v>239.32</v>
      </c>
      <c r="AJ1457" s="131">
        <v>215.62899999999999</v>
      </c>
      <c r="AK1457" s="131">
        <v>190.024</v>
      </c>
      <c r="AL1457" s="131">
        <v>172.37700000000001</v>
      </c>
      <c r="AM1457" s="131">
        <v>1301.0029999999999</v>
      </c>
      <c r="AN1457" s="131">
        <v>384.21600000000001</v>
      </c>
      <c r="AO1457" s="131">
        <v>244.16399999999999</v>
      </c>
      <c r="AP1457" s="131">
        <v>136.6</v>
      </c>
      <c r="AQ1457" s="131">
        <v>147.614</v>
      </c>
      <c r="AR1457" s="131">
        <v>358.25700000000001</v>
      </c>
      <c r="AS1457" s="131">
        <v>320.036</v>
      </c>
      <c r="AT1457" s="131" t="s">
        <v>147</v>
      </c>
      <c r="AU1457" s="131" t="s">
        <v>147</v>
      </c>
      <c r="AV1457" s="131" t="s">
        <v>147</v>
      </c>
      <c r="AW1457" s="131" t="s">
        <v>147</v>
      </c>
      <c r="AX1457" s="131" t="s">
        <v>147</v>
      </c>
      <c r="AY1457" s="131" t="s">
        <v>147</v>
      </c>
      <c r="AZ1457" s="131" t="s">
        <v>147</v>
      </c>
      <c r="BA1457" s="131" t="s">
        <v>147</v>
      </c>
      <c r="BB1457" t="s">
        <v>147</v>
      </c>
      <c r="BC1457" t="s">
        <v>147</v>
      </c>
    </row>
    <row r="1458" spans="1:55" hidden="1" x14ac:dyDescent="0.25">
      <c r="A1458" t="s">
        <v>117</v>
      </c>
      <c r="B1458" t="s">
        <v>164</v>
      </c>
      <c r="C1458" t="s">
        <v>152</v>
      </c>
      <c r="D1458" s="131">
        <v>550.76499999999999</v>
      </c>
      <c r="E1458" s="131">
        <v>597.32100000000003</v>
      </c>
      <c r="F1458" s="131">
        <v>977.76099999999997</v>
      </c>
      <c r="G1458" s="131">
        <v>1267.4829999999999</v>
      </c>
      <c r="H1458" s="131">
        <v>1415.1659999999999</v>
      </c>
      <c r="I1458" s="131">
        <v>1194.732</v>
      </c>
      <c r="J1458" s="131">
        <v>1603.07</v>
      </c>
      <c r="K1458" s="131">
        <v>139.18600000000001</v>
      </c>
      <c r="L1458" s="131">
        <v>201.965</v>
      </c>
      <c r="M1458" s="131">
        <v>831.404</v>
      </c>
      <c r="N1458" s="131">
        <v>753.12900000000002</v>
      </c>
      <c r="O1458" s="131">
        <v>929.36599999999999</v>
      </c>
      <c r="P1458" s="131">
        <v>874.31600000000003</v>
      </c>
      <c r="Q1458" s="131">
        <v>781.52700000000004</v>
      </c>
      <c r="R1458" s="131">
        <v>884.44200000000001</v>
      </c>
      <c r="S1458" s="131">
        <v>1095.2360000000001</v>
      </c>
      <c r="T1458" s="131">
        <v>935.95299999999997</v>
      </c>
      <c r="U1458" s="131">
        <v>1163.0129999999999</v>
      </c>
      <c r="V1458" s="131">
        <v>1550.0740000000001</v>
      </c>
      <c r="W1458" s="131">
        <v>1669.664</v>
      </c>
      <c r="X1458" s="131">
        <v>1465.7070000000001</v>
      </c>
      <c r="Y1458" s="131">
        <v>1391.0229999999999</v>
      </c>
      <c r="Z1458" s="131">
        <v>1448.8869999999999</v>
      </c>
      <c r="AA1458" s="131">
        <v>1471.4680000000001</v>
      </c>
      <c r="AB1458" s="131">
        <v>1459.99</v>
      </c>
      <c r="AC1458" s="131">
        <v>1734.124</v>
      </c>
      <c r="AD1458" s="131">
        <v>1572.038</v>
      </c>
      <c r="AE1458" s="131">
        <v>2018.4929999999999</v>
      </c>
      <c r="AF1458" s="131">
        <v>1927.2070000000001</v>
      </c>
      <c r="AG1458" s="131">
        <v>1894.7349999999999</v>
      </c>
      <c r="AH1458" s="131">
        <v>1881.44</v>
      </c>
      <c r="AI1458" s="131">
        <v>1453.508</v>
      </c>
      <c r="AJ1458" s="131">
        <v>1468.7929999999999</v>
      </c>
      <c r="AK1458" s="131">
        <v>1727.1479999999999</v>
      </c>
      <c r="AL1458" s="131">
        <v>1851.327</v>
      </c>
      <c r="AM1458" s="131">
        <v>7.0709999999999997</v>
      </c>
      <c r="AN1458" s="131">
        <v>153.68600000000001</v>
      </c>
      <c r="AO1458" s="131">
        <v>2956.9749999999999</v>
      </c>
      <c r="AP1458" s="131">
        <v>3242.42</v>
      </c>
      <c r="AQ1458" s="131">
        <v>3100.837</v>
      </c>
      <c r="AR1458" s="131">
        <v>2981.8629999999998</v>
      </c>
      <c r="AS1458" s="131">
        <v>2926.6669999999999</v>
      </c>
      <c r="AT1458" s="131" t="s">
        <v>147</v>
      </c>
      <c r="AU1458" s="131" t="s">
        <v>147</v>
      </c>
      <c r="AV1458" s="131" t="s">
        <v>147</v>
      </c>
      <c r="AW1458" s="131" t="s">
        <v>147</v>
      </c>
      <c r="AX1458" s="131" t="s">
        <v>147</v>
      </c>
      <c r="AY1458" s="131" t="s">
        <v>147</v>
      </c>
      <c r="AZ1458" s="131" t="s">
        <v>147</v>
      </c>
      <c r="BA1458" s="131" t="s">
        <v>147</v>
      </c>
      <c r="BB1458" t="s">
        <v>147</v>
      </c>
      <c r="BC1458" t="s">
        <v>147</v>
      </c>
    </row>
    <row r="1459" spans="1:55" hidden="1" x14ac:dyDescent="0.25">
      <c r="A1459" t="s">
        <v>117</v>
      </c>
      <c r="B1459" t="s">
        <v>164</v>
      </c>
      <c r="C1459" t="s">
        <v>151</v>
      </c>
      <c r="D1459" s="131">
        <v>0</v>
      </c>
      <c r="E1459" s="131">
        <v>0</v>
      </c>
      <c r="F1459" s="131">
        <v>0</v>
      </c>
      <c r="G1459" s="131">
        <v>0</v>
      </c>
      <c r="H1459" s="131">
        <v>0</v>
      </c>
      <c r="I1459" s="131">
        <v>0</v>
      </c>
      <c r="J1459" s="131">
        <v>0</v>
      </c>
      <c r="K1459" s="131">
        <v>0</v>
      </c>
      <c r="L1459" s="131">
        <v>0</v>
      </c>
      <c r="M1459" s="131">
        <v>0</v>
      </c>
      <c r="N1459" s="131">
        <v>0</v>
      </c>
      <c r="O1459" s="131">
        <v>0</v>
      </c>
      <c r="P1459" s="131">
        <v>0</v>
      </c>
      <c r="Q1459" s="131">
        <v>0</v>
      </c>
      <c r="R1459" s="131">
        <v>0</v>
      </c>
      <c r="S1459" s="131">
        <v>0</v>
      </c>
      <c r="T1459" s="131">
        <v>0</v>
      </c>
      <c r="U1459" s="131">
        <v>0</v>
      </c>
      <c r="V1459" s="131">
        <v>0</v>
      </c>
      <c r="W1459" s="131">
        <v>0</v>
      </c>
      <c r="X1459" s="131">
        <v>0</v>
      </c>
      <c r="Y1459" s="131">
        <v>0</v>
      </c>
      <c r="Z1459" s="131">
        <v>0</v>
      </c>
      <c r="AA1459" s="131">
        <v>0</v>
      </c>
      <c r="AB1459" s="131">
        <v>0</v>
      </c>
      <c r="AC1459" s="131">
        <v>0</v>
      </c>
      <c r="AD1459" s="131">
        <v>0</v>
      </c>
      <c r="AE1459" s="131">
        <v>0</v>
      </c>
      <c r="AF1459" s="131">
        <v>0</v>
      </c>
      <c r="AG1459" s="131">
        <v>0</v>
      </c>
      <c r="AH1459" s="131">
        <v>0</v>
      </c>
      <c r="AI1459" s="131">
        <v>0</v>
      </c>
      <c r="AJ1459" s="131">
        <v>0</v>
      </c>
      <c r="AK1459" s="131">
        <v>0</v>
      </c>
      <c r="AL1459" s="131">
        <v>0</v>
      </c>
      <c r="AM1459" s="131">
        <v>0</v>
      </c>
      <c r="AN1459" s="131">
        <v>0</v>
      </c>
      <c r="AO1459" s="131">
        <v>0</v>
      </c>
      <c r="AP1459" s="131">
        <v>0</v>
      </c>
      <c r="AQ1459" s="131">
        <v>0</v>
      </c>
      <c r="AR1459" s="131">
        <v>0</v>
      </c>
      <c r="AS1459" s="131">
        <v>0</v>
      </c>
      <c r="AT1459" s="131" t="s">
        <v>147</v>
      </c>
      <c r="AU1459" s="131" t="s">
        <v>147</v>
      </c>
      <c r="AV1459" s="131" t="s">
        <v>147</v>
      </c>
      <c r="AW1459" s="131" t="s">
        <v>147</v>
      </c>
      <c r="AX1459" s="131" t="s">
        <v>147</v>
      </c>
      <c r="AY1459" s="131" t="s">
        <v>147</v>
      </c>
      <c r="AZ1459" s="131" t="s">
        <v>147</v>
      </c>
      <c r="BA1459" s="131" t="s">
        <v>147</v>
      </c>
      <c r="BB1459" t="s">
        <v>147</v>
      </c>
      <c r="BC1459" t="s">
        <v>147</v>
      </c>
    </row>
    <row r="1460" spans="1:55" hidden="1" x14ac:dyDescent="0.25">
      <c r="A1460" t="s">
        <v>117</v>
      </c>
      <c r="B1460" t="s">
        <v>164</v>
      </c>
      <c r="C1460" t="s">
        <v>148</v>
      </c>
      <c r="D1460" s="131">
        <v>3979.88</v>
      </c>
      <c r="E1460" s="131">
        <v>5511.9260000000004</v>
      </c>
      <c r="F1460" s="131">
        <v>6491.2209999999995</v>
      </c>
      <c r="G1460" s="131">
        <v>9911.9320000000007</v>
      </c>
      <c r="H1460" s="131">
        <v>11495.973</v>
      </c>
      <c r="I1460" s="131">
        <v>12643.004999999999</v>
      </c>
      <c r="J1460" s="131">
        <v>12452.418</v>
      </c>
      <c r="K1460" s="131">
        <v>9584.9419999999991</v>
      </c>
      <c r="L1460" s="131">
        <v>7394.1689999999999</v>
      </c>
      <c r="M1460" s="131">
        <v>6891.15</v>
      </c>
      <c r="N1460" s="131">
        <v>5820.9250000000002</v>
      </c>
      <c r="O1460" s="131">
        <v>5831.6980000000003</v>
      </c>
      <c r="P1460" s="131">
        <v>5242.0320000000002</v>
      </c>
      <c r="Q1460" s="131">
        <v>4653.8119999999999</v>
      </c>
      <c r="R1460" s="131">
        <v>4916.6769999999997</v>
      </c>
      <c r="S1460" s="131">
        <v>4742.3559999999998</v>
      </c>
      <c r="T1460" s="131">
        <v>5272.6450000000004</v>
      </c>
      <c r="U1460" s="131">
        <v>5307.3540000000003</v>
      </c>
      <c r="V1460" s="131">
        <v>4342.4849999999997</v>
      </c>
      <c r="W1460" s="131">
        <v>4238.2439999999997</v>
      </c>
      <c r="X1460" s="131">
        <v>4663.4669999999996</v>
      </c>
      <c r="Y1460" s="131">
        <v>4506.8530000000001</v>
      </c>
      <c r="Z1460" s="131">
        <v>3949.7460000000001</v>
      </c>
      <c r="AA1460" s="131">
        <v>3550.069</v>
      </c>
      <c r="AB1460" s="131">
        <v>3615.7759999999998</v>
      </c>
      <c r="AC1460" s="131">
        <v>4039.4090000000001</v>
      </c>
      <c r="AD1460" s="131">
        <v>3903.33</v>
      </c>
      <c r="AE1460" s="131">
        <v>4739.71</v>
      </c>
      <c r="AF1460" s="131">
        <v>4721.6270000000004</v>
      </c>
      <c r="AG1460" s="131">
        <v>4472.143</v>
      </c>
      <c r="AH1460" s="131">
        <v>4574.3609999999999</v>
      </c>
      <c r="AI1460" s="131">
        <v>5071.6000000000004</v>
      </c>
      <c r="AJ1460" s="131">
        <v>4690.0739999999996</v>
      </c>
      <c r="AK1460" s="131">
        <v>5859.4250000000002</v>
      </c>
      <c r="AL1460" s="131">
        <v>6239.6570000000002</v>
      </c>
      <c r="AM1460" s="131">
        <v>13874.064</v>
      </c>
      <c r="AN1460" s="131">
        <v>6661.6090000000004</v>
      </c>
      <c r="AO1460" s="131">
        <v>8721.39</v>
      </c>
      <c r="AP1460" s="131">
        <v>8299.3019999999997</v>
      </c>
      <c r="AQ1460" s="131">
        <v>7837.67</v>
      </c>
      <c r="AR1460" s="131">
        <v>8073.8990000000003</v>
      </c>
      <c r="AS1460" s="131">
        <v>7792.3289999999997</v>
      </c>
      <c r="AT1460" s="131" t="s">
        <v>147</v>
      </c>
      <c r="AU1460" s="131" t="s">
        <v>147</v>
      </c>
      <c r="AV1460" s="131" t="s">
        <v>147</v>
      </c>
      <c r="AW1460" s="131" t="s">
        <v>147</v>
      </c>
      <c r="AX1460" s="131" t="s">
        <v>147</v>
      </c>
      <c r="AY1460" s="131" t="s">
        <v>147</v>
      </c>
      <c r="AZ1460" s="131" t="s">
        <v>147</v>
      </c>
      <c r="BA1460" s="131" t="s">
        <v>147</v>
      </c>
      <c r="BB1460" t="s">
        <v>147</v>
      </c>
      <c r="BC1460" t="s">
        <v>147</v>
      </c>
    </row>
    <row r="1461" spans="1:55" hidden="1" x14ac:dyDescent="0.25">
      <c r="A1461" t="s">
        <v>117</v>
      </c>
      <c r="B1461" t="s">
        <v>160</v>
      </c>
      <c r="C1461" t="s">
        <v>158</v>
      </c>
      <c r="D1461" s="131">
        <v>7.383</v>
      </c>
      <c r="E1461" s="131">
        <v>37.838999999999999</v>
      </c>
      <c r="F1461" s="131">
        <v>73.866</v>
      </c>
      <c r="G1461" s="131">
        <v>340.89</v>
      </c>
      <c r="H1461" s="131">
        <v>451.81700000000001</v>
      </c>
      <c r="I1461" s="131">
        <v>611.06500000000005</v>
      </c>
      <c r="J1461" s="131">
        <v>931.94299999999998</v>
      </c>
      <c r="K1461" s="131">
        <v>652.92399999999998</v>
      </c>
      <c r="L1461" s="131">
        <v>397.36200000000002</v>
      </c>
      <c r="M1461" s="131">
        <v>556.20100000000002</v>
      </c>
      <c r="N1461" s="131">
        <v>417.10599999999999</v>
      </c>
      <c r="O1461" s="131">
        <v>536.38099999999997</v>
      </c>
      <c r="P1461" s="131">
        <v>434.50099999999998</v>
      </c>
      <c r="Q1461" s="131">
        <v>391.471</v>
      </c>
      <c r="R1461" s="131">
        <v>327.36900000000003</v>
      </c>
      <c r="S1461" s="131">
        <v>347.26100000000002</v>
      </c>
      <c r="T1461" s="131">
        <v>382.49799999999999</v>
      </c>
      <c r="U1461" s="131">
        <v>442.81900000000002</v>
      </c>
      <c r="V1461" s="131">
        <v>568.94600000000003</v>
      </c>
      <c r="W1461" s="131">
        <v>599.86199999999997</v>
      </c>
      <c r="X1461" s="131">
        <v>817.21400000000006</v>
      </c>
      <c r="Y1461" s="131">
        <v>946.98599999999999</v>
      </c>
      <c r="Z1461" s="131">
        <v>758.96</v>
      </c>
      <c r="AA1461" s="131">
        <v>700.24800000000005</v>
      </c>
      <c r="AB1461" s="131">
        <v>752.40899999999999</v>
      </c>
      <c r="AC1461" s="131">
        <v>845.875</v>
      </c>
      <c r="AD1461" s="131">
        <v>927.87199999999996</v>
      </c>
      <c r="AE1461" s="131">
        <v>979.44500000000005</v>
      </c>
      <c r="AF1461" s="131">
        <v>958.61400000000003</v>
      </c>
      <c r="AG1461" s="131">
        <v>637.17399999999998</v>
      </c>
      <c r="AH1461" s="131">
        <v>602.298</v>
      </c>
      <c r="AI1461" s="131">
        <v>746.75800000000004</v>
      </c>
      <c r="AJ1461" s="131">
        <v>625.94899999999996</v>
      </c>
      <c r="AK1461" s="131">
        <v>795.10199999999998</v>
      </c>
      <c r="AL1461" s="131">
        <v>942.78499999999997</v>
      </c>
      <c r="AM1461" s="131">
        <v>3003.62</v>
      </c>
      <c r="AN1461" s="131">
        <v>1944.8320000000001</v>
      </c>
      <c r="AO1461" s="131">
        <v>1207.463</v>
      </c>
      <c r="AP1461" s="131">
        <v>1296.8399999999999</v>
      </c>
      <c r="AQ1461" s="131">
        <v>1669.442</v>
      </c>
      <c r="AR1461" s="131">
        <v>1684.079</v>
      </c>
      <c r="AS1461" s="131">
        <v>1559.396</v>
      </c>
      <c r="AT1461" s="131" t="s">
        <v>147</v>
      </c>
      <c r="AU1461" s="131" t="s">
        <v>147</v>
      </c>
      <c r="AV1461" s="131" t="s">
        <v>147</v>
      </c>
      <c r="AW1461" s="131" t="s">
        <v>147</v>
      </c>
      <c r="AX1461" s="131" t="s">
        <v>147</v>
      </c>
      <c r="AY1461" s="131" t="s">
        <v>147</v>
      </c>
      <c r="AZ1461" s="131" t="s">
        <v>147</v>
      </c>
      <c r="BA1461" s="131" t="s">
        <v>147</v>
      </c>
      <c r="BB1461" t="s">
        <v>147</v>
      </c>
      <c r="BC1461" t="s">
        <v>147</v>
      </c>
    </row>
    <row r="1462" spans="1:55" hidden="1" x14ac:dyDescent="0.25">
      <c r="A1462" t="s">
        <v>117</v>
      </c>
      <c r="B1462" t="s">
        <v>160</v>
      </c>
      <c r="C1462" t="s">
        <v>157</v>
      </c>
      <c r="D1462" s="131">
        <v>374.56</v>
      </c>
      <c r="E1462" s="131">
        <v>624.34900000000005</v>
      </c>
      <c r="F1462" s="131">
        <v>1028.143</v>
      </c>
      <c r="G1462" s="131">
        <v>1634.502</v>
      </c>
      <c r="H1462" s="131">
        <v>2008.95</v>
      </c>
      <c r="I1462" s="131">
        <v>1938.6220000000001</v>
      </c>
      <c r="J1462" s="131">
        <v>2697.2289999999998</v>
      </c>
      <c r="K1462" s="131">
        <v>2353.085</v>
      </c>
      <c r="L1462" s="131">
        <v>1048.413</v>
      </c>
      <c r="M1462" s="131">
        <v>730.01400000000001</v>
      </c>
      <c r="N1462" s="131">
        <v>720.34</v>
      </c>
      <c r="O1462" s="131">
        <v>741.12800000000004</v>
      </c>
      <c r="P1462" s="131">
        <v>738.82100000000003</v>
      </c>
      <c r="Q1462" s="131">
        <v>616.077</v>
      </c>
      <c r="R1462" s="131">
        <v>976.87</v>
      </c>
      <c r="S1462" s="131">
        <v>986.16300000000001</v>
      </c>
      <c r="T1462" s="131">
        <v>1819.876</v>
      </c>
      <c r="U1462" s="131">
        <v>1563.7560000000001</v>
      </c>
      <c r="V1462" s="131">
        <v>788.01800000000003</v>
      </c>
      <c r="W1462" s="131">
        <v>770.94399999999996</v>
      </c>
      <c r="X1462" s="131">
        <v>927.27099999999996</v>
      </c>
      <c r="Y1462" s="131">
        <v>564.91899999999998</v>
      </c>
      <c r="Z1462" s="131">
        <v>631.77099999999996</v>
      </c>
      <c r="AA1462" s="131">
        <v>297.43</v>
      </c>
      <c r="AB1462" s="131">
        <v>317.00099999999998</v>
      </c>
      <c r="AC1462" s="131">
        <v>351.54899999999998</v>
      </c>
      <c r="AD1462" s="131">
        <v>357.23</v>
      </c>
      <c r="AE1462" s="131">
        <v>594.13800000000003</v>
      </c>
      <c r="AF1462" s="131">
        <v>703.822</v>
      </c>
      <c r="AG1462" s="131">
        <v>676.34199999999998</v>
      </c>
      <c r="AH1462" s="131">
        <v>682.65300000000002</v>
      </c>
      <c r="AI1462" s="131">
        <v>617.59400000000005</v>
      </c>
      <c r="AJ1462" s="131">
        <v>615.30999999999995</v>
      </c>
      <c r="AK1462" s="131">
        <v>655.78800000000001</v>
      </c>
      <c r="AL1462" s="131">
        <v>804.77599999999995</v>
      </c>
      <c r="AM1462" s="131">
        <v>4747.2460000000001</v>
      </c>
      <c r="AN1462" s="131">
        <v>642.68899999999996</v>
      </c>
      <c r="AO1462" s="131">
        <v>691.27099999999996</v>
      </c>
      <c r="AP1462" s="131">
        <v>421.88099999999997</v>
      </c>
      <c r="AQ1462" s="131">
        <v>456.45299999999997</v>
      </c>
      <c r="AR1462" s="131">
        <v>550.07500000000005</v>
      </c>
      <c r="AS1462" s="131">
        <v>534.298</v>
      </c>
      <c r="AT1462" s="131" t="s">
        <v>147</v>
      </c>
      <c r="AU1462" s="131" t="s">
        <v>147</v>
      </c>
      <c r="AV1462" s="131" t="s">
        <v>147</v>
      </c>
      <c r="AW1462" s="131" t="s">
        <v>147</v>
      </c>
      <c r="AX1462" s="131" t="s">
        <v>147</v>
      </c>
      <c r="AY1462" s="131" t="s">
        <v>147</v>
      </c>
      <c r="AZ1462" s="131" t="s">
        <v>147</v>
      </c>
      <c r="BA1462" s="131" t="s">
        <v>147</v>
      </c>
      <c r="BB1462" t="s">
        <v>147</v>
      </c>
      <c r="BC1462" t="s">
        <v>147</v>
      </c>
    </row>
    <row r="1463" spans="1:55" hidden="1" x14ac:dyDescent="0.25">
      <c r="A1463" t="s">
        <v>117</v>
      </c>
      <c r="B1463" t="s">
        <v>160</v>
      </c>
      <c r="C1463" t="s">
        <v>156</v>
      </c>
      <c r="D1463" s="131">
        <v>49.712000000000003</v>
      </c>
      <c r="E1463" s="131">
        <v>203.61199999999999</v>
      </c>
      <c r="F1463" s="131">
        <v>391.95800000000003</v>
      </c>
      <c r="G1463" s="131">
        <v>960.36</v>
      </c>
      <c r="H1463" s="131">
        <v>1443.3340000000001</v>
      </c>
      <c r="I1463" s="131">
        <v>1964.2850000000001</v>
      </c>
      <c r="J1463" s="131">
        <v>2143.788</v>
      </c>
      <c r="K1463" s="131">
        <v>1926.519</v>
      </c>
      <c r="L1463" s="131">
        <v>924.44200000000001</v>
      </c>
      <c r="M1463" s="131">
        <v>698.14800000000002</v>
      </c>
      <c r="N1463" s="131">
        <v>572.154</v>
      </c>
      <c r="O1463" s="131">
        <v>525.54</v>
      </c>
      <c r="P1463" s="131">
        <v>390.54399999999998</v>
      </c>
      <c r="Q1463" s="131">
        <v>357.06099999999998</v>
      </c>
      <c r="R1463" s="131">
        <v>280.47199999999998</v>
      </c>
      <c r="S1463" s="131">
        <v>247.434</v>
      </c>
      <c r="T1463" s="131">
        <v>229.53299999999999</v>
      </c>
      <c r="U1463" s="131">
        <v>306.37799999999999</v>
      </c>
      <c r="V1463" s="131">
        <v>255.816</v>
      </c>
      <c r="W1463" s="131">
        <v>233.31200000000001</v>
      </c>
      <c r="X1463" s="131">
        <v>422.17899999999997</v>
      </c>
      <c r="Y1463" s="131">
        <v>510.77699999999999</v>
      </c>
      <c r="Z1463" s="131">
        <v>377.09</v>
      </c>
      <c r="AA1463" s="131">
        <v>355.75799999999998</v>
      </c>
      <c r="AB1463" s="131">
        <v>437.01499999999999</v>
      </c>
      <c r="AC1463" s="131">
        <v>455.67700000000002</v>
      </c>
      <c r="AD1463" s="131">
        <v>362.85399999999998</v>
      </c>
      <c r="AE1463" s="131">
        <v>421.69799999999998</v>
      </c>
      <c r="AF1463" s="131">
        <v>410.19400000000002</v>
      </c>
      <c r="AG1463" s="131">
        <v>394.61399999999998</v>
      </c>
      <c r="AH1463" s="131">
        <v>384.71499999999997</v>
      </c>
      <c r="AI1463" s="131">
        <v>384.375</v>
      </c>
      <c r="AJ1463" s="131">
        <v>302.702</v>
      </c>
      <c r="AK1463" s="131">
        <v>806.82100000000003</v>
      </c>
      <c r="AL1463" s="131">
        <v>637.54</v>
      </c>
      <c r="AM1463" s="131">
        <v>3119.5790000000002</v>
      </c>
      <c r="AN1463" s="131">
        <v>1830.2660000000001</v>
      </c>
      <c r="AO1463" s="131">
        <v>1588.663</v>
      </c>
      <c r="AP1463" s="131">
        <v>2002.325</v>
      </c>
      <c r="AQ1463" s="131">
        <v>1297.124</v>
      </c>
      <c r="AR1463" s="131">
        <v>1174.328</v>
      </c>
      <c r="AS1463" s="131">
        <v>1158.329</v>
      </c>
      <c r="AT1463" s="131" t="s">
        <v>147</v>
      </c>
      <c r="AU1463" s="131" t="s">
        <v>147</v>
      </c>
      <c r="AV1463" s="131" t="s">
        <v>147</v>
      </c>
      <c r="AW1463" s="131" t="s">
        <v>147</v>
      </c>
      <c r="AX1463" s="131" t="s">
        <v>147</v>
      </c>
      <c r="AY1463" s="131" t="s">
        <v>147</v>
      </c>
      <c r="AZ1463" s="131" t="s">
        <v>147</v>
      </c>
      <c r="BA1463" s="131" t="s">
        <v>147</v>
      </c>
      <c r="BB1463" t="s">
        <v>147</v>
      </c>
      <c r="BC1463" t="s">
        <v>147</v>
      </c>
    </row>
    <row r="1464" spans="1:55" hidden="1" x14ac:dyDescent="0.25">
      <c r="A1464" t="s">
        <v>117</v>
      </c>
      <c r="B1464" t="s">
        <v>160</v>
      </c>
      <c r="C1464" t="s">
        <v>155</v>
      </c>
      <c r="D1464" s="131">
        <v>2981.7109999999998</v>
      </c>
      <c r="E1464" s="131">
        <v>3986.6419999999998</v>
      </c>
      <c r="F1464" s="131">
        <v>3901.223</v>
      </c>
      <c r="G1464" s="131">
        <v>5293.8410000000003</v>
      </c>
      <c r="H1464" s="131">
        <v>5606.2070000000003</v>
      </c>
      <c r="I1464" s="131">
        <v>6017.7039999999997</v>
      </c>
      <c r="J1464" s="131">
        <v>4806.0290000000005</v>
      </c>
      <c r="K1464" s="131">
        <v>4455.1120000000001</v>
      </c>
      <c r="L1464" s="131">
        <v>4624.9480000000003</v>
      </c>
      <c r="M1464" s="131">
        <v>3931.0650000000001</v>
      </c>
      <c r="N1464" s="131">
        <v>3216.62</v>
      </c>
      <c r="O1464" s="131">
        <v>2948.9879999999998</v>
      </c>
      <c r="P1464" s="131">
        <v>2678.982</v>
      </c>
      <c r="Q1464" s="131">
        <v>2402.5610000000001</v>
      </c>
      <c r="R1464" s="131">
        <v>2330.9650000000001</v>
      </c>
      <c r="S1464" s="131">
        <v>1959.2270000000001</v>
      </c>
      <c r="T1464" s="131">
        <v>1790.9259999999999</v>
      </c>
      <c r="U1464" s="131">
        <v>1719.662</v>
      </c>
      <c r="V1464" s="131">
        <v>1099.75</v>
      </c>
      <c r="W1464" s="131">
        <v>881.94299999999998</v>
      </c>
      <c r="X1464" s="131">
        <v>809.59</v>
      </c>
      <c r="Y1464" s="131">
        <v>846.89400000000001</v>
      </c>
      <c r="Z1464" s="131">
        <v>510.834</v>
      </c>
      <c r="AA1464" s="131">
        <v>498.30500000000001</v>
      </c>
      <c r="AB1464" s="131">
        <v>423.79899999999998</v>
      </c>
      <c r="AC1464" s="131">
        <v>428.07499999999999</v>
      </c>
      <c r="AD1464" s="131">
        <v>470.16399999999999</v>
      </c>
      <c r="AE1464" s="131">
        <v>498.137</v>
      </c>
      <c r="AF1464" s="131">
        <v>481.47500000000002</v>
      </c>
      <c r="AG1464" s="131">
        <v>602.875</v>
      </c>
      <c r="AH1464" s="131">
        <v>607.20100000000002</v>
      </c>
      <c r="AI1464" s="131">
        <v>1146.3589999999999</v>
      </c>
      <c r="AJ1464" s="131">
        <v>977.96</v>
      </c>
      <c r="AK1464" s="131">
        <v>1219.3140000000001</v>
      </c>
      <c r="AL1464" s="131">
        <v>1374.0909999999999</v>
      </c>
      <c r="AM1464" s="131">
        <v>1192.115</v>
      </c>
      <c r="AN1464" s="131">
        <v>1240.6690000000001</v>
      </c>
      <c r="AO1464" s="131">
        <v>1677.317</v>
      </c>
      <c r="AP1464" s="131">
        <v>1040.2670000000001</v>
      </c>
      <c r="AQ1464" s="131">
        <v>975.83900000000006</v>
      </c>
      <c r="AR1464" s="131">
        <v>1138.8620000000001</v>
      </c>
      <c r="AS1464" s="131">
        <v>1133.703</v>
      </c>
      <c r="AT1464" s="131" t="s">
        <v>147</v>
      </c>
      <c r="AU1464" s="131" t="s">
        <v>147</v>
      </c>
      <c r="AV1464" s="131" t="s">
        <v>147</v>
      </c>
      <c r="AW1464" s="131" t="s">
        <v>147</v>
      </c>
      <c r="AX1464" s="131" t="s">
        <v>147</v>
      </c>
      <c r="AY1464" s="131" t="s">
        <v>147</v>
      </c>
      <c r="AZ1464" s="131" t="s">
        <v>147</v>
      </c>
      <c r="BA1464" s="131" t="s">
        <v>147</v>
      </c>
      <c r="BB1464" t="s">
        <v>147</v>
      </c>
      <c r="BC1464" t="s">
        <v>147</v>
      </c>
    </row>
    <row r="1465" spans="1:55" hidden="1" x14ac:dyDescent="0.25">
      <c r="A1465" t="s">
        <v>117</v>
      </c>
      <c r="B1465" t="s">
        <v>160</v>
      </c>
      <c r="C1465" t="s">
        <v>154</v>
      </c>
      <c r="D1465" s="131" t="s">
        <v>147</v>
      </c>
      <c r="E1465" s="131" t="s">
        <v>147</v>
      </c>
      <c r="F1465" s="131" t="s">
        <v>147</v>
      </c>
      <c r="G1465" s="131" t="s">
        <v>147</v>
      </c>
      <c r="H1465" s="131" t="s">
        <v>147</v>
      </c>
      <c r="I1465" s="131" t="s">
        <v>147</v>
      </c>
      <c r="J1465" s="131" t="s">
        <v>147</v>
      </c>
      <c r="K1465" s="131" t="s">
        <v>147</v>
      </c>
      <c r="L1465" s="131" t="s">
        <v>147</v>
      </c>
      <c r="M1465" s="131" t="s">
        <v>147</v>
      </c>
      <c r="N1465" s="131" t="s">
        <v>147</v>
      </c>
      <c r="O1465" s="131" t="s">
        <v>147</v>
      </c>
      <c r="P1465" s="131" t="s">
        <v>147</v>
      </c>
      <c r="Q1465" s="131" t="s">
        <v>147</v>
      </c>
      <c r="R1465" s="131" t="s">
        <v>147</v>
      </c>
      <c r="S1465" s="131" t="s">
        <v>147</v>
      </c>
      <c r="T1465" s="131" t="s">
        <v>147</v>
      </c>
      <c r="U1465" s="131" t="s">
        <v>147</v>
      </c>
      <c r="V1465" s="131" t="s">
        <v>147</v>
      </c>
      <c r="W1465" s="131" t="s">
        <v>147</v>
      </c>
      <c r="X1465" s="131" t="s">
        <v>147</v>
      </c>
      <c r="Y1465" s="131" t="s">
        <v>147</v>
      </c>
      <c r="Z1465" s="131" t="s">
        <v>147</v>
      </c>
      <c r="AA1465" s="131" t="s">
        <v>147</v>
      </c>
      <c r="AB1465" s="131" t="s">
        <v>147</v>
      </c>
      <c r="AC1465" s="131" t="s">
        <v>147</v>
      </c>
      <c r="AD1465" s="131" t="s">
        <v>147</v>
      </c>
      <c r="AE1465" s="131" t="s">
        <v>147</v>
      </c>
      <c r="AF1465" s="131" t="s">
        <v>147</v>
      </c>
      <c r="AG1465" s="131" t="s">
        <v>147</v>
      </c>
      <c r="AH1465" s="131">
        <v>236.983</v>
      </c>
      <c r="AI1465" s="131">
        <v>483.68700000000001</v>
      </c>
      <c r="AJ1465" s="131">
        <v>483.72899999999998</v>
      </c>
      <c r="AK1465" s="131">
        <v>465.22800000000001</v>
      </c>
      <c r="AL1465" s="131">
        <v>456.76299999999998</v>
      </c>
      <c r="AM1465" s="131">
        <v>503.43200000000002</v>
      </c>
      <c r="AN1465" s="131">
        <v>465.25099999999998</v>
      </c>
      <c r="AO1465" s="131">
        <v>355.53699999999998</v>
      </c>
      <c r="AP1465" s="131">
        <v>158.97</v>
      </c>
      <c r="AQ1465" s="131">
        <v>190.36199999999999</v>
      </c>
      <c r="AR1465" s="131">
        <v>186.435</v>
      </c>
      <c r="AS1465" s="131">
        <v>159.898</v>
      </c>
      <c r="AT1465" s="131" t="s">
        <v>147</v>
      </c>
      <c r="AU1465" s="131" t="s">
        <v>147</v>
      </c>
      <c r="AV1465" s="131" t="s">
        <v>147</v>
      </c>
      <c r="AW1465" s="131" t="s">
        <v>147</v>
      </c>
      <c r="AX1465" s="131" t="s">
        <v>147</v>
      </c>
      <c r="AY1465" s="131" t="s">
        <v>147</v>
      </c>
      <c r="AZ1465" s="131" t="s">
        <v>147</v>
      </c>
      <c r="BA1465" s="131" t="s">
        <v>147</v>
      </c>
      <c r="BB1465" t="s">
        <v>147</v>
      </c>
      <c r="BC1465" t="s">
        <v>147</v>
      </c>
    </row>
    <row r="1466" spans="1:55" hidden="1" x14ac:dyDescent="0.25">
      <c r="A1466" t="s">
        <v>117</v>
      </c>
      <c r="B1466" t="s">
        <v>160</v>
      </c>
      <c r="C1466" t="s">
        <v>153</v>
      </c>
      <c r="D1466" s="131">
        <v>15.75</v>
      </c>
      <c r="E1466" s="131">
        <v>62.164999999999999</v>
      </c>
      <c r="F1466" s="131">
        <v>118.271</v>
      </c>
      <c r="G1466" s="131">
        <v>414.85599999999999</v>
      </c>
      <c r="H1466" s="131">
        <v>570.49800000000005</v>
      </c>
      <c r="I1466" s="131">
        <v>916.59699999999998</v>
      </c>
      <c r="J1466" s="131">
        <v>270.35899999999998</v>
      </c>
      <c r="K1466" s="131">
        <v>58.115000000000002</v>
      </c>
      <c r="L1466" s="131">
        <v>197.03899999999999</v>
      </c>
      <c r="M1466" s="131">
        <v>144.31700000000001</v>
      </c>
      <c r="N1466" s="131">
        <v>141.577</v>
      </c>
      <c r="O1466" s="131">
        <v>150.29499999999999</v>
      </c>
      <c r="P1466" s="131">
        <v>124.86799999999999</v>
      </c>
      <c r="Q1466" s="131">
        <v>105.11499999999999</v>
      </c>
      <c r="R1466" s="131">
        <v>116.56</v>
      </c>
      <c r="S1466" s="131">
        <v>107.057</v>
      </c>
      <c r="T1466" s="131">
        <v>113.837</v>
      </c>
      <c r="U1466" s="131">
        <v>111.726</v>
      </c>
      <c r="V1466" s="131">
        <v>79.88</v>
      </c>
      <c r="W1466" s="131">
        <v>82.518000000000001</v>
      </c>
      <c r="X1466" s="131">
        <v>221.506</v>
      </c>
      <c r="Y1466" s="131">
        <v>246.25299999999999</v>
      </c>
      <c r="Z1466" s="131">
        <v>222.20400000000001</v>
      </c>
      <c r="AA1466" s="131">
        <v>226.86</v>
      </c>
      <c r="AB1466" s="131">
        <v>225.56200000000001</v>
      </c>
      <c r="AC1466" s="131">
        <v>224.11</v>
      </c>
      <c r="AD1466" s="131">
        <v>213.173</v>
      </c>
      <c r="AE1466" s="131">
        <v>227.79900000000001</v>
      </c>
      <c r="AF1466" s="131">
        <v>240.315</v>
      </c>
      <c r="AG1466" s="131">
        <v>266.40300000000002</v>
      </c>
      <c r="AH1466" s="131">
        <v>179.072</v>
      </c>
      <c r="AI1466" s="131">
        <v>239.32</v>
      </c>
      <c r="AJ1466" s="131">
        <v>215.62899999999999</v>
      </c>
      <c r="AK1466" s="131">
        <v>190.024</v>
      </c>
      <c r="AL1466" s="131">
        <v>172.37700000000001</v>
      </c>
      <c r="AM1466" s="131">
        <v>1301.0029999999999</v>
      </c>
      <c r="AN1466" s="131">
        <v>384.21600000000001</v>
      </c>
      <c r="AO1466" s="131">
        <v>244.16399999999999</v>
      </c>
      <c r="AP1466" s="131">
        <v>136.6</v>
      </c>
      <c r="AQ1466" s="131">
        <v>147.614</v>
      </c>
      <c r="AR1466" s="131">
        <v>358.25700000000001</v>
      </c>
      <c r="AS1466" s="131">
        <v>320.036</v>
      </c>
      <c r="AT1466" s="131" t="s">
        <v>147</v>
      </c>
      <c r="AU1466" s="131" t="s">
        <v>147</v>
      </c>
      <c r="AV1466" s="131" t="s">
        <v>147</v>
      </c>
      <c r="AW1466" s="131" t="s">
        <v>147</v>
      </c>
      <c r="AX1466" s="131" t="s">
        <v>147</v>
      </c>
      <c r="AY1466" s="131" t="s">
        <v>147</v>
      </c>
      <c r="AZ1466" s="131" t="s">
        <v>147</v>
      </c>
      <c r="BA1466" s="131" t="s">
        <v>147</v>
      </c>
      <c r="BB1466" t="s">
        <v>147</v>
      </c>
      <c r="BC1466" t="s">
        <v>147</v>
      </c>
    </row>
    <row r="1467" spans="1:55" hidden="1" x14ac:dyDescent="0.25">
      <c r="A1467" t="s">
        <v>117</v>
      </c>
      <c r="B1467" t="s">
        <v>160</v>
      </c>
      <c r="C1467" t="s">
        <v>152</v>
      </c>
      <c r="D1467" s="131">
        <v>550.76499999999999</v>
      </c>
      <c r="E1467" s="131">
        <v>597.32100000000003</v>
      </c>
      <c r="F1467" s="131">
        <v>977.76099999999997</v>
      </c>
      <c r="G1467" s="131">
        <v>1267.4829999999999</v>
      </c>
      <c r="H1467" s="131">
        <v>1415.1659999999999</v>
      </c>
      <c r="I1467" s="131">
        <v>1194.732</v>
      </c>
      <c r="J1467" s="131">
        <v>1603.07</v>
      </c>
      <c r="K1467" s="131">
        <v>139.18600000000001</v>
      </c>
      <c r="L1467" s="131">
        <v>201.965</v>
      </c>
      <c r="M1467" s="131">
        <v>831.404</v>
      </c>
      <c r="N1467" s="131">
        <v>753.12900000000002</v>
      </c>
      <c r="O1467" s="131">
        <v>929.36599999999999</v>
      </c>
      <c r="P1467" s="131">
        <v>874.31600000000003</v>
      </c>
      <c r="Q1467" s="131">
        <v>781.52700000000004</v>
      </c>
      <c r="R1467" s="131">
        <v>884.44200000000001</v>
      </c>
      <c r="S1467" s="131">
        <v>1095.2360000000001</v>
      </c>
      <c r="T1467" s="131">
        <v>935.95299999999997</v>
      </c>
      <c r="U1467" s="131">
        <v>1163.0129999999999</v>
      </c>
      <c r="V1467" s="131">
        <v>1550.0740000000001</v>
      </c>
      <c r="W1467" s="131">
        <v>1669.664</v>
      </c>
      <c r="X1467" s="131">
        <v>1465.7070000000001</v>
      </c>
      <c r="Y1467" s="131">
        <v>1391.0229999999999</v>
      </c>
      <c r="Z1467" s="131">
        <v>1448.8869999999999</v>
      </c>
      <c r="AA1467" s="131">
        <v>1471.4680000000001</v>
      </c>
      <c r="AB1467" s="131">
        <v>1459.99</v>
      </c>
      <c r="AC1467" s="131">
        <v>1734.124</v>
      </c>
      <c r="AD1467" s="131">
        <v>1572.038</v>
      </c>
      <c r="AE1467" s="131">
        <v>2018.4929999999999</v>
      </c>
      <c r="AF1467" s="131">
        <v>1927.2070000000001</v>
      </c>
      <c r="AG1467" s="131">
        <v>1894.7349999999999</v>
      </c>
      <c r="AH1467" s="131">
        <v>1881.44</v>
      </c>
      <c r="AI1467" s="131">
        <v>1453.508</v>
      </c>
      <c r="AJ1467" s="131">
        <v>1468.7929999999999</v>
      </c>
      <c r="AK1467" s="131">
        <v>1727.1479999999999</v>
      </c>
      <c r="AL1467" s="131">
        <v>1851.327</v>
      </c>
      <c r="AM1467" s="131">
        <v>7.0709999999999997</v>
      </c>
      <c r="AN1467" s="131">
        <v>153.68600000000001</v>
      </c>
      <c r="AO1467" s="131">
        <v>2956.9749999999999</v>
      </c>
      <c r="AP1467" s="131">
        <v>3242.42</v>
      </c>
      <c r="AQ1467" s="131">
        <v>3100.837</v>
      </c>
      <c r="AR1467" s="131">
        <v>2981.8629999999998</v>
      </c>
      <c r="AS1467" s="131">
        <v>2926.6669999999999</v>
      </c>
      <c r="AT1467" s="131" t="s">
        <v>147</v>
      </c>
      <c r="AU1467" s="131" t="s">
        <v>147</v>
      </c>
      <c r="AV1467" s="131" t="s">
        <v>147</v>
      </c>
      <c r="AW1467" s="131" t="s">
        <v>147</v>
      </c>
      <c r="AX1467" s="131" t="s">
        <v>147</v>
      </c>
      <c r="AY1467" s="131" t="s">
        <v>147</v>
      </c>
      <c r="AZ1467" s="131" t="s">
        <v>147</v>
      </c>
      <c r="BA1467" s="131" t="s">
        <v>147</v>
      </c>
      <c r="BB1467" t="s">
        <v>147</v>
      </c>
      <c r="BC1467" t="s">
        <v>147</v>
      </c>
    </row>
    <row r="1468" spans="1:55" hidden="1" x14ac:dyDescent="0.25">
      <c r="A1468" t="s">
        <v>117</v>
      </c>
      <c r="B1468" t="s">
        <v>160</v>
      </c>
      <c r="C1468" t="s">
        <v>151</v>
      </c>
      <c r="D1468" s="131">
        <v>0</v>
      </c>
      <c r="E1468" s="131">
        <v>0</v>
      </c>
      <c r="F1468" s="131">
        <v>0</v>
      </c>
      <c r="G1468" s="131">
        <v>0</v>
      </c>
      <c r="H1468" s="131">
        <v>0</v>
      </c>
      <c r="I1468" s="131">
        <v>0</v>
      </c>
      <c r="J1468" s="131">
        <v>0</v>
      </c>
      <c r="K1468" s="131">
        <v>0</v>
      </c>
      <c r="L1468" s="131">
        <v>0</v>
      </c>
      <c r="M1468" s="131">
        <v>0</v>
      </c>
      <c r="N1468" s="131">
        <v>0</v>
      </c>
      <c r="O1468" s="131">
        <v>0</v>
      </c>
      <c r="P1468" s="131">
        <v>0</v>
      </c>
      <c r="Q1468" s="131">
        <v>0</v>
      </c>
      <c r="R1468" s="131">
        <v>0</v>
      </c>
      <c r="S1468" s="131">
        <v>0</v>
      </c>
      <c r="T1468" s="131">
        <v>0</v>
      </c>
      <c r="U1468" s="131">
        <v>0</v>
      </c>
      <c r="V1468" s="131">
        <v>0</v>
      </c>
      <c r="W1468" s="131">
        <v>0</v>
      </c>
      <c r="X1468" s="131">
        <v>0</v>
      </c>
      <c r="Y1468" s="131">
        <v>0</v>
      </c>
      <c r="Z1468" s="131">
        <v>0</v>
      </c>
      <c r="AA1468" s="131">
        <v>0</v>
      </c>
      <c r="AB1468" s="131">
        <v>0</v>
      </c>
      <c r="AC1468" s="131">
        <v>0</v>
      </c>
      <c r="AD1468" s="131">
        <v>0</v>
      </c>
      <c r="AE1468" s="131">
        <v>0</v>
      </c>
      <c r="AF1468" s="131">
        <v>0</v>
      </c>
      <c r="AG1468" s="131">
        <v>0</v>
      </c>
      <c r="AH1468" s="131">
        <v>0</v>
      </c>
      <c r="AI1468" s="131">
        <v>0</v>
      </c>
      <c r="AJ1468" s="131">
        <v>0</v>
      </c>
      <c r="AK1468" s="131">
        <v>0</v>
      </c>
      <c r="AL1468" s="131">
        <v>0</v>
      </c>
      <c r="AM1468" s="131">
        <v>0</v>
      </c>
      <c r="AN1468" s="131">
        <v>0</v>
      </c>
      <c r="AO1468" s="131">
        <v>0</v>
      </c>
      <c r="AP1468" s="131">
        <v>0</v>
      </c>
      <c r="AQ1468" s="131">
        <v>0</v>
      </c>
      <c r="AR1468" s="131">
        <v>0</v>
      </c>
      <c r="AS1468" s="131">
        <v>0</v>
      </c>
      <c r="AT1468" s="131" t="s">
        <v>147</v>
      </c>
      <c r="AU1468" s="131" t="s">
        <v>147</v>
      </c>
      <c r="AV1468" s="131" t="s">
        <v>147</v>
      </c>
      <c r="AW1468" s="131" t="s">
        <v>147</v>
      </c>
      <c r="AX1468" s="131" t="s">
        <v>147</v>
      </c>
      <c r="AY1468" s="131" t="s">
        <v>147</v>
      </c>
      <c r="AZ1468" s="131" t="s">
        <v>147</v>
      </c>
      <c r="BA1468" s="131" t="s">
        <v>147</v>
      </c>
      <c r="BB1468" t="s">
        <v>147</v>
      </c>
      <c r="BC1468" t="s">
        <v>147</v>
      </c>
    </row>
    <row r="1469" spans="1:55" hidden="1" x14ac:dyDescent="0.25">
      <c r="A1469" t="s">
        <v>117</v>
      </c>
      <c r="B1469" t="s">
        <v>160</v>
      </c>
      <c r="C1469" t="s">
        <v>148</v>
      </c>
      <c r="D1469" s="131">
        <v>3979.88</v>
      </c>
      <c r="E1469" s="131">
        <v>5511.9260000000004</v>
      </c>
      <c r="F1469" s="131">
        <v>6491.2209999999995</v>
      </c>
      <c r="G1469" s="131">
        <v>9911.9320000000007</v>
      </c>
      <c r="H1469" s="131">
        <v>11495.973</v>
      </c>
      <c r="I1469" s="131">
        <v>12643.004999999999</v>
      </c>
      <c r="J1469" s="131">
        <v>12452.418</v>
      </c>
      <c r="K1469" s="131">
        <v>9584.9419999999991</v>
      </c>
      <c r="L1469" s="131">
        <v>7394.1689999999999</v>
      </c>
      <c r="M1469" s="131">
        <v>6891.15</v>
      </c>
      <c r="N1469" s="131">
        <v>5820.9250000000002</v>
      </c>
      <c r="O1469" s="131">
        <v>5831.6980000000003</v>
      </c>
      <c r="P1469" s="131">
        <v>5242.0320000000002</v>
      </c>
      <c r="Q1469" s="131">
        <v>4653.8119999999999</v>
      </c>
      <c r="R1469" s="131">
        <v>4916.6769999999997</v>
      </c>
      <c r="S1469" s="131">
        <v>4742.3559999999998</v>
      </c>
      <c r="T1469" s="131">
        <v>5272.6450000000004</v>
      </c>
      <c r="U1469" s="131">
        <v>5307.3540000000003</v>
      </c>
      <c r="V1469" s="131">
        <v>4342.4849999999997</v>
      </c>
      <c r="W1469" s="131">
        <v>4238.2439999999997</v>
      </c>
      <c r="X1469" s="131">
        <v>4663.4669999999996</v>
      </c>
      <c r="Y1469" s="131">
        <v>4506.8530000000001</v>
      </c>
      <c r="Z1469" s="131">
        <v>3949.7460000000001</v>
      </c>
      <c r="AA1469" s="131">
        <v>3550.069</v>
      </c>
      <c r="AB1469" s="131">
        <v>3615.7759999999998</v>
      </c>
      <c r="AC1469" s="131">
        <v>4039.4090000000001</v>
      </c>
      <c r="AD1469" s="131">
        <v>3903.33</v>
      </c>
      <c r="AE1469" s="131">
        <v>4739.71</v>
      </c>
      <c r="AF1469" s="131">
        <v>4721.6270000000004</v>
      </c>
      <c r="AG1469" s="131">
        <v>4472.143</v>
      </c>
      <c r="AH1469" s="131">
        <v>4574.3609999999999</v>
      </c>
      <c r="AI1469" s="131">
        <v>5071.6000000000004</v>
      </c>
      <c r="AJ1469" s="131">
        <v>4690.0739999999996</v>
      </c>
      <c r="AK1469" s="131">
        <v>5859.4250000000002</v>
      </c>
      <c r="AL1469" s="131">
        <v>6239.6570000000002</v>
      </c>
      <c r="AM1469" s="131">
        <v>13874.064</v>
      </c>
      <c r="AN1469" s="131">
        <v>6661.6090000000004</v>
      </c>
      <c r="AO1469" s="131">
        <v>8721.39</v>
      </c>
      <c r="AP1469" s="131">
        <v>8299.3019999999997</v>
      </c>
      <c r="AQ1469" s="131">
        <v>7837.67</v>
      </c>
      <c r="AR1469" s="131">
        <v>8073.8990000000003</v>
      </c>
      <c r="AS1469" s="131">
        <v>7792.3289999999997</v>
      </c>
      <c r="AT1469" s="131" t="s">
        <v>147</v>
      </c>
      <c r="AU1469" s="131" t="s">
        <v>147</v>
      </c>
      <c r="AV1469" s="131" t="s">
        <v>147</v>
      </c>
      <c r="AW1469" s="131" t="s">
        <v>147</v>
      </c>
      <c r="AX1469" s="131" t="s">
        <v>147</v>
      </c>
      <c r="AY1469" s="131" t="s">
        <v>147</v>
      </c>
      <c r="AZ1469" s="131" t="s">
        <v>147</v>
      </c>
      <c r="BA1469" s="131" t="s">
        <v>147</v>
      </c>
      <c r="BB1469" t="s">
        <v>147</v>
      </c>
      <c r="BC1469" t="s">
        <v>147</v>
      </c>
    </row>
    <row r="1470" spans="1:55" hidden="1" x14ac:dyDescent="0.25">
      <c r="A1470" t="s">
        <v>117</v>
      </c>
      <c r="B1470" t="s">
        <v>159</v>
      </c>
      <c r="C1470" t="s">
        <v>158</v>
      </c>
      <c r="D1470" s="131">
        <v>7.383</v>
      </c>
      <c r="E1470" s="131">
        <v>37.838999999999999</v>
      </c>
      <c r="F1470" s="131">
        <v>73.866</v>
      </c>
      <c r="G1470" s="131">
        <v>340.89</v>
      </c>
      <c r="H1470" s="131">
        <v>451.81700000000001</v>
      </c>
      <c r="I1470" s="131">
        <v>611.06500000000005</v>
      </c>
      <c r="J1470" s="131">
        <v>931.94299999999998</v>
      </c>
      <c r="K1470" s="131">
        <v>652.92399999999998</v>
      </c>
      <c r="L1470" s="131">
        <v>397.36200000000002</v>
      </c>
      <c r="M1470" s="131">
        <v>556.20100000000002</v>
      </c>
      <c r="N1470" s="131">
        <v>417.10599999999999</v>
      </c>
      <c r="O1470" s="131">
        <v>536.38099999999997</v>
      </c>
      <c r="P1470" s="131">
        <v>434.50099999999998</v>
      </c>
      <c r="Q1470" s="131">
        <v>391.471</v>
      </c>
      <c r="R1470" s="131">
        <v>327.36900000000003</v>
      </c>
      <c r="S1470" s="131">
        <v>347.26100000000002</v>
      </c>
      <c r="T1470" s="131">
        <v>382.49799999999999</v>
      </c>
      <c r="U1470" s="131">
        <v>442.81900000000002</v>
      </c>
      <c r="V1470" s="131">
        <v>568.94600000000003</v>
      </c>
      <c r="W1470" s="131">
        <v>599.86199999999997</v>
      </c>
      <c r="X1470" s="131">
        <v>817.21400000000006</v>
      </c>
      <c r="Y1470" s="131">
        <v>946.98599999999999</v>
      </c>
      <c r="Z1470" s="131">
        <v>758.96</v>
      </c>
      <c r="AA1470" s="131">
        <v>700.24800000000005</v>
      </c>
      <c r="AB1470" s="131">
        <v>752.40899999999999</v>
      </c>
      <c r="AC1470" s="131">
        <v>845.875</v>
      </c>
      <c r="AD1470" s="131">
        <v>927.87199999999996</v>
      </c>
      <c r="AE1470" s="131">
        <v>979.44500000000005</v>
      </c>
      <c r="AF1470" s="131">
        <v>958.61400000000003</v>
      </c>
      <c r="AG1470" s="131">
        <v>637.17399999999998</v>
      </c>
      <c r="AH1470" s="131">
        <v>602.298</v>
      </c>
      <c r="AI1470" s="131">
        <v>746.75800000000004</v>
      </c>
      <c r="AJ1470" s="131">
        <v>625.94899999999996</v>
      </c>
      <c r="AK1470" s="131">
        <v>795.10199999999998</v>
      </c>
      <c r="AL1470" s="131">
        <v>942.78499999999997</v>
      </c>
      <c r="AM1470" s="131">
        <v>3003.62</v>
      </c>
      <c r="AN1470" s="131">
        <v>1944.8320000000001</v>
      </c>
      <c r="AO1470" s="131">
        <v>1207.463</v>
      </c>
      <c r="AP1470" s="131">
        <v>1296.8399999999999</v>
      </c>
      <c r="AQ1470" s="131">
        <v>1669.442</v>
      </c>
      <c r="AR1470" s="131">
        <v>1684.079</v>
      </c>
      <c r="AS1470" s="131">
        <v>1559.396</v>
      </c>
      <c r="AT1470" s="131" t="s">
        <v>147</v>
      </c>
      <c r="AU1470" s="131" t="s">
        <v>147</v>
      </c>
      <c r="AV1470" s="131" t="s">
        <v>147</v>
      </c>
      <c r="AW1470" s="131" t="s">
        <v>147</v>
      </c>
      <c r="AX1470" s="131" t="s">
        <v>147</v>
      </c>
      <c r="AY1470" s="131" t="s">
        <v>147</v>
      </c>
      <c r="AZ1470" s="131" t="s">
        <v>147</v>
      </c>
      <c r="BA1470" s="131" t="s">
        <v>147</v>
      </c>
      <c r="BB1470" t="s">
        <v>147</v>
      </c>
      <c r="BC1470" t="s">
        <v>147</v>
      </c>
    </row>
    <row r="1471" spans="1:55" hidden="1" x14ac:dyDescent="0.25">
      <c r="A1471" t="s">
        <v>117</v>
      </c>
      <c r="B1471" t="s">
        <v>159</v>
      </c>
      <c r="C1471" t="s">
        <v>157</v>
      </c>
      <c r="D1471" s="131">
        <v>374.56</v>
      </c>
      <c r="E1471" s="131">
        <v>624.34900000000005</v>
      </c>
      <c r="F1471" s="131">
        <v>1028.143</v>
      </c>
      <c r="G1471" s="131">
        <v>1634.502</v>
      </c>
      <c r="H1471" s="131">
        <v>2008.95</v>
      </c>
      <c r="I1471" s="131">
        <v>1938.6220000000001</v>
      </c>
      <c r="J1471" s="131">
        <v>2697.2289999999998</v>
      </c>
      <c r="K1471" s="131">
        <v>2353.085</v>
      </c>
      <c r="L1471" s="131">
        <v>1048.413</v>
      </c>
      <c r="M1471" s="131">
        <v>730.01400000000001</v>
      </c>
      <c r="N1471" s="131">
        <v>720.34</v>
      </c>
      <c r="O1471" s="131">
        <v>741.12800000000004</v>
      </c>
      <c r="P1471" s="131">
        <v>738.82100000000003</v>
      </c>
      <c r="Q1471" s="131">
        <v>616.077</v>
      </c>
      <c r="R1471" s="131">
        <v>976.87</v>
      </c>
      <c r="S1471" s="131">
        <v>986.16300000000001</v>
      </c>
      <c r="T1471" s="131">
        <v>1819.876</v>
      </c>
      <c r="U1471" s="131">
        <v>1563.7560000000001</v>
      </c>
      <c r="V1471" s="131">
        <v>788.01800000000003</v>
      </c>
      <c r="W1471" s="131">
        <v>770.94399999999996</v>
      </c>
      <c r="X1471" s="131">
        <v>927.27099999999996</v>
      </c>
      <c r="Y1471" s="131">
        <v>564.91899999999998</v>
      </c>
      <c r="Z1471" s="131">
        <v>631.77099999999996</v>
      </c>
      <c r="AA1471" s="131">
        <v>297.43</v>
      </c>
      <c r="AB1471" s="131">
        <v>317.00099999999998</v>
      </c>
      <c r="AC1471" s="131">
        <v>351.54899999999998</v>
      </c>
      <c r="AD1471" s="131">
        <v>357.23</v>
      </c>
      <c r="AE1471" s="131">
        <v>594.13800000000003</v>
      </c>
      <c r="AF1471" s="131">
        <v>703.822</v>
      </c>
      <c r="AG1471" s="131">
        <v>676.34199999999998</v>
      </c>
      <c r="AH1471" s="131">
        <v>682.65300000000002</v>
      </c>
      <c r="AI1471" s="131">
        <v>617.59400000000005</v>
      </c>
      <c r="AJ1471" s="131">
        <v>615.30999999999995</v>
      </c>
      <c r="AK1471" s="131">
        <v>655.78800000000001</v>
      </c>
      <c r="AL1471" s="131">
        <v>804.77599999999995</v>
      </c>
      <c r="AM1471" s="131">
        <v>4747.2460000000001</v>
      </c>
      <c r="AN1471" s="131">
        <v>642.68899999999996</v>
      </c>
      <c r="AO1471" s="131">
        <v>691.27099999999996</v>
      </c>
      <c r="AP1471" s="131">
        <v>421.88099999999997</v>
      </c>
      <c r="AQ1471" s="131">
        <v>456.45299999999997</v>
      </c>
      <c r="AR1471" s="131">
        <v>550.07500000000005</v>
      </c>
      <c r="AS1471" s="131">
        <v>534.298</v>
      </c>
      <c r="AT1471" s="131" t="s">
        <v>147</v>
      </c>
      <c r="AU1471" s="131" t="s">
        <v>147</v>
      </c>
      <c r="AV1471" s="131" t="s">
        <v>147</v>
      </c>
      <c r="AW1471" s="131" t="s">
        <v>147</v>
      </c>
      <c r="AX1471" s="131" t="s">
        <v>147</v>
      </c>
      <c r="AY1471" s="131" t="s">
        <v>147</v>
      </c>
      <c r="AZ1471" s="131" t="s">
        <v>147</v>
      </c>
      <c r="BA1471" s="131" t="s">
        <v>147</v>
      </c>
      <c r="BB1471" t="s">
        <v>147</v>
      </c>
      <c r="BC1471" t="s">
        <v>147</v>
      </c>
    </row>
    <row r="1472" spans="1:55" hidden="1" x14ac:dyDescent="0.25">
      <c r="A1472" t="s">
        <v>117</v>
      </c>
      <c r="B1472" t="s">
        <v>159</v>
      </c>
      <c r="C1472" t="s">
        <v>156</v>
      </c>
      <c r="D1472" s="131">
        <v>49.712000000000003</v>
      </c>
      <c r="E1472" s="131">
        <v>203.61199999999999</v>
      </c>
      <c r="F1472" s="131">
        <v>391.95800000000003</v>
      </c>
      <c r="G1472" s="131">
        <v>960.36</v>
      </c>
      <c r="H1472" s="131">
        <v>1443.3340000000001</v>
      </c>
      <c r="I1472" s="131">
        <v>1964.2850000000001</v>
      </c>
      <c r="J1472" s="131">
        <v>2143.788</v>
      </c>
      <c r="K1472" s="131">
        <v>1926.519</v>
      </c>
      <c r="L1472" s="131">
        <v>924.44200000000001</v>
      </c>
      <c r="M1472" s="131">
        <v>698.14800000000002</v>
      </c>
      <c r="N1472" s="131">
        <v>572.154</v>
      </c>
      <c r="O1472" s="131">
        <v>525.54</v>
      </c>
      <c r="P1472" s="131">
        <v>390.54399999999998</v>
      </c>
      <c r="Q1472" s="131">
        <v>357.06099999999998</v>
      </c>
      <c r="R1472" s="131">
        <v>280.47199999999998</v>
      </c>
      <c r="S1472" s="131">
        <v>247.434</v>
      </c>
      <c r="T1472" s="131">
        <v>229.53299999999999</v>
      </c>
      <c r="U1472" s="131">
        <v>306.37799999999999</v>
      </c>
      <c r="V1472" s="131">
        <v>255.816</v>
      </c>
      <c r="W1472" s="131">
        <v>233.31200000000001</v>
      </c>
      <c r="X1472" s="131">
        <v>422.17899999999997</v>
      </c>
      <c r="Y1472" s="131">
        <v>510.77699999999999</v>
      </c>
      <c r="Z1472" s="131">
        <v>377.09</v>
      </c>
      <c r="AA1472" s="131">
        <v>355.75799999999998</v>
      </c>
      <c r="AB1472" s="131">
        <v>437.01499999999999</v>
      </c>
      <c r="AC1472" s="131">
        <v>455.67700000000002</v>
      </c>
      <c r="AD1472" s="131">
        <v>362.85399999999998</v>
      </c>
      <c r="AE1472" s="131">
        <v>421.69799999999998</v>
      </c>
      <c r="AF1472" s="131">
        <v>410.19400000000002</v>
      </c>
      <c r="AG1472" s="131">
        <v>394.61399999999998</v>
      </c>
      <c r="AH1472" s="131">
        <v>384.71499999999997</v>
      </c>
      <c r="AI1472" s="131">
        <v>384.375</v>
      </c>
      <c r="AJ1472" s="131">
        <v>302.702</v>
      </c>
      <c r="AK1472" s="131">
        <v>806.82100000000003</v>
      </c>
      <c r="AL1472" s="131">
        <v>637.54</v>
      </c>
      <c r="AM1472" s="131">
        <v>3119.5790000000002</v>
      </c>
      <c r="AN1472" s="131">
        <v>1830.2660000000001</v>
      </c>
      <c r="AO1472" s="131">
        <v>1588.663</v>
      </c>
      <c r="AP1472" s="131">
        <v>2002.325</v>
      </c>
      <c r="AQ1472" s="131">
        <v>1297.124</v>
      </c>
      <c r="AR1472" s="131">
        <v>1174.328</v>
      </c>
      <c r="AS1472" s="131">
        <v>1158.329</v>
      </c>
      <c r="AT1472" s="131" t="s">
        <v>147</v>
      </c>
      <c r="AU1472" s="131" t="s">
        <v>147</v>
      </c>
      <c r="AV1472" s="131" t="s">
        <v>147</v>
      </c>
      <c r="AW1472" s="131" t="s">
        <v>147</v>
      </c>
      <c r="AX1472" s="131" t="s">
        <v>147</v>
      </c>
      <c r="AY1472" s="131" t="s">
        <v>147</v>
      </c>
      <c r="AZ1472" s="131" t="s">
        <v>147</v>
      </c>
      <c r="BA1472" s="131" t="s">
        <v>147</v>
      </c>
      <c r="BB1472" t="s">
        <v>147</v>
      </c>
      <c r="BC1472" t="s">
        <v>147</v>
      </c>
    </row>
    <row r="1473" spans="1:55" hidden="1" x14ac:dyDescent="0.25">
      <c r="A1473" t="s">
        <v>117</v>
      </c>
      <c r="B1473" t="s">
        <v>159</v>
      </c>
      <c r="C1473" t="s">
        <v>155</v>
      </c>
      <c r="D1473" s="131">
        <v>2981.7109999999998</v>
      </c>
      <c r="E1473" s="131">
        <v>3986.6419999999998</v>
      </c>
      <c r="F1473" s="131">
        <v>3901.223</v>
      </c>
      <c r="G1473" s="131">
        <v>5293.8410000000003</v>
      </c>
      <c r="H1473" s="131">
        <v>5606.2070000000003</v>
      </c>
      <c r="I1473" s="131">
        <v>6017.7039999999997</v>
      </c>
      <c r="J1473" s="131">
        <v>4806.0290000000005</v>
      </c>
      <c r="K1473" s="131">
        <v>4455.1120000000001</v>
      </c>
      <c r="L1473" s="131">
        <v>4624.9480000000003</v>
      </c>
      <c r="M1473" s="131">
        <v>3931.0650000000001</v>
      </c>
      <c r="N1473" s="131">
        <v>3216.62</v>
      </c>
      <c r="O1473" s="131">
        <v>2948.9879999999998</v>
      </c>
      <c r="P1473" s="131">
        <v>2678.982</v>
      </c>
      <c r="Q1473" s="131">
        <v>2402.5610000000001</v>
      </c>
      <c r="R1473" s="131">
        <v>2330.9650000000001</v>
      </c>
      <c r="S1473" s="131">
        <v>1959.2270000000001</v>
      </c>
      <c r="T1473" s="131">
        <v>1790.9259999999999</v>
      </c>
      <c r="U1473" s="131">
        <v>1719.662</v>
      </c>
      <c r="V1473" s="131">
        <v>1099.75</v>
      </c>
      <c r="W1473" s="131">
        <v>881.94299999999998</v>
      </c>
      <c r="X1473" s="131">
        <v>809.59</v>
      </c>
      <c r="Y1473" s="131">
        <v>846.89400000000001</v>
      </c>
      <c r="Z1473" s="131">
        <v>510.834</v>
      </c>
      <c r="AA1473" s="131">
        <v>498.30500000000001</v>
      </c>
      <c r="AB1473" s="131">
        <v>423.79899999999998</v>
      </c>
      <c r="AC1473" s="131">
        <v>428.07499999999999</v>
      </c>
      <c r="AD1473" s="131">
        <v>470.16399999999999</v>
      </c>
      <c r="AE1473" s="131">
        <v>498.137</v>
      </c>
      <c r="AF1473" s="131">
        <v>481.47500000000002</v>
      </c>
      <c r="AG1473" s="131">
        <v>602.875</v>
      </c>
      <c r="AH1473" s="131">
        <v>607.20100000000002</v>
      </c>
      <c r="AI1473" s="131">
        <v>1146.3589999999999</v>
      </c>
      <c r="AJ1473" s="131">
        <v>977.96</v>
      </c>
      <c r="AK1473" s="131">
        <v>1219.3140000000001</v>
      </c>
      <c r="AL1473" s="131">
        <v>1374.0909999999999</v>
      </c>
      <c r="AM1473" s="131">
        <v>1192.115</v>
      </c>
      <c r="AN1473" s="131">
        <v>1240.6690000000001</v>
      </c>
      <c r="AO1473" s="131">
        <v>1677.317</v>
      </c>
      <c r="AP1473" s="131">
        <v>1040.2670000000001</v>
      </c>
      <c r="AQ1473" s="131">
        <v>975.83900000000006</v>
      </c>
      <c r="AR1473" s="131">
        <v>1138.8620000000001</v>
      </c>
      <c r="AS1473" s="131">
        <v>1133.703</v>
      </c>
      <c r="AT1473" s="131" t="s">
        <v>147</v>
      </c>
      <c r="AU1473" s="131" t="s">
        <v>147</v>
      </c>
      <c r="AV1473" s="131" t="s">
        <v>147</v>
      </c>
      <c r="AW1473" s="131" t="s">
        <v>147</v>
      </c>
      <c r="AX1473" s="131" t="s">
        <v>147</v>
      </c>
      <c r="AY1473" s="131" t="s">
        <v>147</v>
      </c>
      <c r="AZ1473" s="131" t="s">
        <v>147</v>
      </c>
      <c r="BA1473" s="131" t="s">
        <v>147</v>
      </c>
      <c r="BB1473" t="s">
        <v>147</v>
      </c>
      <c r="BC1473" t="s">
        <v>147</v>
      </c>
    </row>
    <row r="1474" spans="1:55" hidden="1" x14ac:dyDescent="0.25">
      <c r="A1474" t="s">
        <v>117</v>
      </c>
      <c r="B1474" t="s">
        <v>159</v>
      </c>
      <c r="C1474" t="s">
        <v>154</v>
      </c>
      <c r="D1474" s="131" t="s">
        <v>147</v>
      </c>
      <c r="E1474" s="131" t="s">
        <v>147</v>
      </c>
      <c r="F1474" s="131" t="s">
        <v>147</v>
      </c>
      <c r="G1474" s="131" t="s">
        <v>147</v>
      </c>
      <c r="H1474" s="131" t="s">
        <v>147</v>
      </c>
      <c r="I1474" s="131" t="s">
        <v>147</v>
      </c>
      <c r="J1474" s="131" t="s">
        <v>147</v>
      </c>
      <c r="K1474" s="131" t="s">
        <v>147</v>
      </c>
      <c r="L1474" s="131" t="s">
        <v>147</v>
      </c>
      <c r="M1474" s="131" t="s">
        <v>147</v>
      </c>
      <c r="N1474" s="131" t="s">
        <v>147</v>
      </c>
      <c r="O1474" s="131" t="s">
        <v>147</v>
      </c>
      <c r="P1474" s="131" t="s">
        <v>147</v>
      </c>
      <c r="Q1474" s="131" t="s">
        <v>147</v>
      </c>
      <c r="R1474" s="131" t="s">
        <v>147</v>
      </c>
      <c r="S1474" s="131" t="s">
        <v>147</v>
      </c>
      <c r="T1474" s="131" t="s">
        <v>147</v>
      </c>
      <c r="U1474" s="131" t="s">
        <v>147</v>
      </c>
      <c r="V1474" s="131" t="s">
        <v>147</v>
      </c>
      <c r="W1474" s="131" t="s">
        <v>147</v>
      </c>
      <c r="X1474" s="131" t="s">
        <v>147</v>
      </c>
      <c r="Y1474" s="131" t="s">
        <v>147</v>
      </c>
      <c r="Z1474" s="131" t="s">
        <v>147</v>
      </c>
      <c r="AA1474" s="131" t="s">
        <v>147</v>
      </c>
      <c r="AB1474" s="131" t="s">
        <v>147</v>
      </c>
      <c r="AC1474" s="131" t="s">
        <v>147</v>
      </c>
      <c r="AD1474" s="131" t="s">
        <v>147</v>
      </c>
      <c r="AE1474" s="131" t="s">
        <v>147</v>
      </c>
      <c r="AF1474" s="131" t="s">
        <v>147</v>
      </c>
      <c r="AG1474" s="131" t="s">
        <v>147</v>
      </c>
      <c r="AH1474" s="131">
        <v>236.983</v>
      </c>
      <c r="AI1474" s="131">
        <v>483.68700000000001</v>
      </c>
      <c r="AJ1474" s="131">
        <v>483.72899999999998</v>
      </c>
      <c r="AK1474" s="131">
        <v>465.22800000000001</v>
      </c>
      <c r="AL1474" s="131">
        <v>456.76299999999998</v>
      </c>
      <c r="AM1474" s="131">
        <v>503.43200000000002</v>
      </c>
      <c r="AN1474" s="131">
        <v>465.25099999999998</v>
      </c>
      <c r="AO1474" s="131">
        <v>355.53699999999998</v>
      </c>
      <c r="AP1474" s="131">
        <v>158.97</v>
      </c>
      <c r="AQ1474" s="131">
        <v>190.36199999999999</v>
      </c>
      <c r="AR1474" s="131">
        <v>186.435</v>
      </c>
      <c r="AS1474" s="131">
        <v>159.898</v>
      </c>
      <c r="AT1474" s="131" t="s">
        <v>147</v>
      </c>
      <c r="AU1474" s="131" t="s">
        <v>147</v>
      </c>
      <c r="AV1474" s="131" t="s">
        <v>147</v>
      </c>
      <c r="AW1474" s="131" t="s">
        <v>147</v>
      </c>
      <c r="AX1474" s="131" t="s">
        <v>147</v>
      </c>
      <c r="AY1474" s="131" t="s">
        <v>147</v>
      </c>
      <c r="AZ1474" s="131" t="s">
        <v>147</v>
      </c>
      <c r="BA1474" s="131" t="s">
        <v>147</v>
      </c>
      <c r="BB1474" t="s">
        <v>147</v>
      </c>
      <c r="BC1474" t="s">
        <v>147</v>
      </c>
    </row>
    <row r="1475" spans="1:55" hidden="1" x14ac:dyDescent="0.25">
      <c r="A1475" t="s">
        <v>117</v>
      </c>
      <c r="B1475" t="s">
        <v>159</v>
      </c>
      <c r="C1475" t="s">
        <v>153</v>
      </c>
      <c r="D1475" s="131">
        <v>15.75</v>
      </c>
      <c r="E1475" s="131">
        <v>62.164999999999999</v>
      </c>
      <c r="F1475" s="131">
        <v>118.271</v>
      </c>
      <c r="G1475" s="131">
        <v>414.85599999999999</v>
      </c>
      <c r="H1475" s="131">
        <v>570.49800000000005</v>
      </c>
      <c r="I1475" s="131">
        <v>916.59699999999998</v>
      </c>
      <c r="J1475" s="131">
        <v>270.35899999999998</v>
      </c>
      <c r="K1475" s="131">
        <v>58.115000000000002</v>
      </c>
      <c r="L1475" s="131">
        <v>197.03899999999999</v>
      </c>
      <c r="M1475" s="131">
        <v>144.31700000000001</v>
      </c>
      <c r="N1475" s="131">
        <v>141.577</v>
      </c>
      <c r="O1475" s="131">
        <v>150.29499999999999</v>
      </c>
      <c r="P1475" s="131">
        <v>124.86799999999999</v>
      </c>
      <c r="Q1475" s="131">
        <v>105.11499999999999</v>
      </c>
      <c r="R1475" s="131">
        <v>116.56</v>
      </c>
      <c r="S1475" s="131">
        <v>107.057</v>
      </c>
      <c r="T1475" s="131">
        <v>113.837</v>
      </c>
      <c r="U1475" s="131">
        <v>111.726</v>
      </c>
      <c r="V1475" s="131">
        <v>79.88</v>
      </c>
      <c r="W1475" s="131">
        <v>82.518000000000001</v>
      </c>
      <c r="X1475" s="131">
        <v>221.506</v>
      </c>
      <c r="Y1475" s="131">
        <v>246.25299999999999</v>
      </c>
      <c r="Z1475" s="131">
        <v>222.20400000000001</v>
      </c>
      <c r="AA1475" s="131">
        <v>226.86</v>
      </c>
      <c r="AB1475" s="131">
        <v>225.56200000000001</v>
      </c>
      <c r="AC1475" s="131">
        <v>224.11</v>
      </c>
      <c r="AD1475" s="131">
        <v>213.173</v>
      </c>
      <c r="AE1475" s="131">
        <v>227.79900000000001</v>
      </c>
      <c r="AF1475" s="131">
        <v>240.315</v>
      </c>
      <c r="AG1475" s="131">
        <v>266.40300000000002</v>
      </c>
      <c r="AH1475" s="131">
        <v>179.072</v>
      </c>
      <c r="AI1475" s="131">
        <v>239.32</v>
      </c>
      <c r="AJ1475" s="131">
        <v>215.62899999999999</v>
      </c>
      <c r="AK1475" s="131">
        <v>190.024</v>
      </c>
      <c r="AL1475" s="131">
        <v>172.37700000000001</v>
      </c>
      <c r="AM1475" s="131">
        <v>1301.0029999999999</v>
      </c>
      <c r="AN1475" s="131">
        <v>384.21600000000001</v>
      </c>
      <c r="AO1475" s="131">
        <v>244.16399999999999</v>
      </c>
      <c r="AP1475" s="131">
        <v>136.6</v>
      </c>
      <c r="AQ1475" s="131">
        <v>147.614</v>
      </c>
      <c r="AR1475" s="131">
        <v>358.25700000000001</v>
      </c>
      <c r="AS1475" s="131">
        <v>320.036</v>
      </c>
      <c r="AT1475" s="131" t="s">
        <v>147</v>
      </c>
      <c r="AU1475" s="131" t="s">
        <v>147</v>
      </c>
      <c r="AV1475" s="131" t="s">
        <v>147</v>
      </c>
      <c r="AW1475" s="131" t="s">
        <v>147</v>
      </c>
      <c r="AX1475" s="131" t="s">
        <v>147</v>
      </c>
      <c r="AY1475" s="131" t="s">
        <v>147</v>
      </c>
      <c r="AZ1475" s="131" t="s">
        <v>147</v>
      </c>
      <c r="BA1475" s="131" t="s">
        <v>147</v>
      </c>
      <c r="BB1475" t="s">
        <v>147</v>
      </c>
      <c r="BC1475" t="s">
        <v>147</v>
      </c>
    </row>
    <row r="1476" spans="1:55" hidden="1" x14ac:dyDescent="0.25">
      <c r="A1476" t="s">
        <v>117</v>
      </c>
      <c r="B1476" t="s">
        <v>159</v>
      </c>
      <c r="C1476" t="s">
        <v>152</v>
      </c>
      <c r="D1476" s="131">
        <v>550.76499999999999</v>
      </c>
      <c r="E1476" s="131">
        <v>597.32100000000003</v>
      </c>
      <c r="F1476" s="131">
        <v>977.76099999999997</v>
      </c>
      <c r="G1476" s="131">
        <v>1267.4829999999999</v>
      </c>
      <c r="H1476" s="131">
        <v>1415.1659999999999</v>
      </c>
      <c r="I1476" s="131">
        <v>1194.732</v>
      </c>
      <c r="J1476" s="131">
        <v>1603.07</v>
      </c>
      <c r="K1476" s="131">
        <v>139.18600000000001</v>
      </c>
      <c r="L1476" s="131">
        <v>201.965</v>
      </c>
      <c r="M1476" s="131">
        <v>831.404</v>
      </c>
      <c r="N1476" s="131">
        <v>753.12900000000002</v>
      </c>
      <c r="O1476" s="131">
        <v>929.36599999999999</v>
      </c>
      <c r="P1476" s="131">
        <v>874.31600000000003</v>
      </c>
      <c r="Q1476" s="131">
        <v>781.52700000000004</v>
      </c>
      <c r="R1476" s="131">
        <v>884.44200000000001</v>
      </c>
      <c r="S1476" s="131">
        <v>1095.2360000000001</v>
      </c>
      <c r="T1476" s="131">
        <v>935.95299999999997</v>
      </c>
      <c r="U1476" s="131">
        <v>1163.0129999999999</v>
      </c>
      <c r="V1476" s="131">
        <v>1550.0740000000001</v>
      </c>
      <c r="W1476" s="131">
        <v>1669.664</v>
      </c>
      <c r="X1476" s="131">
        <v>1465.7070000000001</v>
      </c>
      <c r="Y1476" s="131">
        <v>1391.0229999999999</v>
      </c>
      <c r="Z1476" s="131">
        <v>1448.8869999999999</v>
      </c>
      <c r="AA1476" s="131">
        <v>1471.4680000000001</v>
      </c>
      <c r="AB1476" s="131">
        <v>1459.99</v>
      </c>
      <c r="AC1476" s="131">
        <v>1734.124</v>
      </c>
      <c r="AD1476" s="131">
        <v>1572.038</v>
      </c>
      <c r="AE1476" s="131">
        <v>2018.4929999999999</v>
      </c>
      <c r="AF1476" s="131">
        <v>1927.2070000000001</v>
      </c>
      <c r="AG1476" s="131">
        <v>1894.7349999999999</v>
      </c>
      <c r="AH1476" s="131">
        <v>1881.44</v>
      </c>
      <c r="AI1476" s="131">
        <v>1453.508</v>
      </c>
      <c r="AJ1476" s="131">
        <v>1468.7929999999999</v>
      </c>
      <c r="AK1476" s="131">
        <v>1727.1479999999999</v>
      </c>
      <c r="AL1476" s="131">
        <v>1851.327</v>
      </c>
      <c r="AM1476" s="131">
        <v>7.0709999999999997</v>
      </c>
      <c r="AN1476" s="131">
        <v>153.68600000000001</v>
      </c>
      <c r="AO1476" s="131">
        <v>2956.9749999999999</v>
      </c>
      <c r="AP1476" s="131">
        <v>3242.42</v>
      </c>
      <c r="AQ1476" s="131">
        <v>3100.837</v>
      </c>
      <c r="AR1476" s="131">
        <v>2981.8629999999998</v>
      </c>
      <c r="AS1476" s="131">
        <v>2926.6669999999999</v>
      </c>
      <c r="AT1476" s="131" t="s">
        <v>147</v>
      </c>
      <c r="AU1476" s="131" t="s">
        <v>147</v>
      </c>
      <c r="AV1476" s="131" t="s">
        <v>147</v>
      </c>
      <c r="AW1476" s="131" t="s">
        <v>147</v>
      </c>
      <c r="AX1476" s="131" t="s">
        <v>147</v>
      </c>
      <c r="AY1476" s="131" t="s">
        <v>147</v>
      </c>
      <c r="AZ1476" s="131" t="s">
        <v>147</v>
      </c>
      <c r="BA1476" s="131" t="s">
        <v>147</v>
      </c>
      <c r="BB1476" t="s">
        <v>147</v>
      </c>
      <c r="BC1476" t="s">
        <v>147</v>
      </c>
    </row>
    <row r="1477" spans="1:55" hidden="1" x14ac:dyDescent="0.25">
      <c r="A1477" t="s">
        <v>117</v>
      </c>
      <c r="B1477" t="s">
        <v>159</v>
      </c>
      <c r="C1477" t="s">
        <v>151</v>
      </c>
      <c r="D1477" s="131">
        <v>0</v>
      </c>
      <c r="E1477" s="131">
        <v>0</v>
      </c>
      <c r="F1477" s="131">
        <v>0</v>
      </c>
      <c r="G1477" s="131">
        <v>0</v>
      </c>
      <c r="H1477" s="131">
        <v>0</v>
      </c>
      <c r="I1477" s="131">
        <v>0</v>
      </c>
      <c r="J1477" s="131">
        <v>0</v>
      </c>
      <c r="K1477" s="131">
        <v>0</v>
      </c>
      <c r="L1477" s="131">
        <v>0</v>
      </c>
      <c r="M1477" s="131">
        <v>0</v>
      </c>
      <c r="N1477" s="131">
        <v>0</v>
      </c>
      <c r="O1477" s="131">
        <v>0</v>
      </c>
      <c r="P1477" s="131">
        <v>0</v>
      </c>
      <c r="Q1477" s="131">
        <v>0</v>
      </c>
      <c r="R1477" s="131">
        <v>0</v>
      </c>
      <c r="S1477" s="131">
        <v>0</v>
      </c>
      <c r="T1477" s="131">
        <v>0</v>
      </c>
      <c r="U1477" s="131">
        <v>0</v>
      </c>
      <c r="V1477" s="131">
        <v>0</v>
      </c>
      <c r="W1477" s="131">
        <v>0</v>
      </c>
      <c r="X1477" s="131">
        <v>0</v>
      </c>
      <c r="Y1477" s="131">
        <v>0</v>
      </c>
      <c r="Z1477" s="131">
        <v>0</v>
      </c>
      <c r="AA1477" s="131">
        <v>0</v>
      </c>
      <c r="AB1477" s="131">
        <v>0</v>
      </c>
      <c r="AC1477" s="131">
        <v>0</v>
      </c>
      <c r="AD1477" s="131">
        <v>0</v>
      </c>
      <c r="AE1477" s="131">
        <v>0</v>
      </c>
      <c r="AF1477" s="131">
        <v>0</v>
      </c>
      <c r="AG1477" s="131">
        <v>0</v>
      </c>
      <c r="AH1477" s="131">
        <v>0</v>
      </c>
      <c r="AI1477" s="131">
        <v>0</v>
      </c>
      <c r="AJ1477" s="131">
        <v>0</v>
      </c>
      <c r="AK1477" s="131">
        <v>0</v>
      </c>
      <c r="AL1477" s="131">
        <v>0</v>
      </c>
      <c r="AM1477" s="131">
        <v>0</v>
      </c>
      <c r="AN1477" s="131">
        <v>0</v>
      </c>
      <c r="AO1477" s="131">
        <v>0</v>
      </c>
      <c r="AP1477" s="131">
        <v>0</v>
      </c>
      <c r="AQ1477" s="131">
        <v>0</v>
      </c>
      <c r="AR1477" s="131">
        <v>0</v>
      </c>
      <c r="AS1477" s="131">
        <v>0</v>
      </c>
      <c r="AT1477" s="131" t="s">
        <v>147</v>
      </c>
      <c r="AU1477" s="131" t="s">
        <v>147</v>
      </c>
      <c r="AV1477" s="131" t="s">
        <v>147</v>
      </c>
      <c r="AW1477" s="131" t="s">
        <v>147</v>
      </c>
      <c r="AX1477" s="131" t="s">
        <v>147</v>
      </c>
      <c r="AY1477" s="131" t="s">
        <v>147</v>
      </c>
      <c r="AZ1477" s="131" t="s">
        <v>147</v>
      </c>
      <c r="BA1477" s="131" t="s">
        <v>147</v>
      </c>
      <c r="BB1477" t="s">
        <v>147</v>
      </c>
      <c r="BC1477" t="s">
        <v>147</v>
      </c>
    </row>
    <row r="1478" spans="1:55" hidden="1" x14ac:dyDescent="0.25">
      <c r="A1478" t="s">
        <v>117</v>
      </c>
      <c r="B1478" t="s">
        <v>159</v>
      </c>
      <c r="C1478" t="s">
        <v>148</v>
      </c>
      <c r="D1478" s="131">
        <v>3979.88</v>
      </c>
      <c r="E1478" s="131">
        <v>5511.9260000000004</v>
      </c>
      <c r="F1478" s="131">
        <v>6491.2209999999995</v>
      </c>
      <c r="G1478" s="131">
        <v>9911.9320000000007</v>
      </c>
      <c r="H1478" s="131">
        <v>11495.973</v>
      </c>
      <c r="I1478" s="131">
        <v>12643.004999999999</v>
      </c>
      <c r="J1478" s="131">
        <v>12452.418</v>
      </c>
      <c r="K1478" s="131">
        <v>9584.9419999999991</v>
      </c>
      <c r="L1478" s="131">
        <v>7394.1689999999999</v>
      </c>
      <c r="M1478" s="131">
        <v>6891.15</v>
      </c>
      <c r="N1478" s="131">
        <v>5820.9250000000002</v>
      </c>
      <c r="O1478" s="131">
        <v>5831.6980000000003</v>
      </c>
      <c r="P1478" s="131">
        <v>5242.0320000000002</v>
      </c>
      <c r="Q1478" s="131">
        <v>4653.8119999999999</v>
      </c>
      <c r="R1478" s="131">
        <v>4916.6769999999997</v>
      </c>
      <c r="S1478" s="131">
        <v>4742.3559999999998</v>
      </c>
      <c r="T1478" s="131">
        <v>5272.6450000000004</v>
      </c>
      <c r="U1478" s="131">
        <v>5307.3540000000003</v>
      </c>
      <c r="V1478" s="131">
        <v>4342.4849999999997</v>
      </c>
      <c r="W1478" s="131">
        <v>4238.2439999999997</v>
      </c>
      <c r="X1478" s="131">
        <v>4663.4669999999996</v>
      </c>
      <c r="Y1478" s="131">
        <v>4506.8530000000001</v>
      </c>
      <c r="Z1478" s="131">
        <v>3949.7460000000001</v>
      </c>
      <c r="AA1478" s="131">
        <v>3550.069</v>
      </c>
      <c r="AB1478" s="131">
        <v>3615.7759999999998</v>
      </c>
      <c r="AC1478" s="131">
        <v>4039.4090000000001</v>
      </c>
      <c r="AD1478" s="131">
        <v>3903.33</v>
      </c>
      <c r="AE1478" s="131">
        <v>4739.71</v>
      </c>
      <c r="AF1478" s="131">
        <v>4721.6270000000004</v>
      </c>
      <c r="AG1478" s="131">
        <v>4472.143</v>
      </c>
      <c r="AH1478" s="131">
        <v>4574.3609999999999</v>
      </c>
      <c r="AI1478" s="131">
        <v>5071.6000000000004</v>
      </c>
      <c r="AJ1478" s="131">
        <v>4690.0739999999996</v>
      </c>
      <c r="AK1478" s="131">
        <v>5859.4250000000002</v>
      </c>
      <c r="AL1478" s="131">
        <v>6239.6570000000002</v>
      </c>
      <c r="AM1478" s="131">
        <v>13874.064</v>
      </c>
      <c r="AN1478" s="131">
        <v>6661.6090000000004</v>
      </c>
      <c r="AO1478" s="131">
        <v>8721.39</v>
      </c>
      <c r="AP1478" s="131">
        <v>8299.3019999999997</v>
      </c>
      <c r="AQ1478" s="131">
        <v>7837.67</v>
      </c>
      <c r="AR1478" s="131">
        <v>8073.8990000000003</v>
      </c>
      <c r="AS1478" s="131">
        <v>7792.3289999999997</v>
      </c>
      <c r="AT1478" s="131" t="s">
        <v>147</v>
      </c>
      <c r="AU1478" s="131" t="s">
        <v>147</v>
      </c>
      <c r="AV1478" s="131" t="s">
        <v>147</v>
      </c>
      <c r="AW1478" s="131" t="s">
        <v>147</v>
      </c>
      <c r="AX1478" s="131" t="s">
        <v>147</v>
      </c>
      <c r="AY1478" s="131" t="s">
        <v>147</v>
      </c>
      <c r="AZ1478" s="131" t="s">
        <v>147</v>
      </c>
      <c r="BA1478" s="131" t="s">
        <v>147</v>
      </c>
      <c r="BB1478" t="s">
        <v>147</v>
      </c>
      <c r="BC1478" t="s">
        <v>147</v>
      </c>
    </row>
    <row r="1479" spans="1:55" hidden="1" x14ac:dyDescent="0.25">
      <c r="A1479" t="s">
        <v>117</v>
      </c>
      <c r="B1479" t="s">
        <v>149</v>
      </c>
      <c r="C1479" t="s">
        <v>158</v>
      </c>
      <c r="D1479" s="131">
        <v>6.8209999999999997</v>
      </c>
      <c r="E1479" s="131">
        <v>34.959000000000003</v>
      </c>
      <c r="F1479" s="131">
        <v>68.244</v>
      </c>
      <c r="G1479" s="131">
        <v>314.94499999999999</v>
      </c>
      <c r="H1479" s="131">
        <v>417.42899999999997</v>
      </c>
      <c r="I1479" s="131">
        <v>564.55700000000002</v>
      </c>
      <c r="J1479" s="131">
        <v>861.01300000000003</v>
      </c>
      <c r="K1479" s="131">
        <v>603.23</v>
      </c>
      <c r="L1479" s="131">
        <v>367.11900000000003</v>
      </c>
      <c r="M1479" s="131">
        <v>513.86800000000005</v>
      </c>
      <c r="N1479" s="131">
        <v>385.36</v>
      </c>
      <c r="O1479" s="131">
        <v>495.55700000000002</v>
      </c>
      <c r="P1479" s="131">
        <v>401.43099999999998</v>
      </c>
      <c r="Q1479" s="131">
        <v>361.67599999999999</v>
      </c>
      <c r="R1479" s="131">
        <v>302.45299999999997</v>
      </c>
      <c r="S1479" s="131">
        <v>320.83100000000002</v>
      </c>
      <c r="T1479" s="131">
        <v>353.38600000000002</v>
      </c>
      <c r="U1479" s="131">
        <v>409.11599999999999</v>
      </c>
      <c r="V1479" s="131">
        <v>525.64400000000001</v>
      </c>
      <c r="W1479" s="131">
        <v>554.20600000000002</v>
      </c>
      <c r="X1479" s="131">
        <v>755.01599999999996</v>
      </c>
      <c r="Y1479" s="131">
        <v>874.91099999999994</v>
      </c>
      <c r="Z1479" s="131">
        <v>701.19500000000005</v>
      </c>
      <c r="AA1479" s="131">
        <v>646.952</v>
      </c>
      <c r="AB1479" s="131">
        <v>695.14300000000003</v>
      </c>
      <c r="AC1479" s="131">
        <v>781.495</v>
      </c>
      <c r="AD1479" s="131">
        <v>857.25199999999995</v>
      </c>
      <c r="AE1479" s="131">
        <v>904.899</v>
      </c>
      <c r="AF1479" s="131">
        <v>885.654</v>
      </c>
      <c r="AG1479" s="131">
        <v>588.678</v>
      </c>
      <c r="AH1479" s="131">
        <v>556.45699999999999</v>
      </c>
      <c r="AI1479" s="131">
        <v>689.923</v>
      </c>
      <c r="AJ1479" s="131">
        <v>578.30799999999999</v>
      </c>
      <c r="AK1479" s="131">
        <v>734.58699999999999</v>
      </c>
      <c r="AL1479" s="131">
        <v>871.029</v>
      </c>
      <c r="AM1479" s="131">
        <v>2775.0140000000001</v>
      </c>
      <c r="AN1479" s="131">
        <v>1796.8109999999999</v>
      </c>
      <c r="AO1479" s="131">
        <v>1115.5630000000001</v>
      </c>
      <c r="AP1479" s="131">
        <v>1198.1379999999999</v>
      </c>
      <c r="AQ1479" s="131">
        <v>1542.38</v>
      </c>
      <c r="AR1479" s="131">
        <v>1555.904</v>
      </c>
      <c r="AS1479" s="131">
        <v>1440.711</v>
      </c>
      <c r="AT1479" s="131" t="s">
        <v>147</v>
      </c>
      <c r="AU1479" s="131" t="s">
        <v>147</v>
      </c>
      <c r="AV1479" s="131" t="s">
        <v>147</v>
      </c>
      <c r="AW1479" s="131" t="s">
        <v>147</v>
      </c>
      <c r="AX1479" s="131" t="s">
        <v>147</v>
      </c>
      <c r="AY1479" s="131" t="s">
        <v>147</v>
      </c>
      <c r="AZ1479" s="131" t="s">
        <v>147</v>
      </c>
      <c r="BA1479" s="131" t="s">
        <v>147</v>
      </c>
      <c r="BB1479" t="s">
        <v>147</v>
      </c>
      <c r="BC1479" t="s">
        <v>147</v>
      </c>
    </row>
    <row r="1480" spans="1:55" hidden="1" x14ac:dyDescent="0.25">
      <c r="A1480" t="s">
        <v>117</v>
      </c>
      <c r="B1480" t="s">
        <v>149</v>
      </c>
      <c r="C1480" t="s">
        <v>157</v>
      </c>
      <c r="D1480" s="131">
        <v>346.05200000000002</v>
      </c>
      <c r="E1480" s="131">
        <v>576.82899999999995</v>
      </c>
      <c r="F1480" s="131">
        <v>949.89099999999996</v>
      </c>
      <c r="G1480" s="131">
        <v>1510.1</v>
      </c>
      <c r="H1480" s="131">
        <v>1856.049</v>
      </c>
      <c r="I1480" s="131">
        <v>1791.0730000000001</v>
      </c>
      <c r="J1480" s="131">
        <v>2491.9430000000002</v>
      </c>
      <c r="K1480" s="131">
        <v>2173.9920000000002</v>
      </c>
      <c r="L1480" s="131">
        <v>968.61800000000005</v>
      </c>
      <c r="M1480" s="131">
        <v>674.452</v>
      </c>
      <c r="N1480" s="131">
        <v>665.51499999999999</v>
      </c>
      <c r="O1480" s="131">
        <v>684.72</v>
      </c>
      <c r="P1480" s="131">
        <v>682.59</v>
      </c>
      <c r="Q1480" s="131">
        <v>569.18799999999999</v>
      </c>
      <c r="R1480" s="131">
        <v>902.52</v>
      </c>
      <c r="S1480" s="131">
        <v>911.10699999999997</v>
      </c>
      <c r="T1480" s="131">
        <v>1681.366</v>
      </c>
      <c r="U1480" s="131">
        <v>1444.7380000000001</v>
      </c>
      <c r="V1480" s="131">
        <v>728.04200000000003</v>
      </c>
      <c r="W1480" s="131">
        <v>712.26800000000003</v>
      </c>
      <c r="X1480" s="131">
        <v>856.697</v>
      </c>
      <c r="Y1480" s="131">
        <v>521.923</v>
      </c>
      <c r="Z1480" s="131">
        <v>583.68700000000001</v>
      </c>
      <c r="AA1480" s="131">
        <v>274.79199999999997</v>
      </c>
      <c r="AB1480" s="131">
        <v>292.87400000000002</v>
      </c>
      <c r="AC1480" s="131">
        <v>324.79300000000001</v>
      </c>
      <c r="AD1480" s="131">
        <v>330.041</v>
      </c>
      <c r="AE1480" s="131">
        <v>548.91800000000001</v>
      </c>
      <c r="AF1480" s="131">
        <v>650.25400000000002</v>
      </c>
      <c r="AG1480" s="131">
        <v>624.86599999999999</v>
      </c>
      <c r="AH1480" s="131">
        <v>630.69600000000003</v>
      </c>
      <c r="AI1480" s="131">
        <v>570.58900000000006</v>
      </c>
      <c r="AJ1480" s="131">
        <v>568.47900000000004</v>
      </c>
      <c r="AK1480" s="131">
        <v>605.87599999999998</v>
      </c>
      <c r="AL1480" s="131">
        <v>743.524</v>
      </c>
      <c r="AM1480" s="131">
        <v>4385.933</v>
      </c>
      <c r="AN1480" s="131">
        <v>593.774</v>
      </c>
      <c r="AO1480" s="131">
        <v>638.65899999999999</v>
      </c>
      <c r="AP1480" s="131">
        <v>389.77100000000002</v>
      </c>
      <c r="AQ1480" s="131">
        <v>421.71199999999999</v>
      </c>
      <c r="AR1480" s="131">
        <v>508.20800000000003</v>
      </c>
      <c r="AS1480" s="131">
        <v>493.63299999999998</v>
      </c>
      <c r="AT1480" s="131" t="s">
        <v>147</v>
      </c>
      <c r="AU1480" s="131" t="s">
        <v>147</v>
      </c>
      <c r="AV1480" s="131" t="s">
        <v>147</v>
      </c>
      <c r="AW1480" s="131" t="s">
        <v>147</v>
      </c>
      <c r="AX1480" s="131" t="s">
        <v>147</v>
      </c>
      <c r="AY1480" s="131" t="s">
        <v>147</v>
      </c>
      <c r="AZ1480" s="131" t="s">
        <v>147</v>
      </c>
      <c r="BA1480" s="131" t="s">
        <v>147</v>
      </c>
      <c r="BB1480" t="s">
        <v>147</v>
      </c>
      <c r="BC1480" t="s">
        <v>147</v>
      </c>
    </row>
    <row r="1481" spans="1:55" hidden="1" x14ac:dyDescent="0.25">
      <c r="A1481" t="s">
        <v>117</v>
      </c>
      <c r="B1481" t="s">
        <v>149</v>
      </c>
      <c r="C1481" t="s">
        <v>156</v>
      </c>
      <c r="D1481" s="131">
        <v>45.927999999999997</v>
      </c>
      <c r="E1481" s="131">
        <v>188.11500000000001</v>
      </c>
      <c r="F1481" s="131">
        <v>362.12599999999998</v>
      </c>
      <c r="G1481" s="131">
        <v>887.26700000000005</v>
      </c>
      <c r="H1481" s="131">
        <v>1333.482</v>
      </c>
      <c r="I1481" s="131">
        <v>1814.7829999999999</v>
      </c>
      <c r="J1481" s="131">
        <v>1980.624</v>
      </c>
      <c r="K1481" s="131">
        <v>1779.8920000000001</v>
      </c>
      <c r="L1481" s="131">
        <v>854.08299999999997</v>
      </c>
      <c r="M1481" s="131">
        <v>645.01199999999994</v>
      </c>
      <c r="N1481" s="131">
        <v>528.60799999999995</v>
      </c>
      <c r="O1481" s="131">
        <v>485.541</v>
      </c>
      <c r="P1481" s="131">
        <v>360.82</v>
      </c>
      <c r="Q1481" s="131">
        <v>329.88499999999999</v>
      </c>
      <c r="R1481" s="131">
        <v>259.125</v>
      </c>
      <c r="S1481" s="131">
        <v>228.601</v>
      </c>
      <c r="T1481" s="131">
        <v>212.06299999999999</v>
      </c>
      <c r="U1481" s="131">
        <v>283.06</v>
      </c>
      <c r="V1481" s="131">
        <v>236.346</v>
      </c>
      <c r="W1481" s="131">
        <v>215.55500000000001</v>
      </c>
      <c r="X1481" s="131">
        <v>390.04700000000003</v>
      </c>
      <c r="Y1481" s="131">
        <v>471.90199999999999</v>
      </c>
      <c r="Z1481" s="131">
        <v>348.38900000000001</v>
      </c>
      <c r="AA1481" s="131">
        <v>328.68099999999998</v>
      </c>
      <c r="AB1481" s="131">
        <v>403.75400000000002</v>
      </c>
      <c r="AC1481" s="131">
        <v>420.995</v>
      </c>
      <c r="AD1481" s="131">
        <v>335.23700000000002</v>
      </c>
      <c r="AE1481" s="131">
        <v>389.60300000000001</v>
      </c>
      <c r="AF1481" s="131">
        <v>378.97399999999999</v>
      </c>
      <c r="AG1481" s="131">
        <v>364.58</v>
      </c>
      <c r="AH1481" s="131">
        <v>355.435</v>
      </c>
      <c r="AI1481" s="131">
        <v>355.12</v>
      </c>
      <c r="AJ1481" s="131">
        <v>279.66300000000001</v>
      </c>
      <c r="AK1481" s="131">
        <v>745.41300000000001</v>
      </c>
      <c r="AL1481" s="131">
        <v>589.01700000000005</v>
      </c>
      <c r="AM1481" s="131">
        <v>2882.1480000000001</v>
      </c>
      <c r="AN1481" s="131">
        <v>1690.9639999999999</v>
      </c>
      <c r="AO1481" s="131">
        <v>1467.749</v>
      </c>
      <c r="AP1481" s="131">
        <v>1849.9280000000001</v>
      </c>
      <c r="AQ1481" s="131">
        <v>1198.4000000000001</v>
      </c>
      <c r="AR1481" s="131">
        <v>1084.95</v>
      </c>
      <c r="AS1481" s="131">
        <v>1070.1690000000001</v>
      </c>
      <c r="AT1481" s="131" t="s">
        <v>147</v>
      </c>
      <c r="AU1481" s="131" t="s">
        <v>147</v>
      </c>
      <c r="AV1481" s="131" t="s">
        <v>147</v>
      </c>
      <c r="AW1481" s="131" t="s">
        <v>147</v>
      </c>
      <c r="AX1481" s="131" t="s">
        <v>147</v>
      </c>
      <c r="AY1481" s="131" t="s">
        <v>147</v>
      </c>
      <c r="AZ1481" s="131" t="s">
        <v>147</v>
      </c>
      <c r="BA1481" s="131" t="s">
        <v>147</v>
      </c>
      <c r="BB1481" t="s">
        <v>147</v>
      </c>
      <c r="BC1481" t="s">
        <v>147</v>
      </c>
    </row>
    <row r="1482" spans="1:55" hidden="1" x14ac:dyDescent="0.25">
      <c r="A1482" t="s">
        <v>117</v>
      </c>
      <c r="B1482" t="s">
        <v>149</v>
      </c>
      <c r="C1482" t="s">
        <v>155</v>
      </c>
      <c r="D1482" s="131">
        <v>2754.7730000000001</v>
      </c>
      <c r="E1482" s="131">
        <v>3683.2190000000001</v>
      </c>
      <c r="F1482" s="131">
        <v>3604.3009999999999</v>
      </c>
      <c r="G1482" s="131">
        <v>4890.9269999999997</v>
      </c>
      <c r="H1482" s="131">
        <v>5179.5190000000002</v>
      </c>
      <c r="I1482" s="131">
        <v>5559.6970000000001</v>
      </c>
      <c r="J1482" s="131">
        <v>4440.2420000000002</v>
      </c>
      <c r="K1482" s="131">
        <v>4116.0339999999997</v>
      </c>
      <c r="L1482" s="131">
        <v>4272.9430000000002</v>
      </c>
      <c r="M1482" s="131">
        <v>3631.8719999999998</v>
      </c>
      <c r="N1482" s="131">
        <v>2971.8029999999999</v>
      </c>
      <c r="O1482" s="131">
        <v>2724.54</v>
      </c>
      <c r="P1482" s="131">
        <v>2475.0839999999998</v>
      </c>
      <c r="Q1482" s="131">
        <v>2219.7020000000002</v>
      </c>
      <c r="R1482" s="131">
        <v>2153.556</v>
      </c>
      <c r="S1482" s="131">
        <v>1810.11</v>
      </c>
      <c r="T1482" s="131">
        <v>1654.6189999999999</v>
      </c>
      <c r="U1482" s="131">
        <v>1588.778</v>
      </c>
      <c r="V1482" s="131">
        <v>1016.048</v>
      </c>
      <c r="W1482" s="131">
        <v>814.81899999999996</v>
      </c>
      <c r="X1482" s="131">
        <v>747.97199999999998</v>
      </c>
      <c r="Y1482" s="131">
        <v>782.43700000000001</v>
      </c>
      <c r="Z1482" s="131">
        <v>471.95400000000001</v>
      </c>
      <c r="AA1482" s="131">
        <v>460.37900000000002</v>
      </c>
      <c r="AB1482" s="131">
        <v>391.54399999999998</v>
      </c>
      <c r="AC1482" s="131">
        <v>395.49400000000003</v>
      </c>
      <c r="AD1482" s="131">
        <v>434.37900000000002</v>
      </c>
      <c r="AE1482" s="131">
        <v>460.22399999999999</v>
      </c>
      <c r="AF1482" s="131">
        <v>444.83</v>
      </c>
      <c r="AG1482" s="131">
        <v>556.99</v>
      </c>
      <c r="AH1482" s="131">
        <v>560.98699999999997</v>
      </c>
      <c r="AI1482" s="131">
        <v>1059.1089999999999</v>
      </c>
      <c r="AJ1482" s="131">
        <v>903.52800000000002</v>
      </c>
      <c r="AK1482" s="131">
        <v>1126.5119999999999</v>
      </c>
      <c r="AL1482" s="131">
        <v>1269.509</v>
      </c>
      <c r="AM1482" s="131">
        <v>1101.383</v>
      </c>
      <c r="AN1482" s="131">
        <v>1146.241</v>
      </c>
      <c r="AO1482" s="131">
        <v>1549.6559999999999</v>
      </c>
      <c r="AP1482" s="131">
        <v>961.09199999999998</v>
      </c>
      <c r="AQ1482" s="131">
        <v>901.56799999999998</v>
      </c>
      <c r="AR1482" s="131">
        <v>1052.183</v>
      </c>
      <c r="AS1482" s="131">
        <v>1047.4169999999999</v>
      </c>
      <c r="AT1482" s="131" t="s">
        <v>147</v>
      </c>
      <c r="AU1482" s="131" t="s">
        <v>147</v>
      </c>
      <c r="AV1482" s="131" t="s">
        <v>147</v>
      </c>
      <c r="AW1482" s="131" t="s">
        <v>147</v>
      </c>
      <c r="AX1482" s="131" t="s">
        <v>147</v>
      </c>
      <c r="AY1482" s="131" t="s">
        <v>147</v>
      </c>
      <c r="AZ1482" s="131" t="s">
        <v>147</v>
      </c>
      <c r="BA1482" s="131" t="s">
        <v>147</v>
      </c>
      <c r="BB1482" t="s">
        <v>147</v>
      </c>
      <c r="BC1482" t="s">
        <v>147</v>
      </c>
    </row>
    <row r="1483" spans="1:55" hidden="1" x14ac:dyDescent="0.25">
      <c r="A1483" t="s">
        <v>117</v>
      </c>
      <c r="B1483" t="s">
        <v>149</v>
      </c>
      <c r="C1483" t="s">
        <v>154</v>
      </c>
      <c r="D1483" s="131" t="s">
        <v>147</v>
      </c>
      <c r="E1483" s="131" t="s">
        <v>147</v>
      </c>
      <c r="F1483" s="131" t="s">
        <v>147</v>
      </c>
      <c r="G1483" s="131" t="s">
        <v>147</v>
      </c>
      <c r="H1483" s="131" t="s">
        <v>147</v>
      </c>
      <c r="I1483" s="131" t="s">
        <v>147</v>
      </c>
      <c r="J1483" s="131" t="s">
        <v>147</v>
      </c>
      <c r="K1483" s="131" t="s">
        <v>147</v>
      </c>
      <c r="L1483" s="131" t="s">
        <v>147</v>
      </c>
      <c r="M1483" s="131" t="s">
        <v>147</v>
      </c>
      <c r="N1483" s="131" t="s">
        <v>147</v>
      </c>
      <c r="O1483" s="131" t="s">
        <v>147</v>
      </c>
      <c r="P1483" s="131" t="s">
        <v>147</v>
      </c>
      <c r="Q1483" s="131" t="s">
        <v>147</v>
      </c>
      <c r="R1483" s="131" t="s">
        <v>147</v>
      </c>
      <c r="S1483" s="131" t="s">
        <v>147</v>
      </c>
      <c r="T1483" s="131" t="s">
        <v>147</v>
      </c>
      <c r="U1483" s="131" t="s">
        <v>147</v>
      </c>
      <c r="V1483" s="131" t="s">
        <v>147</v>
      </c>
      <c r="W1483" s="131" t="s">
        <v>147</v>
      </c>
      <c r="X1483" s="131" t="s">
        <v>147</v>
      </c>
      <c r="Y1483" s="131" t="s">
        <v>147</v>
      </c>
      <c r="Z1483" s="131" t="s">
        <v>147</v>
      </c>
      <c r="AA1483" s="131" t="s">
        <v>147</v>
      </c>
      <c r="AB1483" s="131" t="s">
        <v>147</v>
      </c>
      <c r="AC1483" s="131" t="s">
        <v>147</v>
      </c>
      <c r="AD1483" s="131" t="s">
        <v>147</v>
      </c>
      <c r="AE1483" s="131" t="s">
        <v>147</v>
      </c>
      <c r="AF1483" s="131" t="s">
        <v>147</v>
      </c>
      <c r="AG1483" s="131" t="s">
        <v>147</v>
      </c>
      <c r="AH1483" s="131">
        <v>218.947</v>
      </c>
      <c r="AI1483" s="131">
        <v>446.87400000000002</v>
      </c>
      <c r="AJ1483" s="131">
        <v>446.91199999999998</v>
      </c>
      <c r="AK1483" s="131">
        <v>429.81900000000002</v>
      </c>
      <c r="AL1483" s="131">
        <v>421.99799999999999</v>
      </c>
      <c r="AM1483" s="131">
        <v>465.11500000000001</v>
      </c>
      <c r="AN1483" s="131">
        <v>429.84100000000001</v>
      </c>
      <c r="AO1483" s="131">
        <v>328.47699999999998</v>
      </c>
      <c r="AP1483" s="131">
        <v>146.87100000000001</v>
      </c>
      <c r="AQ1483" s="131">
        <v>175.874</v>
      </c>
      <c r="AR1483" s="131">
        <v>172.245</v>
      </c>
      <c r="AS1483" s="131">
        <v>147.72900000000001</v>
      </c>
      <c r="AT1483" s="131" t="s">
        <v>147</v>
      </c>
      <c r="AU1483" s="131" t="s">
        <v>147</v>
      </c>
      <c r="AV1483" s="131" t="s">
        <v>147</v>
      </c>
      <c r="AW1483" s="131" t="s">
        <v>147</v>
      </c>
      <c r="AX1483" s="131" t="s">
        <v>147</v>
      </c>
      <c r="AY1483" s="131" t="s">
        <v>147</v>
      </c>
      <c r="AZ1483" s="131" t="s">
        <v>147</v>
      </c>
      <c r="BA1483" s="131" t="s">
        <v>147</v>
      </c>
      <c r="BB1483" t="s">
        <v>147</v>
      </c>
      <c r="BC1483" t="s">
        <v>147</v>
      </c>
    </row>
    <row r="1484" spans="1:55" hidden="1" x14ac:dyDescent="0.25">
      <c r="A1484" t="s">
        <v>117</v>
      </c>
      <c r="B1484" t="s">
        <v>149</v>
      </c>
      <c r="C1484" t="s">
        <v>153</v>
      </c>
      <c r="D1484" s="131">
        <v>14.551</v>
      </c>
      <c r="E1484" s="131">
        <v>57.433</v>
      </c>
      <c r="F1484" s="131">
        <v>109.26900000000001</v>
      </c>
      <c r="G1484" s="131">
        <v>383.28199999999998</v>
      </c>
      <c r="H1484" s="131">
        <v>527.07799999999997</v>
      </c>
      <c r="I1484" s="131">
        <v>846.83500000000004</v>
      </c>
      <c r="J1484" s="131">
        <v>249.78200000000001</v>
      </c>
      <c r="K1484" s="131">
        <v>53.692</v>
      </c>
      <c r="L1484" s="131">
        <v>182.04300000000001</v>
      </c>
      <c r="M1484" s="131">
        <v>133.333</v>
      </c>
      <c r="N1484" s="131">
        <v>130.80199999999999</v>
      </c>
      <c r="O1484" s="131">
        <v>138.85599999999999</v>
      </c>
      <c r="P1484" s="131">
        <v>115.364</v>
      </c>
      <c r="Q1484" s="131">
        <v>97.114999999999995</v>
      </c>
      <c r="R1484" s="131">
        <v>107.688</v>
      </c>
      <c r="S1484" s="131">
        <v>98.909000000000006</v>
      </c>
      <c r="T1484" s="131">
        <v>105.173</v>
      </c>
      <c r="U1484" s="131">
        <v>103.223</v>
      </c>
      <c r="V1484" s="131">
        <v>73.8</v>
      </c>
      <c r="W1484" s="131">
        <v>76.236999999999995</v>
      </c>
      <c r="X1484" s="131">
        <v>204.64699999999999</v>
      </c>
      <c r="Y1484" s="131">
        <v>227.511</v>
      </c>
      <c r="Z1484" s="131">
        <v>205.292</v>
      </c>
      <c r="AA1484" s="131">
        <v>209.59399999999999</v>
      </c>
      <c r="AB1484" s="131">
        <v>208.39400000000001</v>
      </c>
      <c r="AC1484" s="131">
        <v>207.053</v>
      </c>
      <c r="AD1484" s="131">
        <v>196.94800000000001</v>
      </c>
      <c r="AE1484" s="131">
        <v>210.46199999999999</v>
      </c>
      <c r="AF1484" s="131">
        <v>222.02500000000001</v>
      </c>
      <c r="AG1484" s="131">
        <v>246.12700000000001</v>
      </c>
      <c r="AH1484" s="131">
        <v>165.44300000000001</v>
      </c>
      <c r="AI1484" s="131">
        <v>221.10599999999999</v>
      </c>
      <c r="AJ1484" s="131">
        <v>199.21799999999999</v>
      </c>
      <c r="AK1484" s="131">
        <v>175.56100000000001</v>
      </c>
      <c r="AL1484" s="131">
        <v>159.25700000000001</v>
      </c>
      <c r="AM1484" s="131">
        <v>1201.9839999999999</v>
      </c>
      <c r="AN1484" s="131">
        <v>354.97300000000001</v>
      </c>
      <c r="AO1484" s="131">
        <v>225.58099999999999</v>
      </c>
      <c r="AP1484" s="131">
        <v>126.203</v>
      </c>
      <c r="AQ1484" s="131">
        <v>136.37899999999999</v>
      </c>
      <c r="AR1484" s="131">
        <v>330.99</v>
      </c>
      <c r="AS1484" s="131">
        <v>295.678</v>
      </c>
      <c r="AT1484" s="131" t="s">
        <v>147</v>
      </c>
      <c r="AU1484" s="131" t="s">
        <v>147</v>
      </c>
      <c r="AV1484" s="131" t="s">
        <v>147</v>
      </c>
      <c r="AW1484" s="131" t="s">
        <v>147</v>
      </c>
      <c r="AX1484" s="131" t="s">
        <v>147</v>
      </c>
      <c r="AY1484" s="131" t="s">
        <v>147</v>
      </c>
      <c r="AZ1484" s="131" t="s">
        <v>147</v>
      </c>
      <c r="BA1484" s="131" t="s">
        <v>147</v>
      </c>
      <c r="BB1484" t="s">
        <v>147</v>
      </c>
      <c r="BC1484" t="s">
        <v>147</v>
      </c>
    </row>
    <row r="1485" spans="1:55" hidden="1" x14ac:dyDescent="0.25">
      <c r="A1485" t="s">
        <v>117</v>
      </c>
      <c r="B1485" t="s">
        <v>149</v>
      </c>
      <c r="C1485" t="s">
        <v>152</v>
      </c>
      <c r="D1485" s="131">
        <v>508.846</v>
      </c>
      <c r="E1485" s="131">
        <v>551.85900000000004</v>
      </c>
      <c r="F1485" s="131">
        <v>903.34299999999996</v>
      </c>
      <c r="G1485" s="131">
        <v>1171.0150000000001</v>
      </c>
      <c r="H1485" s="131">
        <v>1307.4580000000001</v>
      </c>
      <c r="I1485" s="131">
        <v>1103.8009999999999</v>
      </c>
      <c r="J1485" s="131">
        <v>1481.06</v>
      </c>
      <c r="K1485" s="131">
        <v>128.59200000000001</v>
      </c>
      <c r="L1485" s="131">
        <v>186.59399999999999</v>
      </c>
      <c r="M1485" s="131">
        <v>768.12599999999998</v>
      </c>
      <c r="N1485" s="131">
        <v>695.80799999999999</v>
      </c>
      <c r="O1485" s="131">
        <v>858.63199999999995</v>
      </c>
      <c r="P1485" s="131">
        <v>807.77200000000005</v>
      </c>
      <c r="Q1485" s="131">
        <v>722.04499999999996</v>
      </c>
      <c r="R1485" s="131">
        <v>817.12699999999995</v>
      </c>
      <c r="S1485" s="131">
        <v>1011.877</v>
      </c>
      <c r="T1485" s="131">
        <v>864.71799999999996</v>
      </c>
      <c r="U1485" s="131">
        <v>1074.4960000000001</v>
      </c>
      <c r="V1485" s="131">
        <v>1432.098</v>
      </c>
      <c r="W1485" s="131">
        <v>1542.586</v>
      </c>
      <c r="X1485" s="131">
        <v>1354.152</v>
      </c>
      <c r="Y1485" s="131">
        <v>1285.153</v>
      </c>
      <c r="Z1485" s="131">
        <v>1338.6120000000001</v>
      </c>
      <c r="AA1485" s="131">
        <v>1359.4749999999999</v>
      </c>
      <c r="AB1485" s="131">
        <v>1348.8710000000001</v>
      </c>
      <c r="AC1485" s="131">
        <v>1602.14</v>
      </c>
      <c r="AD1485" s="131">
        <v>1452.39</v>
      </c>
      <c r="AE1485" s="131">
        <v>1864.865</v>
      </c>
      <c r="AF1485" s="131">
        <v>1780.527</v>
      </c>
      <c r="AG1485" s="131">
        <v>1750.527</v>
      </c>
      <c r="AH1485" s="131">
        <v>1738.2429999999999</v>
      </c>
      <c r="AI1485" s="131">
        <v>1342.8820000000001</v>
      </c>
      <c r="AJ1485" s="131">
        <v>1357.0029999999999</v>
      </c>
      <c r="AK1485" s="131">
        <v>1595.6949999999999</v>
      </c>
      <c r="AL1485" s="131">
        <v>1710.423</v>
      </c>
      <c r="AM1485" s="131">
        <v>6.5330000000000004</v>
      </c>
      <c r="AN1485" s="131">
        <v>141.989</v>
      </c>
      <c r="AO1485" s="131">
        <v>2731.92</v>
      </c>
      <c r="AP1485" s="131">
        <v>2995.6390000000001</v>
      </c>
      <c r="AQ1485" s="131">
        <v>2864.8330000000001</v>
      </c>
      <c r="AR1485" s="131">
        <v>2754.9140000000002</v>
      </c>
      <c r="AS1485" s="131">
        <v>2703.9180000000001</v>
      </c>
      <c r="AT1485" s="131" t="s">
        <v>147</v>
      </c>
      <c r="AU1485" s="131" t="s">
        <v>147</v>
      </c>
      <c r="AV1485" s="131" t="s">
        <v>147</v>
      </c>
      <c r="AW1485" s="131" t="s">
        <v>147</v>
      </c>
      <c r="AX1485" s="131" t="s">
        <v>147</v>
      </c>
      <c r="AY1485" s="131" t="s">
        <v>147</v>
      </c>
      <c r="AZ1485" s="131" t="s">
        <v>147</v>
      </c>
      <c r="BA1485" s="131" t="s">
        <v>147</v>
      </c>
      <c r="BB1485" t="s">
        <v>147</v>
      </c>
      <c r="BC1485" t="s">
        <v>147</v>
      </c>
    </row>
    <row r="1486" spans="1:55" hidden="1" x14ac:dyDescent="0.25">
      <c r="A1486" t="s">
        <v>117</v>
      </c>
      <c r="B1486" t="s">
        <v>149</v>
      </c>
      <c r="C1486" t="s">
        <v>151</v>
      </c>
      <c r="D1486" s="131">
        <v>0</v>
      </c>
      <c r="E1486" s="131">
        <v>0</v>
      </c>
      <c r="F1486" s="131">
        <v>0</v>
      </c>
      <c r="G1486" s="131">
        <v>0</v>
      </c>
      <c r="H1486" s="131">
        <v>0</v>
      </c>
      <c r="I1486" s="131">
        <v>0</v>
      </c>
      <c r="J1486" s="131">
        <v>0</v>
      </c>
      <c r="K1486" s="131">
        <v>0</v>
      </c>
      <c r="L1486" s="131">
        <v>0</v>
      </c>
      <c r="M1486" s="131">
        <v>0</v>
      </c>
      <c r="N1486" s="131">
        <v>0</v>
      </c>
      <c r="O1486" s="131">
        <v>0</v>
      </c>
      <c r="P1486" s="131">
        <v>0</v>
      </c>
      <c r="Q1486" s="131">
        <v>0</v>
      </c>
      <c r="R1486" s="131">
        <v>0</v>
      </c>
      <c r="S1486" s="131">
        <v>0</v>
      </c>
      <c r="T1486" s="131">
        <v>0</v>
      </c>
      <c r="U1486" s="131">
        <v>0</v>
      </c>
      <c r="V1486" s="131">
        <v>0</v>
      </c>
      <c r="W1486" s="131">
        <v>0</v>
      </c>
      <c r="X1486" s="131">
        <v>0</v>
      </c>
      <c r="Y1486" s="131">
        <v>0</v>
      </c>
      <c r="Z1486" s="131">
        <v>0</v>
      </c>
      <c r="AA1486" s="131">
        <v>0</v>
      </c>
      <c r="AB1486" s="131">
        <v>0</v>
      </c>
      <c r="AC1486" s="131">
        <v>0</v>
      </c>
      <c r="AD1486" s="131">
        <v>0</v>
      </c>
      <c r="AE1486" s="131">
        <v>0</v>
      </c>
      <c r="AF1486" s="131">
        <v>0</v>
      </c>
      <c r="AG1486" s="131">
        <v>0</v>
      </c>
      <c r="AH1486" s="131">
        <v>0</v>
      </c>
      <c r="AI1486" s="131">
        <v>0</v>
      </c>
      <c r="AJ1486" s="131">
        <v>0</v>
      </c>
      <c r="AK1486" s="131">
        <v>0</v>
      </c>
      <c r="AL1486" s="131">
        <v>0</v>
      </c>
      <c r="AM1486" s="131">
        <v>0</v>
      </c>
      <c r="AN1486" s="131">
        <v>0</v>
      </c>
      <c r="AO1486" s="131">
        <v>0</v>
      </c>
      <c r="AP1486" s="131">
        <v>0</v>
      </c>
      <c r="AQ1486" s="131">
        <v>0</v>
      </c>
      <c r="AR1486" s="131">
        <v>0</v>
      </c>
      <c r="AS1486" s="131">
        <v>0</v>
      </c>
      <c r="AT1486" s="131" t="s">
        <v>147</v>
      </c>
      <c r="AU1486" s="131" t="s">
        <v>147</v>
      </c>
      <c r="AV1486" s="131" t="s">
        <v>147</v>
      </c>
      <c r="AW1486" s="131" t="s">
        <v>147</v>
      </c>
      <c r="AX1486" s="131" t="s">
        <v>147</v>
      </c>
      <c r="AY1486" s="131" t="s">
        <v>147</v>
      </c>
      <c r="AZ1486" s="131" t="s">
        <v>147</v>
      </c>
      <c r="BA1486" s="131" t="s">
        <v>147</v>
      </c>
      <c r="BB1486" t="s">
        <v>147</v>
      </c>
      <c r="BC1486" t="s">
        <v>147</v>
      </c>
    </row>
    <row r="1487" spans="1:55" hidden="1" x14ac:dyDescent="0.25">
      <c r="A1487" t="s">
        <v>117</v>
      </c>
      <c r="B1487" t="s">
        <v>149</v>
      </c>
      <c r="C1487" t="s">
        <v>148</v>
      </c>
      <c r="D1487" s="131">
        <v>3676.971</v>
      </c>
      <c r="E1487" s="131">
        <v>5092.4139999999998</v>
      </c>
      <c r="F1487" s="131">
        <v>5997.1750000000002</v>
      </c>
      <c r="G1487" s="131">
        <v>9157.5349999999999</v>
      </c>
      <c r="H1487" s="131">
        <v>10621.014999999999</v>
      </c>
      <c r="I1487" s="131">
        <v>11680.745999999999</v>
      </c>
      <c r="J1487" s="131">
        <v>11504.665000000001</v>
      </c>
      <c r="K1487" s="131">
        <v>8855.4320000000007</v>
      </c>
      <c r="L1487" s="131">
        <v>6831.3990000000003</v>
      </c>
      <c r="M1487" s="131">
        <v>6366.6639999999998</v>
      </c>
      <c r="N1487" s="131">
        <v>5377.8950000000004</v>
      </c>
      <c r="O1487" s="131">
        <v>5387.8469999999998</v>
      </c>
      <c r="P1487" s="131">
        <v>4843.0609999999997</v>
      </c>
      <c r="Q1487" s="131">
        <v>4299.6099999999997</v>
      </c>
      <c r="R1487" s="131">
        <v>4542.4690000000001</v>
      </c>
      <c r="S1487" s="131">
        <v>4381.415</v>
      </c>
      <c r="T1487" s="131">
        <v>4871.3440000000001</v>
      </c>
      <c r="U1487" s="131">
        <v>4903.4110000000001</v>
      </c>
      <c r="V1487" s="131">
        <v>4011.9780000000001</v>
      </c>
      <c r="W1487" s="131">
        <v>3915.6709999999998</v>
      </c>
      <c r="X1487" s="131">
        <v>4308.53</v>
      </c>
      <c r="Y1487" s="131">
        <v>4163.8360000000002</v>
      </c>
      <c r="Z1487" s="131">
        <v>3649.13</v>
      </c>
      <c r="AA1487" s="131">
        <v>3279.8739999999998</v>
      </c>
      <c r="AB1487" s="131">
        <v>3340.5790000000002</v>
      </c>
      <c r="AC1487" s="131">
        <v>3731.97</v>
      </c>
      <c r="AD1487" s="131">
        <v>3606.248</v>
      </c>
      <c r="AE1487" s="131">
        <v>4378.9709999999995</v>
      </c>
      <c r="AF1487" s="131">
        <v>4362.2640000000001</v>
      </c>
      <c r="AG1487" s="131">
        <v>4131.768</v>
      </c>
      <c r="AH1487" s="131">
        <v>4226.2070000000003</v>
      </c>
      <c r="AI1487" s="131">
        <v>4685.6009999999997</v>
      </c>
      <c r="AJ1487" s="131">
        <v>4333.1120000000001</v>
      </c>
      <c r="AK1487" s="131">
        <v>5413.4639999999999</v>
      </c>
      <c r="AL1487" s="131">
        <v>5764.7569999999996</v>
      </c>
      <c r="AM1487" s="131">
        <v>12818.109</v>
      </c>
      <c r="AN1487" s="131">
        <v>6154.5940000000001</v>
      </c>
      <c r="AO1487" s="131">
        <v>8057.6049999999996</v>
      </c>
      <c r="AP1487" s="131">
        <v>7667.6419999999998</v>
      </c>
      <c r="AQ1487" s="131">
        <v>7241.1450000000004</v>
      </c>
      <c r="AR1487" s="131">
        <v>7459.3950000000004</v>
      </c>
      <c r="AS1487" s="131">
        <v>7199.2550000000001</v>
      </c>
      <c r="AT1487" s="131" t="s">
        <v>147</v>
      </c>
      <c r="AU1487" s="131" t="s">
        <v>147</v>
      </c>
      <c r="AV1487" s="131" t="s">
        <v>147</v>
      </c>
      <c r="AW1487" s="131" t="s">
        <v>147</v>
      </c>
      <c r="AX1487" s="131" t="s">
        <v>147</v>
      </c>
      <c r="AY1487" s="131" t="s">
        <v>147</v>
      </c>
      <c r="AZ1487" s="131" t="s">
        <v>147</v>
      </c>
      <c r="BA1487" s="131" t="s">
        <v>147</v>
      </c>
      <c r="BB1487" t="s">
        <v>147</v>
      </c>
      <c r="BC1487" t="s">
        <v>147</v>
      </c>
    </row>
    <row r="1488" spans="1:55" hidden="1" x14ac:dyDescent="0.25">
      <c r="A1488" t="s">
        <v>116</v>
      </c>
      <c r="B1488" t="s">
        <v>165</v>
      </c>
      <c r="C1488" t="s">
        <v>158</v>
      </c>
      <c r="D1488" s="131" t="s">
        <v>147</v>
      </c>
      <c r="E1488" s="131" t="s">
        <v>147</v>
      </c>
      <c r="F1488" s="131" t="s">
        <v>147</v>
      </c>
      <c r="G1488" s="131" t="s">
        <v>147</v>
      </c>
      <c r="H1488" s="131" t="s">
        <v>147</v>
      </c>
      <c r="I1488" s="131" t="s">
        <v>147</v>
      </c>
      <c r="J1488" s="131" t="s">
        <v>147</v>
      </c>
      <c r="K1488" s="131" t="s">
        <v>147</v>
      </c>
      <c r="L1488" s="131" t="s">
        <v>147</v>
      </c>
      <c r="M1488" s="131" t="s">
        <v>147</v>
      </c>
      <c r="N1488" s="131" t="s">
        <v>147</v>
      </c>
      <c r="O1488" s="131" t="s">
        <v>147</v>
      </c>
      <c r="P1488" s="131" t="s">
        <v>147</v>
      </c>
      <c r="Q1488" s="131" t="s">
        <v>147</v>
      </c>
      <c r="R1488" s="131" t="s">
        <v>147</v>
      </c>
      <c r="S1488" s="131" t="s">
        <v>147</v>
      </c>
      <c r="T1488" s="131" t="s">
        <v>147</v>
      </c>
      <c r="U1488" s="131" t="s">
        <v>147</v>
      </c>
      <c r="V1488" s="131" t="s">
        <v>147</v>
      </c>
      <c r="W1488" s="131" t="s">
        <v>147</v>
      </c>
      <c r="X1488" s="131" t="s">
        <v>147</v>
      </c>
      <c r="Y1488" s="131" t="s">
        <v>147</v>
      </c>
      <c r="Z1488" s="131" t="s">
        <v>147</v>
      </c>
      <c r="AA1488" s="131" t="s">
        <v>147</v>
      </c>
      <c r="AB1488" s="131" t="s">
        <v>147</v>
      </c>
      <c r="AC1488" s="131" t="s">
        <v>147</v>
      </c>
      <c r="AD1488" s="131" t="s">
        <v>147</v>
      </c>
      <c r="AE1488" s="131" t="s">
        <v>147</v>
      </c>
      <c r="AF1488" s="131" t="s">
        <v>147</v>
      </c>
      <c r="AG1488" s="131" t="s">
        <v>147</v>
      </c>
      <c r="AH1488" s="131" t="s">
        <v>147</v>
      </c>
      <c r="AI1488" s="131" t="s">
        <v>147</v>
      </c>
      <c r="AJ1488" s="131" t="s">
        <v>147</v>
      </c>
      <c r="AK1488" s="131" t="s">
        <v>147</v>
      </c>
      <c r="AL1488" s="131" t="s">
        <v>147</v>
      </c>
      <c r="AM1488" s="131" t="s">
        <v>147</v>
      </c>
      <c r="AN1488" s="131" t="s">
        <v>147</v>
      </c>
      <c r="AO1488" s="131" t="s">
        <v>147</v>
      </c>
      <c r="AP1488" s="131" t="s">
        <v>147</v>
      </c>
      <c r="AQ1488" s="131" t="s">
        <v>147</v>
      </c>
      <c r="AR1488" s="131">
        <v>276</v>
      </c>
      <c r="AS1488" s="131">
        <v>303.8</v>
      </c>
      <c r="AT1488" s="131">
        <v>364.7</v>
      </c>
      <c r="AU1488" s="131">
        <v>430.1</v>
      </c>
      <c r="AV1488" s="131">
        <v>345.7</v>
      </c>
      <c r="AW1488" s="131">
        <v>363.4</v>
      </c>
      <c r="AX1488" s="131">
        <v>524.6</v>
      </c>
      <c r="AY1488" s="131">
        <v>529.55600000000004</v>
      </c>
      <c r="AZ1488" s="131">
        <v>1114.3630000000001</v>
      </c>
      <c r="BA1488" s="131">
        <v>591.48</v>
      </c>
      <c r="BB1488">
        <v>1182</v>
      </c>
      <c r="BC1488">
        <v>136</v>
      </c>
    </row>
    <row r="1489" spans="1:55" hidden="1" x14ac:dyDescent="0.25">
      <c r="A1489" t="s">
        <v>116</v>
      </c>
      <c r="B1489" t="s">
        <v>165</v>
      </c>
      <c r="C1489" t="s">
        <v>157</v>
      </c>
      <c r="D1489" s="131" t="s">
        <v>147</v>
      </c>
      <c r="E1489" s="131" t="s">
        <v>147</v>
      </c>
      <c r="F1489" s="131" t="s">
        <v>147</v>
      </c>
      <c r="G1489" s="131" t="s">
        <v>147</v>
      </c>
      <c r="H1489" s="131" t="s">
        <v>147</v>
      </c>
      <c r="I1489" s="131" t="s">
        <v>147</v>
      </c>
      <c r="J1489" s="131" t="s">
        <v>147</v>
      </c>
      <c r="K1489" s="131" t="s">
        <v>147</v>
      </c>
      <c r="L1489" s="131" t="s">
        <v>147</v>
      </c>
      <c r="M1489" s="131" t="s">
        <v>147</v>
      </c>
      <c r="N1489" s="131" t="s">
        <v>147</v>
      </c>
      <c r="O1489" s="131" t="s">
        <v>147</v>
      </c>
      <c r="P1489" s="131" t="s">
        <v>147</v>
      </c>
      <c r="Q1489" s="131" t="s">
        <v>147</v>
      </c>
      <c r="R1489" s="131" t="s">
        <v>147</v>
      </c>
      <c r="S1489" s="131" t="s">
        <v>147</v>
      </c>
      <c r="T1489" s="131" t="s">
        <v>147</v>
      </c>
      <c r="U1489" s="131" t="s">
        <v>147</v>
      </c>
      <c r="V1489" s="131" t="s">
        <v>147</v>
      </c>
      <c r="W1489" s="131" t="s">
        <v>147</v>
      </c>
      <c r="X1489" s="131" t="s">
        <v>147</v>
      </c>
      <c r="Y1489" s="131" t="s">
        <v>147</v>
      </c>
      <c r="Z1489" s="131" t="s">
        <v>147</v>
      </c>
      <c r="AA1489" s="131" t="s">
        <v>147</v>
      </c>
      <c r="AB1489" s="131" t="s">
        <v>147</v>
      </c>
      <c r="AC1489" s="131" t="s">
        <v>147</v>
      </c>
      <c r="AD1489" s="131" t="s">
        <v>147</v>
      </c>
      <c r="AE1489" s="131" t="s">
        <v>147</v>
      </c>
      <c r="AF1489" s="131" t="s">
        <v>147</v>
      </c>
      <c r="AG1489" s="131" t="s">
        <v>147</v>
      </c>
      <c r="AH1489" s="131" t="s">
        <v>147</v>
      </c>
      <c r="AI1489" s="131" t="s">
        <v>147</v>
      </c>
      <c r="AJ1489" s="131" t="s">
        <v>147</v>
      </c>
      <c r="AK1489" s="131" t="s">
        <v>147</v>
      </c>
      <c r="AL1489" s="131" t="s">
        <v>147</v>
      </c>
      <c r="AM1489" s="131" t="s">
        <v>147</v>
      </c>
      <c r="AN1489" s="131" t="s">
        <v>147</v>
      </c>
      <c r="AO1489" s="131" t="s">
        <v>147</v>
      </c>
      <c r="AP1489" s="131" t="s">
        <v>147</v>
      </c>
      <c r="AQ1489" s="131" t="s">
        <v>147</v>
      </c>
      <c r="AR1489" s="131">
        <v>38.700000000000003</v>
      </c>
      <c r="AS1489" s="131">
        <v>73.599999999999994</v>
      </c>
      <c r="AT1489" s="131">
        <v>22</v>
      </c>
      <c r="AU1489" s="131">
        <v>66.7</v>
      </c>
      <c r="AV1489" s="131">
        <v>49</v>
      </c>
      <c r="AW1489" s="131">
        <v>44.3</v>
      </c>
      <c r="AX1489" s="131">
        <v>86.8</v>
      </c>
      <c r="AY1489" s="131">
        <v>81.134</v>
      </c>
      <c r="AZ1489" s="131">
        <v>1254.6030000000001</v>
      </c>
      <c r="BA1489" s="131">
        <v>10.215</v>
      </c>
      <c r="BB1489">
        <v>30</v>
      </c>
      <c r="BC1489">
        <v>47</v>
      </c>
    </row>
    <row r="1490" spans="1:55" hidden="1" x14ac:dyDescent="0.25">
      <c r="A1490" t="s">
        <v>116</v>
      </c>
      <c r="B1490" t="s">
        <v>165</v>
      </c>
      <c r="C1490" t="s">
        <v>156</v>
      </c>
      <c r="D1490" s="131" t="s">
        <v>147</v>
      </c>
      <c r="E1490" s="131" t="s">
        <v>147</v>
      </c>
      <c r="F1490" s="131" t="s">
        <v>147</v>
      </c>
      <c r="G1490" s="131" t="s">
        <v>147</v>
      </c>
      <c r="H1490" s="131" t="s">
        <v>147</v>
      </c>
      <c r="I1490" s="131" t="s">
        <v>147</v>
      </c>
      <c r="J1490" s="131" t="s">
        <v>147</v>
      </c>
      <c r="K1490" s="131" t="s">
        <v>147</v>
      </c>
      <c r="L1490" s="131" t="s">
        <v>147</v>
      </c>
      <c r="M1490" s="131" t="s">
        <v>147</v>
      </c>
      <c r="N1490" s="131" t="s">
        <v>147</v>
      </c>
      <c r="O1490" s="131" t="s">
        <v>147</v>
      </c>
      <c r="P1490" s="131" t="s">
        <v>147</v>
      </c>
      <c r="Q1490" s="131" t="s">
        <v>147</v>
      </c>
      <c r="R1490" s="131" t="s">
        <v>147</v>
      </c>
      <c r="S1490" s="131" t="s">
        <v>147</v>
      </c>
      <c r="T1490" s="131" t="s">
        <v>147</v>
      </c>
      <c r="U1490" s="131" t="s">
        <v>147</v>
      </c>
      <c r="V1490" s="131" t="s">
        <v>147</v>
      </c>
      <c r="W1490" s="131" t="s">
        <v>147</v>
      </c>
      <c r="X1490" s="131" t="s">
        <v>147</v>
      </c>
      <c r="Y1490" s="131" t="s">
        <v>147</v>
      </c>
      <c r="Z1490" s="131" t="s">
        <v>147</v>
      </c>
      <c r="AA1490" s="131" t="s">
        <v>147</v>
      </c>
      <c r="AB1490" s="131" t="s">
        <v>147</v>
      </c>
      <c r="AC1490" s="131" t="s">
        <v>147</v>
      </c>
      <c r="AD1490" s="131" t="s">
        <v>147</v>
      </c>
      <c r="AE1490" s="131" t="s">
        <v>147</v>
      </c>
      <c r="AF1490" s="131" t="s">
        <v>147</v>
      </c>
      <c r="AG1490" s="131" t="s">
        <v>147</v>
      </c>
      <c r="AH1490" s="131" t="s">
        <v>147</v>
      </c>
      <c r="AI1490" s="131" t="s">
        <v>147</v>
      </c>
      <c r="AJ1490" s="131" t="s">
        <v>147</v>
      </c>
      <c r="AK1490" s="131" t="s">
        <v>147</v>
      </c>
      <c r="AL1490" s="131" t="s">
        <v>147</v>
      </c>
      <c r="AM1490" s="131" t="s">
        <v>147</v>
      </c>
      <c r="AN1490" s="131" t="s">
        <v>147</v>
      </c>
      <c r="AO1490" s="131" t="s">
        <v>147</v>
      </c>
      <c r="AP1490" s="131" t="s">
        <v>147</v>
      </c>
      <c r="AQ1490" s="131" t="s">
        <v>147</v>
      </c>
      <c r="AR1490" s="131">
        <v>258.89999999999998</v>
      </c>
      <c r="AS1490" s="131">
        <v>340.7</v>
      </c>
      <c r="AT1490" s="131">
        <v>390.6</v>
      </c>
      <c r="AU1490" s="131">
        <v>358.6</v>
      </c>
      <c r="AV1490" s="131">
        <v>389.6</v>
      </c>
      <c r="AW1490" s="131">
        <v>360.1</v>
      </c>
      <c r="AX1490" s="131">
        <v>384</v>
      </c>
      <c r="AY1490" s="131">
        <v>337.202</v>
      </c>
      <c r="AZ1490" s="131">
        <v>371.56400000000002</v>
      </c>
      <c r="BA1490" s="131">
        <v>399.67099999999999</v>
      </c>
      <c r="BB1490">
        <v>187</v>
      </c>
      <c r="BC1490">
        <v>229</v>
      </c>
    </row>
    <row r="1491" spans="1:55" hidden="1" x14ac:dyDescent="0.25">
      <c r="A1491" t="s">
        <v>116</v>
      </c>
      <c r="B1491" t="s">
        <v>165</v>
      </c>
      <c r="C1491" t="s">
        <v>155</v>
      </c>
      <c r="D1491" s="131" t="s">
        <v>147</v>
      </c>
      <c r="E1491" s="131" t="s">
        <v>147</v>
      </c>
      <c r="F1491" s="131" t="s">
        <v>147</v>
      </c>
      <c r="G1491" s="131" t="s">
        <v>147</v>
      </c>
      <c r="H1491" s="131" t="s">
        <v>147</v>
      </c>
      <c r="I1491" s="131" t="s">
        <v>147</v>
      </c>
      <c r="J1491" s="131" t="s">
        <v>147</v>
      </c>
      <c r="K1491" s="131" t="s">
        <v>147</v>
      </c>
      <c r="L1491" s="131" t="s">
        <v>147</v>
      </c>
      <c r="M1491" s="131" t="s">
        <v>147</v>
      </c>
      <c r="N1491" s="131" t="s">
        <v>147</v>
      </c>
      <c r="O1491" s="131" t="s">
        <v>147</v>
      </c>
      <c r="P1491" s="131" t="s">
        <v>147</v>
      </c>
      <c r="Q1491" s="131" t="s">
        <v>147</v>
      </c>
      <c r="R1491" s="131" t="s">
        <v>147</v>
      </c>
      <c r="S1491" s="131" t="s">
        <v>147</v>
      </c>
      <c r="T1491" s="131" t="s">
        <v>147</v>
      </c>
      <c r="U1491" s="131" t="s">
        <v>147</v>
      </c>
      <c r="V1491" s="131" t="s">
        <v>147</v>
      </c>
      <c r="W1491" s="131" t="s">
        <v>147</v>
      </c>
      <c r="X1491" s="131" t="s">
        <v>147</v>
      </c>
      <c r="Y1491" s="131" t="s">
        <v>147</v>
      </c>
      <c r="Z1491" s="131" t="s">
        <v>147</v>
      </c>
      <c r="AA1491" s="131" t="s">
        <v>147</v>
      </c>
      <c r="AB1491" s="131" t="s">
        <v>147</v>
      </c>
      <c r="AC1491" s="131" t="s">
        <v>147</v>
      </c>
      <c r="AD1491" s="131" t="s">
        <v>147</v>
      </c>
      <c r="AE1491" s="131" t="s">
        <v>147</v>
      </c>
      <c r="AF1491" s="131" t="s">
        <v>147</v>
      </c>
      <c r="AG1491" s="131" t="s">
        <v>147</v>
      </c>
      <c r="AH1491" s="131" t="s">
        <v>147</v>
      </c>
      <c r="AI1491" s="131" t="s">
        <v>147</v>
      </c>
      <c r="AJ1491" s="131" t="s">
        <v>147</v>
      </c>
      <c r="AK1491" s="131" t="s">
        <v>147</v>
      </c>
      <c r="AL1491" s="131" t="s">
        <v>147</v>
      </c>
      <c r="AM1491" s="131" t="s">
        <v>147</v>
      </c>
      <c r="AN1491" s="131" t="s">
        <v>147</v>
      </c>
      <c r="AO1491" s="131" t="s">
        <v>147</v>
      </c>
      <c r="AP1491" s="131" t="s">
        <v>147</v>
      </c>
      <c r="AQ1491" s="131" t="s">
        <v>147</v>
      </c>
      <c r="AR1491" s="131">
        <v>132.1</v>
      </c>
      <c r="AS1491" s="131">
        <v>127.5</v>
      </c>
      <c r="AT1491" s="131">
        <v>142.69999999999999</v>
      </c>
      <c r="AU1491" s="131">
        <v>142.69999999999999</v>
      </c>
      <c r="AV1491" s="131">
        <v>153.80000000000001</v>
      </c>
      <c r="AW1491" s="131">
        <v>172</v>
      </c>
      <c r="AX1491" s="131">
        <v>181.8</v>
      </c>
      <c r="AY1491" s="131">
        <v>159.64599999999999</v>
      </c>
      <c r="AZ1491" s="131">
        <v>57.423000000000002</v>
      </c>
      <c r="BA1491" s="131">
        <v>250.886</v>
      </c>
      <c r="BB1491">
        <v>273</v>
      </c>
      <c r="BC1491">
        <v>273</v>
      </c>
    </row>
    <row r="1492" spans="1:55" hidden="1" x14ac:dyDescent="0.25">
      <c r="A1492" t="s">
        <v>116</v>
      </c>
      <c r="B1492" t="s">
        <v>165</v>
      </c>
      <c r="C1492" t="s">
        <v>154</v>
      </c>
      <c r="D1492" s="131" t="s">
        <v>147</v>
      </c>
      <c r="E1492" s="131" t="s">
        <v>147</v>
      </c>
      <c r="F1492" s="131" t="s">
        <v>147</v>
      </c>
      <c r="G1492" s="131" t="s">
        <v>147</v>
      </c>
      <c r="H1492" s="131" t="s">
        <v>147</v>
      </c>
      <c r="I1492" s="131" t="s">
        <v>147</v>
      </c>
      <c r="J1492" s="131" t="s">
        <v>147</v>
      </c>
      <c r="K1492" s="131" t="s">
        <v>147</v>
      </c>
      <c r="L1492" s="131" t="s">
        <v>147</v>
      </c>
      <c r="M1492" s="131" t="s">
        <v>147</v>
      </c>
      <c r="N1492" s="131" t="s">
        <v>147</v>
      </c>
      <c r="O1492" s="131" t="s">
        <v>147</v>
      </c>
      <c r="P1492" s="131" t="s">
        <v>147</v>
      </c>
      <c r="Q1492" s="131" t="s">
        <v>147</v>
      </c>
      <c r="R1492" s="131" t="s">
        <v>147</v>
      </c>
      <c r="S1492" s="131" t="s">
        <v>147</v>
      </c>
      <c r="T1492" s="131" t="s">
        <v>147</v>
      </c>
      <c r="U1492" s="131" t="s">
        <v>147</v>
      </c>
      <c r="V1492" s="131" t="s">
        <v>147</v>
      </c>
      <c r="W1492" s="131" t="s">
        <v>147</v>
      </c>
      <c r="X1492" s="131" t="s">
        <v>147</v>
      </c>
      <c r="Y1492" s="131" t="s">
        <v>147</v>
      </c>
      <c r="Z1492" s="131" t="s">
        <v>147</v>
      </c>
      <c r="AA1492" s="131" t="s">
        <v>147</v>
      </c>
      <c r="AB1492" s="131" t="s">
        <v>147</v>
      </c>
      <c r="AC1492" s="131" t="s">
        <v>147</v>
      </c>
      <c r="AD1492" s="131" t="s">
        <v>147</v>
      </c>
      <c r="AE1492" s="131" t="s">
        <v>147</v>
      </c>
      <c r="AF1492" s="131" t="s">
        <v>147</v>
      </c>
      <c r="AG1492" s="131" t="s">
        <v>147</v>
      </c>
      <c r="AH1492" s="131" t="s">
        <v>147</v>
      </c>
      <c r="AI1492" s="131" t="s">
        <v>147</v>
      </c>
      <c r="AJ1492" s="131" t="s">
        <v>147</v>
      </c>
      <c r="AK1492" s="131" t="s">
        <v>147</v>
      </c>
      <c r="AL1492" s="131" t="s">
        <v>147</v>
      </c>
      <c r="AM1492" s="131" t="s">
        <v>147</v>
      </c>
      <c r="AN1492" s="131" t="s">
        <v>147</v>
      </c>
      <c r="AO1492" s="131" t="s">
        <v>147</v>
      </c>
      <c r="AP1492" s="131" t="s">
        <v>147</v>
      </c>
      <c r="AQ1492" s="131" t="s">
        <v>147</v>
      </c>
      <c r="AR1492" s="131">
        <v>61.7</v>
      </c>
      <c r="AS1492" s="131">
        <v>86.5</v>
      </c>
      <c r="AT1492" s="131">
        <v>113.8</v>
      </c>
      <c r="AU1492" s="131">
        <v>124.8</v>
      </c>
      <c r="AV1492" s="131">
        <v>103.7</v>
      </c>
      <c r="AW1492" s="131">
        <v>98</v>
      </c>
      <c r="AX1492" s="131">
        <v>170.3</v>
      </c>
      <c r="AY1492" s="131">
        <v>79.751000000000005</v>
      </c>
      <c r="AZ1492" s="131">
        <v>1130.7919999999999</v>
      </c>
      <c r="BA1492" s="131">
        <v>664.21600000000001</v>
      </c>
      <c r="BB1492">
        <v>113.5</v>
      </c>
      <c r="BC1492">
        <v>194.5</v>
      </c>
    </row>
    <row r="1493" spans="1:55" hidden="1" x14ac:dyDescent="0.25">
      <c r="A1493" t="s">
        <v>116</v>
      </c>
      <c r="B1493" t="s">
        <v>165</v>
      </c>
      <c r="C1493" t="s">
        <v>153</v>
      </c>
      <c r="D1493" s="131" t="s">
        <v>147</v>
      </c>
      <c r="E1493" s="131" t="s">
        <v>147</v>
      </c>
      <c r="F1493" s="131" t="s">
        <v>147</v>
      </c>
      <c r="G1493" s="131" t="s">
        <v>147</v>
      </c>
      <c r="H1493" s="131" t="s">
        <v>147</v>
      </c>
      <c r="I1493" s="131" t="s">
        <v>147</v>
      </c>
      <c r="J1493" s="131" t="s">
        <v>147</v>
      </c>
      <c r="K1493" s="131" t="s">
        <v>147</v>
      </c>
      <c r="L1493" s="131" t="s">
        <v>147</v>
      </c>
      <c r="M1493" s="131" t="s">
        <v>147</v>
      </c>
      <c r="N1493" s="131" t="s">
        <v>147</v>
      </c>
      <c r="O1493" s="131" t="s">
        <v>147</v>
      </c>
      <c r="P1493" s="131" t="s">
        <v>147</v>
      </c>
      <c r="Q1493" s="131" t="s">
        <v>147</v>
      </c>
      <c r="R1493" s="131" t="s">
        <v>147</v>
      </c>
      <c r="S1493" s="131" t="s">
        <v>147</v>
      </c>
      <c r="T1493" s="131" t="s">
        <v>147</v>
      </c>
      <c r="U1493" s="131" t="s">
        <v>147</v>
      </c>
      <c r="V1493" s="131" t="s">
        <v>147</v>
      </c>
      <c r="W1493" s="131" t="s">
        <v>147</v>
      </c>
      <c r="X1493" s="131" t="s">
        <v>147</v>
      </c>
      <c r="Y1493" s="131" t="s">
        <v>147</v>
      </c>
      <c r="Z1493" s="131" t="s">
        <v>147</v>
      </c>
      <c r="AA1493" s="131" t="s">
        <v>147</v>
      </c>
      <c r="AB1493" s="131" t="s">
        <v>147</v>
      </c>
      <c r="AC1493" s="131" t="s">
        <v>147</v>
      </c>
      <c r="AD1493" s="131" t="s">
        <v>147</v>
      </c>
      <c r="AE1493" s="131" t="s">
        <v>147</v>
      </c>
      <c r="AF1493" s="131" t="s">
        <v>147</v>
      </c>
      <c r="AG1493" s="131" t="s">
        <v>147</v>
      </c>
      <c r="AH1493" s="131" t="s">
        <v>147</v>
      </c>
      <c r="AI1493" s="131" t="s">
        <v>147</v>
      </c>
      <c r="AJ1493" s="131" t="s">
        <v>147</v>
      </c>
      <c r="AK1493" s="131" t="s">
        <v>147</v>
      </c>
      <c r="AL1493" s="131" t="s">
        <v>147</v>
      </c>
      <c r="AM1493" s="131" t="s">
        <v>147</v>
      </c>
      <c r="AN1493" s="131" t="s">
        <v>147</v>
      </c>
      <c r="AO1493" s="131" t="s">
        <v>147</v>
      </c>
      <c r="AP1493" s="131" t="s">
        <v>147</v>
      </c>
      <c r="AQ1493" s="131" t="s">
        <v>147</v>
      </c>
      <c r="AR1493" s="131">
        <v>205.2</v>
      </c>
      <c r="AS1493" s="131">
        <v>177.6</v>
      </c>
      <c r="AT1493" s="131">
        <v>172.6</v>
      </c>
      <c r="AU1493" s="131">
        <v>225.5</v>
      </c>
      <c r="AV1493" s="131">
        <v>213.1</v>
      </c>
      <c r="AW1493" s="131">
        <v>338.1</v>
      </c>
      <c r="AX1493" s="131">
        <v>412.6</v>
      </c>
      <c r="AY1493" s="131">
        <v>469.41899999999998</v>
      </c>
      <c r="AZ1493" s="131">
        <v>109.59</v>
      </c>
      <c r="BA1493" s="131">
        <v>241.244</v>
      </c>
      <c r="BB1493">
        <v>158</v>
      </c>
      <c r="BC1493">
        <v>237</v>
      </c>
    </row>
    <row r="1494" spans="1:55" hidden="1" x14ac:dyDescent="0.25">
      <c r="A1494" t="s">
        <v>116</v>
      </c>
      <c r="B1494" t="s">
        <v>165</v>
      </c>
      <c r="C1494" t="s">
        <v>152</v>
      </c>
      <c r="D1494" s="131" t="s">
        <v>147</v>
      </c>
      <c r="E1494" s="131" t="s">
        <v>147</v>
      </c>
      <c r="F1494" s="131" t="s">
        <v>147</v>
      </c>
      <c r="G1494" s="131" t="s">
        <v>147</v>
      </c>
      <c r="H1494" s="131" t="s">
        <v>147</v>
      </c>
      <c r="I1494" s="131" t="s">
        <v>147</v>
      </c>
      <c r="J1494" s="131" t="s">
        <v>147</v>
      </c>
      <c r="K1494" s="131" t="s">
        <v>147</v>
      </c>
      <c r="L1494" s="131" t="s">
        <v>147</v>
      </c>
      <c r="M1494" s="131" t="s">
        <v>147</v>
      </c>
      <c r="N1494" s="131" t="s">
        <v>147</v>
      </c>
      <c r="O1494" s="131" t="s">
        <v>147</v>
      </c>
      <c r="P1494" s="131" t="s">
        <v>147</v>
      </c>
      <c r="Q1494" s="131" t="s">
        <v>147</v>
      </c>
      <c r="R1494" s="131" t="s">
        <v>147</v>
      </c>
      <c r="S1494" s="131" t="s">
        <v>147</v>
      </c>
      <c r="T1494" s="131" t="s">
        <v>147</v>
      </c>
      <c r="U1494" s="131" t="s">
        <v>147</v>
      </c>
      <c r="V1494" s="131" t="s">
        <v>147</v>
      </c>
      <c r="W1494" s="131" t="s">
        <v>147</v>
      </c>
      <c r="X1494" s="131" t="s">
        <v>147</v>
      </c>
      <c r="Y1494" s="131" t="s">
        <v>147</v>
      </c>
      <c r="Z1494" s="131" t="s">
        <v>147</v>
      </c>
      <c r="AA1494" s="131" t="s">
        <v>147</v>
      </c>
      <c r="AB1494" s="131" t="s">
        <v>147</v>
      </c>
      <c r="AC1494" s="131" t="s">
        <v>147</v>
      </c>
      <c r="AD1494" s="131" t="s">
        <v>147</v>
      </c>
      <c r="AE1494" s="131" t="s">
        <v>147</v>
      </c>
      <c r="AF1494" s="131" t="s">
        <v>147</v>
      </c>
      <c r="AG1494" s="131" t="s">
        <v>147</v>
      </c>
      <c r="AH1494" s="131" t="s">
        <v>147</v>
      </c>
      <c r="AI1494" s="131" t="s">
        <v>147</v>
      </c>
      <c r="AJ1494" s="131" t="s">
        <v>147</v>
      </c>
      <c r="AK1494" s="131" t="s">
        <v>147</v>
      </c>
      <c r="AL1494" s="131" t="s">
        <v>147</v>
      </c>
      <c r="AM1494" s="131" t="s">
        <v>147</v>
      </c>
      <c r="AN1494" s="131" t="s">
        <v>147</v>
      </c>
      <c r="AO1494" s="131" t="s">
        <v>147</v>
      </c>
      <c r="AP1494" s="131" t="s">
        <v>147</v>
      </c>
      <c r="AQ1494" s="131" t="s">
        <v>147</v>
      </c>
      <c r="AR1494" s="131">
        <v>156.1</v>
      </c>
      <c r="AS1494" s="131">
        <v>203.2</v>
      </c>
      <c r="AT1494" s="131">
        <v>95.6</v>
      </c>
      <c r="AU1494" s="131">
        <v>152.9</v>
      </c>
      <c r="AV1494" s="131">
        <v>204.5</v>
      </c>
      <c r="AW1494" s="131">
        <v>191</v>
      </c>
      <c r="AX1494" s="131">
        <v>197</v>
      </c>
      <c r="AY1494" s="131">
        <v>494.67599999999999</v>
      </c>
      <c r="AZ1494" s="131">
        <v>30.117999999999999</v>
      </c>
      <c r="BA1494" s="131">
        <v>466.20800000000003</v>
      </c>
      <c r="BB1494">
        <v>61</v>
      </c>
      <c r="BC1494" t="s">
        <v>147</v>
      </c>
    </row>
    <row r="1495" spans="1:55" hidden="1" x14ac:dyDescent="0.25">
      <c r="A1495" t="s">
        <v>116</v>
      </c>
      <c r="B1495" t="s">
        <v>165</v>
      </c>
      <c r="C1495" t="s">
        <v>151</v>
      </c>
      <c r="D1495" s="131" t="s">
        <v>147</v>
      </c>
      <c r="E1495" s="131" t="s">
        <v>147</v>
      </c>
      <c r="F1495" s="131" t="s">
        <v>147</v>
      </c>
      <c r="G1495" s="131" t="s">
        <v>147</v>
      </c>
      <c r="H1495" s="131" t="s">
        <v>147</v>
      </c>
      <c r="I1495" s="131" t="s">
        <v>147</v>
      </c>
      <c r="J1495" s="131" t="s">
        <v>147</v>
      </c>
      <c r="K1495" s="131" t="s">
        <v>147</v>
      </c>
      <c r="L1495" s="131" t="s">
        <v>147</v>
      </c>
      <c r="M1495" s="131" t="s">
        <v>147</v>
      </c>
      <c r="N1495" s="131" t="s">
        <v>147</v>
      </c>
      <c r="O1495" s="131" t="s">
        <v>147</v>
      </c>
      <c r="P1495" s="131" t="s">
        <v>147</v>
      </c>
      <c r="Q1495" s="131" t="s">
        <v>147</v>
      </c>
      <c r="R1495" s="131" t="s">
        <v>147</v>
      </c>
      <c r="S1495" s="131" t="s">
        <v>147</v>
      </c>
      <c r="T1495" s="131" t="s">
        <v>147</v>
      </c>
      <c r="U1495" s="131" t="s">
        <v>147</v>
      </c>
      <c r="V1495" s="131" t="s">
        <v>147</v>
      </c>
      <c r="W1495" s="131" t="s">
        <v>147</v>
      </c>
      <c r="X1495" s="131" t="s">
        <v>147</v>
      </c>
      <c r="Y1495" s="131" t="s">
        <v>147</v>
      </c>
      <c r="Z1495" s="131" t="s">
        <v>147</v>
      </c>
      <c r="AA1495" s="131" t="s">
        <v>147</v>
      </c>
      <c r="AB1495" s="131" t="s">
        <v>147</v>
      </c>
      <c r="AC1495" s="131" t="s">
        <v>147</v>
      </c>
      <c r="AD1495" s="131" t="s">
        <v>147</v>
      </c>
      <c r="AE1495" s="131" t="s">
        <v>147</v>
      </c>
      <c r="AF1495" s="131" t="s">
        <v>147</v>
      </c>
      <c r="AG1495" s="131" t="s">
        <v>147</v>
      </c>
      <c r="AH1495" s="131" t="s">
        <v>147</v>
      </c>
      <c r="AI1495" s="131" t="s">
        <v>147</v>
      </c>
      <c r="AJ1495" s="131" t="s">
        <v>147</v>
      </c>
      <c r="AK1495" s="131" t="s">
        <v>147</v>
      </c>
      <c r="AL1495" s="131" t="s">
        <v>147</v>
      </c>
      <c r="AM1495" s="131" t="s">
        <v>147</v>
      </c>
      <c r="AN1495" s="131" t="s">
        <v>147</v>
      </c>
      <c r="AO1495" s="131" t="s">
        <v>147</v>
      </c>
      <c r="AP1495" s="131" t="s">
        <v>147</v>
      </c>
      <c r="AQ1495" s="131" t="s">
        <v>147</v>
      </c>
      <c r="AR1495" s="131">
        <v>0</v>
      </c>
      <c r="AS1495" s="131">
        <v>0</v>
      </c>
      <c r="AT1495" s="131">
        <v>0</v>
      </c>
      <c r="AU1495" s="131">
        <v>0</v>
      </c>
      <c r="AV1495" s="131">
        <v>0</v>
      </c>
      <c r="AW1495" s="131">
        <v>0</v>
      </c>
      <c r="AX1495" s="131">
        <v>0</v>
      </c>
      <c r="AY1495" s="131">
        <v>13.972</v>
      </c>
      <c r="AZ1495" s="131">
        <v>0</v>
      </c>
      <c r="BA1495" s="131">
        <v>0</v>
      </c>
      <c r="BB1495">
        <v>2400</v>
      </c>
      <c r="BC1495">
        <v>69</v>
      </c>
    </row>
    <row r="1496" spans="1:55" hidden="1" x14ac:dyDescent="0.25">
      <c r="A1496" t="s">
        <v>116</v>
      </c>
      <c r="B1496" t="s">
        <v>165</v>
      </c>
      <c r="C1496" t="s">
        <v>148</v>
      </c>
      <c r="D1496" s="131" t="s">
        <v>147</v>
      </c>
      <c r="E1496" s="131" t="s">
        <v>147</v>
      </c>
      <c r="F1496" s="131" t="s">
        <v>147</v>
      </c>
      <c r="G1496" s="131" t="s">
        <v>147</v>
      </c>
      <c r="H1496" s="131" t="s">
        <v>147</v>
      </c>
      <c r="I1496" s="131" t="s">
        <v>147</v>
      </c>
      <c r="J1496" s="131" t="s">
        <v>147</v>
      </c>
      <c r="K1496" s="131" t="s">
        <v>147</v>
      </c>
      <c r="L1496" s="131" t="s">
        <v>147</v>
      </c>
      <c r="M1496" s="131" t="s">
        <v>147</v>
      </c>
      <c r="N1496" s="131" t="s">
        <v>147</v>
      </c>
      <c r="O1496" s="131" t="s">
        <v>147</v>
      </c>
      <c r="P1496" s="131" t="s">
        <v>147</v>
      </c>
      <c r="Q1496" s="131" t="s">
        <v>147</v>
      </c>
      <c r="R1496" s="131" t="s">
        <v>147</v>
      </c>
      <c r="S1496" s="131" t="s">
        <v>147</v>
      </c>
      <c r="T1496" s="131" t="s">
        <v>147</v>
      </c>
      <c r="U1496" s="131" t="s">
        <v>147</v>
      </c>
      <c r="V1496" s="131" t="s">
        <v>147</v>
      </c>
      <c r="W1496" s="131" t="s">
        <v>147</v>
      </c>
      <c r="X1496" s="131" t="s">
        <v>147</v>
      </c>
      <c r="Y1496" s="131" t="s">
        <v>147</v>
      </c>
      <c r="Z1496" s="131" t="s">
        <v>147</v>
      </c>
      <c r="AA1496" s="131" t="s">
        <v>147</v>
      </c>
      <c r="AB1496" s="131" t="s">
        <v>147</v>
      </c>
      <c r="AC1496" s="131" t="s">
        <v>147</v>
      </c>
      <c r="AD1496" s="131" t="s">
        <v>147</v>
      </c>
      <c r="AE1496" s="131" t="s">
        <v>147</v>
      </c>
      <c r="AF1496" s="131" t="s">
        <v>147</v>
      </c>
      <c r="AG1496" s="131" t="s">
        <v>147</v>
      </c>
      <c r="AH1496" s="131" t="s">
        <v>147</v>
      </c>
      <c r="AI1496" s="131" t="s">
        <v>147</v>
      </c>
      <c r="AJ1496" s="131" t="s">
        <v>147</v>
      </c>
      <c r="AK1496" s="131" t="s">
        <v>147</v>
      </c>
      <c r="AL1496" s="131" t="s">
        <v>147</v>
      </c>
      <c r="AM1496" s="131" t="s">
        <v>147</v>
      </c>
      <c r="AN1496" s="131" t="s">
        <v>147</v>
      </c>
      <c r="AO1496" s="131" t="s">
        <v>147</v>
      </c>
      <c r="AP1496" s="131" t="s">
        <v>147</v>
      </c>
      <c r="AQ1496" s="131" t="s">
        <v>147</v>
      </c>
      <c r="AR1496" s="131">
        <v>1128.7</v>
      </c>
      <c r="AS1496" s="131">
        <v>1312.9</v>
      </c>
      <c r="AT1496" s="131">
        <v>1302</v>
      </c>
      <c r="AU1496" s="131">
        <v>1501.3</v>
      </c>
      <c r="AV1496" s="131">
        <v>1459.4</v>
      </c>
      <c r="AW1496" s="131">
        <v>1566.9</v>
      </c>
      <c r="AX1496" s="131">
        <v>1957.1</v>
      </c>
      <c r="AY1496" s="131">
        <v>2165.3560000000002</v>
      </c>
      <c r="AZ1496" s="131">
        <v>4068.453</v>
      </c>
      <c r="BA1496" s="131">
        <v>2623.92</v>
      </c>
      <c r="BB1496">
        <v>4404.5</v>
      </c>
      <c r="BC1496">
        <v>1185.5</v>
      </c>
    </row>
    <row r="1497" spans="1:55" hidden="1" x14ac:dyDescent="0.25">
      <c r="A1497" t="s">
        <v>116</v>
      </c>
      <c r="B1497" t="s">
        <v>164</v>
      </c>
      <c r="C1497" t="s">
        <v>158</v>
      </c>
      <c r="D1497" s="131" t="s">
        <v>147</v>
      </c>
      <c r="E1497" s="131" t="s">
        <v>147</v>
      </c>
      <c r="F1497" s="131" t="s">
        <v>147</v>
      </c>
      <c r="G1497" s="131" t="s">
        <v>147</v>
      </c>
      <c r="H1497" s="131" t="s">
        <v>147</v>
      </c>
      <c r="I1497" s="131" t="s">
        <v>147</v>
      </c>
      <c r="J1497" s="131" t="s">
        <v>147</v>
      </c>
      <c r="K1497" s="131" t="s">
        <v>147</v>
      </c>
      <c r="L1497" s="131" t="s">
        <v>147</v>
      </c>
      <c r="M1497" s="131" t="s">
        <v>147</v>
      </c>
      <c r="N1497" s="131" t="s">
        <v>147</v>
      </c>
      <c r="O1497" s="131" t="s">
        <v>147</v>
      </c>
      <c r="P1497" s="131" t="s">
        <v>147</v>
      </c>
      <c r="Q1497" s="131" t="s">
        <v>147</v>
      </c>
      <c r="R1497" s="131" t="s">
        <v>147</v>
      </c>
      <c r="S1497" s="131" t="s">
        <v>147</v>
      </c>
      <c r="T1497" s="131" t="s">
        <v>147</v>
      </c>
      <c r="U1497" s="131" t="s">
        <v>147</v>
      </c>
      <c r="V1497" s="131" t="s">
        <v>147</v>
      </c>
      <c r="W1497" s="131" t="s">
        <v>147</v>
      </c>
      <c r="X1497" s="131" t="s">
        <v>147</v>
      </c>
      <c r="Y1497" s="131" t="s">
        <v>147</v>
      </c>
      <c r="Z1497" s="131" t="s">
        <v>147</v>
      </c>
      <c r="AA1497" s="131" t="s">
        <v>147</v>
      </c>
      <c r="AB1497" s="131" t="s">
        <v>147</v>
      </c>
      <c r="AC1497" s="131" t="s">
        <v>147</v>
      </c>
      <c r="AD1497" s="131" t="s">
        <v>147</v>
      </c>
      <c r="AE1497" s="131" t="s">
        <v>147</v>
      </c>
      <c r="AF1497" s="131" t="s">
        <v>147</v>
      </c>
      <c r="AG1497" s="131" t="s">
        <v>147</v>
      </c>
      <c r="AH1497" s="131" t="s">
        <v>147</v>
      </c>
      <c r="AI1497" s="131" t="s">
        <v>147</v>
      </c>
      <c r="AJ1497" s="131" t="s">
        <v>147</v>
      </c>
      <c r="AK1497" s="131" t="s">
        <v>147</v>
      </c>
      <c r="AL1497" s="131" t="s">
        <v>147</v>
      </c>
      <c r="AM1497" s="131" t="s">
        <v>147</v>
      </c>
      <c r="AN1497" s="131" t="s">
        <v>147</v>
      </c>
      <c r="AO1497" s="131" t="s">
        <v>147</v>
      </c>
      <c r="AP1497" s="131" t="s">
        <v>147</v>
      </c>
      <c r="AQ1497" s="131" t="s">
        <v>147</v>
      </c>
      <c r="AR1497" s="131">
        <v>357.59100000000001</v>
      </c>
      <c r="AS1497" s="131">
        <v>388.38900000000001</v>
      </c>
      <c r="AT1497" s="131">
        <v>462.17599999999999</v>
      </c>
      <c r="AU1497" s="131">
        <v>538.66300000000001</v>
      </c>
      <c r="AV1497" s="131">
        <v>425.90699999999998</v>
      </c>
      <c r="AW1497" s="131">
        <v>439.721</v>
      </c>
      <c r="AX1497" s="131">
        <v>622.50199999999995</v>
      </c>
      <c r="AY1497" s="131">
        <v>612.43799999999999</v>
      </c>
      <c r="AZ1497" s="131">
        <v>1218.5350000000001</v>
      </c>
      <c r="BA1497" s="131">
        <v>609.61400000000003</v>
      </c>
      <c r="BB1497">
        <v>1182</v>
      </c>
      <c r="BC1497" t="s">
        <v>147</v>
      </c>
    </row>
    <row r="1498" spans="1:55" hidden="1" x14ac:dyDescent="0.25">
      <c r="A1498" t="s">
        <v>116</v>
      </c>
      <c r="B1498" t="s">
        <v>164</v>
      </c>
      <c r="C1498" t="s">
        <v>157</v>
      </c>
      <c r="D1498" s="131" t="s">
        <v>147</v>
      </c>
      <c r="E1498" s="131" t="s">
        <v>147</v>
      </c>
      <c r="F1498" s="131" t="s">
        <v>147</v>
      </c>
      <c r="G1498" s="131" t="s">
        <v>147</v>
      </c>
      <c r="H1498" s="131" t="s">
        <v>147</v>
      </c>
      <c r="I1498" s="131" t="s">
        <v>147</v>
      </c>
      <c r="J1498" s="131" t="s">
        <v>147</v>
      </c>
      <c r="K1498" s="131" t="s">
        <v>147</v>
      </c>
      <c r="L1498" s="131" t="s">
        <v>147</v>
      </c>
      <c r="M1498" s="131" t="s">
        <v>147</v>
      </c>
      <c r="N1498" s="131" t="s">
        <v>147</v>
      </c>
      <c r="O1498" s="131" t="s">
        <v>147</v>
      </c>
      <c r="P1498" s="131" t="s">
        <v>147</v>
      </c>
      <c r="Q1498" s="131" t="s">
        <v>147</v>
      </c>
      <c r="R1498" s="131" t="s">
        <v>147</v>
      </c>
      <c r="S1498" s="131" t="s">
        <v>147</v>
      </c>
      <c r="T1498" s="131" t="s">
        <v>147</v>
      </c>
      <c r="U1498" s="131" t="s">
        <v>147</v>
      </c>
      <c r="V1498" s="131" t="s">
        <v>147</v>
      </c>
      <c r="W1498" s="131" t="s">
        <v>147</v>
      </c>
      <c r="X1498" s="131" t="s">
        <v>147</v>
      </c>
      <c r="Y1498" s="131" t="s">
        <v>147</v>
      </c>
      <c r="Z1498" s="131" t="s">
        <v>147</v>
      </c>
      <c r="AA1498" s="131" t="s">
        <v>147</v>
      </c>
      <c r="AB1498" s="131" t="s">
        <v>147</v>
      </c>
      <c r="AC1498" s="131" t="s">
        <v>147</v>
      </c>
      <c r="AD1498" s="131" t="s">
        <v>147</v>
      </c>
      <c r="AE1498" s="131" t="s">
        <v>147</v>
      </c>
      <c r="AF1498" s="131" t="s">
        <v>147</v>
      </c>
      <c r="AG1498" s="131" t="s">
        <v>147</v>
      </c>
      <c r="AH1498" s="131" t="s">
        <v>147</v>
      </c>
      <c r="AI1498" s="131" t="s">
        <v>147</v>
      </c>
      <c r="AJ1498" s="131" t="s">
        <v>147</v>
      </c>
      <c r="AK1498" s="131" t="s">
        <v>147</v>
      </c>
      <c r="AL1498" s="131" t="s">
        <v>147</v>
      </c>
      <c r="AM1498" s="131" t="s">
        <v>147</v>
      </c>
      <c r="AN1498" s="131" t="s">
        <v>147</v>
      </c>
      <c r="AO1498" s="131" t="s">
        <v>147</v>
      </c>
      <c r="AP1498" s="131" t="s">
        <v>147</v>
      </c>
      <c r="AQ1498" s="131" t="s">
        <v>147</v>
      </c>
      <c r="AR1498" s="131">
        <v>50.14</v>
      </c>
      <c r="AS1498" s="131">
        <v>94.093000000000004</v>
      </c>
      <c r="AT1498" s="131">
        <v>27.88</v>
      </c>
      <c r="AU1498" s="131">
        <v>83.536000000000001</v>
      </c>
      <c r="AV1498" s="131">
        <v>60.369</v>
      </c>
      <c r="AW1498" s="131">
        <v>53.603999999999999</v>
      </c>
      <c r="AX1498" s="131">
        <v>102.999</v>
      </c>
      <c r="AY1498" s="131">
        <v>93.831999999999994</v>
      </c>
      <c r="AZ1498" s="131">
        <v>1371.885</v>
      </c>
      <c r="BA1498" s="131">
        <v>10.528</v>
      </c>
      <c r="BB1498">
        <v>30</v>
      </c>
      <c r="BC1498" t="s">
        <v>147</v>
      </c>
    </row>
    <row r="1499" spans="1:55" hidden="1" x14ac:dyDescent="0.25">
      <c r="A1499" t="s">
        <v>116</v>
      </c>
      <c r="B1499" t="s">
        <v>164</v>
      </c>
      <c r="C1499" t="s">
        <v>156</v>
      </c>
      <c r="D1499" s="131" t="s">
        <v>147</v>
      </c>
      <c r="E1499" s="131" t="s">
        <v>147</v>
      </c>
      <c r="F1499" s="131" t="s">
        <v>147</v>
      </c>
      <c r="G1499" s="131" t="s">
        <v>147</v>
      </c>
      <c r="H1499" s="131" t="s">
        <v>147</v>
      </c>
      <c r="I1499" s="131" t="s">
        <v>147</v>
      </c>
      <c r="J1499" s="131" t="s">
        <v>147</v>
      </c>
      <c r="K1499" s="131" t="s">
        <v>147</v>
      </c>
      <c r="L1499" s="131" t="s">
        <v>147</v>
      </c>
      <c r="M1499" s="131" t="s">
        <v>147</v>
      </c>
      <c r="N1499" s="131" t="s">
        <v>147</v>
      </c>
      <c r="O1499" s="131" t="s">
        <v>147</v>
      </c>
      <c r="P1499" s="131" t="s">
        <v>147</v>
      </c>
      <c r="Q1499" s="131" t="s">
        <v>147</v>
      </c>
      <c r="R1499" s="131" t="s">
        <v>147</v>
      </c>
      <c r="S1499" s="131" t="s">
        <v>147</v>
      </c>
      <c r="T1499" s="131" t="s">
        <v>147</v>
      </c>
      <c r="U1499" s="131" t="s">
        <v>147</v>
      </c>
      <c r="V1499" s="131" t="s">
        <v>147</v>
      </c>
      <c r="W1499" s="131" t="s">
        <v>147</v>
      </c>
      <c r="X1499" s="131" t="s">
        <v>147</v>
      </c>
      <c r="Y1499" s="131" t="s">
        <v>147</v>
      </c>
      <c r="Z1499" s="131" t="s">
        <v>147</v>
      </c>
      <c r="AA1499" s="131" t="s">
        <v>147</v>
      </c>
      <c r="AB1499" s="131" t="s">
        <v>147</v>
      </c>
      <c r="AC1499" s="131" t="s">
        <v>147</v>
      </c>
      <c r="AD1499" s="131" t="s">
        <v>147</v>
      </c>
      <c r="AE1499" s="131" t="s">
        <v>147</v>
      </c>
      <c r="AF1499" s="131" t="s">
        <v>147</v>
      </c>
      <c r="AG1499" s="131" t="s">
        <v>147</v>
      </c>
      <c r="AH1499" s="131" t="s">
        <v>147</v>
      </c>
      <c r="AI1499" s="131" t="s">
        <v>147</v>
      </c>
      <c r="AJ1499" s="131" t="s">
        <v>147</v>
      </c>
      <c r="AK1499" s="131" t="s">
        <v>147</v>
      </c>
      <c r="AL1499" s="131" t="s">
        <v>147</v>
      </c>
      <c r="AM1499" s="131" t="s">
        <v>147</v>
      </c>
      <c r="AN1499" s="131" t="s">
        <v>147</v>
      </c>
      <c r="AO1499" s="131" t="s">
        <v>147</v>
      </c>
      <c r="AP1499" s="131" t="s">
        <v>147</v>
      </c>
      <c r="AQ1499" s="131" t="s">
        <v>147</v>
      </c>
      <c r="AR1499" s="131">
        <v>335.435</v>
      </c>
      <c r="AS1499" s="131">
        <v>435.56299999999999</v>
      </c>
      <c r="AT1499" s="131">
        <v>494.99799999999999</v>
      </c>
      <c r="AU1499" s="131">
        <v>449.11599999999999</v>
      </c>
      <c r="AV1499" s="131">
        <v>479.99299999999999</v>
      </c>
      <c r="AW1499" s="131">
        <v>435.72800000000001</v>
      </c>
      <c r="AX1499" s="131">
        <v>455.66300000000001</v>
      </c>
      <c r="AY1499" s="131">
        <v>389.97800000000001</v>
      </c>
      <c r="AZ1499" s="131">
        <v>406.298</v>
      </c>
      <c r="BA1499" s="131">
        <v>411.92399999999998</v>
      </c>
      <c r="BB1499">
        <v>187</v>
      </c>
      <c r="BC1499" t="s">
        <v>147</v>
      </c>
    </row>
    <row r="1500" spans="1:55" hidden="1" x14ac:dyDescent="0.25">
      <c r="A1500" t="s">
        <v>116</v>
      </c>
      <c r="B1500" t="s">
        <v>164</v>
      </c>
      <c r="C1500" t="s">
        <v>155</v>
      </c>
      <c r="D1500" s="131" t="s">
        <v>147</v>
      </c>
      <c r="E1500" s="131" t="s">
        <v>147</v>
      </c>
      <c r="F1500" s="131" t="s">
        <v>147</v>
      </c>
      <c r="G1500" s="131" t="s">
        <v>147</v>
      </c>
      <c r="H1500" s="131" t="s">
        <v>147</v>
      </c>
      <c r="I1500" s="131" t="s">
        <v>147</v>
      </c>
      <c r="J1500" s="131" t="s">
        <v>147</v>
      </c>
      <c r="K1500" s="131" t="s">
        <v>147</v>
      </c>
      <c r="L1500" s="131" t="s">
        <v>147</v>
      </c>
      <c r="M1500" s="131" t="s">
        <v>147</v>
      </c>
      <c r="N1500" s="131" t="s">
        <v>147</v>
      </c>
      <c r="O1500" s="131" t="s">
        <v>147</v>
      </c>
      <c r="P1500" s="131" t="s">
        <v>147</v>
      </c>
      <c r="Q1500" s="131" t="s">
        <v>147</v>
      </c>
      <c r="R1500" s="131" t="s">
        <v>147</v>
      </c>
      <c r="S1500" s="131" t="s">
        <v>147</v>
      </c>
      <c r="T1500" s="131" t="s">
        <v>147</v>
      </c>
      <c r="U1500" s="131" t="s">
        <v>147</v>
      </c>
      <c r="V1500" s="131" t="s">
        <v>147</v>
      </c>
      <c r="W1500" s="131" t="s">
        <v>147</v>
      </c>
      <c r="X1500" s="131" t="s">
        <v>147</v>
      </c>
      <c r="Y1500" s="131" t="s">
        <v>147</v>
      </c>
      <c r="Z1500" s="131" t="s">
        <v>147</v>
      </c>
      <c r="AA1500" s="131" t="s">
        <v>147</v>
      </c>
      <c r="AB1500" s="131" t="s">
        <v>147</v>
      </c>
      <c r="AC1500" s="131" t="s">
        <v>147</v>
      </c>
      <c r="AD1500" s="131" t="s">
        <v>147</v>
      </c>
      <c r="AE1500" s="131" t="s">
        <v>147</v>
      </c>
      <c r="AF1500" s="131" t="s">
        <v>147</v>
      </c>
      <c r="AG1500" s="131" t="s">
        <v>147</v>
      </c>
      <c r="AH1500" s="131" t="s">
        <v>147</v>
      </c>
      <c r="AI1500" s="131" t="s">
        <v>147</v>
      </c>
      <c r="AJ1500" s="131" t="s">
        <v>147</v>
      </c>
      <c r="AK1500" s="131" t="s">
        <v>147</v>
      </c>
      <c r="AL1500" s="131" t="s">
        <v>147</v>
      </c>
      <c r="AM1500" s="131" t="s">
        <v>147</v>
      </c>
      <c r="AN1500" s="131" t="s">
        <v>147</v>
      </c>
      <c r="AO1500" s="131" t="s">
        <v>147</v>
      </c>
      <c r="AP1500" s="131" t="s">
        <v>147</v>
      </c>
      <c r="AQ1500" s="131" t="s">
        <v>147</v>
      </c>
      <c r="AR1500" s="131">
        <v>171.15100000000001</v>
      </c>
      <c r="AS1500" s="131">
        <v>163</v>
      </c>
      <c r="AT1500" s="131">
        <v>180.84</v>
      </c>
      <c r="AU1500" s="131">
        <v>178.71899999999999</v>
      </c>
      <c r="AV1500" s="131">
        <v>189.48400000000001</v>
      </c>
      <c r="AW1500" s="131">
        <v>208.12299999999999</v>
      </c>
      <c r="AX1500" s="131">
        <v>215.72800000000001</v>
      </c>
      <c r="AY1500" s="131">
        <v>184.63300000000001</v>
      </c>
      <c r="AZ1500" s="131">
        <v>62.790999999999997</v>
      </c>
      <c r="BA1500" s="131">
        <v>258.57799999999997</v>
      </c>
      <c r="BB1500">
        <v>273</v>
      </c>
      <c r="BC1500" t="s">
        <v>147</v>
      </c>
    </row>
    <row r="1501" spans="1:55" hidden="1" x14ac:dyDescent="0.25">
      <c r="A1501" t="s">
        <v>116</v>
      </c>
      <c r="B1501" t="s">
        <v>164</v>
      </c>
      <c r="C1501" t="s">
        <v>154</v>
      </c>
      <c r="D1501" s="131" t="s">
        <v>147</v>
      </c>
      <c r="E1501" s="131" t="s">
        <v>147</v>
      </c>
      <c r="F1501" s="131" t="s">
        <v>147</v>
      </c>
      <c r="G1501" s="131" t="s">
        <v>147</v>
      </c>
      <c r="H1501" s="131" t="s">
        <v>147</v>
      </c>
      <c r="I1501" s="131" t="s">
        <v>147</v>
      </c>
      <c r="J1501" s="131" t="s">
        <v>147</v>
      </c>
      <c r="K1501" s="131" t="s">
        <v>147</v>
      </c>
      <c r="L1501" s="131" t="s">
        <v>147</v>
      </c>
      <c r="M1501" s="131" t="s">
        <v>147</v>
      </c>
      <c r="N1501" s="131" t="s">
        <v>147</v>
      </c>
      <c r="O1501" s="131" t="s">
        <v>147</v>
      </c>
      <c r="P1501" s="131" t="s">
        <v>147</v>
      </c>
      <c r="Q1501" s="131" t="s">
        <v>147</v>
      </c>
      <c r="R1501" s="131" t="s">
        <v>147</v>
      </c>
      <c r="S1501" s="131" t="s">
        <v>147</v>
      </c>
      <c r="T1501" s="131" t="s">
        <v>147</v>
      </c>
      <c r="U1501" s="131" t="s">
        <v>147</v>
      </c>
      <c r="V1501" s="131" t="s">
        <v>147</v>
      </c>
      <c r="W1501" s="131" t="s">
        <v>147</v>
      </c>
      <c r="X1501" s="131" t="s">
        <v>147</v>
      </c>
      <c r="Y1501" s="131" t="s">
        <v>147</v>
      </c>
      <c r="Z1501" s="131" t="s">
        <v>147</v>
      </c>
      <c r="AA1501" s="131" t="s">
        <v>147</v>
      </c>
      <c r="AB1501" s="131" t="s">
        <v>147</v>
      </c>
      <c r="AC1501" s="131" t="s">
        <v>147</v>
      </c>
      <c r="AD1501" s="131" t="s">
        <v>147</v>
      </c>
      <c r="AE1501" s="131" t="s">
        <v>147</v>
      </c>
      <c r="AF1501" s="131" t="s">
        <v>147</v>
      </c>
      <c r="AG1501" s="131" t="s">
        <v>147</v>
      </c>
      <c r="AH1501" s="131" t="s">
        <v>147</v>
      </c>
      <c r="AI1501" s="131" t="s">
        <v>147</v>
      </c>
      <c r="AJ1501" s="131" t="s">
        <v>147</v>
      </c>
      <c r="AK1501" s="131" t="s">
        <v>147</v>
      </c>
      <c r="AL1501" s="131" t="s">
        <v>147</v>
      </c>
      <c r="AM1501" s="131" t="s">
        <v>147</v>
      </c>
      <c r="AN1501" s="131" t="s">
        <v>147</v>
      </c>
      <c r="AO1501" s="131" t="s">
        <v>147</v>
      </c>
      <c r="AP1501" s="131" t="s">
        <v>147</v>
      </c>
      <c r="AQ1501" s="131" t="s">
        <v>147</v>
      </c>
      <c r="AR1501" s="131">
        <v>79.94</v>
      </c>
      <c r="AS1501" s="131">
        <v>110.58499999999999</v>
      </c>
      <c r="AT1501" s="131">
        <v>144.21600000000001</v>
      </c>
      <c r="AU1501" s="131">
        <v>156.30099999999999</v>
      </c>
      <c r="AV1501" s="131">
        <v>127.76</v>
      </c>
      <c r="AW1501" s="131">
        <v>118.58199999999999</v>
      </c>
      <c r="AX1501" s="131">
        <v>202.08199999999999</v>
      </c>
      <c r="AY1501" s="131">
        <v>92.233000000000004</v>
      </c>
      <c r="AZ1501" s="131">
        <v>1236.5</v>
      </c>
      <c r="BA1501" s="131">
        <v>684.58</v>
      </c>
      <c r="BB1501">
        <v>113.5</v>
      </c>
      <c r="BC1501" t="s">
        <v>147</v>
      </c>
    </row>
    <row r="1502" spans="1:55" hidden="1" x14ac:dyDescent="0.25">
      <c r="A1502" t="s">
        <v>116</v>
      </c>
      <c r="B1502" t="s">
        <v>164</v>
      </c>
      <c r="C1502" t="s">
        <v>153</v>
      </c>
      <c r="D1502" s="131" t="s">
        <v>147</v>
      </c>
      <c r="E1502" s="131" t="s">
        <v>147</v>
      </c>
      <c r="F1502" s="131" t="s">
        <v>147</v>
      </c>
      <c r="G1502" s="131" t="s">
        <v>147</v>
      </c>
      <c r="H1502" s="131" t="s">
        <v>147</v>
      </c>
      <c r="I1502" s="131" t="s">
        <v>147</v>
      </c>
      <c r="J1502" s="131" t="s">
        <v>147</v>
      </c>
      <c r="K1502" s="131" t="s">
        <v>147</v>
      </c>
      <c r="L1502" s="131" t="s">
        <v>147</v>
      </c>
      <c r="M1502" s="131" t="s">
        <v>147</v>
      </c>
      <c r="N1502" s="131" t="s">
        <v>147</v>
      </c>
      <c r="O1502" s="131" t="s">
        <v>147</v>
      </c>
      <c r="P1502" s="131" t="s">
        <v>147</v>
      </c>
      <c r="Q1502" s="131" t="s">
        <v>147</v>
      </c>
      <c r="R1502" s="131" t="s">
        <v>147</v>
      </c>
      <c r="S1502" s="131" t="s">
        <v>147</v>
      </c>
      <c r="T1502" s="131" t="s">
        <v>147</v>
      </c>
      <c r="U1502" s="131" t="s">
        <v>147</v>
      </c>
      <c r="V1502" s="131" t="s">
        <v>147</v>
      </c>
      <c r="W1502" s="131" t="s">
        <v>147</v>
      </c>
      <c r="X1502" s="131" t="s">
        <v>147</v>
      </c>
      <c r="Y1502" s="131" t="s">
        <v>147</v>
      </c>
      <c r="Z1502" s="131" t="s">
        <v>147</v>
      </c>
      <c r="AA1502" s="131" t="s">
        <v>147</v>
      </c>
      <c r="AB1502" s="131" t="s">
        <v>147</v>
      </c>
      <c r="AC1502" s="131" t="s">
        <v>147</v>
      </c>
      <c r="AD1502" s="131" t="s">
        <v>147</v>
      </c>
      <c r="AE1502" s="131" t="s">
        <v>147</v>
      </c>
      <c r="AF1502" s="131" t="s">
        <v>147</v>
      </c>
      <c r="AG1502" s="131" t="s">
        <v>147</v>
      </c>
      <c r="AH1502" s="131" t="s">
        <v>147</v>
      </c>
      <c r="AI1502" s="131" t="s">
        <v>147</v>
      </c>
      <c r="AJ1502" s="131" t="s">
        <v>147</v>
      </c>
      <c r="AK1502" s="131" t="s">
        <v>147</v>
      </c>
      <c r="AL1502" s="131" t="s">
        <v>147</v>
      </c>
      <c r="AM1502" s="131" t="s">
        <v>147</v>
      </c>
      <c r="AN1502" s="131" t="s">
        <v>147</v>
      </c>
      <c r="AO1502" s="131" t="s">
        <v>147</v>
      </c>
      <c r="AP1502" s="131" t="s">
        <v>147</v>
      </c>
      <c r="AQ1502" s="131" t="s">
        <v>147</v>
      </c>
      <c r="AR1502" s="131">
        <v>265.86099999999999</v>
      </c>
      <c r="AS1502" s="131">
        <v>227.05</v>
      </c>
      <c r="AT1502" s="131">
        <v>218.732</v>
      </c>
      <c r="AU1502" s="131">
        <v>282.41899999999998</v>
      </c>
      <c r="AV1502" s="131">
        <v>262.54199999999997</v>
      </c>
      <c r="AW1502" s="131">
        <v>409.10700000000003</v>
      </c>
      <c r="AX1502" s="131">
        <v>489.601</v>
      </c>
      <c r="AY1502" s="131">
        <v>542.88900000000001</v>
      </c>
      <c r="AZ1502" s="131">
        <v>119.83499999999999</v>
      </c>
      <c r="BA1502" s="131">
        <v>248.64</v>
      </c>
      <c r="BB1502">
        <v>158</v>
      </c>
      <c r="BC1502" t="s">
        <v>147</v>
      </c>
    </row>
    <row r="1503" spans="1:55" hidden="1" x14ac:dyDescent="0.25">
      <c r="A1503" t="s">
        <v>116</v>
      </c>
      <c r="B1503" t="s">
        <v>164</v>
      </c>
      <c r="C1503" t="s">
        <v>152</v>
      </c>
      <c r="D1503" s="131" t="s">
        <v>147</v>
      </c>
      <c r="E1503" s="131" t="s">
        <v>147</v>
      </c>
      <c r="F1503" s="131" t="s">
        <v>147</v>
      </c>
      <c r="G1503" s="131" t="s">
        <v>147</v>
      </c>
      <c r="H1503" s="131" t="s">
        <v>147</v>
      </c>
      <c r="I1503" s="131" t="s">
        <v>147</v>
      </c>
      <c r="J1503" s="131" t="s">
        <v>147</v>
      </c>
      <c r="K1503" s="131" t="s">
        <v>147</v>
      </c>
      <c r="L1503" s="131" t="s">
        <v>147</v>
      </c>
      <c r="M1503" s="131" t="s">
        <v>147</v>
      </c>
      <c r="N1503" s="131" t="s">
        <v>147</v>
      </c>
      <c r="O1503" s="131" t="s">
        <v>147</v>
      </c>
      <c r="P1503" s="131" t="s">
        <v>147</v>
      </c>
      <c r="Q1503" s="131" t="s">
        <v>147</v>
      </c>
      <c r="R1503" s="131" t="s">
        <v>147</v>
      </c>
      <c r="S1503" s="131" t="s">
        <v>147</v>
      </c>
      <c r="T1503" s="131" t="s">
        <v>147</v>
      </c>
      <c r="U1503" s="131" t="s">
        <v>147</v>
      </c>
      <c r="V1503" s="131" t="s">
        <v>147</v>
      </c>
      <c r="W1503" s="131" t="s">
        <v>147</v>
      </c>
      <c r="X1503" s="131" t="s">
        <v>147</v>
      </c>
      <c r="Y1503" s="131" t="s">
        <v>147</v>
      </c>
      <c r="Z1503" s="131" t="s">
        <v>147</v>
      </c>
      <c r="AA1503" s="131" t="s">
        <v>147</v>
      </c>
      <c r="AB1503" s="131" t="s">
        <v>147</v>
      </c>
      <c r="AC1503" s="131" t="s">
        <v>147</v>
      </c>
      <c r="AD1503" s="131" t="s">
        <v>147</v>
      </c>
      <c r="AE1503" s="131" t="s">
        <v>147</v>
      </c>
      <c r="AF1503" s="131" t="s">
        <v>147</v>
      </c>
      <c r="AG1503" s="131" t="s">
        <v>147</v>
      </c>
      <c r="AH1503" s="131" t="s">
        <v>147</v>
      </c>
      <c r="AI1503" s="131" t="s">
        <v>147</v>
      </c>
      <c r="AJ1503" s="131" t="s">
        <v>147</v>
      </c>
      <c r="AK1503" s="131" t="s">
        <v>147</v>
      </c>
      <c r="AL1503" s="131" t="s">
        <v>147</v>
      </c>
      <c r="AM1503" s="131" t="s">
        <v>147</v>
      </c>
      <c r="AN1503" s="131" t="s">
        <v>147</v>
      </c>
      <c r="AO1503" s="131" t="s">
        <v>147</v>
      </c>
      <c r="AP1503" s="131" t="s">
        <v>147</v>
      </c>
      <c r="AQ1503" s="131" t="s">
        <v>147</v>
      </c>
      <c r="AR1503" s="131">
        <v>202.24600000000001</v>
      </c>
      <c r="AS1503" s="131">
        <v>259.77800000000002</v>
      </c>
      <c r="AT1503" s="131">
        <v>121.152</v>
      </c>
      <c r="AU1503" s="131">
        <v>191.494</v>
      </c>
      <c r="AV1503" s="131">
        <v>251.947</v>
      </c>
      <c r="AW1503" s="131">
        <v>231.113</v>
      </c>
      <c r="AX1503" s="131">
        <v>233.76499999999999</v>
      </c>
      <c r="AY1503" s="131">
        <v>572.1</v>
      </c>
      <c r="AZ1503" s="131">
        <v>32.933</v>
      </c>
      <c r="BA1503" s="131">
        <v>480.50099999999998</v>
      </c>
      <c r="BB1503">
        <v>61</v>
      </c>
      <c r="BC1503" t="s">
        <v>147</v>
      </c>
    </row>
    <row r="1504" spans="1:55" hidden="1" x14ac:dyDescent="0.25">
      <c r="A1504" t="s">
        <v>116</v>
      </c>
      <c r="B1504" t="s">
        <v>164</v>
      </c>
      <c r="C1504" t="s">
        <v>151</v>
      </c>
      <c r="D1504" s="131" t="s">
        <v>147</v>
      </c>
      <c r="E1504" s="131" t="s">
        <v>147</v>
      </c>
      <c r="F1504" s="131" t="s">
        <v>147</v>
      </c>
      <c r="G1504" s="131" t="s">
        <v>147</v>
      </c>
      <c r="H1504" s="131" t="s">
        <v>147</v>
      </c>
      <c r="I1504" s="131" t="s">
        <v>147</v>
      </c>
      <c r="J1504" s="131" t="s">
        <v>147</v>
      </c>
      <c r="K1504" s="131" t="s">
        <v>147</v>
      </c>
      <c r="L1504" s="131" t="s">
        <v>147</v>
      </c>
      <c r="M1504" s="131" t="s">
        <v>147</v>
      </c>
      <c r="N1504" s="131" t="s">
        <v>147</v>
      </c>
      <c r="O1504" s="131" t="s">
        <v>147</v>
      </c>
      <c r="P1504" s="131" t="s">
        <v>147</v>
      </c>
      <c r="Q1504" s="131" t="s">
        <v>147</v>
      </c>
      <c r="R1504" s="131" t="s">
        <v>147</v>
      </c>
      <c r="S1504" s="131" t="s">
        <v>147</v>
      </c>
      <c r="T1504" s="131" t="s">
        <v>147</v>
      </c>
      <c r="U1504" s="131" t="s">
        <v>147</v>
      </c>
      <c r="V1504" s="131" t="s">
        <v>147</v>
      </c>
      <c r="W1504" s="131" t="s">
        <v>147</v>
      </c>
      <c r="X1504" s="131" t="s">
        <v>147</v>
      </c>
      <c r="Y1504" s="131" t="s">
        <v>147</v>
      </c>
      <c r="Z1504" s="131" t="s">
        <v>147</v>
      </c>
      <c r="AA1504" s="131" t="s">
        <v>147</v>
      </c>
      <c r="AB1504" s="131" t="s">
        <v>147</v>
      </c>
      <c r="AC1504" s="131" t="s">
        <v>147</v>
      </c>
      <c r="AD1504" s="131" t="s">
        <v>147</v>
      </c>
      <c r="AE1504" s="131" t="s">
        <v>147</v>
      </c>
      <c r="AF1504" s="131" t="s">
        <v>147</v>
      </c>
      <c r="AG1504" s="131" t="s">
        <v>147</v>
      </c>
      <c r="AH1504" s="131" t="s">
        <v>147</v>
      </c>
      <c r="AI1504" s="131" t="s">
        <v>147</v>
      </c>
      <c r="AJ1504" s="131" t="s">
        <v>147</v>
      </c>
      <c r="AK1504" s="131" t="s">
        <v>147</v>
      </c>
      <c r="AL1504" s="131" t="s">
        <v>147</v>
      </c>
      <c r="AM1504" s="131" t="s">
        <v>147</v>
      </c>
      <c r="AN1504" s="131" t="s">
        <v>147</v>
      </c>
      <c r="AO1504" s="131" t="s">
        <v>147</v>
      </c>
      <c r="AP1504" s="131" t="s">
        <v>147</v>
      </c>
      <c r="AQ1504" s="131" t="s">
        <v>147</v>
      </c>
      <c r="AR1504" s="131">
        <v>0</v>
      </c>
      <c r="AS1504" s="131">
        <v>0</v>
      </c>
      <c r="AT1504" s="131">
        <v>0</v>
      </c>
      <c r="AU1504" s="131">
        <v>0</v>
      </c>
      <c r="AV1504" s="131">
        <v>0</v>
      </c>
      <c r="AW1504" s="131">
        <v>0</v>
      </c>
      <c r="AX1504" s="131">
        <v>0</v>
      </c>
      <c r="AY1504" s="131">
        <v>16.158999999999999</v>
      </c>
      <c r="AZ1504" s="131">
        <v>0</v>
      </c>
      <c r="BA1504" s="131">
        <v>0</v>
      </c>
      <c r="BB1504">
        <v>2400</v>
      </c>
      <c r="BC1504" t="s">
        <v>147</v>
      </c>
    </row>
    <row r="1505" spans="1:55" hidden="1" x14ac:dyDescent="0.25">
      <c r="A1505" t="s">
        <v>116</v>
      </c>
      <c r="B1505" t="s">
        <v>164</v>
      </c>
      <c r="C1505" t="s">
        <v>148</v>
      </c>
      <c r="D1505" s="131" t="s">
        <v>147</v>
      </c>
      <c r="E1505" s="131" t="s">
        <v>147</v>
      </c>
      <c r="F1505" s="131" t="s">
        <v>147</v>
      </c>
      <c r="G1505" s="131" t="s">
        <v>147</v>
      </c>
      <c r="H1505" s="131" t="s">
        <v>147</v>
      </c>
      <c r="I1505" s="131" t="s">
        <v>147</v>
      </c>
      <c r="J1505" s="131" t="s">
        <v>147</v>
      </c>
      <c r="K1505" s="131" t="s">
        <v>147</v>
      </c>
      <c r="L1505" s="131" t="s">
        <v>147</v>
      </c>
      <c r="M1505" s="131" t="s">
        <v>147</v>
      </c>
      <c r="N1505" s="131" t="s">
        <v>147</v>
      </c>
      <c r="O1505" s="131" t="s">
        <v>147</v>
      </c>
      <c r="P1505" s="131" t="s">
        <v>147</v>
      </c>
      <c r="Q1505" s="131" t="s">
        <v>147</v>
      </c>
      <c r="R1505" s="131" t="s">
        <v>147</v>
      </c>
      <c r="S1505" s="131" t="s">
        <v>147</v>
      </c>
      <c r="T1505" s="131" t="s">
        <v>147</v>
      </c>
      <c r="U1505" s="131" t="s">
        <v>147</v>
      </c>
      <c r="V1505" s="131" t="s">
        <v>147</v>
      </c>
      <c r="W1505" s="131" t="s">
        <v>147</v>
      </c>
      <c r="X1505" s="131" t="s">
        <v>147</v>
      </c>
      <c r="Y1505" s="131" t="s">
        <v>147</v>
      </c>
      <c r="Z1505" s="131" t="s">
        <v>147</v>
      </c>
      <c r="AA1505" s="131" t="s">
        <v>147</v>
      </c>
      <c r="AB1505" s="131" t="s">
        <v>147</v>
      </c>
      <c r="AC1505" s="131" t="s">
        <v>147</v>
      </c>
      <c r="AD1505" s="131" t="s">
        <v>147</v>
      </c>
      <c r="AE1505" s="131" t="s">
        <v>147</v>
      </c>
      <c r="AF1505" s="131" t="s">
        <v>147</v>
      </c>
      <c r="AG1505" s="131" t="s">
        <v>147</v>
      </c>
      <c r="AH1505" s="131" t="s">
        <v>147</v>
      </c>
      <c r="AI1505" s="131" t="s">
        <v>147</v>
      </c>
      <c r="AJ1505" s="131" t="s">
        <v>147</v>
      </c>
      <c r="AK1505" s="131" t="s">
        <v>147</v>
      </c>
      <c r="AL1505" s="131" t="s">
        <v>147</v>
      </c>
      <c r="AM1505" s="131" t="s">
        <v>147</v>
      </c>
      <c r="AN1505" s="131" t="s">
        <v>147</v>
      </c>
      <c r="AO1505" s="131" t="s">
        <v>147</v>
      </c>
      <c r="AP1505" s="131" t="s">
        <v>147</v>
      </c>
      <c r="AQ1505" s="131" t="s">
        <v>147</v>
      </c>
      <c r="AR1505" s="131">
        <v>1462.364</v>
      </c>
      <c r="AS1505" s="131">
        <v>1678.4580000000001</v>
      </c>
      <c r="AT1505" s="131">
        <v>1649.9939999999999</v>
      </c>
      <c r="AU1505" s="131">
        <v>1880.249</v>
      </c>
      <c r="AV1505" s="131">
        <v>1798.001</v>
      </c>
      <c r="AW1505" s="131">
        <v>1895.9770000000001</v>
      </c>
      <c r="AX1505" s="131">
        <v>2322.3389999999999</v>
      </c>
      <c r="AY1505" s="131">
        <v>2504.2620000000002</v>
      </c>
      <c r="AZ1505" s="131">
        <v>4448.7759999999998</v>
      </c>
      <c r="BA1505" s="131">
        <v>2704.366</v>
      </c>
      <c r="BB1505">
        <v>4404.5</v>
      </c>
      <c r="BC1505" t="s">
        <v>147</v>
      </c>
    </row>
    <row r="1506" spans="1:55" hidden="1" x14ac:dyDescent="0.25">
      <c r="A1506" t="s">
        <v>116</v>
      </c>
      <c r="B1506" t="s">
        <v>160</v>
      </c>
      <c r="C1506" t="s">
        <v>158</v>
      </c>
      <c r="D1506" s="131" t="s">
        <v>147</v>
      </c>
      <c r="E1506" s="131" t="s">
        <v>147</v>
      </c>
      <c r="F1506" s="131" t="s">
        <v>147</v>
      </c>
      <c r="G1506" s="131" t="s">
        <v>147</v>
      </c>
      <c r="H1506" s="131" t="s">
        <v>147</v>
      </c>
      <c r="I1506" s="131" t="s">
        <v>147</v>
      </c>
      <c r="J1506" s="131" t="s">
        <v>147</v>
      </c>
      <c r="K1506" s="131" t="s">
        <v>147</v>
      </c>
      <c r="L1506" s="131" t="s">
        <v>147</v>
      </c>
      <c r="M1506" s="131" t="s">
        <v>147</v>
      </c>
      <c r="N1506" s="131" t="s">
        <v>147</v>
      </c>
      <c r="O1506" s="131" t="s">
        <v>147</v>
      </c>
      <c r="P1506" s="131" t="s">
        <v>147</v>
      </c>
      <c r="Q1506" s="131" t="s">
        <v>147</v>
      </c>
      <c r="R1506" s="131" t="s">
        <v>147</v>
      </c>
      <c r="S1506" s="131" t="s">
        <v>147</v>
      </c>
      <c r="T1506" s="131" t="s">
        <v>147</v>
      </c>
      <c r="U1506" s="131" t="s">
        <v>147</v>
      </c>
      <c r="V1506" s="131" t="s">
        <v>147</v>
      </c>
      <c r="W1506" s="131" t="s">
        <v>147</v>
      </c>
      <c r="X1506" s="131" t="s">
        <v>147</v>
      </c>
      <c r="Y1506" s="131" t="s">
        <v>147</v>
      </c>
      <c r="Z1506" s="131" t="s">
        <v>147</v>
      </c>
      <c r="AA1506" s="131" t="s">
        <v>147</v>
      </c>
      <c r="AB1506" s="131" t="s">
        <v>147</v>
      </c>
      <c r="AC1506" s="131" t="s">
        <v>147</v>
      </c>
      <c r="AD1506" s="131" t="s">
        <v>147</v>
      </c>
      <c r="AE1506" s="131" t="s">
        <v>147</v>
      </c>
      <c r="AF1506" s="131" t="s">
        <v>147</v>
      </c>
      <c r="AG1506" s="131" t="s">
        <v>147</v>
      </c>
      <c r="AH1506" s="131" t="s">
        <v>147</v>
      </c>
      <c r="AI1506" s="131" t="s">
        <v>147</v>
      </c>
      <c r="AJ1506" s="131" t="s">
        <v>147</v>
      </c>
      <c r="AK1506" s="131" t="s">
        <v>147</v>
      </c>
      <c r="AL1506" s="131" t="s">
        <v>147</v>
      </c>
      <c r="AM1506" s="131" t="s">
        <v>147</v>
      </c>
      <c r="AN1506" s="131" t="s">
        <v>147</v>
      </c>
      <c r="AO1506" s="131" t="s">
        <v>147</v>
      </c>
      <c r="AP1506" s="131" t="s">
        <v>147</v>
      </c>
      <c r="AQ1506" s="131" t="s">
        <v>147</v>
      </c>
      <c r="AR1506" s="131">
        <v>387.04899999999998</v>
      </c>
      <c r="AS1506" s="131">
        <v>420.38400000000001</v>
      </c>
      <c r="AT1506" s="131">
        <v>500.25</v>
      </c>
      <c r="AU1506" s="131">
        <v>583.03800000000001</v>
      </c>
      <c r="AV1506" s="131">
        <v>460.99299999999999</v>
      </c>
      <c r="AW1506" s="131">
        <v>475.94499999999999</v>
      </c>
      <c r="AX1506" s="131">
        <v>673.78399999999999</v>
      </c>
      <c r="AY1506" s="131">
        <v>662.89099999999996</v>
      </c>
      <c r="AZ1506" s="131">
        <v>1318.9179999999999</v>
      </c>
      <c r="BA1506" s="131">
        <v>659.83399999999995</v>
      </c>
      <c r="BB1506">
        <v>1279.373</v>
      </c>
      <c r="BC1506" t="s">
        <v>147</v>
      </c>
    </row>
    <row r="1507" spans="1:55" hidden="1" x14ac:dyDescent="0.25">
      <c r="A1507" t="s">
        <v>116</v>
      </c>
      <c r="B1507" t="s">
        <v>160</v>
      </c>
      <c r="C1507" t="s">
        <v>157</v>
      </c>
      <c r="D1507" s="131" t="s">
        <v>147</v>
      </c>
      <c r="E1507" s="131" t="s">
        <v>147</v>
      </c>
      <c r="F1507" s="131" t="s">
        <v>147</v>
      </c>
      <c r="G1507" s="131" t="s">
        <v>147</v>
      </c>
      <c r="H1507" s="131" t="s">
        <v>147</v>
      </c>
      <c r="I1507" s="131" t="s">
        <v>147</v>
      </c>
      <c r="J1507" s="131" t="s">
        <v>147</v>
      </c>
      <c r="K1507" s="131" t="s">
        <v>147</v>
      </c>
      <c r="L1507" s="131" t="s">
        <v>147</v>
      </c>
      <c r="M1507" s="131" t="s">
        <v>147</v>
      </c>
      <c r="N1507" s="131" t="s">
        <v>147</v>
      </c>
      <c r="O1507" s="131" t="s">
        <v>147</v>
      </c>
      <c r="P1507" s="131" t="s">
        <v>147</v>
      </c>
      <c r="Q1507" s="131" t="s">
        <v>147</v>
      </c>
      <c r="R1507" s="131" t="s">
        <v>147</v>
      </c>
      <c r="S1507" s="131" t="s">
        <v>147</v>
      </c>
      <c r="T1507" s="131" t="s">
        <v>147</v>
      </c>
      <c r="U1507" s="131" t="s">
        <v>147</v>
      </c>
      <c r="V1507" s="131" t="s">
        <v>147</v>
      </c>
      <c r="W1507" s="131" t="s">
        <v>147</v>
      </c>
      <c r="X1507" s="131" t="s">
        <v>147</v>
      </c>
      <c r="Y1507" s="131" t="s">
        <v>147</v>
      </c>
      <c r="Z1507" s="131" t="s">
        <v>147</v>
      </c>
      <c r="AA1507" s="131" t="s">
        <v>147</v>
      </c>
      <c r="AB1507" s="131" t="s">
        <v>147</v>
      </c>
      <c r="AC1507" s="131" t="s">
        <v>147</v>
      </c>
      <c r="AD1507" s="131" t="s">
        <v>147</v>
      </c>
      <c r="AE1507" s="131" t="s">
        <v>147</v>
      </c>
      <c r="AF1507" s="131" t="s">
        <v>147</v>
      </c>
      <c r="AG1507" s="131" t="s">
        <v>147</v>
      </c>
      <c r="AH1507" s="131" t="s">
        <v>147</v>
      </c>
      <c r="AI1507" s="131" t="s">
        <v>147</v>
      </c>
      <c r="AJ1507" s="131" t="s">
        <v>147</v>
      </c>
      <c r="AK1507" s="131" t="s">
        <v>147</v>
      </c>
      <c r="AL1507" s="131" t="s">
        <v>147</v>
      </c>
      <c r="AM1507" s="131" t="s">
        <v>147</v>
      </c>
      <c r="AN1507" s="131" t="s">
        <v>147</v>
      </c>
      <c r="AO1507" s="131" t="s">
        <v>147</v>
      </c>
      <c r="AP1507" s="131" t="s">
        <v>147</v>
      </c>
      <c r="AQ1507" s="131" t="s">
        <v>147</v>
      </c>
      <c r="AR1507" s="131">
        <v>54.271000000000001</v>
      </c>
      <c r="AS1507" s="131">
        <v>101.84399999999999</v>
      </c>
      <c r="AT1507" s="131">
        <v>30.177</v>
      </c>
      <c r="AU1507" s="131">
        <v>90.418000000000006</v>
      </c>
      <c r="AV1507" s="131">
        <v>65.341999999999999</v>
      </c>
      <c r="AW1507" s="131">
        <v>58.02</v>
      </c>
      <c r="AX1507" s="131">
        <v>111.48399999999999</v>
      </c>
      <c r="AY1507" s="131">
        <v>101.562</v>
      </c>
      <c r="AZ1507" s="131">
        <v>1484.9</v>
      </c>
      <c r="BA1507" s="131">
        <v>11.395</v>
      </c>
      <c r="BB1507">
        <v>32.470999999999997</v>
      </c>
      <c r="BC1507" t="s">
        <v>147</v>
      </c>
    </row>
    <row r="1508" spans="1:55" hidden="1" x14ac:dyDescent="0.25">
      <c r="A1508" t="s">
        <v>116</v>
      </c>
      <c r="B1508" t="s">
        <v>160</v>
      </c>
      <c r="C1508" t="s">
        <v>156</v>
      </c>
      <c r="D1508" s="131" t="s">
        <v>147</v>
      </c>
      <c r="E1508" s="131" t="s">
        <v>147</v>
      </c>
      <c r="F1508" s="131" t="s">
        <v>147</v>
      </c>
      <c r="G1508" s="131" t="s">
        <v>147</v>
      </c>
      <c r="H1508" s="131" t="s">
        <v>147</v>
      </c>
      <c r="I1508" s="131" t="s">
        <v>147</v>
      </c>
      <c r="J1508" s="131" t="s">
        <v>147</v>
      </c>
      <c r="K1508" s="131" t="s">
        <v>147</v>
      </c>
      <c r="L1508" s="131" t="s">
        <v>147</v>
      </c>
      <c r="M1508" s="131" t="s">
        <v>147</v>
      </c>
      <c r="N1508" s="131" t="s">
        <v>147</v>
      </c>
      <c r="O1508" s="131" t="s">
        <v>147</v>
      </c>
      <c r="P1508" s="131" t="s">
        <v>147</v>
      </c>
      <c r="Q1508" s="131" t="s">
        <v>147</v>
      </c>
      <c r="R1508" s="131" t="s">
        <v>147</v>
      </c>
      <c r="S1508" s="131" t="s">
        <v>147</v>
      </c>
      <c r="T1508" s="131" t="s">
        <v>147</v>
      </c>
      <c r="U1508" s="131" t="s">
        <v>147</v>
      </c>
      <c r="V1508" s="131" t="s">
        <v>147</v>
      </c>
      <c r="W1508" s="131" t="s">
        <v>147</v>
      </c>
      <c r="X1508" s="131" t="s">
        <v>147</v>
      </c>
      <c r="Y1508" s="131" t="s">
        <v>147</v>
      </c>
      <c r="Z1508" s="131" t="s">
        <v>147</v>
      </c>
      <c r="AA1508" s="131" t="s">
        <v>147</v>
      </c>
      <c r="AB1508" s="131" t="s">
        <v>147</v>
      </c>
      <c r="AC1508" s="131" t="s">
        <v>147</v>
      </c>
      <c r="AD1508" s="131" t="s">
        <v>147</v>
      </c>
      <c r="AE1508" s="131" t="s">
        <v>147</v>
      </c>
      <c r="AF1508" s="131" t="s">
        <v>147</v>
      </c>
      <c r="AG1508" s="131" t="s">
        <v>147</v>
      </c>
      <c r="AH1508" s="131" t="s">
        <v>147</v>
      </c>
      <c r="AI1508" s="131" t="s">
        <v>147</v>
      </c>
      <c r="AJ1508" s="131" t="s">
        <v>147</v>
      </c>
      <c r="AK1508" s="131" t="s">
        <v>147</v>
      </c>
      <c r="AL1508" s="131" t="s">
        <v>147</v>
      </c>
      <c r="AM1508" s="131" t="s">
        <v>147</v>
      </c>
      <c r="AN1508" s="131" t="s">
        <v>147</v>
      </c>
      <c r="AO1508" s="131" t="s">
        <v>147</v>
      </c>
      <c r="AP1508" s="131" t="s">
        <v>147</v>
      </c>
      <c r="AQ1508" s="131" t="s">
        <v>147</v>
      </c>
      <c r="AR1508" s="131">
        <v>363.06900000000002</v>
      </c>
      <c r="AS1508" s="131">
        <v>471.44400000000002</v>
      </c>
      <c r="AT1508" s="131">
        <v>535.77599999999995</v>
      </c>
      <c r="AU1508" s="131">
        <v>486.11399999999998</v>
      </c>
      <c r="AV1508" s="131">
        <v>519.53399999999999</v>
      </c>
      <c r="AW1508" s="131">
        <v>471.62299999999999</v>
      </c>
      <c r="AX1508" s="131">
        <v>493.20100000000002</v>
      </c>
      <c r="AY1508" s="131">
        <v>422.10399999999998</v>
      </c>
      <c r="AZ1508" s="131">
        <v>439.76900000000001</v>
      </c>
      <c r="BA1508" s="131">
        <v>445.85899999999998</v>
      </c>
      <c r="BB1508">
        <v>202.405</v>
      </c>
      <c r="BC1508" t="s">
        <v>147</v>
      </c>
    </row>
    <row r="1509" spans="1:55" hidden="1" x14ac:dyDescent="0.25">
      <c r="A1509" t="s">
        <v>116</v>
      </c>
      <c r="B1509" t="s">
        <v>160</v>
      </c>
      <c r="C1509" t="s">
        <v>155</v>
      </c>
      <c r="D1509" s="131" t="s">
        <v>147</v>
      </c>
      <c r="E1509" s="131" t="s">
        <v>147</v>
      </c>
      <c r="F1509" s="131" t="s">
        <v>147</v>
      </c>
      <c r="G1509" s="131" t="s">
        <v>147</v>
      </c>
      <c r="H1509" s="131" t="s">
        <v>147</v>
      </c>
      <c r="I1509" s="131" t="s">
        <v>147</v>
      </c>
      <c r="J1509" s="131" t="s">
        <v>147</v>
      </c>
      <c r="K1509" s="131" t="s">
        <v>147</v>
      </c>
      <c r="L1509" s="131" t="s">
        <v>147</v>
      </c>
      <c r="M1509" s="131" t="s">
        <v>147</v>
      </c>
      <c r="N1509" s="131" t="s">
        <v>147</v>
      </c>
      <c r="O1509" s="131" t="s">
        <v>147</v>
      </c>
      <c r="P1509" s="131" t="s">
        <v>147</v>
      </c>
      <c r="Q1509" s="131" t="s">
        <v>147</v>
      </c>
      <c r="R1509" s="131" t="s">
        <v>147</v>
      </c>
      <c r="S1509" s="131" t="s">
        <v>147</v>
      </c>
      <c r="T1509" s="131" t="s">
        <v>147</v>
      </c>
      <c r="U1509" s="131" t="s">
        <v>147</v>
      </c>
      <c r="V1509" s="131" t="s">
        <v>147</v>
      </c>
      <c r="W1509" s="131" t="s">
        <v>147</v>
      </c>
      <c r="X1509" s="131" t="s">
        <v>147</v>
      </c>
      <c r="Y1509" s="131" t="s">
        <v>147</v>
      </c>
      <c r="Z1509" s="131" t="s">
        <v>147</v>
      </c>
      <c r="AA1509" s="131" t="s">
        <v>147</v>
      </c>
      <c r="AB1509" s="131" t="s">
        <v>147</v>
      </c>
      <c r="AC1509" s="131" t="s">
        <v>147</v>
      </c>
      <c r="AD1509" s="131" t="s">
        <v>147</v>
      </c>
      <c r="AE1509" s="131" t="s">
        <v>147</v>
      </c>
      <c r="AF1509" s="131" t="s">
        <v>147</v>
      </c>
      <c r="AG1509" s="131" t="s">
        <v>147</v>
      </c>
      <c r="AH1509" s="131" t="s">
        <v>147</v>
      </c>
      <c r="AI1509" s="131" t="s">
        <v>147</v>
      </c>
      <c r="AJ1509" s="131" t="s">
        <v>147</v>
      </c>
      <c r="AK1509" s="131" t="s">
        <v>147</v>
      </c>
      <c r="AL1509" s="131" t="s">
        <v>147</v>
      </c>
      <c r="AM1509" s="131" t="s">
        <v>147</v>
      </c>
      <c r="AN1509" s="131" t="s">
        <v>147</v>
      </c>
      <c r="AO1509" s="131" t="s">
        <v>147</v>
      </c>
      <c r="AP1509" s="131" t="s">
        <v>147</v>
      </c>
      <c r="AQ1509" s="131" t="s">
        <v>147</v>
      </c>
      <c r="AR1509" s="131">
        <v>185.251</v>
      </c>
      <c r="AS1509" s="131">
        <v>176.428</v>
      </c>
      <c r="AT1509" s="131">
        <v>195.738</v>
      </c>
      <c r="AU1509" s="131">
        <v>193.44200000000001</v>
      </c>
      <c r="AV1509" s="131">
        <v>205.09299999999999</v>
      </c>
      <c r="AW1509" s="131">
        <v>225.268</v>
      </c>
      <c r="AX1509" s="131">
        <v>233.5</v>
      </c>
      <c r="AY1509" s="131">
        <v>199.84299999999999</v>
      </c>
      <c r="AZ1509" s="131">
        <v>67.963999999999999</v>
      </c>
      <c r="BA1509" s="131">
        <v>279.88</v>
      </c>
      <c r="BB1509">
        <v>295.49</v>
      </c>
      <c r="BC1509" t="s">
        <v>147</v>
      </c>
    </row>
    <row r="1510" spans="1:55" hidden="1" x14ac:dyDescent="0.25">
      <c r="A1510" t="s">
        <v>116</v>
      </c>
      <c r="B1510" t="s">
        <v>160</v>
      </c>
      <c r="C1510" t="s">
        <v>154</v>
      </c>
      <c r="D1510" s="131" t="s">
        <v>147</v>
      </c>
      <c r="E1510" s="131" t="s">
        <v>147</v>
      </c>
      <c r="F1510" s="131" t="s">
        <v>147</v>
      </c>
      <c r="G1510" s="131" t="s">
        <v>147</v>
      </c>
      <c r="H1510" s="131" t="s">
        <v>147</v>
      </c>
      <c r="I1510" s="131" t="s">
        <v>147</v>
      </c>
      <c r="J1510" s="131" t="s">
        <v>147</v>
      </c>
      <c r="K1510" s="131" t="s">
        <v>147</v>
      </c>
      <c r="L1510" s="131" t="s">
        <v>147</v>
      </c>
      <c r="M1510" s="131" t="s">
        <v>147</v>
      </c>
      <c r="N1510" s="131" t="s">
        <v>147</v>
      </c>
      <c r="O1510" s="131" t="s">
        <v>147</v>
      </c>
      <c r="P1510" s="131" t="s">
        <v>147</v>
      </c>
      <c r="Q1510" s="131" t="s">
        <v>147</v>
      </c>
      <c r="R1510" s="131" t="s">
        <v>147</v>
      </c>
      <c r="S1510" s="131" t="s">
        <v>147</v>
      </c>
      <c r="T1510" s="131" t="s">
        <v>147</v>
      </c>
      <c r="U1510" s="131" t="s">
        <v>147</v>
      </c>
      <c r="V1510" s="131" t="s">
        <v>147</v>
      </c>
      <c r="W1510" s="131" t="s">
        <v>147</v>
      </c>
      <c r="X1510" s="131" t="s">
        <v>147</v>
      </c>
      <c r="Y1510" s="131" t="s">
        <v>147</v>
      </c>
      <c r="Z1510" s="131" t="s">
        <v>147</v>
      </c>
      <c r="AA1510" s="131" t="s">
        <v>147</v>
      </c>
      <c r="AB1510" s="131" t="s">
        <v>147</v>
      </c>
      <c r="AC1510" s="131" t="s">
        <v>147</v>
      </c>
      <c r="AD1510" s="131" t="s">
        <v>147</v>
      </c>
      <c r="AE1510" s="131" t="s">
        <v>147</v>
      </c>
      <c r="AF1510" s="131" t="s">
        <v>147</v>
      </c>
      <c r="AG1510" s="131" t="s">
        <v>147</v>
      </c>
      <c r="AH1510" s="131" t="s">
        <v>147</v>
      </c>
      <c r="AI1510" s="131" t="s">
        <v>147</v>
      </c>
      <c r="AJ1510" s="131" t="s">
        <v>147</v>
      </c>
      <c r="AK1510" s="131" t="s">
        <v>147</v>
      </c>
      <c r="AL1510" s="131" t="s">
        <v>147</v>
      </c>
      <c r="AM1510" s="131" t="s">
        <v>147</v>
      </c>
      <c r="AN1510" s="131" t="s">
        <v>147</v>
      </c>
      <c r="AO1510" s="131" t="s">
        <v>147</v>
      </c>
      <c r="AP1510" s="131" t="s">
        <v>147</v>
      </c>
      <c r="AQ1510" s="131" t="s">
        <v>147</v>
      </c>
      <c r="AR1510" s="131">
        <v>86.525000000000006</v>
      </c>
      <c r="AS1510" s="131">
        <v>119.69499999999999</v>
      </c>
      <c r="AT1510" s="131">
        <v>156.09700000000001</v>
      </c>
      <c r="AU1510" s="131">
        <v>169.17699999999999</v>
      </c>
      <c r="AV1510" s="131">
        <v>138.285</v>
      </c>
      <c r="AW1510" s="131">
        <v>128.351</v>
      </c>
      <c r="AX1510" s="131">
        <v>218.72900000000001</v>
      </c>
      <c r="AY1510" s="131">
        <v>99.831000000000003</v>
      </c>
      <c r="AZ1510" s="131">
        <v>1338.3620000000001</v>
      </c>
      <c r="BA1510" s="131">
        <v>740.976</v>
      </c>
      <c r="BB1510">
        <v>122.85</v>
      </c>
      <c r="BC1510" t="s">
        <v>147</v>
      </c>
    </row>
    <row r="1511" spans="1:55" hidden="1" x14ac:dyDescent="0.25">
      <c r="A1511" t="s">
        <v>116</v>
      </c>
      <c r="B1511" t="s">
        <v>160</v>
      </c>
      <c r="C1511" t="s">
        <v>153</v>
      </c>
      <c r="D1511" s="131" t="s">
        <v>147</v>
      </c>
      <c r="E1511" s="131" t="s">
        <v>147</v>
      </c>
      <c r="F1511" s="131" t="s">
        <v>147</v>
      </c>
      <c r="G1511" s="131" t="s">
        <v>147</v>
      </c>
      <c r="H1511" s="131" t="s">
        <v>147</v>
      </c>
      <c r="I1511" s="131" t="s">
        <v>147</v>
      </c>
      <c r="J1511" s="131" t="s">
        <v>147</v>
      </c>
      <c r="K1511" s="131" t="s">
        <v>147</v>
      </c>
      <c r="L1511" s="131" t="s">
        <v>147</v>
      </c>
      <c r="M1511" s="131" t="s">
        <v>147</v>
      </c>
      <c r="N1511" s="131" t="s">
        <v>147</v>
      </c>
      <c r="O1511" s="131" t="s">
        <v>147</v>
      </c>
      <c r="P1511" s="131" t="s">
        <v>147</v>
      </c>
      <c r="Q1511" s="131" t="s">
        <v>147</v>
      </c>
      <c r="R1511" s="131" t="s">
        <v>147</v>
      </c>
      <c r="S1511" s="131" t="s">
        <v>147</v>
      </c>
      <c r="T1511" s="131" t="s">
        <v>147</v>
      </c>
      <c r="U1511" s="131" t="s">
        <v>147</v>
      </c>
      <c r="V1511" s="131" t="s">
        <v>147</v>
      </c>
      <c r="W1511" s="131" t="s">
        <v>147</v>
      </c>
      <c r="X1511" s="131" t="s">
        <v>147</v>
      </c>
      <c r="Y1511" s="131" t="s">
        <v>147</v>
      </c>
      <c r="Z1511" s="131" t="s">
        <v>147</v>
      </c>
      <c r="AA1511" s="131" t="s">
        <v>147</v>
      </c>
      <c r="AB1511" s="131" t="s">
        <v>147</v>
      </c>
      <c r="AC1511" s="131" t="s">
        <v>147</v>
      </c>
      <c r="AD1511" s="131" t="s">
        <v>147</v>
      </c>
      <c r="AE1511" s="131" t="s">
        <v>147</v>
      </c>
      <c r="AF1511" s="131" t="s">
        <v>147</v>
      </c>
      <c r="AG1511" s="131" t="s">
        <v>147</v>
      </c>
      <c r="AH1511" s="131" t="s">
        <v>147</v>
      </c>
      <c r="AI1511" s="131" t="s">
        <v>147</v>
      </c>
      <c r="AJ1511" s="131" t="s">
        <v>147</v>
      </c>
      <c r="AK1511" s="131" t="s">
        <v>147</v>
      </c>
      <c r="AL1511" s="131" t="s">
        <v>147</v>
      </c>
      <c r="AM1511" s="131" t="s">
        <v>147</v>
      </c>
      <c r="AN1511" s="131" t="s">
        <v>147</v>
      </c>
      <c r="AO1511" s="131" t="s">
        <v>147</v>
      </c>
      <c r="AP1511" s="131" t="s">
        <v>147</v>
      </c>
      <c r="AQ1511" s="131" t="s">
        <v>147</v>
      </c>
      <c r="AR1511" s="131">
        <v>287.762</v>
      </c>
      <c r="AS1511" s="131">
        <v>245.75399999999999</v>
      </c>
      <c r="AT1511" s="131">
        <v>236.751</v>
      </c>
      <c r="AU1511" s="131">
        <v>305.685</v>
      </c>
      <c r="AV1511" s="131">
        <v>284.17</v>
      </c>
      <c r="AW1511" s="131">
        <v>442.80900000000003</v>
      </c>
      <c r="AX1511" s="131">
        <v>529.93399999999997</v>
      </c>
      <c r="AY1511" s="131">
        <v>587.61199999999997</v>
      </c>
      <c r="AZ1511" s="131">
        <v>129.70699999999999</v>
      </c>
      <c r="BA1511" s="131">
        <v>269.12299999999999</v>
      </c>
      <c r="BB1511">
        <v>171.01599999999999</v>
      </c>
      <c r="BC1511" t="s">
        <v>147</v>
      </c>
    </row>
    <row r="1512" spans="1:55" hidden="1" x14ac:dyDescent="0.25">
      <c r="A1512" t="s">
        <v>116</v>
      </c>
      <c r="B1512" t="s">
        <v>160</v>
      </c>
      <c r="C1512" t="s">
        <v>152</v>
      </c>
      <c r="D1512" s="131" t="s">
        <v>147</v>
      </c>
      <c r="E1512" s="131" t="s">
        <v>147</v>
      </c>
      <c r="F1512" s="131" t="s">
        <v>147</v>
      </c>
      <c r="G1512" s="131" t="s">
        <v>147</v>
      </c>
      <c r="H1512" s="131" t="s">
        <v>147</v>
      </c>
      <c r="I1512" s="131" t="s">
        <v>147</v>
      </c>
      <c r="J1512" s="131" t="s">
        <v>147</v>
      </c>
      <c r="K1512" s="131" t="s">
        <v>147</v>
      </c>
      <c r="L1512" s="131" t="s">
        <v>147</v>
      </c>
      <c r="M1512" s="131" t="s">
        <v>147</v>
      </c>
      <c r="N1512" s="131" t="s">
        <v>147</v>
      </c>
      <c r="O1512" s="131" t="s">
        <v>147</v>
      </c>
      <c r="P1512" s="131" t="s">
        <v>147</v>
      </c>
      <c r="Q1512" s="131" t="s">
        <v>147</v>
      </c>
      <c r="R1512" s="131" t="s">
        <v>147</v>
      </c>
      <c r="S1512" s="131" t="s">
        <v>147</v>
      </c>
      <c r="T1512" s="131" t="s">
        <v>147</v>
      </c>
      <c r="U1512" s="131" t="s">
        <v>147</v>
      </c>
      <c r="V1512" s="131" t="s">
        <v>147</v>
      </c>
      <c r="W1512" s="131" t="s">
        <v>147</v>
      </c>
      <c r="X1512" s="131" t="s">
        <v>147</v>
      </c>
      <c r="Y1512" s="131" t="s">
        <v>147</v>
      </c>
      <c r="Z1512" s="131" t="s">
        <v>147</v>
      </c>
      <c r="AA1512" s="131" t="s">
        <v>147</v>
      </c>
      <c r="AB1512" s="131" t="s">
        <v>147</v>
      </c>
      <c r="AC1512" s="131" t="s">
        <v>147</v>
      </c>
      <c r="AD1512" s="131" t="s">
        <v>147</v>
      </c>
      <c r="AE1512" s="131" t="s">
        <v>147</v>
      </c>
      <c r="AF1512" s="131" t="s">
        <v>147</v>
      </c>
      <c r="AG1512" s="131" t="s">
        <v>147</v>
      </c>
      <c r="AH1512" s="131" t="s">
        <v>147</v>
      </c>
      <c r="AI1512" s="131" t="s">
        <v>147</v>
      </c>
      <c r="AJ1512" s="131" t="s">
        <v>147</v>
      </c>
      <c r="AK1512" s="131" t="s">
        <v>147</v>
      </c>
      <c r="AL1512" s="131" t="s">
        <v>147</v>
      </c>
      <c r="AM1512" s="131" t="s">
        <v>147</v>
      </c>
      <c r="AN1512" s="131" t="s">
        <v>147</v>
      </c>
      <c r="AO1512" s="131" t="s">
        <v>147</v>
      </c>
      <c r="AP1512" s="131" t="s">
        <v>147</v>
      </c>
      <c r="AQ1512" s="131" t="s">
        <v>147</v>
      </c>
      <c r="AR1512" s="131">
        <v>218.90700000000001</v>
      </c>
      <c r="AS1512" s="131">
        <v>281.17899999999997</v>
      </c>
      <c r="AT1512" s="131">
        <v>131.13200000000001</v>
      </c>
      <c r="AU1512" s="131">
        <v>207.26900000000001</v>
      </c>
      <c r="AV1512" s="131">
        <v>272.702</v>
      </c>
      <c r="AW1512" s="131">
        <v>250.15299999999999</v>
      </c>
      <c r="AX1512" s="131">
        <v>253.02199999999999</v>
      </c>
      <c r="AY1512" s="131">
        <v>619.22900000000004</v>
      </c>
      <c r="AZ1512" s="131">
        <v>35.646999999999998</v>
      </c>
      <c r="BA1512" s="131">
        <v>520.08500000000004</v>
      </c>
      <c r="BB1512">
        <v>66.025000000000006</v>
      </c>
      <c r="BC1512" t="s">
        <v>147</v>
      </c>
    </row>
    <row r="1513" spans="1:55" hidden="1" x14ac:dyDescent="0.25">
      <c r="A1513" t="s">
        <v>116</v>
      </c>
      <c r="B1513" t="s">
        <v>160</v>
      </c>
      <c r="C1513" t="s">
        <v>151</v>
      </c>
      <c r="D1513" s="131" t="s">
        <v>147</v>
      </c>
      <c r="E1513" s="131" t="s">
        <v>147</v>
      </c>
      <c r="F1513" s="131" t="s">
        <v>147</v>
      </c>
      <c r="G1513" s="131" t="s">
        <v>147</v>
      </c>
      <c r="H1513" s="131" t="s">
        <v>147</v>
      </c>
      <c r="I1513" s="131" t="s">
        <v>147</v>
      </c>
      <c r="J1513" s="131" t="s">
        <v>147</v>
      </c>
      <c r="K1513" s="131" t="s">
        <v>147</v>
      </c>
      <c r="L1513" s="131" t="s">
        <v>147</v>
      </c>
      <c r="M1513" s="131" t="s">
        <v>147</v>
      </c>
      <c r="N1513" s="131" t="s">
        <v>147</v>
      </c>
      <c r="O1513" s="131" t="s">
        <v>147</v>
      </c>
      <c r="P1513" s="131" t="s">
        <v>147</v>
      </c>
      <c r="Q1513" s="131" t="s">
        <v>147</v>
      </c>
      <c r="R1513" s="131" t="s">
        <v>147</v>
      </c>
      <c r="S1513" s="131" t="s">
        <v>147</v>
      </c>
      <c r="T1513" s="131" t="s">
        <v>147</v>
      </c>
      <c r="U1513" s="131" t="s">
        <v>147</v>
      </c>
      <c r="V1513" s="131" t="s">
        <v>147</v>
      </c>
      <c r="W1513" s="131" t="s">
        <v>147</v>
      </c>
      <c r="X1513" s="131" t="s">
        <v>147</v>
      </c>
      <c r="Y1513" s="131" t="s">
        <v>147</v>
      </c>
      <c r="Z1513" s="131" t="s">
        <v>147</v>
      </c>
      <c r="AA1513" s="131" t="s">
        <v>147</v>
      </c>
      <c r="AB1513" s="131" t="s">
        <v>147</v>
      </c>
      <c r="AC1513" s="131" t="s">
        <v>147</v>
      </c>
      <c r="AD1513" s="131" t="s">
        <v>147</v>
      </c>
      <c r="AE1513" s="131" t="s">
        <v>147</v>
      </c>
      <c r="AF1513" s="131" t="s">
        <v>147</v>
      </c>
      <c r="AG1513" s="131" t="s">
        <v>147</v>
      </c>
      <c r="AH1513" s="131" t="s">
        <v>147</v>
      </c>
      <c r="AI1513" s="131" t="s">
        <v>147</v>
      </c>
      <c r="AJ1513" s="131" t="s">
        <v>147</v>
      </c>
      <c r="AK1513" s="131" t="s">
        <v>147</v>
      </c>
      <c r="AL1513" s="131" t="s">
        <v>147</v>
      </c>
      <c r="AM1513" s="131" t="s">
        <v>147</v>
      </c>
      <c r="AN1513" s="131" t="s">
        <v>147</v>
      </c>
      <c r="AO1513" s="131" t="s">
        <v>147</v>
      </c>
      <c r="AP1513" s="131" t="s">
        <v>147</v>
      </c>
      <c r="AQ1513" s="131" t="s">
        <v>147</v>
      </c>
      <c r="AR1513" s="131">
        <v>0</v>
      </c>
      <c r="AS1513" s="131">
        <v>0</v>
      </c>
      <c r="AT1513" s="131">
        <v>0</v>
      </c>
      <c r="AU1513" s="131">
        <v>0</v>
      </c>
      <c r="AV1513" s="131">
        <v>0</v>
      </c>
      <c r="AW1513" s="131">
        <v>0</v>
      </c>
      <c r="AX1513" s="131">
        <v>0</v>
      </c>
      <c r="AY1513" s="131">
        <v>17.489999999999998</v>
      </c>
      <c r="AZ1513" s="131">
        <v>0</v>
      </c>
      <c r="BA1513" s="131">
        <v>0</v>
      </c>
      <c r="BB1513">
        <v>2597.712</v>
      </c>
      <c r="BC1513" t="s">
        <v>147</v>
      </c>
    </row>
    <row r="1514" spans="1:55" hidden="1" x14ac:dyDescent="0.25">
      <c r="A1514" t="s">
        <v>116</v>
      </c>
      <c r="B1514" t="s">
        <v>160</v>
      </c>
      <c r="C1514" t="s">
        <v>148</v>
      </c>
      <c r="D1514" s="131" t="s">
        <v>147</v>
      </c>
      <c r="E1514" s="131" t="s">
        <v>147</v>
      </c>
      <c r="F1514" s="131" t="s">
        <v>147</v>
      </c>
      <c r="G1514" s="131" t="s">
        <v>147</v>
      </c>
      <c r="H1514" s="131" t="s">
        <v>147</v>
      </c>
      <c r="I1514" s="131" t="s">
        <v>147</v>
      </c>
      <c r="J1514" s="131" t="s">
        <v>147</v>
      </c>
      <c r="K1514" s="131" t="s">
        <v>147</v>
      </c>
      <c r="L1514" s="131" t="s">
        <v>147</v>
      </c>
      <c r="M1514" s="131" t="s">
        <v>147</v>
      </c>
      <c r="N1514" s="131" t="s">
        <v>147</v>
      </c>
      <c r="O1514" s="131" t="s">
        <v>147</v>
      </c>
      <c r="P1514" s="131" t="s">
        <v>147</v>
      </c>
      <c r="Q1514" s="131" t="s">
        <v>147</v>
      </c>
      <c r="R1514" s="131" t="s">
        <v>147</v>
      </c>
      <c r="S1514" s="131" t="s">
        <v>147</v>
      </c>
      <c r="T1514" s="131" t="s">
        <v>147</v>
      </c>
      <c r="U1514" s="131" t="s">
        <v>147</v>
      </c>
      <c r="V1514" s="131" t="s">
        <v>147</v>
      </c>
      <c r="W1514" s="131" t="s">
        <v>147</v>
      </c>
      <c r="X1514" s="131" t="s">
        <v>147</v>
      </c>
      <c r="Y1514" s="131" t="s">
        <v>147</v>
      </c>
      <c r="Z1514" s="131" t="s">
        <v>147</v>
      </c>
      <c r="AA1514" s="131" t="s">
        <v>147</v>
      </c>
      <c r="AB1514" s="131" t="s">
        <v>147</v>
      </c>
      <c r="AC1514" s="131" t="s">
        <v>147</v>
      </c>
      <c r="AD1514" s="131" t="s">
        <v>147</v>
      </c>
      <c r="AE1514" s="131" t="s">
        <v>147</v>
      </c>
      <c r="AF1514" s="131" t="s">
        <v>147</v>
      </c>
      <c r="AG1514" s="131" t="s">
        <v>147</v>
      </c>
      <c r="AH1514" s="131" t="s">
        <v>147</v>
      </c>
      <c r="AI1514" s="131" t="s">
        <v>147</v>
      </c>
      <c r="AJ1514" s="131" t="s">
        <v>147</v>
      </c>
      <c r="AK1514" s="131" t="s">
        <v>147</v>
      </c>
      <c r="AL1514" s="131" t="s">
        <v>147</v>
      </c>
      <c r="AM1514" s="131" t="s">
        <v>147</v>
      </c>
      <c r="AN1514" s="131" t="s">
        <v>147</v>
      </c>
      <c r="AO1514" s="131" t="s">
        <v>147</v>
      </c>
      <c r="AP1514" s="131" t="s">
        <v>147</v>
      </c>
      <c r="AQ1514" s="131" t="s">
        <v>147</v>
      </c>
      <c r="AR1514" s="131">
        <v>1582.8330000000001</v>
      </c>
      <c r="AS1514" s="131">
        <v>1816.729</v>
      </c>
      <c r="AT1514" s="131">
        <v>1785.92</v>
      </c>
      <c r="AU1514" s="131">
        <v>2035.144</v>
      </c>
      <c r="AV1514" s="131">
        <v>1946.12</v>
      </c>
      <c r="AW1514" s="131">
        <v>2052.1680000000001</v>
      </c>
      <c r="AX1514" s="131">
        <v>2513.654</v>
      </c>
      <c r="AY1514" s="131">
        <v>2710.5630000000001</v>
      </c>
      <c r="AZ1514" s="131">
        <v>4815.2659999999996</v>
      </c>
      <c r="BA1514" s="131">
        <v>2927.152</v>
      </c>
      <c r="BB1514">
        <v>4767.3419999999996</v>
      </c>
      <c r="BC1514" t="s">
        <v>147</v>
      </c>
    </row>
    <row r="1515" spans="1:55" hidden="1" x14ac:dyDescent="0.25">
      <c r="A1515" t="s">
        <v>116</v>
      </c>
      <c r="B1515" t="s">
        <v>159</v>
      </c>
      <c r="C1515" t="s">
        <v>158</v>
      </c>
      <c r="D1515" s="131" t="s">
        <v>147</v>
      </c>
      <c r="E1515" s="131" t="s">
        <v>147</v>
      </c>
      <c r="F1515" s="131" t="s">
        <v>147</v>
      </c>
      <c r="G1515" s="131" t="s">
        <v>147</v>
      </c>
      <c r="H1515" s="131" t="s">
        <v>147</v>
      </c>
      <c r="I1515" s="131" t="s">
        <v>147</v>
      </c>
      <c r="J1515" s="131" t="s">
        <v>147</v>
      </c>
      <c r="K1515" s="131" t="s">
        <v>147</v>
      </c>
      <c r="L1515" s="131" t="s">
        <v>147</v>
      </c>
      <c r="M1515" s="131" t="s">
        <v>147</v>
      </c>
      <c r="N1515" s="131" t="s">
        <v>147</v>
      </c>
      <c r="O1515" s="131" t="s">
        <v>147</v>
      </c>
      <c r="P1515" s="131" t="s">
        <v>147</v>
      </c>
      <c r="Q1515" s="131" t="s">
        <v>147</v>
      </c>
      <c r="R1515" s="131" t="s">
        <v>147</v>
      </c>
      <c r="S1515" s="131" t="s">
        <v>147</v>
      </c>
      <c r="T1515" s="131" t="s">
        <v>147</v>
      </c>
      <c r="U1515" s="131" t="s">
        <v>147</v>
      </c>
      <c r="V1515" s="131" t="s">
        <v>147</v>
      </c>
      <c r="W1515" s="131" t="s">
        <v>147</v>
      </c>
      <c r="X1515" s="131" t="s">
        <v>147</v>
      </c>
      <c r="Y1515" s="131" t="s">
        <v>147</v>
      </c>
      <c r="Z1515" s="131" t="s">
        <v>147</v>
      </c>
      <c r="AA1515" s="131" t="s">
        <v>147</v>
      </c>
      <c r="AB1515" s="131" t="s">
        <v>147</v>
      </c>
      <c r="AC1515" s="131" t="s">
        <v>147</v>
      </c>
      <c r="AD1515" s="131" t="s">
        <v>147</v>
      </c>
      <c r="AE1515" s="131" t="s">
        <v>147</v>
      </c>
      <c r="AF1515" s="131" t="s">
        <v>147</v>
      </c>
      <c r="AG1515" s="131" t="s">
        <v>147</v>
      </c>
      <c r="AH1515" s="131" t="s">
        <v>147</v>
      </c>
      <c r="AI1515" s="131" t="s">
        <v>147</v>
      </c>
      <c r="AJ1515" s="131" t="s">
        <v>147</v>
      </c>
      <c r="AK1515" s="131" t="s">
        <v>147</v>
      </c>
      <c r="AL1515" s="131" t="s">
        <v>147</v>
      </c>
      <c r="AM1515" s="131" t="s">
        <v>147</v>
      </c>
      <c r="AN1515" s="131" t="s">
        <v>147</v>
      </c>
      <c r="AO1515" s="131" t="s">
        <v>147</v>
      </c>
      <c r="AP1515" s="131" t="s">
        <v>147</v>
      </c>
      <c r="AQ1515" s="131" t="s">
        <v>147</v>
      </c>
      <c r="AR1515" s="131">
        <v>560.25300000000004</v>
      </c>
      <c r="AS1515" s="131">
        <v>608.50599999999997</v>
      </c>
      <c r="AT1515" s="131">
        <v>724.11099999999999</v>
      </c>
      <c r="AU1515" s="131">
        <v>843.94799999999998</v>
      </c>
      <c r="AV1515" s="131">
        <v>667.28800000000001</v>
      </c>
      <c r="AW1515" s="131">
        <v>688.93</v>
      </c>
      <c r="AX1515" s="131">
        <v>975.30200000000002</v>
      </c>
      <c r="AY1515" s="131">
        <v>959.53399999999999</v>
      </c>
      <c r="AZ1515" s="131">
        <v>1909.133</v>
      </c>
      <c r="BA1515" s="131">
        <v>955.11</v>
      </c>
      <c r="BB1515">
        <v>1851.8920000000001</v>
      </c>
      <c r="BC1515" t="s">
        <v>147</v>
      </c>
    </row>
    <row r="1516" spans="1:55" hidden="1" x14ac:dyDescent="0.25">
      <c r="A1516" t="s">
        <v>116</v>
      </c>
      <c r="B1516" t="s">
        <v>159</v>
      </c>
      <c r="C1516" t="s">
        <v>157</v>
      </c>
      <c r="D1516" s="131" t="s">
        <v>147</v>
      </c>
      <c r="E1516" s="131" t="s">
        <v>147</v>
      </c>
      <c r="F1516" s="131" t="s">
        <v>147</v>
      </c>
      <c r="G1516" s="131" t="s">
        <v>147</v>
      </c>
      <c r="H1516" s="131" t="s">
        <v>147</v>
      </c>
      <c r="I1516" s="131" t="s">
        <v>147</v>
      </c>
      <c r="J1516" s="131" t="s">
        <v>147</v>
      </c>
      <c r="K1516" s="131" t="s">
        <v>147</v>
      </c>
      <c r="L1516" s="131" t="s">
        <v>147</v>
      </c>
      <c r="M1516" s="131" t="s">
        <v>147</v>
      </c>
      <c r="N1516" s="131" t="s">
        <v>147</v>
      </c>
      <c r="O1516" s="131" t="s">
        <v>147</v>
      </c>
      <c r="P1516" s="131" t="s">
        <v>147</v>
      </c>
      <c r="Q1516" s="131" t="s">
        <v>147</v>
      </c>
      <c r="R1516" s="131" t="s">
        <v>147</v>
      </c>
      <c r="S1516" s="131" t="s">
        <v>147</v>
      </c>
      <c r="T1516" s="131" t="s">
        <v>147</v>
      </c>
      <c r="U1516" s="131" t="s">
        <v>147</v>
      </c>
      <c r="V1516" s="131" t="s">
        <v>147</v>
      </c>
      <c r="W1516" s="131" t="s">
        <v>147</v>
      </c>
      <c r="X1516" s="131" t="s">
        <v>147</v>
      </c>
      <c r="Y1516" s="131" t="s">
        <v>147</v>
      </c>
      <c r="Z1516" s="131" t="s">
        <v>147</v>
      </c>
      <c r="AA1516" s="131" t="s">
        <v>147</v>
      </c>
      <c r="AB1516" s="131" t="s">
        <v>147</v>
      </c>
      <c r="AC1516" s="131" t="s">
        <v>147</v>
      </c>
      <c r="AD1516" s="131" t="s">
        <v>147</v>
      </c>
      <c r="AE1516" s="131" t="s">
        <v>147</v>
      </c>
      <c r="AF1516" s="131" t="s">
        <v>147</v>
      </c>
      <c r="AG1516" s="131" t="s">
        <v>147</v>
      </c>
      <c r="AH1516" s="131" t="s">
        <v>147</v>
      </c>
      <c r="AI1516" s="131" t="s">
        <v>147</v>
      </c>
      <c r="AJ1516" s="131" t="s">
        <v>147</v>
      </c>
      <c r="AK1516" s="131" t="s">
        <v>147</v>
      </c>
      <c r="AL1516" s="131" t="s">
        <v>147</v>
      </c>
      <c r="AM1516" s="131" t="s">
        <v>147</v>
      </c>
      <c r="AN1516" s="131" t="s">
        <v>147</v>
      </c>
      <c r="AO1516" s="131" t="s">
        <v>147</v>
      </c>
      <c r="AP1516" s="131" t="s">
        <v>147</v>
      </c>
      <c r="AQ1516" s="131" t="s">
        <v>147</v>
      </c>
      <c r="AR1516" s="131">
        <v>78.557000000000002</v>
      </c>
      <c r="AS1516" s="131">
        <v>147.41900000000001</v>
      </c>
      <c r="AT1516" s="131">
        <v>43.680999999999997</v>
      </c>
      <c r="AU1516" s="131">
        <v>130.88</v>
      </c>
      <c r="AV1516" s="131">
        <v>94.581999999999994</v>
      </c>
      <c r="AW1516" s="131">
        <v>83.983000000000004</v>
      </c>
      <c r="AX1516" s="131">
        <v>161.37299999999999</v>
      </c>
      <c r="AY1516" s="131">
        <v>147.011</v>
      </c>
      <c r="AZ1516" s="131">
        <v>2149.393</v>
      </c>
      <c r="BA1516" s="131">
        <v>16.495000000000001</v>
      </c>
      <c r="BB1516">
        <v>47.002000000000002</v>
      </c>
      <c r="BC1516" t="s">
        <v>147</v>
      </c>
    </row>
    <row r="1517" spans="1:55" hidden="1" x14ac:dyDescent="0.25">
      <c r="A1517" t="s">
        <v>116</v>
      </c>
      <c r="B1517" t="s">
        <v>159</v>
      </c>
      <c r="C1517" t="s">
        <v>156</v>
      </c>
      <c r="D1517" s="131" t="s">
        <v>147</v>
      </c>
      <c r="E1517" s="131" t="s">
        <v>147</v>
      </c>
      <c r="F1517" s="131" t="s">
        <v>147</v>
      </c>
      <c r="G1517" s="131" t="s">
        <v>147</v>
      </c>
      <c r="H1517" s="131" t="s">
        <v>147</v>
      </c>
      <c r="I1517" s="131" t="s">
        <v>147</v>
      </c>
      <c r="J1517" s="131" t="s">
        <v>147</v>
      </c>
      <c r="K1517" s="131" t="s">
        <v>147</v>
      </c>
      <c r="L1517" s="131" t="s">
        <v>147</v>
      </c>
      <c r="M1517" s="131" t="s">
        <v>147</v>
      </c>
      <c r="N1517" s="131" t="s">
        <v>147</v>
      </c>
      <c r="O1517" s="131" t="s">
        <v>147</v>
      </c>
      <c r="P1517" s="131" t="s">
        <v>147</v>
      </c>
      <c r="Q1517" s="131" t="s">
        <v>147</v>
      </c>
      <c r="R1517" s="131" t="s">
        <v>147</v>
      </c>
      <c r="S1517" s="131" t="s">
        <v>147</v>
      </c>
      <c r="T1517" s="131" t="s">
        <v>147</v>
      </c>
      <c r="U1517" s="131" t="s">
        <v>147</v>
      </c>
      <c r="V1517" s="131" t="s">
        <v>147</v>
      </c>
      <c r="W1517" s="131" t="s">
        <v>147</v>
      </c>
      <c r="X1517" s="131" t="s">
        <v>147</v>
      </c>
      <c r="Y1517" s="131" t="s">
        <v>147</v>
      </c>
      <c r="Z1517" s="131" t="s">
        <v>147</v>
      </c>
      <c r="AA1517" s="131" t="s">
        <v>147</v>
      </c>
      <c r="AB1517" s="131" t="s">
        <v>147</v>
      </c>
      <c r="AC1517" s="131" t="s">
        <v>147</v>
      </c>
      <c r="AD1517" s="131" t="s">
        <v>147</v>
      </c>
      <c r="AE1517" s="131" t="s">
        <v>147</v>
      </c>
      <c r="AF1517" s="131" t="s">
        <v>147</v>
      </c>
      <c r="AG1517" s="131" t="s">
        <v>147</v>
      </c>
      <c r="AH1517" s="131" t="s">
        <v>147</v>
      </c>
      <c r="AI1517" s="131" t="s">
        <v>147</v>
      </c>
      <c r="AJ1517" s="131" t="s">
        <v>147</v>
      </c>
      <c r="AK1517" s="131" t="s">
        <v>147</v>
      </c>
      <c r="AL1517" s="131" t="s">
        <v>147</v>
      </c>
      <c r="AM1517" s="131" t="s">
        <v>147</v>
      </c>
      <c r="AN1517" s="131" t="s">
        <v>147</v>
      </c>
      <c r="AO1517" s="131" t="s">
        <v>147</v>
      </c>
      <c r="AP1517" s="131" t="s">
        <v>147</v>
      </c>
      <c r="AQ1517" s="131" t="s">
        <v>147</v>
      </c>
      <c r="AR1517" s="131">
        <v>525.54200000000003</v>
      </c>
      <c r="AS1517" s="131">
        <v>682.41600000000005</v>
      </c>
      <c r="AT1517" s="131">
        <v>775.53599999999994</v>
      </c>
      <c r="AU1517" s="131">
        <v>703.65</v>
      </c>
      <c r="AV1517" s="131">
        <v>752.02599999999995</v>
      </c>
      <c r="AW1517" s="131">
        <v>682.67399999999998</v>
      </c>
      <c r="AX1517" s="131">
        <v>713.90800000000002</v>
      </c>
      <c r="AY1517" s="131">
        <v>610.99599999999998</v>
      </c>
      <c r="AZ1517" s="131">
        <v>636.56600000000003</v>
      </c>
      <c r="BA1517" s="131">
        <v>645.38099999999997</v>
      </c>
      <c r="BB1517">
        <v>292.98099999999999</v>
      </c>
      <c r="BC1517" t="s">
        <v>147</v>
      </c>
    </row>
    <row r="1518" spans="1:55" hidden="1" x14ac:dyDescent="0.25">
      <c r="A1518" t="s">
        <v>116</v>
      </c>
      <c r="B1518" t="s">
        <v>159</v>
      </c>
      <c r="C1518" t="s">
        <v>155</v>
      </c>
      <c r="D1518" s="131" t="s">
        <v>147</v>
      </c>
      <c r="E1518" s="131" t="s">
        <v>147</v>
      </c>
      <c r="F1518" s="131" t="s">
        <v>147</v>
      </c>
      <c r="G1518" s="131" t="s">
        <v>147</v>
      </c>
      <c r="H1518" s="131" t="s">
        <v>147</v>
      </c>
      <c r="I1518" s="131" t="s">
        <v>147</v>
      </c>
      <c r="J1518" s="131" t="s">
        <v>147</v>
      </c>
      <c r="K1518" s="131" t="s">
        <v>147</v>
      </c>
      <c r="L1518" s="131" t="s">
        <v>147</v>
      </c>
      <c r="M1518" s="131" t="s">
        <v>147</v>
      </c>
      <c r="N1518" s="131" t="s">
        <v>147</v>
      </c>
      <c r="O1518" s="131" t="s">
        <v>147</v>
      </c>
      <c r="P1518" s="131" t="s">
        <v>147</v>
      </c>
      <c r="Q1518" s="131" t="s">
        <v>147</v>
      </c>
      <c r="R1518" s="131" t="s">
        <v>147</v>
      </c>
      <c r="S1518" s="131" t="s">
        <v>147</v>
      </c>
      <c r="T1518" s="131" t="s">
        <v>147</v>
      </c>
      <c r="U1518" s="131" t="s">
        <v>147</v>
      </c>
      <c r="V1518" s="131" t="s">
        <v>147</v>
      </c>
      <c r="W1518" s="131" t="s">
        <v>147</v>
      </c>
      <c r="X1518" s="131" t="s">
        <v>147</v>
      </c>
      <c r="Y1518" s="131" t="s">
        <v>147</v>
      </c>
      <c r="Z1518" s="131" t="s">
        <v>147</v>
      </c>
      <c r="AA1518" s="131" t="s">
        <v>147</v>
      </c>
      <c r="AB1518" s="131" t="s">
        <v>147</v>
      </c>
      <c r="AC1518" s="131" t="s">
        <v>147</v>
      </c>
      <c r="AD1518" s="131" t="s">
        <v>147</v>
      </c>
      <c r="AE1518" s="131" t="s">
        <v>147</v>
      </c>
      <c r="AF1518" s="131" t="s">
        <v>147</v>
      </c>
      <c r="AG1518" s="131" t="s">
        <v>147</v>
      </c>
      <c r="AH1518" s="131" t="s">
        <v>147</v>
      </c>
      <c r="AI1518" s="131" t="s">
        <v>147</v>
      </c>
      <c r="AJ1518" s="131" t="s">
        <v>147</v>
      </c>
      <c r="AK1518" s="131" t="s">
        <v>147</v>
      </c>
      <c r="AL1518" s="131" t="s">
        <v>147</v>
      </c>
      <c r="AM1518" s="131" t="s">
        <v>147</v>
      </c>
      <c r="AN1518" s="131" t="s">
        <v>147</v>
      </c>
      <c r="AO1518" s="131" t="s">
        <v>147</v>
      </c>
      <c r="AP1518" s="131" t="s">
        <v>147</v>
      </c>
      <c r="AQ1518" s="131" t="s">
        <v>147</v>
      </c>
      <c r="AR1518" s="131">
        <v>268.14999999999998</v>
      </c>
      <c r="AS1518" s="131">
        <v>255.38</v>
      </c>
      <c r="AT1518" s="131">
        <v>283.33100000000002</v>
      </c>
      <c r="AU1518" s="131">
        <v>280.00799999999998</v>
      </c>
      <c r="AV1518" s="131">
        <v>296.87299999999999</v>
      </c>
      <c r="AW1518" s="131">
        <v>326.07600000000002</v>
      </c>
      <c r="AX1518" s="131">
        <v>337.99099999999999</v>
      </c>
      <c r="AY1518" s="131">
        <v>289.27300000000002</v>
      </c>
      <c r="AZ1518" s="131">
        <v>98.376999999999995</v>
      </c>
      <c r="BA1518" s="131">
        <v>405.12599999999998</v>
      </c>
      <c r="BB1518">
        <v>427.721</v>
      </c>
      <c r="BC1518" t="s">
        <v>147</v>
      </c>
    </row>
    <row r="1519" spans="1:55" hidden="1" x14ac:dyDescent="0.25">
      <c r="A1519" t="s">
        <v>116</v>
      </c>
      <c r="B1519" t="s">
        <v>159</v>
      </c>
      <c r="C1519" t="s">
        <v>154</v>
      </c>
      <c r="D1519" s="131" t="s">
        <v>147</v>
      </c>
      <c r="E1519" s="131" t="s">
        <v>147</v>
      </c>
      <c r="F1519" s="131" t="s">
        <v>147</v>
      </c>
      <c r="G1519" s="131" t="s">
        <v>147</v>
      </c>
      <c r="H1519" s="131" t="s">
        <v>147</v>
      </c>
      <c r="I1519" s="131" t="s">
        <v>147</v>
      </c>
      <c r="J1519" s="131" t="s">
        <v>147</v>
      </c>
      <c r="K1519" s="131" t="s">
        <v>147</v>
      </c>
      <c r="L1519" s="131" t="s">
        <v>147</v>
      </c>
      <c r="M1519" s="131" t="s">
        <v>147</v>
      </c>
      <c r="N1519" s="131" t="s">
        <v>147</v>
      </c>
      <c r="O1519" s="131" t="s">
        <v>147</v>
      </c>
      <c r="P1519" s="131" t="s">
        <v>147</v>
      </c>
      <c r="Q1519" s="131" t="s">
        <v>147</v>
      </c>
      <c r="R1519" s="131" t="s">
        <v>147</v>
      </c>
      <c r="S1519" s="131" t="s">
        <v>147</v>
      </c>
      <c r="T1519" s="131" t="s">
        <v>147</v>
      </c>
      <c r="U1519" s="131" t="s">
        <v>147</v>
      </c>
      <c r="V1519" s="131" t="s">
        <v>147</v>
      </c>
      <c r="W1519" s="131" t="s">
        <v>147</v>
      </c>
      <c r="X1519" s="131" t="s">
        <v>147</v>
      </c>
      <c r="Y1519" s="131" t="s">
        <v>147</v>
      </c>
      <c r="Z1519" s="131" t="s">
        <v>147</v>
      </c>
      <c r="AA1519" s="131" t="s">
        <v>147</v>
      </c>
      <c r="AB1519" s="131" t="s">
        <v>147</v>
      </c>
      <c r="AC1519" s="131" t="s">
        <v>147</v>
      </c>
      <c r="AD1519" s="131" t="s">
        <v>147</v>
      </c>
      <c r="AE1519" s="131" t="s">
        <v>147</v>
      </c>
      <c r="AF1519" s="131" t="s">
        <v>147</v>
      </c>
      <c r="AG1519" s="131" t="s">
        <v>147</v>
      </c>
      <c r="AH1519" s="131" t="s">
        <v>147</v>
      </c>
      <c r="AI1519" s="131" t="s">
        <v>147</v>
      </c>
      <c r="AJ1519" s="131" t="s">
        <v>147</v>
      </c>
      <c r="AK1519" s="131" t="s">
        <v>147</v>
      </c>
      <c r="AL1519" s="131" t="s">
        <v>147</v>
      </c>
      <c r="AM1519" s="131" t="s">
        <v>147</v>
      </c>
      <c r="AN1519" s="131" t="s">
        <v>147</v>
      </c>
      <c r="AO1519" s="131" t="s">
        <v>147</v>
      </c>
      <c r="AP1519" s="131" t="s">
        <v>147</v>
      </c>
      <c r="AQ1519" s="131" t="s">
        <v>147</v>
      </c>
      <c r="AR1519" s="131">
        <v>125.245</v>
      </c>
      <c r="AS1519" s="131">
        <v>173.25800000000001</v>
      </c>
      <c r="AT1519" s="131">
        <v>225.95</v>
      </c>
      <c r="AU1519" s="131">
        <v>244.88399999999999</v>
      </c>
      <c r="AV1519" s="131">
        <v>200.167</v>
      </c>
      <c r="AW1519" s="131">
        <v>185.78700000000001</v>
      </c>
      <c r="AX1519" s="131">
        <v>316.61099999999999</v>
      </c>
      <c r="AY1519" s="131">
        <v>144.506</v>
      </c>
      <c r="AZ1519" s="131">
        <v>1937.279</v>
      </c>
      <c r="BA1519" s="131">
        <v>1072.5619999999999</v>
      </c>
      <c r="BB1519">
        <v>177.82599999999999</v>
      </c>
      <c r="BC1519" t="s">
        <v>147</v>
      </c>
    </row>
    <row r="1520" spans="1:55" hidden="1" x14ac:dyDescent="0.25">
      <c r="A1520" t="s">
        <v>116</v>
      </c>
      <c r="B1520" t="s">
        <v>159</v>
      </c>
      <c r="C1520" t="s">
        <v>153</v>
      </c>
      <c r="D1520" s="131" t="s">
        <v>147</v>
      </c>
      <c r="E1520" s="131" t="s">
        <v>147</v>
      </c>
      <c r="F1520" s="131" t="s">
        <v>147</v>
      </c>
      <c r="G1520" s="131" t="s">
        <v>147</v>
      </c>
      <c r="H1520" s="131" t="s">
        <v>147</v>
      </c>
      <c r="I1520" s="131" t="s">
        <v>147</v>
      </c>
      <c r="J1520" s="131" t="s">
        <v>147</v>
      </c>
      <c r="K1520" s="131" t="s">
        <v>147</v>
      </c>
      <c r="L1520" s="131" t="s">
        <v>147</v>
      </c>
      <c r="M1520" s="131" t="s">
        <v>147</v>
      </c>
      <c r="N1520" s="131" t="s">
        <v>147</v>
      </c>
      <c r="O1520" s="131" t="s">
        <v>147</v>
      </c>
      <c r="P1520" s="131" t="s">
        <v>147</v>
      </c>
      <c r="Q1520" s="131" t="s">
        <v>147</v>
      </c>
      <c r="R1520" s="131" t="s">
        <v>147</v>
      </c>
      <c r="S1520" s="131" t="s">
        <v>147</v>
      </c>
      <c r="T1520" s="131" t="s">
        <v>147</v>
      </c>
      <c r="U1520" s="131" t="s">
        <v>147</v>
      </c>
      <c r="V1520" s="131" t="s">
        <v>147</v>
      </c>
      <c r="W1520" s="131" t="s">
        <v>147</v>
      </c>
      <c r="X1520" s="131" t="s">
        <v>147</v>
      </c>
      <c r="Y1520" s="131" t="s">
        <v>147</v>
      </c>
      <c r="Z1520" s="131" t="s">
        <v>147</v>
      </c>
      <c r="AA1520" s="131" t="s">
        <v>147</v>
      </c>
      <c r="AB1520" s="131" t="s">
        <v>147</v>
      </c>
      <c r="AC1520" s="131" t="s">
        <v>147</v>
      </c>
      <c r="AD1520" s="131" t="s">
        <v>147</v>
      </c>
      <c r="AE1520" s="131" t="s">
        <v>147</v>
      </c>
      <c r="AF1520" s="131" t="s">
        <v>147</v>
      </c>
      <c r="AG1520" s="131" t="s">
        <v>147</v>
      </c>
      <c r="AH1520" s="131" t="s">
        <v>147</v>
      </c>
      <c r="AI1520" s="131" t="s">
        <v>147</v>
      </c>
      <c r="AJ1520" s="131" t="s">
        <v>147</v>
      </c>
      <c r="AK1520" s="131" t="s">
        <v>147</v>
      </c>
      <c r="AL1520" s="131" t="s">
        <v>147</v>
      </c>
      <c r="AM1520" s="131" t="s">
        <v>147</v>
      </c>
      <c r="AN1520" s="131" t="s">
        <v>147</v>
      </c>
      <c r="AO1520" s="131" t="s">
        <v>147</v>
      </c>
      <c r="AP1520" s="131" t="s">
        <v>147</v>
      </c>
      <c r="AQ1520" s="131" t="s">
        <v>147</v>
      </c>
      <c r="AR1520" s="131">
        <v>416.536</v>
      </c>
      <c r="AS1520" s="131">
        <v>355.73</v>
      </c>
      <c r="AT1520" s="131">
        <v>342.697</v>
      </c>
      <c r="AU1520" s="131">
        <v>442.47899999999998</v>
      </c>
      <c r="AV1520" s="131">
        <v>411.33699999999999</v>
      </c>
      <c r="AW1520" s="131">
        <v>640.96600000000001</v>
      </c>
      <c r="AX1520" s="131">
        <v>767.07899999999995</v>
      </c>
      <c r="AY1520" s="131">
        <v>850.56899999999996</v>
      </c>
      <c r="AZ1520" s="131">
        <v>187.75</v>
      </c>
      <c r="BA1520" s="131">
        <v>389.55599999999998</v>
      </c>
      <c r="BB1520">
        <v>247.54599999999999</v>
      </c>
      <c r="BC1520" t="s">
        <v>147</v>
      </c>
    </row>
    <row r="1521" spans="1:55" hidden="1" x14ac:dyDescent="0.25">
      <c r="A1521" t="s">
        <v>116</v>
      </c>
      <c r="B1521" t="s">
        <v>159</v>
      </c>
      <c r="C1521" t="s">
        <v>152</v>
      </c>
      <c r="D1521" s="131" t="s">
        <v>147</v>
      </c>
      <c r="E1521" s="131" t="s">
        <v>147</v>
      </c>
      <c r="F1521" s="131" t="s">
        <v>147</v>
      </c>
      <c r="G1521" s="131" t="s">
        <v>147</v>
      </c>
      <c r="H1521" s="131" t="s">
        <v>147</v>
      </c>
      <c r="I1521" s="131" t="s">
        <v>147</v>
      </c>
      <c r="J1521" s="131" t="s">
        <v>147</v>
      </c>
      <c r="K1521" s="131" t="s">
        <v>147</v>
      </c>
      <c r="L1521" s="131" t="s">
        <v>147</v>
      </c>
      <c r="M1521" s="131" t="s">
        <v>147</v>
      </c>
      <c r="N1521" s="131" t="s">
        <v>147</v>
      </c>
      <c r="O1521" s="131" t="s">
        <v>147</v>
      </c>
      <c r="P1521" s="131" t="s">
        <v>147</v>
      </c>
      <c r="Q1521" s="131" t="s">
        <v>147</v>
      </c>
      <c r="R1521" s="131" t="s">
        <v>147</v>
      </c>
      <c r="S1521" s="131" t="s">
        <v>147</v>
      </c>
      <c r="T1521" s="131" t="s">
        <v>147</v>
      </c>
      <c r="U1521" s="131" t="s">
        <v>147</v>
      </c>
      <c r="V1521" s="131" t="s">
        <v>147</v>
      </c>
      <c r="W1521" s="131" t="s">
        <v>147</v>
      </c>
      <c r="X1521" s="131" t="s">
        <v>147</v>
      </c>
      <c r="Y1521" s="131" t="s">
        <v>147</v>
      </c>
      <c r="Z1521" s="131" t="s">
        <v>147</v>
      </c>
      <c r="AA1521" s="131" t="s">
        <v>147</v>
      </c>
      <c r="AB1521" s="131" t="s">
        <v>147</v>
      </c>
      <c r="AC1521" s="131" t="s">
        <v>147</v>
      </c>
      <c r="AD1521" s="131" t="s">
        <v>147</v>
      </c>
      <c r="AE1521" s="131" t="s">
        <v>147</v>
      </c>
      <c r="AF1521" s="131" t="s">
        <v>147</v>
      </c>
      <c r="AG1521" s="131" t="s">
        <v>147</v>
      </c>
      <c r="AH1521" s="131" t="s">
        <v>147</v>
      </c>
      <c r="AI1521" s="131" t="s">
        <v>147</v>
      </c>
      <c r="AJ1521" s="131" t="s">
        <v>147</v>
      </c>
      <c r="AK1521" s="131" t="s">
        <v>147</v>
      </c>
      <c r="AL1521" s="131" t="s">
        <v>147</v>
      </c>
      <c r="AM1521" s="131" t="s">
        <v>147</v>
      </c>
      <c r="AN1521" s="131" t="s">
        <v>147</v>
      </c>
      <c r="AO1521" s="131" t="s">
        <v>147</v>
      </c>
      <c r="AP1521" s="131" t="s">
        <v>147</v>
      </c>
      <c r="AQ1521" s="131" t="s">
        <v>147</v>
      </c>
      <c r="AR1521" s="131">
        <v>316.86799999999999</v>
      </c>
      <c r="AS1521" s="131">
        <v>407.00599999999997</v>
      </c>
      <c r="AT1521" s="131">
        <v>189.81399999999999</v>
      </c>
      <c r="AU1521" s="131">
        <v>300.02199999999999</v>
      </c>
      <c r="AV1521" s="131">
        <v>394.73599999999999</v>
      </c>
      <c r="AW1521" s="131">
        <v>362.096</v>
      </c>
      <c r="AX1521" s="131">
        <v>366.25</v>
      </c>
      <c r="AY1521" s="131">
        <v>896.33399999999995</v>
      </c>
      <c r="AZ1521" s="131">
        <v>51.597999999999999</v>
      </c>
      <c r="BA1521" s="131">
        <v>752.82299999999998</v>
      </c>
      <c r="BB1521">
        <v>95.570999999999998</v>
      </c>
      <c r="BC1521" t="s">
        <v>147</v>
      </c>
    </row>
    <row r="1522" spans="1:55" hidden="1" x14ac:dyDescent="0.25">
      <c r="A1522" t="s">
        <v>116</v>
      </c>
      <c r="B1522" t="s">
        <v>159</v>
      </c>
      <c r="C1522" t="s">
        <v>151</v>
      </c>
      <c r="D1522" s="131" t="s">
        <v>147</v>
      </c>
      <c r="E1522" s="131" t="s">
        <v>147</v>
      </c>
      <c r="F1522" s="131" t="s">
        <v>147</v>
      </c>
      <c r="G1522" s="131" t="s">
        <v>147</v>
      </c>
      <c r="H1522" s="131" t="s">
        <v>147</v>
      </c>
      <c r="I1522" s="131" t="s">
        <v>147</v>
      </c>
      <c r="J1522" s="131" t="s">
        <v>147</v>
      </c>
      <c r="K1522" s="131" t="s">
        <v>147</v>
      </c>
      <c r="L1522" s="131" t="s">
        <v>147</v>
      </c>
      <c r="M1522" s="131" t="s">
        <v>147</v>
      </c>
      <c r="N1522" s="131" t="s">
        <v>147</v>
      </c>
      <c r="O1522" s="131" t="s">
        <v>147</v>
      </c>
      <c r="P1522" s="131" t="s">
        <v>147</v>
      </c>
      <c r="Q1522" s="131" t="s">
        <v>147</v>
      </c>
      <c r="R1522" s="131" t="s">
        <v>147</v>
      </c>
      <c r="S1522" s="131" t="s">
        <v>147</v>
      </c>
      <c r="T1522" s="131" t="s">
        <v>147</v>
      </c>
      <c r="U1522" s="131" t="s">
        <v>147</v>
      </c>
      <c r="V1522" s="131" t="s">
        <v>147</v>
      </c>
      <c r="W1522" s="131" t="s">
        <v>147</v>
      </c>
      <c r="X1522" s="131" t="s">
        <v>147</v>
      </c>
      <c r="Y1522" s="131" t="s">
        <v>147</v>
      </c>
      <c r="Z1522" s="131" t="s">
        <v>147</v>
      </c>
      <c r="AA1522" s="131" t="s">
        <v>147</v>
      </c>
      <c r="AB1522" s="131" t="s">
        <v>147</v>
      </c>
      <c r="AC1522" s="131" t="s">
        <v>147</v>
      </c>
      <c r="AD1522" s="131" t="s">
        <v>147</v>
      </c>
      <c r="AE1522" s="131" t="s">
        <v>147</v>
      </c>
      <c r="AF1522" s="131" t="s">
        <v>147</v>
      </c>
      <c r="AG1522" s="131" t="s">
        <v>147</v>
      </c>
      <c r="AH1522" s="131" t="s">
        <v>147</v>
      </c>
      <c r="AI1522" s="131" t="s">
        <v>147</v>
      </c>
      <c r="AJ1522" s="131" t="s">
        <v>147</v>
      </c>
      <c r="AK1522" s="131" t="s">
        <v>147</v>
      </c>
      <c r="AL1522" s="131" t="s">
        <v>147</v>
      </c>
      <c r="AM1522" s="131" t="s">
        <v>147</v>
      </c>
      <c r="AN1522" s="131" t="s">
        <v>147</v>
      </c>
      <c r="AO1522" s="131" t="s">
        <v>147</v>
      </c>
      <c r="AP1522" s="131" t="s">
        <v>147</v>
      </c>
      <c r="AQ1522" s="131" t="s">
        <v>147</v>
      </c>
      <c r="AR1522" s="131">
        <v>0</v>
      </c>
      <c r="AS1522" s="131">
        <v>0</v>
      </c>
      <c r="AT1522" s="131">
        <v>0</v>
      </c>
      <c r="AU1522" s="131">
        <v>0</v>
      </c>
      <c r="AV1522" s="131">
        <v>0</v>
      </c>
      <c r="AW1522" s="131">
        <v>0</v>
      </c>
      <c r="AX1522" s="131">
        <v>0</v>
      </c>
      <c r="AY1522" s="131">
        <v>25.317</v>
      </c>
      <c r="AZ1522" s="131">
        <v>0</v>
      </c>
      <c r="BA1522" s="131">
        <v>0</v>
      </c>
      <c r="BB1522">
        <v>3760.1880000000001</v>
      </c>
      <c r="BC1522" t="s">
        <v>147</v>
      </c>
    </row>
    <row r="1523" spans="1:55" hidden="1" x14ac:dyDescent="0.25">
      <c r="A1523" t="s">
        <v>116</v>
      </c>
      <c r="B1523" t="s">
        <v>159</v>
      </c>
      <c r="C1523" t="s">
        <v>148</v>
      </c>
      <c r="D1523" s="131" t="s">
        <v>147</v>
      </c>
      <c r="E1523" s="131" t="s">
        <v>147</v>
      </c>
      <c r="F1523" s="131" t="s">
        <v>147</v>
      </c>
      <c r="G1523" s="131" t="s">
        <v>147</v>
      </c>
      <c r="H1523" s="131" t="s">
        <v>147</v>
      </c>
      <c r="I1523" s="131" t="s">
        <v>147</v>
      </c>
      <c r="J1523" s="131" t="s">
        <v>147</v>
      </c>
      <c r="K1523" s="131" t="s">
        <v>147</v>
      </c>
      <c r="L1523" s="131" t="s">
        <v>147</v>
      </c>
      <c r="M1523" s="131" t="s">
        <v>147</v>
      </c>
      <c r="N1523" s="131" t="s">
        <v>147</v>
      </c>
      <c r="O1523" s="131" t="s">
        <v>147</v>
      </c>
      <c r="P1523" s="131" t="s">
        <v>147</v>
      </c>
      <c r="Q1523" s="131" t="s">
        <v>147</v>
      </c>
      <c r="R1523" s="131" t="s">
        <v>147</v>
      </c>
      <c r="S1523" s="131" t="s">
        <v>147</v>
      </c>
      <c r="T1523" s="131" t="s">
        <v>147</v>
      </c>
      <c r="U1523" s="131" t="s">
        <v>147</v>
      </c>
      <c r="V1523" s="131" t="s">
        <v>147</v>
      </c>
      <c r="W1523" s="131" t="s">
        <v>147</v>
      </c>
      <c r="X1523" s="131" t="s">
        <v>147</v>
      </c>
      <c r="Y1523" s="131" t="s">
        <v>147</v>
      </c>
      <c r="Z1523" s="131" t="s">
        <v>147</v>
      </c>
      <c r="AA1523" s="131" t="s">
        <v>147</v>
      </c>
      <c r="AB1523" s="131" t="s">
        <v>147</v>
      </c>
      <c r="AC1523" s="131" t="s">
        <v>147</v>
      </c>
      <c r="AD1523" s="131" t="s">
        <v>147</v>
      </c>
      <c r="AE1523" s="131" t="s">
        <v>147</v>
      </c>
      <c r="AF1523" s="131" t="s">
        <v>147</v>
      </c>
      <c r="AG1523" s="131" t="s">
        <v>147</v>
      </c>
      <c r="AH1523" s="131" t="s">
        <v>147</v>
      </c>
      <c r="AI1523" s="131" t="s">
        <v>147</v>
      </c>
      <c r="AJ1523" s="131" t="s">
        <v>147</v>
      </c>
      <c r="AK1523" s="131" t="s">
        <v>147</v>
      </c>
      <c r="AL1523" s="131" t="s">
        <v>147</v>
      </c>
      <c r="AM1523" s="131" t="s">
        <v>147</v>
      </c>
      <c r="AN1523" s="131" t="s">
        <v>147</v>
      </c>
      <c r="AO1523" s="131" t="s">
        <v>147</v>
      </c>
      <c r="AP1523" s="131" t="s">
        <v>147</v>
      </c>
      <c r="AQ1523" s="131" t="s">
        <v>147</v>
      </c>
      <c r="AR1523" s="131">
        <v>2291.1509999999998</v>
      </c>
      <c r="AS1523" s="131">
        <v>2629.7150000000001</v>
      </c>
      <c r="AT1523" s="131">
        <v>2585.1190000000001</v>
      </c>
      <c r="AU1523" s="131">
        <v>2945.8710000000001</v>
      </c>
      <c r="AV1523" s="131">
        <v>2817.009</v>
      </c>
      <c r="AW1523" s="131">
        <v>2970.5129999999999</v>
      </c>
      <c r="AX1523" s="131">
        <v>3638.5129999999999</v>
      </c>
      <c r="AY1523" s="131">
        <v>3923.5390000000002</v>
      </c>
      <c r="AZ1523" s="131">
        <v>6970.0969999999998</v>
      </c>
      <c r="BA1523" s="131">
        <v>4237.0519999999997</v>
      </c>
      <c r="BB1523">
        <v>6900.7280000000001</v>
      </c>
      <c r="BC1523" t="s">
        <v>147</v>
      </c>
    </row>
    <row r="1524" spans="1:55" x14ac:dyDescent="0.25">
      <c r="A1524" t="s">
        <v>116</v>
      </c>
      <c r="B1524" t="s">
        <v>149</v>
      </c>
      <c r="C1524" t="s">
        <v>158</v>
      </c>
      <c r="D1524" s="131" t="s">
        <v>147</v>
      </c>
      <c r="E1524" s="131" t="s">
        <v>147</v>
      </c>
      <c r="F1524" s="131" t="s">
        <v>147</v>
      </c>
      <c r="G1524" s="131" t="s">
        <v>147</v>
      </c>
      <c r="H1524" s="131" t="s">
        <v>147</v>
      </c>
      <c r="I1524" s="131" t="s">
        <v>147</v>
      </c>
      <c r="J1524" s="131" t="s">
        <v>147</v>
      </c>
      <c r="K1524" s="131" t="s">
        <v>147</v>
      </c>
      <c r="L1524" s="131" t="s">
        <v>147</v>
      </c>
      <c r="M1524" s="131" t="s">
        <v>147</v>
      </c>
      <c r="N1524" s="131" t="s">
        <v>147</v>
      </c>
      <c r="O1524" s="131" t="s">
        <v>147</v>
      </c>
      <c r="P1524" s="131" t="s">
        <v>147</v>
      </c>
      <c r="Q1524" s="131" t="s">
        <v>147</v>
      </c>
      <c r="R1524" s="131" t="s">
        <v>147</v>
      </c>
      <c r="S1524" s="131" t="s">
        <v>147</v>
      </c>
      <c r="T1524" s="131" t="s">
        <v>147</v>
      </c>
      <c r="U1524" s="131" t="s">
        <v>147</v>
      </c>
      <c r="V1524" s="131" t="s">
        <v>147</v>
      </c>
      <c r="W1524" s="131" t="s">
        <v>147</v>
      </c>
      <c r="X1524" s="131" t="s">
        <v>147</v>
      </c>
      <c r="Y1524" s="131" t="s">
        <v>147</v>
      </c>
      <c r="Z1524" s="131" t="s">
        <v>147</v>
      </c>
      <c r="AA1524" s="131" t="s">
        <v>147</v>
      </c>
      <c r="AB1524" s="131" t="s">
        <v>147</v>
      </c>
      <c r="AC1524" s="131" t="s">
        <v>147</v>
      </c>
      <c r="AD1524" s="131" t="s">
        <v>147</v>
      </c>
      <c r="AE1524" s="131" t="s">
        <v>147</v>
      </c>
      <c r="AF1524" s="131" t="s">
        <v>147</v>
      </c>
      <c r="AG1524" s="131" t="s">
        <v>147</v>
      </c>
      <c r="AH1524" s="131" t="s">
        <v>147</v>
      </c>
      <c r="AI1524" s="131" t="s">
        <v>147</v>
      </c>
      <c r="AJ1524" s="131" t="s">
        <v>147</v>
      </c>
      <c r="AK1524" s="131" t="s">
        <v>147</v>
      </c>
      <c r="AL1524" s="131" t="s">
        <v>147</v>
      </c>
      <c r="AM1524" s="131" t="s">
        <v>147</v>
      </c>
      <c r="AN1524" s="131" t="s">
        <v>147</v>
      </c>
      <c r="AO1524" s="131" t="s">
        <v>147</v>
      </c>
      <c r="AP1524" s="131" t="s">
        <v>147</v>
      </c>
      <c r="AQ1524" s="131" t="s">
        <v>147</v>
      </c>
      <c r="AR1524" s="131">
        <v>357.59100000000001</v>
      </c>
      <c r="AS1524" s="131">
        <v>388.38900000000001</v>
      </c>
      <c r="AT1524" s="131">
        <v>462.17599999999999</v>
      </c>
      <c r="AU1524" s="131">
        <v>538.66300000000001</v>
      </c>
      <c r="AV1524" s="131">
        <v>425.90699999999998</v>
      </c>
      <c r="AW1524" s="131">
        <v>439.721</v>
      </c>
      <c r="AX1524" s="131">
        <v>622.50199999999995</v>
      </c>
      <c r="AY1524" s="131">
        <v>612.43799999999999</v>
      </c>
      <c r="AZ1524" s="131">
        <v>1218.5350000000001</v>
      </c>
      <c r="BA1524" s="131">
        <v>609.61400000000003</v>
      </c>
      <c r="BB1524">
        <v>1182</v>
      </c>
      <c r="BC1524" t="s">
        <v>147</v>
      </c>
    </row>
    <row r="1525" spans="1:55" x14ac:dyDescent="0.25">
      <c r="A1525" t="s">
        <v>116</v>
      </c>
      <c r="B1525" t="s">
        <v>149</v>
      </c>
      <c r="C1525" t="s">
        <v>157</v>
      </c>
      <c r="D1525" s="131" t="s">
        <v>147</v>
      </c>
      <c r="E1525" s="131" t="s">
        <v>147</v>
      </c>
      <c r="F1525" s="131" t="s">
        <v>147</v>
      </c>
      <c r="G1525" s="131" t="s">
        <v>147</v>
      </c>
      <c r="H1525" s="131" t="s">
        <v>147</v>
      </c>
      <c r="I1525" s="131" t="s">
        <v>147</v>
      </c>
      <c r="J1525" s="131" t="s">
        <v>147</v>
      </c>
      <c r="K1525" s="131" t="s">
        <v>147</v>
      </c>
      <c r="L1525" s="131" t="s">
        <v>147</v>
      </c>
      <c r="M1525" s="131" t="s">
        <v>147</v>
      </c>
      <c r="N1525" s="131" t="s">
        <v>147</v>
      </c>
      <c r="O1525" s="131" t="s">
        <v>147</v>
      </c>
      <c r="P1525" s="131" t="s">
        <v>147</v>
      </c>
      <c r="Q1525" s="131" t="s">
        <v>147</v>
      </c>
      <c r="R1525" s="131" t="s">
        <v>147</v>
      </c>
      <c r="S1525" s="131" t="s">
        <v>147</v>
      </c>
      <c r="T1525" s="131" t="s">
        <v>147</v>
      </c>
      <c r="U1525" s="131" t="s">
        <v>147</v>
      </c>
      <c r="V1525" s="131" t="s">
        <v>147</v>
      </c>
      <c r="W1525" s="131" t="s">
        <v>147</v>
      </c>
      <c r="X1525" s="131" t="s">
        <v>147</v>
      </c>
      <c r="Y1525" s="131" t="s">
        <v>147</v>
      </c>
      <c r="Z1525" s="131" t="s">
        <v>147</v>
      </c>
      <c r="AA1525" s="131" t="s">
        <v>147</v>
      </c>
      <c r="AB1525" s="131" t="s">
        <v>147</v>
      </c>
      <c r="AC1525" s="131" t="s">
        <v>147</v>
      </c>
      <c r="AD1525" s="131" t="s">
        <v>147</v>
      </c>
      <c r="AE1525" s="131" t="s">
        <v>147</v>
      </c>
      <c r="AF1525" s="131" t="s">
        <v>147</v>
      </c>
      <c r="AG1525" s="131" t="s">
        <v>147</v>
      </c>
      <c r="AH1525" s="131" t="s">
        <v>147</v>
      </c>
      <c r="AI1525" s="131" t="s">
        <v>147</v>
      </c>
      <c r="AJ1525" s="131" t="s">
        <v>147</v>
      </c>
      <c r="AK1525" s="131" t="s">
        <v>147</v>
      </c>
      <c r="AL1525" s="131" t="s">
        <v>147</v>
      </c>
      <c r="AM1525" s="131" t="s">
        <v>147</v>
      </c>
      <c r="AN1525" s="131" t="s">
        <v>147</v>
      </c>
      <c r="AO1525" s="131" t="s">
        <v>147</v>
      </c>
      <c r="AP1525" s="131" t="s">
        <v>147</v>
      </c>
      <c r="AQ1525" s="131" t="s">
        <v>147</v>
      </c>
      <c r="AR1525" s="131">
        <v>50.14</v>
      </c>
      <c r="AS1525" s="131">
        <v>94.093000000000004</v>
      </c>
      <c r="AT1525" s="131">
        <v>27.88</v>
      </c>
      <c r="AU1525" s="131">
        <v>83.536000000000001</v>
      </c>
      <c r="AV1525" s="131">
        <v>60.369</v>
      </c>
      <c r="AW1525" s="131">
        <v>53.603999999999999</v>
      </c>
      <c r="AX1525" s="131">
        <v>102.999</v>
      </c>
      <c r="AY1525" s="131">
        <v>93.831999999999994</v>
      </c>
      <c r="AZ1525" s="131">
        <v>1371.885</v>
      </c>
      <c r="BA1525" s="131">
        <v>10.528</v>
      </c>
      <c r="BB1525">
        <v>30</v>
      </c>
      <c r="BC1525" t="s">
        <v>147</v>
      </c>
    </row>
    <row r="1526" spans="1:55" x14ac:dyDescent="0.25">
      <c r="A1526" t="s">
        <v>116</v>
      </c>
      <c r="B1526" t="s">
        <v>149</v>
      </c>
      <c r="C1526" t="s">
        <v>156</v>
      </c>
      <c r="D1526" s="131" t="s">
        <v>147</v>
      </c>
      <c r="E1526" s="131" t="s">
        <v>147</v>
      </c>
      <c r="F1526" s="131" t="s">
        <v>147</v>
      </c>
      <c r="G1526" s="131" t="s">
        <v>147</v>
      </c>
      <c r="H1526" s="131" t="s">
        <v>147</v>
      </c>
      <c r="I1526" s="131" t="s">
        <v>147</v>
      </c>
      <c r="J1526" s="131" t="s">
        <v>147</v>
      </c>
      <c r="K1526" s="131" t="s">
        <v>147</v>
      </c>
      <c r="L1526" s="131" t="s">
        <v>147</v>
      </c>
      <c r="M1526" s="131" t="s">
        <v>147</v>
      </c>
      <c r="N1526" s="131" t="s">
        <v>147</v>
      </c>
      <c r="O1526" s="131" t="s">
        <v>147</v>
      </c>
      <c r="P1526" s="131" t="s">
        <v>147</v>
      </c>
      <c r="Q1526" s="131" t="s">
        <v>147</v>
      </c>
      <c r="R1526" s="131" t="s">
        <v>147</v>
      </c>
      <c r="S1526" s="131" t="s">
        <v>147</v>
      </c>
      <c r="T1526" s="131" t="s">
        <v>147</v>
      </c>
      <c r="U1526" s="131" t="s">
        <v>147</v>
      </c>
      <c r="V1526" s="131" t="s">
        <v>147</v>
      </c>
      <c r="W1526" s="131" t="s">
        <v>147</v>
      </c>
      <c r="X1526" s="131" t="s">
        <v>147</v>
      </c>
      <c r="Y1526" s="131" t="s">
        <v>147</v>
      </c>
      <c r="Z1526" s="131" t="s">
        <v>147</v>
      </c>
      <c r="AA1526" s="131" t="s">
        <v>147</v>
      </c>
      <c r="AB1526" s="131" t="s">
        <v>147</v>
      </c>
      <c r="AC1526" s="131" t="s">
        <v>147</v>
      </c>
      <c r="AD1526" s="131" t="s">
        <v>147</v>
      </c>
      <c r="AE1526" s="131" t="s">
        <v>147</v>
      </c>
      <c r="AF1526" s="131" t="s">
        <v>147</v>
      </c>
      <c r="AG1526" s="131" t="s">
        <v>147</v>
      </c>
      <c r="AH1526" s="131" t="s">
        <v>147</v>
      </c>
      <c r="AI1526" s="131" t="s">
        <v>147</v>
      </c>
      <c r="AJ1526" s="131" t="s">
        <v>147</v>
      </c>
      <c r="AK1526" s="131" t="s">
        <v>147</v>
      </c>
      <c r="AL1526" s="131" t="s">
        <v>147</v>
      </c>
      <c r="AM1526" s="131" t="s">
        <v>147</v>
      </c>
      <c r="AN1526" s="131" t="s">
        <v>147</v>
      </c>
      <c r="AO1526" s="131" t="s">
        <v>147</v>
      </c>
      <c r="AP1526" s="131" t="s">
        <v>147</v>
      </c>
      <c r="AQ1526" s="131" t="s">
        <v>147</v>
      </c>
      <c r="AR1526" s="131">
        <v>335.435</v>
      </c>
      <c r="AS1526" s="131">
        <v>435.56299999999999</v>
      </c>
      <c r="AT1526" s="131">
        <v>494.99799999999999</v>
      </c>
      <c r="AU1526" s="131">
        <v>449.11599999999999</v>
      </c>
      <c r="AV1526" s="131">
        <v>479.99299999999999</v>
      </c>
      <c r="AW1526" s="131">
        <v>435.72800000000001</v>
      </c>
      <c r="AX1526" s="131">
        <v>455.66300000000001</v>
      </c>
      <c r="AY1526" s="131">
        <v>389.97800000000001</v>
      </c>
      <c r="AZ1526" s="131">
        <v>406.298</v>
      </c>
      <c r="BA1526" s="131">
        <v>411.92399999999998</v>
      </c>
      <c r="BB1526">
        <v>187</v>
      </c>
      <c r="BC1526" t="s">
        <v>147</v>
      </c>
    </row>
    <row r="1527" spans="1:55" x14ac:dyDescent="0.25">
      <c r="A1527" t="s">
        <v>116</v>
      </c>
      <c r="B1527" t="s">
        <v>149</v>
      </c>
      <c r="C1527" t="s">
        <v>155</v>
      </c>
      <c r="D1527" s="131" t="s">
        <v>147</v>
      </c>
      <c r="E1527" s="131" t="s">
        <v>147</v>
      </c>
      <c r="F1527" s="131" t="s">
        <v>147</v>
      </c>
      <c r="G1527" s="131" t="s">
        <v>147</v>
      </c>
      <c r="H1527" s="131" t="s">
        <v>147</v>
      </c>
      <c r="I1527" s="131" t="s">
        <v>147</v>
      </c>
      <c r="J1527" s="131" t="s">
        <v>147</v>
      </c>
      <c r="K1527" s="131" t="s">
        <v>147</v>
      </c>
      <c r="L1527" s="131" t="s">
        <v>147</v>
      </c>
      <c r="M1527" s="131" t="s">
        <v>147</v>
      </c>
      <c r="N1527" s="131" t="s">
        <v>147</v>
      </c>
      <c r="O1527" s="131" t="s">
        <v>147</v>
      </c>
      <c r="P1527" s="131" t="s">
        <v>147</v>
      </c>
      <c r="Q1527" s="131" t="s">
        <v>147</v>
      </c>
      <c r="R1527" s="131" t="s">
        <v>147</v>
      </c>
      <c r="S1527" s="131" t="s">
        <v>147</v>
      </c>
      <c r="T1527" s="131" t="s">
        <v>147</v>
      </c>
      <c r="U1527" s="131" t="s">
        <v>147</v>
      </c>
      <c r="V1527" s="131" t="s">
        <v>147</v>
      </c>
      <c r="W1527" s="131" t="s">
        <v>147</v>
      </c>
      <c r="X1527" s="131" t="s">
        <v>147</v>
      </c>
      <c r="Y1527" s="131" t="s">
        <v>147</v>
      </c>
      <c r="Z1527" s="131" t="s">
        <v>147</v>
      </c>
      <c r="AA1527" s="131" t="s">
        <v>147</v>
      </c>
      <c r="AB1527" s="131" t="s">
        <v>147</v>
      </c>
      <c r="AC1527" s="131" t="s">
        <v>147</v>
      </c>
      <c r="AD1527" s="131" t="s">
        <v>147</v>
      </c>
      <c r="AE1527" s="131" t="s">
        <v>147</v>
      </c>
      <c r="AF1527" s="131" t="s">
        <v>147</v>
      </c>
      <c r="AG1527" s="131" t="s">
        <v>147</v>
      </c>
      <c r="AH1527" s="131" t="s">
        <v>147</v>
      </c>
      <c r="AI1527" s="131" t="s">
        <v>147</v>
      </c>
      <c r="AJ1527" s="131" t="s">
        <v>147</v>
      </c>
      <c r="AK1527" s="131" t="s">
        <v>147</v>
      </c>
      <c r="AL1527" s="131" t="s">
        <v>147</v>
      </c>
      <c r="AM1527" s="131" t="s">
        <v>147</v>
      </c>
      <c r="AN1527" s="131" t="s">
        <v>147</v>
      </c>
      <c r="AO1527" s="131" t="s">
        <v>147</v>
      </c>
      <c r="AP1527" s="131" t="s">
        <v>147</v>
      </c>
      <c r="AQ1527" s="131" t="s">
        <v>147</v>
      </c>
      <c r="AR1527" s="131">
        <v>171.15100000000001</v>
      </c>
      <c r="AS1527" s="131">
        <v>163</v>
      </c>
      <c r="AT1527" s="131">
        <v>180.84</v>
      </c>
      <c r="AU1527" s="131">
        <v>178.71899999999999</v>
      </c>
      <c r="AV1527" s="131">
        <v>189.48400000000001</v>
      </c>
      <c r="AW1527" s="131">
        <v>208.12299999999999</v>
      </c>
      <c r="AX1527" s="131">
        <v>215.72800000000001</v>
      </c>
      <c r="AY1527" s="131">
        <v>184.63300000000001</v>
      </c>
      <c r="AZ1527" s="131">
        <v>62.790999999999997</v>
      </c>
      <c r="BA1527" s="131">
        <v>258.57799999999997</v>
      </c>
      <c r="BB1527">
        <v>273</v>
      </c>
      <c r="BC1527" t="s">
        <v>147</v>
      </c>
    </row>
    <row r="1528" spans="1:55" x14ac:dyDescent="0.25">
      <c r="A1528" t="s">
        <v>116</v>
      </c>
      <c r="B1528" t="s">
        <v>149</v>
      </c>
      <c r="C1528" t="s">
        <v>154</v>
      </c>
      <c r="D1528" s="131" t="s">
        <v>147</v>
      </c>
      <c r="E1528" s="131" t="s">
        <v>147</v>
      </c>
      <c r="F1528" s="131" t="s">
        <v>147</v>
      </c>
      <c r="G1528" s="131" t="s">
        <v>147</v>
      </c>
      <c r="H1528" s="131" t="s">
        <v>147</v>
      </c>
      <c r="I1528" s="131" t="s">
        <v>147</v>
      </c>
      <c r="J1528" s="131" t="s">
        <v>147</v>
      </c>
      <c r="K1528" s="131" t="s">
        <v>147</v>
      </c>
      <c r="L1528" s="131" t="s">
        <v>147</v>
      </c>
      <c r="M1528" s="131" t="s">
        <v>147</v>
      </c>
      <c r="N1528" s="131" t="s">
        <v>147</v>
      </c>
      <c r="O1528" s="131" t="s">
        <v>147</v>
      </c>
      <c r="P1528" s="131" t="s">
        <v>147</v>
      </c>
      <c r="Q1528" s="131" t="s">
        <v>147</v>
      </c>
      <c r="R1528" s="131" t="s">
        <v>147</v>
      </c>
      <c r="S1528" s="131" t="s">
        <v>147</v>
      </c>
      <c r="T1528" s="131" t="s">
        <v>147</v>
      </c>
      <c r="U1528" s="131" t="s">
        <v>147</v>
      </c>
      <c r="V1528" s="131" t="s">
        <v>147</v>
      </c>
      <c r="W1528" s="131" t="s">
        <v>147</v>
      </c>
      <c r="X1528" s="131" t="s">
        <v>147</v>
      </c>
      <c r="Y1528" s="131" t="s">
        <v>147</v>
      </c>
      <c r="Z1528" s="131" t="s">
        <v>147</v>
      </c>
      <c r="AA1528" s="131" t="s">
        <v>147</v>
      </c>
      <c r="AB1528" s="131" t="s">
        <v>147</v>
      </c>
      <c r="AC1528" s="131" t="s">
        <v>147</v>
      </c>
      <c r="AD1528" s="131" t="s">
        <v>147</v>
      </c>
      <c r="AE1528" s="131" t="s">
        <v>147</v>
      </c>
      <c r="AF1528" s="131" t="s">
        <v>147</v>
      </c>
      <c r="AG1528" s="131" t="s">
        <v>147</v>
      </c>
      <c r="AH1528" s="131" t="s">
        <v>147</v>
      </c>
      <c r="AI1528" s="131" t="s">
        <v>147</v>
      </c>
      <c r="AJ1528" s="131" t="s">
        <v>147</v>
      </c>
      <c r="AK1528" s="131" t="s">
        <v>147</v>
      </c>
      <c r="AL1528" s="131" t="s">
        <v>147</v>
      </c>
      <c r="AM1528" s="131" t="s">
        <v>147</v>
      </c>
      <c r="AN1528" s="131" t="s">
        <v>147</v>
      </c>
      <c r="AO1528" s="131" t="s">
        <v>147</v>
      </c>
      <c r="AP1528" s="131" t="s">
        <v>147</v>
      </c>
      <c r="AQ1528" s="131" t="s">
        <v>147</v>
      </c>
      <c r="AR1528" s="131">
        <v>79.94</v>
      </c>
      <c r="AS1528" s="131">
        <v>110.58499999999999</v>
      </c>
      <c r="AT1528" s="131">
        <v>144.21600000000001</v>
      </c>
      <c r="AU1528" s="131">
        <v>156.30099999999999</v>
      </c>
      <c r="AV1528" s="131">
        <v>127.76</v>
      </c>
      <c r="AW1528" s="131">
        <v>118.58199999999999</v>
      </c>
      <c r="AX1528" s="131">
        <v>202.08199999999999</v>
      </c>
      <c r="AY1528" s="131">
        <v>92.233000000000004</v>
      </c>
      <c r="AZ1528" s="131">
        <v>1236.5</v>
      </c>
      <c r="BA1528" s="131">
        <v>684.58</v>
      </c>
      <c r="BB1528">
        <v>113.5</v>
      </c>
      <c r="BC1528" t="s">
        <v>147</v>
      </c>
    </row>
    <row r="1529" spans="1:55" x14ac:dyDescent="0.25">
      <c r="A1529" t="s">
        <v>116</v>
      </c>
      <c r="B1529" t="s">
        <v>149</v>
      </c>
      <c r="C1529" t="s">
        <v>153</v>
      </c>
      <c r="D1529" s="131" t="s">
        <v>147</v>
      </c>
      <c r="E1529" s="131" t="s">
        <v>147</v>
      </c>
      <c r="F1529" s="131" t="s">
        <v>147</v>
      </c>
      <c r="G1529" s="131" t="s">
        <v>147</v>
      </c>
      <c r="H1529" s="131" t="s">
        <v>147</v>
      </c>
      <c r="I1529" s="131" t="s">
        <v>147</v>
      </c>
      <c r="J1529" s="131" t="s">
        <v>147</v>
      </c>
      <c r="K1529" s="131" t="s">
        <v>147</v>
      </c>
      <c r="L1529" s="131" t="s">
        <v>147</v>
      </c>
      <c r="M1529" s="131" t="s">
        <v>147</v>
      </c>
      <c r="N1529" s="131" t="s">
        <v>147</v>
      </c>
      <c r="O1529" s="131" t="s">
        <v>147</v>
      </c>
      <c r="P1529" s="131" t="s">
        <v>147</v>
      </c>
      <c r="Q1529" s="131" t="s">
        <v>147</v>
      </c>
      <c r="R1529" s="131" t="s">
        <v>147</v>
      </c>
      <c r="S1529" s="131" t="s">
        <v>147</v>
      </c>
      <c r="T1529" s="131" t="s">
        <v>147</v>
      </c>
      <c r="U1529" s="131" t="s">
        <v>147</v>
      </c>
      <c r="V1529" s="131" t="s">
        <v>147</v>
      </c>
      <c r="W1529" s="131" t="s">
        <v>147</v>
      </c>
      <c r="X1529" s="131" t="s">
        <v>147</v>
      </c>
      <c r="Y1529" s="131" t="s">
        <v>147</v>
      </c>
      <c r="Z1529" s="131" t="s">
        <v>147</v>
      </c>
      <c r="AA1529" s="131" t="s">
        <v>147</v>
      </c>
      <c r="AB1529" s="131" t="s">
        <v>147</v>
      </c>
      <c r="AC1529" s="131" t="s">
        <v>147</v>
      </c>
      <c r="AD1529" s="131" t="s">
        <v>147</v>
      </c>
      <c r="AE1529" s="131" t="s">
        <v>147</v>
      </c>
      <c r="AF1529" s="131" t="s">
        <v>147</v>
      </c>
      <c r="AG1529" s="131" t="s">
        <v>147</v>
      </c>
      <c r="AH1529" s="131" t="s">
        <v>147</v>
      </c>
      <c r="AI1529" s="131" t="s">
        <v>147</v>
      </c>
      <c r="AJ1529" s="131" t="s">
        <v>147</v>
      </c>
      <c r="AK1529" s="131" t="s">
        <v>147</v>
      </c>
      <c r="AL1529" s="131" t="s">
        <v>147</v>
      </c>
      <c r="AM1529" s="131" t="s">
        <v>147</v>
      </c>
      <c r="AN1529" s="131" t="s">
        <v>147</v>
      </c>
      <c r="AO1529" s="131" t="s">
        <v>147</v>
      </c>
      <c r="AP1529" s="131" t="s">
        <v>147</v>
      </c>
      <c r="AQ1529" s="131" t="s">
        <v>147</v>
      </c>
      <c r="AR1529" s="131">
        <v>265.86099999999999</v>
      </c>
      <c r="AS1529" s="131">
        <v>227.05</v>
      </c>
      <c r="AT1529" s="131">
        <v>218.732</v>
      </c>
      <c r="AU1529" s="131">
        <v>282.41899999999998</v>
      </c>
      <c r="AV1529" s="131">
        <v>262.54199999999997</v>
      </c>
      <c r="AW1529" s="131">
        <v>409.10700000000003</v>
      </c>
      <c r="AX1529" s="131">
        <v>489.601</v>
      </c>
      <c r="AY1529" s="131">
        <v>542.88900000000001</v>
      </c>
      <c r="AZ1529" s="131">
        <v>119.83499999999999</v>
      </c>
      <c r="BA1529" s="131">
        <v>248.64</v>
      </c>
      <c r="BB1529">
        <v>158</v>
      </c>
      <c r="BC1529" t="s">
        <v>147</v>
      </c>
    </row>
    <row r="1530" spans="1:55" x14ac:dyDescent="0.25">
      <c r="A1530" t="s">
        <v>116</v>
      </c>
      <c r="B1530" t="s">
        <v>149</v>
      </c>
      <c r="C1530" t="s">
        <v>152</v>
      </c>
      <c r="D1530" s="131" t="s">
        <v>147</v>
      </c>
      <c r="E1530" s="131" t="s">
        <v>147</v>
      </c>
      <c r="F1530" s="131" t="s">
        <v>147</v>
      </c>
      <c r="G1530" s="131" t="s">
        <v>147</v>
      </c>
      <c r="H1530" s="131" t="s">
        <v>147</v>
      </c>
      <c r="I1530" s="131" t="s">
        <v>147</v>
      </c>
      <c r="J1530" s="131" t="s">
        <v>147</v>
      </c>
      <c r="K1530" s="131" t="s">
        <v>147</v>
      </c>
      <c r="L1530" s="131" t="s">
        <v>147</v>
      </c>
      <c r="M1530" s="131" t="s">
        <v>147</v>
      </c>
      <c r="N1530" s="131" t="s">
        <v>147</v>
      </c>
      <c r="O1530" s="131" t="s">
        <v>147</v>
      </c>
      <c r="P1530" s="131" t="s">
        <v>147</v>
      </c>
      <c r="Q1530" s="131" t="s">
        <v>147</v>
      </c>
      <c r="R1530" s="131" t="s">
        <v>147</v>
      </c>
      <c r="S1530" s="131" t="s">
        <v>147</v>
      </c>
      <c r="T1530" s="131" t="s">
        <v>147</v>
      </c>
      <c r="U1530" s="131" t="s">
        <v>147</v>
      </c>
      <c r="V1530" s="131" t="s">
        <v>147</v>
      </c>
      <c r="W1530" s="131" t="s">
        <v>147</v>
      </c>
      <c r="X1530" s="131" t="s">
        <v>147</v>
      </c>
      <c r="Y1530" s="131" t="s">
        <v>147</v>
      </c>
      <c r="Z1530" s="131" t="s">
        <v>147</v>
      </c>
      <c r="AA1530" s="131" t="s">
        <v>147</v>
      </c>
      <c r="AB1530" s="131" t="s">
        <v>147</v>
      </c>
      <c r="AC1530" s="131" t="s">
        <v>147</v>
      </c>
      <c r="AD1530" s="131" t="s">
        <v>147</v>
      </c>
      <c r="AE1530" s="131" t="s">
        <v>147</v>
      </c>
      <c r="AF1530" s="131" t="s">
        <v>147</v>
      </c>
      <c r="AG1530" s="131" t="s">
        <v>147</v>
      </c>
      <c r="AH1530" s="131" t="s">
        <v>147</v>
      </c>
      <c r="AI1530" s="131" t="s">
        <v>147</v>
      </c>
      <c r="AJ1530" s="131" t="s">
        <v>147</v>
      </c>
      <c r="AK1530" s="131" t="s">
        <v>147</v>
      </c>
      <c r="AL1530" s="131" t="s">
        <v>147</v>
      </c>
      <c r="AM1530" s="131" t="s">
        <v>147</v>
      </c>
      <c r="AN1530" s="131" t="s">
        <v>147</v>
      </c>
      <c r="AO1530" s="131" t="s">
        <v>147</v>
      </c>
      <c r="AP1530" s="131" t="s">
        <v>147</v>
      </c>
      <c r="AQ1530" s="131" t="s">
        <v>147</v>
      </c>
      <c r="AR1530" s="131">
        <v>202.24600000000001</v>
      </c>
      <c r="AS1530" s="131">
        <v>259.77800000000002</v>
      </c>
      <c r="AT1530" s="131">
        <v>121.152</v>
      </c>
      <c r="AU1530" s="131">
        <v>191.494</v>
      </c>
      <c r="AV1530" s="131">
        <v>251.947</v>
      </c>
      <c r="AW1530" s="131">
        <v>231.113</v>
      </c>
      <c r="AX1530" s="131">
        <v>233.76499999999999</v>
      </c>
      <c r="AY1530" s="131">
        <v>572.1</v>
      </c>
      <c r="AZ1530" s="131">
        <v>32.933</v>
      </c>
      <c r="BA1530" s="131">
        <v>480.50099999999998</v>
      </c>
      <c r="BB1530">
        <v>61</v>
      </c>
      <c r="BC1530" t="s">
        <v>147</v>
      </c>
    </row>
    <row r="1531" spans="1:55" x14ac:dyDescent="0.25">
      <c r="A1531" t="s">
        <v>116</v>
      </c>
      <c r="B1531" t="s">
        <v>149</v>
      </c>
      <c r="C1531" t="s">
        <v>151</v>
      </c>
      <c r="D1531" s="131" t="s">
        <v>147</v>
      </c>
      <c r="E1531" s="131" t="s">
        <v>147</v>
      </c>
      <c r="F1531" s="131" t="s">
        <v>147</v>
      </c>
      <c r="G1531" s="131" t="s">
        <v>147</v>
      </c>
      <c r="H1531" s="131" t="s">
        <v>147</v>
      </c>
      <c r="I1531" s="131" t="s">
        <v>147</v>
      </c>
      <c r="J1531" s="131" t="s">
        <v>147</v>
      </c>
      <c r="K1531" s="131" t="s">
        <v>147</v>
      </c>
      <c r="L1531" s="131" t="s">
        <v>147</v>
      </c>
      <c r="M1531" s="131" t="s">
        <v>147</v>
      </c>
      <c r="N1531" s="131" t="s">
        <v>147</v>
      </c>
      <c r="O1531" s="131" t="s">
        <v>147</v>
      </c>
      <c r="P1531" s="131" t="s">
        <v>147</v>
      </c>
      <c r="Q1531" s="131" t="s">
        <v>147</v>
      </c>
      <c r="R1531" s="131" t="s">
        <v>147</v>
      </c>
      <c r="S1531" s="131" t="s">
        <v>147</v>
      </c>
      <c r="T1531" s="131" t="s">
        <v>147</v>
      </c>
      <c r="U1531" s="131" t="s">
        <v>147</v>
      </c>
      <c r="V1531" s="131" t="s">
        <v>147</v>
      </c>
      <c r="W1531" s="131" t="s">
        <v>147</v>
      </c>
      <c r="X1531" s="131" t="s">
        <v>147</v>
      </c>
      <c r="Y1531" s="131" t="s">
        <v>147</v>
      </c>
      <c r="Z1531" s="131" t="s">
        <v>147</v>
      </c>
      <c r="AA1531" s="131" t="s">
        <v>147</v>
      </c>
      <c r="AB1531" s="131" t="s">
        <v>147</v>
      </c>
      <c r="AC1531" s="131" t="s">
        <v>147</v>
      </c>
      <c r="AD1531" s="131" t="s">
        <v>147</v>
      </c>
      <c r="AE1531" s="131" t="s">
        <v>147</v>
      </c>
      <c r="AF1531" s="131" t="s">
        <v>147</v>
      </c>
      <c r="AG1531" s="131" t="s">
        <v>147</v>
      </c>
      <c r="AH1531" s="131" t="s">
        <v>147</v>
      </c>
      <c r="AI1531" s="131" t="s">
        <v>147</v>
      </c>
      <c r="AJ1531" s="131" t="s">
        <v>147</v>
      </c>
      <c r="AK1531" s="131" t="s">
        <v>147</v>
      </c>
      <c r="AL1531" s="131" t="s">
        <v>147</v>
      </c>
      <c r="AM1531" s="131" t="s">
        <v>147</v>
      </c>
      <c r="AN1531" s="131" t="s">
        <v>147</v>
      </c>
      <c r="AO1531" s="131" t="s">
        <v>147</v>
      </c>
      <c r="AP1531" s="131" t="s">
        <v>147</v>
      </c>
      <c r="AQ1531" s="131" t="s">
        <v>147</v>
      </c>
      <c r="AR1531" s="131">
        <v>0</v>
      </c>
      <c r="AS1531" s="131">
        <v>0</v>
      </c>
      <c r="AT1531" s="131">
        <v>0</v>
      </c>
      <c r="AU1531" s="131">
        <v>0</v>
      </c>
      <c r="AV1531" s="131">
        <v>0</v>
      </c>
      <c r="AW1531" s="131">
        <v>0</v>
      </c>
      <c r="AX1531" s="131">
        <v>0</v>
      </c>
      <c r="AY1531" s="131">
        <v>16.158999999999999</v>
      </c>
      <c r="AZ1531" s="131">
        <v>0</v>
      </c>
      <c r="BA1531" s="131">
        <v>0</v>
      </c>
      <c r="BB1531">
        <v>2400</v>
      </c>
      <c r="BC1531" t="s">
        <v>147</v>
      </c>
    </row>
    <row r="1532" spans="1:55" x14ac:dyDescent="0.25">
      <c r="A1532" t="s">
        <v>116</v>
      </c>
      <c r="B1532" t="s">
        <v>149</v>
      </c>
      <c r="C1532" t="s">
        <v>148</v>
      </c>
      <c r="D1532" s="131" t="s">
        <v>147</v>
      </c>
      <c r="E1532" s="131" t="s">
        <v>147</v>
      </c>
      <c r="F1532" s="131" t="s">
        <v>147</v>
      </c>
      <c r="G1532" s="131" t="s">
        <v>147</v>
      </c>
      <c r="H1532" s="131" t="s">
        <v>147</v>
      </c>
      <c r="I1532" s="131" t="s">
        <v>147</v>
      </c>
      <c r="J1532" s="131" t="s">
        <v>147</v>
      </c>
      <c r="K1532" s="131" t="s">
        <v>147</v>
      </c>
      <c r="L1532" s="131" t="s">
        <v>147</v>
      </c>
      <c r="M1532" s="131" t="s">
        <v>147</v>
      </c>
      <c r="N1532" s="131" t="s">
        <v>147</v>
      </c>
      <c r="O1532" s="131" t="s">
        <v>147</v>
      </c>
      <c r="P1532" s="131" t="s">
        <v>147</v>
      </c>
      <c r="Q1532" s="131" t="s">
        <v>147</v>
      </c>
      <c r="R1532" s="131" t="s">
        <v>147</v>
      </c>
      <c r="S1532" s="131" t="s">
        <v>147</v>
      </c>
      <c r="T1532" s="131" t="s">
        <v>147</v>
      </c>
      <c r="U1532" s="131" t="s">
        <v>147</v>
      </c>
      <c r="V1532" s="131" t="s">
        <v>147</v>
      </c>
      <c r="W1532" s="131" t="s">
        <v>147</v>
      </c>
      <c r="X1532" s="131" t="s">
        <v>147</v>
      </c>
      <c r="Y1532" s="131" t="s">
        <v>147</v>
      </c>
      <c r="Z1532" s="131" t="s">
        <v>147</v>
      </c>
      <c r="AA1532" s="131" t="s">
        <v>147</v>
      </c>
      <c r="AB1532" s="131" t="s">
        <v>147</v>
      </c>
      <c r="AC1532" s="131" t="s">
        <v>147</v>
      </c>
      <c r="AD1532" s="131" t="s">
        <v>147</v>
      </c>
      <c r="AE1532" s="131" t="s">
        <v>147</v>
      </c>
      <c r="AF1532" s="131" t="s">
        <v>147</v>
      </c>
      <c r="AG1532" s="131" t="s">
        <v>147</v>
      </c>
      <c r="AH1532" s="131" t="s">
        <v>147</v>
      </c>
      <c r="AI1532" s="131" t="s">
        <v>147</v>
      </c>
      <c r="AJ1532" s="131" t="s">
        <v>147</v>
      </c>
      <c r="AK1532" s="131" t="s">
        <v>147</v>
      </c>
      <c r="AL1532" s="131" t="s">
        <v>147</v>
      </c>
      <c r="AM1532" s="131" t="s">
        <v>147</v>
      </c>
      <c r="AN1532" s="131" t="s">
        <v>147</v>
      </c>
      <c r="AO1532" s="131" t="s">
        <v>147</v>
      </c>
      <c r="AP1532" s="131" t="s">
        <v>147</v>
      </c>
      <c r="AQ1532" s="131" t="s">
        <v>147</v>
      </c>
      <c r="AR1532" s="131">
        <v>1462.364</v>
      </c>
      <c r="AS1532" s="131">
        <v>1678.4580000000001</v>
      </c>
      <c r="AT1532" s="131">
        <v>1649.9939999999999</v>
      </c>
      <c r="AU1532" s="131">
        <v>1880.249</v>
      </c>
      <c r="AV1532" s="131">
        <v>1798.001</v>
      </c>
      <c r="AW1532" s="131">
        <v>1895.9770000000001</v>
      </c>
      <c r="AX1532" s="131">
        <v>2322.3389999999999</v>
      </c>
      <c r="AY1532" s="131">
        <v>2504.2620000000002</v>
      </c>
      <c r="AZ1532" s="131">
        <v>4448.7759999999998</v>
      </c>
      <c r="BA1532" s="131">
        <v>2704.366</v>
      </c>
      <c r="BB1532">
        <v>4404.5</v>
      </c>
      <c r="BC1532" t="s">
        <v>147</v>
      </c>
    </row>
    <row r="1533" spans="1:55" hidden="1" x14ac:dyDescent="0.25">
      <c r="A1533" t="s">
        <v>163</v>
      </c>
      <c r="B1533" t="s">
        <v>160</v>
      </c>
      <c r="C1533" t="s">
        <v>158</v>
      </c>
      <c r="D1533" s="131">
        <v>324.81299999999999</v>
      </c>
      <c r="E1533" s="131">
        <v>610.47</v>
      </c>
      <c r="F1533" s="131">
        <v>689.30700000000002</v>
      </c>
      <c r="G1533" s="131">
        <v>897.27700000000004</v>
      </c>
      <c r="H1533" s="131">
        <v>1209.748</v>
      </c>
      <c r="I1533" s="131">
        <v>1302.001</v>
      </c>
      <c r="J1533" s="131">
        <v>1743.732</v>
      </c>
      <c r="K1533" s="131">
        <v>1487.502</v>
      </c>
      <c r="L1533" s="131">
        <v>1273.325</v>
      </c>
      <c r="M1533" s="131">
        <v>1476.7080000000001</v>
      </c>
      <c r="N1533" s="131">
        <v>1360.5070000000001</v>
      </c>
      <c r="O1533" s="131">
        <v>1324.838</v>
      </c>
      <c r="P1533" s="131">
        <v>1151.633</v>
      </c>
      <c r="Q1533" s="131">
        <v>1113.2550000000001</v>
      </c>
      <c r="R1533" s="131">
        <v>992.62699999999995</v>
      </c>
      <c r="S1533" s="131">
        <v>913.87900000000002</v>
      </c>
      <c r="T1533" s="131">
        <v>993.99099999999999</v>
      </c>
      <c r="U1533" s="131">
        <v>1130.0630000000001</v>
      </c>
      <c r="V1533" s="131">
        <v>1176.068</v>
      </c>
      <c r="W1533" s="131">
        <v>1233.568</v>
      </c>
      <c r="X1533" s="131">
        <v>1556.393</v>
      </c>
      <c r="Y1533" s="131">
        <v>1697.3140000000001</v>
      </c>
      <c r="Z1533" s="131">
        <v>1558.1110000000001</v>
      </c>
      <c r="AA1533" s="131">
        <v>1484.4939999999999</v>
      </c>
      <c r="AB1533" s="131">
        <v>1678.5</v>
      </c>
      <c r="AC1533" s="131">
        <v>1825.259</v>
      </c>
      <c r="AD1533" s="131">
        <v>1856.1559999999999</v>
      </c>
      <c r="AE1533" s="131">
        <v>2010.604</v>
      </c>
      <c r="AF1533" s="131">
        <v>2147.8049999999998</v>
      </c>
      <c r="AG1533" s="131">
        <v>1745.5519999999999</v>
      </c>
      <c r="AH1533" s="131">
        <v>1732.3520000000001</v>
      </c>
      <c r="AI1533" s="131">
        <v>1963.057</v>
      </c>
      <c r="AJ1533" s="131">
        <v>2085.971</v>
      </c>
      <c r="AK1533" s="131">
        <v>2532.3890000000001</v>
      </c>
      <c r="AL1533" s="131">
        <v>2920.2739999999999</v>
      </c>
      <c r="AM1533" s="131">
        <v>5516.3909999999996</v>
      </c>
      <c r="AN1533" s="131">
        <v>4449.5969999999998</v>
      </c>
      <c r="AO1533" s="131">
        <v>3656.4270000000001</v>
      </c>
      <c r="AP1533" s="131">
        <v>3738.1280000000002</v>
      </c>
      <c r="AQ1533" s="131">
        <v>3965.123</v>
      </c>
      <c r="AR1533" s="131">
        <v>4052.596</v>
      </c>
      <c r="AS1533" s="131">
        <v>3796.8150000000001</v>
      </c>
      <c r="AT1533" s="131">
        <v>4196.8459999999995</v>
      </c>
      <c r="AU1533" s="131">
        <v>4591.7030000000004</v>
      </c>
      <c r="AV1533" s="131">
        <v>5441.232</v>
      </c>
      <c r="AW1533" s="131">
        <v>5633.4639999999999</v>
      </c>
      <c r="AX1533" s="131">
        <v>6105.7669999999998</v>
      </c>
      <c r="AY1533" s="131">
        <v>6205.4790000000003</v>
      </c>
      <c r="AZ1533" s="131">
        <v>6141.1480000000001</v>
      </c>
      <c r="BA1533" s="131">
        <v>7621.1360000000004</v>
      </c>
      <c r="BB1533">
        <v>7738.5479999999998</v>
      </c>
      <c r="BC1533" t="s">
        <v>147</v>
      </c>
    </row>
    <row r="1534" spans="1:55" hidden="1" x14ac:dyDescent="0.25">
      <c r="A1534" t="s">
        <v>163</v>
      </c>
      <c r="B1534" t="s">
        <v>160</v>
      </c>
      <c r="C1534" t="s">
        <v>157</v>
      </c>
      <c r="D1534" s="131">
        <v>873.76099999999997</v>
      </c>
      <c r="E1534" s="131">
        <v>1122.9829999999999</v>
      </c>
      <c r="F1534" s="131">
        <v>1586.1210000000001</v>
      </c>
      <c r="G1534" s="131">
        <v>2379.576</v>
      </c>
      <c r="H1534" s="131">
        <v>3131.9090000000001</v>
      </c>
      <c r="I1534" s="131">
        <v>3289.3780000000002</v>
      </c>
      <c r="J1534" s="131">
        <v>4189.3410000000003</v>
      </c>
      <c r="K1534" s="131">
        <v>4109.357</v>
      </c>
      <c r="L1534" s="131">
        <v>2749.4989999999998</v>
      </c>
      <c r="M1534" s="131">
        <v>2469.84</v>
      </c>
      <c r="N1534" s="131">
        <v>2452.4830000000002</v>
      </c>
      <c r="O1534" s="131">
        <v>2224.1190000000001</v>
      </c>
      <c r="P1534" s="131">
        <v>2284.09</v>
      </c>
      <c r="Q1534" s="131">
        <v>1950.242</v>
      </c>
      <c r="R1534" s="131">
        <v>2225.9949999999999</v>
      </c>
      <c r="S1534" s="131">
        <v>2011.3810000000001</v>
      </c>
      <c r="T1534" s="131">
        <v>2827.3710000000001</v>
      </c>
      <c r="U1534" s="131">
        <v>2433.6280000000002</v>
      </c>
      <c r="V1534" s="131">
        <v>1619.3320000000001</v>
      </c>
      <c r="W1534" s="131">
        <v>1552.316</v>
      </c>
      <c r="X1534" s="131">
        <v>1686.98</v>
      </c>
      <c r="Y1534" s="131">
        <v>1285.0540000000001</v>
      </c>
      <c r="Z1534" s="131">
        <v>1327.9559999999999</v>
      </c>
      <c r="AA1534" s="131">
        <v>1000.904</v>
      </c>
      <c r="AB1534" s="131">
        <v>924.63400000000001</v>
      </c>
      <c r="AC1534" s="131">
        <v>899.07399999999996</v>
      </c>
      <c r="AD1534" s="131">
        <v>831.42100000000005</v>
      </c>
      <c r="AE1534" s="131">
        <v>1081.7080000000001</v>
      </c>
      <c r="AF1534" s="131">
        <v>1685.125</v>
      </c>
      <c r="AG1534" s="131">
        <v>1585.002</v>
      </c>
      <c r="AH1534" s="131">
        <v>1556.71</v>
      </c>
      <c r="AI1534" s="131">
        <v>1581.0429999999999</v>
      </c>
      <c r="AJ1534" s="131">
        <v>1692.1659999999999</v>
      </c>
      <c r="AK1534" s="131">
        <v>1964.752</v>
      </c>
      <c r="AL1534" s="131">
        <v>2144.4749999999999</v>
      </c>
      <c r="AM1534" s="131">
        <v>6596.7449999999999</v>
      </c>
      <c r="AN1534" s="131">
        <v>2900.1790000000001</v>
      </c>
      <c r="AO1534" s="131">
        <v>2818.6689999999999</v>
      </c>
      <c r="AP1534" s="131">
        <v>2847.5050000000001</v>
      </c>
      <c r="AQ1534" s="131">
        <v>2948.5569999999998</v>
      </c>
      <c r="AR1534" s="131">
        <v>2314.2919999999999</v>
      </c>
      <c r="AS1534" s="131">
        <v>2017.2729999999999</v>
      </c>
      <c r="AT1534" s="131">
        <v>1782.5509999999999</v>
      </c>
      <c r="AU1534" s="131">
        <v>1720.471</v>
      </c>
      <c r="AV1534" s="131">
        <v>1874.155</v>
      </c>
      <c r="AW1534" s="131">
        <v>1638.4939999999999</v>
      </c>
      <c r="AX1534" s="131">
        <v>1586.904</v>
      </c>
      <c r="AY1534" s="131">
        <v>1775.0129999999999</v>
      </c>
      <c r="AZ1534" s="131">
        <v>1359.0509999999999</v>
      </c>
      <c r="BA1534" s="131">
        <v>1760.8789999999999</v>
      </c>
      <c r="BB1534">
        <v>1734.8630000000001</v>
      </c>
      <c r="BC1534" t="s">
        <v>147</v>
      </c>
    </row>
    <row r="1535" spans="1:55" hidden="1" x14ac:dyDescent="0.25">
      <c r="A1535" t="s">
        <v>163</v>
      </c>
      <c r="B1535" t="s">
        <v>160</v>
      </c>
      <c r="C1535" t="s">
        <v>156</v>
      </c>
      <c r="D1535" s="131">
        <v>161.01400000000001</v>
      </c>
      <c r="E1535" s="131">
        <v>392.41300000000001</v>
      </c>
      <c r="F1535" s="131">
        <v>640.82100000000003</v>
      </c>
      <c r="G1535" s="131">
        <v>1299.5170000000001</v>
      </c>
      <c r="H1535" s="131">
        <v>2029.6020000000001</v>
      </c>
      <c r="I1535" s="131">
        <v>2818.7109999999998</v>
      </c>
      <c r="J1535" s="131">
        <v>3176.703</v>
      </c>
      <c r="K1535" s="131">
        <v>3120.9119999999998</v>
      </c>
      <c r="L1535" s="131">
        <v>2056.252</v>
      </c>
      <c r="M1535" s="131">
        <v>1660.76</v>
      </c>
      <c r="N1535" s="131">
        <v>1656.9670000000001</v>
      </c>
      <c r="O1535" s="131">
        <v>1342.4110000000001</v>
      </c>
      <c r="P1535" s="131">
        <v>1023.415</v>
      </c>
      <c r="Q1535" s="131">
        <v>955.86300000000006</v>
      </c>
      <c r="R1535" s="131">
        <v>949.923</v>
      </c>
      <c r="S1535" s="131">
        <v>869.59100000000001</v>
      </c>
      <c r="T1535" s="131">
        <v>910.72400000000005</v>
      </c>
      <c r="U1535" s="131">
        <v>981.64</v>
      </c>
      <c r="V1535" s="131">
        <v>957.07799999999997</v>
      </c>
      <c r="W1535" s="131">
        <v>923.63300000000004</v>
      </c>
      <c r="X1535" s="131">
        <v>1014.294</v>
      </c>
      <c r="Y1535" s="131">
        <v>1089.1590000000001</v>
      </c>
      <c r="Z1535" s="131">
        <v>968.11500000000001</v>
      </c>
      <c r="AA1535" s="131">
        <v>944.19100000000003</v>
      </c>
      <c r="AB1535" s="131">
        <v>1061.7470000000001</v>
      </c>
      <c r="AC1535" s="131">
        <v>1080.826</v>
      </c>
      <c r="AD1535" s="131">
        <v>996.95899999999995</v>
      </c>
      <c r="AE1535" s="131">
        <v>1094.3879999999999</v>
      </c>
      <c r="AF1535" s="131">
        <v>1213.107</v>
      </c>
      <c r="AG1535" s="131">
        <v>1201.2909999999999</v>
      </c>
      <c r="AH1535" s="131">
        <v>1367.2339999999999</v>
      </c>
      <c r="AI1535" s="131">
        <v>1410.663</v>
      </c>
      <c r="AJ1535" s="131">
        <v>1519.318</v>
      </c>
      <c r="AK1535" s="131">
        <v>2135.7739999999999</v>
      </c>
      <c r="AL1535" s="131">
        <v>2102.1770000000001</v>
      </c>
      <c r="AM1535" s="131">
        <v>5193.3190000000004</v>
      </c>
      <c r="AN1535" s="131">
        <v>4284.75</v>
      </c>
      <c r="AO1535" s="131">
        <v>4632.1099999999997</v>
      </c>
      <c r="AP1535" s="131">
        <v>4898.0839999999998</v>
      </c>
      <c r="AQ1535" s="131">
        <v>4367.8440000000001</v>
      </c>
      <c r="AR1535" s="131">
        <v>3677.6370000000002</v>
      </c>
      <c r="AS1535" s="131">
        <v>3530.23</v>
      </c>
      <c r="AT1535" s="131">
        <v>3146.7330000000002</v>
      </c>
      <c r="AU1535" s="131">
        <v>2909.806</v>
      </c>
      <c r="AV1535" s="131">
        <v>3186.4789999999998</v>
      </c>
      <c r="AW1535" s="131">
        <v>3500.7469999999998</v>
      </c>
      <c r="AX1535" s="131">
        <v>3251.18</v>
      </c>
      <c r="AY1535" s="131">
        <v>3491.4349999999999</v>
      </c>
      <c r="AZ1535" s="131">
        <v>3759.7950000000001</v>
      </c>
      <c r="BA1535" s="131">
        <v>3342.9740000000002</v>
      </c>
      <c r="BB1535">
        <v>3402.0920000000001</v>
      </c>
      <c r="BC1535" t="s">
        <v>147</v>
      </c>
    </row>
    <row r="1536" spans="1:55" hidden="1" x14ac:dyDescent="0.25">
      <c r="A1536" t="s">
        <v>163</v>
      </c>
      <c r="B1536" t="s">
        <v>160</v>
      </c>
      <c r="C1536" t="s">
        <v>155</v>
      </c>
      <c r="D1536" s="131">
        <v>8478.0889999999999</v>
      </c>
      <c r="E1536" s="131">
        <v>9929.1329999999998</v>
      </c>
      <c r="F1536" s="131">
        <v>9929.57</v>
      </c>
      <c r="G1536" s="131">
        <v>11577.26</v>
      </c>
      <c r="H1536" s="131">
        <v>12409.414000000001</v>
      </c>
      <c r="I1536" s="131">
        <v>13375.877</v>
      </c>
      <c r="J1536" s="131">
        <v>12535.328</v>
      </c>
      <c r="K1536" s="131">
        <v>12841.89</v>
      </c>
      <c r="L1536" s="131">
        <v>13524.419</v>
      </c>
      <c r="M1536" s="131">
        <v>11692.466</v>
      </c>
      <c r="N1536" s="131">
        <v>11294.763999999999</v>
      </c>
      <c r="O1536" s="131">
        <v>11190.898999999999</v>
      </c>
      <c r="P1536" s="131">
        <v>9871.9609999999993</v>
      </c>
      <c r="Q1536" s="131">
        <v>8006.7830000000004</v>
      </c>
      <c r="R1536" s="131">
        <v>7163.3050000000003</v>
      </c>
      <c r="S1536" s="131">
        <v>6948.17</v>
      </c>
      <c r="T1536" s="131">
        <v>6430.3220000000001</v>
      </c>
      <c r="U1536" s="131">
        <v>6132.6719999999996</v>
      </c>
      <c r="V1536" s="131">
        <v>5277.5219999999999</v>
      </c>
      <c r="W1536" s="131">
        <v>4935.5420000000004</v>
      </c>
      <c r="X1536" s="131">
        <v>4685.2749999999996</v>
      </c>
      <c r="Y1536" s="131">
        <v>4789.8320000000003</v>
      </c>
      <c r="Z1536" s="131">
        <v>4436.6009999999997</v>
      </c>
      <c r="AA1536" s="131">
        <v>4288.1899999999996</v>
      </c>
      <c r="AB1536" s="131">
        <v>4139.7830000000004</v>
      </c>
      <c r="AC1536" s="131">
        <v>4090.7750000000001</v>
      </c>
      <c r="AD1536" s="131">
        <v>4207.8040000000001</v>
      </c>
      <c r="AE1536" s="131">
        <v>3899.2739999999999</v>
      </c>
      <c r="AF1536" s="131">
        <v>4385.6589999999997</v>
      </c>
      <c r="AG1536" s="131">
        <v>4476.0590000000002</v>
      </c>
      <c r="AH1536" s="131">
        <v>4372.1229999999996</v>
      </c>
      <c r="AI1536" s="131">
        <v>5036.1809999999996</v>
      </c>
      <c r="AJ1536" s="131">
        <v>4800.1850000000004</v>
      </c>
      <c r="AK1536" s="131">
        <v>5071.6459999999997</v>
      </c>
      <c r="AL1536" s="131">
        <v>5106.4719999999998</v>
      </c>
      <c r="AM1536" s="131">
        <v>5088.3779999999997</v>
      </c>
      <c r="AN1536" s="131">
        <v>5069.643</v>
      </c>
      <c r="AO1536" s="131">
        <v>5033.6279999999997</v>
      </c>
      <c r="AP1536" s="131">
        <v>4693.1469999999999</v>
      </c>
      <c r="AQ1536" s="131">
        <v>3982.3139999999999</v>
      </c>
      <c r="AR1536" s="131">
        <v>4205.4359999999997</v>
      </c>
      <c r="AS1536" s="131">
        <v>3975.4769999999999</v>
      </c>
      <c r="AT1536" s="131">
        <v>3827.7750000000001</v>
      </c>
      <c r="AU1536" s="131">
        <v>3936.1489999999999</v>
      </c>
      <c r="AV1536" s="131">
        <v>4173.9589999999998</v>
      </c>
      <c r="AW1536" s="131">
        <v>4580.9589999999998</v>
      </c>
      <c r="AX1536" s="131">
        <v>4788.4549999999999</v>
      </c>
      <c r="AY1536" s="131">
        <v>5524.6890000000003</v>
      </c>
      <c r="AZ1536" s="131">
        <v>5326.509</v>
      </c>
      <c r="BA1536" s="131">
        <v>6115.8519999999999</v>
      </c>
      <c r="BB1536">
        <v>6299.5820000000003</v>
      </c>
      <c r="BC1536" t="s">
        <v>147</v>
      </c>
    </row>
    <row r="1537" spans="1:55" hidden="1" x14ac:dyDescent="0.25">
      <c r="A1537" t="s">
        <v>163</v>
      </c>
      <c r="B1537" t="s">
        <v>160</v>
      </c>
      <c r="C1537" t="s">
        <v>154</v>
      </c>
      <c r="D1537" s="131">
        <v>0</v>
      </c>
      <c r="E1537" s="131">
        <v>0</v>
      </c>
      <c r="F1537" s="131">
        <v>0</v>
      </c>
      <c r="G1537" s="131">
        <v>0</v>
      </c>
      <c r="H1537" s="131">
        <v>0</v>
      </c>
      <c r="I1537" s="131">
        <v>0</v>
      </c>
      <c r="J1537" s="131">
        <v>0</v>
      </c>
      <c r="K1537" s="131">
        <v>0</v>
      </c>
      <c r="L1537" s="131">
        <v>0</v>
      </c>
      <c r="M1537" s="131">
        <v>0</v>
      </c>
      <c r="N1537" s="131">
        <v>0</v>
      </c>
      <c r="O1537" s="131">
        <v>0</v>
      </c>
      <c r="P1537" s="131">
        <v>0</v>
      </c>
      <c r="Q1537" s="131">
        <v>0</v>
      </c>
      <c r="R1537" s="131">
        <v>0</v>
      </c>
      <c r="S1537" s="131">
        <v>0</v>
      </c>
      <c r="T1537" s="131">
        <v>0</v>
      </c>
      <c r="U1537" s="131">
        <v>0</v>
      </c>
      <c r="V1537" s="131">
        <v>0</v>
      </c>
      <c r="W1537" s="131">
        <v>0</v>
      </c>
      <c r="X1537" s="131">
        <v>0</v>
      </c>
      <c r="Y1537" s="131">
        <v>0</v>
      </c>
      <c r="Z1537" s="131">
        <v>0</v>
      </c>
      <c r="AA1537" s="131">
        <v>0</v>
      </c>
      <c r="AB1537" s="131">
        <v>0</v>
      </c>
      <c r="AC1537" s="131">
        <v>0</v>
      </c>
      <c r="AD1537" s="131">
        <v>0</v>
      </c>
      <c r="AE1537" s="131">
        <v>0</v>
      </c>
      <c r="AF1537" s="131">
        <v>62.905000000000001</v>
      </c>
      <c r="AG1537" s="131">
        <v>75.349000000000004</v>
      </c>
      <c r="AH1537" s="131">
        <v>637.52599999999995</v>
      </c>
      <c r="AI1537" s="131">
        <v>995.76099999999997</v>
      </c>
      <c r="AJ1537" s="131">
        <v>1100.6469999999999</v>
      </c>
      <c r="AK1537" s="131">
        <v>1085.163</v>
      </c>
      <c r="AL1537" s="131">
        <v>1121.345</v>
      </c>
      <c r="AM1537" s="131">
        <v>1063.7470000000001</v>
      </c>
      <c r="AN1537" s="131">
        <v>1002.913</v>
      </c>
      <c r="AO1537" s="131">
        <v>854.22400000000005</v>
      </c>
      <c r="AP1537" s="131">
        <v>584.28399999999999</v>
      </c>
      <c r="AQ1537" s="131">
        <v>610.82500000000005</v>
      </c>
      <c r="AR1537" s="131">
        <v>584.82500000000005</v>
      </c>
      <c r="AS1537" s="131">
        <v>531.51400000000001</v>
      </c>
      <c r="AT1537" s="131">
        <v>494.21</v>
      </c>
      <c r="AU1537" s="131">
        <v>528.45799999999997</v>
      </c>
      <c r="AV1537" s="131">
        <v>631.94399999999996</v>
      </c>
      <c r="AW1537" s="131">
        <v>787.76499999999999</v>
      </c>
      <c r="AX1537" s="131">
        <v>907.07100000000003</v>
      </c>
      <c r="AY1537" s="131">
        <v>1441.0909999999999</v>
      </c>
      <c r="AZ1537" s="131">
        <v>2401.9319999999998</v>
      </c>
      <c r="BA1537" s="131">
        <v>2711.62</v>
      </c>
      <c r="BB1537">
        <v>2772.47</v>
      </c>
      <c r="BC1537" t="s">
        <v>147</v>
      </c>
    </row>
    <row r="1538" spans="1:55" hidden="1" x14ac:dyDescent="0.25">
      <c r="A1538" t="s">
        <v>163</v>
      </c>
      <c r="B1538" t="s">
        <v>160</v>
      </c>
      <c r="C1538" t="s">
        <v>153</v>
      </c>
      <c r="D1538" s="131">
        <v>242.71899999999999</v>
      </c>
      <c r="E1538" s="131">
        <v>292.298</v>
      </c>
      <c r="F1538" s="131">
        <v>337.81099999999998</v>
      </c>
      <c r="G1538" s="131">
        <v>723.52099999999996</v>
      </c>
      <c r="H1538" s="131">
        <v>945.01099999999997</v>
      </c>
      <c r="I1538" s="131">
        <v>1259.942</v>
      </c>
      <c r="J1538" s="131">
        <v>725.13599999999997</v>
      </c>
      <c r="K1538" s="131">
        <v>492.32799999999997</v>
      </c>
      <c r="L1538" s="131">
        <v>376.63200000000001</v>
      </c>
      <c r="M1538" s="131">
        <v>431.69</v>
      </c>
      <c r="N1538" s="131">
        <v>425.05900000000003</v>
      </c>
      <c r="O1538" s="131">
        <v>420.50900000000001</v>
      </c>
      <c r="P1538" s="131">
        <v>397.50599999999997</v>
      </c>
      <c r="Q1538" s="131">
        <v>412.18099999999998</v>
      </c>
      <c r="R1538" s="131">
        <v>469.91899999999998</v>
      </c>
      <c r="S1538" s="131">
        <v>486.05599999999998</v>
      </c>
      <c r="T1538" s="131">
        <v>387.25200000000001</v>
      </c>
      <c r="U1538" s="131">
        <v>412.75400000000002</v>
      </c>
      <c r="V1538" s="131">
        <v>390.50099999999998</v>
      </c>
      <c r="W1538" s="131">
        <v>360.34100000000001</v>
      </c>
      <c r="X1538" s="131">
        <v>534.06700000000001</v>
      </c>
      <c r="Y1538" s="131">
        <v>505.65100000000001</v>
      </c>
      <c r="Z1538" s="131">
        <v>489.00299999999999</v>
      </c>
      <c r="AA1538" s="131">
        <v>509.02600000000001</v>
      </c>
      <c r="AB1538" s="131">
        <v>546.41200000000003</v>
      </c>
      <c r="AC1538" s="131">
        <v>570.25599999999997</v>
      </c>
      <c r="AD1538" s="131">
        <v>700.10199999999998</v>
      </c>
      <c r="AE1538" s="131">
        <v>774.87</v>
      </c>
      <c r="AF1538" s="131">
        <v>696.62699999999995</v>
      </c>
      <c r="AG1538" s="131">
        <v>711.41600000000005</v>
      </c>
      <c r="AH1538" s="131">
        <v>560.26900000000001</v>
      </c>
      <c r="AI1538" s="131">
        <v>537.83500000000004</v>
      </c>
      <c r="AJ1538" s="131">
        <v>651.51700000000005</v>
      </c>
      <c r="AK1538" s="131">
        <v>619.101</v>
      </c>
      <c r="AL1538" s="131">
        <v>681.29200000000003</v>
      </c>
      <c r="AM1538" s="131">
        <v>1939.8810000000001</v>
      </c>
      <c r="AN1538" s="131">
        <v>1039.693</v>
      </c>
      <c r="AO1538" s="131">
        <v>1098.27</v>
      </c>
      <c r="AP1538" s="131">
        <v>977.601</v>
      </c>
      <c r="AQ1538" s="131">
        <v>992.41899999999998</v>
      </c>
      <c r="AR1538" s="131">
        <v>1429.299</v>
      </c>
      <c r="AS1538" s="131">
        <v>1364.3979999999999</v>
      </c>
      <c r="AT1538" s="131">
        <v>1251.6600000000001</v>
      </c>
      <c r="AU1538" s="131">
        <v>1352.72</v>
      </c>
      <c r="AV1538" s="131">
        <v>1281.8920000000001</v>
      </c>
      <c r="AW1538" s="131">
        <v>1578.8420000000001</v>
      </c>
      <c r="AX1538" s="131">
        <v>1739.413</v>
      </c>
      <c r="AY1538" s="131">
        <v>1830.635</v>
      </c>
      <c r="AZ1538" s="131">
        <v>1919.825</v>
      </c>
      <c r="BA1538" s="131">
        <v>2123.393</v>
      </c>
      <c r="BB1538">
        <v>1969.403</v>
      </c>
      <c r="BC1538" t="s">
        <v>147</v>
      </c>
    </row>
    <row r="1539" spans="1:55" hidden="1" x14ac:dyDescent="0.25">
      <c r="A1539" t="s">
        <v>163</v>
      </c>
      <c r="B1539" t="s">
        <v>160</v>
      </c>
      <c r="C1539" t="s">
        <v>152</v>
      </c>
      <c r="D1539" s="131">
        <v>1050.5070000000001</v>
      </c>
      <c r="E1539" s="131">
        <v>1172.5429999999999</v>
      </c>
      <c r="F1539" s="131">
        <v>1609.97</v>
      </c>
      <c r="G1539" s="131">
        <v>1556.9369999999999</v>
      </c>
      <c r="H1539" s="131">
        <v>1845.421</v>
      </c>
      <c r="I1539" s="131">
        <v>1671.548</v>
      </c>
      <c r="J1539" s="131">
        <v>2106.674</v>
      </c>
      <c r="K1539" s="131">
        <v>763.346</v>
      </c>
      <c r="L1539" s="131">
        <v>771.65800000000002</v>
      </c>
      <c r="M1539" s="131">
        <v>1462.7809999999999</v>
      </c>
      <c r="N1539" s="131">
        <v>1361.6669999999999</v>
      </c>
      <c r="O1539" s="131">
        <v>1425.143</v>
      </c>
      <c r="P1539" s="131">
        <v>1316.625</v>
      </c>
      <c r="Q1539" s="131">
        <v>1460.951</v>
      </c>
      <c r="R1539" s="131">
        <v>1710.1769999999999</v>
      </c>
      <c r="S1539" s="131">
        <v>1921.748</v>
      </c>
      <c r="T1539" s="131">
        <v>1744.9459999999999</v>
      </c>
      <c r="U1539" s="131">
        <v>2042.8520000000001</v>
      </c>
      <c r="V1539" s="131">
        <v>2236.152</v>
      </c>
      <c r="W1539" s="131">
        <v>2217.2570000000001</v>
      </c>
      <c r="X1539" s="131">
        <v>2013.712</v>
      </c>
      <c r="Y1539" s="131">
        <v>1895.432</v>
      </c>
      <c r="Z1539" s="131">
        <v>1965.3620000000001</v>
      </c>
      <c r="AA1539" s="131">
        <v>2178.614</v>
      </c>
      <c r="AB1539" s="131">
        <v>2039.989</v>
      </c>
      <c r="AC1539" s="131">
        <v>2241.1480000000001</v>
      </c>
      <c r="AD1539" s="131">
        <v>2074.3939999999998</v>
      </c>
      <c r="AE1539" s="131">
        <v>2536.8310000000001</v>
      </c>
      <c r="AF1539" s="131">
        <v>2610.3119999999999</v>
      </c>
      <c r="AG1539" s="131">
        <v>2735.4870000000001</v>
      </c>
      <c r="AH1539" s="131">
        <v>2514.2919999999999</v>
      </c>
      <c r="AI1539" s="131">
        <v>1900.3679999999999</v>
      </c>
      <c r="AJ1539" s="131">
        <v>1935.181</v>
      </c>
      <c r="AK1539" s="131">
        <v>2188.3670000000002</v>
      </c>
      <c r="AL1539" s="131">
        <v>2354.2260000000001</v>
      </c>
      <c r="AM1539" s="131">
        <v>352.96899999999999</v>
      </c>
      <c r="AN1539" s="131">
        <v>666.98500000000001</v>
      </c>
      <c r="AO1539" s="131">
        <v>3441.0329999999999</v>
      </c>
      <c r="AP1539" s="131">
        <v>3716.6579999999999</v>
      </c>
      <c r="AQ1539" s="131">
        <v>3665.4</v>
      </c>
      <c r="AR1539" s="131">
        <v>3481.127</v>
      </c>
      <c r="AS1539" s="131">
        <v>3550.1950000000002</v>
      </c>
      <c r="AT1539" s="131">
        <v>3472.1210000000001</v>
      </c>
      <c r="AU1539" s="131">
        <v>3581.4389999999999</v>
      </c>
      <c r="AV1539" s="131">
        <v>4011.402</v>
      </c>
      <c r="AW1539" s="131">
        <v>4164.5770000000002</v>
      </c>
      <c r="AX1539" s="131">
        <v>4148.18</v>
      </c>
      <c r="AY1539" s="131">
        <v>3887.3429999999998</v>
      </c>
      <c r="AZ1539" s="131">
        <v>4101.6530000000002</v>
      </c>
      <c r="BA1539" s="131">
        <v>4380.93</v>
      </c>
      <c r="BB1539">
        <v>4697.0519999999997</v>
      </c>
      <c r="BC1539" t="s">
        <v>147</v>
      </c>
    </row>
    <row r="1540" spans="1:55" hidden="1" x14ac:dyDescent="0.25">
      <c r="A1540" t="s">
        <v>163</v>
      </c>
      <c r="B1540" t="s">
        <v>160</v>
      </c>
      <c r="C1540" t="s">
        <v>151</v>
      </c>
      <c r="D1540" s="131">
        <v>0</v>
      </c>
      <c r="E1540" s="131">
        <v>0</v>
      </c>
      <c r="F1540" s="131">
        <v>0</v>
      </c>
      <c r="G1540" s="131">
        <v>0</v>
      </c>
      <c r="H1540" s="131">
        <v>0</v>
      </c>
      <c r="I1540" s="131">
        <v>0</v>
      </c>
      <c r="J1540" s="131">
        <v>0</v>
      </c>
      <c r="K1540" s="131">
        <v>0</v>
      </c>
      <c r="L1540" s="131">
        <v>0</v>
      </c>
      <c r="M1540" s="131">
        <v>0</v>
      </c>
      <c r="N1540" s="131">
        <v>0</v>
      </c>
      <c r="O1540" s="131">
        <v>0</v>
      </c>
      <c r="P1540" s="131">
        <v>0</v>
      </c>
      <c r="Q1540" s="131">
        <v>0</v>
      </c>
      <c r="R1540" s="131">
        <v>0</v>
      </c>
      <c r="S1540" s="131">
        <v>0</v>
      </c>
      <c r="T1540" s="131">
        <v>0</v>
      </c>
      <c r="U1540" s="131">
        <v>0</v>
      </c>
      <c r="V1540" s="131">
        <v>0</v>
      </c>
      <c r="W1540" s="131">
        <v>0</v>
      </c>
      <c r="X1540" s="131">
        <v>0</v>
      </c>
      <c r="Y1540" s="131">
        <v>0</v>
      </c>
      <c r="Z1540" s="131">
        <v>0</v>
      </c>
      <c r="AA1540" s="131">
        <v>0</v>
      </c>
      <c r="AB1540" s="131">
        <v>0</v>
      </c>
      <c r="AC1540" s="131">
        <v>0</v>
      </c>
      <c r="AD1540" s="131">
        <v>0</v>
      </c>
      <c r="AE1540" s="131">
        <v>0</v>
      </c>
      <c r="AF1540" s="131">
        <v>0</v>
      </c>
      <c r="AG1540" s="131">
        <v>0</v>
      </c>
      <c r="AH1540" s="131">
        <v>0</v>
      </c>
      <c r="AI1540" s="131">
        <v>0</v>
      </c>
      <c r="AJ1540" s="131">
        <v>0</v>
      </c>
      <c r="AK1540" s="131">
        <v>0</v>
      </c>
      <c r="AL1540" s="131">
        <v>0</v>
      </c>
      <c r="AM1540" s="131">
        <v>0</v>
      </c>
      <c r="AN1540" s="131">
        <v>0</v>
      </c>
      <c r="AO1540" s="131">
        <v>0</v>
      </c>
      <c r="AP1540" s="131">
        <v>0</v>
      </c>
      <c r="AQ1540" s="131">
        <v>6.0000000000000001E-3</v>
      </c>
      <c r="AR1540" s="131">
        <v>260.60399999999998</v>
      </c>
      <c r="AS1540" s="131">
        <v>426.33199999999999</v>
      </c>
      <c r="AT1540" s="131">
        <v>612.48900000000003</v>
      </c>
      <c r="AU1540" s="131">
        <v>646.92899999999997</v>
      </c>
      <c r="AV1540" s="131">
        <v>552.346</v>
      </c>
      <c r="AW1540" s="131">
        <v>386.00200000000001</v>
      </c>
      <c r="AX1540" s="131">
        <v>558.20899999999995</v>
      </c>
      <c r="AY1540" s="131">
        <v>584.94000000000005</v>
      </c>
      <c r="AZ1540" s="131">
        <v>557.98199999999997</v>
      </c>
      <c r="BA1540" s="131">
        <v>543.97299999999996</v>
      </c>
      <c r="BB1540">
        <v>437.61799999999999</v>
      </c>
      <c r="BC1540" t="s">
        <v>147</v>
      </c>
    </row>
    <row r="1541" spans="1:55" hidden="1" x14ac:dyDescent="0.25">
      <c r="A1541" t="s">
        <v>163</v>
      </c>
      <c r="B1541" t="s">
        <v>160</v>
      </c>
      <c r="C1541" t="s">
        <v>148</v>
      </c>
      <c r="D1541" s="131">
        <v>11138.578</v>
      </c>
      <c r="E1541" s="131">
        <v>13529.290999999999</v>
      </c>
      <c r="F1541" s="131">
        <v>14803.941000000001</v>
      </c>
      <c r="G1541" s="131">
        <v>18444.098999999998</v>
      </c>
      <c r="H1541" s="131">
        <v>21514.934000000001</v>
      </c>
      <c r="I1541" s="131">
        <v>23663.981</v>
      </c>
      <c r="J1541" s="131">
        <v>24428.175999999999</v>
      </c>
      <c r="K1541" s="131">
        <v>22587.724999999999</v>
      </c>
      <c r="L1541" s="131">
        <v>20583.667000000001</v>
      </c>
      <c r="M1541" s="131">
        <v>19171.692999999999</v>
      </c>
      <c r="N1541" s="131">
        <v>18525.352999999999</v>
      </c>
      <c r="O1541" s="131">
        <v>17924.203000000001</v>
      </c>
      <c r="P1541" s="131">
        <v>16045.222</v>
      </c>
      <c r="Q1541" s="131">
        <v>13901.834000000001</v>
      </c>
      <c r="R1541" s="131">
        <v>13513.456</v>
      </c>
      <c r="S1541" s="131">
        <v>13150.811</v>
      </c>
      <c r="T1541" s="131">
        <v>13294.630999999999</v>
      </c>
      <c r="U1541" s="131">
        <v>13140.81</v>
      </c>
      <c r="V1541" s="131">
        <v>11666.737999999999</v>
      </c>
      <c r="W1541" s="131">
        <v>11222.01</v>
      </c>
      <c r="X1541" s="131">
        <v>11491.99</v>
      </c>
      <c r="Y1541" s="131">
        <v>11263.611000000001</v>
      </c>
      <c r="Z1541" s="131">
        <v>10746.821</v>
      </c>
      <c r="AA1541" s="131">
        <v>10404.583000000001</v>
      </c>
      <c r="AB1541" s="131">
        <v>10396.134</v>
      </c>
      <c r="AC1541" s="131">
        <v>10710.759</v>
      </c>
      <c r="AD1541" s="131">
        <v>10667.607</v>
      </c>
      <c r="AE1541" s="131">
        <v>11397.673000000001</v>
      </c>
      <c r="AF1541" s="131">
        <v>12795.434999999999</v>
      </c>
      <c r="AG1541" s="131">
        <v>12578.121999999999</v>
      </c>
      <c r="AH1541" s="131">
        <v>12759.189</v>
      </c>
      <c r="AI1541" s="131">
        <v>13425.072</v>
      </c>
      <c r="AJ1541" s="131">
        <v>13784.822</v>
      </c>
      <c r="AK1541" s="131">
        <v>15616.455</v>
      </c>
      <c r="AL1541" s="131">
        <v>16450.72</v>
      </c>
      <c r="AM1541" s="131">
        <v>25770.991999999998</v>
      </c>
      <c r="AN1541" s="131">
        <v>19413.755000000001</v>
      </c>
      <c r="AO1541" s="131">
        <v>21534.370999999999</v>
      </c>
      <c r="AP1541" s="131">
        <v>21455.403999999999</v>
      </c>
      <c r="AQ1541" s="131">
        <v>20532.491999999998</v>
      </c>
      <c r="AR1541" s="131">
        <v>20005.812999999998</v>
      </c>
      <c r="AS1541" s="131">
        <v>19192.225999999999</v>
      </c>
      <c r="AT1541" s="131">
        <v>18784.385999999999</v>
      </c>
      <c r="AU1541" s="131">
        <v>19267.673999999999</v>
      </c>
      <c r="AV1541" s="131">
        <v>21153.411</v>
      </c>
      <c r="AW1541" s="131">
        <v>22270.848999999998</v>
      </c>
      <c r="AX1541" s="131">
        <v>23085.174999999999</v>
      </c>
      <c r="AY1541" s="131">
        <v>24740.627</v>
      </c>
      <c r="AZ1541" s="131">
        <v>25567.897000000001</v>
      </c>
      <c r="BA1541" s="131">
        <v>28600.758999999998</v>
      </c>
      <c r="BB1541">
        <v>28985.134999999998</v>
      </c>
      <c r="BC1541" t="s">
        <v>147</v>
      </c>
    </row>
    <row r="1542" spans="1:55" hidden="1" x14ac:dyDescent="0.25">
      <c r="A1542" t="s">
        <v>163</v>
      </c>
      <c r="B1542" t="s">
        <v>159</v>
      </c>
      <c r="C1542" t="s">
        <v>158</v>
      </c>
      <c r="D1542" s="131">
        <v>437.26100000000002</v>
      </c>
      <c r="E1542" s="131">
        <v>801.36800000000005</v>
      </c>
      <c r="F1542" s="131">
        <v>891.95100000000002</v>
      </c>
      <c r="G1542" s="131">
        <v>1082.694</v>
      </c>
      <c r="H1542" s="131">
        <v>1449.412</v>
      </c>
      <c r="I1542" s="131">
        <v>1497.508</v>
      </c>
      <c r="J1542" s="131">
        <v>1969.2639999999999</v>
      </c>
      <c r="K1542" s="131">
        <v>1705.32</v>
      </c>
      <c r="L1542" s="131">
        <v>1499.4169999999999</v>
      </c>
      <c r="M1542" s="131">
        <v>1716.9690000000001</v>
      </c>
      <c r="N1542" s="131">
        <v>1638.954</v>
      </c>
      <c r="O1542" s="131">
        <v>1522.5889999999999</v>
      </c>
      <c r="P1542" s="131">
        <v>1350.203</v>
      </c>
      <c r="Q1542" s="131">
        <v>1337.482</v>
      </c>
      <c r="R1542" s="131">
        <v>1187.325</v>
      </c>
      <c r="S1542" s="131">
        <v>1053.7059999999999</v>
      </c>
      <c r="T1542" s="131">
        <v>1151.729</v>
      </c>
      <c r="U1542" s="131">
        <v>1330.271</v>
      </c>
      <c r="V1542" s="131">
        <v>1337.383</v>
      </c>
      <c r="W1542" s="131">
        <v>1398.663</v>
      </c>
      <c r="X1542" s="131">
        <v>1805.145</v>
      </c>
      <c r="Y1542" s="131">
        <v>1954.337</v>
      </c>
      <c r="Z1542" s="131">
        <v>1838.643</v>
      </c>
      <c r="AA1542" s="131">
        <v>1760.78</v>
      </c>
      <c r="AB1542" s="131">
        <v>2036.2850000000001</v>
      </c>
      <c r="AC1542" s="131">
        <v>2214.4380000000001</v>
      </c>
      <c r="AD1542" s="131">
        <v>2247.6579999999999</v>
      </c>
      <c r="AE1542" s="131">
        <v>2437.4380000000001</v>
      </c>
      <c r="AF1542" s="131">
        <v>2626.6680000000001</v>
      </c>
      <c r="AG1542" s="131">
        <v>2145.0970000000002</v>
      </c>
      <c r="AH1542" s="131">
        <v>2117.6080000000002</v>
      </c>
      <c r="AI1542" s="131">
        <v>2433.252</v>
      </c>
      <c r="AJ1542" s="131">
        <v>2659.1680000000001</v>
      </c>
      <c r="AK1542" s="131">
        <v>3186.4169999999999</v>
      </c>
      <c r="AL1542" s="131">
        <v>3670.5709999999999</v>
      </c>
      <c r="AM1542" s="131">
        <v>6433.6509999999998</v>
      </c>
      <c r="AN1542" s="131">
        <v>5343.4560000000001</v>
      </c>
      <c r="AO1542" s="131">
        <v>4603.107</v>
      </c>
      <c r="AP1542" s="131">
        <v>4665.99</v>
      </c>
      <c r="AQ1542" s="131">
        <v>4739.3620000000001</v>
      </c>
      <c r="AR1542" s="131">
        <v>4880.5249999999996</v>
      </c>
      <c r="AS1542" s="131">
        <v>4549.7659999999996</v>
      </c>
      <c r="AT1542" s="131">
        <v>4984.8969999999999</v>
      </c>
      <c r="AU1542" s="131">
        <v>5508.3580000000002</v>
      </c>
      <c r="AV1542" s="131">
        <v>6440.02</v>
      </c>
      <c r="AW1542" s="131">
        <v>6764.9089999999997</v>
      </c>
      <c r="AX1542" s="131">
        <v>7263.7969999999996</v>
      </c>
      <c r="AY1542" s="131">
        <v>7509.3370000000004</v>
      </c>
      <c r="AZ1542" s="131">
        <v>7562.8789999999999</v>
      </c>
      <c r="BA1542" s="131">
        <v>9590.5210000000006</v>
      </c>
      <c r="BB1542">
        <v>9639.2690000000002</v>
      </c>
      <c r="BC1542" t="s">
        <v>147</v>
      </c>
    </row>
    <row r="1543" spans="1:55" hidden="1" x14ac:dyDescent="0.25">
      <c r="A1543" t="s">
        <v>163</v>
      </c>
      <c r="B1543" t="s">
        <v>159</v>
      </c>
      <c r="C1543" t="s">
        <v>157</v>
      </c>
      <c r="D1543" s="131">
        <v>1016.917</v>
      </c>
      <c r="E1543" s="131">
        <v>1265.7380000000001</v>
      </c>
      <c r="F1543" s="131">
        <v>1741.027</v>
      </c>
      <c r="G1543" s="131">
        <v>2577.8180000000002</v>
      </c>
      <c r="H1543" s="131">
        <v>3437.4360000000001</v>
      </c>
      <c r="I1543" s="131">
        <v>3679.788</v>
      </c>
      <c r="J1543" s="131">
        <v>4704.2640000000001</v>
      </c>
      <c r="K1543" s="131">
        <v>4729.8130000000001</v>
      </c>
      <c r="L1543" s="131">
        <v>3326.2429999999999</v>
      </c>
      <c r="M1543" s="131">
        <v>3070.0160000000001</v>
      </c>
      <c r="N1543" s="131">
        <v>3034.404</v>
      </c>
      <c r="O1543" s="131">
        <v>2716.23</v>
      </c>
      <c r="P1543" s="131">
        <v>2790.4940000000001</v>
      </c>
      <c r="Q1543" s="131">
        <v>2415.2199999999998</v>
      </c>
      <c r="R1543" s="131">
        <v>2659.9160000000002</v>
      </c>
      <c r="S1543" s="131">
        <v>2357.163</v>
      </c>
      <c r="T1543" s="131">
        <v>3166.6350000000002</v>
      </c>
      <c r="U1543" s="131">
        <v>2727.5459999999998</v>
      </c>
      <c r="V1543" s="131">
        <v>1902.8579999999999</v>
      </c>
      <c r="W1543" s="131">
        <v>1830.607</v>
      </c>
      <c r="X1543" s="131">
        <v>1963.992</v>
      </c>
      <c r="Y1543" s="131">
        <v>1560.1</v>
      </c>
      <c r="Z1543" s="131">
        <v>1582.23</v>
      </c>
      <c r="AA1543" s="131">
        <v>1254.2940000000001</v>
      </c>
      <c r="AB1543" s="131">
        <v>1130.701</v>
      </c>
      <c r="AC1543" s="131">
        <v>1063.7539999999999</v>
      </c>
      <c r="AD1543" s="131">
        <v>961.96400000000006</v>
      </c>
      <c r="AE1543" s="131">
        <v>1207.664</v>
      </c>
      <c r="AF1543" s="131">
        <v>2053.431</v>
      </c>
      <c r="AG1543" s="131">
        <v>1921.4190000000001</v>
      </c>
      <c r="AH1543" s="131">
        <v>1887.8969999999999</v>
      </c>
      <c r="AI1543" s="131">
        <v>1965.105</v>
      </c>
      <c r="AJ1543" s="131">
        <v>2118.127</v>
      </c>
      <c r="AK1543" s="131">
        <v>2524.0459999999998</v>
      </c>
      <c r="AL1543" s="131">
        <v>2746.0949999999998</v>
      </c>
      <c r="AM1543" s="131">
        <v>7277.0330000000004</v>
      </c>
      <c r="AN1543" s="131">
        <v>3766.9180000000001</v>
      </c>
      <c r="AO1543" s="131">
        <v>3675.2080000000001</v>
      </c>
      <c r="AP1543" s="131">
        <v>3722.203</v>
      </c>
      <c r="AQ1543" s="131">
        <v>3891.0929999999998</v>
      </c>
      <c r="AR1543" s="131">
        <v>3044.232</v>
      </c>
      <c r="AS1543" s="131">
        <v>2658.4920000000002</v>
      </c>
      <c r="AT1543" s="131">
        <v>2277.2979999999998</v>
      </c>
      <c r="AU1543" s="131">
        <v>2164.3319999999999</v>
      </c>
      <c r="AV1543" s="131">
        <v>2297.8879999999999</v>
      </c>
      <c r="AW1543" s="131">
        <v>1995.047</v>
      </c>
      <c r="AX1543" s="131">
        <v>1904.7329999999999</v>
      </c>
      <c r="AY1543" s="131">
        <v>2160.0990000000002</v>
      </c>
      <c r="AZ1543" s="131">
        <v>1714.0640000000001</v>
      </c>
      <c r="BA1543" s="131">
        <v>2294.3130000000001</v>
      </c>
      <c r="BB1543">
        <v>2249.7629999999999</v>
      </c>
      <c r="BC1543" t="s">
        <v>147</v>
      </c>
    </row>
    <row r="1544" spans="1:55" hidden="1" x14ac:dyDescent="0.25">
      <c r="A1544" t="s">
        <v>163</v>
      </c>
      <c r="B1544" t="s">
        <v>159</v>
      </c>
      <c r="C1544" t="s">
        <v>156</v>
      </c>
      <c r="D1544" s="131">
        <v>203.39400000000001</v>
      </c>
      <c r="E1544" s="131">
        <v>459.69499999999999</v>
      </c>
      <c r="F1544" s="131">
        <v>727.85599999999999</v>
      </c>
      <c r="G1544" s="131">
        <v>1406.52</v>
      </c>
      <c r="H1544" s="131">
        <v>2204.241</v>
      </c>
      <c r="I1544" s="131">
        <v>3068.8409999999999</v>
      </c>
      <c r="J1544" s="131">
        <v>3532.3409999999999</v>
      </c>
      <c r="K1544" s="131">
        <v>3515.5140000000001</v>
      </c>
      <c r="L1544" s="131">
        <v>2425.8679999999999</v>
      </c>
      <c r="M1544" s="131">
        <v>1987.9359999999999</v>
      </c>
      <c r="N1544" s="131">
        <v>2056.4009999999998</v>
      </c>
      <c r="O1544" s="131">
        <v>1616.2739999999999</v>
      </c>
      <c r="P1544" s="131">
        <v>1265.3309999999999</v>
      </c>
      <c r="Q1544" s="131">
        <v>1172.0840000000001</v>
      </c>
      <c r="R1544" s="131">
        <v>1202.298</v>
      </c>
      <c r="S1544" s="131">
        <v>1084.7929999999999</v>
      </c>
      <c r="T1544" s="131">
        <v>1136.7919999999999</v>
      </c>
      <c r="U1544" s="131">
        <v>1194.5730000000001</v>
      </c>
      <c r="V1544" s="131">
        <v>1176.605</v>
      </c>
      <c r="W1544" s="131">
        <v>1133.107</v>
      </c>
      <c r="X1544" s="131">
        <v>1194.098</v>
      </c>
      <c r="Y1544" s="131">
        <v>1272.278</v>
      </c>
      <c r="Z1544" s="131">
        <v>1155.6389999999999</v>
      </c>
      <c r="AA1544" s="131">
        <v>1131.7840000000001</v>
      </c>
      <c r="AB1544" s="131">
        <v>1260.1759999999999</v>
      </c>
      <c r="AC1544" s="131">
        <v>1275.7249999999999</v>
      </c>
      <c r="AD1544" s="131">
        <v>1206.2819999999999</v>
      </c>
      <c r="AE1544" s="131">
        <v>1315.5170000000001</v>
      </c>
      <c r="AF1544" s="131">
        <v>1490.048</v>
      </c>
      <c r="AG1544" s="131">
        <v>1464.261</v>
      </c>
      <c r="AH1544" s="131">
        <v>1735.1849999999999</v>
      </c>
      <c r="AI1544" s="131">
        <v>1786.491</v>
      </c>
      <c r="AJ1544" s="131">
        <v>1952.934</v>
      </c>
      <c r="AK1544" s="131">
        <v>2583.2310000000002</v>
      </c>
      <c r="AL1544" s="131">
        <v>2611.7759999999998</v>
      </c>
      <c r="AM1544" s="131">
        <v>5886.66</v>
      </c>
      <c r="AN1544" s="131">
        <v>5103.3950000000004</v>
      </c>
      <c r="AO1544" s="131">
        <v>5852.5929999999998</v>
      </c>
      <c r="AP1544" s="131">
        <v>6002.1769999999997</v>
      </c>
      <c r="AQ1544" s="131">
        <v>5436.0360000000001</v>
      </c>
      <c r="AR1544" s="131">
        <v>4690.3029999999999</v>
      </c>
      <c r="AS1544" s="131">
        <v>4387.6080000000002</v>
      </c>
      <c r="AT1544" s="131">
        <v>3988.1559999999999</v>
      </c>
      <c r="AU1544" s="131">
        <v>3677.2130000000002</v>
      </c>
      <c r="AV1544" s="131">
        <v>4034.7669999999998</v>
      </c>
      <c r="AW1544" s="131">
        <v>4317.4449999999997</v>
      </c>
      <c r="AX1544" s="131">
        <v>4047.4740000000002</v>
      </c>
      <c r="AY1544" s="131">
        <v>4368.8940000000002</v>
      </c>
      <c r="AZ1544" s="131">
        <v>4781.576</v>
      </c>
      <c r="BA1544" s="131">
        <v>4119.4709999999995</v>
      </c>
      <c r="BB1544">
        <v>4165.4399999999996</v>
      </c>
      <c r="BC1544" t="s">
        <v>147</v>
      </c>
    </row>
    <row r="1545" spans="1:55" hidden="1" x14ac:dyDescent="0.25">
      <c r="A1545" t="s">
        <v>163</v>
      </c>
      <c r="B1545" t="s">
        <v>159</v>
      </c>
      <c r="C1545" t="s">
        <v>155</v>
      </c>
      <c r="D1545" s="131">
        <v>10246.795</v>
      </c>
      <c r="E1545" s="131">
        <v>11894.916999999999</v>
      </c>
      <c r="F1545" s="131">
        <v>11953.725</v>
      </c>
      <c r="G1545" s="131">
        <v>13824.555</v>
      </c>
      <c r="H1545" s="131">
        <v>14853.107</v>
      </c>
      <c r="I1545" s="131">
        <v>16123.614</v>
      </c>
      <c r="J1545" s="131">
        <v>15489.022999999999</v>
      </c>
      <c r="K1545" s="131">
        <v>16118.589</v>
      </c>
      <c r="L1545" s="131">
        <v>16927.668000000001</v>
      </c>
      <c r="M1545" s="131">
        <v>14773.008</v>
      </c>
      <c r="N1545" s="131">
        <v>14594.834000000001</v>
      </c>
      <c r="O1545" s="131">
        <v>14602.078</v>
      </c>
      <c r="P1545" s="131">
        <v>12954.039000000001</v>
      </c>
      <c r="Q1545" s="131">
        <v>10358.328</v>
      </c>
      <c r="R1545" s="131">
        <v>9131.8469999999998</v>
      </c>
      <c r="S1545" s="131">
        <v>9148.5820000000003</v>
      </c>
      <c r="T1545" s="131">
        <v>8488.0859999999993</v>
      </c>
      <c r="U1545" s="131">
        <v>8118.3549999999996</v>
      </c>
      <c r="V1545" s="131">
        <v>7192.1279999999997</v>
      </c>
      <c r="W1545" s="131">
        <v>6845.6270000000004</v>
      </c>
      <c r="X1545" s="131">
        <v>6545.8280000000004</v>
      </c>
      <c r="Y1545" s="131">
        <v>6706.4269999999997</v>
      </c>
      <c r="Z1545" s="131">
        <v>6386.87</v>
      </c>
      <c r="AA1545" s="131">
        <v>6160.7269999999999</v>
      </c>
      <c r="AB1545" s="131">
        <v>5959.7550000000001</v>
      </c>
      <c r="AC1545" s="131">
        <v>5917.3109999999997</v>
      </c>
      <c r="AD1545" s="131">
        <v>6056.45</v>
      </c>
      <c r="AE1545" s="131">
        <v>5629.2619999999997</v>
      </c>
      <c r="AF1545" s="131">
        <v>6359.509</v>
      </c>
      <c r="AG1545" s="131">
        <v>6428.3990000000003</v>
      </c>
      <c r="AH1545" s="131">
        <v>6263.317</v>
      </c>
      <c r="AI1545" s="131">
        <v>6945.3469999999998</v>
      </c>
      <c r="AJ1545" s="131">
        <v>6672.5450000000001</v>
      </c>
      <c r="AK1545" s="131">
        <v>6960.1279999999997</v>
      </c>
      <c r="AL1545" s="131">
        <v>6898.1149999999998</v>
      </c>
      <c r="AM1545" s="131">
        <v>6922.1490000000003</v>
      </c>
      <c r="AN1545" s="131">
        <v>6851.6369999999997</v>
      </c>
      <c r="AO1545" s="131">
        <v>6609.99</v>
      </c>
      <c r="AP1545" s="131">
        <v>6428.5839999999998</v>
      </c>
      <c r="AQ1545" s="131">
        <v>5319.61</v>
      </c>
      <c r="AR1545" s="131">
        <v>5628</v>
      </c>
      <c r="AS1545" s="131">
        <v>5170.585</v>
      </c>
      <c r="AT1545" s="131">
        <v>4985.2820000000002</v>
      </c>
      <c r="AU1545" s="131">
        <v>5114.0709999999999</v>
      </c>
      <c r="AV1545" s="131">
        <v>5350.7359999999999</v>
      </c>
      <c r="AW1545" s="131">
        <v>5811.9340000000002</v>
      </c>
      <c r="AX1545" s="131">
        <v>6024.7619999999997</v>
      </c>
      <c r="AY1545" s="131">
        <v>6919.8419999999996</v>
      </c>
      <c r="AZ1545" s="131">
        <v>6686.9679999999998</v>
      </c>
      <c r="BA1545" s="131">
        <v>7659.183</v>
      </c>
      <c r="BB1545">
        <v>8017.1670000000004</v>
      </c>
      <c r="BC1545" t="s">
        <v>147</v>
      </c>
    </row>
    <row r="1546" spans="1:55" hidden="1" x14ac:dyDescent="0.25">
      <c r="A1546" t="s">
        <v>163</v>
      </c>
      <c r="B1546" t="s">
        <v>159</v>
      </c>
      <c r="C1546" t="s">
        <v>154</v>
      </c>
      <c r="D1546" s="131">
        <v>0</v>
      </c>
      <c r="E1546" s="131">
        <v>0</v>
      </c>
      <c r="F1546" s="131">
        <v>0</v>
      </c>
      <c r="G1546" s="131">
        <v>0</v>
      </c>
      <c r="H1546" s="131">
        <v>0</v>
      </c>
      <c r="I1546" s="131">
        <v>0</v>
      </c>
      <c r="J1546" s="131">
        <v>0</v>
      </c>
      <c r="K1546" s="131">
        <v>0</v>
      </c>
      <c r="L1546" s="131">
        <v>0</v>
      </c>
      <c r="M1546" s="131">
        <v>0</v>
      </c>
      <c r="N1546" s="131">
        <v>0</v>
      </c>
      <c r="O1546" s="131">
        <v>0</v>
      </c>
      <c r="P1546" s="131">
        <v>0</v>
      </c>
      <c r="Q1546" s="131">
        <v>0</v>
      </c>
      <c r="R1546" s="131">
        <v>0</v>
      </c>
      <c r="S1546" s="131">
        <v>0</v>
      </c>
      <c r="T1546" s="131">
        <v>0</v>
      </c>
      <c r="U1546" s="131">
        <v>0</v>
      </c>
      <c r="V1546" s="131">
        <v>0</v>
      </c>
      <c r="W1546" s="131">
        <v>0</v>
      </c>
      <c r="X1546" s="131">
        <v>0</v>
      </c>
      <c r="Y1546" s="131">
        <v>0</v>
      </c>
      <c r="Z1546" s="131">
        <v>0</v>
      </c>
      <c r="AA1546" s="131">
        <v>0</v>
      </c>
      <c r="AB1546" s="131">
        <v>0</v>
      </c>
      <c r="AC1546" s="131">
        <v>0</v>
      </c>
      <c r="AD1546" s="131">
        <v>0</v>
      </c>
      <c r="AE1546" s="131">
        <v>0</v>
      </c>
      <c r="AF1546" s="131">
        <v>86.742000000000004</v>
      </c>
      <c r="AG1546" s="131">
        <v>103.902</v>
      </c>
      <c r="AH1546" s="131">
        <v>815.53</v>
      </c>
      <c r="AI1546" s="131">
        <v>1213.3420000000001</v>
      </c>
      <c r="AJ1546" s="131">
        <v>1360.38</v>
      </c>
      <c r="AK1546" s="131">
        <v>1346.5309999999999</v>
      </c>
      <c r="AL1546" s="131">
        <v>1405.923</v>
      </c>
      <c r="AM1546" s="131">
        <v>1293.249</v>
      </c>
      <c r="AN1546" s="131">
        <v>1214.442</v>
      </c>
      <c r="AO1546" s="131">
        <v>1049.1579999999999</v>
      </c>
      <c r="AP1546" s="131">
        <v>760.99699999999996</v>
      </c>
      <c r="AQ1546" s="131">
        <v>780.04499999999996</v>
      </c>
      <c r="AR1546" s="131">
        <v>739.28200000000004</v>
      </c>
      <c r="AS1546" s="131">
        <v>682.59400000000005</v>
      </c>
      <c r="AT1546" s="131">
        <v>645.71199999999999</v>
      </c>
      <c r="AU1546" s="131">
        <v>692.73500000000001</v>
      </c>
      <c r="AV1546" s="131">
        <v>837.31899999999996</v>
      </c>
      <c r="AW1546" s="131">
        <v>1055.528</v>
      </c>
      <c r="AX1546" s="131">
        <v>1206.019</v>
      </c>
      <c r="AY1546" s="131">
        <v>1941.2809999999999</v>
      </c>
      <c r="AZ1546" s="131">
        <v>3209.0540000000001</v>
      </c>
      <c r="BA1546" s="131">
        <v>3567.085</v>
      </c>
      <c r="BB1546">
        <v>3647.96</v>
      </c>
      <c r="BC1546" t="s">
        <v>147</v>
      </c>
    </row>
    <row r="1547" spans="1:55" hidden="1" x14ac:dyDescent="0.25">
      <c r="A1547" t="s">
        <v>163</v>
      </c>
      <c r="B1547" t="s">
        <v>159</v>
      </c>
      <c r="C1547" t="s">
        <v>153</v>
      </c>
      <c r="D1547" s="131">
        <v>297.12099999999998</v>
      </c>
      <c r="E1547" s="131">
        <v>346.98500000000001</v>
      </c>
      <c r="F1547" s="131">
        <v>390.84399999999999</v>
      </c>
      <c r="G1547" s="131">
        <v>800.48</v>
      </c>
      <c r="H1547" s="131">
        <v>1039.9960000000001</v>
      </c>
      <c r="I1547" s="131">
        <v>1349.1369999999999</v>
      </c>
      <c r="J1547" s="131">
        <v>891.82899999999995</v>
      </c>
      <c r="K1547" s="131">
        <v>651.52700000000004</v>
      </c>
      <c r="L1547" s="131">
        <v>449.774</v>
      </c>
      <c r="M1547" s="131">
        <v>549.74900000000002</v>
      </c>
      <c r="N1547" s="131">
        <v>544.84400000000005</v>
      </c>
      <c r="O1547" s="131">
        <v>514.93799999999999</v>
      </c>
      <c r="P1547" s="131">
        <v>503.495</v>
      </c>
      <c r="Q1547" s="131">
        <v>537.78200000000004</v>
      </c>
      <c r="R1547" s="131">
        <v>619.58699999999999</v>
      </c>
      <c r="S1547" s="131">
        <v>642.77300000000002</v>
      </c>
      <c r="T1547" s="131">
        <v>485.66899999999998</v>
      </c>
      <c r="U1547" s="131">
        <v>530.90200000000004</v>
      </c>
      <c r="V1547" s="131">
        <v>492.178</v>
      </c>
      <c r="W1547" s="131">
        <v>438.49599999999998</v>
      </c>
      <c r="X1547" s="131">
        <v>627.74599999999998</v>
      </c>
      <c r="Y1547" s="131">
        <v>586.59900000000005</v>
      </c>
      <c r="Z1547" s="131">
        <v>573.41899999999998</v>
      </c>
      <c r="AA1547" s="131">
        <v>601.38300000000004</v>
      </c>
      <c r="AB1547" s="131">
        <v>663.61699999999996</v>
      </c>
      <c r="AC1547" s="131">
        <v>705.50699999999995</v>
      </c>
      <c r="AD1547" s="131">
        <v>901.69799999999998</v>
      </c>
      <c r="AE1547" s="131">
        <v>996.96</v>
      </c>
      <c r="AF1547" s="131">
        <v>863.005</v>
      </c>
      <c r="AG1547" s="131">
        <v>868.875</v>
      </c>
      <c r="AH1547" s="131">
        <v>720.50400000000002</v>
      </c>
      <c r="AI1547" s="131">
        <v>656.50699999999995</v>
      </c>
      <c r="AJ1547" s="131">
        <v>841.66200000000003</v>
      </c>
      <c r="AK1547" s="131">
        <v>803.79</v>
      </c>
      <c r="AL1547" s="131">
        <v>892.38699999999994</v>
      </c>
      <c r="AM1547" s="131">
        <v>2189.529</v>
      </c>
      <c r="AN1547" s="131">
        <v>1327.723</v>
      </c>
      <c r="AO1547" s="131">
        <v>1472.3230000000001</v>
      </c>
      <c r="AP1547" s="131">
        <v>1327.385</v>
      </c>
      <c r="AQ1547" s="131">
        <v>1327.4549999999999</v>
      </c>
      <c r="AR1547" s="131">
        <v>1864.8019999999999</v>
      </c>
      <c r="AS1547" s="131">
        <v>1783.56</v>
      </c>
      <c r="AT1547" s="131">
        <v>1644.845</v>
      </c>
      <c r="AU1547" s="131">
        <v>1751.7650000000001</v>
      </c>
      <c r="AV1547" s="131">
        <v>1695.527</v>
      </c>
      <c r="AW1547" s="131">
        <v>1987.5329999999999</v>
      </c>
      <c r="AX1547" s="131">
        <v>2203.5239999999999</v>
      </c>
      <c r="AY1547" s="131">
        <v>2364.09</v>
      </c>
      <c r="AZ1547" s="131">
        <v>2404.877</v>
      </c>
      <c r="BA1547" s="131">
        <v>2606.6770000000001</v>
      </c>
      <c r="BB1547">
        <v>2366.8020000000001</v>
      </c>
      <c r="BC1547" t="s">
        <v>147</v>
      </c>
    </row>
    <row r="1548" spans="1:55" hidden="1" x14ac:dyDescent="0.25">
      <c r="A1548" t="s">
        <v>163</v>
      </c>
      <c r="B1548" t="s">
        <v>159</v>
      </c>
      <c r="C1548" t="s">
        <v>152</v>
      </c>
      <c r="D1548" s="131">
        <v>1332.0170000000001</v>
      </c>
      <c r="E1548" s="131">
        <v>1501.221</v>
      </c>
      <c r="F1548" s="131">
        <v>1951.704</v>
      </c>
      <c r="G1548" s="131">
        <v>1695.9860000000001</v>
      </c>
      <c r="H1548" s="131">
        <v>2030.6869999999999</v>
      </c>
      <c r="I1548" s="131">
        <v>1879.135</v>
      </c>
      <c r="J1548" s="131">
        <v>2325.8380000000002</v>
      </c>
      <c r="K1548" s="131">
        <v>1036.8150000000001</v>
      </c>
      <c r="L1548" s="131">
        <v>1015.721</v>
      </c>
      <c r="M1548" s="131">
        <v>1718.616</v>
      </c>
      <c r="N1548" s="131">
        <v>1627.9939999999999</v>
      </c>
      <c r="O1548" s="131">
        <v>1625.4</v>
      </c>
      <c r="P1548" s="131">
        <v>1509.0160000000001</v>
      </c>
      <c r="Q1548" s="131">
        <v>1778.2539999999999</v>
      </c>
      <c r="R1548" s="131">
        <v>2104.6999999999998</v>
      </c>
      <c r="S1548" s="131">
        <v>2322.451</v>
      </c>
      <c r="T1548" s="131">
        <v>2129.6469999999999</v>
      </c>
      <c r="U1548" s="131">
        <v>2467.8029999999999</v>
      </c>
      <c r="V1548" s="131">
        <v>2571.1660000000002</v>
      </c>
      <c r="W1548" s="131">
        <v>2494.4720000000002</v>
      </c>
      <c r="X1548" s="131">
        <v>2279.5949999999998</v>
      </c>
      <c r="Y1548" s="131">
        <v>2121.2829999999999</v>
      </c>
      <c r="Z1548" s="131">
        <v>2210.4279999999999</v>
      </c>
      <c r="AA1548" s="131">
        <v>2561.4789999999998</v>
      </c>
      <c r="AB1548" s="131">
        <v>2342.0309999999999</v>
      </c>
      <c r="AC1548" s="131">
        <v>2480.279</v>
      </c>
      <c r="AD1548" s="131">
        <v>2299.0039999999999</v>
      </c>
      <c r="AE1548" s="131">
        <v>2764.6379999999999</v>
      </c>
      <c r="AF1548" s="131">
        <v>2948.413</v>
      </c>
      <c r="AG1548" s="131">
        <v>3113.498</v>
      </c>
      <c r="AH1548" s="131">
        <v>2705.5770000000002</v>
      </c>
      <c r="AI1548" s="131">
        <v>2009.6379999999999</v>
      </c>
      <c r="AJ1548" s="131">
        <v>2038.5889999999999</v>
      </c>
      <c r="AK1548" s="131">
        <v>2284.123</v>
      </c>
      <c r="AL1548" s="131">
        <v>2472.748</v>
      </c>
      <c r="AM1548" s="131">
        <v>451.88200000000001</v>
      </c>
      <c r="AN1548" s="131">
        <v>845.80499999999995</v>
      </c>
      <c r="AO1548" s="131">
        <v>3594.4250000000002</v>
      </c>
      <c r="AP1548" s="131">
        <v>3863.752</v>
      </c>
      <c r="AQ1548" s="131">
        <v>3850.6680000000001</v>
      </c>
      <c r="AR1548" s="131">
        <v>3640.8960000000002</v>
      </c>
      <c r="AS1548" s="131">
        <v>3804.395</v>
      </c>
      <c r="AT1548" s="131">
        <v>3746.817</v>
      </c>
      <c r="AU1548" s="131">
        <v>3901.7620000000002</v>
      </c>
      <c r="AV1548" s="131">
        <v>4371.7139999999999</v>
      </c>
      <c r="AW1548" s="131">
        <v>4525.4290000000001</v>
      </c>
      <c r="AX1548" s="131">
        <v>4480.1819999999998</v>
      </c>
      <c r="AY1548" s="131">
        <v>4228.9790000000003</v>
      </c>
      <c r="AZ1548" s="131">
        <v>4452.9350000000004</v>
      </c>
      <c r="BA1548" s="131">
        <v>4715.393</v>
      </c>
      <c r="BB1548">
        <v>5159.9750000000004</v>
      </c>
      <c r="BC1548" t="s">
        <v>147</v>
      </c>
    </row>
    <row r="1549" spans="1:55" hidden="1" x14ac:dyDescent="0.25">
      <c r="A1549" t="s">
        <v>163</v>
      </c>
      <c r="B1549" t="s">
        <v>159</v>
      </c>
      <c r="C1549" t="s">
        <v>151</v>
      </c>
      <c r="D1549" s="131">
        <v>0</v>
      </c>
      <c r="E1549" s="131">
        <v>0</v>
      </c>
      <c r="F1549" s="131">
        <v>0</v>
      </c>
      <c r="G1549" s="131">
        <v>0</v>
      </c>
      <c r="H1549" s="131">
        <v>0</v>
      </c>
      <c r="I1549" s="131">
        <v>0</v>
      </c>
      <c r="J1549" s="131">
        <v>0</v>
      </c>
      <c r="K1549" s="131">
        <v>0</v>
      </c>
      <c r="L1549" s="131">
        <v>0</v>
      </c>
      <c r="M1549" s="131">
        <v>0</v>
      </c>
      <c r="N1549" s="131">
        <v>0</v>
      </c>
      <c r="O1549" s="131">
        <v>0</v>
      </c>
      <c r="P1549" s="131">
        <v>0</v>
      </c>
      <c r="Q1549" s="131">
        <v>0</v>
      </c>
      <c r="R1549" s="131">
        <v>0</v>
      </c>
      <c r="S1549" s="131">
        <v>0</v>
      </c>
      <c r="T1549" s="131">
        <v>0</v>
      </c>
      <c r="U1549" s="131">
        <v>0</v>
      </c>
      <c r="V1549" s="131">
        <v>0</v>
      </c>
      <c r="W1549" s="131">
        <v>0</v>
      </c>
      <c r="X1549" s="131">
        <v>0</v>
      </c>
      <c r="Y1549" s="131">
        <v>0</v>
      </c>
      <c r="Z1549" s="131">
        <v>0</v>
      </c>
      <c r="AA1549" s="131">
        <v>0</v>
      </c>
      <c r="AB1549" s="131">
        <v>0</v>
      </c>
      <c r="AC1549" s="131">
        <v>0</v>
      </c>
      <c r="AD1549" s="131">
        <v>0</v>
      </c>
      <c r="AE1549" s="131">
        <v>0</v>
      </c>
      <c r="AF1549" s="131">
        <v>0</v>
      </c>
      <c r="AG1549" s="131">
        <v>0</v>
      </c>
      <c r="AH1549" s="131">
        <v>0</v>
      </c>
      <c r="AI1549" s="131">
        <v>0</v>
      </c>
      <c r="AJ1549" s="131">
        <v>0</v>
      </c>
      <c r="AK1549" s="131">
        <v>0</v>
      </c>
      <c r="AL1549" s="131">
        <v>0</v>
      </c>
      <c r="AM1549" s="131">
        <v>0</v>
      </c>
      <c r="AN1549" s="131">
        <v>0</v>
      </c>
      <c r="AO1549" s="131">
        <v>0</v>
      </c>
      <c r="AP1549" s="131">
        <v>0</v>
      </c>
      <c r="AQ1549" s="131">
        <v>7.0000000000000001E-3</v>
      </c>
      <c r="AR1549" s="131">
        <v>339.18200000000002</v>
      </c>
      <c r="AS1549" s="131">
        <v>576.71199999999999</v>
      </c>
      <c r="AT1549" s="131">
        <v>754.97900000000004</v>
      </c>
      <c r="AU1549" s="131">
        <v>811.31200000000001</v>
      </c>
      <c r="AV1549" s="131">
        <v>712.08199999999999</v>
      </c>
      <c r="AW1549" s="131">
        <v>485.57100000000003</v>
      </c>
      <c r="AX1549" s="131">
        <v>704.90899999999999</v>
      </c>
      <c r="AY1549" s="131">
        <v>793.27599999999995</v>
      </c>
      <c r="AZ1549" s="131">
        <v>780.96799999999996</v>
      </c>
      <c r="BA1549" s="131">
        <v>730.93700000000001</v>
      </c>
      <c r="BB1549">
        <v>544.88</v>
      </c>
      <c r="BC1549" t="s">
        <v>147</v>
      </c>
    </row>
    <row r="1550" spans="1:55" hidden="1" x14ac:dyDescent="0.25">
      <c r="A1550" t="s">
        <v>163</v>
      </c>
      <c r="B1550" t="s">
        <v>159</v>
      </c>
      <c r="C1550" t="s">
        <v>148</v>
      </c>
      <c r="D1550" s="131">
        <v>13553.59</v>
      </c>
      <c r="E1550" s="131">
        <v>16294.682000000001</v>
      </c>
      <c r="F1550" s="131">
        <v>17684.186000000002</v>
      </c>
      <c r="G1550" s="131">
        <v>21414.298999999999</v>
      </c>
      <c r="H1550" s="131">
        <v>24952.185000000001</v>
      </c>
      <c r="I1550" s="131">
        <v>27540.132000000001</v>
      </c>
      <c r="J1550" s="131">
        <v>28860.998</v>
      </c>
      <c r="K1550" s="131">
        <v>27460.304</v>
      </c>
      <c r="L1550" s="131">
        <v>25431.593000000001</v>
      </c>
      <c r="M1550" s="131">
        <v>23800.29</v>
      </c>
      <c r="N1550" s="131">
        <v>23472.054</v>
      </c>
      <c r="O1550" s="131">
        <v>22599.777999999998</v>
      </c>
      <c r="P1550" s="131">
        <v>20372.563999999998</v>
      </c>
      <c r="Q1550" s="131">
        <v>17605.878000000001</v>
      </c>
      <c r="R1550" s="131">
        <v>16909.624</v>
      </c>
      <c r="S1550" s="131">
        <v>16609.458999999999</v>
      </c>
      <c r="T1550" s="131">
        <v>16558.583999999999</v>
      </c>
      <c r="U1550" s="131">
        <v>16378.977999999999</v>
      </c>
      <c r="V1550" s="131">
        <v>14685.12</v>
      </c>
      <c r="W1550" s="131">
        <v>14139.835999999999</v>
      </c>
      <c r="X1550" s="131">
        <v>14417.771000000001</v>
      </c>
      <c r="Y1550" s="131">
        <v>14202.231</v>
      </c>
      <c r="Z1550" s="131">
        <v>13749.635</v>
      </c>
      <c r="AA1550" s="131">
        <v>13469.566000000001</v>
      </c>
      <c r="AB1550" s="131">
        <v>13401.775</v>
      </c>
      <c r="AC1550" s="131">
        <v>13663.543</v>
      </c>
      <c r="AD1550" s="131">
        <v>13673.883</v>
      </c>
      <c r="AE1550" s="131">
        <v>14351.477000000001</v>
      </c>
      <c r="AF1550" s="131">
        <v>16433.38</v>
      </c>
      <c r="AG1550" s="131">
        <v>16143.165000000001</v>
      </c>
      <c r="AH1550" s="131">
        <v>16278.433000000001</v>
      </c>
      <c r="AI1550" s="131">
        <v>17009.878000000001</v>
      </c>
      <c r="AJ1550" s="131">
        <v>17643.210999999999</v>
      </c>
      <c r="AK1550" s="131">
        <v>19721.721000000001</v>
      </c>
      <c r="AL1550" s="131">
        <v>20733.228999999999</v>
      </c>
      <c r="AM1550" s="131">
        <v>30488.129000000001</v>
      </c>
      <c r="AN1550" s="131">
        <v>24453.366999999998</v>
      </c>
      <c r="AO1550" s="131">
        <v>26856.816999999999</v>
      </c>
      <c r="AP1550" s="131">
        <v>26771.083999999999</v>
      </c>
      <c r="AQ1550" s="131">
        <v>25344.282999999999</v>
      </c>
      <c r="AR1550" s="131">
        <v>24827.221000000001</v>
      </c>
      <c r="AS1550" s="131">
        <v>23613.701000000001</v>
      </c>
      <c r="AT1550" s="131">
        <v>23027.991999999998</v>
      </c>
      <c r="AU1550" s="131">
        <v>23621.547999999999</v>
      </c>
      <c r="AV1550" s="131">
        <v>25740.058000000001</v>
      </c>
      <c r="AW1550" s="131">
        <v>26943.395</v>
      </c>
      <c r="AX1550" s="131">
        <v>27835.397000000001</v>
      </c>
      <c r="AY1550" s="131">
        <v>30285.8</v>
      </c>
      <c r="AZ1550" s="131">
        <v>31593.326000000001</v>
      </c>
      <c r="BA1550" s="131">
        <v>35283.580999999998</v>
      </c>
      <c r="BB1550">
        <v>35704.485000000001</v>
      </c>
      <c r="BC1550" t="s">
        <v>147</v>
      </c>
    </row>
    <row r="1551" spans="1:55" hidden="1" x14ac:dyDescent="0.25">
      <c r="A1551" t="s">
        <v>163</v>
      </c>
      <c r="B1551" t="s">
        <v>149</v>
      </c>
      <c r="C1551" t="s">
        <v>158</v>
      </c>
      <c r="D1551" s="131">
        <v>300.09199999999998</v>
      </c>
      <c r="E1551" s="131">
        <v>564.00699999999995</v>
      </c>
      <c r="F1551" s="131">
        <v>636.84400000000005</v>
      </c>
      <c r="G1551" s="131">
        <v>828.98500000000001</v>
      </c>
      <c r="H1551" s="131">
        <v>1117.674</v>
      </c>
      <c r="I1551" s="131">
        <v>1202.905</v>
      </c>
      <c r="J1551" s="131">
        <v>1611.0160000000001</v>
      </c>
      <c r="K1551" s="131">
        <v>1374.288</v>
      </c>
      <c r="L1551" s="131">
        <v>1176.412</v>
      </c>
      <c r="M1551" s="131">
        <v>1364.316</v>
      </c>
      <c r="N1551" s="131">
        <v>1256.9590000000001</v>
      </c>
      <c r="O1551" s="131">
        <v>1224.0050000000001</v>
      </c>
      <c r="P1551" s="131">
        <v>1063.982</v>
      </c>
      <c r="Q1551" s="131">
        <v>1028.5250000000001</v>
      </c>
      <c r="R1551" s="131">
        <v>917.07799999999997</v>
      </c>
      <c r="S1551" s="131">
        <v>844.32399999999996</v>
      </c>
      <c r="T1551" s="131">
        <v>918.33799999999997</v>
      </c>
      <c r="U1551" s="131">
        <v>1044.0530000000001</v>
      </c>
      <c r="V1551" s="131">
        <v>1086.557</v>
      </c>
      <c r="W1551" s="131">
        <v>1139.681</v>
      </c>
      <c r="X1551" s="131">
        <v>1437.9359999999999</v>
      </c>
      <c r="Y1551" s="131">
        <v>1568.1310000000001</v>
      </c>
      <c r="Z1551" s="131">
        <v>1439.5229999999999</v>
      </c>
      <c r="AA1551" s="131">
        <v>1371.509</v>
      </c>
      <c r="AB1551" s="131">
        <v>1550.749</v>
      </c>
      <c r="AC1551" s="131">
        <v>1686.338</v>
      </c>
      <c r="AD1551" s="131">
        <v>1714.884</v>
      </c>
      <c r="AE1551" s="131">
        <v>1857.577</v>
      </c>
      <c r="AF1551" s="131">
        <v>1984.336</v>
      </c>
      <c r="AG1551" s="131">
        <v>1612.6980000000001</v>
      </c>
      <c r="AH1551" s="131">
        <v>1600.5029999999999</v>
      </c>
      <c r="AI1551" s="131">
        <v>1813.6489999999999</v>
      </c>
      <c r="AJ1551" s="131">
        <v>1927.2080000000001</v>
      </c>
      <c r="AK1551" s="131">
        <v>2339.6489999999999</v>
      </c>
      <c r="AL1551" s="131">
        <v>2698.0120000000002</v>
      </c>
      <c r="AM1551" s="131">
        <v>5096.5379999999996</v>
      </c>
      <c r="AN1551" s="131">
        <v>4110.9380000000001</v>
      </c>
      <c r="AO1551" s="131">
        <v>3378.1370000000002</v>
      </c>
      <c r="AP1551" s="131">
        <v>3453.6190000000001</v>
      </c>
      <c r="AQ1551" s="131">
        <v>3663.3380000000002</v>
      </c>
      <c r="AR1551" s="131">
        <v>3744.1529999999998</v>
      </c>
      <c r="AS1551" s="131">
        <v>3507.84</v>
      </c>
      <c r="AT1551" s="131">
        <v>3877.424</v>
      </c>
      <c r="AU1551" s="131">
        <v>4242.2280000000001</v>
      </c>
      <c r="AV1551" s="131">
        <v>5027.1000000000004</v>
      </c>
      <c r="AW1551" s="131">
        <v>5204.701</v>
      </c>
      <c r="AX1551" s="131">
        <v>5641.0569999999998</v>
      </c>
      <c r="AY1551" s="131">
        <v>5733.18</v>
      </c>
      <c r="AZ1551" s="131">
        <v>5673.7449999999999</v>
      </c>
      <c r="BA1551" s="131">
        <v>7041.0910000000003</v>
      </c>
      <c r="BB1551">
        <v>7149.567</v>
      </c>
      <c r="BC1551" t="s">
        <v>147</v>
      </c>
    </row>
    <row r="1552" spans="1:55" hidden="1" x14ac:dyDescent="0.25">
      <c r="A1552" t="s">
        <v>163</v>
      </c>
      <c r="B1552" t="s">
        <v>149</v>
      </c>
      <c r="C1552" t="s">
        <v>157</v>
      </c>
      <c r="D1552" s="131">
        <v>807.25900000000001</v>
      </c>
      <c r="E1552" s="131">
        <v>1037.5129999999999</v>
      </c>
      <c r="F1552" s="131">
        <v>1465.402</v>
      </c>
      <c r="G1552" s="131">
        <v>2198.4670000000001</v>
      </c>
      <c r="H1552" s="131">
        <v>2893.5390000000002</v>
      </c>
      <c r="I1552" s="131">
        <v>3039.0230000000001</v>
      </c>
      <c r="J1552" s="131">
        <v>3870.49</v>
      </c>
      <c r="K1552" s="131">
        <v>3796.5929999999998</v>
      </c>
      <c r="L1552" s="131">
        <v>2540.2339999999999</v>
      </c>
      <c r="M1552" s="131">
        <v>2281.8609999999999</v>
      </c>
      <c r="N1552" s="131">
        <v>2265.8240000000001</v>
      </c>
      <c r="O1552" s="131">
        <v>2054.8409999999999</v>
      </c>
      <c r="P1552" s="131">
        <v>2110.248</v>
      </c>
      <c r="Q1552" s="131">
        <v>1801.809</v>
      </c>
      <c r="R1552" s="131">
        <v>2056.5749999999998</v>
      </c>
      <c r="S1552" s="131">
        <v>1858.2950000000001</v>
      </c>
      <c r="T1552" s="131">
        <v>2612.1799999999998</v>
      </c>
      <c r="U1552" s="131">
        <v>2248.404</v>
      </c>
      <c r="V1552" s="131">
        <v>1496.0840000000001</v>
      </c>
      <c r="W1552" s="131">
        <v>1434.1690000000001</v>
      </c>
      <c r="X1552" s="131">
        <v>1558.5840000000001</v>
      </c>
      <c r="Y1552" s="131">
        <v>1187.249</v>
      </c>
      <c r="Z1552" s="131">
        <v>1226.885</v>
      </c>
      <c r="AA1552" s="131">
        <v>924.726</v>
      </c>
      <c r="AB1552" s="131">
        <v>854.26</v>
      </c>
      <c r="AC1552" s="131">
        <v>830.64599999999996</v>
      </c>
      <c r="AD1552" s="131">
        <v>768.14200000000005</v>
      </c>
      <c r="AE1552" s="131">
        <v>999.37900000000002</v>
      </c>
      <c r="AF1552" s="131">
        <v>1556.87</v>
      </c>
      <c r="AG1552" s="131">
        <v>1464.367</v>
      </c>
      <c r="AH1552" s="131">
        <v>1438.229</v>
      </c>
      <c r="AI1552" s="131">
        <v>1460.71</v>
      </c>
      <c r="AJ1552" s="131">
        <v>1563.375</v>
      </c>
      <c r="AK1552" s="131">
        <v>1815.2149999999999</v>
      </c>
      <c r="AL1552" s="131">
        <v>1981.259</v>
      </c>
      <c r="AM1552" s="131">
        <v>6094.6670000000004</v>
      </c>
      <c r="AN1552" s="131">
        <v>2679.4459999999999</v>
      </c>
      <c r="AO1552" s="131">
        <v>2604.14</v>
      </c>
      <c r="AP1552" s="131">
        <v>2630.7820000000002</v>
      </c>
      <c r="AQ1552" s="131">
        <v>2724.1419999999998</v>
      </c>
      <c r="AR1552" s="131">
        <v>2138.1509999999998</v>
      </c>
      <c r="AS1552" s="131">
        <v>1863.7380000000001</v>
      </c>
      <c r="AT1552" s="131">
        <v>1646.8810000000001</v>
      </c>
      <c r="AU1552" s="131">
        <v>1589.5260000000001</v>
      </c>
      <c r="AV1552" s="131">
        <v>1731.5129999999999</v>
      </c>
      <c r="AW1552" s="131">
        <v>1513.788</v>
      </c>
      <c r="AX1552" s="131">
        <v>1466.125</v>
      </c>
      <c r="AY1552" s="131">
        <v>1639.9169999999999</v>
      </c>
      <c r="AZ1552" s="131">
        <v>1255.6130000000001</v>
      </c>
      <c r="BA1552" s="131">
        <v>1626.8589999999999</v>
      </c>
      <c r="BB1552">
        <v>1602.8230000000001</v>
      </c>
      <c r="BC1552" t="s">
        <v>147</v>
      </c>
    </row>
    <row r="1553" spans="1:55" hidden="1" x14ac:dyDescent="0.25">
      <c r="A1553" t="s">
        <v>163</v>
      </c>
      <c r="B1553" t="s">
        <v>149</v>
      </c>
      <c r="C1553" t="s">
        <v>156</v>
      </c>
      <c r="D1553" s="131">
        <v>148.75899999999999</v>
      </c>
      <c r="E1553" s="131">
        <v>362.54700000000003</v>
      </c>
      <c r="F1553" s="131">
        <v>592.048</v>
      </c>
      <c r="G1553" s="131">
        <v>1200.6099999999999</v>
      </c>
      <c r="H1553" s="131">
        <v>1875.1289999999999</v>
      </c>
      <c r="I1553" s="131">
        <v>2604.1790000000001</v>
      </c>
      <c r="J1553" s="131">
        <v>2934.924</v>
      </c>
      <c r="K1553" s="131">
        <v>2883.3789999999999</v>
      </c>
      <c r="L1553" s="131">
        <v>1899.751</v>
      </c>
      <c r="M1553" s="131">
        <v>1534.36</v>
      </c>
      <c r="N1553" s="131">
        <v>1530.855</v>
      </c>
      <c r="O1553" s="131">
        <v>1240.24</v>
      </c>
      <c r="P1553" s="131">
        <v>945.52300000000002</v>
      </c>
      <c r="Q1553" s="131">
        <v>883.11300000000006</v>
      </c>
      <c r="R1553" s="131">
        <v>877.62400000000002</v>
      </c>
      <c r="S1553" s="131">
        <v>803.40599999999995</v>
      </c>
      <c r="T1553" s="131">
        <v>841.40899999999999</v>
      </c>
      <c r="U1553" s="131">
        <v>906.928</v>
      </c>
      <c r="V1553" s="131">
        <v>884.23500000000001</v>
      </c>
      <c r="W1553" s="131">
        <v>853.33500000000004</v>
      </c>
      <c r="X1553" s="131">
        <v>937.096</v>
      </c>
      <c r="Y1553" s="131">
        <v>1006.263</v>
      </c>
      <c r="Z1553" s="131">
        <v>894.43200000000002</v>
      </c>
      <c r="AA1553" s="131">
        <v>872.32899999999995</v>
      </c>
      <c r="AB1553" s="131">
        <v>980.93799999999999</v>
      </c>
      <c r="AC1553" s="131">
        <v>998.56500000000005</v>
      </c>
      <c r="AD1553" s="131">
        <v>921.08</v>
      </c>
      <c r="AE1553" s="131">
        <v>1011.0940000000001</v>
      </c>
      <c r="AF1553" s="131">
        <v>1120.778</v>
      </c>
      <c r="AG1553" s="131">
        <v>1109.8599999999999</v>
      </c>
      <c r="AH1553" s="131">
        <v>1263.174</v>
      </c>
      <c r="AI1553" s="131">
        <v>1303.297</v>
      </c>
      <c r="AJ1553" s="131">
        <v>1403.683</v>
      </c>
      <c r="AK1553" s="131">
        <v>1973.22</v>
      </c>
      <c r="AL1553" s="131">
        <v>1942.18</v>
      </c>
      <c r="AM1553" s="131">
        <v>4798.0550000000003</v>
      </c>
      <c r="AN1553" s="131">
        <v>3958.6379999999999</v>
      </c>
      <c r="AO1553" s="131">
        <v>4279.5600000000004</v>
      </c>
      <c r="AP1553" s="131">
        <v>4525.2910000000002</v>
      </c>
      <c r="AQ1553" s="131">
        <v>4035.4070000000002</v>
      </c>
      <c r="AR1553" s="131">
        <v>3397.732</v>
      </c>
      <c r="AS1553" s="131">
        <v>3261.5439999999999</v>
      </c>
      <c r="AT1553" s="131">
        <v>2907.2350000000001</v>
      </c>
      <c r="AU1553" s="131">
        <v>2688.3409999999999</v>
      </c>
      <c r="AV1553" s="131">
        <v>2943.9560000000001</v>
      </c>
      <c r="AW1553" s="131">
        <v>3234.3049999999998</v>
      </c>
      <c r="AX1553" s="131">
        <v>3003.7330000000002</v>
      </c>
      <c r="AY1553" s="131">
        <v>3225.7020000000002</v>
      </c>
      <c r="AZ1553" s="131">
        <v>3473.6370000000002</v>
      </c>
      <c r="BA1553" s="131">
        <v>3088.5410000000002</v>
      </c>
      <c r="BB1553">
        <v>3143.1590000000001</v>
      </c>
      <c r="BC1553" t="s">
        <v>147</v>
      </c>
    </row>
    <row r="1554" spans="1:55" hidden="1" x14ac:dyDescent="0.25">
      <c r="A1554" t="s">
        <v>163</v>
      </c>
      <c r="B1554" t="s">
        <v>149</v>
      </c>
      <c r="C1554" t="s">
        <v>155</v>
      </c>
      <c r="D1554" s="131">
        <v>7832.8220000000001</v>
      </c>
      <c r="E1554" s="131">
        <v>9173.4269999999997</v>
      </c>
      <c r="F1554" s="131">
        <v>9173.83</v>
      </c>
      <c r="G1554" s="131">
        <v>10696.115</v>
      </c>
      <c r="H1554" s="131">
        <v>11464.933000000001</v>
      </c>
      <c r="I1554" s="131">
        <v>12357.839</v>
      </c>
      <c r="J1554" s="131">
        <v>11581.263999999999</v>
      </c>
      <c r="K1554" s="131">
        <v>11864.494000000001</v>
      </c>
      <c r="L1554" s="131">
        <v>12495.075000000001</v>
      </c>
      <c r="M1554" s="131">
        <v>10802.552</v>
      </c>
      <c r="N1554" s="131">
        <v>10435.119000000001</v>
      </c>
      <c r="O1554" s="131">
        <v>10339.16</v>
      </c>
      <c r="P1554" s="131">
        <v>9120.6059999999998</v>
      </c>
      <c r="Q1554" s="131">
        <v>7397.3869999999997</v>
      </c>
      <c r="R1554" s="131">
        <v>6618.1059999999998</v>
      </c>
      <c r="S1554" s="131">
        <v>6419.3450000000003</v>
      </c>
      <c r="T1554" s="131">
        <v>5940.91</v>
      </c>
      <c r="U1554" s="131">
        <v>5665.915</v>
      </c>
      <c r="V1554" s="131">
        <v>4875.8500000000004</v>
      </c>
      <c r="W1554" s="131">
        <v>4559.8980000000001</v>
      </c>
      <c r="X1554" s="131">
        <v>4328.6779999999999</v>
      </c>
      <c r="Y1554" s="131">
        <v>4425.2780000000002</v>
      </c>
      <c r="Z1554" s="131">
        <v>4098.9309999999996</v>
      </c>
      <c r="AA1554" s="131">
        <v>3961.8159999999998</v>
      </c>
      <c r="AB1554" s="131">
        <v>3824.7040000000002</v>
      </c>
      <c r="AC1554" s="131">
        <v>3779.4259999999999</v>
      </c>
      <c r="AD1554" s="131">
        <v>3887.5479999999998</v>
      </c>
      <c r="AE1554" s="131">
        <v>3602.5</v>
      </c>
      <c r="AF1554" s="131">
        <v>4051.866</v>
      </c>
      <c r="AG1554" s="131">
        <v>4135.3869999999997</v>
      </c>
      <c r="AH1554" s="131">
        <v>4039.3609999999999</v>
      </c>
      <c r="AI1554" s="131">
        <v>4652.8770000000004</v>
      </c>
      <c r="AJ1554" s="131">
        <v>4434.8429999999998</v>
      </c>
      <c r="AK1554" s="131">
        <v>4685.643</v>
      </c>
      <c r="AL1554" s="131">
        <v>4717.8190000000004</v>
      </c>
      <c r="AM1554" s="131">
        <v>4701.1009999999997</v>
      </c>
      <c r="AN1554" s="131">
        <v>4683.7920000000004</v>
      </c>
      <c r="AO1554" s="131">
        <v>4650.5190000000002</v>
      </c>
      <c r="AP1554" s="131">
        <v>4335.9520000000002</v>
      </c>
      <c r="AQ1554" s="131">
        <v>3679.22</v>
      </c>
      <c r="AR1554" s="131">
        <v>3885.36</v>
      </c>
      <c r="AS1554" s="131">
        <v>3672.904</v>
      </c>
      <c r="AT1554" s="131">
        <v>3536.4430000000002</v>
      </c>
      <c r="AU1554" s="131">
        <v>3636.5680000000002</v>
      </c>
      <c r="AV1554" s="131">
        <v>3856.279</v>
      </c>
      <c r="AW1554" s="131">
        <v>4232.3019999999997</v>
      </c>
      <c r="AX1554" s="131">
        <v>4424.0050000000001</v>
      </c>
      <c r="AY1554" s="131">
        <v>5104.2049999999999</v>
      </c>
      <c r="AZ1554" s="131">
        <v>4921.1080000000002</v>
      </c>
      <c r="BA1554" s="131">
        <v>5650.375</v>
      </c>
      <c r="BB1554">
        <v>5820.1210000000001</v>
      </c>
      <c r="BC1554" t="s">
        <v>147</v>
      </c>
    </row>
    <row r="1555" spans="1:55" hidden="1" x14ac:dyDescent="0.25">
      <c r="A1555" t="s">
        <v>163</v>
      </c>
      <c r="B1555" t="s">
        <v>149</v>
      </c>
      <c r="C1555" t="s">
        <v>154</v>
      </c>
      <c r="D1555" s="131">
        <v>0</v>
      </c>
      <c r="E1555" s="131">
        <v>0</v>
      </c>
      <c r="F1555" s="131">
        <v>0</v>
      </c>
      <c r="G1555" s="131">
        <v>0</v>
      </c>
      <c r="H1555" s="131">
        <v>0</v>
      </c>
      <c r="I1555" s="131">
        <v>0</v>
      </c>
      <c r="J1555" s="131">
        <v>0</v>
      </c>
      <c r="K1555" s="131">
        <v>0</v>
      </c>
      <c r="L1555" s="131">
        <v>0</v>
      </c>
      <c r="M1555" s="131">
        <v>0</v>
      </c>
      <c r="N1555" s="131">
        <v>0</v>
      </c>
      <c r="O1555" s="131">
        <v>0</v>
      </c>
      <c r="P1555" s="131">
        <v>0</v>
      </c>
      <c r="Q1555" s="131">
        <v>0</v>
      </c>
      <c r="R1555" s="131">
        <v>0</v>
      </c>
      <c r="S1555" s="131">
        <v>0</v>
      </c>
      <c r="T1555" s="131">
        <v>0</v>
      </c>
      <c r="U1555" s="131">
        <v>0</v>
      </c>
      <c r="V1555" s="131">
        <v>0</v>
      </c>
      <c r="W1555" s="131">
        <v>0</v>
      </c>
      <c r="X1555" s="131">
        <v>0</v>
      </c>
      <c r="Y1555" s="131">
        <v>0</v>
      </c>
      <c r="Z1555" s="131">
        <v>0</v>
      </c>
      <c r="AA1555" s="131">
        <v>0</v>
      </c>
      <c r="AB1555" s="131">
        <v>0</v>
      </c>
      <c r="AC1555" s="131">
        <v>0</v>
      </c>
      <c r="AD1555" s="131">
        <v>0</v>
      </c>
      <c r="AE1555" s="131">
        <v>0</v>
      </c>
      <c r="AF1555" s="131">
        <v>58.116999999999997</v>
      </c>
      <c r="AG1555" s="131">
        <v>69.614000000000004</v>
      </c>
      <c r="AH1555" s="131">
        <v>589.00400000000002</v>
      </c>
      <c r="AI1555" s="131">
        <v>919.97400000000005</v>
      </c>
      <c r="AJ1555" s="131">
        <v>1016.877</v>
      </c>
      <c r="AK1555" s="131">
        <v>1002.571</v>
      </c>
      <c r="AL1555" s="131">
        <v>1035.999</v>
      </c>
      <c r="AM1555" s="131">
        <v>982.78499999999997</v>
      </c>
      <c r="AN1555" s="131">
        <v>926.58100000000002</v>
      </c>
      <c r="AO1555" s="131">
        <v>789.20899999999995</v>
      </c>
      <c r="AP1555" s="131">
        <v>539.81399999999996</v>
      </c>
      <c r="AQ1555" s="131">
        <v>564.33500000000004</v>
      </c>
      <c r="AR1555" s="131">
        <v>540.31399999999996</v>
      </c>
      <c r="AS1555" s="131">
        <v>491.06</v>
      </c>
      <c r="AT1555" s="131">
        <v>456.596</v>
      </c>
      <c r="AU1555" s="131">
        <v>488.23700000000002</v>
      </c>
      <c r="AV1555" s="131">
        <v>583.84699999999998</v>
      </c>
      <c r="AW1555" s="131">
        <v>727.80799999999999</v>
      </c>
      <c r="AX1555" s="131">
        <v>838.03399999999999</v>
      </c>
      <c r="AY1555" s="131">
        <v>1331.4090000000001</v>
      </c>
      <c r="AZ1555" s="131">
        <v>2219.1210000000001</v>
      </c>
      <c r="BA1555" s="131">
        <v>2505.2379999999998</v>
      </c>
      <c r="BB1555">
        <v>2561.4569999999999</v>
      </c>
      <c r="BC1555" t="s">
        <v>147</v>
      </c>
    </row>
    <row r="1556" spans="1:55" hidden="1" x14ac:dyDescent="0.25">
      <c r="A1556" t="s">
        <v>163</v>
      </c>
      <c r="B1556" t="s">
        <v>149</v>
      </c>
      <c r="C1556" t="s">
        <v>153</v>
      </c>
      <c r="D1556" s="131">
        <v>224.24600000000001</v>
      </c>
      <c r="E1556" s="131">
        <v>270.05099999999999</v>
      </c>
      <c r="F1556" s="131">
        <v>312.10000000000002</v>
      </c>
      <c r="G1556" s="131">
        <v>668.45399999999995</v>
      </c>
      <c r="H1556" s="131">
        <v>873.08600000000001</v>
      </c>
      <c r="I1556" s="131">
        <v>1164.048</v>
      </c>
      <c r="J1556" s="131">
        <v>669.94600000000003</v>
      </c>
      <c r="K1556" s="131">
        <v>454.85700000000003</v>
      </c>
      <c r="L1556" s="131">
        <v>347.96699999999998</v>
      </c>
      <c r="M1556" s="131">
        <v>398.834</v>
      </c>
      <c r="N1556" s="131">
        <v>392.70800000000003</v>
      </c>
      <c r="O1556" s="131">
        <v>388.50400000000002</v>
      </c>
      <c r="P1556" s="131">
        <v>367.25200000000001</v>
      </c>
      <c r="Q1556" s="131">
        <v>380.81</v>
      </c>
      <c r="R1556" s="131">
        <v>434.15300000000002</v>
      </c>
      <c r="S1556" s="131">
        <v>449.06299999999999</v>
      </c>
      <c r="T1556" s="131">
        <v>357.77800000000002</v>
      </c>
      <c r="U1556" s="131">
        <v>381.34</v>
      </c>
      <c r="V1556" s="131">
        <v>360.78</v>
      </c>
      <c r="W1556" s="131">
        <v>332.91500000000002</v>
      </c>
      <c r="X1556" s="131">
        <v>493.41899999999998</v>
      </c>
      <c r="Y1556" s="131">
        <v>467.166</v>
      </c>
      <c r="Z1556" s="131">
        <v>451.78500000000003</v>
      </c>
      <c r="AA1556" s="131">
        <v>470.28399999999999</v>
      </c>
      <c r="AB1556" s="131">
        <v>504.82499999999999</v>
      </c>
      <c r="AC1556" s="131">
        <v>526.85400000000004</v>
      </c>
      <c r="AD1556" s="131">
        <v>646.81700000000001</v>
      </c>
      <c r="AE1556" s="131">
        <v>715.89400000000001</v>
      </c>
      <c r="AF1556" s="131">
        <v>643.60699999999997</v>
      </c>
      <c r="AG1556" s="131">
        <v>657.27</v>
      </c>
      <c r="AH1556" s="131">
        <v>517.62699999999995</v>
      </c>
      <c r="AI1556" s="131">
        <v>496.9</v>
      </c>
      <c r="AJ1556" s="131">
        <v>601.92999999999995</v>
      </c>
      <c r="AK1556" s="131">
        <v>571.98099999999999</v>
      </c>
      <c r="AL1556" s="131">
        <v>629.43899999999996</v>
      </c>
      <c r="AM1556" s="131">
        <v>1792.2370000000001</v>
      </c>
      <c r="AN1556" s="131">
        <v>960.56200000000001</v>
      </c>
      <c r="AO1556" s="131">
        <v>1014.681</v>
      </c>
      <c r="AP1556" s="131">
        <v>903.19600000000003</v>
      </c>
      <c r="AQ1556" s="131">
        <v>916.88599999999997</v>
      </c>
      <c r="AR1556" s="131">
        <v>1320.5150000000001</v>
      </c>
      <c r="AS1556" s="131">
        <v>1260.5540000000001</v>
      </c>
      <c r="AT1556" s="131">
        <v>1156.396</v>
      </c>
      <c r="AU1556" s="131">
        <v>1249.7639999999999</v>
      </c>
      <c r="AV1556" s="131">
        <v>1184.327</v>
      </c>
      <c r="AW1556" s="131">
        <v>1458.6759999999999</v>
      </c>
      <c r="AX1556" s="131">
        <v>1607.027</v>
      </c>
      <c r="AY1556" s="131">
        <v>1691.3050000000001</v>
      </c>
      <c r="AZ1556" s="131">
        <v>1773.7070000000001</v>
      </c>
      <c r="BA1556" s="131">
        <v>1961.7809999999999</v>
      </c>
      <c r="BB1556">
        <v>1819.5119999999999</v>
      </c>
      <c r="BC1556" t="s">
        <v>147</v>
      </c>
    </row>
    <row r="1557" spans="1:55" hidden="1" x14ac:dyDescent="0.25">
      <c r="A1557" t="s">
        <v>163</v>
      </c>
      <c r="B1557" t="s">
        <v>149</v>
      </c>
      <c r="C1557" t="s">
        <v>152</v>
      </c>
      <c r="D1557" s="131">
        <v>970.553</v>
      </c>
      <c r="E1557" s="131">
        <v>1083.3009999999999</v>
      </c>
      <c r="F1557" s="131">
        <v>1487.4359999999999</v>
      </c>
      <c r="G1557" s="131">
        <v>1438.4390000000001</v>
      </c>
      <c r="H1557" s="131">
        <v>1704.9659999999999</v>
      </c>
      <c r="I1557" s="131">
        <v>1544.327</v>
      </c>
      <c r="J1557" s="131">
        <v>1946.335</v>
      </c>
      <c r="K1557" s="131">
        <v>705.24800000000005</v>
      </c>
      <c r="L1557" s="131">
        <v>712.92700000000002</v>
      </c>
      <c r="M1557" s="131">
        <v>1351.4490000000001</v>
      </c>
      <c r="N1557" s="131">
        <v>1258.0309999999999</v>
      </c>
      <c r="O1557" s="131">
        <v>1316.675</v>
      </c>
      <c r="P1557" s="131">
        <v>1216.4169999999999</v>
      </c>
      <c r="Q1557" s="131">
        <v>1349.758</v>
      </c>
      <c r="R1557" s="131">
        <v>1580.0150000000001</v>
      </c>
      <c r="S1557" s="131">
        <v>1775.4839999999999</v>
      </c>
      <c r="T1557" s="131">
        <v>1612.1379999999999</v>
      </c>
      <c r="U1557" s="131">
        <v>1887.3710000000001</v>
      </c>
      <c r="V1557" s="131">
        <v>2065.9580000000001</v>
      </c>
      <c r="W1557" s="131">
        <v>2048.5010000000002</v>
      </c>
      <c r="X1557" s="131">
        <v>1860.4480000000001</v>
      </c>
      <c r="Y1557" s="131">
        <v>1751.171</v>
      </c>
      <c r="Z1557" s="131">
        <v>1815.778</v>
      </c>
      <c r="AA1557" s="131">
        <v>2012.799</v>
      </c>
      <c r="AB1557" s="131">
        <v>1884.7249999999999</v>
      </c>
      <c r="AC1557" s="131">
        <v>2070.5740000000001</v>
      </c>
      <c r="AD1557" s="131">
        <v>1916.5119999999999</v>
      </c>
      <c r="AE1557" s="131">
        <v>2343.7530000000002</v>
      </c>
      <c r="AF1557" s="131">
        <v>2411.6410000000001</v>
      </c>
      <c r="AG1557" s="131">
        <v>2527.2890000000002</v>
      </c>
      <c r="AH1557" s="131">
        <v>2322.9290000000001</v>
      </c>
      <c r="AI1557" s="131">
        <v>1755.731</v>
      </c>
      <c r="AJ1557" s="131">
        <v>1787.895</v>
      </c>
      <c r="AK1557" s="131">
        <v>2021.81</v>
      </c>
      <c r="AL1557" s="131">
        <v>2175.0459999999998</v>
      </c>
      <c r="AM1557" s="131">
        <v>326.10399999999998</v>
      </c>
      <c r="AN1557" s="131">
        <v>616.221</v>
      </c>
      <c r="AO1557" s="131">
        <v>3179.136</v>
      </c>
      <c r="AP1557" s="131">
        <v>3433.7829999999999</v>
      </c>
      <c r="AQ1557" s="131">
        <v>3386.4270000000001</v>
      </c>
      <c r="AR1557" s="131">
        <v>3216.1779999999999</v>
      </c>
      <c r="AS1557" s="131">
        <v>3279.99</v>
      </c>
      <c r="AT1557" s="131">
        <v>3207.857</v>
      </c>
      <c r="AU1557" s="131">
        <v>3308.8560000000002</v>
      </c>
      <c r="AV1557" s="131">
        <v>3706.0940000000001</v>
      </c>
      <c r="AW1557" s="131">
        <v>3847.6109999999999</v>
      </c>
      <c r="AX1557" s="131">
        <v>3832.462</v>
      </c>
      <c r="AY1557" s="131">
        <v>3591.4780000000001</v>
      </c>
      <c r="AZ1557" s="131">
        <v>3789.4760000000001</v>
      </c>
      <c r="BA1557" s="131">
        <v>4047.498</v>
      </c>
      <c r="BB1557">
        <v>4339.5590000000002</v>
      </c>
      <c r="BC1557" t="s">
        <v>147</v>
      </c>
    </row>
    <row r="1558" spans="1:55" hidden="1" x14ac:dyDescent="0.25">
      <c r="A1558" t="s">
        <v>163</v>
      </c>
      <c r="B1558" t="s">
        <v>149</v>
      </c>
      <c r="C1558" t="s">
        <v>151</v>
      </c>
      <c r="D1558" s="131">
        <v>0</v>
      </c>
      <c r="E1558" s="131">
        <v>0</v>
      </c>
      <c r="F1558" s="131">
        <v>0</v>
      </c>
      <c r="G1558" s="131">
        <v>0</v>
      </c>
      <c r="H1558" s="131">
        <v>0</v>
      </c>
      <c r="I1558" s="131">
        <v>0</v>
      </c>
      <c r="J1558" s="131">
        <v>0</v>
      </c>
      <c r="K1558" s="131">
        <v>0</v>
      </c>
      <c r="L1558" s="131">
        <v>0</v>
      </c>
      <c r="M1558" s="131">
        <v>0</v>
      </c>
      <c r="N1558" s="131">
        <v>0</v>
      </c>
      <c r="O1558" s="131">
        <v>0</v>
      </c>
      <c r="P1558" s="131">
        <v>0</v>
      </c>
      <c r="Q1558" s="131">
        <v>0</v>
      </c>
      <c r="R1558" s="131">
        <v>0</v>
      </c>
      <c r="S1558" s="131">
        <v>0</v>
      </c>
      <c r="T1558" s="131">
        <v>0</v>
      </c>
      <c r="U1558" s="131">
        <v>0</v>
      </c>
      <c r="V1558" s="131">
        <v>0</v>
      </c>
      <c r="W1558" s="131">
        <v>0</v>
      </c>
      <c r="X1558" s="131">
        <v>0</v>
      </c>
      <c r="Y1558" s="131">
        <v>0</v>
      </c>
      <c r="Z1558" s="131">
        <v>0</v>
      </c>
      <c r="AA1558" s="131">
        <v>0</v>
      </c>
      <c r="AB1558" s="131">
        <v>0</v>
      </c>
      <c r="AC1558" s="131">
        <v>0</v>
      </c>
      <c r="AD1558" s="131">
        <v>0</v>
      </c>
      <c r="AE1558" s="131">
        <v>0</v>
      </c>
      <c r="AF1558" s="131">
        <v>0</v>
      </c>
      <c r="AG1558" s="131">
        <v>0</v>
      </c>
      <c r="AH1558" s="131">
        <v>0</v>
      </c>
      <c r="AI1558" s="131">
        <v>0</v>
      </c>
      <c r="AJ1558" s="131">
        <v>0</v>
      </c>
      <c r="AK1558" s="131">
        <v>0</v>
      </c>
      <c r="AL1558" s="131">
        <v>0</v>
      </c>
      <c r="AM1558" s="131">
        <v>0</v>
      </c>
      <c r="AN1558" s="131">
        <v>0</v>
      </c>
      <c r="AO1558" s="131">
        <v>0</v>
      </c>
      <c r="AP1558" s="131">
        <v>0</v>
      </c>
      <c r="AQ1558" s="131">
        <v>6.0000000000000001E-3</v>
      </c>
      <c r="AR1558" s="131">
        <v>240.76900000000001</v>
      </c>
      <c r="AS1558" s="131">
        <v>393.88400000000001</v>
      </c>
      <c r="AT1558" s="131">
        <v>565.87199999999996</v>
      </c>
      <c r="AU1558" s="131">
        <v>597.69200000000001</v>
      </c>
      <c r="AV1558" s="131">
        <v>510.30700000000002</v>
      </c>
      <c r="AW1558" s="131">
        <v>356.62299999999999</v>
      </c>
      <c r="AX1558" s="131">
        <v>515.72400000000005</v>
      </c>
      <c r="AY1558" s="131">
        <v>540.41999999999996</v>
      </c>
      <c r="AZ1558" s="131">
        <v>515.51400000000001</v>
      </c>
      <c r="BA1558" s="131">
        <v>502.57100000000003</v>
      </c>
      <c r="BB1558">
        <v>404.31099999999998</v>
      </c>
      <c r="BC1558" t="s">
        <v>147</v>
      </c>
    </row>
    <row r="1559" spans="1:55" hidden="1" x14ac:dyDescent="0.25">
      <c r="A1559" t="s">
        <v>163</v>
      </c>
      <c r="B1559" t="s">
        <v>149</v>
      </c>
      <c r="C1559" t="s">
        <v>148</v>
      </c>
      <c r="D1559" s="131">
        <v>10290.821</v>
      </c>
      <c r="E1559" s="131">
        <v>12499.576999999999</v>
      </c>
      <c r="F1559" s="131">
        <v>13677.213</v>
      </c>
      <c r="G1559" s="131">
        <v>17040.319</v>
      </c>
      <c r="H1559" s="131">
        <v>19877.432000000001</v>
      </c>
      <c r="I1559" s="131">
        <v>21862.916000000001</v>
      </c>
      <c r="J1559" s="131">
        <v>22568.947</v>
      </c>
      <c r="K1559" s="131">
        <v>20868.573</v>
      </c>
      <c r="L1559" s="131">
        <v>19017.044000000002</v>
      </c>
      <c r="M1559" s="131">
        <v>17712.535</v>
      </c>
      <c r="N1559" s="131">
        <v>17115.387999999999</v>
      </c>
      <c r="O1559" s="131">
        <v>16559.991999999998</v>
      </c>
      <c r="P1559" s="131">
        <v>14824.02</v>
      </c>
      <c r="Q1559" s="131">
        <v>12843.764999999999</v>
      </c>
      <c r="R1559" s="131">
        <v>12484.947</v>
      </c>
      <c r="S1559" s="131">
        <v>12149.903</v>
      </c>
      <c r="T1559" s="131">
        <v>12282.776</v>
      </c>
      <c r="U1559" s="131">
        <v>12140.663</v>
      </c>
      <c r="V1559" s="131">
        <v>10778.782999999999</v>
      </c>
      <c r="W1559" s="131">
        <v>10367.903</v>
      </c>
      <c r="X1559" s="131">
        <v>10617.334999999999</v>
      </c>
      <c r="Y1559" s="131">
        <v>10406.338</v>
      </c>
      <c r="Z1559" s="131">
        <v>9928.8799999999992</v>
      </c>
      <c r="AA1559" s="131">
        <v>9612.69</v>
      </c>
      <c r="AB1559" s="131">
        <v>9604.884</v>
      </c>
      <c r="AC1559" s="131">
        <v>9895.5630000000001</v>
      </c>
      <c r="AD1559" s="131">
        <v>9855.6949999999997</v>
      </c>
      <c r="AE1559" s="131">
        <v>10530.196</v>
      </c>
      <c r="AF1559" s="131">
        <v>11821.575000000001</v>
      </c>
      <c r="AG1559" s="131">
        <v>11620.802</v>
      </c>
      <c r="AH1559" s="131">
        <v>11788.087</v>
      </c>
      <c r="AI1559" s="131">
        <v>12403.289000000001</v>
      </c>
      <c r="AJ1559" s="131">
        <v>12735.66</v>
      </c>
      <c r="AK1559" s="131">
        <v>14427.887000000001</v>
      </c>
      <c r="AL1559" s="131">
        <v>15198.656000000001</v>
      </c>
      <c r="AM1559" s="131">
        <v>23809.562000000002</v>
      </c>
      <c r="AN1559" s="131">
        <v>17936.173999999999</v>
      </c>
      <c r="AO1559" s="131">
        <v>19895.39</v>
      </c>
      <c r="AP1559" s="131">
        <v>19822.434000000001</v>
      </c>
      <c r="AQ1559" s="131">
        <v>18969.763999999999</v>
      </c>
      <c r="AR1559" s="131">
        <v>18483.169999999998</v>
      </c>
      <c r="AS1559" s="131">
        <v>17731.506000000001</v>
      </c>
      <c r="AT1559" s="131">
        <v>17354.705999999998</v>
      </c>
      <c r="AU1559" s="131">
        <v>17801.210999999999</v>
      </c>
      <c r="AV1559" s="131">
        <v>19543.424999999999</v>
      </c>
      <c r="AW1559" s="131">
        <v>20575.813999999998</v>
      </c>
      <c r="AX1559" s="131">
        <v>21328.162</v>
      </c>
      <c r="AY1559" s="131">
        <v>22857.616999999998</v>
      </c>
      <c r="AZ1559" s="131">
        <v>23621.924999999999</v>
      </c>
      <c r="BA1559" s="131">
        <v>26423.955000000002</v>
      </c>
      <c r="BB1559">
        <v>26779.076000000001</v>
      </c>
      <c r="BC1559" t="s">
        <v>147</v>
      </c>
    </row>
    <row r="1560" spans="1:55" hidden="1" x14ac:dyDescent="0.25">
      <c r="A1560" t="s">
        <v>162</v>
      </c>
      <c r="B1560" t="s">
        <v>160</v>
      </c>
      <c r="C1560" t="s">
        <v>158</v>
      </c>
      <c r="D1560" s="131">
        <v>7.383</v>
      </c>
      <c r="E1560" s="131">
        <v>37.838999999999999</v>
      </c>
      <c r="F1560" s="131">
        <v>105.72199999999999</v>
      </c>
      <c r="G1560" s="131">
        <v>375.05500000000001</v>
      </c>
      <c r="H1560" s="131">
        <v>501.18599999999998</v>
      </c>
      <c r="I1560" s="131">
        <v>660.428</v>
      </c>
      <c r="J1560" s="131">
        <v>997.03499999999997</v>
      </c>
      <c r="K1560" s="131">
        <v>747.98599999999999</v>
      </c>
      <c r="L1560" s="131">
        <v>509.488</v>
      </c>
      <c r="M1560" s="131">
        <v>697.83600000000001</v>
      </c>
      <c r="N1560" s="131">
        <v>558.60900000000004</v>
      </c>
      <c r="O1560" s="131">
        <v>684.25300000000004</v>
      </c>
      <c r="P1560" s="131">
        <v>494.12099999999998</v>
      </c>
      <c r="Q1560" s="131">
        <v>451.68</v>
      </c>
      <c r="R1560" s="131">
        <v>390.80599999999998</v>
      </c>
      <c r="S1560" s="131">
        <v>408.34</v>
      </c>
      <c r="T1560" s="131">
        <v>443.29399999999998</v>
      </c>
      <c r="U1560" s="131">
        <v>497.76799999999997</v>
      </c>
      <c r="V1560" s="131">
        <v>615.42600000000004</v>
      </c>
      <c r="W1560" s="131">
        <v>650.70299999999997</v>
      </c>
      <c r="X1560" s="131">
        <v>892.59799999999996</v>
      </c>
      <c r="Y1560" s="131">
        <v>1020.5890000000001</v>
      </c>
      <c r="Z1560" s="131">
        <v>834.37199999999996</v>
      </c>
      <c r="AA1560" s="131">
        <v>773.03200000000004</v>
      </c>
      <c r="AB1560" s="131">
        <v>826.45699999999999</v>
      </c>
      <c r="AC1560" s="131">
        <v>924.26900000000001</v>
      </c>
      <c r="AD1560" s="131">
        <v>988.96100000000001</v>
      </c>
      <c r="AE1560" s="131">
        <v>1056.626</v>
      </c>
      <c r="AF1560" s="131">
        <v>1075.3869999999999</v>
      </c>
      <c r="AG1560" s="131">
        <v>754.94299999999998</v>
      </c>
      <c r="AH1560" s="131">
        <v>664.93899999999996</v>
      </c>
      <c r="AI1560" s="131">
        <v>817.87400000000002</v>
      </c>
      <c r="AJ1560" s="131">
        <v>715.52</v>
      </c>
      <c r="AK1560" s="131">
        <v>884.19799999999998</v>
      </c>
      <c r="AL1560" s="131">
        <v>1033.2819999999999</v>
      </c>
      <c r="AM1560" s="131">
        <v>3148.009</v>
      </c>
      <c r="AN1560" s="131">
        <v>2093.1619999999998</v>
      </c>
      <c r="AO1560" s="131">
        <v>1340.9939999999999</v>
      </c>
      <c r="AP1560" s="131">
        <v>1424.4659999999999</v>
      </c>
      <c r="AQ1560" s="131">
        <v>1798.989</v>
      </c>
      <c r="AR1560" s="131">
        <v>1816.212</v>
      </c>
      <c r="AS1560" s="131">
        <v>1697.7349999999999</v>
      </c>
      <c r="AT1560" s="131">
        <v>2082.194</v>
      </c>
      <c r="AU1560" s="131">
        <v>2262.9079999999999</v>
      </c>
      <c r="AV1560" s="131">
        <v>2920.12</v>
      </c>
      <c r="AW1560" s="131">
        <v>2798.0990000000002</v>
      </c>
      <c r="AX1560" s="131">
        <v>3080.9929999999999</v>
      </c>
      <c r="AY1560" s="131">
        <v>3017.056</v>
      </c>
      <c r="AZ1560" s="131">
        <v>2825.277</v>
      </c>
      <c r="BA1560" s="131">
        <v>3314.0230000000001</v>
      </c>
      <c r="BB1560">
        <v>3582.5309999999999</v>
      </c>
      <c r="BC1560" t="s">
        <v>147</v>
      </c>
    </row>
    <row r="1561" spans="1:55" hidden="1" x14ac:dyDescent="0.25">
      <c r="A1561" t="s">
        <v>162</v>
      </c>
      <c r="B1561" t="s">
        <v>160</v>
      </c>
      <c r="C1561" t="s">
        <v>157</v>
      </c>
      <c r="D1561" s="131">
        <v>466.87599999999998</v>
      </c>
      <c r="E1561" s="131">
        <v>690.58100000000002</v>
      </c>
      <c r="F1561" s="131">
        <v>1106.367</v>
      </c>
      <c r="G1561" s="131">
        <v>1772.49</v>
      </c>
      <c r="H1561" s="131">
        <v>2198.9749999999999</v>
      </c>
      <c r="I1561" s="131">
        <v>2114.6370000000002</v>
      </c>
      <c r="J1561" s="131">
        <v>2833.05</v>
      </c>
      <c r="K1561" s="131">
        <v>2514.8519999999999</v>
      </c>
      <c r="L1561" s="131">
        <v>1288.895</v>
      </c>
      <c r="M1561" s="131">
        <v>995.74599999999998</v>
      </c>
      <c r="N1561" s="131">
        <v>1092.4190000000001</v>
      </c>
      <c r="O1561" s="131">
        <v>1053.4690000000001</v>
      </c>
      <c r="P1561" s="131">
        <v>1154.1469999999999</v>
      </c>
      <c r="Q1561" s="131">
        <v>914.15800000000002</v>
      </c>
      <c r="R1561" s="131">
        <v>1263.508</v>
      </c>
      <c r="S1561" s="131">
        <v>1204.0070000000001</v>
      </c>
      <c r="T1561" s="131">
        <v>2047.318</v>
      </c>
      <c r="U1561" s="131">
        <v>1774.72</v>
      </c>
      <c r="V1561" s="131">
        <v>960.36199999999997</v>
      </c>
      <c r="W1561" s="131">
        <v>890.54600000000005</v>
      </c>
      <c r="X1561" s="131">
        <v>1021.321</v>
      </c>
      <c r="Y1561" s="131">
        <v>657.01300000000003</v>
      </c>
      <c r="Z1561" s="131">
        <v>731.36300000000006</v>
      </c>
      <c r="AA1561" s="131">
        <v>373.72199999999998</v>
      </c>
      <c r="AB1561" s="131">
        <v>397.935</v>
      </c>
      <c r="AC1561" s="131">
        <v>435.20699999999999</v>
      </c>
      <c r="AD1561" s="131">
        <v>430.40499999999997</v>
      </c>
      <c r="AE1561" s="131">
        <v>682.05399999999997</v>
      </c>
      <c r="AF1561" s="131">
        <v>784.45500000000004</v>
      </c>
      <c r="AG1561" s="131">
        <v>769.25199999999995</v>
      </c>
      <c r="AH1561" s="131">
        <v>785.81799999999998</v>
      </c>
      <c r="AI1561" s="131">
        <v>795.56299999999999</v>
      </c>
      <c r="AJ1561" s="131">
        <v>818.03499999999997</v>
      </c>
      <c r="AK1561" s="131">
        <v>1017.811</v>
      </c>
      <c r="AL1561" s="131">
        <v>1228.9870000000001</v>
      </c>
      <c r="AM1561" s="131">
        <v>5223.38</v>
      </c>
      <c r="AN1561" s="131">
        <v>1355.4459999999999</v>
      </c>
      <c r="AO1561" s="131">
        <v>1404.855</v>
      </c>
      <c r="AP1561" s="131">
        <v>1387.5219999999999</v>
      </c>
      <c r="AQ1561" s="131">
        <v>1542.4590000000001</v>
      </c>
      <c r="AR1561" s="131">
        <v>1084.81</v>
      </c>
      <c r="AS1561" s="131">
        <v>957.69299999999998</v>
      </c>
      <c r="AT1561" s="131">
        <v>938.36500000000001</v>
      </c>
      <c r="AU1561" s="131">
        <v>988.86400000000003</v>
      </c>
      <c r="AV1561" s="131">
        <v>1142.08</v>
      </c>
      <c r="AW1561" s="131">
        <v>963.92600000000004</v>
      </c>
      <c r="AX1561" s="131">
        <v>908.03499999999997</v>
      </c>
      <c r="AY1561" s="131">
        <v>995.85</v>
      </c>
      <c r="AZ1561" s="131">
        <v>546.55700000000002</v>
      </c>
      <c r="BA1561" s="131">
        <v>664.15599999999995</v>
      </c>
      <c r="BB1561">
        <v>699.74699999999996</v>
      </c>
      <c r="BC1561" t="s">
        <v>147</v>
      </c>
    </row>
    <row r="1562" spans="1:55" hidden="1" x14ac:dyDescent="0.25">
      <c r="A1562" t="s">
        <v>162</v>
      </c>
      <c r="B1562" t="s">
        <v>160</v>
      </c>
      <c r="C1562" t="s">
        <v>156</v>
      </c>
      <c r="D1562" s="131">
        <v>51.848999999999997</v>
      </c>
      <c r="E1562" s="131">
        <v>214.393</v>
      </c>
      <c r="F1562" s="131">
        <v>405.40800000000002</v>
      </c>
      <c r="G1562" s="131">
        <v>994.52599999999995</v>
      </c>
      <c r="H1562" s="131">
        <v>1524.374</v>
      </c>
      <c r="I1562" s="131">
        <v>2054.8310000000001</v>
      </c>
      <c r="J1562" s="131">
        <v>2238.0940000000001</v>
      </c>
      <c r="K1562" s="131">
        <v>2072.7139999999999</v>
      </c>
      <c r="L1562" s="131">
        <v>1048.1010000000001</v>
      </c>
      <c r="M1562" s="131">
        <v>821.33699999999999</v>
      </c>
      <c r="N1562" s="131">
        <v>678.37900000000002</v>
      </c>
      <c r="O1562" s="131">
        <v>588.15899999999999</v>
      </c>
      <c r="P1562" s="131">
        <v>426.755</v>
      </c>
      <c r="Q1562" s="131">
        <v>387.95100000000002</v>
      </c>
      <c r="R1562" s="131">
        <v>308.51799999999997</v>
      </c>
      <c r="S1562" s="131">
        <v>270.71699999999998</v>
      </c>
      <c r="T1562" s="131">
        <v>248.821</v>
      </c>
      <c r="U1562" s="131">
        <v>324.79500000000002</v>
      </c>
      <c r="V1562" s="131">
        <v>276.91699999999997</v>
      </c>
      <c r="W1562" s="131">
        <v>252.25</v>
      </c>
      <c r="X1562" s="131">
        <v>444.03300000000002</v>
      </c>
      <c r="Y1562" s="131">
        <v>532.13300000000004</v>
      </c>
      <c r="Z1562" s="131">
        <v>398.29700000000003</v>
      </c>
      <c r="AA1562" s="131">
        <v>372.15499999999997</v>
      </c>
      <c r="AB1562" s="131">
        <v>453.88299999999998</v>
      </c>
      <c r="AC1562" s="131">
        <v>476.07499999999999</v>
      </c>
      <c r="AD1562" s="131">
        <v>400.63</v>
      </c>
      <c r="AE1562" s="131">
        <v>454.91</v>
      </c>
      <c r="AF1562" s="131">
        <v>447.005</v>
      </c>
      <c r="AG1562" s="131">
        <v>451.05500000000001</v>
      </c>
      <c r="AH1562" s="131">
        <v>423.37400000000002</v>
      </c>
      <c r="AI1562" s="131">
        <v>439.51400000000001</v>
      </c>
      <c r="AJ1562" s="131">
        <v>391.81200000000001</v>
      </c>
      <c r="AK1562" s="131">
        <v>887.62</v>
      </c>
      <c r="AL1562" s="131">
        <v>736.39700000000005</v>
      </c>
      <c r="AM1562" s="131">
        <v>3277.5</v>
      </c>
      <c r="AN1562" s="131">
        <v>1989.0889999999999</v>
      </c>
      <c r="AO1562" s="131">
        <v>1774.43</v>
      </c>
      <c r="AP1562" s="131">
        <v>2213.7579999999998</v>
      </c>
      <c r="AQ1562" s="131">
        <v>1425.4179999999999</v>
      </c>
      <c r="AR1562" s="131">
        <v>1341.0730000000001</v>
      </c>
      <c r="AS1562" s="131">
        <v>1317.751</v>
      </c>
      <c r="AT1562" s="131">
        <v>1078.92</v>
      </c>
      <c r="AU1562" s="131">
        <v>1001.585</v>
      </c>
      <c r="AV1562" s="131">
        <v>1072.973</v>
      </c>
      <c r="AW1562" s="131">
        <v>1223.1079999999999</v>
      </c>
      <c r="AX1562" s="131">
        <v>1262.335</v>
      </c>
      <c r="AY1562" s="131">
        <v>1317.3689999999999</v>
      </c>
      <c r="AZ1562" s="131">
        <v>1270.771</v>
      </c>
      <c r="BA1562" s="131">
        <v>1314.566</v>
      </c>
      <c r="BB1562">
        <v>1263.6500000000001</v>
      </c>
      <c r="BC1562" t="s">
        <v>147</v>
      </c>
    </row>
    <row r="1563" spans="1:55" hidden="1" x14ac:dyDescent="0.25">
      <c r="A1563" t="s">
        <v>162</v>
      </c>
      <c r="B1563" t="s">
        <v>160</v>
      </c>
      <c r="C1563" t="s">
        <v>155</v>
      </c>
      <c r="D1563" s="131">
        <v>3344.9949999999999</v>
      </c>
      <c r="E1563" s="131">
        <v>4328.9679999999998</v>
      </c>
      <c r="F1563" s="131">
        <v>4232.8770000000004</v>
      </c>
      <c r="G1563" s="131">
        <v>5600.0010000000002</v>
      </c>
      <c r="H1563" s="131">
        <v>5955.5169999999998</v>
      </c>
      <c r="I1563" s="131">
        <v>6334.4750000000004</v>
      </c>
      <c r="J1563" s="131">
        <v>5120.2110000000002</v>
      </c>
      <c r="K1563" s="131">
        <v>4747.2700000000004</v>
      </c>
      <c r="L1563" s="131">
        <v>4988.2349999999997</v>
      </c>
      <c r="M1563" s="131">
        <v>4299.9870000000001</v>
      </c>
      <c r="N1563" s="131">
        <v>3557.9029999999998</v>
      </c>
      <c r="O1563" s="131">
        <v>3321.1190000000001</v>
      </c>
      <c r="P1563" s="131">
        <v>3031.2130000000002</v>
      </c>
      <c r="Q1563" s="131">
        <v>2711.2860000000001</v>
      </c>
      <c r="R1563" s="131">
        <v>2597.904</v>
      </c>
      <c r="S1563" s="131">
        <v>2208.1680000000001</v>
      </c>
      <c r="T1563" s="131">
        <v>2040.896</v>
      </c>
      <c r="U1563" s="131">
        <v>1952.336</v>
      </c>
      <c r="V1563" s="131">
        <v>1351.922</v>
      </c>
      <c r="W1563" s="131">
        <v>1121.874</v>
      </c>
      <c r="X1563" s="131">
        <v>1048.835</v>
      </c>
      <c r="Y1563" s="131">
        <v>1080.886</v>
      </c>
      <c r="Z1563" s="131">
        <v>692.71400000000006</v>
      </c>
      <c r="AA1563" s="131">
        <v>661.67499999999995</v>
      </c>
      <c r="AB1563" s="131">
        <v>565.053</v>
      </c>
      <c r="AC1563" s="131">
        <v>532.60500000000002</v>
      </c>
      <c r="AD1563" s="131">
        <v>563.36699999999996</v>
      </c>
      <c r="AE1563" s="131">
        <v>576.255</v>
      </c>
      <c r="AF1563" s="131">
        <v>561.26599999999996</v>
      </c>
      <c r="AG1563" s="131">
        <v>670.08</v>
      </c>
      <c r="AH1563" s="131">
        <v>686.96699999999998</v>
      </c>
      <c r="AI1563" s="131">
        <v>1394.114</v>
      </c>
      <c r="AJ1563" s="131">
        <v>1222.5719999999999</v>
      </c>
      <c r="AK1563" s="131">
        <v>1479.6880000000001</v>
      </c>
      <c r="AL1563" s="131">
        <v>1591.4639999999999</v>
      </c>
      <c r="AM1563" s="131">
        <v>1533.5329999999999</v>
      </c>
      <c r="AN1563" s="131">
        <v>1577.7080000000001</v>
      </c>
      <c r="AO1563" s="131">
        <v>1804.9870000000001</v>
      </c>
      <c r="AP1563" s="131">
        <v>1139.6320000000001</v>
      </c>
      <c r="AQ1563" s="131">
        <v>1067.682</v>
      </c>
      <c r="AR1563" s="131">
        <v>1258.981</v>
      </c>
      <c r="AS1563" s="131">
        <v>1298.0029999999999</v>
      </c>
      <c r="AT1563" s="131">
        <v>1231.4760000000001</v>
      </c>
      <c r="AU1563" s="131">
        <v>1241.2639999999999</v>
      </c>
      <c r="AV1563" s="131">
        <v>1444.3969999999999</v>
      </c>
      <c r="AW1563" s="131">
        <v>1693.62</v>
      </c>
      <c r="AX1563" s="131">
        <v>1825.761</v>
      </c>
      <c r="AY1563" s="131">
        <v>2151.634</v>
      </c>
      <c r="AZ1563" s="131">
        <v>2022.5250000000001</v>
      </c>
      <c r="BA1563" s="131">
        <v>2438.7080000000001</v>
      </c>
      <c r="BB1563">
        <v>2320.3150000000001</v>
      </c>
      <c r="BC1563" t="s">
        <v>147</v>
      </c>
    </row>
    <row r="1564" spans="1:55" hidden="1" x14ac:dyDescent="0.25">
      <c r="A1564" t="s">
        <v>162</v>
      </c>
      <c r="B1564" t="s">
        <v>160</v>
      </c>
      <c r="C1564" t="s">
        <v>154</v>
      </c>
      <c r="D1564" s="131">
        <v>0</v>
      </c>
      <c r="E1564" s="131">
        <v>0</v>
      </c>
      <c r="F1564" s="131">
        <v>0</v>
      </c>
      <c r="G1564" s="131">
        <v>0</v>
      </c>
      <c r="H1564" s="131">
        <v>0</v>
      </c>
      <c r="I1564" s="131">
        <v>0</v>
      </c>
      <c r="J1564" s="131">
        <v>0</v>
      </c>
      <c r="K1564" s="131">
        <v>0</v>
      </c>
      <c r="L1564" s="131">
        <v>0</v>
      </c>
      <c r="M1564" s="131">
        <v>0</v>
      </c>
      <c r="N1564" s="131">
        <v>0</v>
      </c>
      <c r="O1564" s="131">
        <v>0</v>
      </c>
      <c r="P1564" s="131">
        <v>0</v>
      </c>
      <c r="Q1564" s="131">
        <v>0</v>
      </c>
      <c r="R1564" s="131">
        <v>0</v>
      </c>
      <c r="S1564" s="131">
        <v>0</v>
      </c>
      <c r="T1564" s="131">
        <v>0</v>
      </c>
      <c r="U1564" s="131">
        <v>0</v>
      </c>
      <c r="V1564" s="131">
        <v>0</v>
      </c>
      <c r="W1564" s="131">
        <v>0</v>
      </c>
      <c r="X1564" s="131">
        <v>0</v>
      </c>
      <c r="Y1564" s="131">
        <v>0</v>
      </c>
      <c r="Z1564" s="131">
        <v>0</v>
      </c>
      <c r="AA1564" s="131">
        <v>0</v>
      </c>
      <c r="AB1564" s="131">
        <v>0</v>
      </c>
      <c r="AC1564" s="131">
        <v>0</v>
      </c>
      <c r="AD1564" s="131">
        <v>0</v>
      </c>
      <c r="AE1564" s="131">
        <v>0</v>
      </c>
      <c r="AF1564" s="131">
        <v>0</v>
      </c>
      <c r="AG1564" s="131">
        <v>0</v>
      </c>
      <c r="AH1564" s="131">
        <v>281.84399999999999</v>
      </c>
      <c r="AI1564" s="131">
        <v>531.721</v>
      </c>
      <c r="AJ1564" s="131">
        <v>545.46600000000001</v>
      </c>
      <c r="AK1564" s="131">
        <v>507.90100000000001</v>
      </c>
      <c r="AL1564" s="131">
        <v>531.75699999999995</v>
      </c>
      <c r="AM1564" s="131">
        <v>561.37199999999996</v>
      </c>
      <c r="AN1564" s="131">
        <v>520.38400000000001</v>
      </c>
      <c r="AO1564" s="131">
        <v>404.7</v>
      </c>
      <c r="AP1564" s="131">
        <v>185.072</v>
      </c>
      <c r="AQ1564" s="131">
        <v>207.63200000000001</v>
      </c>
      <c r="AR1564" s="131">
        <v>199.17599999999999</v>
      </c>
      <c r="AS1564" s="131">
        <v>172.083</v>
      </c>
      <c r="AT1564" s="131">
        <v>149.72399999999999</v>
      </c>
      <c r="AU1564" s="131">
        <v>147.584</v>
      </c>
      <c r="AV1564" s="131">
        <v>162.15199999999999</v>
      </c>
      <c r="AW1564" s="131">
        <v>161.57400000000001</v>
      </c>
      <c r="AX1564" s="131">
        <v>236.08699999999999</v>
      </c>
      <c r="AY1564" s="131">
        <v>179.52199999999999</v>
      </c>
      <c r="AZ1564" s="131">
        <v>440.90800000000002</v>
      </c>
      <c r="BA1564" s="131">
        <v>487.334</v>
      </c>
      <c r="BB1564">
        <v>430.78199999999998</v>
      </c>
      <c r="BC1564" t="s">
        <v>147</v>
      </c>
    </row>
    <row r="1565" spans="1:55" hidden="1" x14ac:dyDescent="0.25">
      <c r="A1565" t="s">
        <v>162</v>
      </c>
      <c r="B1565" t="s">
        <v>160</v>
      </c>
      <c r="C1565" t="s">
        <v>153</v>
      </c>
      <c r="D1565" s="131">
        <v>135.41999999999999</v>
      </c>
      <c r="E1565" s="131">
        <v>178.07</v>
      </c>
      <c r="F1565" s="131">
        <v>211.36</v>
      </c>
      <c r="G1565" s="131">
        <v>520.33699999999999</v>
      </c>
      <c r="H1565" s="131">
        <v>691.28200000000004</v>
      </c>
      <c r="I1565" s="131">
        <v>1024.914</v>
      </c>
      <c r="J1565" s="131">
        <v>360.05200000000002</v>
      </c>
      <c r="K1565" s="131">
        <v>189.435</v>
      </c>
      <c r="L1565" s="131">
        <v>213.911</v>
      </c>
      <c r="M1565" s="131">
        <v>161.39099999999999</v>
      </c>
      <c r="N1565" s="131">
        <v>158.72900000000001</v>
      </c>
      <c r="O1565" s="131">
        <v>167.83600000000001</v>
      </c>
      <c r="P1565" s="131">
        <v>138.94999999999999</v>
      </c>
      <c r="Q1565" s="131">
        <v>114.539</v>
      </c>
      <c r="R1565" s="131">
        <v>125.574</v>
      </c>
      <c r="S1565" s="131">
        <v>115.35</v>
      </c>
      <c r="T1565" s="131">
        <v>120.935</v>
      </c>
      <c r="U1565" s="131">
        <v>117.86499999999999</v>
      </c>
      <c r="V1565" s="131">
        <v>96.406000000000006</v>
      </c>
      <c r="W1565" s="131">
        <v>100.58199999999999</v>
      </c>
      <c r="X1565" s="131">
        <v>238.30600000000001</v>
      </c>
      <c r="Y1565" s="131">
        <v>262.55500000000001</v>
      </c>
      <c r="Z1565" s="131">
        <v>236.16300000000001</v>
      </c>
      <c r="AA1565" s="131">
        <v>234.58799999999999</v>
      </c>
      <c r="AB1565" s="131">
        <v>233.86699999999999</v>
      </c>
      <c r="AC1565" s="131">
        <v>232.672</v>
      </c>
      <c r="AD1565" s="131">
        <v>242.184</v>
      </c>
      <c r="AE1565" s="131">
        <v>264.62299999999999</v>
      </c>
      <c r="AF1565" s="131">
        <v>283.77199999999999</v>
      </c>
      <c r="AG1565" s="131">
        <v>329.68299999999999</v>
      </c>
      <c r="AH1565" s="131">
        <v>191.363</v>
      </c>
      <c r="AI1565" s="131">
        <v>251.20099999999999</v>
      </c>
      <c r="AJ1565" s="131">
        <v>231.28899999999999</v>
      </c>
      <c r="AK1565" s="131">
        <v>206.81200000000001</v>
      </c>
      <c r="AL1565" s="131">
        <v>197.452</v>
      </c>
      <c r="AM1565" s="131">
        <v>1374.4659999999999</v>
      </c>
      <c r="AN1565" s="131">
        <v>450.97199999999998</v>
      </c>
      <c r="AO1565" s="131">
        <v>328.64800000000002</v>
      </c>
      <c r="AP1565" s="131">
        <v>223.99</v>
      </c>
      <c r="AQ1565" s="131">
        <v>256.40600000000001</v>
      </c>
      <c r="AR1565" s="131">
        <v>492.45800000000003</v>
      </c>
      <c r="AS1565" s="131">
        <v>421.26</v>
      </c>
      <c r="AT1565" s="131">
        <v>307.15800000000002</v>
      </c>
      <c r="AU1565" s="131">
        <v>344.35199999999998</v>
      </c>
      <c r="AV1565" s="131">
        <v>300.94900000000001</v>
      </c>
      <c r="AW1565" s="131">
        <v>581.625</v>
      </c>
      <c r="AX1565" s="131">
        <v>673.48099999999999</v>
      </c>
      <c r="AY1565" s="131">
        <v>604.553</v>
      </c>
      <c r="AZ1565" s="131">
        <v>834.05399999999997</v>
      </c>
      <c r="BA1565" s="131">
        <v>1002.297</v>
      </c>
      <c r="BB1565">
        <v>976.12400000000002</v>
      </c>
      <c r="BC1565" t="s">
        <v>147</v>
      </c>
    </row>
    <row r="1566" spans="1:55" hidden="1" x14ac:dyDescent="0.25">
      <c r="A1566" t="s">
        <v>162</v>
      </c>
      <c r="B1566" t="s">
        <v>160</v>
      </c>
      <c r="C1566" t="s">
        <v>152</v>
      </c>
      <c r="D1566" s="131">
        <v>601.75099999999998</v>
      </c>
      <c r="E1566" s="131">
        <v>659.46900000000005</v>
      </c>
      <c r="F1566" s="131">
        <v>1061.566</v>
      </c>
      <c r="G1566" s="131">
        <v>1336.001</v>
      </c>
      <c r="H1566" s="131">
        <v>1505.819</v>
      </c>
      <c r="I1566" s="131">
        <v>1312.3689999999999</v>
      </c>
      <c r="J1566" s="131">
        <v>1724.924</v>
      </c>
      <c r="K1566" s="131">
        <v>252.22300000000001</v>
      </c>
      <c r="L1566" s="131">
        <v>339.40699999999998</v>
      </c>
      <c r="M1566" s="131">
        <v>952.92100000000005</v>
      </c>
      <c r="N1566" s="131">
        <v>877.44</v>
      </c>
      <c r="O1566" s="131">
        <v>1018.73</v>
      </c>
      <c r="P1566" s="131">
        <v>963.27599999999995</v>
      </c>
      <c r="Q1566" s="131">
        <v>860.75400000000002</v>
      </c>
      <c r="R1566" s="131">
        <v>962.47299999999996</v>
      </c>
      <c r="S1566" s="131">
        <v>1182.498</v>
      </c>
      <c r="T1566" s="131">
        <v>1017.217</v>
      </c>
      <c r="U1566" s="131">
        <v>1252.5889999999999</v>
      </c>
      <c r="V1566" s="131">
        <v>1649.5360000000001</v>
      </c>
      <c r="W1566" s="131">
        <v>1778.97</v>
      </c>
      <c r="X1566" s="131">
        <v>1570.327</v>
      </c>
      <c r="Y1566" s="131">
        <v>1458.1410000000001</v>
      </c>
      <c r="Z1566" s="131">
        <v>1546.3130000000001</v>
      </c>
      <c r="AA1566" s="131">
        <v>1748.289</v>
      </c>
      <c r="AB1566" s="131">
        <v>1639.556</v>
      </c>
      <c r="AC1566" s="131">
        <v>1869.44</v>
      </c>
      <c r="AD1566" s="131">
        <v>1718.4659999999999</v>
      </c>
      <c r="AE1566" s="131">
        <v>2157.7959999999998</v>
      </c>
      <c r="AF1566" s="131">
        <v>2065.0529999999999</v>
      </c>
      <c r="AG1566" s="131">
        <v>2029.9849999999999</v>
      </c>
      <c r="AH1566" s="131">
        <v>1969.3420000000001</v>
      </c>
      <c r="AI1566" s="131">
        <v>1464.059</v>
      </c>
      <c r="AJ1566" s="131">
        <v>1486.19</v>
      </c>
      <c r="AK1566" s="131">
        <v>1740.6420000000001</v>
      </c>
      <c r="AL1566" s="131">
        <v>1861.8720000000001</v>
      </c>
      <c r="AM1566" s="131">
        <v>25.39</v>
      </c>
      <c r="AN1566" s="131">
        <v>197.405</v>
      </c>
      <c r="AO1566" s="131">
        <v>3009.922</v>
      </c>
      <c r="AP1566" s="131">
        <v>3297.8719999999998</v>
      </c>
      <c r="AQ1566" s="131">
        <v>3142.48</v>
      </c>
      <c r="AR1566" s="131">
        <v>3019.335</v>
      </c>
      <c r="AS1566" s="131">
        <v>2931.7910000000002</v>
      </c>
      <c r="AT1566" s="131">
        <v>2803.8870000000002</v>
      </c>
      <c r="AU1566" s="131">
        <v>2797.643</v>
      </c>
      <c r="AV1566" s="131">
        <v>3177.1060000000002</v>
      </c>
      <c r="AW1566" s="131">
        <v>3186.598</v>
      </c>
      <c r="AX1566" s="131">
        <v>3313.3339999999998</v>
      </c>
      <c r="AY1566" s="131">
        <v>3026.54</v>
      </c>
      <c r="AZ1566" s="131">
        <v>3142.3490000000002</v>
      </c>
      <c r="BA1566" s="131">
        <v>3400.9279999999999</v>
      </c>
      <c r="BB1566">
        <v>3505.1550000000002</v>
      </c>
      <c r="BC1566" t="s">
        <v>147</v>
      </c>
    </row>
    <row r="1567" spans="1:55" hidden="1" x14ac:dyDescent="0.25">
      <c r="A1567" t="s">
        <v>162</v>
      </c>
      <c r="B1567" t="s">
        <v>160</v>
      </c>
      <c r="C1567" t="s">
        <v>151</v>
      </c>
      <c r="D1567" s="131">
        <v>0</v>
      </c>
      <c r="E1567" s="131">
        <v>0</v>
      </c>
      <c r="F1567" s="131">
        <v>0</v>
      </c>
      <c r="G1567" s="131">
        <v>0</v>
      </c>
      <c r="H1567" s="131">
        <v>0</v>
      </c>
      <c r="I1567" s="131">
        <v>0</v>
      </c>
      <c r="J1567" s="131">
        <v>0</v>
      </c>
      <c r="K1567" s="131">
        <v>0</v>
      </c>
      <c r="L1567" s="131">
        <v>0</v>
      </c>
      <c r="M1567" s="131">
        <v>0</v>
      </c>
      <c r="N1567" s="131">
        <v>0</v>
      </c>
      <c r="O1567" s="131">
        <v>0</v>
      </c>
      <c r="P1567" s="131">
        <v>0</v>
      </c>
      <c r="Q1567" s="131">
        <v>0</v>
      </c>
      <c r="R1567" s="131">
        <v>0</v>
      </c>
      <c r="S1567" s="131">
        <v>0</v>
      </c>
      <c r="T1567" s="131">
        <v>0</v>
      </c>
      <c r="U1567" s="131">
        <v>0</v>
      </c>
      <c r="V1567" s="131">
        <v>0</v>
      </c>
      <c r="W1567" s="131">
        <v>0</v>
      </c>
      <c r="X1567" s="131">
        <v>0</v>
      </c>
      <c r="Y1567" s="131">
        <v>0</v>
      </c>
      <c r="Z1567" s="131">
        <v>0</v>
      </c>
      <c r="AA1567" s="131">
        <v>0</v>
      </c>
      <c r="AB1567" s="131">
        <v>0</v>
      </c>
      <c r="AC1567" s="131">
        <v>0</v>
      </c>
      <c r="AD1567" s="131">
        <v>0</v>
      </c>
      <c r="AE1567" s="131">
        <v>0</v>
      </c>
      <c r="AF1567" s="131">
        <v>0</v>
      </c>
      <c r="AG1567" s="131">
        <v>0</v>
      </c>
      <c r="AH1567" s="131">
        <v>0</v>
      </c>
      <c r="AI1567" s="131">
        <v>0</v>
      </c>
      <c r="AJ1567" s="131">
        <v>0</v>
      </c>
      <c r="AK1567" s="131">
        <v>0</v>
      </c>
      <c r="AL1567" s="131">
        <v>0</v>
      </c>
      <c r="AM1567" s="131">
        <v>0</v>
      </c>
      <c r="AN1567" s="131">
        <v>0</v>
      </c>
      <c r="AO1567" s="131">
        <v>0</v>
      </c>
      <c r="AP1567" s="131">
        <v>0</v>
      </c>
      <c r="AQ1567" s="131">
        <v>0</v>
      </c>
      <c r="AR1567" s="131">
        <v>0</v>
      </c>
      <c r="AS1567" s="131">
        <v>0</v>
      </c>
      <c r="AT1567" s="131">
        <v>217.89699999999999</v>
      </c>
      <c r="AU1567" s="131">
        <v>151.15299999999999</v>
      </c>
      <c r="AV1567" s="131">
        <v>103.251</v>
      </c>
      <c r="AW1567" s="131">
        <v>28.106999999999999</v>
      </c>
      <c r="AX1567" s="131">
        <v>27.738</v>
      </c>
      <c r="AY1567" s="131">
        <v>26.527000000000001</v>
      </c>
      <c r="AZ1567" s="131">
        <v>37.494</v>
      </c>
      <c r="BA1567" s="131">
        <v>89.448999999999998</v>
      </c>
      <c r="BB1567">
        <v>87.337000000000003</v>
      </c>
      <c r="BC1567" t="s">
        <v>147</v>
      </c>
    </row>
    <row r="1568" spans="1:55" hidden="1" x14ac:dyDescent="0.25">
      <c r="A1568" t="s">
        <v>162</v>
      </c>
      <c r="B1568" t="s">
        <v>160</v>
      </c>
      <c r="C1568" t="s">
        <v>148</v>
      </c>
      <c r="D1568" s="131">
        <v>4608.2740000000003</v>
      </c>
      <c r="E1568" s="131">
        <v>6109.3209999999999</v>
      </c>
      <c r="F1568" s="131">
        <v>7123.3</v>
      </c>
      <c r="G1568" s="131">
        <v>10598.409</v>
      </c>
      <c r="H1568" s="131">
        <v>12377.154</v>
      </c>
      <c r="I1568" s="131">
        <v>13501.654</v>
      </c>
      <c r="J1568" s="131">
        <v>13273.365</v>
      </c>
      <c r="K1568" s="131">
        <v>10524.481</v>
      </c>
      <c r="L1568" s="131">
        <v>8388.0370000000003</v>
      </c>
      <c r="M1568" s="131">
        <v>7929.2190000000001</v>
      </c>
      <c r="N1568" s="131">
        <v>6923.4790000000003</v>
      </c>
      <c r="O1568" s="131">
        <v>6833.5659999999998</v>
      </c>
      <c r="P1568" s="131">
        <v>6208.4610000000002</v>
      </c>
      <c r="Q1568" s="131">
        <v>5440.3680000000004</v>
      </c>
      <c r="R1568" s="131">
        <v>5648.7830000000004</v>
      </c>
      <c r="S1568" s="131">
        <v>5389.0569999999998</v>
      </c>
      <c r="T1568" s="131">
        <v>5918.5029999999997</v>
      </c>
      <c r="U1568" s="131">
        <v>5920.0720000000001</v>
      </c>
      <c r="V1568" s="131">
        <v>4950.5690000000004</v>
      </c>
      <c r="W1568" s="131">
        <v>4794.9250000000002</v>
      </c>
      <c r="X1568" s="131">
        <v>5215.4189999999999</v>
      </c>
      <c r="Y1568" s="131">
        <v>5011.317</v>
      </c>
      <c r="Z1568" s="131">
        <v>4439.2219999999998</v>
      </c>
      <c r="AA1568" s="131">
        <v>4163.46</v>
      </c>
      <c r="AB1568" s="131">
        <v>4116.7520000000004</v>
      </c>
      <c r="AC1568" s="131">
        <v>4470.268</v>
      </c>
      <c r="AD1568" s="131">
        <v>4344.0129999999999</v>
      </c>
      <c r="AE1568" s="131">
        <v>5192.2650000000003</v>
      </c>
      <c r="AF1568" s="131">
        <v>5216.9390000000003</v>
      </c>
      <c r="AG1568" s="131">
        <v>5004.9979999999996</v>
      </c>
      <c r="AH1568" s="131">
        <v>5003.6469999999999</v>
      </c>
      <c r="AI1568" s="131">
        <v>5694.0429999999997</v>
      </c>
      <c r="AJ1568" s="131">
        <v>5410.8850000000002</v>
      </c>
      <c r="AK1568" s="131">
        <v>6724.67</v>
      </c>
      <c r="AL1568" s="131">
        <v>7181.21</v>
      </c>
      <c r="AM1568" s="131">
        <v>15143.65</v>
      </c>
      <c r="AN1568" s="131">
        <v>8184.1660000000002</v>
      </c>
      <c r="AO1568" s="131">
        <v>10068.537</v>
      </c>
      <c r="AP1568" s="131">
        <v>9872.3109999999997</v>
      </c>
      <c r="AQ1568" s="131">
        <v>9441.0689999999995</v>
      </c>
      <c r="AR1568" s="131">
        <v>9212.0450000000001</v>
      </c>
      <c r="AS1568" s="131">
        <v>8796.3160000000007</v>
      </c>
      <c r="AT1568" s="131">
        <v>8809.6209999999992</v>
      </c>
      <c r="AU1568" s="131">
        <v>8935.3520000000008</v>
      </c>
      <c r="AV1568" s="131">
        <v>10323.027</v>
      </c>
      <c r="AW1568" s="131">
        <v>10636.657999999999</v>
      </c>
      <c r="AX1568" s="131">
        <v>11327.762000000001</v>
      </c>
      <c r="AY1568" s="131">
        <v>11319.052</v>
      </c>
      <c r="AZ1568" s="131">
        <v>11119.936</v>
      </c>
      <c r="BA1568" s="131">
        <v>12711.46</v>
      </c>
      <c r="BB1568">
        <v>12865.641</v>
      </c>
      <c r="BC1568" t="s">
        <v>147</v>
      </c>
    </row>
    <row r="1569" spans="1:55" hidden="1" x14ac:dyDescent="0.25">
      <c r="A1569" t="s">
        <v>162</v>
      </c>
      <c r="B1569" t="s">
        <v>159</v>
      </c>
      <c r="C1569" t="s">
        <v>158</v>
      </c>
      <c r="D1569" s="131">
        <v>7.383</v>
      </c>
      <c r="E1569" s="131">
        <v>37.838999999999999</v>
      </c>
      <c r="F1569" s="131">
        <v>111.15</v>
      </c>
      <c r="G1569" s="131">
        <v>380.87599999999998</v>
      </c>
      <c r="H1569" s="131">
        <v>509.59800000000001</v>
      </c>
      <c r="I1569" s="131">
        <v>668.83900000000006</v>
      </c>
      <c r="J1569" s="131">
        <v>1008.126</v>
      </c>
      <c r="K1569" s="131">
        <v>764.18399999999997</v>
      </c>
      <c r="L1569" s="131">
        <v>528.59299999999996</v>
      </c>
      <c r="M1569" s="131">
        <v>721.97</v>
      </c>
      <c r="N1569" s="131">
        <v>582.72</v>
      </c>
      <c r="O1569" s="131">
        <v>709.44899999999996</v>
      </c>
      <c r="P1569" s="131">
        <v>504.28</v>
      </c>
      <c r="Q1569" s="131">
        <v>461.93900000000002</v>
      </c>
      <c r="R1569" s="131">
        <v>401.61599999999999</v>
      </c>
      <c r="S1569" s="131">
        <v>418.74799999999999</v>
      </c>
      <c r="T1569" s="131">
        <v>453.65300000000002</v>
      </c>
      <c r="U1569" s="131">
        <v>507.13099999999997</v>
      </c>
      <c r="V1569" s="131">
        <v>623.346</v>
      </c>
      <c r="W1569" s="131">
        <v>659.36599999999999</v>
      </c>
      <c r="X1569" s="131">
        <v>905.44299999999998</v>
      </c>
      <c r="Y1569" s="131">
        <v>1033.1300000000001</v>
      </c>
      <c r="Z1569" s="131">
        <v>847.22199999999998</v>
      </c>
      <c r="AA1569" s="131">
        <v>785.43299999999999</v>
      </c>
      <c r="AB1569" s="131">
        <v>839.07500000000005</v>
      </c>
      <c r="AC1569" s="131">
        <v>937.62699999999995</v>
      </c>
      <c r="AD1569" s="131">
        <v>999.37</v>
      </c>
      <c r="AE1569" s="131">
        <v>1069.777</v>
      </c>
      <c r="AF1569" s="131">
        <v>1095.2840000000001</v>
      </c>
      <c r="AG1569" s="131">
        <v>775.01</v>
      </c>
      <c r="AH1569" s="131">
        <v>675.61199999999997</v>
      </c>
      <c r="AI1569" s="131">
        <v>830.01</v>
      </c>
      <c r="AJ1569" s="131">
        <v>730.798</v>
      </c>
      <c r="AK1569" s="131">
        <v>899.44100000000003</v>
      </c>
      <c r="AL1569" s="131">
        <v>1048.7819999999999</v>
      </c>
      <c r="AM1569" s="131">
        <v>3172.68</v>
      </c>
      <c r="AN1569" s="131">
        <v>2118.5410000000002</v>
      </c>
      <c r="AO1569" s="131">
        <v>1363.8579999999999</v>
      </c>
      <c r="AP1569" s="131">
        <v>1446.32</v>
      </c>
      <c r="AQ1569" s="131">
        <v>1821.1669999999999</v>
      </c>
      <c r="AR1569" s="131">
        <v>1838.8710000000001</v>
      </c>
      <c r="AS1569" s="131">
        <v>1721.5940000000001</v>
      </c>
      <c r="AT1569" s="131">
        <v>2102.6529999999998</v>
      </c>
      <c r="AU1569" s="131">
        <v>2294.9789999999998</v>
      </c>
      <c r="AV1569" s="131">
        <v>2975.5929999999998</v>
      </c>
      <c r="AW1569" s="131">
        <v>2851.9679999999998</v>
      </c>
      <c r="AX1569" s="131">
        <v>3146.7710000000002</v>
      </c>
      <c r="AY1569" s="131">
        <v>3081.4679999999998</v>
      </c>
      <c r="AZ1569" s="131">
        <v>2890.886</v>
      </c>
      <c r="BA1569" s="131">
        <v>3420.6309999999999</v>
      </c>
      <c r="BB1569">
        <v>3699.7510000000002</v>
      </c>
      <c r="BC1569" t="s">
        <v>147</v>
      </c>
    </row>
    <row r="1570" spans="1:55" hidden="1" x14ac:dyDescent="0.25">
      <c r="A1570" t="s">
        <v>162</v>
      </c>
      <c r="B1570" t="s">
        <v>159</v>
      </c>
      <c r="C1570" t="s">
        <v>157</v>
      </c>
      <c r="D1570" s="131">
        <v>482.60700000000003</v>
      </c>
      <c r="E1570" s="131">
        <v>701.86599999999999</v>
      </c>
      <c r="F1570" s="131">
        <v>1119.6959999999999</v>
      </c>
      <c r="G1570" s="131">
        <v>1796.002</v>
      </c>
      <c r="H1570" s="131">
        <v>2231.3539999999998</v>
      </c>
      <c r="I1570" s="131">
        <v>2144.6289999999999</v>
      </c>
      <c r="J1570" s="131">
        <v>2856.1930000000002</v>
      </c>
      <c r="K1570" s="131">
        <v>2542.4160000000002</v>
      </c>
      <c r="L1570" s="131">
        <v>1329.8720000000001</v>
      </c>
      <c r="M1570" s="131">
        <v>1041.0260000000001</v>
      </c>
      <c r="N1570" s="131">
        <v>1155.819</v>
      </c>
      <c r="O1570" s="131">
        <v>1106.69</v>
      </c>
      <c r="P1570" s="131">
        <v>1224.9159999999999</v>
      </c>
      <c r="Q1570" s="131">
        <v>964.94799999999998</v>
      </c>
      <c r="R1570" s="131">
        <v>1312.3489999999999</v>
      </c>
      <c r="S1570" s="131">
        <v>1241.126</v>
      </c>
      <c r="T1570" s="131">
        <v>2086.0729999999999</v>
      </c>
      <c r="U1570" s="131">
        <v>1810.6659999999999</v>
      </c>
      <c r="V1570" s="131">
        <v>989.72799999999995</v>
      </c>
      <c r="W1570" s="131">
        <v>910.92499999999995</v>
      </c>
      <c r="X1570" s="131">
        <v>1037.346</v>
      </c>
      <c r="Y1570" s="131">
        <v>672.70500000000004</v>
      </c>
      <c r="Z1570" s="131">
        <v>748.33199999999999</v>
      </c>
      <c r="AA1570" s="131">
        <v>386.721</v>
      </c>
      <c r="AB1570" s="131">
        <v>411.726</v>
      </c>
      <c r="AC1570" s="131">
        <v>449.46100000000001</v>
      </c>
      <c r="AD1570" s="131">
        <v>442.87299999999999</v>
      </c>
      <c r="AE1570" s="131">
        <v>697.03499999999997</v>
      </c>
      <c r="AF1570" s="131">
        <v>798.19399999999996</v>
      </c>
      <c r="AG1570" s="131">
        <v>785.08399999999995</v>
      </c>
      <c r="AH1570" s="131">
        <v>803.39700000000005</v>
      </c>
      <c r="AI1570" s="131">
        <v>859.17499999999995</v>
      </c>
      <c r="AJ1570" s="131">
        <v>882.11400000000003</v>
      </c>
      <c r="AK1570" s="131">
        <v>1190.9870000000001</v>
      </c>
      <c r="AL1570" s="131">
        <v>1444.5709999999999</v>
      </c>
      <c r="AM1570" s="131">
        <v>5426.9350000000004</v>
      </c>
      <c r="AN1570" s="131">
        <v>1664.6279999999999</v>
      </c>
      <c r="AO1570" s="131">
        <v>1725.335</v>
      </c>
      <c r="AP1570" s="131">
        <v>1745.297</v>
      </c>
      <c r="AQ1570" s="131">
        <v>1913.645</v>
      </c>
      <c r="AR1570" s="131">
        <v>1292.9090000000001</v>
      </c>
      <c r="AS1570" s="131">
        <v>1102.875</v>
      </c>
      <c r="AT1570" s="131">
        <v>1079.222</v>
      </c>
      <c r="AU1570" s="131">
        <v>1154.954</v>
      </c>
      <c r="AV1570" s="131">
        <v>1272.626</v>
      </c>
      <c r="AW1570" s="131">
        <v>1033.258</v>
      </c>
      <c r="AX1570" s="131">
        <v>952.06799999999998</v>
      </c>
      <c r="AY1570" s="131">
        <v>1050.95</v>
      </c>
      <c r="AZ1570" s="131">
        <v>564.89800000000002</v>
      </c>
      <c r="BA1570" s="131">
        <v>686.70399999999995</v>
      </c>
      <c r="BB1570">
        <v>749.74400000000003</v>
      </c>
      <c r="BC1570" t="s">
        <v>147</v>
      </c>
    </row>
    <row r="1571" spans="1:55" hidden="1" x14ac:dyDescent="0.25">
      <c r="A1571" t="s">
        <v>162</v>
      </c>
      <c r="B1571" t="s">
        <v>159</v>
      </c>
      <c r="C1571" t="s">
        <v>156</v>
      </c>
      <c r="D1571" s="131">
        <v>52.213000000000001</v>
      </c>
      <c r="E1571" s="131">
        <v>216.23099999999999</v>
      </c>
      <c r="F1571" s="131">
        <v>407.7</v>
      </c>
      <c r="G1571" s="131">
        <v>1000.347</v>
      </c>
      <c r="H1571" s="131">
        <v>1538.183</v>
      </c>
      <c r="I1571" s="131">
        <v>2070.2600000000002</v>
      </c>
      <c r="J1571" s="131">
        <v>2254.163</v>
      </c>
      <c r="K1571" s="131">
        <v>2097.625</v>
      </c>
      <c r="L1571" s="131">
        <v>1069.171</v>
      </c>
      <c r="M1571" s="131">
        <v>842.32799999999997</v>
      </c>
      <c r="N1571" s="131">
        <v>696.47900000000004</v>
      </c>
      <c r="O1571" s="131">
        <v>598.82899999999995</v>
      </c>
      <c r="P1571" s="131">
        <v>432.92500000000001</v>
      </c>
      <c r="Q1571" s="131">
        <v>393.214</v>
      </c>
      <c r="R1571" s="131">
        <v>313.29700000000003</v>
      </c>
      <c r="S1571" s="131">
        <v>274.68400000000003</v>
      </c>
      <c r="T1571" s="131">
        <v>252.107</v>
      </c>
      <c r="U1571" s="131">
        <v>327.93299999999999</v>
      </c>
      <c r="V1571" s="131">
        <v>280.512</v>
      </c>
      <c r="W1571" s="131">
        <v>255.477</v>
      </c>
      <c r="X1571" s="131">
        <v>447.75599999999997</v>
      </c>
      <c r="Y1571" s="131">
        <v>535.77200000000005</v>
      </c>
      <c r="Z1571" s="131">
        <v>401.911</v>
      </c>
      <c r="AA1571" s="131">
        <v>374.94900000000001</v>
      </c>
      <c r="AB1571" s="131">
        <v>456.75700000000001</v>
      </c>
      <c r="AC1571" s="131">
        <v>479.55099999999999</v>
      </c>
      <c r="AD1571" s="131">
        <v>407.06700000000001</v>
      </c>
      <c r="AE1571" s="131">
        <v>460.57</v>
      </c>
      <c r="AF1571" s="131">
        <v>453.27800000000002</v>
      </c>
      <c r="AG1571" s="131">
        <v>460.67200000000003</v>
      </c>
      <c r="AH1571" s="131">
        <v>429.96100000000001</v>
      </c>
      <c r="AI1571" s="131">
        <v>449.54500000000002</v>
      </c>
      <c r="AJ1571" s="131">
        <v>407.56099999999998</v>
      </c>
      <c r="AK1571" s="131">
        <v>903.51800000000003</v>
      </c>
      <c r="AL1571" s="131">
        <v>755.98099999999999</v>
      </c>
      <c r="AM1571" s="131">
        <v>3306.7489999999998</v>
      </c>
      <c r="AN1571" s="131">
        <v>2019.74</v>
      </c>
      <c r="AO1571" s="131">
        <v>1809.885</v>
      </c>
      <c r="AP1571" s="131">
        <v>2253.4780000000001</v>
      </c>
      <c r="AQ1571" s="131">
        <v>1450.837</v>
      </c>
      <c r="AR1571" s="131">
        <v>1406.2670000000001</v>
      </c>
      <c r="AS1571" s="131">
        <v>1362.1289999999999</v>
      </c>
      <c r="AT1571" s="131">
        <v>1137.4590000000001</v>
      </c>
      <c r="AU1571" s="131">
        <v>1057.1320000000001</v>
      </c>
      <c r="AV1571" s="131">
        <v>1123.701</v>
      </c>
      <c r="AW1571" s="131">
        <v>1249.277</v>
      </c>
      <c r="AX1571" s="131">
        <v>1292.1669999999999</v>
      </c>
      <c r="AY1571" s="131">
        <v>1346.662</v>
      </c>
      <c r="AZ1571" s="131">
        <v>1298.664</v>
      </c>
      <c r="BA1571" s="131">
        <v>1336.22</v>
      </c>
      <c r="BB1571">
        <v>1284.8230000000001</v>
      </c>
      <c r="BC1571" t="s">
        <v>147</v>
      </c>
    </row>
    <row r="1572" spans="1:55" hidden="1" x14ac:dyDescent="0.25">
      <c r="A1572" t="s">
        <v>162</v>
      </c>
      <c r="B1572" t="s">
        <v>159</v>
      </c>
      <c r="C1572" t="s">
        <v>155</v>
      </c>
      <c r="D1572" s="131">
        <v>3406.8960000000002</v>
      </c>
      <c r="E1572" s="131">
        <v>4387.2979999999998</v>
      </c>
      <c r="F1572" s="131">
        <v>4289.3890000000001</v>
      </c>
      <c r="G1572" s="131">
        <v>5652.1679999999997</v>
      </c>
      <c r="H1572" s="131">
        <v>6015.0379999999996</v>
      </c>
      <c r="I1572" s="131">
        <v>6388.45</v>
      </c>
      <c r="J1572" s="131">
        <v>5173.7449999999999</v>
      </c>
      <c r="K1572" s="131">
        <v>4797.0510000000004</v>
      </c>
      <c r="L1572" s="131">
        <v>5050.1360000000004</v>
      </c>
      <c r="M1572" s="131">
        <v>4362.8490000000002</v>
      </c>
      <c r="N1572" s="131">
        <v>3616.056</v>
      </c>
      <c r="O1572" s="131">
        <v>3384.5279999999998</v>
      </c>
      <c r="P1572" s="131">
        <v>3091.2310000000002</v>
      </c>
      <c r="Q1572" s="131">
        <v>2763.8910000000001</v>
      </c>
      <c r="R1572" s="131">
        <v>2643.3890000000001</v>
      </c>
      <c r="S1572" s="131">
        <v>2250.5859999999998</v>
      </c>
      <c r="T1572" s="131">
        <v>2083.4899999999998</v>
      </c>
      <c r="U1572" s="131">
        <v>1991.982</v>
      </c>
      <c r="V1572" s="131">
        <v>1394.89</v>
      </c>
      <c r="W1572" s="131">
        <v>1162.7570000000001</v>
      </c>
      <c r="X1572" s="131">
        <v>1089.6010000000001</v>
      </c>
      <c r="Y1572" s="131">
        <v>1120.7570000000001</v>
      </c>
      <c r="Z1572" s="131">
        <v>723.70500000000004</v>
      </c>
      <c r="AA1572" s="131">
        <v>689.51300000000003</v>
      </c>
      <c r="AB1572" s="131">
        <v>589.12199999999996</v>
      </c>
      <c r="AC1572" s="131">
        <v>550.41600000000005</v>
      </c>
      <c r="AD1572" s="131">
        <v>579.24800000000005</v>
      </c>
      <c r="AE1572" s="131">
        <v>589.56600000000003</v>
      </c>
      <c r="AF1572" s="131">
        <v>574.86199999999997</v>
      </c>
      <c r="AG1572" s="131">
        <v>681.53099999999995</v>
      </c>
      <c r="AH1572" s="131">
        <v>700.55799999999999</v>
      </c>
      <c r="AI1572" s="131">
        <v>1436.33</v>
      </c>
      <c r="AJ1572" s="131">
        <v>1264.252</v>
      </c>
      <c r="AK1572" s="131">
        <v>1524.0540000000001</v>
      </c>
      <c r="AL1572" s="131">
        <v>1628.5029999999999</v>
      </c>
      <c r="AM1572" s="131">
        <v>1591.7080000000001</v>
      </c>
      <c r="AN1572" s="131">
        <v>1635.1369999999999</v>
      </c>
      <c r="AO1572" s="131">
        <v>1826.741</v>
      </c>
      <c r="AP1572" s="131">
        <v>1156.5630000000001</v>
      </c>
      <c r="AQ1572" s="131">
        <v>1083.3309999999999</v>
      </c>
      <c r="AR1572" s="131">
        <v>1280.7349999999999</v>
      </c>
      <c r="AS1572" s="131">
        <v>1327.54</v>
      </c>
      <c r="AT1572" s="131">
        <v>1255.9860000000001</v>
      </c>
      <c r="AU1572" s="131">
        <v>1262.364</v>
      </c>
      <c r="AV1572" s="131">
        <v>1465.6089999999999</v>
      </c>
      <c r="AW1572" s="131">
        <v>1712.5830000000001</v>
      </c>
      <c r="AX1572" s="131">
        <v>1847.4690000000001</v>
      </c>
      <c r="AY1572" s="131">
        <v>2181.6329999999998</v>
      </c>
      <c r="AZ1572" s="131">
        <v>2056.5169999999998</v>
      </c>
      <c r="BA1572" s="131">
        <v>2472.9630000000002</v>
      </c>
      <c r="BB1572">
        <v>2346.5790000000002</v>
      </c>
      <c r="BC1572" t="s">
        <v>147</v>
      </c>
    </row>
    <row r="1573" spans="1:55" hidden="1" x14ac:dyDescent="0.25">
      <c r="A1573" t="s">
        <v>162</v>
      </c>
      <c r="B1573" t="s">
        <v>159</v>
      </c>
      <c r="C1573" t="s">
        <v>154</v>
      </c>
      <c r="D1573" s="131">
        <v>0</v>
      </c>
      <c r="E1573" s="131">
        <v>0</v>
      </c>
      <c r="F1573" s="131">
        <v>0</v>
      </c>
      <c r="G1573" s="131">
        <v>0</v>
      </c>
      <c r="H1573" s="131">
        <v>0</v>
      </c>
      <c r="I1573" s="131">
        <v>0</v>
      </c>
      <c r="J1573" s="131">
        <v>0</v>
      </c>
      <c r="K1573" s="131">
        <v>0</v>
      </c>
      <c r="L1573" s="131">
        <v>0</v>
      </c>
      <c r="M1573" s="131">
        <v>0</v>
      </c>
      <c r="N1573" s="131">
        <v>0</v>
      </c>
      <c r="O1573" s="131">
        <v>0</v>
      </c>
      <c r="P1573" s="131">
        <v>0</v>
      </c>
      <c r="Q1573" s="131">
        <v>0</v>
      </c>
      <c r="R1573" s="131">
        <v>0</v>
      </c>
      <c r="S1573" s="131">
        <v>0</v>
      </c>
      <c r="T1573" s="131">
        <v>0</v>
      </c>
      <c r="U1573" s="131">
        <v>0</v>
      </c>
      <c r="V1573" s="131">
        <v>0</v>
      </c>
      <c r="W1573" s="131">
        <v>0</v>
      </c>
      <c r="X1573" s="131">
        <v>0</v>
      </c>
      <c r="Y1573" s="131">
        <v>0</v>
      </c>
      <c r="Z1573" s="131">
        <v>0</v>
      </c>
      <c r="AA1573" s="131">
        <v>0</v>
      </c>
      <c r="AB1573" s="131">
        <v>0</v>
      </c>
      <c r="AC1573" s="131">
        <v>0</v>
      </c>
      <c r="AD1573" s="131">
        <v>0</v>
      </c>
      <c r="AE1573" s="131">
        <v>0</v>
      </c>
      <c r="AF1573" s="131">
        <v>0</v>
      </c>
      <c r="AG1573" s="131">
        <v>0</v>
      </c>
      <c r="AH1573" s="131">
        <v>289.488</v>
      </c>
      <c r="AI1573" s="131">
        <v>539.97299999999996</v>
      </c>
      <c r="AJ1573" s="131">
        <v>556.04600000000005</v>
      </c>
      <c r="AK1573" s="131">
        <v>515.39800000000002</v>
      </c>
      <c r="AL1573" s="131">
        <v>544.82600000000002</v>
      </c>
      <c r="AM1573" s="131">
        <v>571.49300000000005</v>
      </c>
      <c r="AN1573" s="131">
        <v>530.15899999999999</v>
      </c>
      <c r="AO1573" s="131">
        <v>413.48</v>
      </c>
      <c r="AP1573" s="131">
        <v>189.911</v>
      </c>
      <c r="AQ1573" s="131">
        <v>210.953</v>
      </c>
      <c r="AR1573" s="131">
        <v>201.34700000000001</v>
      </c>
      <c r="AS1573" s="131">
        <v>174.25399999999999</v>
      </c>
      <c r="AT1573" s="131">
        <v>153.881</v>
      </c>
      <c r="AU1573" s="131">
        <v>151.834</v>
      </c>
      <c r="AV1573" s="131">
        <v>166.184</v>
      </c>
      <c r="AW1573" s="131">
        <v>164.714</v>
      </c>
      <c r="AX1573" s="131">
        <v>243.55699999999999</v>
      </c>
      <c r="AY1573" s="131">
        <v>186.898</v>
      </c>
      <c r="AZ1573" s="131">
        <v>459.00799999999998</v>
      </c>
      <c r="BA1573" s="131">
        <v>515.226</v>
      </c>
      <c r="BB1573">
        <v>453.202</v>
      </c>
      <c r="BC1573" t="s">
        <v>147</v>
      </c>
    </row>
    <row r="1574" spans="1:55" hidden="1" x14ac:dyDescent="0.25">
      <c r="A1574" t="s">
        <v>162</v>
      </c>
      <c r="B1574" t="s">
        <v>159</v>
      </c>
      <c r="C1574" t="s">
        <v>153</v>
      </c>
      <c r="D1574" s="131">
        <v>155.81100000000001</v>
      </c>
      <c r="E1574" s="131">
        <v>197.82</v>
      </c>
      <c r="F1574" s="131">
        <v>227.22200000000001</v>
      </c>
      <c r="G1574" s="131">
        <v>538.30999999999995</v>
      </c>
      <c r="H1574" s="131">
        <v>711.86300000000006</v>
      </c>
      <c r="I1574" s="131">
        <v>1043.3710000000001</v>
      </c>
      <c r="J1574" s="131">
        <v>375.33499999999998</v>
      </c>
      <c r="K1574" s="131">
        <v>211.81100000000001</v>
      </c>
      <c r="L1574" s="131">
        <v>216.786</v>
      </c>
      <c r="M1574" s="131">
        <v>164.3</v>
      </c>
      <c r="N1574" s="131">
        <v>161.65100000000001</v>
      </c>
      <c r="O1574" s="131">
        <v>170.82499999999999</v>
      </c>
      <c r="P1574" s="131">
        <v>141.34899999999999</v>
      </c>
      <c r="Q1574" s="131">
        <v>116.145</v>
      </c>
      <c r="R1574" s="131">
        <v>127.111</v>
      </c>
      <c r="S1574" s="131">
        <v>116.76300000000001</v>
      </c>
      <c r="T1574" s="131">
        <v>122.145</v>
      </c>
      <c r="U1574" s="131">
        <v>118.911</v>
      </c>
      <c r="V1574" s="131">
        <v>99.221999999999994</v>
      </c>
      <c r="W1574" s="131">
        <v>103.66</v>
      </c>
      <c r="X1574" s="131">
        <v>241.16900000000001</v>
      </c>
      <c r="Y1574" s="131">
        <v>265.33300000000003</v>
      </c>
      <c r="Z1574" s="131">
        <v>238.541</v>
      </c>
      <c r="AA1574" s="131">
        <v>235.905</v>
      </c>
      <c r="AB1574" s="131">
        <v>235.28200000000001</v>
      </c>
      <c r="AC1574" s="131">
        <v>234.131</v>
      </c>
      <c r="AD1574" s="131">
        <v>247.12799999999999</v>
      </c>
      <c r="AE1574" s="131">
        <v>270.89699999999999</v>
      </c>
      <c r="AF1574" s="131">
        <v>291.17599999999999</v>
      </c>
      <c r="AG1574" s="131">
        <v>340.46499999999997</v>
      </c>
      <c r="AH1574" s="131">
        <v>193.45699999999999</v>
      </c>
      <c r="AI1574" s="131">
        <v>253.33500000000001</v>
      </c>
      <c r="AJ1574" s="131">
        <v>234.05500000000001</v>
      </c>
      <c r="AK1574" s="131">
        <v>210.03899999999999</v>
      </c>
      <c r="AL1574" s="131">
        <v>202.19499999999999</v>
      </c>
      <c r="AM1574" s="131">
        <v>1387.386</v>
      </c>
      <c r="AN1574" s="131">
        <v>462.96300000000002</v>
      </c>
      <c r="AO1574" s="131">
        <v>343.69799999999998</v>
      </c>
      <c r="AP1574" s="131">
        <v>239.51599999999999</v>
      </c>
      <c r="AQ1574" s="131">
        <v>275.55599999999998</v>
      </c>
      <c r="AR1574" s="131">
        <v>515.48099999999999</v>
      </c>
      <c r="AS1574" s="131">
        <v>438.512</v>
      </c>
      <c r="AT1574" s="131">
        <v>323.17099999999999</v>
      </c>
      <c r="AU1574" s="131">
        <v>360.25599999999997</v>
      </c>
      <c r="AV1574" s="131">
        <v>325.87900000000002</v>
      </c>
      <c r="AW1574" s="131">
        <v>613.22199999999998</v>
      </c>
      <c r="AX1574" s="131">
        <v>713.68600000000004</v>
      </c>
      <c r="AY1574" s="131">
        <v>626.51199999999994</v>
      </c>
      <c r="AZ1574" s="131">
        <v>855.274</v>
      </c>
      <c r="BA1574" s="131">
        <v>1023.982</v>
      </c>
      <c r="BB1574">
        <v>998.38300000000004</v>
      </c>
      <c r="BC1574" t="s">
        <v>147</v>
      </c>
    </row>
    <row r="1575" spans="1:55" hidden="1" x14ac:dyDescent="0.25">
      <c r="A1575" t="s">
        <v>162</v>
      </c>
      <c r="B1575" t="s">
        <v>159</v>
      </c>
      <c r="C1575" t="s">
        <v>152</v>
      </c>
      <c r="D1575" s="131">
        <v>642.04</v>
      </c>
      <c r="E1575" s="131">
        <v>708.57899999999995</v>
      </c>
      <c r="F1575" s="131">
        <v>1116.3810000000001</v>
      </c>
      <c r="G1575" s="131">
        <v>1387.2660000000001</v>
      </c>
      <c r="H1575" s="131">
        <v>1571.873</v>
      </c>
      <c r="I1575" s="131">
        <v>1392.039</v>
      </c>
      <c r="J1575" s="131">
        <v>1810.8889999999999</v>
      </c>
      <c r="K1575" s="131">
        <v>331.89400000000001</v>
      </c>
      <c r="L1575" s="131">
        <v>433.18900000000002</v>
      </c>
      <c r="M1575" s="131">
        <v>1024.577</v>
      </c>
      <c r="N1575" s="131">
        <v>955.98099999999999</v>
      </c>
      <c r="O1575" s="131">
        <v>1078.941</v>
      </c>
      <c r="P1575" s="131">
        <v>1024.164</v>
      </c>
      <c r="Q1575" s="131">
        <v>915.35400000000004</v>
      </c>
      <c r="R1575" s="131">
        <v>1017.821</v>
      </c>
      <c r="S1575" s="131">
        <v>1233.067</v>
      </c>
      <c r="T1575" s="131">
        <v>1069.3820000000001</v>
      </c>
      <c r="U1575" s="131">
        <v>1311.308</v>
      </c>
      <c r="V1575" s="131">
        <v>1707.1880000000001</v>
      </c>
      <c r="W1575" s="131">
        <v>1857.58</v>
      </c>
      <c r="X1575" s="131">
        <v>1643.654</v>
      </c>
      <c r="Y1575" s="131">
        <v>1502.0060000000001</v>
      </c>
      <c r="Z1575" s="131">
        <v>1609.021</v>
      </c>
      <c r="AA1575" s="131">
        <v>1950.6</v>
      </c>
      <c r="AB1575" s="131">
        <v>1769.048</v>
      </c>
      <c r="AC1575" s="131">
        <v>1952.752</v>
      </c>
      <c r="AD1575" s="131">
        <v>1804.202</v>
      </c>
      <c r="AE1575" s="131">
        <v>2232.0309999999999</v>
      </c>
      <c r="AF1575" s="131">
        <v>2146.6480000000001</v>
      </c>
      <c r="AG1575" s="131">
        <v>2110.1219999999998</v>
      </c>
      <c r="AH1575" s="131">
        <v>2022.51</v>
      </c>
      <c r="AI1575" s="131">
        <v>1465.989</v>
      </c>
      <c r="AJ1575" s="131">
        <v>1489.271</v>
      </c>
      <c r="AK1575" s="131">
        <v>1743.3820000000001</v>
      </c>
      <c r="AL1575" s="131">
        <v>1864.2349999999999</v>
      </c>
      <c r="AM1575" s="131">
        <v>28.995999999999999</v>
      </c>
      <c r="AN1575" s="131">
        <v>205.59700000000001</v>
      </c>
      <c r="AO1575" s="131">
        <v>3019.7289999999998</v>
      </c>
      <c r="AP1575" s="131">
        <v>3308.0839999999998</v>
      </c>
      <c r="AQ1575" s="131">
        <v>3150.3110000000001</v>
      </c>
      <c r="AR1575" s="131">
        <v>3025.8490000000002</v>
      </c>
      <c r="AS1575" s="131">
        <v>2932.7280000000001</v>
      </c>
      <c r="AT1575" s="131">
        <v>2825.0189999999998</v>
      </c>
      <c r="AU1575" s="131">
        <v>2815.5659999999998</v>
      </c>
      <c r="AV1575" s="131">
        <v>3237.3290000000002</v>
      </c>
      <c r="AW1575" s="131">
        <v>3198.7</v>
      </c>
      <c r="AX1575" s="131">
        <v>3321.5659999999998</v>
      </c>
      <c r="AY1575" s="131">
        <v>3036.373</v>
      </c>
      <c r="AZ1575" s="131">
        <v>3155.1669999999999</v>
      </c>
      <c r="BA1575" s="131">
        <v>3414.7930000000001</v>
      </c>
      <c r="BB1575">
        <v>3517.433</v>
      </c>
      <c r="BC1575" t="s">
        <v>147</v>
      </c>
    </row>
    <row r="1576" spans="1:55" hidden="1" x14ac:dyDescent="0.25">
      <c r="A1576" t="s">
        <v>162</v>
      </c>
      <c r="B1576" t="s">
        <v>159</v>
      </c>
      <c r="C1576" t="s">
        <v>151</v>
      </c>
      <c r="D1576" s="131">
        <v>0</v>
      </c>
      <c r="E1576" s="131">
        <v>0</v>
      </c>
      <c r="F1576" s="131">
        <v>0</v>
      </c>
      <c r="G1576" s="131">
        <v>0</v>
      </c>
      <c r="H1576" s="131">
        <v>0</v>
      </c>
      <c r="I1576" s="131">
        <v>0</v>
      </c>
      <c r="J1576" s="131">
        <v>0</v>
      </c>
      <c r="K1576" s="131">
        <v>0</v>
      </c>
      <c r="L1576" s="131">
        <v>0</v>
      </c>
      <c r="M1576" s="131">
        <v>0</v>
      </c>
      <c r="N1576" s="131">
        <v>0</v>
      </c>
      <c r="O1576" s="131">
        <v>0</v>
      </c>
      <c r="P1576" s="131">
        <v>0</v>
      </c>
      <c r="Q1576" s="131">
        <v>0</v>
      </c>
      <c r="R1576" s="131">
        <v>0</v>
      </c>
      <c r="S1576" s="131">
        <v>0</v>
      </c>
      <c r="T1576" s="131">
        <v>0</v>
      </c>
      <c r="U1576" s="131">
        <v>0</v>
      </c>
      <c r="V1576" s="131">
        <v>0</v>
      </c>
      <c r="W1576" s="131">
        <v>0</v>
      </c>
      <c r="X1576" s="131">
        <v>0</v>
      </c>
      <c r="Y1576" s="131">
        <v>0</v>
      </c>
      <c r="Z1576" s="131">
        <v>0</v>
      </c>
      <c r="AA1576" s="131">
        <v>0</v>
      </c>
      <c r="AB1576" s="131">
        <v>0</v>
      </c>
      <c r="AC1576" s="131">
        <v>0</v>
      </c>
      <c r="AD1576" s="131">
        <v>0</v>
      </c>
      <c r="AE1576" s="131">
        <v>0</v>
      </c>
      <c r="AF1576" s="131">
        <v>0</v>
      </c>
      <c r="AG1576" s="131">
        <v>0</v>
      </c>
      <c r="AH1576" s="131">
        <v>0</v>
      </c>
      <c r="AI1576" s="131">
        <v>0</v>
      </c>
      <c r="AJ1576" s="131">
        <v>0</v>
      </c>
      <c r="AK1576" s="131">
        <v>0</v>
      </c>
      <c r="AL1576" s="131">
        <v>0</v>
      </c>
      <c r="AM1576" s="131">
        <v>0</v>
      </c>
      <c r="AN1576" s="131">
        <v>0</v>
      </c>
      <c r="AO1576" s="131">
        <v>0</v>
      </c>
      <c r="AP1576" s="131">
        <v>0</v>
      </c>
      <c r="AQ1576" s="131">
        <v>0</v>
      </c>
      <c r="AR1576" s="131">
        <v>0</v>
      </c>
      <c r="AS1576" s="131">
        <v>0</v>
      </c>
      <c r="AT1576" s="131">
        <v>217.935</v>
      </c>
      <c r="AU1576" s="131">
        <v>151.15299999999999</v>
      </c>
      <c r="AV1576" s="131">
        <v>103.251</v>
      </c>
      <c r="AW1576" s="131">
        <v>28.106999999999999</v>
      </c>
      <c r="AX1576" s="131">
        <v>27.738</v>
      </c>
      <c r="AY1576" s="131">
        <v>26.527000000000001</v>
      </c>
      <c r="AZ1576" s="131">
        <v>37.494</v>
      </c>
      <c r="BA1576" s="131">
        <v>89.448999999999998</v>
      </c>
      <c r="BB1576">
        <v>87.337000000000003</v>
      </c>
      <c r="BC1576" t="s">
        <v>147</v>
      </c>
    </row>
    <row r="1577" spans="1:55" hidden="1" x14ac:dyDescent="0.25">
      <c r="A1577" t="s">
        <v>162</v>
      </c>
      <c r="B1577" t="s">
        <v>159</v>
      </c>
      <c r="C1577" t="s">
        <v>148</v>
      </c>
      <c r="D1577" s="131">
        <v>4746.9489999999996</v>
      </c>
      <c r="E1577" s="131">
        <v>6249.634</v>
      </c>
      <c r="F1577" s="131">
        <v>7271.5379999999996</v>
      </c>
      <c r="G1577" s="131">
        <v>10754.97</v>
      </c>
      <c r="H1577" s="131">
        <v>12577.907999999999</v>
      </c>
      <c r="I1577" s="131">
        <v>13707.587</v>
      </c>
      <c r="J1577" s="131">
        <v>13478.450999999999</v>
      </c>
      <c r="K1577" s="131">
        <v>10744.981</v>
      </c>
      <c r="L1577" s="131">
        <v>8627.7479999999996</v>
      </c>
      <c r="M1577" s="131">
        <v>8157.05</v>
      </c>
      <c r="N1577" s="131">
        <v>7168.7049999999999</v>
      </c>
      <c r="O1577" s="131">
        <v>7049.2619999999997</v>
      </c>
      <c r="P1577" s="131">
        <v>6418.8649999999998</v>
      </c>
      <c r="Q1577" s="131">
        <v>5615.4930000000004</v>
      </c>
      <c r="R1577" s="131">
        <v>5815.5820000000003</v>
      </c>
      <c r="S1577" s="131">
        <v>5534.9520000000002</v>
      </c>
      <c r="T1577" s="131">
        <v>6066.8710000000001</v>
      </c>
      <c r="U1577" s="131">
        <v>6067.9319999999998</v>
      </c>
      <c r="V1577" s="131">
        <v>5094.8860000000004</v>
      </c>
      <c r="W1577" s="131">
        <v>4949.7640000000001</v>
      </c>
      <c r="X1577" s="131">
        <v>5364.9690000000001</v>
      </c>
      <c r="Y1577" s="131">
        <v>5129.7030000000004</v>
      </c>
      <c r="Z1577" s="131">
        <v>4568.732</v>
      </c>
      <c r="AA1577" s="131">
        <v>4423.1210000000001</v>
      </c>
      <c r="AB1577" s="131">
        <v>4301.009</v>
      </c>
      <c r="AC1577" s="131">
        <v>4603.9390000000003</v>
      </c>
      <c r="AD1577" s="131">
        <v>4479.8879999999999</v>
      </c>
      <c r="AE1577" s="131">
        <v>5319.8760000000002</v>
      </c>
      <c r="AF1577" s="131">
        <v>5359.4430000000002</v>
      </c>
      <c r="AG1577" s="131">
        <v>5152.884</v>
      </c>
      <c r="AH1577" s="131">
        <v>5114.9830000000002</v>
      </c>
      <c r="AI1577" s="131">
        <v>5834.3530000000001</v>
      </c>
      <c r="AJ1577" s="131">
        <v>5564.098</v>
      </c>
      <c r="AK1577" s="131">
        <v>6986.8180000000002</v>
      </c>
      <c r="AL1577" s="131">
        <v>7489.0929999999998</v>
      </c>
      <c r="AM1577" s="131">
        <v>15485.946</v>
      </c>
      <c r="AN1577" s="131">
        <v>8636.7649999999994</v>
      </c>
      <c r="AO1577" s="131">
        <v>10502.727999999999</v>
      </c>
      <c r="AP1577" s="131">
        <v>10339.17</v>
      </c>
      <c r="AQ1577" s="131">
        <v>9905.8019999999997</v>
      </c>
      <c r="AR1577" s="131">
        <v>9561.4590000000007</v>
      </c>
      <c r="AS1577" s="131">
        <v>9059.6319999999996</v>
      </c>
      <c r="AT1577" s="131">
        <v>9095.3240000000005</v>
      </c>
      <c r="AU1577" s="131">
        <v>9248.2379999999994</v>
      </c>
      <c r="AV1577" s="131">
        <v>10670.172</v>
      </c>
      <c r="AW1577" s="131">
        <v>10851.831</v>
      </c>
      <c r="AX1577" s="131">
        <v>11545.02</v>
      </c>
      <c r="AY1577" s="131">
        <v>11537.023999999999</v>
      </c>
      <c r="AZ1577" s="131">
        <v>11317.906999999999</v>
      </c>
      <c r="BA1577" s="131">
        <v>12959.967000000001</v>
      </c>
      <c r="BB1577">
        <v>13137.253000000001</v>
      </c>
      <c r="BC1577" t="s">
        <v>147</v>
      </c>
    </row>
    <row r="1578" spans="1:55" hidden="1" x14ac:dyDescent="0.25">
      <c r="A1578" t="s">
        <v>162</v>
      </c>
      <c r="B1578" t="s">
        <v>149</v>
      </c>
      <c r="C1578" t="s">
        <v>158</v>
      </c>
      <c r="D1578" s="131">
        <v>6.8209999999999997</v>
      </c>
      <c r="E1578" s="131">
        <v>34.959000000000003</v>
      </c>
      <c r="F1578" s="131">
        <v>97.674999999999997</v>
      </c>
      <c r="G1578" s="131">
        <v>346.50900000000001</v>
      </c>
      <c r="H1578" s="131">
        <v>463.041</v>
      </c>
      <c r="I1578" s="131">
        <v>610.16300000000001</v>
      </c>
      <c r="J1578" s="131">
        <v>921.15099999999995</v>
      </c>
      <c r="K1578" s="131">
        <v>691.05700000000002</v>
      </c>
      <c r="L1578" s="131">
        <v>470.71100000000001</v>
      </c>
      <c r="M1578" s="131">
        <v>644.72400000000005</v>
      </c>
      <c r="N1578" s="131">
        <v>516.09299999999996</v>
      </c>
      <c r="O1578" s="131">
        <v>632.17399999999998</v>
      </c>
      <c r="P1578" s="131">
        <v>456.51299999999998</v>
      </c>
      <c r="Q1578" s="131">
        <v>417.303</v>
      </c>
      <c r="R1578" s="131">
        <v>361.06200000000001</v>
      </c>
      <c r="S1578" s="131">
        <v>377.262</v>
      </c>
      <c r="T1578" s="131">
        <v>409.55500000000001</v>
      </c>
      <c r="U1578" s="131">
        <v>459.88299999999998</v>
      </c>
      <c r="V1578" s="131">
        <v>568.58600000000001</v>
      </c>
      <c r="W1578" s="131">
        <v>601.178</v>
      </c>
      <c r="X1578" s="131">
        <v>824.66200000000003</v>
      </c>
      <c r="Y1578" s="131">
        <v>942.91200000000003</v>
      </c>
      <c r="Z1578" s="131">
        <v>770.86800000000005</v>
      </c>
      <c r="AA1578" s="131">
        <v>714.19600000000003</v>
      </c>
      <c r="AB1578" s="131">
        <v>763.55600000000004</v>
      </c>
      <c r="AC1578" s="131">
        <v>853.923</v>
      </c>
      <c r="AD1578" s="131">
        <v>913.69100000000003</v>
      </c>
      <c r="AE1578" s="131">
        <v>976.20600000000002</v>
      </c>
      <c r="AF1578" s="131">
        <v>993.53899999999999</v>
      </c>
      <c r="AG1578" s="131">
        <v>697.48400000000004</v>
      </c>
      <c r="AH1578" s="131">
        <v>614.33000000000004</v>
      </c>
      <c r="AI1578" s="131">
        <v>755.62599999999998</v>
      </c>
      <c r="AJ1578" s="131">
        <v>661.06100000000004</v>
      </c>
      <c r="AK1578" s="131">
        <v>816.90200000000004</v>
      </c>
      <c r="AL1578" s="131">
        <v>954.63900000000001</v>
      </c>
      <c r="AM1578" s="131">
        <v>2908.4140000000002</v>
      </c>
      <c r="AN1578" s="131">
        <v>1933.8510000000001</v>
      </c>
      <c r="AO1578" s="131">
        <v>1238.931</v>
      </c>
      <c r="AP1578" s="131">
        <v>1316.05</v>
      </c>
      <c r="AQ1578" s="131">
        <v>1662.068</v>
      </c>
      <c r="AR1578" s="131">
        <v>1677.98</v>
      </c>
      <c r="AS1578" s="131">
        <v>1568.52</v>
      </c>
      <c r="AT1578" s="131">
        <v>1923.7180000000001</v>
      </c>
      <c r="AU1578" s="131">
        <v>2090.6779999999999</v>
      </c>
      <c r="AV1578" s="131">
        <v>2697.87</v>
      </c>
      <c r="AW1578" s="131">
        <v>2585.1350000000002</v>
      </c>
      <c r="AX1578" s="131">
        <v>2846.498</v>
      </c>
      <c r="AY1578" s="131">
        <v>2787.4279999999999</v>
      </c>
      <c r="AZ1578" s="131">
        <v>2610.2449999999999</v>
      </c>
      <c r="BA1578" s="131">
        <v>3061.7930000000001</v>
      </c>
      <c r="BB1578">
        <v>3309.864</v>
      </c>
      <c r="BC1578" t="s">
        <v>147</v>
      </c>
    </row>
    <row r="1579" spans="1:55" hidden="1" x14ac:dyDescent="0.25">
      <c r="A1579" t="s">
        <v>162</v>
      </c>
      <c r="B1579" t="s">
        <v>149</v>
      </c>
      <c r="C1579" t="s">
        <v>157</v>
      </c>
      <c r="D1579" s="131">
        <v>431.34199999999998</v>
      </c>
      <c r="E1579" s="131">
        <v>638.02</v>
      </c>
      <c r="F1579" s="131">
        <v>1022.1609999999999</v>
      </c>
      <c r="G1579" s="131">
        <v>1637.585</v>
      </c>
      <c r="H1579" s="131">
        <v>2031.6110000000001</v>
      </c>
      <c r="I1579" s="131">
        <v>1953.692</v>
      </c>
      <c r="J1579" s="131">
        <v>2617.4259999999999</v>
      </c>
      <c r="K1579" s="131">
        <v>2323.4470000000001</v>
      </c>
      <c r="L1579" s="131">
        <v>1190.798</v>
      </c>
      <c r="M1579" s="131">
        <v>919.96</v>
      </c>
      <c r="N1579" s="131">
        <v>1009.275</v>
      </c>
      <c r="O1579" s="131">
        <v>973.28899999999999</v>
      </c>
      <c r="P1579" s="131">
        <v>1066.3050000000001</v>
      </c>
      <c r="Q1579" s="131">
        <v>844.58100000000002</v>
      </c>
      <c r="R1579" s="131">
        <v>1167.3420000000001</v>
      </c>
      <c r="S1579" s="131">
        <v>1112.3699999999999</v>
      </c>
      <c r="T1579" s="131">
        <v>1891.4970000000001</v>
      </c>
      <c r="U1579" s="131">
        <v>1639.646</v>
      </c>
      <c r="V1579" s="131">
        <v>887.26900000000001</v>
      </c>
      <c r="W1579" s="131">
        <v>822.76599999999996</v>
      </c>
      <c r="X1579" s="131">
        <v>943.58799999999997</v>
      </c>
      <c r="Y1579" s="131">
        <v>607.00800000000004</v>
      </c>
      <c r="Z1579" s="131">
        <v>675.69899999999996</v>
      </c>
      <c r="AA1579" s="131">
        <v>345.27800000000002</v>
      </c>
      <c r="AB1579" s="131">
        <v>367.64800000000002</v>
      </c>
      <c r="AC1579" s="131">
        <v>402.08300000000003</v>
      </c>
      <c r="AD1579" s="131">
        <v>397.64699999999999</v>
      </c>
      <c r="AE1579" s="131">
        <v>630.14300000000003</v>
      </c>
      <c r="AF1579" s="131">
        <v>724.75</v>
      </c>
      <c r="AG1579" s="131">
        <v>710.70500000000004</v>
      </c>
      <c r="AH1579" s="131">
        <v>726.01</v>
      </c>
      <c r="AI1579" s="131">
        <v>735.01300000000003</v>
      </c>
      <c r="AJ1579" s="131">
        <v>755.774</v>
      </c>
      <c r="AK1579" s="131">
        <v>940.34500000000003</v>
      </c>
      <c r="AL1579" s="131">
        <v>1135.4490000000001</v>
      </c>
      <c r="AM1579" s="131">
        <v>4825.8289999999997</v>
      </c>
      <c r="AN1579" s="131">
        <v>1252.2829999999999</v>
      </c>
      <c r="AO1579" s="131">
        <v>1297.931</v>
      </c>
      <c r="AP1579" s="131">
        <v>1281.9179999999999</v>
      </c>
      <c r="AQ1579" s="131">
        <v>1425.0630000000001</v>
      </c>
      <c r="AR1579" s="131">
        <v>1002.245</v>
      </c>
      <c r="AS1579" s="131">
        <v>884.803</v>
      </c>
      <c r="AT1579" s="131">
        <v>866.94600000000003</v>
      </c>
      <c r="AU1579" s="131">
        <v>913.601</v>
      </c>
      <c r="AV1579" s="131">
        <v>1055.1559999999999</v>
      </c>
      <c r="AW1579" s="131">
        <v>890.56100000000004</v>
      </c>
      <c r="AX1579" s="131">
        <v>838.92399999999998</v>
      </c>
      <c r="AY1579" s="131">
        <v>920.05600000000004</v>
      </c>
      <c r="AZ1579" s="131">
        <v>504.959</v>
      </c>
      <c r="BA1579" s="131">
        <v>613.60799999999995</v>
      </c>
      <c r="BB1579">
        <v>646.49</v>
      </c>
      <c r="BC1579" t="s">
        <v>147</v>
      </c>
    </row>
    <row r="1580" spans="1:55" hidden="1" x14ac:dyDescent="0.25">
      <c r="A1580" t="s">
        <v>162</v>
      </c>
      <c r="B1580" t="s">
        <v>149</v>
      </c>
      <c r="C1580" t="s">
        <v>156</v>
      </c>
      <c r="D1580" s="131">
        <v>47.902000000000001</v>
      </c>
      <c r="E1580" s="131">
        <v>198.07599999999999</v>
      </c>
      <c r="F1580" s="131">
        <v>374.553</v>
      </c>
      <c r="G1580" s="131">
        <v>918.83199999999999</v>
      </c>
      <c r="H1580" s="131">
        <v>1408.354</v>
      </c>
      <c r="I1580" s="131">
        <v>1898.4380000000001</v>
      </c>
      <c r="J1580" s="131">
        <v>2067.752</v>
      </c>
      <c r="K1580" s="131">
        <v>1914.96</v>
      </c>
      <c r="L1580" s="131">
        <v>968.33</v>
      </c>
      <c r="M1580" s="131">
        <v>758.82500000000005</v>
      </c>
      <c r="N1580" s="131">
        <v>626.74800000000005</v>
      </c>
      <c r="O1580" s="131">
        <v>543.39499999999998</v>
      </c>
      <c r="P1580" s="131">
        <v>394.274</v>
      </c>
      <c r="Q1580" s="131">
        <v>358.42399999999998</v>
      </c>
      <c r="R1580" s="131">
        <v>285.036</v>
      </c>
      <c r="S1580" s="131">
        <v>250.113</v>
      </c>
      <c r="T1580" s="131">
        <v>229.88300000000001</v>
      </c>
      <c r="U1580" s="131">
        <v>300.07499999999999</v>
      </c>
      <c r="V1580" s="131">
        <v>255.84</v>
      </c>
      <c r="W1580" s="131">
        <v>233.05099999999999</v>
      </c>
      <c r="X1580" s="131">
        <v>410.23700000000002</v>
      </c>
      <c r="Y1580" s="131">
        <v>491.63200000000001</v>
      </c>
      <c r="Z1580" s="131">
        <v>367.983</v>
      </c>
      <c r="AA1580" s="131">
        <v>343.83</v>
      </c>
      <c r="AB1580" s="131">
        <v>419.33800000000002</v>
      </c>
      <c r="AC1580" s="131">
        <v>439.84100000000001</v>
      </c>
      <c r="AD1580" s="131">
        <v>370.13799999999998</v>
      </c>
      <c r="AE1580" s="131">
        <v>420.28699999999998</v>
      </c>
      <c r="AF1580" s="131">
        <v>412.98399999999998</v>
      </c>
      <c r="AG1580" s="131">
        <v>416.72500000000002</v>
      </c>
      <c r="AH1580" s="131">
        <v>391.15100000000001</v>
      </c>
      <c r="AI1580" s="131">
        <v>406.06200000000001</v>
      </c>
      <c r="AJ1580" s="131">
        <v>361.99099999999999</v>
      </c>
      <c r="AK1580" s="131">
        <v>820.06299999999999</v>
      </c>
      <c r="AL1580" s="131">
        <v>680.35</v>
      </c>
      <c r="AM1580" s="131">
        <v>3028.049</v>
      </c>
      <c r="AN1580" s="131">
        <v>1837.7</v>
      </c>
      <c r="AO1580" s="131">
        <v>1639.3779999999999</v>
      </c>
      <c r="AP1580" s="131">
        <v>2045.269</v>
      </c>
      <c r="AQ1580" s="131">
        <v>1316.93</v>
      </c>
      <c r="AR1580" s="131">
        <v>1239.0039999999999</v>
      </c>
      <c r="AS1580" s="131">
        <v>1217.4570000000001</v>
      </c>
      <c r="AT1580" s="131">
        <v>996.80399999999997</v>
      </c>
      <c r="AU1580" s="131">
        <v>925.35400000000004</v>
      </c>
      <c r="AV1580" s="131">
        <v>991.30899999999997</v>
      </c>
      <c r="AW1580" s="131">
        <v>1130.0170000000001</v>
      </c>
      <c r="AX1580" s="131">
        <v>1166.258</v>
      </c>
      <c r="AY1580" s="131">
        <v>1217.104</v>
      </c>
      <c r="AZ1580" s="131">
        <v>1174.0530000000001</v>
      </c>
      <c r="BA1580" s="131">
        <v>1214.5139999999999</v>
      </c>
      <c r="BB1580">
        <v>1167.4739999999999</v>
      </c>
      <c r="BC1580" t="s">
        <v>147</v>
      </c>
    </row>
    <row r="1581" spans="1:55" hidden="1" x14ac:dyDescent="0.25">
      <c r="A1581" t="s">
        <v>162</v>
      </c>
      <c r="B1581" t="s">
        <v>149</v>
      </c>
      <c r="C1581" t="s">
        <v>155</v>
      </c>
      <c r="D1581" s="131">
        <v>3090.4070000000002</v>
      </c>
      <c r="E1581" s="131">
        <v>3999.491</v>
      </c>
      <c r="F1581" s="131">
        <v>3910.7130000000002</v>
      </c>
      <c r="G1581" s="131">
        <v>5173.7849999999999</v>
      </c>
      <c r="H1581" s="131">
        <v>5502.2430000000004</v>
      </c>
      <c r="I1581" s="131">
        <v>5852.3580000000002</v>
      </c>
      <c r="J1581" s="131">
        <v>4730.5119999999997</v>
      </c>
      <c r="K1581" s="131">
        <v>4385.9549999999999</v>
      </c>
      <c r="L1581" s="131">
        <v>4608.58</v>
      </c>
      <c r="M1581" s="131">
        <v>3972.7150000000001</v>
      </c>
      <c r="N1581" s="131">
        <v>3287.1109999999999</v>
      </c>
      <c r="O1581" s="131">
        <v>3068.3490000000002</v>
      </c>
      <c r="P1581" s="131">
        <v>2800.5079999999998</v>
      </c>
      <c r="Q1581" s="131">
        <v>2504.9299999999998</v>
      </c>
      <c r="R1581" s="131">
        <v>2400.1779999999999</v>
      </c>
      <c r="S1581" s="131">
        <v>2040.104</v>
      </c>
      <c r="T1581" s="131">
        <v>1885.5640000000001</v>
      </c>
      <c r="U1581" s="131">
        <v>1803.7429999999999</v>
      </c>
      <c r="V1581" s="131">
        <v>1249.027</v>
      </c>
      <c r="W1581" s="131">
        <v>1036.4880000000001</v>
      </c>
      <c r="X1581" s="131">
        <v>969.00800000000004</v>
      </c>
      <c r="Y1581" s="131">
        <v>998.62</v>
      </c>
      <c r="Z1581" s="131">
        <v>639.99099999999999</v>
      </c>
      <c r="AA1581" s="131">
        <v>611.31500000000005</v>
      </c>
      <c r="AB1581" s="131">
        <v>522.04700000000003</v>
      </c>
      <c r="AC1581" s="131">
        <v>492.06799999999998</v>
      </c>
      <c r="AD1581" s="131">
        <v>520.48900000000003</v>
      </c>
      <c r="AE1581" s="131">
        <v>532.39599999999996</v>
      </c>
      <c r="AF1581" s="131">
        <v>518.548</v>
      </c>
      <c r="AG1581" s="131">
        <v>619.08000000000004</v>
      </c>
      <c r="AH1581" s="131">
        <v>634.68200000000002</v>
      </c>
      <c r="AI1581" s="131">
        <v>1288.008</v>
      </c>
      <c r="AJ1581" s="131">
        <v>1129.5219999999999</v>
      </c>
      <c r="AK1581" s="131">
        <v>1367.069</v>
      </c>
      <c r="AL1581" s="131">
        <v>1470.338</v>
      </c>
      <c r="AM1581" s="131">
        <v>1416.8150000000001</v>
      </c>
      <c r="AN1581" s="131">
        <v>1457.6279999999999</v>
      </c>
      <c r="AO1581" s="131">
        <v>1667.6089999999999</v>
      </c>
      <c r="AP1581" s="131">
        <v>1052.895</v>
      </c>
      <c r="AQ1581" s="131">
        <v>986.42100000000005</v>
      </c>
      <c r="AR1581" s="131">
        <v>1163.1600000000001</v>
      </c>
      <c r="AS1581" s="131">
        <v>1199.212</v>
      </c>
      <c r="AT1581" s="131">
        <v>1137.749</v>
      </c>
      <c r="AU1581" s="131">
        <v>1146.7919999999999</v>
      </c>
      <c r="AV1581" s="131">
        <v>1334.4639999999999</v>
      </c>
      <c r="AW1581" s="131">
        <v>1564.7190000000001</v>
      </c>
      <c r="AX1581" s="131">
        <v>1686.8019999999999</v>
      </c>
      <c r="AY1581" s="131">
        <v>1987.873</v>
      </c>
      <c r="AZ1581" s="131">
        <v>1868.59</v>
      </c>
      <c r="BA1581" s="131">
        <v>2253.098</v>
      </c>
      <c r="BB1581">
        <v>2143.7150000000001</v>
      </c>
      <c r="BC1581" t="s">
        <v>147</v>
      </c>
    </row>
    <row r="1582" spans="1:55" hidden="1" x14ac:dyDescent="0.25">
      <c r="A1582" t="s">
        <v>162</v>
      </c>
      <c r="B1582" t="s">
        <v>149</v>
      </c>
      <c r="C1582" t="s">
        <v>154</v>
      </c>
      <c r="D1582" s="131">
        <v>0</v>
      </c>
      <c r="E1582" s="131">
        <v>0</v>
      </c>
      <c r="F1582" s="131">
        <v>0</v>
      </c>
      <c r="G1582" s="131">
        <v>0</v>
      </c>
      <c r="H1582" s="131">
        <v>0</v>
      </c>
      <c r="I1582" s="131">
        <v>0</v>
      </c>
      <c r="J1582" s="131">
        <v>0</v>
      </c>
      <c r="K1582" s="131">
        <v>0</v>
      </c>
      <c r="L1582" s="131">
        <v>0</v>
      </c>
      <c r="M1582" s="131">
        <v>0</v>
      </c>
      <c r="N1582" s="131">
        <v>0</v>
      </c>
      <c r="O1582" s="131">
        <v>0</v>
      </c>
      <c r="P1582" s="131">
        <v>0</v>
      </c>
      <c r="Q1582" s="131">
        <v>0</v>
      </c>
      <c r="R1582" s="131">
        <v>0</v>
      </c>
      <c r="S1582" s="131">
        <v>0</v>
      </c>
      <c r="T1582" s="131">
        <v>0</v>
      </c>
      <c r="U1582" s="131">
        <v>0</v>
      </c>
      <c r="V1582" s="131">
        <v>0</v>
      </c>
      <c r="W1582" s="131">
        <v>0</v>
      </c>
      <c r="X1582" s="131">
        <v>0</v>
      </c>
      <c r="Y1582" s="131">
        <v>0</v>
      </c>
      <c r="Z1582" s="131">
        <v>0</v>
      </c>
      <c r="AA1582" s="131">
        <v>0</v>
      </c>
      <c r="AB1582" s="131">
        <v>0</v>
      </c>
      <c r="AC1582" s="131">
        <v>0</v>
      </c>
      <c r="AD1582" s="131">
        <v>0</v>
      </c>
      <c r="AE1582" s="131">
        <v>0</v>
      </c>
      <c r="AF1582" s="131">
        <v>0</v>
      </c>
      <c r="AG1582" s="131">
        <v>0</v>
      </c>
      <c r="AH1582" s="131">
        <v>260.39299999999997</v>
      </c>
      <c r="AI1582" s="131">
        <v>491.25200000000001</v>
      </c>
      <c r="AJ1582" s="131">
        <v>503.95100000000002</v>
      </c>
      <c r="AK1582" s="131">
        <v>469.245</v>
      </c>
      <c r="AL1582" s="131">
        <v>491.28500000000003</v>
      </c>
      <c r="AM1582" s="131">
        <v>518.64599999999996</v>
      </c>
      <c r="AN1582" s="131">
        <v>480.77800000000002</v>
      </c>
      <c r="AO1582" s="131">
        <v>373.89800000000002</v>
      </c>
      <c r="AP1582" s="131">
        <v>170.98599999999999</v>
      </c>
      <c r="AQ1582" s="131">
        <v>191.83</v>
      </c>
      <c r="AR1582" s="131">
        <v>184.017</v>
      </c>
      <c r="AS1582" s="131">
        <v>158.98500000000001</v>
      </c>
      <c r="AT1582" s="131">
        <v>138.328</v>
      </c>
      <c r="AU1582" s="131">
        <v>136.351</v>
      </c>
      <c r="AV1582" s="131">
        <v>149.81100000000001</v>
      </c>
      <c r="AW1582" s="131">
        <v>149.27699999999999</v>
      </c>
      <c r="AX1582" s="131">
        <v>218.119</v>
      </c>
      <c r="AY1582" s="131">
        <v>165.85900000000001</v>
      </c>
      <c r="AZ1582" s="131">
        <v>407.35</v>
      </c>
      <c r="BA1582" s="131">
        <v>450.24299999999999</v>
      </c>
      <c r="BB1582">
        <v>397.995</v>
      </c>
      <c r="BC1582" t="s">
        <v>147</v>
      </c>
    </row>
    <row r="1583" spans="1:55" hidden="1" x14ac:dyDescent="0.25">
      <c r="A1583" t="s">
        <v>162</v>
      </c>
      <c r="B1583" t="s">
        <v>149</v>
      </c>
      <c r="C1583" t="s">
        <v>153</v>
      </c>
      <c r="D1583" s="131">
        <v>125.113</v>
      </c>
      <c r="E1583" s="131">
        <v>164.517</v>
      </c>
      <c r="F1583" s="131">
        <v>195.274</v>
      </c>
      <c r="G1583" s="131">
        <v>480.73399999999998</v>
      </c>
      <c r="H1583" s="131">
        <v>638.66899999999998</v>
      </c>
      <c r="I1583" s="131">
        <v>946.90800000000002</v>
      </c>
      <c r="J1583" s="131">
        <v>332.64800000000002</v>
      </c>
      <c r="K1583" s="131">
        <v>175.017</v>
      </c>
      <c r="L1583" s="131">
        <v>197.631</v>
      </c>
      <c r="M1583" s="131">
        <v>149.108</v>
      </c>
      <c r="N1583" s="131">
        <v>146.648</v>
      </c>
      <c r="O1583" s="131">
        <v>155.06200000000001</v>
      </c>
      <c r="P1583" s="131">
        <v>128.374</v>
      </c>
      <c r="Q1583" s="131">
        <v>105.821</v>
      </c>
      <c r="R1583" s="131">
        <v>116.017</v>
      </c>
      <c r="S1583" s="131">
        <v>106.57</v>
      </c>
      <c r="T1583" s="131">
        <v>111.73099999999999</v>
      </c>
      <c r="U1583" s="131">
        <v>108.89400000000001</v>
      </c>
      <c r="V1583" s="131">
        <v>89.069000000000003</v>
      </c>
      <c r="W1583" s="131">
        <v>92.926000000000002</v>
      </c>
      <c r="X1583" s="131">
        <v>220.16900000000001</v>
      </c>
      <c r="Y1583" s="131">
        <v>242.572</v>
      </c>
      <c r="Z1583" s="131">
        <v>218.18799999999999</v>
      </c>
      <c r="AA1583" s="131">
        <v>216.733</v>
      </c>
      <c r="AB1583" s="131">
        <v>216.06700000000001</v>
      </c>
      <c r="AC1583" s="131">
        <v>214.964</v>
      </c>
      <c r="AD1583" s="131">
        <v>223.75200000000001</v>
      </c>
      <c r="AE1583" s="131">
        <v>244.483</v>
      </c>
      <c r="AF1583" s="131">
        <v>262.17399999999998</v>
      </c>
      <c r="AG1583" s="131">
        <v>304.59100000000001</v>
      </c>
      <c r="AH1583" s="131">
        <v>176.798</v>
      </c>
      <c r="AI1583" s="131">
        <v>232.08199999999999</v>
      </c>
      <c r="AJ1583" s="131">
        <v>213.68600000000001</v>
      </c>
      <c r="AK1583" s="131">
        <v>191.071</v>
      </c>
      <c r="AL1583" s="131">
        <v>182.42400000000001</v>
      </c>
      <c r="AM1583" s="131">
        <v>1269.855</v>
      </c>
      <c r="AN1583" s="131">
        <v>416.64800000000002</v>
      </c>
      <c r="AO1583" s="131">
        <v>303.63499999999999</v>
      </c>
      <c r="AP1583" s="131">
        <v>206.94200000000001</v>
      </c>
      <c r="AQ1583" s="131">
        <v>236.89099999999999</v>
      </c>
      <c r="AR1583" s="131">
        <v>454.97699999999998</v>
      </c>
      <c r="AS1583" s="131">
        <v>389.19799999999998</v>
      </c>
      <c r="AT1583" s="131">
        <v>283.77999999999997</v>
      </c>
      <c r="AU1583" s="131">
        <v>318.14299999999997</v>
      </c>
      <c r="AV1583" s="131">
        <v>278.04399999999998</v>
      </c>
      <c r="AW1583" s="131">
        <v>537.35799999999995</v>
      </c>
      <c r="AX1583" s="131">
        <v>622.22299999999996</v>
      </c>
      <c r="AY1583" s="131">
        <v>558.54</v>
      </c>
      <c r="AZ1583" s="131">
        <v>770.57399999999996</v>
      </c>
      <c r="BA1583" s="131">
        <v>926.01199999999994</v>
      </c>
      <c r="BB1583">
        <v>901.83199999999999</v>
      </c>
      <c r="BC1583" t="s">
        <v>147</v>
      </c>
    </row>
    <row r="1584" spans="1:55" hidden="1" x14ac:dyDescent="0.25">
      <c r="A1584" t="s">
        <v>162</v>
      </c>
      <c r="B1584" t="s">
        <v>149</v>
      </c>
      <c r="C1584" t="s">
        <v>152</v>
      </c>
      <c r="D1584" s="131">
        <v>555.95100000000002</v>
      </c>
      <c r="E1584" s="131">
        <v>609.27700000000004</v>
      </c>
      <c r="F1584" s="131">
        <v>980.77</v>
      </c>
      <c r="G1584" s="131">
        <v>1234.318</v>
      </c>
      <c r="H1584" s="131">
        <v>1391.211</v>
      </c>
      <c r="I1584" s="131">
        <v>1212.4839999999999</v>
      </c>
      <c r="J1584" s="131">
        <v>1593.64</v>
      </c>
      <c r="K1584" s="131">
        <v>233.02600000000001</v>
      </c>
      <c r="L1584" s="131">
        <v>313.57499999999999</v>
      </c>
      <c r="M1584" s="131">
        <v>880.39400000000001</v>
      </c>
      <c r="N1584" s="131">
        <v>810.65800000000002</v>
      </c>
      <c r="O1584" s="131">
        <v>941.19399999999996</v>
      </c>
      <c r="P1584" s="131">
        <v>889.96100000000001</v>
      </c>
      <c r="Q1584" s="131">
        <v>795.24199999999996</v>
      </c>
      <c r="R1584" s="131">
        <v>889.21900000000005</v>
      </c>
      <c r="S1584" s="131">
        <v>1092.498</v>
      </c>
      <c r="T1584" s="131">
        <v>939.79700000000003</v>
      </c>
      <c r="U1584" s="131">
        <v>1157.2539999999999</v>
      </c>
      <c r="V1584" s="131">
        <v>1523.99</v>
      </c>
      <c r="W1584" s="131">
        <v>1643.5730000000001</v>
      </c>
      <c r="X1584" s="131">
        <v>1450.809</v>
      </c>
      <c r="Y1584" s="131">
        <v>1347.162</v>
      </c>
      <c r="Z1584" s="131">
        <v>1428.623</v>
      </c>
      <c r="AA1584" s="131">
        <v>1615.2260000000001</v>
      </c>
      <c r="AB1584" s="131">
        <v>1514.77</v>
      </c>
      <c r="AC1584" s="131">
        <v>1727.1569999999999</v>
      </c>
      <c r="AD1584" s="131">
        <v>1587.674</v>
      </c>
      <c r="AE1584" s="131">
        <v>1993.566</v>
      </c>
      <c r="AF1584" s="131">
        <v>1907.8820000000001</v>
      </c>
      <c r="AG1584" s="131">
        <v>1875.4829999999999</v>
      </c>
      <c r="AH1584" s="131">
        <v>1819.4559999999999</v>
      </c>
      <c r="AI1584" s="131">
        <v>1352.63</v>
      </c>
      <c r="AJ1584" s="131">
        <v>1373.076</v>
      </c>
      <c r="AK1584" s="131">
        <v>1608.1610000000001</v>
      </c>
      <c r="AL1584" s="131">
        <v>1720.165</v>
      </c>
      <c r="AM1584" s="131">
        <v>23.457999999999998</v>
      </c>
      <c r="AN1584" s="131">
        <v>182.381</v>
      </c>
      <c r="AO1584" s="131">
        <v>2780.8359999999998</v>
      </c>
      <c r="AP1584" s="131">
        <v>3046.8710000000001</v>
      </c>
      <c r="AQ1584" s="131">
        <v>2903.306</v>
      </c>
      <c r="AR1584" s="131">
        <v>2789.5329999999999</v>
      </c>
      <c r="AS1584" s="131">
        <v>2708.6529999999998</v>
      </c>
      <c r="AT1584" s="131">
        <v>2590.4839999999999</v>
      </c>
      <c r="AU1584" s="131">
        <v>2584.7150000000001</v>
      </c>
      <c r="AV1584" s="131">
        <v>2935.2959999999998</v>
      </c>
      <c r="AW1584" s="131">
        <v>2944.0659999999998</v>
      </c>
      <c r="AX1584" s="131">
        <v>3061.1559999999999</v>
      </c>
      <c r="AY1584" s="131">
        <v>2796.19</v>
      </c>
      <c r="AZ1584" s="131">
        <v>2903.1849999999999</v>
      </c>
      <c r="BA1584" s="131">
        <v>3142.0830000000001</v>
      </c>
      <c r="BB1584">
        <v>3238.3780000000002</v>
      </c>
      <c r="BC1584" t="s">
        <v>147</v>
      </c>
    </row>
    <row r="1585" spans="1:55" hidden="1" x14ac:dyDescent="0.25">
      <c r="A1585" t="s">
        <v>162</v>
      </c>
      <c r="B1585" t="s">
        <v>149</v>
      </c>
      <c r="C1585" t="s">
        <v>151</v>
      </c>
      <c r="D1585" s="131">
        <v>0</v>
      </c>
      <c r="E1585" s="131">
        <v>0</v>
      </c>
      <c r="F1585" s="131">
        <v>0</v>
      </c>
      <c r="G1585" s="131">
        <v>0</v>
      </c>
      <c r="H1585" s="131">
        <v>0</v>
      </c>
      <c r="I1585" s="131">
        <v>0</v>
      </c>
      <c r="J1585" s="131">
        <v>0</v>
      </c>
      <c r="K1585" s="131">
        <v>0</v>
      </c>
      <c r="L1585" s="131">
        <v>0</v>
      </c>
      <c r="M1585" s="131">
        <v>0</v>
      </c>
      <c r="N1585" s="131">
        <v>0</v>
      </c>
      <c r="O1585" s="131">
        <v>0</v>
      </c>
      <c r="P1585" s="131">
        <v>0</v>
      </c>
      <c r="Q1585" s="131">
        <v>0</v>
      </c>
      <c r="R1585" s="131">
        <v>0</v>
      </c>
      <c r="S1585" s="131">
        <v>0</v>
      </c>
      <c r="T1585" s="131">
        <v>0</v>
      </c>
      <c r="U1585" s="131">
        <v>0</v>
      </c>
      <c r="V1585" s="131">
        <v>0</v>
      </c>
      <c r="W1585" s="131">
        <v>0</v>
      </c>
      <c r="X1585" s="131">
        <v>0</v>
      </c>
      <c r="Y1585" s="131">
        <v>0</v>
      </c>
      <c r="Z1585" s="131">
        <v>0</v>
      </c>
      <c r="AA1585" s="131">
        <v>0</v>
      </c>
      <c r="AB1585" s="131">
        <v>0</v>
      </c>
      <c r="AC1585" s="131">
        <v>0</v>
      </c>
      <c r="AD1585" s="131">
        <v>0</v>
      </c>
      <c r="AE1585" s="131">
        <v>0</v>
      </c>
      <c r="AF1585" s="131">
        <v>0</v>
      </c>
      <c r="AG1585" s="131">
        <v>0</v>
      </c>
      <c r="AH1585" s="131">
        <v>0</v>
      </c>
      <c r="AI1585" s="131">
        <v>0</v>
      </c>
      <c r="AJ1585" s="131">
        <v>0</v>
      </c>
      <c r="AK1585" s="131">
        <v>0</v>
      </c>
      <c r="AL1585" s="131">
        <v>0</v>
      </c>
      <c r="AM1585" s="131">
        <v>0</v>
      </c>
      <c r="AN1585" s="131">
        <v>0</v>
      </c>
      <c r="AO1585" s="131">
        <v>0</v>
      </c>
      <c r="AP1585" s="131">
        <v>0</v>
      </c>
      <c r="AQ1585" s="131">
        <v>0</v>
      </c>
      <c r="AR1585" s="131">
        <v>0</v>
      </c>
      <c r="AS1585" s="131">
        <v>0</v>
      </c>
      <c r="AT1585" s="131">
        <v>201.31299999999999</v>
      </c>
      <c r="AU1585" s="131">
        <v>139.649</v>
      </c>
      <c r="AV1585" s="131">
        <v>95.391999999999996</v>
      </c>
      <c r="AW1585" s="131">
        <v>25.968</v>
      </c>
      <c r="AX1585" s="131">
        <v>25.626999999999999</v>
      </c>
      <c r="AY1585" s="131">
        <v>24.507999999999999</v>
      </c>
      <c r="AZ1585" s="131">
        <v>34.64</v>
      </c>
      <c r="BA1585" s="131">
        <v>82.641000000000005</v>
      </c>
      <c r="BB1585">
        <v>80.69</v>
      </c>
      <c r="BC1585" t="s">
        <v>147</v>
      </c>
    </row>
    <row r="1586" spans="1:55" hidden="1" x14ac:dyDescent="0.25">
      <c r="A1586" t="s">
        <v>162</v>
      </c>
      <c r="B1586" t="s">
        <v>149</v>
      </c>
      <c r="C1586" t="s">
        <v>148</v>
      </c>
      <c r="D1586" s="131">
        <v>4257.5379999999996</v>
      </c>
      <c r="E1586" s="131">
        <v>5644.3410000000003</v>
      </c>
      <c r="F1586" s="131">
        <v>6581.1459999999997</v>
      </c>
      <c r="G1586" s="131">
        <v>9791.7639999999992</v>
      </c>
      <c r="H1586" s="131">
        <v>11435.129000000001</v>
      </c>
      <c r="I1586" s="131">
        <v>12474.043</v>
      </c>
      <c r="J1586" s="131">
        <v>12263.129000000001</v>
      </c>
      <c r="K1586" s="131">
        <v>9723.4619999999995</v>
      </c>
      <c r="L1586" s="131">
        <v>7749.6239999999998</v>
      </c>
      <c r="M1586" s="131">
        <v>7325.7269999999999</v>
      </c>
      <c r="N1586" s="131">
        <v>6396.5330000000004</v>
      </c>
      <c r="O1586" s="131">
        <v>6313.4629999999997</v>
      </c>
      <c r="P1586" s="131">
        <v>5735.9350000000004</v>
      </c>
      <c r="Q1586" s="131">
        <v>5026.3019999999997</v>
      </c>
      <c r="R1586" s="131">
        <v>5218.8540000000003</v>
      </c>
      <c r="S1586" s="131">
        <v>4978.8959999999997</v>
      </c>
      <c r="T1586" s="131">
        <v>5468.0450000000001</v>
      </c>
      <c r="U1586" s="131">
        <v>5469.4960000000001</v>
      </c>
      <c r="V1586" s="131">
        <v>4573.7809999999999</v>
      </c>
      <c r="W1586" s="131">
        <v>4429.9840000000004</v>
      </c>
      <c r="X1586" s="131">
        <v>4818.4740000000002</v>
      </c>
      <c r="Y1586" s="131">
        <v>4629.9059999999999</v>
      </c>
      <c r="Z1586" s="131">
        <v>4101.3530000000001</v>
      </c>
      <c r="AA1586" s="131">
        <v>3846.5790000000002</v>
      </c>
      <c r="AB1586" s="131">
        <v>3803.4259999999999</v>
      </c>
      <c r="AC1586" s="131">
        <v>4130.0360000000001</v>
      </c>
      <c r="AD1586" s="131">
        <v>4013.39</v>
      </c>
      <c r="AE1586" s="131">
        <v>4797.0810000000001</v>
      </c>
      <c r="AF1586" s="131">
        <v>4819.8770000000004</v>
      </c>
      <c r="AG1586" s="131">
        <v>4624.0680000000002</v>
      </c>
      <c r="AH1586" s="131">
        <v>4622.8190000000004</v>
      </c>
      <c r="AI1586" s="131">
        <v>5260.6689999999999</v>
      </c>
      <c r="AJ1586" s="131">
        <v>4999.0630000000001</v>
      </c>
      <c r="AK1586" s="131">
        <v>6212.8559999999998</v>
      </c>
      <c r="AL1586" s="131">
        <v>6634.6480000000001</v>
      </c>
      <c r="AM1586" s="131">
        <v>13991.066999999999</v>
      </c>
      <c r="AN1586" s="131">
        <v>7561.2690000000002</v>
      </c>
      <c r="AO1586" s="131">
        <v>9302.2199999999993</v>
      </c>
      <c r="AP1586" s="131">
        <v>9120.93</v>
      </c>
      <c r="AQ1586" s="131">
        <v>8722.509</v>
      </c>
      <c r="AR1586" s="131">
        <v>8510.9159999999993</v>
      </c>
      <c r="AS1586" s="131">
        <v>8126.8280000000004</v>
      </c>
      <c r="AT1586" s="131">
        <v>8139.1210000000001</v>
      </c>
      <c r="AU1586" s="131">
        <v>8255.2819999999992</v>
      </c>
      <c r="AV1586" s="131">
        <v>9537.3410000000003</v>
      </c>
      <c r="AW1586" s="131">
        <v>9827.1020000000008</v>
      </c>
      <c r="AX1586" s="131">
        <v>10465.606</v>
      </c>
      <c r="AY1586" s="131">
        <v>10457.558999999999</v>
      </c>
      <c r="AZ1586" s="131">
        <v>10273.598</v>
      </c>
      <c r="BA1586" s="131">
        <v>11743.991</v>
      </c>
      <c r="BB1586">
        <v>11886.437</v>
      </c>
      <c r="BC1586" t="s">
        <v>147</v>
      </c>
    </row>
    <row r="1587" spans="1:55" hidden="1" x14ac:dyDescent="0.25">
      <c r="A1587" t="s">
        <v>161</v>
      </c>
      <c r="B1587" t="s">
        <v>160</v>
      </c>
      <c r="C1587" t="s">
        <v>158</v>
      </c>
      <c r="D1587" s="131">
        <v>248.04300000000001</v>
      </c>
      <c r="E1587" s="131">
        <v>482.08300000000003</v>
      </c>
      <c r="F1587" s="131">
        <v>482.31700000000001</v>
      </c>
      <c r="G1587" s="131">
        <v>412.149</v>
      </c>
      <c r="H1587" s="131">
        <v>586.06799999999998</v>
      </c>
      <c r="I1587" s="131">
        <v>579.45500000000004</v>
      </c>
      <c r="J1587" s="131">
        <v>656.13400000000001</v>
      </c>
      <c r="K1587" s="131">
        <v>669.62800000000004</v>
      </c>
      <c r="L1587" s="131">
        <v>699.76099999999997</v>
      </c>
      <c r="M1587" s="131">
        <v>709.67899999999997</v>
      </c>
      <c r="N1587" s="131">
        <v>734.29700000000003</v>
      </c>
      <c r="O1587" s="131">
        <v>583.07000000000005</v>
      </c>
      <c r="P1587" s="131">
        <v>603.80399999999997</v>
      </c>
      <c r="Q1587" s="131">
        <v>550.43499999999995</v>
      </c>
      <c r="R1587" s="131">
        <v>517.11400000000003</v>
      </c>
      <c r="S1587" s="131">
        <v>475.14600000000002</v>
      </c>
      <c r="T1587" s="131">
        <v>520.10699999999997</v>
      </c>
      <c r="U1587" s="131">
        <v>588.76300000000003</v>
      </c>
      <c r="V1587" s="131">
        <v>516.94100000000003</v>
      </c>
      <c r="W1587" s="131">
        <v>533.13800000000003</v>
      </c>
      <c r="X1587" s="131">
        <v>453.11799999999999</v>
      </c>
      <c r="Y1587" s="131">
        <v>447.34</v>
      </c>
      <c r="Z1587" s="131">
        <v>471.62799999999999</v>
      </c>
      <c r="AA1587" s="131">
        <v>466.71699999999998</v>
      </c>
      <c r="AB1587" s="131">
        <v>480.45400000000001</v>
      </c>
      <c r="AC1587" s="131">
        <v>452.92099999999999</v>
      </c>
      <c r="AD1587" s="131">
        <v>383.113</v>
      </c>
      <c r="AE1587" s="131">
        <v>439.077</v>
      </c>
      <c r="AF1587" s="131">
        <v>539.66399999999999</v>
      </c>
      <c r="AG1587" s="131">
        <v>579.524</v>
      </c>
      <c r="AH1587" s="131">
        <v>641.05399999999997</v>
      </c>
      <c r="AI1587" s="131">
        <v>708.83199999999999</v>
      </c>
      <c r="AJ1587" s="131">
        <v>896.48699999999997</v>
      </c>
      <c r="AK1587" s="131">
        <v>1162.029</v>
      </c>
      <c r="AL1587" s="131">
        <v>1417.787</v>
      </c>
      <c r="AM1587" s="131">
        <v>1967.1389999999999</v>
      </c>
      <c r="AN1587" s="131">
        <v>1933.7280000000001</v>
      </c>
      <c r="AO1587" s="131">
        <v>1914.1869999999999</v>
      </c>
      <c r="AP1587" s="131">
        <v>1891.6189999999999</v>
      </c>
      <c r="AQ1587" s="131">
        <v>1691.0139999999999</v>
      </c>
      <c r="AR1587" s="131">
        <v>1733.1310000000001</v>
      </c>
      <c r="AS1587" s="131">
        <v>1624.002</v>
      </c>
      <c r="AT1587" s="131">
        <v>1595.6759999999999</v>
      </c>
      <c r="AU1587" s="131">
        <v>1805.107</v>
      </c>
      <c r="AV1587" s="131">
        <v>1808.133</v>
      </c>
      <c r="AW1587" s="131">
        <v>2115.835</v>
      </c>
      <c r="AX1587" s="131">
        <v>2334.3009999999999</v>
      </c>
      <c r="AY1587" s="131">
        <v>2447.518</v>
      </c>
      <c r="AZ1587" s="131">
        <v>2509.607</v>
      </c>
      <c r="BA1587" s="131">
        <v>3706.826</v>
      </c>
      <c r="BB1587">
        <v>3587.09</v>
      </c>
      <c r="BC1587" t="s">
        <v>147</v>
      </c>
    </row>
    <row r="1588" spans="1:55" hidden="1" x14ac:dyDescent="0.25">
      <c r="A1588" t="s">
        <v>161</v>
      </c>
      <c r="B1588" t="s">
        <v>160</v>
      </c>
      <c r="C1588" t="s">
        <v>157</v>
      </c>
      <c r="D1588" s="131">
        <v>352.45299999999997</v>
      </c>
      <c r="E1588" s="131">
        <v>373.94299999999998</v>
      </c>
      <c r="F1588" s="131">
        <v>419.43900000000002</v>
      </c>
      <c r="G1588" s="131">
        <v>528.82500000000005</v>
      </c>
      <c r="H1588" s="131">
        <v>854.86699999999996</v>
      </c>
      <c r="I1588" s="131">
        <v>1023.7380000000001</v>
      </c>
      <c r="J1588" s="131">
        <v>953.65700000000004</v>
      </c>
      <c r="K1588" s="131">
        <v>1064.93</v>
      </c>
      <c r="L1588" s="131">
        <v>974.10199999999998</v>
      </c>
      <c r="M1588" s="131">
        <v>952.96100000000001</v>
      </c>
      <c r="N1588" s="131">
        <v>880.154</v>
      </c>
      <c r="O1588" s="131">
        <v>717.13699999999994</v>
      </c>
      <c r="P1588" s="131">
        <v>670.61300000000006</v>
      </c>
      <c r="Q1588" s="131">
        <v>589.38900000000001</v>
      </c>
      <c r="R1588" s="131">
        <v>533.73099999999999</v>
      </c>
      <c r="S1588" s="131">
        <v>450.81</v>
      </c>
      <c r="T1588" s="131">
        <v>412.56599999999997</v>
      </c>
      <c r="U1588" s="131">
        <v>310.62799999999999</v>
      </c>
      <c r="V1588" s="131">
        <v>292.16300000000001</v>
      </c>
      <c r="W1588" s="131">
        <v>254.90299999999999</v>
      </c>
      <c r="X1588" s="131">
        <v>265.05200000000002</v>
      </c>
      <c r="Y1588" s="131">
        <v>237.571</v>
      </c>
      <c r="Z1588" s="131">
        <v>195.71799999999999</v>
      </c>
      <c r="AA1588" s="131">
        <v>203.28200000000001</v>
      </c>
      <c r="AB1588" s="131">
        <v>161.96199999999999</v>
      </c>
      <c r="AC1588" s="131">
        <v>194.66300000000001</v>
      </c>
      <c r="AD1588" s="131">
        <v>176.21199999999999</v>
      </c>
      <c r="AE1588" s="131">
        <v>196.203</v>
      </c>
      <c r="AF1588" s="131">
        <v>498.86700000000002</v>
      </c>
      <c r="AG1588" s="131">
        <v>464.33800000000002</v>
      </c>
      <c r="AH1588" s="131">
        <v>438.31799999999998</v>
      </c>
      <c r="AI1588" s="131">
        <v>445.053</v>
      </c>
      <c r="AJ1588" s="131">
        <v>493.63499999999999</v>
      </c>
      <c r="AK1588" s="131">
        <v>544.94500000000005</v>
      </c>
      <c r="AL1588" s="131">
        <v>511.863</v>
      </c>
      <c r="AM1588" s="131">
        <v>746.673</v>
      </c>
      <c r="AN1588" s="131">
        <v>1023.288</v>
      </c>
      <c r="AO1588" s="131">
        <v>847.37400000000002</v>
      </c>
      <c r="AP1588" s="131">
        <v>732.54399999999998</v>
      </c>
      <c r="AQ1588" s="131">
        <v>709.41200000000003</v>
      </c>
      <c r="AR1588" s="131">
        <v>696.07299999999998</v>
      </c>
      <c r="AS1588" s="131">
        <v>604.35900000000004</v>
      </c>
      <c r="AT1588" s="131">
        <v>556.66800000000001</v>
      </c>
      <c r="AU1588" s="131">
        <v>531.51499999999999</v>
      </c>
      <c r="AV1588" s="131">
        <v>493.09399999999999</v>
      </c>
      <c r="AW1588" s="131">
        <v>452.09199999999998</v>
      </c>
      <c r="AX1588" s="131">
        <v>469.072</v>
      </c>
      <c r="AY1588" s="131">
        <v>519.976</v>
      </c>
      <c r="AZ1588" s="131">
        <v>499.34800000000001</v>
      </c>
      <c r="BA1588" s="131">
        <v>549.79600000000005</v>
      </c>
      <c r="BB1588">
        <v>540.82899999999995</v>
      </c>
      <c r="BC1588" t="s">
        <v>147</v>
      </c>
    </row>
    <row r="1589" spans="1:55" hidden="1" x14ac:dyDescent="0.25">
      <c r="A1589" t="s">
        <v>161</v>
      </c>
      <c r="B1589" t="s">
        <v>160</v>
      </c>
      <c r="C1589" t="s">
        <v>156</v>
      </c>
      <c r="D1589" s="131">
        <v>64.599999999999994</v>
      </c>
      <c r="E1589" s="131">
        <v>117.435</v>
      </c>
      <c r="F1589" s="131">
        <v>164.66200000000001</v>
      </c>
      <c r="G1589" s="131">
        <v>235.107</v>
      </c>
      <c r="H1589" s="131">
        <v>415.88400000000001</v>
      </c>
      <c r="I1589" s="131">
        <v>657.71299999999997</v>
      </c>
      <c r="J1589" s="131">
        <v>727.702</v>
      </c>
      <c r="K1589" s="131">
        <v>832.31600000000003</v>
      </c>
      <c r="L1589" s="131">
        <v>793.06</v>
      </c>
      <c r="M1589" s="131">
        <v>642.62699999999995</v>
      </c>
      <c r="N1589" s="131">
        <v>799.98400000000004</v>
      </c>
      <c r="O1589" s="131">
        <v>598.33799999999997</v>
      </c>
      <c r="P1589" s="131">
        <v>461.35300000000001</v>
      </c>
      <c r="Q1589" s="131">
        <v>452.27300000000002</v>
      </c>
      <c r="R1589" s="131">
        <v>511.85199999999998</v>
      </c>
      <c r="S1589" s="131">
        <v>486.298</v>
      </c>
      <c r="T1589" s="131">
        <v>548.154</v>
      </c>
      <c r="U1589" s="131">
        <v>543.19500000000005</v>
      </c>
      <c r="V1589" s="131">
        <v>567.52200000000005</v>
      </c>
      <c r="W1589" s="131">
        <v>553.01700000000005</v>
      </c>
      <c r="X1589" s="131">
        <v>464.33</v>
      </c>
      <c r="Y1589" s="131">
        <v>453.90499999999997</v>
      </c>
      <c r="Z1589" s="131">
        <v>463.14499999999998</v>
      </c>
      <c r="AA1589" s="131">
        <v>462.97399999999999</v>
      </c>
      <c r="AB1589" s="131">
        <v>486.96300000000002</v>
      </c>
      <c r="AC1589" s="131">
        <v>472.88799999999998</v>
      </c>
      <c r="AD1589" s="131">
        <v>444.62200000000001</v>
      </c>
      <c r="AE1589" s="131">
        <v>495.34699999999998</v>
      </c>
      <c r="AF1589" s="131">
        <v>594.173</v>
      </c>
      <c r="AG1589" s="131">
        <v>599.14</v>
      </c>
      <c r="AH1589" s="131">
        <v>612.23500000000001</v>
      </c>
      <c r="AI1589" s="131">
        <v>702.12800000000004</v>
      </c>
      <c r="AJ1589" s="131">
        <v>812.63800000000003</v>
      </c>
      <c r="AK1589" s="131">
        <v>968.04700000000003</v>
      </c>
      <c r="AL1589" s="131">
        <v>1071.0530000000001</v>
      </c>
      <c r="AM1589" s="131">
        <v>1590.98</v>
      </c>
      <c r="AN1589" s="131">
        <v>1873.5429999999999</v>
      </c>
      <c r="AO1589" s="131">
        <v>1821.89</v>
      </c>
      <c r="AP1589" s="131">
        <v>1664.4179999999999</v>
      </c>
      <c r="AQ1589" s="131">
        <v>1742.623</v>
      </c>
      <c r="AR1589" s="131">
        <v>1558.1780000000001</v>
      </c>
      <c r="AS1589" s="131">
        <v>1574.2380000000001</v>
      </c>
      <c r="AT1589" s="131">
        <v>1563.347</v>
      </c>
      <c r="AU1589" s="131">
        <v>1453.7329999999999</v>
      </c>
      <c r="AV1589" s="131">
        <v>1568.953</v>
      </c>
      <c r="AW1589" s="131">
        <v>1795.8040000000001</v>
      </c>
      <c r="AX1589" s="131">
        <v>1462.403</v>
      </c>
      <c r="AY1589" s="131">
        <v>1632.386</v>
      </c>
      <c r="AZ1589" s="131">
        <v>1987.941</v>
      </c>
      <c r="BA1589" s="131">
        <v>1622.6949999999999</v>
      </c>
      <c r="BB1589">
        <v>1737.6990000000001</v>
      </c>
      <c r="BC1589" t="s">
        <v>147</v>
      </c>
    </row>
    <row r="1590" spans="1:55" hidden="1" x14ac:dyDescent="0.25">
      <c r="A1590" t="s">
        <v>161</v>
      </c>
      <c r="B1590" t="s">
        <v>160</v>
      </c>
      <c r="C1590" t="s">
        <v>155</v>
      </c>
      <c r="D1590" s="131">
        <v>4651.1289999999999</v>
      </c>
      <c r="E1590" s="131">
        <v>5014.0720000000001</v>
      </c>
      <c r="F1590" s="131">
        <v>5051.3429999999998</v>
      </c>
      <c r="G1590" s="131">
        <v>4914.1970000000001</v>
      </c>
      <c r="H1590" s="131">
        <v>5239.6490000000003</v>
      </c>
      <c r="I1590" s="131">
        <v>5606.3180000000002</v>
      </c>
      <c r="J1590" s="131">
        <v>5656.3320000000003</v>
      </c>
      <c r="K1590" s="131">
        <v>6305.442</v>
      </c>
      <c r="L1590" s="131">
        <v>6683.8530000000001</v>
      </c>
      <c r="M1590" s="131">
        <v>5496.37</v>
      </c>
      <c r="N1590" s="131">
        <v>5808.509</v>
      </c>
      <c r="O1590" s="131">
        <v>5774.3050000000003</v>
      </c>
      <c r="P1590" s="131">
        <v>4665.6400000000003</v>
      </c>
      <c r="Q1590" s="131">
        <v>3515.4630000000002</v>
      </c>
      <c r="R1590" s="131">
        <v>3175.636</v>
      </c>
      <c r="S1590" s="131">
        <v>2573.9569999999999</v>
      </c>
      <c r="T1590" s="131">
        <v>2366.19</v>
      </c>
      <c r="U1590" s="131">
        <v>2167.6509999999998</v>
      </c>
      <c r="V1590" s="131">
        <v>1913.5309999999999</v>
      </c>
      <c r="W1590" s="131">
        <v>1745.308</v>
      </c>
      <c r="X1590" s="131">
        <v>1561.0940000000001</v>
      </c>
      <c r="Y1590" s="131">
        <v>1551.114</v>
      </c>
      <c r="Z1590" s="131">
        <v>1502.8340000000001</v>
      </c>
      <c r="AA1590" s="131">
        <v>1510.616</v>
      </c>
      <c r="AB1590" s="131">
        <v>1563.0170000000001</v>
      </c>
      <c r="AC1590" s="131">
        <v>1534.444</v>
      </c>
      <c r="AD1590" s="131">
        <v>1600.347</v>
      </c>
      <c r="AE1590" s="131">
        <v>1281.7639999999999</v>
      </c>
      <c r="AF1590" s="131">
        <v>1558.575</v>
      </c>
      <c r="AG1590" s="131">
        <v>1582.28</v>
      </c>
      <c r="AH1590" s="131">
        <v>1526.2449999999999</v>
      </c>
      <c r="AI1590" s="131">
        <v>1485.7049999999999</v>
      </c>
      <c r="AJ1590" s="131">
        <v>1486.7950000000001</v>
      </c>
      <c r="AK1590" s="131">
        <v>1486.461</v>
      </c>
      <c r="AL1590" s="131">
        <v>1555.8520000000001</v>
      </c>
      <c r="AM1590" s="131">
        <v>1627.9839999999999</v>
      </c>
      <c r="AN1590" s="131">
        <v>1600.692</v>
      </c>
      <c r="AO1590" s="131">
        <v>1670.4580000000001</v>
      </c>
      <c r="AP1590" s="131">
        <v>1848.5029999999999</v>
      </c>
      <c r="AQ1590" s="131">
        <v>1858.8920000000001</v>
      </c>
      <c r="AR1590" s="131">
        <v>1650.3520000000001</v>
      </c>
      <c r="AS1590" s="131">
        <v>1754.33</v>
      </c>
      <c r="AT1590" s="131">
        <v>1702.22</v>
      </c>
      <c r="AU1590" s="131">
        <v>1793.019</v>
      </c>
      <c r="AV1590" s="131">
        <v>1841.4960000000001</v>
      </c>
      <c r="AW1590" s="131">
        <v>2005.463</v>
      </c>
      <c r="AX1590" s="131">
        <v>2128.0239999999999</v>
      </c>
      <c r="AY1590" s="131">
        <v>2521.835</v>
      </c>
      <c r="AZ1590" s="131">
        <v>2491.6849999999999</v>
      </c>
      <c r="BA1590" s="131">
        <v>2762.8020000000001</v>
      </c>
      <c r="BB1590">
        <v>2738.0630000000001</v>
      </c>
      <c r="BC1590" t="s">
        <v>147</v>
      </c>
    </row>
    <row r="1591" spans="1:55" hidden="1" x14ac:dyDescent="0.25">
      <c r="A1591" t="s">
        <v>161</v>
      </c>
      <c r="B1591" t="s">
        <v>160</v>
      </c>
      <c r="C1591" t="s">
        <v>154</v>
      </c>
      <c r="D1591" s="131">
        <v>0</v>
      </c>
      <c r="E1591" s="131">
        <v>0</v>
      </c>
      <c r="F1591" s="131">
        <v>0</v>
      </c>
      <c r="G1591" s="131">
        <v>0</v>
      </c>
      <c r="H1591" s="131">
        <v>0</v>
      </c>
      <c r="I1591" s="131">
        <v>0</v>
      </c>
      <c r="J1591" s="131">
        <v>0</v>
      </c>
      <c r="K1591" s="131">
        <v>0</v>
      </c>
      <c r="L1591" s="131">
        <v>0</v>
      </c>
      <c r="M1591" s="131">
        <v>0</v>
      </c>
      <c r="N1591" s="131">
        <v>0</v>
      </c>
      <c r="O1591" s="131">
        <v>0</v>
      </c>
      <c r="P1591" s="131">
        <v>0</v>
      </c>
      <c r="Q1591" s="131">
        <v>0</v>
      </c>
      <c r="R1591" s="131">
        <v>0</v>
      </c>
      <c r="S1591" s="131">
        <v>0</v>
      </c>
      <c r="T1591" s="131">
        <v>0</v>
      </c>
      <c r="U1591" s="131">
        <v>0</v>
      </c>
      <c r="V1591" s="131">
        <v>0</v>
      </c>
      <c r="W1591" s="131">
        <v>0</v>
      </c>
      <c r="X1591" s="131">
        <v>0</v>
      </c>
      <c r="Y1591" s="131">
        <v>0</v>
      </c>
      <c r="Z1591" s="131">
        <v>0</v>
      </c>
      <c r="AA1591" s="131">
        <v>0</v>
      </c>
      <c r="AB1591" s="131">
        <v>0</v>
      </c>
      <c r="AC1591" s="131">
        <v>0</v>
      </c>
      <c r="AD1591" s="131">
        <v>0</v>
      </c>
      <c r="AE1591" s="131">
        <v>0</v>
      </c>
      <c r="AF1591" s="131">
        <v>62.905000000000001</v>
      </c>
      <c r="AG1591" s="131">
        <v>75.349000000000004</v>
      </c>
      <c r="AH1591" s="131">
        <v>157.40600000000001</v>
      </c>
      <c r="AI1591" s="131">
        <v>260.62400000000002</v>
      </c>
      <c r="AJ1591" s="131">
        <v>336.15100000000001</v>
      </c>
      <c r="AK1591" s="131">
        <v>377.90100000000001</v>
      </c>
      <c r="AL1591" s="131">
        <v>354.41399999999999</v>
      </c>
      <c r="AM1591" s="131">
        <v>329.935</v>
      </c>
      <c r="AN1591" s="131">
        <v>337.28100000000001</v>
      </c>
      <c r="AO1591" s="131">
        <v>322.36900000000003</v>
      </c>
      <c r="AP1591" s="131">
        <v>258.721</v>
      </c>
      <c r="AQ1591" s="131">
        <v>281.32400000000001</v>
      </c>
      <c r="AR1591" s="131">
        <v>262.13099999999997</v>
      </c>
      <c r="AS1591" s="131">
        <v>228.13399999999999</v>
      </c>
      <c r="AT1591" s="131">
        <v>205.21</v>
      </c>
      <c r="AU1591" s="131">
        <v>235.113</v>
      </c>
      <c r="AV1591" s="131">
        <v>251.55799999999999</v>
      </c>
      <c r="AW1591" s="131">
        <v>333.02499999999998</v>
      </c>
      <c r="AX1591" s="131">
        <v>348.108</v>
      </c>
      <c r="AY1591" s="131">
        <v>925.64700000000005</v>
      </c>
      <c r="AZ1591" s="131">
        <v>1579.989</v>
      </c>
      <c r="BA1591" s="131">
        <v>1856.6369999999999</v>
      </c>
      <c r="BB1591">
        <v>1921.2750000000001</v>
      </c>
      <c r="BC1591" t="s">
        <v>147</v>
      </c>
    </row>
    <row r="1592" spans="1:55" hidden="1" x14ac:dyDescent="0.25">
      <c r="A1592" t="s">
        <v>161</v>
      </c>
      <c r="B1592" t="s">
        <v>160</v>
      </c>
      <c r="C1592" t="s">
        <v>153</v>
      </c>
      <c r="D1592" s="131">
        <v>91.918999999999997</v>
      </c>
      <c r="E1592" s="131">
        <v>98.465999999999994</v>
      </c>
      <c r="F1592" s="131">
        <v>113.532</v>
      </c>
      <c r="G1592" s="131">
        <v>189.95099999999999</v>
      </c>
      <c r="H1592" s="131">
        <v>236.166</v>
      </c>
      <c r="I1592" s="131">
        <v>209.78700000000001</v>
      </c>
      <c r="J1592" s="131">
        <v>294.55799999999999</v>
      </c>
      <c r="K1592" s="131">
        <v>217.82599999999999</v>
      </c>
      <c r="L1592" s="131">
        <v>68.781000000000006</v>
      </c>
      <c r="M1592" s="131">
        <v>182.17400000000001</v>
      </c>
      <c r="N1592" s="131">
        <v>180.38200000000001</v>
      </c>
      <c r="O1592" s="131">
        <v>162.03200000000001</v>
      </c>
      <c r="P1592" s="131">
        <v>166.791</v>
      </c>
      <c r="Q1592" s="131">
        <v>218.72800000000001</v>
      </c>
      <c r="R1592" s="131">
        <v>258.09100000000001</v>
      </c>
      <c r="S1592" s="131">
        <v>268.06099999999998</v>
      </c>
      <c r="T1592" s="131">
        <v>160.04900000000001</v>
      </c>
      <c r="U1592" s="131">
        <v>187.84</v>
      </c>
      <c r="V1592" s="131">
        <v>186.55199999999999</v>
      </c>
      <c r="W1592" s="131">
        <v>183.86799999999999</v>
      </c>
      <c r="X1592" s="131">
        <v>215.233</v>
      </c>
      <c r="Y1592" s="131">
        <v>163.51300000000001</v>
      </c>
      <c r="Z1592" s="131">
        <v>171.21700000000001</v>
      </c>
      <c r="AA1592" s="131">
        <v>189.995</v>
      </c>
      <c r="AB1592" s="131">
        <v>184.80600000000001</v>
      </c>
      <c r="AC1592" s="131">
        <v>197.602</v>
      </c>
      <c r="AD1592" s="131">
        <v>297.27100000000002</v>
      </c>
      <c r="AE1592" s="131">
        <v>332.685</v>
      </c>
      <c r="AF1592" s="131">
        <v>321.72699999999998</v>
      </c>
      <c r="AG1592" s="131">
        <v>311.71100000000001</v>
      </c>
      <c r="AH1592" s="131">
        <v>255.60300000000001</v>
      </c>
      <c r="AI1592" s="131">
        <v>207.905</v>
      </c>
      <c r="AJ1592" s="131">
        <v>281.33600000000001</v>
      </c>
      <c r="AK1592" s="131">
        <v>264.19099999999997</v>
      </c>
      <c r="AL1592" s="131">
        <v>325.11399999999998</v>
      </c>
      <c r="AM1592" s="131">
        <v>376.66699999999997</v>
      </c>
      <c r="AN1592" s="131">
        <v>388.46100000000001</v>
      </c>
      <c r="AO1592" s="131">
        <v>597.36800000000005</v>
      </c>
      <c r="AP1592" s="131">
        <v>567.048</v>
      </c>
      <c r="AQ1592" s="131">
        <v>569.90599999999995</v>
      </c>
      <c r="AR1592" s="131">
        <v>749.09500000000003</v>
      </c>
      <c r="AS1592" s="131">
        <v>749.05899999999997</v>
      </c>
      <c r="AT1592" s="131">
        <v>674.56600000000003</v>
      </c>
      <c r="AU1592" s="131">
        <v>762.20899999999995</v>
      </c>
      <c r="AV1592" s="131">
        <v>716.02200000000005</v>
      </c>
      <c r="AW1592" s="131">
        <v>748.94299999999998</v>
      </c>
      <c r="AX1592" s="131">
        <v>797.38300000000004</v>
      </c>
      <c r="AY1592" s="131">
        <v>925.37300000000005</v>
      </c>
      <c r="AZ1592" s="131">
        <v>767.21600000000001</v>
      </c>
      <c r="BA1592" s="131">
        <v>820.90200000000004</v>
      </c>
      <c r="BB1592">
        <v>775.89700000000005</v>
      </c>
      <c r="BC1592" t="s">
        <v>147</v>
      </c>
    </row>
    <row r="1593" spans="1:55" hidden="1" x14ac:dyDescent="0.25">
      <c r="A1593" t="s">
        <v>161</v>
      </c>
      <c r="B1593" t="s">
        <v>160</v>
      </c>
      <c r="C1593" t="s">
        <v>152</v>
      </c>
      <c r="D1593" s="131">
        <v>176.38200000000001</v>
      </c>
      <c r="E1593" s="131">
        <v>194.583</v>
      </c>
      <c r="F1593" s="131">
        <v>225.65799999999999</v>
      </c>
      <c r="G1593" s="131">
        <v>204.98099999999999</v>
      </c>
      <c r="H1593" s="131">
        <v>319.53399999999999</v>
      </c>
      <c r="I1593" s="131">
        <v>324.065</v>
      </c>
      <c r="J1593" s="131">
        <v>322.73399999999998</v>
      </c>
      <c r="K1593" s="131">
        <v>445.43700000000001</v>
      </c>
      <c r="L1593" s="131">
        <v>337.75099999999998</v>
      </c>
      <c r="M1593" s="131">
        <v>428.64</v>
      </c>
      <c r="N1593" s="131">
        <v>403.69400000000002</v>
      </c>
      <c r="O1593" s="131">
        <v>360.096</v>
      </c>
      <c r="P1593" s="131">
        <v>309.149</v>
      </c>
      <c r="Q1593" s="131">
        <v>563.86400000000003</v>
      </c>
      <c r="R1593" s="131">
        <v>710.34799999999996</v>
      </c>
      <c r="S1593" s="131">
        <v>709.74900000000002</v>
      </c>
      <c r="T1593" s="131">
        <v>679.77700000000004</v>
      </c>
      <c r="U1593" s="131">
        <v>681.202</v>
      </c>
      <c r="V1593" s="131">
        <v>463.69299999999998</v>
      </c>
      <c r="W1593" s="131">
        <v>328.20100000000002</v>
      </c>
      <c r="X1593" s="131">
        <v>310.738</v>
      </c>
      <c r="Y1593" s="131">
        <v>301.28100000000001</v>
      </c>
      <c r="Z1593" s="131">
        <v>280.93200000000002</v>
      </c>
      <c r="AA1593" s="131">
        <v>299.02800000000002</v>
      </c>
      <c r="AB1593" s="131">
        <v>283.98</v>
      </c>
      <c r="AC1593" s="131">
        <v>291.12599999999998</v>
      </c>
      <c r="AD1593" s="131">
        <v>264.77499999999998</v>
      </c>
      <c r="AE1593" s="131">
        <v>274.35899999999998</v>
      </c>
      <c r="AF1593" s="131">
        <v>225.565</v>
      </c>
      <c r="AG1593" s="131">
        <v>403.86099999999999</v>
      </c>
      <c r="AH1593" s="131">
        <v>385.041</v>
      </c>
      <c r="AI1593" s="131">
        <v>337.298</v>
      </c>
      <c r="AJ1593" s="131">
        <v>337.12599999999998</v>
      </c>
      <c r="AK1593" s="131">
        <v>316.11099999999999</v>
      </c>
      <c r="AL1593" s="131">
        <v>343.84899999999999</v>
      </c>
      <c r="AM1593" s="131">
        <v>292.62</v>
      </c>
      <c r="AN1593" s="131">
        <v>429.04</v>
      </c>
      <c r="AO1593" s="131">
        <v>400.815</v>
      </c>
      <c r="AP1593" s="131">
        <v>390.18299999999999</v>
      </c>
      <c r="AQ1593" s="131">
        <v>492.68299999999999</v>
      </c>
      <c r="AR1593" s="131">
        <v>440.37299999999999</v>
      </c>
      <c r="AS1593" s="131">
        <v>445.95100000000002</v>
      </c>
      <c r="AT1593" s="131">
        <v>572.61800000000005</v>
      </c>
      <c r="AU1593" s="131">
        <v>611.697</v>
      </c>
      <c r="AV1593" s="131">
        <v>658.572</v>
      </c>
      <c r="AW1593" s="131">
        <v>774.11699999999996</v>
      </c>
      <c r="AX1593" s="131">
        <v>645.69000000000005</v>
      </c>
      <c r="AY1593" s="131">
        <v>688.59100000000001</v>
      </c>
      <c r="AZ1593" s="131">
        <v>805.81299999999999</v>
      </c>
      <c r="BA1593" s="131">
        <v>853.43499999999995</v>
      </c>
      <c r="BB1593">
        <v>832.42100000000005</v>
      </c>
      <c r="BC1593" t="s">
        <v>147</v>
      </c>
    </row>
    <row r="1594" spans="1:55" hidden="1" x14ac:dyDescent="0.25">
      <c r="A1594" t="s">
        <v>161</v>
      </c>
      <c r="B1594" t="s">
        <v>160</v>
      </c>
      <c r="C1594" t="s">
        <v>151</v>
      </c>
      <c r="D1594" s="131">
        <v>0</v>
      </c>
      <c r="E1594" s="131">
        <v>0</v>
      </c>
      <c r="F1594" s="131">
        <v>0</v>
      </c>
      <c r="G1594" s="131">
        <v>0</v>
      </c>
      <c r="H1594" s="131">
        <v>0</v>
      </c>
      <c r="I1594" s="131">
        <v>0</v>
      </c>
      <c r="J1594" s="131">
        <v>0</v>
      </c>
      <c r="K1594" s="131">
        <v>0</v>
      </c>
      <c r="L1594" s="131">
        <v>0</v>
      </c>
      <c r="M1594" s="131">
        <v>0</v>
      </c>
      <c r="N1594" s="131">
        <v>0</v>
      </c>
      <c r="O1594" s="131">
        <v>0</v>
      </c>
      <c r="P1594" s="131">
        <v>0</v>
      </c>
      <c r="Q1594" s="131">
        <v>0</v>
      </c>
      <c r="R1594" s="131">
        <v>0</v>
      </c>
      <c r="S1594" s="131">
        <v>0</v>
      </c>
      <c r="T1594" s="131">
        <v>0</v>
      </c>
      <c r="U1594" s="131">
        <v>0</v>
      </c>
      <c r="V1594" s="131">
        <v>0</v>
      </c>
      <c r="W1594" s="131">
        <v>0</v>
      </c>
      <c r="X1594" s="131">
        <v>0</v>
      </c>
      <c r="Y1594" s="131">
        <v>0</v>
      </c>
      <c r="Z1594" s="131">
        <v>0</v>
      </c>
      <c r="AA1594" s="131">
        <v>0</v>
      </c>
      <c r="AB1594" s="131">
        <v>0</v>
      </c>
      <c r="AC1594" s="131">
        <v>0</v>
      </c>
      <c r="AD1594" s="131">
        <v>0</v>
      </c>
      <c r="AE1594" s="131">
        <v>0</v>
      </c>
      <c r="AF1594" s="131">
        <v>0</v>
      </c>
      <c r="AG1594" s="131">
        <v>0</v>
      </c>
      <c r="AH1594" s="131">
        <v>0</v>
      </c>
      <c r="AI1594" s="131">
        <v>0</v>
      </c>
      <c r="AJ1594" s="131">
        <v>0</v>
      </c>
      <c r="AK1594" s="131">
        <v>0</v>
      </c>
      <c r="AL1594" s="131">
        <v>0</v>
      </c>
      <c r="AM1594" s="131">
        <v>0</v>
      </c>
      <c r="AN1594" s="131">
        <v>0</v>
      </c>
      <c r="AO1594" s="131">
        <v>0</v>
      </c>
      <c r="AP1594" s="131">
        <v>0</v>
      </c>
      <c r="AQ1594" s="131">
        <v>6.0000000000000001E-3</v>
      </c>
      <c r="AR1594" s="131">
        <v>253.71700000000001</v>
      </c>
      <c r="AS1594" s="131">
        <v>424.00099999999998</v>
      </c>
      <c r="AT1594" s="131">
        <v>388.322</v>
      </c>
      <c r="AU1594" s="131">
        <v>488.358</v>
      </c>
      <c r="AV1594" s="131">
        <v>442.68200000000002</v>
      </c>
      <c r="AW1594" s="131">
        <v>352.517</v>
      </c>
      <c r="AX1594" s="131">
        <v>522.91700000000003</v>
      </c>
      <c r="AY1594" s="131">
        <v>556.23</v>
      </c>
      <c r="AZ1594" s="131">
        <v>519.01700000000005</v>
      </c>
      <c r="BA1594" s="131">
        <v>454.524</v>
      </c>
      <c r="BB1594">
        <v>350.28100000000001</v>
      </c>
      <c r="BC1594" t="s">
        <v>147</v>
      </c>
    </row>
    <row r="1595" spans="1:55" hidden="1" x14ac:dyDescent="0.25">
      <c r="A1595" t="s">
        <v>161</v>
      </c>
      <c r="B1595" t="s">
        <v>160</v>
      </c>
      <c r="C1595" t="s">
        <v>148</v>
      </c>
      <c r="D1595" s="131">
        <v>5592.2020000000002</v>
      </c>
      <c r="E1595" s="131">
        <v>6290.0320000000002</v>
      </c>
      <c r="F1595" s="131">
        <v>6467.2929999999997</v>
      </c>
      <c r="G1595" s="131">
        <v>6495.2219999999998</v>
      </c>
      <c r="H1595" s="131">
        <v>7595.9979999999996</v>
      </c>
      <c r="I1595" s="131">
        <v>8347.5990000000002</v>
      </c>
      <c r="J1595" s="131">
        <v>8562.4169999999995</v>
      </c>
      <c r="K1595" s="131">
        <v>9307.9699999999993</v>
      </c>
      <c r="L1595" s="131">
        <v>9389.1919999999991</v>
      </c>
      <c r="M1595" s="131">
        <v>8389.9230000000007</v>
      </c>
      <c r="N1595" s="131">
        <v>8780.9500000000007</v>
      </c>
      <c r="O1595" s="131">
        <v>8191.2629999999999</v>
      </c>
      <c r="P1595" s="131">
        <v>6877.34</v>
      </c>
      <c r="Q1595" s="131">
        <v>5892.73</v>
      </c>
      <c r="R1595" s="131">
        <v>5708.2830000000004</v>
      </c>
      <c r="S1595" s="131">
        <v>4964.0280000000002</v>
      </c>
      <c r="T1595" s="131">
        <v>4686.848</v>
      </c>
      <c r="U1595" s="131">
        <v>4486.4930000000004</v>
      </c>
      <c r="V1595" s="131">
        <v>3950.4879999999998</v>
      </c>
      <c r="W1595" s="131">
        <v>3597.8020000000001</v>
      </c>
      <c r="X1595" s="131">
        <v>3270.835</v>
      </c>
      <c r="Y1595" s="131">
        <v>3155.8910000000001</v>
      </c>
      <c r="Z1595" s="131">
        <v>3087.1480000000001</v>
      </c>
      <c r="AA1595" s="131">
        <v>3131.7759999999998</v>
      </c>
      <c r="AB1595" s="131">
        <v>3166.2510000000002</v>
      </c>
      <c r="AC1595" s="131">
        <v>3147.0650000000001</v>
      </c>
      <c r="AD1595" s="131">
        <v>3167.1109999999999</v>
      </c>
      <c r="AE1595" s="131">
        <v>3019.4349999999999</v>
      </c>
      <c r="AF1595" s="131">
        <v>3795.37</v>
      </c>
      <c r="AG1595" s="131">
        <v>3998.5189999999998</v>
      </c>
      <c r="AH1595" s="131">
        <v>4034.5830000000001</v>
      </c>
      <c r="AI1595" s="131">
        <v>4147.7120000000004</v>
      </c>
      <c r="AJ1595" s="131">
        <v>4644.0050000000001</v>
      </c>
      <c r="AK1595" s="131">
        <v>5138.95</v>
      </c>
      <c r="AL1595" s="131">
        <v>5600.393</v>
      </c>
      <c r="AM1595" s="131">
        <v>6951.5619999999999</v>
      </c>
      <c r="AN1595" s="131">
        <v>7586.0280000000002</v>
      </c>
      <c r="AO1595" s="131">
        <v>7574.4690000000001</v>
      </c>
      <c r="AP1595" s="131">
        <v>7353.0330000000004</v>
      </c>
      <c r="AQ1595" s="131">
        <v>7345.8620000000001</v>
      </c>
      <c r="AR1595" s="131">
        <v>7343.049</v>
      </c>
      <c r="AS1595" s="131">
        <v>7404.0649999999996</v>
      </c>
      <c r="AT1595" s="131">
        <v>7258.6310000000003</v>
      </c>
      <c r="AU1595" s="131">
        <v>7680.7510000000002</v>
      </c>
      <c r="AV1595" s="131">
        <v>7780.5119999999997</v>
      </c>
      <c r="AW1595" s="131">
        <v>8577.7950000000001</v>
      </c>
      <c r="AX1595" s="131">
        <v>8707.8960000000006</v>
      </c>
      <c r="AY1595" s="131">
        <v>10217.557000000001</v>
      </c>
      <c r="AZ1595" s="131">
        <v>11160.619000000001</v>
      </c>
      <c r="BA1595" s="131">
        <v>12627.619000000001</v>
      </c>
      <c r="BB1595">
        <v>12417.062</v>
      </c>
      <c r="BC1595" t="s">
        <v>147</v>
      </c>
    </row>
    <row r="1596" spans="1:55" hidden="1" x14ac:dyDescent="0.25">
      <c r="A1596" t="s">
        <v>161</v>
      </c>
      <c r="B1596" t="s">
        <v>159</v>
      </c>
      <c r="C1596" t="s">
        <v>158</v>
      </c>
      <c r="D1596" s="131">
        <v>317.56</v>
      </c>
      <c r="E1596" s="131">
        <v>616.851</v>
      </c>
      <c r="F1596" s="131">
        <v>616.13099999999997</v>
      </c>
      <c r="G1596" s="131">
        <v>524.22400000000005</v>
      </c>
      <c r="H1596" s="131">
        <v>741.69100000000003</v>
      </c>
      <c r="I1596" s="131">
        <v>728.71</v>
      </c>
      <c r="J1596" s="131">
        <v>826.37900000000002</v>
      </c>
      <c r="K1596" s="131">
        <v>841.94600000000003</v>
      </c>
      <c r="L1596" s="131">
        <v>882.99699999999996</v>
      </c>
      <c r="M1596" s="131">
        <v>902.14300000000003</v>
      </c>
      <c r="N1596" s="131">
        <v>963.16700000000003</v>
      </c>
      <c r="O1596" s="131">
        <v>732.10900000000004</v>
      </c>
      <c r="P1596" s="131">
        <v>767.11599999999999</v>
      </c>
      <c r="Q1596" s="131">
        <v>700.35599999999999</v>
      </c>
      <c r="R1596" s="131">
        <v>653.25</v>
      </c>
      <c r="S1596" s="131">
        <v>591.02099999999996</v>
      </c>
      <c r="T1596" s="131">
        <v>653.38199999999995</v>
      </c>
      <c r="U1596" s="131">
        <v>757.18799999999999</v>
      </c>
      <c r="V1596" s="131">
        <v>647.60699999999997</v>
      </c>
      <c r="W1596" s="131">
        <v>663.11099999999999</v>
      </c>
      <c r="X1596" s="131">
        <v>564.98800000000006</v>
      </c>
      <c r="Y1596" s="131">
        <v>559.80200000000002</v>
      </c>
      <c r="Z1596" s="131">
        <v>591.14800000000002</v>
      </c>
      <c r="AA1596" s="131">
        <v>585.21</v>
      </c>
      <c r="AB1596" s="131">
        <v>600.85199999999998</v>
      </c>
      <c r="AC1596" s="131">
        <v>555.995</v>
      </c>
      <c r="AD1596" s="131">
        <v>470.18700000000001</v>
      </c>
      <c r="AE1596" s="131">
        <v>540.67999999999995</v>
      </c>
      <c r="AF1596" s="131">
        <v>674.97900000000004</v>
      </c>
      <c r="AG1596" s="131">
        <v>710.87099999999998</v>
      </c>
      <c r="AH1596" s="131">
        <v>782.125</v>
      </c>
      <c r="AI1596" s="131">
        <v>913.15099999999995</v>
      </c>
      <c r="AJ1596" s="131">
        <v>1171.376</v>
      </c>
      <c r="AK1596" s="131">
        <v>1509.136</v>
      </c>
      <c r="AL1596" s="131">
        <v>1875.492</v>
      </c>
      <c r="AM1596" s="131">
        <v>2621.6260000000002</v>
      </c>
      <c r="AN1596" s="131">
        <v>2598.58</v>
      </c>
      <c r="AO1596" s="131">
        <v>2629.2930000000001</v>
      </c>
      <c r="AP1596" s="131">
        <v>2559.567</v>
      </c>
      <c r="AQ1596" s="131">
        <v>2172.654</v>
      </c>
      <c r="AR1596" s="131">
        <v>2229.6869999999999</v>
      </c>
      <c r="AS1596" s="131">
        <v>2061.8209999999999</v>
      </c>
      <c r="AT1596" s="131">
        <v>2040.123</v>
      </c>
      <c r="AU1596" s="131">
        <v>2365.498</v>
      </c>
      <c r="AV1596" s="131">
        <v>2311.779</v>
      </c>
      <c r="AW1596" s="131">
        <v>2756.0439999999999</v>
      </c>
      <c r="AX1596" s="131">
        <v>2999.2069999999999</v>
      </c>
      <c r="AY1596" s="131">
        <v>3231.13</v>
      </c>
      <c r="AZ1596" s="131">
        <v>3371.99</v>
      </c>
      <c r="BA1596" s="131">
        <v>5185.49</v>
      </c>
      <c r="BB1596">
        <v>5008.973</v>
      </c>
      <c r="BC1596" t="s">
        <v>147</v>
      </c>
    </row>
    <row r="1597" spans="1:55" hidden="1" x14ac:dyDescent="0.25">
      <c r="A1597" t="s">
        <v>161</v>
      </c>
      <c r="B1597" t="s">
        <v>159</v>
      </c>
      <c r="C1597" t="s">
        <v>157</v>
      </c>
      <c r="D1597" s="131">
        <v>466.07400000000001</v>
      </c>
      <c r="E1597" s="131">
        <v>492.339</v>
      </c>
      <c r="F1597" s="131">
        <v>547.58699999999999</v>
      </c>
      <c r="G1597" s="131">
        <v>677.30499999999995</v>
      </c>
      <c r="H1597" s="131">
        <v>1106.5409999999999</v>
      </c>
      <c r="I1597" s="131">
        <v>1323.367</v>
      </c>
      <c r="J1597" s="131">
        <v>1246.5239999999999</v>
      </c>
      <c r="K1597" s="131">
        <v>1381.1010000000001</v>
      </c>
      <c r="L1597" s="131">
        <v>1268.0809999999999</v>
      </c>
      <c r="M1597" s="131">
        <v>1253.123</v>
      </c>
      <c r="N1597" s="131">
        <v>1160.0909999999999</v>
      </c>
      <c r="O1597" s="131">
        <v>927.69399999999996</v>
      </c>
      <c r="P1597" s="131">
        <v>866.67100000000005</v>
      </c>
      <c r="Q1597" s="131">
        <v>764.779</v>
      </c>
      <c r="R1597" s="131">
        <v>691.73800000000006</v>
      </c>
      <c r="S1597" s="131">
        <v>579.54399999999998</v>
      </c>
      <c r="T1597" s="131">
        <v>528.60900000000004</v>
      </c>
      <c r="U1597" s="131">
        <v>400.43700000000001</v>
      </c>
      <c r="V1597" s="131">
        <v>371.94200000000001</v>
      </c>
      <c r="W1597" s="131">
        <v>320.23099999999999</v>
      </c>
      <c r="X1597" s="131">
        <v>332.47800000000001</v>
      </c>
      <c r="Y1597" s="131">
        <v>305.00299999999999</v>
      </c>
      <c r="Z1597" s="131">
        <v>252.637</v>
      </c>
      <c r="AA1597" s="131">
        <v>273.60000000000002</v>
      </c>
      <c r="AB1597" s="131">
        <v>209.624</v>
      </c>
      <c r="AC1597" s="131">
        <v>249.68299999999999</v>
      </c>
      <c r="AD1597" s="131">
        <v>225.16399999999999</v>
      </c>
      <c r="AE1597" s="131">
        <v>252.05600000000001</v>
      </c>
      <c r="AF1597" s="131">
        <v>669.17100000000005</v>
      </c>
      <c r="AG1597" s="131">
        <v>625.22699999999998</v>
      </c>
      <c r="AH1597" s="131">
        <v>583.03700000000003</v>
      </c>
      <c r="AI1597" s="131">
        <v>589.78200000000004</v>
      </c>
      <c r="AJ1597" s="131">
        <v>660.52700000000004</v>
      </c>
      <c r="AK1597" s="131">
        <v>719.25699999999995</v>
      </c>
      <c r="AL1597" s="131">
        <v>683.18600000000004</v>
      </c>
      <c r="AM1597" s="131">
        <v>993.00599999999997</v>
      </c>
      <c r="AN1597" s="131">
        <v>1368.9059999999999</v>
      </c>
      <c r="AO1597" s="131">
        <v>1159.4179999999999</v>
      </c>
      <c r="AP1597" s="131">
        <v>990.76099999999997</v>
      </c>
      <c r="AQ1597" s="131">
        <v>1001.9</v>
      </c>
      <c r="AR1597" s="131">
        <v>956.08500000000004</v>
      </c>
      <c r="AS1597" s="131">
        <v>842.745</v>
      </c>
      <c r="AT1597" s="131">
        <v>748.48099999999999</v>
      </c>
      <c r="AU1597" s="131">
        <v>715.452</v>
      </c>
      <c r="AV1597" s="131">
        <v>668.23500000000001</v>
      </c>
      <c r="AW1597" s="131">
        <v>628.73500000000001</v>
      </c>
      <c r="AX1597" s="131">
        <v>628.101</v>
      </c>
      <c r="AY1597" s="131">
        <v>696.31500000000005</v>
      </c>
      <c r="AZ1597" s="131">
        <v>684.62599999999998</v>
      </c>
      <c r="BA1597" s="131">
        <v>737.90599999999995</v>
      </c>
      <c r="BB1597">
        <v>728.38800000000003</v>
      </c>
      <c r="BC1597" t="s">
        <v>147</v>
      </c>
    </row>
    <row r="1598" spans="1:55" hidden="1" x14ac:dyDescent="0.25">
      <c r="A1598" t="s">
        <v>161</v>
      </c>
      <c r="B1598" t="s">
        <v>159</v>
      </c>
      <c r="C1598" t="s">
        <v>156</v>
      </c>
      <c r="D1598" s="131">
        <v>89.912000000000006</v>
      </c>
      <c r="E1598" s="131">
        <v>157.93100000000001</v>
      </c>
      <c r="F1598" s="131">
        <v>218.59700000000001</v>
      </c>
      <c r="G1598" s="131">
        <v>305.56099999999998</v>
      </c>
      <c r="H1598" s="131">
        <v>537.95899999999995</v>
      </c>
      <c r="I1598" s="131">
        <v>844.06899999999996</v>
      </c>
      <c r="J1598" s="131">
        <v>961.75</v>
      </c>
      <c r="K1598" s="131">
        <v>1098.1890000000001</v>
      </c>
      <c r="L1598" s="131">
        <v>1033.2090000000001</v>
      </c>
      <c r="M1598" s="131">
        <v>850.41399999999999</v>
      </c>
      <c r="N1598" s="131">
        <v>1089.771</v>
      </c>
      <c r="O1598" s="131">
        <v>779.83</v>
      </c>
      <c r="P1598" s="131">
        <v>617.50400000000002</v>
      </c>
      <c r="Q1598" s="131">
        <v>592.09699999999998</v>
      </c>
      <c r="R1598" s="131">
        <v>680.8</v>
      </c>
      <c r="S1598" s="131">
        <v>632.43399999999997</v>
      </c>
      <c r="T1598" s="131">
        <v>705.66399999999999</v>
      </c>
      <c r="U1598" s="131">
        <v>688.68100000000004</v>
      </c>
      <c r="V1598" s="131">
        <v>721.09900000000005</v>
      </c>
      <c r="W1598" s="131">
        <v>695.07600000000002</v>
      </c>
      <c r="X1598" s="131">
        <v>581.08600000000001</v>
      </c>
      <c r="Y1598" s="131">
        <v>573.803</v>
      </c>
      <c r="Z1598" s="131">
        <v>586.548</v>
      </c>
      <c r="AA1598" s="131">
        <v>586.88499999999999</v>
      </c>
      <c r="AB1598" s="131">
        <v>616.4</v>
      </c>
      <c r="AC1598" s="131">
        <v>593.01099999999997</v>
      </c>
      <c r="AD1598" s="131">
        <v>564.17200000000003</v>
      </c>
      <c r="AE1598" s="131">
        <v>633.44200000000001</v>
      </c>
      <c r="AF1598" s="131">
        <v>769.37699999999995</v>
      </c>
      <c r="AG1598" s="131">
        <v>770.12699999999995</v>
      </c>
      <c r="AH1598" s="131">
        <v>791.69600000000003</v>
      </c>
      <c r="AI1598" s="131">
        <v>915.91700000000003</v>
      </c>
      <c r="AJ1598" s="131">
        <v>1052.8869999999999</v>
      </c>
      <c r="AK1598" s="131">
        <v>1248.8150000000001</v>
      </c>
      <c r="AL1598" s="131">
        <v>1401.4090000000001</v>
      </c>
      <c r="AM1598" s="131">
        <v>2095.42</v>
      </c>
      <c r="AN1598" s="131">
        <v>2440.4839999999999</v>
      </c>
      <c r="AO1598" s="131">
        <v>2454.1480000000001</v>
      </c>
      <c r="AP1598" s="131">
        <v>2211.703</v>
      </c>
      <c r="AQ1598" s="131">
        <v>2286.6750000000002</v>
      </c>
      <c r="AR1598" s="131">
        <v>2057.4760000000001</v>
      </c>
      <c r="AS1598" s="131">
        <v>2055.4549999999999</v>
      </c>
      <c r="AT1598" s="131">
        <v>2047.1110000000001</v>
      </c>
      <c r="AU1598" s="131">
        <v>1904.241</v>
      </c>
      <c r="AV1598" s="131">
        <v>2048.4349999999999</v>
      </c>
      <c r="AW1598" s="131">
        <v>2308.538</v>
      </c>
      <c r="AX1598" s="131">
        <v>1903.6320000000001</v>
      </c>
      <c r="AY1598" s="131">
        <v>2155.4749999999999</v>
      </c>
      <c r="AZ1598" s="131">
        <v>2691.0320000000002</v>
      </c>
      <c r="BA1598" s="131">
        <v>2143.0479999999998</v>
      </c>
      <c r="BB1598">
        <v>2260.1619999999998</v>
      </c>
      <c r="BC1598" t="s">
        <v>147</v>
      </c>
    </row>
    <row r="1599" spans="1:55" hidden="1" x14ac:dyDescent="0.25">
      <c r="A1599" t="s">
        <v>161</v>
      </c>
      <c r="B1599" t="s">
        <v>159</v>
      </c>
      <c r="C1599" t="s">
        <v>155</v>
      </c>
      <c r="D1599" s="131">
        <v>6057.2359999999999</v>
      </c>
      <c r="E1599" s="131">
        <v>6555.84</v>
      </c>
      <c r="F1599" s="131">
        <v>6616.2830000000004</v>
      </c>
      <c r="G1599" s="131">
        <v>6446.8</v>
      </c>
      <c r="H1599" s="131">
        <v>6866.8130000000001</v>
      </c>
      <c r="I1599" s="131">
        <v>7405.4040000000005</v>
      </c>
      <c r="J1599" s="131">
        <v>7460.5169999999998</v>
      </c>
      <c r="K1599" s="131">
        <v>8417.8420000000006</v>
      </c>
      <c r="L1599" s="131">
        <v>8870.7849999999999</v>
      </c>
      <c r="M1599" s="131">
        <v>7354.4369999999999</v>
      </c>
      <c r="N1599" s="131">
        <v>7865.7950000000001</v>
      </c>
      <c r="O1599" s="131">
        <v>7830.3869999999997</v>
      </c>
      <c r="P1599" s="131">
        <v>6350.5649999999996</v>
      </c>
      <c r="Q1599" s="131">
        <v>4728.7460000000001</v>
      </c>
      <c r="R1599" s="131">
        <v>4254.0730000000003</v>
      </c>
      <c r="S1599" s="131">
        <v>3403.8629999999998</v>
      </c>
      <c r="T1599" s="131">
        <v>3130.04</v>
      </c>
      <c r="U1599" s="131">
        <v>2863.424</v>
      </c>
      <c r="V1599" s="131">
        <v>2532.7539999999999</v>
      </c>
      <c r="W1599" s="131">
        <v>2326.1379999999999</v>
      </c>
      <c r="X1599" s="131">
        <v>2089.9059999999999</v>
      </c>
      <c r="Y1599" s="131">
        <v>2089.5520000000001</v>
      </c>
      <c r="Z1599" s="131">
        <v>2027.9359999999999</v>
      </c>
      <c r="AA1599" s="131">
        <v>2037.1289999999999</v>
      </c>
      <c r="AB1599" s="131">
        <v>2106.4560000000001</v>
      </c>
      <c r="AC1599" s="131">
        <v>2083.922</v>
      </c>
      <c r="AD1599" s="131">
        <v>2161.2719999999999</v>
      </c>
      <c r="AE1599" s="131">
        <v>1728.2940000000001</v>
      </c>
      <c r="AF1599" s="131">
        <v>2107.2739999999999</v>
      </c>
      <c r="AG1599" s="131">
        <v>2136.44</v>
      </c>
      <c r="AH1599" s="131">
        <v>2055.2710000000002</v>
      </c>
      <c r="AI1599" s="131">
        <v>2001.452</v>
      </c>
      <c r="AJ1599" s="131">
        <v>2001.4079999999999</v>
      </c>
      <c r="AK1599" s="131">
        <v>2002.7919999999999</v>
      </c>
      <c r="AL1599" s="131">
        <v>2098.7350000000001</v>
      </c>
      <c r="AM1599" s="131">
        <v>2197.886</v>
      </c>
      <c r="AN1599" s="131">
        <v>2140.8629999999998</v>
      </c>
      <c r="AO1599" s="131">
        <v>2246.3310000000001</v>
      </c>
      <c r="AP1599" s="131">
        <v>2499.7139999999999</v>
      </c>
      <c r="AQ1599" s="131">
        <v>2517.027</v>
      </c>
      <c r="AR1599" s="131">
        <v>2238.1060000000002</v>
      </c>
      <c r="AS1599" s="131">
        <v>2340.8510000000001</v>
      </c>
      <c r="AT1599" s="131">
        <v>2279.989</v>
      </c>
      <c r="AU1599" s="131">
        <v>2386.5169999999998</v>
      </c>
      <c r="AV1599" s="131">
        <v>2442.3980000000001</v>
      </c>
      <c r="AW1599" s="131">
        <v>2666.6280000000002</v>
      </c>
      <c r="AX1599" s="131">
        <v>2819.48</v>
      </c>
      <c r="AY1599" s="131">
        <v>3355.3359999999998</v>
      </c>
      <c r="AZ1599" s="131">
        <v>3310.7890000000002</v>
      </c>
      <c r="BA1599" s="131">
        <v>3700.2109999999998</v>
      </c>
      <c r="BB1599">
        <v>3653.5390000000002</v>
      </c>
      <c r="BC1599" t="s">
        <v>147</v>
      </c>
    </row>
    <row r="1600" spans="1:55" hidden="1" x14ac:dyDescent="0.25">
      <c r="A1600" t="s">
        <v>161</v>
      </c>
      <c r="B1600" t="s">
        <v>159</v>
      </c>
      <c r="C1600" t="s">
        <v>154</v>
      </c>
      <c r="D1600" s="131">
        <v>0</v>
      </c>
      <c r="E1600" s="131">
        <v>0</v>
      </c>
      <c r="F1600" s="131">
        <v>0</v>
      </c>
      <c r="G1600" s="131">
        <v>0</v>
      </c>
      <c r="H1600" s="131">
        <v>0</v>
      </c>
      <c r="I1600" s="131">
        <v>0</v>
      </c>
      <c r="J1600" s="131">
        <v>0</v>
      </c>
      <c r="K1600" s="131">
        <v>0</v>
      </c>
      <c r="L1600" s="131">
        <v>0</v>
      </c>
      <c r="M1600" s="131">
        <v>0</v>
      </c>
      <c r="N1600" s="131">
        <v>0</v>
      </c>
      <c r="O1600" s="131">
        <v>0</v>
      </c>
      <c r="P1600" s="131">
        <v>0</v>
      </c>
      <c r="Q1600" s="131">
        <v>0</v>
      </c>
      <c r="R1600" s="131">
        <v>0</v>
      </c>
      <c r="S1600" s="131">
        <v>0</v>
      </c>
      <c r="T1600" s="131">
        <v>0</v>
      </c>
      <c r="U1600" s="131">
        <v>0</v>
      </c>
      <c r="V1600" s="131">
        <v>0</v>
      </c>
      <c r="W1600" s="131">
        <v>0</v>
      </c>
      <c r="X1600" s="131">
        <v>0</v>
      </c>
      <c r="Y1600" s="131">
        <v>0</v>
      </c>
      <c r="Z1600" s="131">
        <v>0</v>
      </c>
      <c r="AA1600" s="131">
        <v>0</v>
      </c>
      <c r="AB1600" s="131">
        <v>0</v>
      </c>
      <c r="AC1600" s="131">
        <v>0</v>
      </c>
      <c r="AD1600" s="131">
        <v>0</v>
      </c>
      <c r="AE1600" s="131">
        <v>0</v>
      </c>
      <c r="AF1600" s="131">
        <v>86.742000000000004</v>
      </c>
      <c r="AG1600" s="131">
        <v>103.902</v>
      </c>
      <c r="AH1600" s="131">
        <v>202.483</v>
      </c>
      <c r="AI1600" s="131">
        <v>341.61900000000003</v>
      </c>
      <c r="AJ1600" s="131">
        <v>445.40899999999999</v>
      </c>
      <c r="AK1600" s="131">
        <v>504.15</v>
      </c>
      <c r="AL1600" s="131">
        <v>471.96499999999997</v>
      </c>
      <c r="AM1600" s="131">
        <v>437.06099999999998</v>
      </c>
      <c r="AN1600" s="131">
        <v>444.822</v>
      </c>
      <c r="AO1600" s="131">
        <v>426.262</v>
      </c>
      <c r="AP1600" s="131">
        <v>340.221</v>
      </c>
      <c r="AQ1600" s="131">
        <v>368.452</v>
      </c>
      <c r="AR1600" s="131">
        <v>336.387</v>
      </c>
      <c r="AS1600" s="131">
        <v>294.476</v>
      </c>
      <c r="AT1600" s="131">
        <v>263.887</v>
      </c>
      <c r="AU1600" s="131">
        <v>303.35300000000001</v>
      </c>
      <c r="AV1600" s="131">
        <v>328.69499999999999</v>
      </c>
      <c r="AW1600" s="131">
        <v>435.07799999999997</v>
      </c>
      <c r="AX1600" s="131">
        <v>454.22899999999998</v>
      </c>
      <c r="AY1600" s="131">
        <v>1234.9839999999999</v>
      </c>
      <c r="AZ1600" s="131">
        <v>2181.0909999999999</v>
      </c>
      <c r="BA1600" s="131">
        <v>2500.0309999999999</v>
      </c>
      <c r="BB1600">
        <v>2575.1729999999998</v>
      </c>
      <c r="BC1600" t="s">
        <v>147</v>
      </c>
    </row>
    <row r="1601" spans="1:55" hidden="1" x14ac:dyDescent="0.25">
      <c r="A1601" t="s">
        <v>161</v>
      </c>
      <c r="B1601" t="s">
        <v>159</v>
      </c>
      <c r="C1601" t="s">
        <v>153</v>
      </c>
      <c r="D1601" s="131">
        <v>117.402</v>
      </c>
      <c r="E1601" s="131">
        <v>124.712</v>
      </c>
      <c r="F1601" s="131">
        <v>143.22999999999999</v>
      </c>
      <c r="G1601" s="131">
        <v>240.19</v>
      </c>
      <c r="H1601" s="131">
        <v>298.90300000000002</v>
      </c>
      <c r="I1601" s="131">
        <v>263.78899999999999</v>
      </c>
      <c r="J1601" s="131">
        <v>404.91199999999998</v>
      </c>
      <c r="K1601" s="131">
        <v>305.02</v>
      </c>
      <c r="L1601" s="131">
        <v>84.793000000000006</v>
      </c>
      <c r="M1601" s="131">
        <v>248.67500000000001</v>
      </c>
      <c r="N1601" s="131">
        <v>248.58799999999999</v>
      </c>
      <c r="O1601" s="131">
        <v>201.16399999999999</v>
      </c>
      <c r="P1601" s="131">
        <v>214.46199999999999</v>
      </c>
      <c r="Q1601" s="131">
        <v>293.43200000000002</v>
      </c>
      <c r="R1601" s="131">
        <v>354.51600000000002</v>
      </c>
      <c r="S1601" s="131">
        <v>369.16899999999998</v>
      </c>
      <c r="T1601" s="131">
        <v>199.25</v>
      </c>
      <c r="U1601" s="131">
        <v>245.35</v>
      </c>
      <c r="V1601" s="131">
        <v>224.636</v>
      </c>
      <c r="W1601" s="131">
        <v>217.25700000000001</v>
      </c>
      <c r="X1601" s="131">
        <v>260.79399999999998</v>
      </c>
      <c r="Y1601" s="131">
        <v>196.27</v>
      </c>
      <c r="Z1601" s="131">
        <v>206.53899999999999</v>
      </c>
      <c r="AA1601" s="131">
        <v>232.20599999999999</v>
      </c>
      <c r="AB1601" s="131">
        <v>226.727</v>
      </c>
      <c r="AC1601" s="131">
        <v>252.483</v>
      </c>
      <c r="AD1601" s="131">
        <v>400.14800000000002</v>
      </c>
      <c r="AE1601" s="131">
        <v>442.44200000000001</v>
      </c>
      <c r="AF1601" s="131">
        <v>427.33100000000002</v>
      </c>
      <c r="AG1601" s="131">
        <v>415.64</v>
      </c>
      <c r="AH1601" s="131">
        <v>344.96800000000002</v>
      </c>
      <c r="AI1601" s="131">
        <v>282.03100000000001</v>
      </c>
      <c r="AJ1601" s="131">
        <v>388.68099999999998</v>
      </c>
      <c r="AK1601" s="131">
        <v>360.60500000000002</v>
      </c>
      <c r="AL1601" s="131">
        <v>436.649</v>
      </c>
      <c r="AM1601" s="131">
        <v>500.03800000000001</v>
      </c>
      <c r="AN1601" s="131">
        <v>541.30100000000004</v>
      </c>
      <c r="AO1601" s="131">
        <v>847.62599999999998</v>
      </c>
      <c r="AP1601" s="131">
        <v>784.73900000000003</v>
      </c>
      <c r="AQ1601" s="131">
        <v>783.51400000000001</v>
      </c>
      <c r="AR1601" s="131">
        <v>1038.1199999999999</v>
      </c>
      <c r="AS1601" s="131">
        <v>1026.752</v>
      </c>
      <c r="AT1601" s="131">
        <v>881.94200000000001</v>
      </c>
      <c r="AU1601" s="131">
        <v>990.83199999999999</v>
      </c>
      <c r="AV1601" s="131">
        <v>937.91800000000001</v>
      </c>
      <c r="AW1601" s="131">
        <v>978.51900000000001</v>
      </c>
      <c r="AX1601" s="131">
        <v>1054.1099999999999</v>
      </c>
      <c r="AY1601" s="131">
        <v>1267.7929999999999</v>
      </c>
      <c r="AZ1601" s="131">
        <v>1049.07</v>
      </c>
      <c r="BA1601" s="131">
        <v>1097.8</v>
      </c>
      <c r="BB1601">
        <v>1025.6949999999999</v>
      </c>
      <c r="BC1601" t="s">
        <v>147</v>
      </c>
    </row>
    <row r="1602" spans="1:55" hidden="1" x14ac:dyDescent="0.25">
      <c r="A1602" t="s">
        <v>161</v>
      </c>
      <c r="B1602" t="s">
        <v>159</v>
      </c>
      <c r="C1602" t="s">
        <v>152</v>
      </c>
      <c r="D1602" s="131">
        <v>248.11699999999999</v>
      </c>
      <c r="E1602" s="131">
        <v>275.928</v>
      </c>
      <c r="F1602" s="131">
        <v>311.78699999999998</v>
      </c>
      <c r="G1602" s="131">
        <v>282.81400000000002</v>
      </c>
      <c r="H1602" s="131">
        <v>426.11900000000003</v>
      </c>
      <c r="I1602" s="131">
        <v>429.88900000000001</v>
      </c>
      <c r="J1602" s="131">
        <v>427.642</v>
      </c>
      <c r="K1602" s="131">
        <v>610.70299999999997</v>
      </c>
      <c r="L1602" s="131">
        <v>450.05900000000003</v>
      </c>
      <c r="M1602" s="131">
        <v>573.42899999999997</v>
      </c>
      <c r="N1602" s="131">
        <v>547.70799999999997</v>
      </c>
      <c r="O1602" s="131">
        <v>473.49400000000003</v>
      </c>
      <c r="P1602" s="131">
        <v>418.03899999999999</v>
      </c>
      <c r="Q1602" s="131">
        <v>803.649</v>
      </c>
      <c r="R1602" s="131">
        <v>1029.4949999999999</v>
      </c>
      <c r="S1602" s="131">
        <v>1042.627</v>
      </c>
      <c r="T1602" s="131">
        <v>993.18600000000004</v>
      </c>
      <c r="U1602" s="131">
        <v>993.78200000000004</v>
      </c>
      <c r="V1602" s="131">
        <v>679.18200000000002</v>
      </c>
      <c r="W1602" s="131">
        <v>471.17399999999998</v>
      </c>
      <c r="X1602" s="131">
        <v>438.90699999999998</v>
      </c>
      <c r="Y1602" s="131">
        <v>416.56599999999997</v>
      </c>
      <c r="Z1602" s="131">
        <v>396.71800000000002</v>
      </c>
      <c r="AA1602" s="131">
        <v>411.483</v>
      </c>
      <c r="AB1602" s="131">
        <v>395.78899999999999</v>
      </c>
      <c r="AC1602" s="131">
        <v>403.03899999999999</v>
      </c>
      <c r="AD1602" s="131">
        <v>356.91699999999997</v>
      </c>
      <c r="AE1602" s="131">
        <v>375.86</v>
      </c>
      <c r="AF1602" s="131">
        <v>301.03500000000003</v>
      </c>
      <c r="AG1602" s="131">
        <v>535.01599999999996</v>
      </c>
      <c r="AH1602" s="131">
        <v>514.05600000000004</v>
      </c>
      <c r="AI1602" s="131">
        <v>438.99099999999999</v>
      </c>
      <c r="AJ1602" s="131">
        <v>431.06799999999998</v>
      </c>
      <c r="AK1602" s="131">
        <v>401.52800000000002</v>
      </c>
      <c r="AL1602" s="131">
        <v>438.97500000000002</v>
      </c>
      <c r="AM1602" s="131">
        <v>370.03500000000003</v>
      </c>
      <c r="AN1602" s="131">
        <v>578.32899999999995</v>
      </c>
      <c r="AO1602" s="131">
        <v>527.43799999999999</v>
      </c>
      <c r="AP1602" s="131">
        <v>515.29600000000005</v>
      </c>
      <c r="AQ1602" s="131">
        <v>653.54499999999996</v>
      </c>
      <c r="AR1602" s="131">
        <v>578.00900000000001</v>
      </c>
      <c r="AS1602" s="131">
        <v>590.255</v>
      </c>
      <c r="AT1602" s="131">
        <v>764.73400000000004</v>
      </c>
      <c r="AU1602" s="131">
        <v>804.74300000000005</v>
      </c>
      <c r="AV1602" s="131">
        <v>847.024</v>
      </c>
      <c r="AW1602" s="131">
        <v>1001.313</v>
      </c>
      <c r="AX1602" s="131">
        <v>864.50800000000004</v>
      </c>
      <c r="AY1602" s="131">
        <v>932.00300000000004</v>
      </c>
      <c r="AZ1602" s="131">
        <v>1075.9369999999999</v>
      </c>
      <c r="BA1602" s="131">
        <v>1113.7860000000001</v>
      </c>
      <c r="BB1602">
        <v>1083.335</v>
      </c>
      <c r="BC1602" t="s">
        <v>147</v>
      </c>
    </row>
    <row r="1603" spans="1:55" hidden="1" x14ac:dyDescent="0.25">
      <c r="A1603" t="s">
        <v>161</v>
      </c>
      <c r="B1603" t="s">
        <v>159</v>
      </c>
      <c r="C1603" t="s">
        <v>151</v>
      </c>
      <c r="D1603" s="131">
        <v>0</v>
      </c>
      <c r="E1603" s="131">
        <v>0</v>
      </c>
      <c r="F1603" s="131">
        <v>0</v>
      </c>
      <c r="G1603" s="131">
        <v>0</v>
      </c>
      <c r="H1603" s="131">
        <v>0</v>
      </c>
      <c r="I1603" s="131">
        <v>0</v>
      </c>
      <c r="J1603" s="131">
        <v>0</v>
      </c>
      <c r="K1603" s="131">
        <v>0</v>
      </c>
      <c r="L1603" s="131">
        <v>0</v>
      </c>
      <c r="M1603" s="131">
        <v>0</v>
      </c>
      <c r="N1603" s="131">
        <v>0</v>
      </c>
      <c r="O1603" s="131">
        <v>0</v>
      </c>
      <c r="P1603" s="131">
        <v>0</v>
      </c>
      <c r="Q1603" s="131">
        <v>0</v>
      </c>
      <c r="R1603" s="131">
        <v>0</v>
      </c>
      <c r="S1603" s="131">
        <v>0</v>
      </c>
      <c r="T1603" s="131">
        <v>0</v>
      </c>
      <c r="U1603" s="131">
        <v>0</v>
      </c>
      <c r="V1603" s="131">
        <v>0</v>
      </c>
      <c r="W1603" s="131">
        <v>0</v>
      </c>
      <c r="X1603" s="131">
        <v>0</v>
      </c>
      <c r="Y1603" s="131">
        <v>0</v>
      </c>
      <c r="Z1603" s="131">
        <v>0</v>
      </c>
      <c r="AA1603" s="131">
        <v>0</v>
      </c>
      <c r="AB1603" s="131">
        <v>0</v>
      </c>
      <c r="AC1603" s="131">
        <v>0</v>
      </c>
      <c r="AD1603" s="131">
        <v>0</v>
      </c>
      <c r="AE1603" s="131">
        <v>0</v>
      </c>
      <c r="AF1603" s="131">
        <v>0</v>
      </c>
      <c r="AG1603" s="131">
        <v>0</v>
      </c>
      <c r="AH1603" s="131">
        <v>0</v>
      </c>
      <c r="AI1603" s="131">
        <v>0</v>
      </c>
      <c r="AJ1603" s="131">
        <v>0</v>
      </c>
      <c r="AK1603" s="131">
        <v>0</v>
      </c>
      <c r="AL1603" s="131">
        <v>0</v>
      </c>
      <c r="AM1603" s="131">
        <v>0</v>
      </c>
      <c r="AN1603" s="131">
        <v>0</v>
      </c>
      <c r="AO1603" s="131">
        <v>0</v>
      </c>
      <c r="AP1603" s="131">
        <v>0</v>
      </c>
      <c r="AQ1603" s="131">
        <v>7.0000000000000001E-3</v>
      </c>
      <c r="AR1603" s="131">
        <v>331.90499999999997</v>
      </c>
      <c r="AS1603" s="131">
        <v>574.24800000000005</v>
      </c>
      <c r="AT1603" s="131">
        <v>530.41899999999998</v>
      </c>
      <c r="AU1603" s="131">
        <v>652.05700000000002</v>
      </c>
      <c r="AV1603" s="131">
        <v>601.80700000000002</v>
      </c>
      <c r="AW1603" s="131">
        <v>451.464</v>
      </c>
      <c r="AX1603" s="131">
        <v>668.74300000000005</v>
      </c>
      <c r="AY1603" s="131">
        <v>764.31399999999996</v>
      </c>
      <c r="AZ1603" s="131">
        <v>741.83299999999997</v>
      </c>
      <c r="BA1603" s="131">
        <v>641.48800000000006</v>
      </c>
      <c r="BB1603">
        <v>457.54300000000001</v>
      </c>
      <c r="BC1603" t="s">
        <v>147</v>
      </c>
    </row>
    <row r="1604" spans="1:55" hidden="1" x14ac:dyDescent="0.25">
      <c r="A1604" t="s">
        <v>161</v>
      </c>
      <c r="B1604" t="s">
        <v>159</v>
      </c>
      <c r="C1604" t="s">
        <v>148</v>
      </c>
      <c r="D1604" s="131">
        <v>7316.3860000000004</v>
      </c>
      <c r="E1604" s="131">
        <v>8248.3580000000002</v>
      </c>
      <c r="F1604" s="131">
        <v>8480.6929999999993</v>
      </c>
      <c r="G1604" s="131">
        <v>8503.14</v>
      </c>
      <c r="H1604" s="131">
        <v>9915.3320000000003</v>
      </c>
      <c r="I1604" s="131">
        <v>10937.337</v>
      </c>
      <c r="J1604" s="131">
        <v>11276.205</v>
      </c>
      <c r="K1604" s="131">
        <v>12357.528</v>
      </c>
      <c r="L1604" s="131">
        <v>12376.826999999999</v>
      </c>
      <c r="M1604" s="131">
        <v>11166.242</v>
      </c>
      <c r="N1604" s="131">
        <v>11849.772000000001</v>
      </c>
      <c r="O1604" s="131">
        <v>10946.948</v>
      </c>
      <c r="P1604" s="131">
        <v>9234.3430000000008</v>
      </c>
      <c r="Q1604" s="131">
        <v>7889.808</v>
      </c>
      <c r="R1604" s="131">
        <v>7667.8239999999996</v>
      </c>
      <c r="S1604" s="131">
        <v>6618.6710000000003</v>
      </c>
      <c r="T1604" s="131">
        <v>6210.134</v>
      </c>
      <c r="U1604" s="131">
        <v>5958.4059999999999</v>
      </c>
      <c r="V1604" s="131">
        <v>5190.0209999999997</v>
      </c>
      <c r="W1604" s="131">
        <v>4691.8649999999998</v>
      </c>
      <c r="X1604" s="131">
        <v>4269.5249999999996</v>
      </c>
      <c r="Y1604" s="131">
        <v>4142.2020000000002</v>
      </c>
      <c r="Z1604" s="131">
        <v>4063.9319999999998</v>
      </c>
      <c r="AA1604" s="131">
        <v>4125.6310000000003</v>
      </c>
      <c r="AB1604" s="131">
        <v>4165.0569999999998</v>
      </c>
      <c r="AC1604" s="131">
        <v>4144.6620000000003</v>
      </c>
      <c r="AD1604" s="131">
        <v>4178.6869999999999</v>
      </c>
      <c r="AE1604" s="131">
        <v>3972.7719999999999</v>
      </c>
      <c r="AF1604" s="131">
        <v>5041.473</v>
      </c>
      <c r="AG1604" s="131">
        <v>5281.0079999999998</v>
      </c>
      <c r="AH1604" s="131">
        <v>5306.4480000000003</v>
      </c>
      <c r="AI1604" s="131">
        <v>5483.1450000000004</v>
      </c>
      <c r="AJ1604" s="131">
        <v>6151.1589999999997</v>
      </c>
      <c r="AK1604" s="131">
        <v>6779.74</v>
      </c>
      <c r="AL1604" s="131">
        <v>7442.0290000000005</v>
      </c>
      <c r="AM1604" s="131">
        <v>9249.0470000000005</v>
      </c>
      <c r="AN1604" s="131">
        <v>10113.278</v>
      </c>
      <c r="AO1604" s="131">
        <v>10290.527</v>
      </c>
      <c r="AP1604" s="131">
        <v>9901.9969999999994</v>
      </c>
      <c r="AQ1604" s="131">
        <v>9783.7780000000002</v>
      </c>
      <c r="AR1604" s="131">
        <v>9765.7749999999996</v>
      </c>
      <c r="AS1604" s="131">
        <v>9786.5910000000003</v>
      </c>
      <c r="AT1604" s="131">
        <v>9556.6929999999993</v>
      </c>
      <c r="AU1604" s="131">
        <v>10122.692999999999</v>
      </c>
      <c r="AV1604" s="131">
        <v>10186.296</v>
      </c>
      <c r="AW1604" s="131">
        <v>11226.316999999999</v>
      </c>
      <c r="AX1604" s="131">
        <v>11392.008</v>
      </c>
      <c r="AY1604" s="131">
        <v>13637.353999999999</v>
      </c>
      <c r="AZ1604" s="131">
        <v>15106.375</v>
      </c>
      <c r="BA1604" s="131">
        <v>17119.759999999998</v>
      </c>
      <c r="BB1604">
        <v>16706.039000000001</v>
      </c>
      <c r="BC1604" t="s">
        <v>147</v>
      </c>
    </row>
    <row r="1605" spans="1:55" hidden="1" x14ac:dyDescent="0.25">
      <c r="A1605" t="s">
        <v>161</v>
      </c>
      <c r="B1605" t="s">
        <v>149</v>
      </c>
      <c r="C1605" t="s">
        <v>158</v>
      </c>
      <c r="D1605" s="131">
        <v>229.16399999999999</v>
      </c>
      <c r="E1605" s="131">
        <v>445.39100000000002</v>
      </c>
      <c r="F1605" s="131">
        <v>445.608</v>
      </c>
      <c r="G1605" s="131">
        <v>380.78100000000001</v>
      </c>
      <c r="H1605" s="131">
        <v>541.46299999999997</v>
      </c>
      <c r="I1605" s="131">
        <v>535.35299999999995</v>
      </c>
      <c r="J1605" s="131">
        <v>606.19600000000003</v>
      </c>
      <c r="K1605" s="131">
        <v>618.66300000000001</v>
      </c>
      <c r="L1605" s="131">
        <v>646.50199999999995</v>
      </c>
      <c r="M1605" s="131">
        <v>655.66499999999996</v>
      </c>
      <c r="N1605" s="131">
        <v>678.40899999999999</v>
      </c>
      <c r="O1605" s="131">
        <v>538.69299999999998</v>
      </c>
      <c r="P1605" s="131">
        <v>557.84799999999996</v>
      </c>
      <c r="Q1605" s="131">
        <v>508.541</v>
      </c>
      <c r="R1605" s="131">
        <v>477.75700000000001</v>
      </c>
      <c r="S1605" s="131">
        <v>438.98200000000003</v>
      </c>
      <c r="T1605" s="131">
        <v>480.52199999999999</v>
      </c>
      <c r="U1605" s="131">
        <v>543.952</v>
      </c>
      <c r="V1605" s="131">
        <v>477.59699999999998</v>
      </c>
      <c r="W1605" s="131">
        <v>492.56</v>
      </c>
      <c r="X1605" s="131">
        <v>418.63099999999997</v>
      </c>
      <c r="Y1605" s="131">
        <v>413.29300000000001</v>
      </c>
      <c r="Z1605" s="131">
        <v>435.73200000000003</v>
      </c>
      <c r="AA1605" s="131">
        <v>431.19499999999999</v>
      </c>
      <c r="AB1605" s="131">
        <v>443.887</v>
      </c>
      <c r="AC1605" s="131">
        <v>418.45</v>
      </c>
      <c r="AD1605" s="131">
        <v>353.95400000000001</v>
      </c>
      <c r="AE1605" s="131">
        <v>405.65899999999999</v>
      </c>
      <c r="AF1605" s="131">
        <v>498.59</v>
      </c>
      <c r="AG1605" s="131">
        <v>535.41700000000003</v>
      </c>
      <c r="AH1605" s="131">
        <v>592.26300000000003</v>
      </c>
      <c r="AI1605" s="131">
        <v>654.88300000000004</v>
      </c>
      <c r="AJ1605" s="131">
        <v>828.255</v>
      </c>
      <c r="AK1605" s="131">
        <v>1073.587</v>
      </c>
      <c r="AL1605" s="131">
        <v>1309.8789999999999</v>
      </c>
      <c r="AM1605" s="131">
        <v>1817.42</v>
      </c>
      <c r="AN1605" s="131">
        <v>1786.5519999999999</v>
      </c>
      <c r="AO1605" s="131">
        <v>1768.498</v>
      </c>
      <c r="AP1605" s="131">
        <v>1747.6479999999999</v>
      </c>
      <c r="AQ1605" s="131">
        <v>1562.3109999999999</v>
      </c>
      <c r="AR1605" s="131">
        <v>1601.223</v>
      </c>
      <c r="AS1605" s="131">
        <v>1500.3989999999999</v>
      </c>
      <c r="AT1605" s="131">
        <v>1474.229</v>
      </c>
      <c r="AU1605" s="131">
        <v>1667.72</v>
      </c>
      <c r="AV1605" s="131">
        <v>1670.5160000000001</v>
      </c>
      <c r="AW1605" s="131">
        <v>1954.799</v>
      </c>
      <c r="AX1605" s="131">
        <v>2156.6379999999999</v>
      </c>
      <c r="AY1605" s="131">
        <v>2261.2370000000001</v>
      </c>
      <c r="AZ1605" s="131">
        <v>2318.6010000000001</v>
      </c>
      <c r="BA1605" s="131">
        <v>3424.7</v>
      </c>
      <c r="BB1605">
        <v>3314.0770000000002</v>
      </c>
      <c r="BC1605" t="s">
        <v>147</v>
      </c>
    </row>
    <row r="1606" spans="1:55" hidden="1" x14ac:dyDescent="0.25">
      <c r="A1606" t="s">
        <v>161</v>
      </c>
      <c r="B1606" t="s">
        <v>149</v>
      </c>
      <c r="C1606" t="s">
        <v>157</v>
      </c>
      <c r="D1606" s="131">
        <v>325.62799999999999</v>
      </c>
      <c r="E1606" s="131">
        <v>345.48200000000003</v>
      </c>
      <c r="F1606" s="131">
        <v>387.51600000000002</v>
      </c>
      <c r="G1606" s="131">
        <v>488.57600000000002</v>
      </c>
      <c r="H1606" s="131">
        <v>789.803</v>
      </c>
      <c r="I1606" s="131">
        <v>945.82100000000003</v>
      </c>
      <c r="J1606" s="131">
        <v>881.07399999999996</v>
      </c>
      <c r="K1606" s="131">
        <v>983.87800000000004</v>
      </c>
      <c r="L1606" s="131">
        <v>899.96299999999997</v>
      </c>
      <c r="M1606" s="131">
        <v>880.43100000000004</v>
      </c>
      <c r="N1606" s="131">
        <v>813.16499999999996</v>
      </c>
      <c r="O1606" s="131">
        <v>662.55499999999995</v>
      </c>
      <c r="P1606" s="131">
        <v>619.572</v>
      </c>
      <c r="Q1606" s="131">
        <v>544.53099999999995</v>
      </c>
      <c r="R1606" s="131">
        <v>493.10899999999998</v>
      </c>
      <c r="S1606" s="131">
        <v>416.49900000000002</v>
      </c>
      <c r="T1606" s="131">
        <v>381.16500000000002</v>
      </c>
      <c r="U1606" s="131">
        <v>286.98599999999999</v>
      </c>
      <c r="V1606" s="131">
        <v>269.92599999999999</v>
      </c>
      <c r="W1606" s="131">
        <v>235.50200000000001</v>
      </c>
      <c r="X1606" s="131">
        <v>244.87899999999999</v>
      </c>
      <c r="Y1606" s="131">
        <v>219.489</v>
      </c>
      <c r="Z1606" s="131">
        <v>180.822</v>
      </c>
      <c r="AA1606" s="131">
        <v>187.81</v>
      </c>
      <c r="AB1606" s="131">
        <v>149.63499999999999</v>
      </c>
      <c r="AC1606" s="131">
        <v>179.84800000000001</v>
      </c>
      <c r="AD1606" s="131">
        <v>162.80099999999999</v>
      </c>
      <c r="AE1606" s="131">
        <v>181.27</v>
      </c>
      <c r="AF1606" s="131">
        <v>460.89800000000002</v>
      </c>
      <c r="AG1606" s="131">
        <v>428.99700000000001</v>
      </c>
      <c r="AH1606" s="131">
        <v>404.95800000000003</v>
      </c>
      <c r="AI1606" s="131">
        <v>411.18</v>
      </c>
      <c r="AJ1606" s="131">
        <v>456.06400000000002</v>
      </c>
      <c r="AK1606" s="131">
        <v>503.46899999999999</v>
      </c>
      <c r="AL1606" s="131">
        <v>472.90499999999997</v>
      </c>
      <c r="AM1606" s="131">
        <v>689.84400000000005</v>
      </c>
      <c r="AN1606" s="131">
        <v>945.40499999999997</v>
      </c>
      <c r="AO1606" s="131">
        <v>782.88099999999997</v>
      </c>
      <c r="AP1606" s="131">
        <v>676.79</v>
      </c>
      <c r="AQ1606" s="131">
        <v>655.41800000000001</v>
      </c>
      <c r="AR1606" s="131">
        <v>643.09500000000003</v>
      </c>
      <c r="AS1606" s="131">
        <v>558.36099999999999</v>
      </c>
      <c r="AT1606" s="131">
        <v>514.29999999999995</v>
      </c>
      <c r="AU1606" s="131">
        <v>491.06099999999998</v>
      </c>
      <c r="AV1606" s="131">
        <v>455.56400000000002</v>
      </c>
      <c r="AW1606" s="131">
        <v>417.68299999999999</v>
      </c>
      <c r="AX1606" s="131">
        <v>433.37099999999998</v>
      </c>
      <c r="AY1606" s="131">
        <v>480.40100000000001</v>
      </c>
      <c r="AZ1606" s="131">
        <v>461.34199999999998</v>
      </c>
      <c r="BA1606" s="131">
        <v>507.95100000000002</v>
      </c>
      <c r="BB1606">
        <v>499.666</v>
      </c>
      <c r="BC1606" t="s">
        <v>147</v>
      </c>
    </row>
    <row r="1607" spans="1:55" hidden="1" x14ac:dyDescent="0.25">
      <c r="A1607" t="s">
        <v>161</v>
      </c>
      <c r="B1607" t="s">
        <v>149</v>
      </c>
      <c r="C1607" t="s">
        <v>156</v>
      </c>
      <c r="D1607" s="131">
        <v>59.683999999999997</v>
      </c>
      <c r="E1607" s="131">
        <v>108.497</v>
      </c>
      <c r="F1607" s="131">
        <v>152.13</v>
      </c>
      <c r="G1607" s="131">
        <v>217.21299999999999</v>
      </c>
      <c r="H1607" s="131">
        <v>384.23099999999999</v>
      </c>
      <c r="I1607" s="131">
        <v>607.654</v>
      </c>
      <c r="J1607" s="131">
        <v>672.31700000000001</v>
      </c>
      <c r="K1607" s="131">
        <v>768.96799999999996</v>
      </c>
      <c r="L1607" s="131">
        <v>732.70100000000002</v>
      </c>
      <c r="M1607" s="131">
        <v>593.71600000000001</v>
      </c>
      <c r="N1607" s="131">
        <v>739.09699999999998</v>
      </c>
      <c r="O1607" s="131">
        <v>552.798</v>
      </c>
      <c r="P1607" s="131">
        <v>426.23899999999998</v>
      </c>
      <c r="Q1607" s="131">
        <v>417.85</v>
      </c>
      <c r="R1607" s="131">
        <v>472.89499999999998</v>
      </c>
      <c r="S1607" s="131">
        <v>449.286</v>
      </c>
      <c r="T1607" s="131">
        <v>506.43400000000003</v>
      </c>
      <c r="U1607" s="131">
        <v>501.85199999999998</v>
      </c>
      <c r="V1607" s="131">
        <v>524.32799999999997</v>
      </c>
      <c r="W1607" s="131">
        <v>510.92700000000002</v>
      </c>
      <c r="X1607" s="131">
        <v>428.99</v>
      </c>
      <c r="Y1607" s="131">
        <v>419.358</v>
      </c>
      <c r="Z1607" s="131">
        <v>427.89499999999998</v>
      </c>
      <c r="AA1607" s="131">
        <v>427.73700000000002</v>
      </c>
      <c r="AB1607" s="131">
        <v>449.9</v>
      </c>
      <c r="AC1607" s="131">
        <v>436.89699999999999</v>
      </c>
      <c r="AD1607" s="131">
        <v>410.78199999999998</v>
      </c>
      <c r="AE1607" s="131">
        <v>457.64600000000002</v>
      </c>
      <c r="AF1607" s="131">
        <v>548.95100000000002</v>
      </c>
      <c r="AG1607" s="131">
        <v>553.54</v>
      </c>
      <c r="AH1607" s="131">
        <v>565.63699999999994</v>
      </c>
      <c r="AI1607" s="131">
        <v>648.68899999999996</v>
      </c>
      <c r="AJ1607" s="131">
        <v>750.78800000000001</v>
      </c>
      <c r="AK1607" s="131">
        <v>894.36900000000003</v>
      </c>
      <c r="AL1607" s="131">
        <v>989.53499999999997</v>
      </c>
      <c r="AM1607" s="131">
        <v>1469.89</v>
      </c>
      <c r="AN1607" s="131">
        <v>1730.9469999999999</v>
      </c>
      <c r="AO1607" s="131">
        <v>1683.2260000000001</v>
      </c>
      <c r="AP1607" s="131">
        <v>1537.739</v>
      </c>
      <c r="AQ1607" s="131">
        <v>1609.992</v>
      </c>
      <c r="AR1607" s="131">
        <v>1439.585</v>
      </c>
      <c r="AS1607" s="131">
        <v>1454.422</v>
      </c>
      <c r="AT1607" s="131">
        <v>1444.3610000000001</v>
      </c>
      <c r="AU1607" s="131">
        <v>1343.0889999999999</v>
      </c>
      <c r="AV1607" s="131">
        <v>1449.54</v>
      </c>
      <c r="AW1607" s="131">
        <v>1659.126</v>
      </c>
      <c r="AX1607" s="131">
        <v>1351.0989999999999</v>
      </c>
      <c r="AY1607" s="131">
        <v>1508.145</v>
      </c>
      <c r="AZ1607" s="131">
        <v>1836.6389999999999</v>
      </c>
      <c r="BA1607" s="131">
        <v>1499.192</v>
      </c>
      <c r="BB1607">
        <v>1605.442</v>
      </c>
      <c r="BC1607" t="s">
        <v>147</v>
      </c>
    </row>
    <row r="1608" spans="1:55" hidden="1" x14ac:dyDescent="0.25">
      <c r="A1608" t="s">
        <v>161</v>
      </c>
      <c r="B1608" t="s">
        <v>149</v>
      </c>
      <c r="C1608" t="s">
        <v>155</v>
      </c>
      <c r="D1608" s="131">
        <v>4297.1319999999996</v>
      </c>
      <c r="E1608" s="131">
        <v>4632.451</v>
      </c>
      <c r="F1608" s="131">
        <v>4666.8850000000002</v>
      </c>
      <c r="G1608" s="131">
        <v>4540.1779999999999</v>
      </c>
      <c r="H1608" s="131">
        <v>4840.8599999999997</v>
      </c>
      <c r="I1608" s="131">
        <v>5179.6210000000001</v>
      </c>
      <c r="J1608" s="131">
        <v>5225.8280000000004</v>
      </c>
      <c r="K1608" s="131">
        <v>5825.5349999999999</v>
      </c>
      <c r="L1608" s="131">
        <v>6175.1450000000004</v>
      </c>
      <c r="M1608" s="131">
        <v>5078.0410000000002</v>
      </c>
      <c r="N1608" s="131">
        <v>5366.4229999999998</v>
      </c>
      <c r="O1608" s="131">
        <v>5334.8230000000003</v>
      </c>
      <c r="P1608" s="131">
        <v>4310.5379999999996</v>
      </c>
      <c r="Q1608" s="131">
        <v>3247.9009999999998</v>
      </c>
      <c r="R1608" s="131">
        <v>2933.9389999999999</v>
      </c>
      <c r="S1608" s="131">
        <v>2378.0529999999999</v>
      </c>
      <c r="T1608" s="131">
        <v>2186.0990000000002</v>
      </c>
      <c r="U1608" s="131">
        <v>2002.671</v>
      </c>
      <c r="V1608" s="131">
        <v>1767.8920000000001</v>
      </c>
      <c r="W1608" s="131">
        <v>1612.472</v>
      </c>
      <c r="X1608" s="131">
        <v>1442.28</v>
      </c>
      <c r="Y1608" s="131">
        <v>1433.059</v>
      </c>
      <c r="Z1608" s="131">
        <v>1388.453</v>
      </c>
      <c r="AA1608" s="131">
        <v>1395.643</v>
      </c>
      <c r="AB1608" s="131">
        <v>1444.056</v>
      </c>
      <c r="AC1608" s="131">
        <v>1417.6569999999999</v>
      </c>
      <c r="AD1608" s="131">
        <v>1478.5450000000001</v>
      </c>
      <c r="AE1608" s="131">
        <v>1184.2090000000001</v>
      </c>
      <c r="AF1608" s="131">
        <v>1439.952</v>
      </c>
      <c r="AG1608" s="131">
        <v>1461.8520000000001</v>
      </c>
      <c r="AH1608" s="131">
        <v>1410.0820000000001</v>
      </c>
      <c r="AI1608" s="131">
        <v>1372.6279999999999</v>
      </c>
      <c r="AJ1608" s="131">
        <v>1373.635</v>
      </c>
      <c r="AK1608" s="131">
        <v>1373.327</v>
      </c>
      <c r="AL1608" s="131">
        <v>1437.4359999999999</v>
      </c>
      <c r="AM1608" s="131">
        <v>1504.078</v>
      </c>
      <c r="AN1608" s="131">
        <v>1478.8630000000001</v>
      </c>
      <c r="AO1608" s="131">
        <v>1543.32</v>
      </c>
      <c r="AP1608" s="131">
        <v>1707.8130000000001</v>
      </c>
      <c r="AQ1608" s="131">
        <v>1717.412</v>
      </c>
      <c r="AR1608" s="131">
        <v>1524.7439999999999</v>
      </c>
      <c r="AS1608" s="131">
        <v>1620.808</v>
      </c>
      <c r="AT1608" s="131">
        <v>1572.664</v>
      </c>
      <c r="AU1608" s="131">
        <v>1656.5519999999999</v>
      </c>
      <c r="AV1608" s="131">
        <v>1701.34</v>
      </c>
      <c r="AW1608" s="131">
        <v>1852.828</v>
      </c>
      <c r="AX1608" s="131">
        <v>1966.06</v>
      </c>
      <c r="AY1608" s="131">
        <v>2329.8980000000001</v>
      </c>
      <c r="AZ1608" s="131">
        <v>2302.0430000000001</v>
      </c>
      <c r="BA1608" s="131">
        <v>2552.5250000000001</v>
      </c>
      <c r="BB1608">
        <v>2529.6689999999999</v>
      </c>
      <c r="BC1608" t="s">
        <v>147</v>
      </c>
    </row>
    <row r="1609" spans="1:55" hidden="1" x14ac:dyDescent="0.25">
      <c r="A1609" t="s">
        <v>161</v>
      </c>
      <c r="B1609" t="s">
        <v>149</v>
      </c>
      <c r="C1609" t="s">
        <v>154</v>
      </c>
      <c r="D1609" s="131">
        <v>0</v>
      </c>
      <c r="E1609" s="131">
        <v>0</v>
      </c>
      <c r="F1609" s="131">
        <v>0</v>
      </c>
      <c r="G1609" s="131">
        <v>0</v>
      </c>
      <c r="H1609" s="131">
        <v>0</v>
      </c>
      <c r="I1609" s="131">
        <v>0</v>
      </c>
      <c r="J1609" s="131">
        <v>0</v>
      </c>
      <c r="K1609" s="131">
        <v>0</v>
      </c>
      <c r="L1609" s="131">
        <v>0</v>
      </c>
      <c r="M1609" s="131">
        <v>0</v>
      </c>
      <c r="N1609" s="131">
        <v>0</v>
      </c>
      <c r="O1609" s="131">
        <v>0</v>
      </c>
      <c r="P1609" s="131">
        <v>0</v>
      </c>
      <c r="Q1609" s="131">
        <v>0</v>
      </c>
      <c r="R1609" s="131">
        <v>0</v>
      </c>
      <c r="S1609" s="131">
        <v>0</v>
      </c>
      <c r="T1609" s="131">
        <v>0</v>
      </c>
      <c r="U1609" s="131">
        <v>0</v>
      </c>
      <c r="V1609" s="131">
        <v>0</v>
      </c>
      <c r="W1609" s="131">
        <v>0</v>
      </c>
      <c r="X1609" s="131">
        <v>0</v>
      </c>
      <c r="Y1609" s="131">
        <v>0</v>
      </c>
      <c r="Z1609" s="131">
        <v>0</v>
      </c>
      <c r="AA1609" s="131">
        <v>0</v>
      </c>
      <c r="AB1609" s="131">
        <v>0</v>
      </c>
      <c r="AC1609" s="131">
        <v>0</v>
      </c>
      <c r="AD1609" s="131">
        <v>0</v>
      </c>
      <c r="AE1609" s="131">
        <v>0</v>
      </c>
      <c r="AF1609" s="131">
        <v>58.116999999999997</v>
      </c>
      <c r="AG1609" s="131">
        <v>69.614000000000004</v>
      </c>
      <c r="AH1609" s="131">
        <v>145.42500000000001</v>
      </c>
      <c r="AI1609" s="131">
        <v>240.78800000000001</v>
      </c>
      <c r="AJ1609" s="131">
        <v>310.56700000000001</v>
      </c>
      <c r="AK1609" s="131">
        <v>349.13900000000001</v>
      </c>
      <c r="AL1609" s="131">
        <v>327.44</v>
      </c>
      <c r="AM1609" s="131">
        <v>304.82400000000001</v>
      </c>
      <c r="AN1609" s="131">
        <v>311.61099999999999</v>
      </c>
      <c r="AO1609" s="131">
        <v>297.834</v>
      </c>
      <c r="AP1609" s="131">
        <v>239.03</v>
      </c>
      <c r="AQ1609" s="131">
        <v>259.91300000000001</v>
      </c>
      <c r="AR1609" s="131">
        <v>242.18</v>
      </c>
      <c r="AS1609" s="131">
        <v>210.77099999999999</v>
      </c>
      <c r="AT1609" s="131">
        <v>189.59200000000001</v>
      </c>
      <c r="AU1609" s="131">
        <v>217.21899999999999</v>
      </c>
      <c r="AV1609" s="131">
        <v>232.41200000000001</v>
      </c>
      <c r="AW1609" s="131">
        <v>307.678</v>
      </c>
      <c r="AX1609" s="131">
        <v>321.61399999999998</v>
      </c>
      <c r="AY1609" s="131">
        <v>855.19600000000003</v>
      </c>
      <c r="AZ1609" s="131">
        <v>1459.7360000000001</v>
      </c>
      <c r="BA1609" s="131">
        <v>1715.328</v>
      </c>
      <c r="BB1609">
        <v>1775.047</v>
      </c>
      <c r="BC1609" t="s">
        <v>147</v>
      </c>
    </row>
    <row r="1610" spans="1:55" hidden="1" x14ac:dyDescent="0.25">
      <c r="A1610" t="s">
        <v>161</v>
      </c>
      <c r="B1610" t="s">
        <v>149</v>
      </c>
      <c r="C1610" t="s">
        <v>153</v>
      </c>
      <c r="D1610" s="131">
        <v>84.923000000000002</v>
      </c>
      <c r="E1610" s="131">
        <v>90.971000000000004</v>
      </c>
      <c r="F1610" s="131">
        <v>104.89100000000001</v>
      </c>
      <c r="G1610" s="131">
        <v>175.494</v>
      </c>
      <c r="H1610" s="131">
        <v>218.191</v>
      </c>
      <c r="I1610" s="131">
        <v>193.82</v>
      </c>
      <c r="J1610" s="131">
        <v>272.14</v>
      </c>
      <c r="K1610" s="131">
        <v>201.24700000000001</v>
      </c>
      <c r="L1610" s="131">
        <v>63.545999999999999</v>
      </c>
      <c r="M1610" s="131">
        <v>168.309</v>
      </c>
      <c r="N1610" s="131">
        <v>166.65299999999999</v>
      </c>
      <c r="O1610" s="131">
        <v>149.69999999999999</v>
      </c>
      <c r="P1610" s="131">
        <v>154.096</v>
      </c>
      <c r="Q1610" s="131">
        <v>202.08099999999999</v>
      </c>
      <c r="R1610" s="131">
        <v>238.447</v>
      </c>
      <c r="S1610" s="131">
        <v>247.65899999999999</v>
      </c>
      <c r="T1610" s="131">
        <v>147.86799999999999</v>
      </c>
      <c r="U1610" s="131">
        <v>173.54400000000001</v>
      </c>
      <c r="V1610" s="131">
        <v>172.35400000000001</v>
      </c>
      <c r="W1610" s="131">
        <v>169.874</v>
      </c>
      <c r="X1610" s="131">
        <v>198.852</v>
      </c>
      <c r="Y1610" s="131">
        <v>151.06800000000001</v>
      </c>
      <c r="Z1610" s="131">
        <v>158.18600000000001</v>
      </c>
      <c r="AA1610" s="131">
        <v>175.53399999999999</v>
      </c>
      <c r="AB1610" s="131">
        <v>170.74100000000001</v>
      </c>
      <c r="AC1610" s="131">
        <v>182.56200000000001</v>
      </c>
      <c r="AD1610" s="131">
        <v>274.64600000000002</v>
      </c>
      <c r="AE1610" s="131">
        <v>307.36500000000001</v>
      </c>
      <c r="AF1610" s="131">
        <v>297.24</v>
      </c>
      <c r="AG1610" s="131">
        <v>287.98700000000002</v>
      </c>
      <c r="AH1610" s="131">
        <v>236.149</v>
      </c>
      <c r="AI1610" s="131">
        <v>192.08099999999999</v>
      </c>
      <c r="AJ1610" s="131">
        <v>259.92399999999998</v>
      </c>
      <c r="AK1610" s="131">
        <v>244.083</v>
      </c>
      <c r="AL1610" s="131">
        <v>300.36900000000003</v>
      </c>
      <c r="AM1610" s="131">
        <v>347.99900000000002</v>
      </c>
      <c r="AN1610" s="131">
        <v>358.89499999999998</v>
      </c>
      <c r="AO1610" s="131">
        <v>551.90200000000004</v>
      </c>
      <c r="AP1610" s="131">
        <v>523.89</v>
      </c>
      <c r="AQ1610" s="131">
        <v>526.53</v>
      </c>
      <c r="AR1610" s="131">
        <v>692.08100000000002</v>
      </c>
      <c r="AS1610" s="131">
        <v>692.04899999999998</v>
      </c>
      <c r="AT1610" s="131">
        <v>623.22500000000002</v>
      </c>
      <c r="AU1610" s="131">
        <v>704.19799999999998</v>
      </c>
      <c r="AV1610" s="131">
        <v>661.52499999999998</v>
      </c>
      <c r="AW1610" s="131">
        <v>691.94100000000003</v>
      </c>
      <c r="AX1610" s="131">
        <v>736.69500000000005</v>
      </c>
      <c r="AY1610" s="131">
        <v>854.94299999999998</v>
      </c>
      <c r="AZ1610" s="131">
        <v>708.82299999999998</v>
      </c>
      <c r="BA1610" s="131">
        <v>758.423</v>
      </c>
      <c r="BB1610">
        <v>716.84400000000005</v>
      </c>
      <c r="BC1610" t="s">
        <v>147</v>
      </c>
    </row>
    <row r="1611" spans="1:55" hidden="1" x14ac:dyDescent="0.25">
      <c r="A1611" t="s">
        <v>161</v>
      </c>
      <c r="B1611" t="s">
        <v>149</v>
      </c>
      <c r="C1611" t="s">
        <v>152</v>
      </c>
      <c r="D1611" s="131">
        <v>162.958</v>
      </c>
      <c r="E1611" s="131">
        <v>179.773</v>
      </c>
      <c r="F1611" s="131">
        <v>208.483</v>
      </c>
      <c r="G1611" s="131">
        <v>189.38</v>
      </c>
      <c r="H1611" s="131">
        <v>295.214</v>
      </c>
      <c r="I1611" s="131">
        <v>299.39999999999998</v>
      </c>
      <c r="J1611" s="131">
        <v>298.17099999999999</v>
      </c>
      <c r="K1611" s="131">
        <v>411.53500000000003</v>
      </c>
      <c r="L1611" s="131">
        <v>312.04500000000002</v>
      </c>
      <c r="M1611" s="131">
        <v>396.017</v>
      </c>
      <c r="N1611" s="131">
        <v>372.96899999999999</v>
      </c>
      <c r="O1611" s="131">
        <v>332.68900000000002</v>
      </c>
      <c r="P1611" s="131">
        <v>285.62</v>
      </c>
      <c r="Q1611" s="131">
        <v>520.94799999999998</v>
      </c>
      <c r="R1611" s="131">
        <v>656.28399999999999</v>
      </c>
      <c r="S1611" s="131">
        <v>655.73</v>
      </c>
      <c r="T1611" s="131">
        <v>628.04</v>
      </c>
      <c r="U1611" s="131">
        <v>629.35599999999999</v>
      </c>
      <c r="V1611" s="131">
        <v>428.40100000000001</v>
      </c>
      <c r="W1611" s="131">
        <v>303.22199999999998</v>
      </c>
      <c r="X1611" s="131">
        <v>287.08800000000002</v>
      </c>
      <c r="Y1611" s="131">
        <v>278.35000000000002</v>
      </c>
      <c r="Z1611" s="131">
        <v>259.55</v>
      </c>
      <c r="AA1611" s="131">
        <v>276.26900000000001</v>
      </c>
      <c r="AB1611" s="131">
        <v>262.36700000000002</v>
      </c>
      <c r="AC1611" s="131">
        <v>268.96899999999999</v>
      </c>
      <c r="AD1611" s="131">
        <v>244.62299999999999</v>
      </c>
      <c r="AE1611" s="131">
        <v>253.47800000000001</v>
      </c>
      <c r="AF1611" s="131">
        <v>208.39699999999999</v>
      </c>
      <c r="AG1611" s="131">
        <v>373.12299999999999</v>
      </c>
      <c r="AH1611" s="131">
        <v>355.73500000000001</v>
      </c>
      <c r="AI1611" s="131">
        <v>311.62599999999998</v>
      </c>
      <c r="AJ1611" s="131">
        <v>311.46800000000002</v>
      </c>
      <c r="AK1611" s="131">
        <v>292.05200000000002</v>
      </c>
      <c r="AL1611" s="131">
        <v>317.678</v>
      </c>
      <c r="AM1611" s="131">
        <v>270.34899999999999</v>
      </c>
      <c r="AN1611" s="131">
        <v>396.38600000000002</v>
      </c>
      <c r="AO1611" s="131">
        <v>370.30900000000003</v>
      </c>
      <c r="AP1611" s="131">
        <v>360.48599999999999</v>
      </c>
      <c r="AQ1611" s="131">
        <v>455.185</v>
      </c>
      <c r="AR1611" s="131">
        <v>406.85599999999999</v>
      </c>
      <c r="AS1611" s="131">
        <v>412.01</v>
      </c>
      <c r="AT1611" s="131">
        <v>529.03599999999994</v>
      </c>
      <c r="AU1611" s="131">
        <v>565.14099999999996</v>
      </c>
      <c r="AV1611" s="131">
        <v>608.44799999999998</v>
      </c>
      <c r="AW1611" s="131">
        <v>715.19899999999996</v>
      </c>
      <c r="AX1611" s="131">
        <v>596.54600000000005</v>
      </c>
      <c r="AY1611" s="131">
        <v>636.18200000000002</v>
      </c>
      <c r="AZ1611" s="131">
        <v>744.48299999999995</v>
      </c>
      <c r="BA1611" s="131">
        <v>788.48</v>
      </c>
      <c r="BB1611">
        <v>769.06500000000005</v>
      </c>
      <c r="BC1611" t="s">
        <v>147</v>
      </c>
    </row>
    <row r="1612" spans="1:55" hidden="1" x14ac:dyDescent="0.25">
      <c r="A1612" t="s">
        <v>161</v>
      </c>
      <c r="B1612" t="s">
        <v>149</v>
      </c>
      <c r="C1612" t="s">
        <v>151</v>
      </c>
      <c r="D1612" s="131">
        <v>0</v>
      </c>
      <c r="E1612" s="131">
        <v>0</v>
      </c>
      <c r="F1612" s="131">
        <v>0</v>
      </c>
      <c r="G1612" s="131">
        <v>0</v>
      </c>
      <c r="H1612" s="131">
        <v>0</v>
      </c>
      <c r="I1612" s="131">
        <v>0</v>
      </c>
      <c r="J1612" s="131">
        <v>0</v>
      </c>
      <c r="K1612" s="131">
        <v>0</v>
      </c>
      <c r="L1612" s="131">
        <v>0</v>
      </c>
      <c r="M1612" s="131">
        <v>0</v>
      </c>
      <c r="N1612" s="131">
        <v>0</v>
      </c>
      <c r="O1612" s="131">
        <v>0</v>
      </c>
      <c r="P1612" s="131">
        <v>0</v>
      </c>
      <c r="Q1612" s="131">
        <v>0</v>
      </c>
      <c r="R1612" s="131">
        <v>0</v>
      </c>
      <c r="S1612" s="131">
        <v>0</v>
      </c>
      <c r="T1612" s="131">
        <v>0</v>
      </c>
      <c r="U1612" s="131">
        <v>0</v>
      </c>
      <c r="V1612" s="131">
        <v>0</v>
      </c>
      <c r="W1612" s="131">
        <v>0</v>
      </c>
      <c r="X1612" s="131">
        <v>0</v>
      </c>
      <c r="Y1612" s="131">
        <v>0</v>
      </c>
      <c r="Z1612" s="131">
        <v>0</v>
      </c>
      <c r="AA1612" s="131">
        <v>0</v>
      </c>
      <c r="AB1612" s="131">
        <v>0</v>
      </c>
      <c r="AC1612" s="131">
        <v>0</v>
      </c>
      <c r="AD1612" s="131">
        <v>0</v>
      </c>
      <c r="AE1612" s="131">
        <v>0</v>
      </c>
      <c r="AF1612" s="131">
        <v>0</v>
      </c>
      <c r="AG1612" s="131">
        <v>0</v>
      </c>
      <c r="AH1612" s="131">
        <v>0</v>
      </c>
      <c r="AI1612" s="131">
        <v>0</v>
      </c>
      <c r="AJ1612" s="131">
        <v>0</v>
      </c>
      <c r="AK1612" s="131">
        <v>0</v>
      </c>
      <c r="AL1612" s="131">
        <v>0</v>
      </c>
      <c r="AM1612" s="131">
        <v>0</v>
      </c>
      <c r="AN1612" s="131">
        <v>0</v>
      </c>
      <c r="AO1612" s="131">
        <v>0</v>
      </c>
      <c r="AP1612" s="131">
        <v>0</v>
      </c>
      <c r="AQ1612" s="131">
        <v>6.0000000000000001E-3</v>
      </c>
      <c r="AR1612" s="131">
        <v>234.40700000000001</v>
      </c>
      <c r="AS1612" s="131">
        <v>391.73</v>
      </c>
      <c r="AT1612" s="131">
        <v>358.767</v>
      </c>
      <c r="AU1612" s="131">
        <v>451.18900000000002</v>
      </c>
      <c r="AV1612" s="131">
        <v>408.98899999999998</v>
      </c>
      <c r="AW1612" s="131">
        <v>325.68700000000001</v>
      </c>
      <c r="AX1612" s="131">
        <v>483.11799999999999</v>
      </c>
      <c r="AY1612" s="131">
        <v>513.89499999999998</v>
      </c>
      <c r="AZ1612" s="131">
        <v>479.51499999999999</v>
      </c>
      <c r="BA1612" s="131">
        <v>419.93</v>
      </c>
      <c r="BB1612">
        <v>323.62099999999998</v>
      </c>
      <c r="BC1612" t="s">
        <v>147</v>
      </c>
    </row>
    <row r="1613" spans="1:55" hidden="1" x14ac:dyDescent="0.25">
      <c r="A1613" t="s">
        <v>161</v>
      </c>
      <c r="B1613" t="s">
        <v>149</v>
      </c>
      <c r="C1613" t="s">
        <v>148</v>
      </c>
      <c r="D1613" s="131">
        <v>5166.5789999999997</v>
      </c>
      <c r="E1613" s="131">
        <v>5811.2979999999998</v>
      </c>
      <c r="F1613" s="131">
        <v>5975.067</v>
      </c>
      <c r="G1613" s="131">
        <v>6000.87</v>
      </c>
      <c r="H1613" s="131">
        <v>7017.8670000000002</v>
      </c>
      <c r="I1613" s="131">
        <v>7712.2640000000001</v>
      </c>
      <c r="J1613" s="131">
        <v>7910.7309999999998</v>
      </c>
      <c r="K1613" s="131">
        <v>8599.5400000000009</v>
      </c>
      <c r="L1613" s="131">
        <v>8674.5810000000001</v>
      </c>
      <c r="M1613" s="131">
        <v>7751.366</v>
      </c>
      <c r="N1613" s="131">
        <v>8112.6319999999996</v>
      </c>
      <c r="O1613" s="131">
        <v>7567.826</v>
      </c>
      <c r="P1613" s="131">
        <v>6353.9049999999997</v>
      </c>
      <c r="Q1613" s="131">
        <v>5444.2340000000004</v>
      </c>
      <c r="R1613" s="131">
        <v>5273.8249999999998</v>
      </c>
      <c r="S1613" s="131">
        <v>4586.2160000000003</v>
      </c>
      <c r="T1613" s="131">
        <v>4330.1319999999996</v>
      </c>
      <c r="U1613" s="131">
        <v>4145.0259999999998</v>
      </c>
      <c r="V1613" s="131">
        <v>3649.8159999999998</v>
      </c>
      <c r="W1613" s="131">
        <v>3323.973</v>
      </c>
      <c r="X1613" s="131">
        <v>3021.8919999999998</v>
      </c>
      <c r="Y1613" s="131">
        <v>2915.6959999999999</v>
      </c>
      <c r="Z1613" s="131">
        <v>2852.1849999999999</v>
      </c>
      <c r="AA1613" s="131">
        <v>2893.4160000000002</v>
      </c>
      <c r="AB1613" s="131">
        <v>2925.268</v>
      </c>
      <c r="AC1613" s="131">
        <v>2907.5419999999999</v>
      </c>
      <c r="AD1613" s="131">
        <v>2926.0619999999999</v>
      </c>
      <c r="AE1613" s="131">
        <v>2789.6260000000002</v>
      </c>
      <c r="AF1613" s="131">
        <v>3506.5050000000001</v>
      </c>
      <c r="AG1613" s="131">
        <v>3694.192</v>
      </c>
      <c r="AH1613" s="131">
        <v>3727.51</v>
      </c>
      <c r="AI1613" s="131">
        <v>3832.03</v>
      </c>
      <c r="AJ1613" s="131">
        <v>4290.55</v>
      </c>
      <c r="AK1613" s="131">
        <v>4747.8249999999998</v>
      </c>
      <c r="AL1613" s="131">
        <v>5174.1469999999999</v>
      </c>
      <c r="AM1613" s="131">
        <v>6422.4790000000003</v>
      </c>
      <c r="AN1613" s="131">
        <v>7008.6549999999997</v>
      </c>
      <c r="AO1613" s="131">
        <v>6997.9759999999997</v>
      </c>
      <c r="AP1613" s="131">
        <v>6793.3940000000002</v>
      </c>
      <c r="AQ1613" s="131">
        <v>6786.7690000000002</v>
      </c>
      <c r="AR1613" s="131">
        <v>6784.17</v>
      </c>
      <c r="AS1613" s="131">
        <v>6840.5410000000002</v>
      </c>
      <c r="AT1613" s="131">
        <v>6706.1769999999997</v>
      </c>
      <c r="AU1613" s="131">
        <v>7096.1689999999999</v>
      </c>
      <c r="AV1613" s="131">
        <v>7188.3370000000004</v>
      </c>
      <c r="AW1613" s="131">
        <v>7924.9390000000003</v>
      </c>
      <c r="AX1613" s="131">
        <v>8045.1379999999999</v>
      </c>
      <c r="AY1613" s="131">
        <v>9439.8989999999994</v>
      </c>
      <c r="AZ1613" s="131">
        <v>10311.183999999999</v>
      </c>
      <c r="BA1613" s="131">
        <v>11666.531000000001</v>
      </c>
      <c r="BB1613">
        <v>11471.999</v>
      </c>
      <c r="BC1613" t="s">
        <v>147</v>
      </c>
    </row>
    <row r="1614" spans="1:55" hidden="1" x14ac:dyDescent="0.25">
      <c r="A1614" t="s">
        <v>150</v>
      </c>
      <c r="B1614" t="s">
        <v>160</v>
      </c>
      <c r="C1614" t="s">
        <v>158</v>
      </c>
      <c r="D1614" s="131">
        <v>69.388000000000005</v>
      </c>
      <c r="E1614" s="131">
        <v>90.548000000000002</v>
      </c>
      <c r="F1614" s="131">
        <v>101.268</v>
      </c>
      <c r="G1614" s="131">
        <v>110.072</v>
      </c>
      <c r="H1614" s="131">
        <v>122.49299999999999</v>
      </c>
      <c r="I1614" s="131">
        <v>62.116999999999997</v>
      </c>
      <c r="J1614" s="131">
        <v>90.561999999999998</v>
      </c>
      <c r="K1614" s="131">
        <v>69.888000000000005</v>
      </c>
      <c r="L1614" s="131">
        <v>64.075999999999993</v>
      </c>
      <c r="M1614" s="131">
        <v>69.192999999999998</v>
      </c>
      <c r="N1614" s="131">
        <v>67.600999999999999</v>
      </c>
      <c r="O1614" s="131">
        <v>57.515000000000001</v>
      </c>
      <c r="P1614" s="131">
        <v>53.709000000000003</v>
      </c>
      <c r="Q1614" s="131">
        <v>111.14</v>
      </c>
      <c r="R1614" s="131">
        <v>84.706999999999994</v>
      </c>
      <c r="S1614" s="131">
        <v>30.393000000000001</v>
      </c>
      <c r="T1614" s="131">
        <v>30.59</v>
      </c>
      <c r="U1614" s="131">
        <v>43.530999999999999</v>
      </c>
      <c r="V1614" s="131">
        <v>43.7</v>
      </c>
      <c r="W1614" s="131">
        <v>49.726999999999997</v>
      </c>
      <c r="X1614" s="131">
        <v>210.67699999999999</v>
      </c>
      <c r="Y1614" s="131">
        <v>229.38499999999999</v>
      </c>
      <c r="Z1614" s="131">
        <v>252.11</v>
      </c>
      <c r="AA1614" s="131">
        <v>244.74600000000001</v>
      </c>
      <c r="AB1614" s="131">
        <v>371.58800000000002</v>
      </c>
      <c r="AC1614" s="131">
        <v>448.06799999999998</v>
      </c>
      <c r="AD1614" s="131">
        <v>484.08199999999999</v>
      </c>
      <c r="AE1614" s="131">
        <v>514.90099999999995</v>
      </c>
      <c r="AF1614" s="131">
        <v>532.75400000000002</v>
      </c>
      <c r="AG1614" s="131">
        <v>411.084</v>
      </c>
      <c r="AH1614" s="131">
        <v>426.35899999999998</v>
      </c>
      <c r="AI1614" s="131">
        <v>436.35</v>
      </c>
      <c r="AJ1614" s="131">
        <v>473.96499999999997</v>
      </c>
      <c r="AK1614" s="131">
        <v>486.161</v>
      </c>
      <c r="AL1614" s="131">
        <v>469.20499999999998</v>
      </c>
      <c r="AM1614" s="131">
        <v>401.24299999999999</v>
      </c>
      <c r="AN1614" s="131">
        <v>422.70800000000003</v>
      </c>
      <c r="AO1614" s="131">
        <v>401.24599999999998</v>
      </c>
      <c r="AP1614" s="131">
        <v>422.04300000000001</v>
      </c>
      <c r="AQ1614" s="131">
        <v>475.12</v>
      </c>
      <c r="AR1614" s="131">
        <v>503.25299999999999</v>
      </c>
      <c r="AS1614" s="131">
        <v>475.07799999999997</v>
      </c>
      <c r="AT1614" s="131">
        <v>518.976</v>
      </c>
      <c r="AU1614" s="131">
        <v>523.68899999999996</v>
      </c>
      <c r="AV1614" s="131">
        <v>712.97900000000004</v>
      </c>
      <c r="AW1614" s="131">
        <v>719.53</v>
      </c>
      <c r="AX1614" s="131">
        <v>690.47299999999996</v>
      </c>
      <c r="AY1614" s="131">
        <v>740.90599999999995</v>
      </c>
      <c r="AZ1614" s="131">
        <v>806.26400000000001</v>
      </c>
      <c r="BA1614" s="131">
        <v>600.28599999999994</v>
      </c>
      <c r="BB1614">
        <v>568.92700000000002</v>
      </c>
      <c r="BC1614" t="s">
        <v>147</v>
      </c>
    </row>
    <row r="1615" spans="1:55" hidden="1" x14ac:dyDescent="0.25">
      <c r="A1615" t="s">
        <v>150</v>
      </c>
      <c r="B1615" t="s">
        <v>160</v>
      </c>
      <c r="C1615" t="s">
        <v>157</v>
      </c>
      <c r="D1615" s="131">
        <v>54.430999999999997</v>
      </c>
      <c r="E1615" s="131">
        <v>58.46</v>
      </c>
      <c r="F1615" s="131">
        <v>60.314999999999998</v>
      </c>
      <c r="G1615" s="131">
        <v>78.262</v>
      </c>
      <c r="H1615" s="131">
        <v>78.066999999999993</v>
      </c>
      <c r="I1615" s="131">
        <v>151.00299999999999</v>
      </c>
      <c r="J1615" s="131">
        <v>402.63499999999999</v>
      </c>
      <c r="K1615" s="131">
        <v>529.57399999999996</v>
      </c>
      <c r="L1615" s="131">
        <v>486.50099999999998</v>
      </c>
      <c r="M1615" s="131">
        <v>521.13300000000004</v>
      </c>
      <c r="N1615" s="131">
        <v>479.91</v>
      </c>
      <c r="O1615" s="131">
        <v>453.51299999999998</v>
      </c>
      <c r="P1615" s="131">
        <v>459.33100000000002</v>
      </c>
      <c r="Q1615" s="131">
        <v>446.69499999999999</v>
      </c>
      <c r="R1615" s="131">
        <v>428.75599999999997</v>
      </c>
      <c r="S1615" s="131">
        <v>356.56400000000002</v>
      </c>
      <c r="T1615" s="131">
        <v>367.48700000000002</v>
      </c>
      <c r="U1615" s="131">
        <v>348.28</v>
      </c>
      <c r="V1615" s="131">
        <v>366.80700000000002</v>
      </c>
      <c r="W1615" s="131">
        <v>406.86700000000002</v>
      </c>
      <c r="X1615" s="131">
        <v>400.60700000000003</v>
      </c>
      <c r="Y1615" s="131">
        <v>390.47</v>
      </c>
      <c r="Z1615" s="131">
        <v>400.875</v>
      </c>
      <c r="AA1615" s="131">
        <v>423.90100000000001</v>
      </c>
      <c r="AB1615" s="131">
        <v>364.73700000000002</v>
      </c>
      <c r="AC1615" s="131">
        <v>269.20400000000001</v>
      </c>
      <c r="AD1615" s="131">
        <v>224.804</v>
      </c>
      <c r="AE1615" s="131">
        <v>203.45</v>
      </c>
      <c r="AF1615" s="131">
        <v>401.803</v>
      </c>
      <c r="AG1615" s="131">
        <v>351.41199999999998</v>
      </c>
      <c r="AH1615" s="131">
        <v>332.57400000000001</v>
      </c>
      <c r="AI1615" s="131">
        <v>340.42700000000002</v>
      </c>
      <c r="AJ1615" s="131">
        <v>380.49599999999998</v>
      </c>
      <c r="AK1615" s="131">
        <v>401.99599999999998</v>
      </c>
      <c r="AL1615" s="131">
        <v>403.62599999999998</v>
      </c>
      <c r="AM1615" s="131">
        <v>626.69200000000001</v>
      </c>
      <c r="AN1615" s="131">
        <v>521.44500000000005</v>
      </c>
      <c r="AO1615" s="131">
        <v>566.44000000000005</v>
      </c>
      <c r="AP1615" s="131">
        <v>727.44</v>
      </c>
      <c r="AQ1615" s="131">
        <v>696.68499999999995</v>
      </c>
      <c r="AR1615" s="131">
        <v>533.40899999999999</v>
      </c>
      <c r="AS1615" s="131">
        <v>455.221</v>
      </c>
      <c r="AT1615" s="131">
        <v>287.517</v>
      </c>
      <c r="AU1615" s="131">
        <v>200.09299999999999</v>
      </c>
      <c r="AV1615" s="131">
        <v>238.98099999999999</v>
      </c>
      <c r="AW1615" s="131">
        <v>222.476</v>
      </c>
      <c r="AX1615" s="131">
        <v>209.798</v>
      </c>
      <c r="AY1615" s="131">
        <v>259.18700000000001</v>
      </c>
      <c r="AZ1615" s="131">
        <v>313.14600000000002</v>
      </c>
      <c r="BA1615" s="131">
        <v>546.92700000000002</v>
      </c>
      <c r="BB1615">
        <v>494.28699999999998</v>
      </c>
      <c r="BC1615" t="s">
        <v>147</v>
      </c>
    </row>
    <row r="1616" spans="1:55" hidden="1" x14ac:dyDescent="0.25">
      <c r="A1616" t="s">
        <v>150</v>
      </c>
      <c r="B1616" t="s">
        <v>160</v>
      </c>
      <c r="C1616" t="s">
        <v>156</v>
      </c>
      <c r="D1616" s="131">
        <v>44.564999999999998</v>
      </c>
      <c r="E1616" s="131">
        <v>60.585000000000001</v>
      </c>
      <c r="F1616" s="131">
        <v>70.75</v>
      </c>
      <c r="G1616" s="131">
        <v>69.884</v>
      </c>
      <c r="H1616" s="131">
        <v>89.343000000000004</v>
      </c>
      <c r="I1616" s="131">
        <v>106.167</v>
      </c>
      <c r="J1616" s="131">
        <v>210.90700000000001</v>
      </c>
      <c r="K1616" s="131">
        <v>215.881</v>
      </c>
      <c r="L1616" s="131">
        <v>215.09100000000001</v>
      </c>
      <c r="M1616" s="131">
        <v>196.79599999999999</v>
      </c>
      <c r="N1616" s="131">
        <v>178.60400000000001</v>
      </c>
      <c r="O1616" s="131">
        <v>155.91300000000001</v>
      </c>
      <c r="P1616" s="131">
        <v>135.30799999999999</v>
      </c>
      <c r="Q1616" s="131">
        <v>115.64</v>
      </c>
      <c r="R1616" s="131">
        <v>129.553</v>
      </c>
      <c r="S1616" s="131">
        <v>112.57599999999999</v>
      </c>
      <c r="T1616" s="131">
        <v>113.749</v>
      </c>
      <c r="U1616" s="131">
        <v>113.651</v>
      </c>
      <c r="V1616" s="131">
        <v>112.64</v>
      </c>
      <c r="W1616" s="131">
        <v>118.366</v>
      </c>
      <c r="X1616" s="131">
        <v>105.932</v>
      </c>
      <c r="Y1616" s="131">
        <v>103.122</v>
      </c>
      <c r="Z1616" s="131">
        <v>106.673</v>
      </c>
      <c r="AA1616" s="131">
        <v>109.062</v>
      </c>
      <c r="AB1616" s="131">
        <v>120.901</v>
      </c>
      <c r="AC1616" s="131">
        <v>131.863</v>
      </c>
      <c r="AD1616" s="131">
        <v>151.70699999999999</v>
      </c>
      <c r="AE1616" s="131">
        <v>144.13</v>
      </c>
      <c r="AF1616" s="131">
        <v>171.929</v>
      </c>
      <c r="AG1616" s="131">
        <v>151.095</v>
      </c>
      <c r="AH1616" s="131">
        <v>331.62599999999998</v>
      </c>
      <c r="AI1616" s="131">
        <v>269.02199999999999</v>
      </c>
      <c r="AJ1616" s="131">
        <v>314.86799999999999</v>
      </c>
      <c r="AK1616" s="131">
        <v>280.108</v>
      </c>
      <c r="AL1616" s="131">
        <v>294.72699999999998</v>
      </c>
      <c r="AM1616" s="131">
        <v>324.839</v>
      </c>
      <c r="AN1616" s="131">
        <v>422.11799999999999</v>
      </c>
      <c r="AO1616" s="131">
        <v>1035.79</v>
      </c>
      <c r="AP1616" s="131">
        <v>1019.908</v>
      </c>
      <c r="AQ1616" s="131">
        <v>1199.8030000000001</v>
      </c>
      <c r="AR1616" s="131">
        <v>778.38499999999999</v>
      </c>
      <c r="AS1616" s="131">
        <v>638.24199999999996</v>
      </c>
      <c r="AT1616" s="131">
        <v>504.46600000000001</v>
      </c>
      <c r="AU1616" s="131">
        <v>454.488</v>
      </c>
      <c r="AV1616" s="131">
        <v>544.553</v>
      </c>
      <c r="AW1616" s="131">
        <v>481.83499999999998</v>
      </c>
      <c r="AX1616" s="131">
        <v>526.44299999999998</v>
      </c>
      <c r="AY1616" s="131">
        <v>541.67899999999997</v>
      </c>
      <c r="AZ1616" s="131">
        <v>501.08300000000003</v>
      </c>
      <c r="BA1616" s="131">
        <v>405.714</v>
      </c>
      <c r="BB1616">
        <v>400.74299999999999</v>
      </c>
      <c r="BC1616" t="s">
        <v>147</v>
      </c>
    </row>
    <row r="1617" spans="1:55" hidden="1" x14ac:dyDescent="0.25">
      <c r="A1617" t="s">
        <v>150</v>
      </c>
      <c r="B1617" t="s">
        <v>160</v>
      </c>
      <c r="C1617" t="s">
        <v>155</v>
      </c>
      <c r="D1617" s="131">
        <v>481.96499999999997</v>
      </c>
      <c r="E1617" s="131">
        <v>586.09199999999998</v>
      </c>
      <c r="F1617" s="131">
        <v>645.34900000000005</v>
      </c>
      <c r="G1617" s="131">
        <v>1063.0619999999999</v>
      </c>
      <c r="H1617" s="131">
        <v>1214.2470000000001</v>
      </c>
      <c r="I1617" s="131">
        <v>1435.0840000000001</v>
      </c>
      <c r="J1617" s="131">
        <v>1758.7850000000001</v>
      </c>
      <c r="K1617" s="131">
        <v>1789.1780000000001</v>
      </c>
      <c r="L1617" s="131">
        <v>1852.3309999999999</v>
      </c>
      <c r="M1617" s="131">
        <v>1896.1089999999999</v>
      </c>
      <c r="N1617" s="131">
        <v>1928.3520000000001</v>
      </c>
      <c r="O1617" s="131">
        <v>2095.4740000000002</v>
      </c>
      <c r="P1617" s="131">
        <v>2175.1080000000002</v>
      </c>
      <c r="Q1617" s="131">
        <v>1780.0340000000001</v>
      </c>
      <c r="R1617" s="131">
        <v>1389.7650000000001</v>
      </c>
      <c r="S1617" s="131">
        <v>2166.0450000000001</v>
      </c>
      <c r="T1617" s="131">
        <v>2023.2349999999999</v>
      </c>
      <c r="U1617" s="131">
        <v>2012.6849999999999</v>
      </c>
      <c r="V1617" s="131">
        <v>2012.07</v>
      </c>
      <c r="W1617" s="131">
        <v>2068.36</v>
      </c>
      <c r="X1617" s="131">
        <v>2075.3449999999998</v>
      </c>
      <c r="Y1617" s="131">
        <v>2157.8319999999999</v>
      </c>
      <c r="Z1617" s="131">
        <v>2241.0540000000001</v>
      </c>
      <c r="AA1617" s="131">
        <v>2115.8980000000001</v>
      </c>
      <c r="AB1617" s="131">
        <v>2011.7139999999999</v>
      </c>
      <c r="AC1617" s="131">
        <v>2023.7270000000001</v>
      </c>
      <c r="AD1617" s="131">
        <v>2044.0909999999999</v>
      </c>
      <c r="AE1617" s="131">
        <v>2041.2550000000001</v>
      </c>
      <c r="AF1617" s="131">
        <v>2265.8180000000002</v>
      </c>
      <c r="AG1617" s="131">
        <v>2223.6999999999998</v>
      </c>
      <c r="AH1617" s="131">
        <v>2158.9119999999998</v>
      </c>
      <c r="AI1617" s="131">
        <v>2156.3620000000001</v>
      </c>
      <c r="AJ1617" s="131">
        <v>2090.8180000000002</v>
      </c>
      <c r="AK1617" s="131">
        <v>2105.4969999999998</v>
      </c>
      <c r="AL1617" s="131">
        <v>1959.1559999999999</v>
      </c>
      <c r="AM1617" s="131">
        <v>1926.8610000000001</v>
      </c>
      <c r="AN1617" s="131">
        <v>1891.2429999999999</v>
      </c>
      <c r="AO1617" s="131">
        <v>1558.183</v>
      </c>
      <c r="AP1617" s="131">
        <v>1705.0119999999999</v>
      </c>
      <c r="AQ1617" s="131">
        <v>1055.74</v>
      </c>
      <c r="AR1617" s="131">
        <v>1296.1020000000001</v>
      </c>
      <c r="AS1617" s="131">
        <v>923.14499999999998</v>
      </c>
      <c r="AT1617" s="131">
        <v>894.07899999999995</v>
      </c>
      <c r="AU1617" s="131">
        <v>901.86599999999999</v>
      </c>
      <c r="AV1617" s="131">
        <v>888.06600000000003</v>
      </c>
      <c r="AW1617" s="131">
        <v>881.875</v>
      </c>
      <c r="AX1617" s="131">
        <v>834.67</v>
      </c>
      <c r="AY1617" s="131">
        <v>851.22</v>
      </c>
      <c r="AZ1617" s="131">
        <v>812.29899999999998</v>
      </c>
      <c r="BA1617" s="131">
        <v>914.34199999999998</v>
      </c>
      <c r="BB1617">
        <v>1241.204</v>
      </c>
      <c r="BC1617" t="s">
        <v>147</v>
      </c>
    </row>
    <row r="1618" spans="1:55" hidden="1" x14ac:dyDescent="0.25">
      <c r="A1618" t="s">
        <v>150</v>
      </c>
      <c r="B1618" t="s">
        <v>160</v>
      </c>
      <c r="C1618" t="s">
        <v>154</v>
      </c>
      <c r="D1618" s="131">
        <v>0</v>
      </c>
      <c r="E1618" s="131">
        <v>0</v>
      </c>
      <c r="F1618" s="131">
        <v>0</v>
      </c>
      <c r="G1618" s="131">
        <v>0</v>
      </c>
      <c r="H1618" s="131">
        <v>0</v>
      </c>
      <c r="I1618" s="131">
        <v>0</v>
      </c>
      <c r="J1618" s="131">
        <v>0</v>
      </c>
      <c r="K1618" s="131">
        <v>0</v>
      </c>
      <c r="L1618" s="131">
        <v>0</v>
      </c>
      <c r="M1618" s="131">
        <v>0</v>
      </c>
      <c r="N1618" s="131">
        <v>0</v>
      </c>
      <c r="O1618" s="131">
        <v>0</v>
      </c>
      <c r="P1618" s="131">
        <v>0</v>
      </c>
      <c r="Q1618" s="131">
        <v>0</v>
      </c>
      <c r="R1618" s="131">
        <v>0</v>
      </c>
      <c r="S1618" s="131">
        <v>0</v>
      </c>
      <c r="T1618" s="131">
        <v>0</v>
      </c>
      <c r="U1618" s="131">
        <v>0</v>
      </c>
      <c r="V1618" s="131">
        <v>0</v>
      </c>
      <c r="W1618" s="131">
        <v>0</v>
      </c>
      <c r="X1618" s="131">
        <v>0</v>
      </c>
      <c r="Y1618" s="131">
        <v>0</v>
      </c>
      <c r="Z1618" s="131">
        <v>0</v>
      </c>
      <c r="AA1618" s="131">
        <v>0</v>
      </c>
      <c r="AB1618" s="131">
        <v>0</v>
      </c>
      <c r="AC1618" s="131">
        <v>0</v>
      </c>
      <c r="AD1618" s="131">
        <v>0</v>
      </c>
      <c r="AE1618" s="131">
        <v>0</v>
      </c>
      <c r="AF1618" s="131">
        <v>0</v>
      </c>
      <c r="AG1618" s="131">
        <v>0</v>
      </c>
      <c r="AH1618" s="131">
        <v>198.27699999999999</v>
      </c>
      <c r="AI1618" s="131">
        <v>203.416</v>
      </c>
      <c r="AJ1618" s="131">
        <v>219.029</v>
      </c>
      <c r="AK1618" s="131">
        <v>199.36099999999999</v>
      </c>
      <c r="AL1618" s="131">
        <v>235.173</v>
      </c>
      <c r="AM1618" s="131">
        <v>172.44</v>
      </c>
      <c r="AN1618" s="131">
        <v>145.24799999999999</v>
      </c>
      <c r="AO1618" s="131">
        <v>127.15600000000001</v>
      </c>
      <c r="AP1618" s="131">
        <v>140.49100000000001</v>
      </c>
      <c r="AQ1618" s="131">
        <v>121.86799999999999</v>
      </c>
      <c r="AR1618" s="131">
        <v>123.518</v>
      </c>
      <c r="AS1618" s="131">
        <v>131.297</v>
      </c>
      <c r="AT1618" s="131">
        <v>139.27600000000001</v>
      </c>
      <c r="AU1618" s="131">
        <v>145.76</v>
      </c>
      <c r="AV1618" s="131">
        <v>218.23400000000001</v>
      </c>
      <c r="AW1618" s="131">
        <v>293.166</v>
      </c>
      <c r="AX1618" s="131">
        <v>322.87599999999998</v>
      </c>
      <c r="AY1618" s="131">
        <v>335.92200000000003</v>
      </c>
      <c r="AZ1618" s="131">
        <v>381.03500000000003</v>
      </c>
      <c r="BA1618" s="131">
        <v>367.649</v>
      </c>
      <c r="BB1618">
        <v>420.41300000000001</v>
      </c>
      <c r="BC1618" t="s">
        <v>147</v>
      </c>
    </row>
    <row r="1619" spans="1:55" hidden="1" x14ac:dyDescent="0.25">
      <c r="A1619" t="s">
        <v>150</v>
      </c>
      <c r="B1619" t="s">
        <v>160</v>
      </c>
      <c r="C1619" t="s">
        <v>153</v>
      </c>
      <c r="D1619" s="131">
        <v>15.38</v>
      </c>
      <c r="E1619" s="131">
        <v>15.760999999999999</v>
      </c>
      <c r="F1619" s="131">
        <v>12.917999999999999</v>
      </c>
      <c r="G1619" s="131">
        <v>13.233000000000001</v>
      </c>
      <c r="H1619" s="131">
        <v>17.562999999999999</v>
      </c>
      <c r="I1619" s="131">
        <v>25.241</v>
      </c>
      <c r="J1619" s="131">
        <v>70.525999999999996</v>
      </c>
      <c r="K1619" s="131">
        <v>85.066999999999993</v>
      </c>
      <c r="L1619" s="131">
        <v>93.938999999999993</v>
      </c>
      <c r="M1619" s="131">
        <v>88.125</v>
      </c>
      <c r="N1619" s="131">
        <v>85.947999999999993</v>
      </c>
      <c r="O1619" s="131">
        <v>90.641000000000005</v>
      </c>
      <c r="P1619" s="131">
        <v>91.765000000000001</v>
      </c>
      <c r="Q1619" s="131">
        <v>78.914000000000001</v>
      </c>
      <c r="R1619" s="131">
        <v>86.254000000000005</v>
      </c>
      <c r="S1619" s="131">
        <v>102.645</v>
      </c>
      <c r="T1619" s="131">
        <v>106.267</v>
      </c>
      <c r="U1619" s="131">
        <v>107.04900000000001</v>
      </c>
      <c r="V1619" s="131">
        <v>107.542</v>
      </c>
      <c r="W1619" s="131">
        <v>75.891000000000005</v>
      </c>
      <c r="X1619" s="131">
        <v>80.528000000000006</v>
      </c>
      <c r="Y1619" s="131">
        <v>79.582999999999998</v>
      </c>
      <c r="Z1619" s="131">
        <v>81.623000000000005</v>
      </c>
      <c r="AA1619" s="131">
        <v>84.442999999999998</v>
      </c>
      <c r="AB1619" s="131">
        <v>127.739</v>
      </c>
      <c r="AC1619" s="131">
        <v>139.982</v>
      </c>
      <c r="AD1619" s="131">
        <v>160.64599999999999</v>
      </c>
      <c r="AE1619" s="131">
        <v>177.56200000000001</v>
      </c>
      <c r="AF1619" s="131">
        <v>91.128</v>
      </c>
      <c r="AG1619" s="131">
        <v>70.022000000000006</v>
      </c>
      <c r="AH1619" s="131">
        <v>113.303</v>
      </c>
      <c r="AI1619" s="131">
        <v>78.728999999999999</v>
      </c>
      <c r="AJ1619" s="131">
        <v>138.89099999999999</v>
      </c>
      <c r="AK1619" s="131">
        <v>148.09899999999999</v>
      </c>
      <c r="AL1619" s="131">
        <v>158.727</v>
      </c>
      <c r="AM1619" s="131">
        <v>188.74799999999999</v>
      </c>
      <c r="AN1619" s="131">
        <v>200.26</v>
      </c>
      <c r="AO1619" s="131">
        <v>172.25399999999999</v>
      </c>
      <c r="AP1619" s="131">
        <v>186.56200000000001</v>
      </c>
      <c r="AQ1619" s="131">
        <v>166.107</v>
      </c>
      <c r="AR1619" s="131">
        <v>187.74600000000001</v>
      </c>
      <c r="AS1619" s="131">
        <v>194.07900000000001</v>
      </c>
      <c r="AT1619" s="131">
        <v>269.93599999999998</v>
      </c>
      <c r="AU1619" s="131">
        <v>246.15799999999999</v>
      </c>
      <c r="AV1619" s="131">
        <v>264.92099999999999</v>
      </c>
      <c r="AW1619" s="131">
        <v>248.274</v>
      </c>
      <c r="AX1619" s="131">
        <v>268.54899999999998</v>
      </c>
      <c r="AY1619" s="131">
        <v>300.709</v>
      </c>
      <c r="AZ1619" s="131">
        <v>318.55500000000001</v>
      </c>
      <c r="BA1619" s="131">
        <v>300.19299999999998</v>
      </c>
      <c r="BB1619">
        <v>217.381</v>
      </c>
      <c r="BC1619" t="s">
        <v>147</v>
      </c>
    </row>
    <row r="1620" spans="1:55" hidden="1" x14ac:dyDescent="0.25">
      <c r="A1620" t="s">
        <v>150</v>
      </c>
      <c r="B1620" t="s">
        <v>160</v>
      </c>
      <c r="C1620" t="s">
        <v>152</v>
      </c>
      <c r="D1620" s="131">
        <v>272.37400000000002</v>
      </c>
      <c r="E1620" s="131">
        <v>318.49099999999999</v>
      </c>
      <c r="F1620" s="131">
        <v>322.74700000000001</v>
      </c>
      <c r="G1620" s="131">
        <v>15.955</v>
      </c>
      <c r="H1620" s="131">
        <v>20.068000000000001</v>
      </c>
      <c r="I1620" s="131">
        <v>35.115000000000002</v>
      </c>
      <c r="J1620" s="131">
        <v>59.015000000000001</v>
      </c>
      <c r="K1620" s="131">
        <v>65.686000000000007</v>
      </c>
      <c r="L1620" s="131">
        <v>94.5</v>
      </c>
      <c r="M1620" s="131">
        <v>81.218999999999994</v>
      </c>
      <c r="N1620" s="131">
        <v>80.533000000000001</v>
      </c>
      <c r="O1620" s="131">
        <v>46.317</v>
      </c>
      <c r="P1620" s="131">
        <v>44.2</v>
      </c>
      <c r="Q1620" s="131">
        <v>36.332999999999998</v>
      </c>
      <c r="R1620" s="131">
        <v>37.356000000000002</v>
      </c>
      <c r="S1620" s="131">
        <v>29.501999999999999</v>
      </c>
      <c r="T1620" s="131">
        <v>47.951000000000001</v>
      </c>
      <c r="U1620" s="131">
        <v>109.06100000000001</v>
      </c>
      <c r="V1620" s="131">
        <v>122.923</v>
      </c>
      <c r="W1620" s="131">
        <v>110.08499999999999</v>
      </c>
      <c r="X1620" s="131">
        <v>132.64599999999999</v>
      </c>
      <c r="Y1620" s="131">
        <v>136.01</v>
      </c>
      <c r="Z1620" s="131">
        <v>138.11600000000001</v>
      </c>
      <c r="AA1620" s="131">
        <v>131.297</v>
      </c>
      <c r="AB1620" s="131">
        <v>116.452</v>
      </c>
      <c r="AC1620" s="131">
        <v>80.581999999999994</v>
      </c>
      <c r="AD1620" s="131">
        <v>91.153000000000006</v>
      </c>
      <c r="AE1620" s="131">
        <v>104.676</v>
      </c>
      <c r="AF1620" s="131">
        <v>319.69400000000002</v>
      </c>
      <c r="AG1620" s="131">
        <v>301.64100000000002</v>
      </c>
      <c r="AH1620" s="131">
        <v>159.90899999999999</v>
      </c>
      <c r="AI1620" s="131">
        <v>99.010999999999996</v>
      </c>
      <c r="AJ1620" s="131">
        <v>111.86499999999999</v>
      </c>
      <c r="AK1620" s="131">
        <v>131.614</v>
      </c>
      <c r="AL1620" s="131">
        <v>148.505</v>
      </c>
      <c r="AM1620" s="131">
        <v>34.957999999999998</v>
      </c>
      <c r="AN1620" s="131">
        <v>40.539000000000001</v>
      </c>
      <c r="AO1620" s="131">
        <v>30.297000000000001</v>
      </c>
      <c r="AP1620" s="131">
        <v>28.603000000000002</v>
      </c>
      <c r="AQ1620" s="131">
        <v>30.238</v>
      </c>
      <c r="AR1620" s="131">
        <v>21.419</v>
      </c>
      <c r="AS1620" s="131">
        <v>172.452</v>
      </c>
      <c r="AT1620" s="131">
        <v>95.614999999999995</v>
      </c>
      <c r="AU1620" s="131">
        <v>172.09899999999999</v>
      </c>
      <c r="AV1620" s="131">
        <v>175.72399999999999</v>
      </c>
      <c r="AW1620" s="131">
        <v>203.86199999999999</v>
      </c>
      <c r="AX1620" s="131">
        <v>189.15600000000001</v>
      </c>
      <c r="AY1620" s="131">
        <v>172.21199999999999</v>
      </c>
      <c r="AZ1620" s="131">
        <v>153.49</v>
      </c>
      <c r="BA1620" s="131">
        <v>126.568</v>
      </c>
      <c r="BB1620">
        <v>359.476</v>
      </c>
      <c r="BC1620" t="s">
        <v>147</v>
      </c>
    </row>
    <row r="1621" spans="1:55" hidden="1" x14ac:dyDescent="0.25">
      <c r="A1621" t="s">
        <v>150</v>
      </c>
      <c r="B1621" t="s">
        <v>160</v>
      </c>
      <c r="C1621" t="s">
        <v>151</v>
      </c>
      <c r="D1621" s="131">
        <v>0</v>
      </c>
      <c r="E1621" s="131">
        <v>0</v>
      </c>
      <c r="F1621" s="131">
        <v>0</v>
      </c>
      <c r="G1621" s="131">
        <v>0</v>
      </c>
      <c r="H1621" s="131">
        <v>0</v>
      </c>
      <c r="I1621" s="131">
        <v>0</v>
      </c>
      <c r="J1621" s="131">
        <v>0</v>
      </c>
      <c r="K1621" s="131">
        <v>0</v>
      </c>
      <c r="L1621" s="131">
        <v>0</v>
      </c>
      <c r="M1621" s="131">
        <v>0</v>
      </c>
      <c r="N1621" s="131">
        <v>0</v>
      </c>
      <c r="O1621" s="131">
        <v>0</v>
      </c>
      <c r="P1621" s="131">
        <v>0</v>
      </c>
      <c r="Q1621" s="131">
        <v>0</v>
      </c>
      <c r="R1621" s="131">
        <v>0</v>
      </c>
      <c r="S1621" s="131">
        <v>0</v>
      </c>
      <c r="T1621" s="131">
        <v>0</v>
      </c>
      <c r="U1621" s="131">
        <v>0</v>
      </c>
      <c r="V1621" s="131">
        <v>0</v>
      </c>
      <c r="W1621" s="131">
        <v>0</v>
      </c>
      <c r="X1621" s="131">
        <v>0</v>
      </c>
      <c r="Y1621" s="131">
        <v>0</v>
      </c>
      <c r="Z1621" s="131">
        <v>0</v>
      </c>
      <c r="AA1621" s="131">
        <v>0</v>
      </c>
      <c r="AB1621" s="131">
        <v>0</v>
      </c>
      <c r="AC1621" s="131">
        <v>0</v>
      </c>
      <c r="AD1621" s="131">
        <v>0</v>
      </c>
      <c r="AE1621" s="131">
        <v>0</v>
      </c>
      <c r="AF1621" s="131">
        <v>0</v>
      </c>
      <c r="AG1621" s="131">
        <v>0</v>
      </c>
      <c r="AH1621" s="131">
        <v>0</v>
      </c>
      <c r="AI1621" s="131">
        <v>0</v>
      </c>
      <c r="AJ1621" s="131">
        <v>0</v>
      </c>
      <c r="AK1621" s="131">
        <v>0</v>
      </c>
      <c r="AL1621" s="131">
        <v>0</v>
      </c>
      <c r="AM1621" s="131">
        <v>0</v>
      </c>
      <c r="AN1621" s="131">
        <v>0</v>
      </c>
      <c r="AO1621" s="131">
        <v>0</v>
      </c>
      <c r="AP1621" s="131">
        <v>0</v>
      </c>
      <c r="AQ1621" s="131">
        <v>0</v>
      </c>
      <c r="AR1621" s="131">
        <v>6.8860000000000001</v>
      </c>
      <c r="AS1621" s="131">
        <v>2.3319999999999999</v>
      </c>
      <c r="AT1621" s="131">
        <v>6.2690000000000001</v>
      </c>
      <c r="AU1621" s="131">
        <v>7.4180000000000001</v>
      </c>
      <c r="AV1621" s="131">
        <v>6.4130000000000003</v>
      </c>
      <c r="AW1621" s="131">
        <v>5.3780000000000001</v>
      </c>
      <c r="AX1621" s="131">
        <v>7.5540000000000003</v>
      </c>
      <c r="AY1621" s="131">
        <v>2.1829999999999998</v>
      </c>
      <c r="AZ1621" s="131">
        <v>1.4710000000000001</v>
      </c>
      <c r="BA1621" s="131">
        <v>0</v>
      </c>
      <c r="BB1621">
        <v>0</v>
      </c>
      <c r="BC1621" t="s">
        <v>147</v>
      </c>
    </row>
    <row r="1622" spans="1:55" hidden="1" x14ac:dyDescent="0.25">
      <c r="A1622" t="s">
        <v>150</v>
      </c>
      <c r="B1622" t="s">
        <v>160</v>
      </c>
      <c r="C1622" t="s">
        <v>148</v>
      </c>
      <c r="D1622" s="131">
        <v>938.10199999999998</v>
      </c>
      <c r="E1622" s="131">
        <v>1129.9380000000001</v>
      </c>
      <c r="F1622" s="131">
        <v>1213.348</v>
      </c>
      <c r="G1622" s="131">
        <v>1350.4690000000001</v>
      </c>
      <c r="H1622" s="131">
        <v>1541.7809999999999</v>
      </c>
      <c r="I1622" s="131">
        <v>1814.7280000000001</v>
      </c>
      <c r="J1622" s="131">
        <v>2592.3939999999998</v>
      </c>
      <c r="K1622" s="131">
        <v>2755.2750000000001</v>
      </c>
      <c r="L1622" s="131">
        <v>2806.4369999999999</v>
      </c>
      <c r="M1622" s="131">
        <v>2852.55</v>
      </c>
      <c r="N1622" s="131">
        <v>2820.924</v>
      </c>
      <c r="O1622" s="131">
        <v>2899.3739999999998</v>
      </c>
      <c r="P1622" s="131">
        <v>2959.4209999999998</v>
      </c>
      <c r="Q1622" s="131">
        <v>2568.7359999999999</v>
      </c>
      <c r="R1622" s="131">
        <v>2156.3910000000001</v>
      </c>
      <c r="S1622" s="131">
        <v>2797.7260000000001</v>
      </c>
      <c r="T1622" s="131">
        <v>2689.28</v>
      </c>
      <c r="U1622" s="131">
        <v>2734.2440000000001</v>
      </c>
      <c r="V1622" s="131">
        <v>2765.6819999999998</v>
      </c>
      <c r="W1622" s="131">
        <v>2829.2829999999999</v>
      </c>
      <c r="X1622" s="131">
        <v>3005.7350000000001</v>
      </c>
      <c r="Y1622" s="131">
        <v>3096.402</v>
      </c>
      <c r="Z1622" s="131">
        <v>3220.451</v>
      </c>
      <c r="AA1622" s="131">
        <v>3109.3470000000002</v>
      </c>
      <c r="AB1622" s="131">
        <v>3113.1309999999999</v>
      </c>
      <c r="AC1622" s="131">
        <v>3093.4259999999999</v>
      </c>
      <c r="AD1622" s="131">
        <v>3156.4830000000002</v>
      </c>
      <c r="AE1622" s="131">
        <v>3185.9740000000002</v>
      </c>
      <c r="AF1622" s="131">
        <v>3783.1260000000002</v>
      </c>
      <c r="AG1622" s="131">
        <v>3574.605</v>
      </c>
      <c r="AH1622" s="131">
        <v>3720.96</v>
      </c>
      <c r="AI1622" s="131">
        <v>3583.317</v>
      </c>
      <c r="AJ1622" s="131">
        <v>3729.9319999999998</v>
      </c>
      <c r="AK1622" s="131">
        <v>3752.835</v>
      </c>
      <c r="AL1622" s="131">
        <v>3669.1170000000002</v>
      </c>
      <c r="AM1622" s="131">
        <v>3675.78</v>
      </c>
      <c r="AN1622" s="131">
        <v>3643.5610000000001</v>
      </c>
      <c r="AO1622" s="131">
        <v>3891.3649999999998</v>
      </c>
      <c r="AP1622" s="131">
        <v>4230.0600000000004</v>
      </c>
      <c r="AQ1622" s="131">
        <v>3745.56</v>
      </c>
      <c r="AR1622" s="131">
        <v>3450.7190000000001</v>
      </c>
      <c r="AS1622" s="131">
        <v>2991.846</v>
      </c>
      <c r="AT1622" s="131">
        <v>2716.1329999999998</v>
      </c>
      <c r="AU1622" s="131">
        <v>2651.57</v>
      </c>
      <c r="AV1622" s="131">
        <v>3049.8719999999998</v>
      </c>
      <c r="AW1622" s="131">
        <v>3056.3960000000002</v>
      </c>
      <c r="AX1622" s="131">
        <v>3049.5169999999998</v>
      </c>
      <c r="AY1622" s="131">
        <v>3204.018</v>
      </c>
      <c r="AZ1622" s="131">
        <v>3287.3429999999998</v>
      </c>
      <c r="BA1622" s="131">
        <v>3261.68</v>
      </c>
      <c r="BB1622">
        <v>3702.4319999999998</v>
      </c>
      <c r="BC1622" t="s">
        <v>147</v>
      </c>
    </row>
    <row r="1623" spans="1:55" hidden="1" x14ac:dyDescent="0.25">
      <c r="A1623" t="s">
        <v>150</v>
      </c>
      <c r="B1623" t="s">
        <v>159</v>
      </c>
      <c r="C1623" t="s">
        <v>158</v>
      </c>
      <c r="D1623" s="131">
        <v>112.318</v>
      </c>
      <c r="E1623" s="131">
        <v>146.678</v>
      </c>
      <c r="F1623" s="131">
        <v>164.67099999999999</v>
      </c>
      <c r="G1623" s="131">
        <v>177.59399999999999</v>
      </c>
      <c r="H1623" s="131">
        <v>198.12299999999999</v>
      </c>
      <c r="I1623" s="131">
        <v>99.959000000000003</v>
      </c>
      <c r="J1623" s="131">
        <v>134.75899999999999</v>
      </c>
      <c r="K1623" s="131">
        <v>99.188999999999993</v>
      </c>
      <c r="L1623" s="131">
        <v>87.825999999999993</v>
      </c>
      <c r="M1623" s="131">
        <v>92.856999999999999</v>
      </c>
      <c r="N1623" s="131">
        <v>93.066999999999993</v>
      </c>
      <c r="O1623" s="131">
        <v>81.03</v>
      </c>
      <c r="P1623" s="131">
        <v>78.807000000000002</v>
      </c>
      <c r="Q1623" s="131">
        <v>175.18600000000001</v>
      </c>
      <c r="R1623" s="131">
        <v>132.459</v>
      </c>
      <c r="S1623" s="131">
        <v>43.936999999999998</v>
      </c>
      <c r="T1623" s="131">
        <v>44.695</v>
      </c>
      <c r="U1623" s="131">
        <v>65.951999999999998</v>
      </c>
      <c r="V1623" s="131">
        <v>66.430000000000007</v>
      </c>
      <c r="W1623" s="131">
        <v>76.185000000000002</v>
      </c>
      <c r="X1623" s="131">
        <v>334.714</v>
      </c>
      <c r="Y1623" s="131">
        <v>361.40499999999997</v>
      </c>
      <c r="Z1623" s="131">
        <v>400.27300000000002</v>
      </c>
      <c r="AA1623" s="131">
        <v>390.137</v>
      </c>
      <c r="AB1623" s="131">
        <v>596.35900000000004</v>
      </c>
      <c r="AC1623" s="131">
        <v>720.81600000000003</v>
      </c>
      <c r="AD1623" s="131">
        <v>778.1</v>
      </c>
      <c r="AE1623" s="131">
        <v>826.98099999999999</v>
      </c>
      <c r="AF1623" s="131">
        <v>856.404</v>
      </c>
      <c r="AG1623" s="131">
        <v>659.21600000000001</v>
      </c>
      <c r="AH1623" s="131">
        <v>659.87199999999996</v>
      </c>
      <c r="AI1623" s="131">
        <v>690.09100000000001</v>
      </c>
      <c r="AJ1623" s="131">
        <v>756.99400000000003</v>
      </c>
      <c r="AK1623" s="131">
        <v>777.84</v>
      </c>
      <c r="AL1623" s="131">
        <v>746.29700000000003</v>
      </c>
      <c r="AM1623" s="131">
        <v>639.34400000000005</v>
      </c>
      <c r="AN1623" s="131">
        <v>626.33500000000004</v>
      </c>
      <c r="AO1623" s="131">
        <v>609.95600000000002</v>
      </c>
      <c r="AP1623" s="131">
        <v>660.10299999999995</v>
      </c>
      <c r="AQ1623" s="131">
        <v>745.54100000000005</v>
      </c>
      <c r="AR1623" s="131">
        <v>811.96699999999998</v>
      </c>
      <c r="AS1623" s="131">
        <v>766.35</v>
      </c>
      <c r="AT1623" s="131">
        <v>842.12</v>
      </c>
      <c r="AU1623" s="131">
        <v>847.88099999999997</v>
      </c>
      <c r="AV1623" s="131">
        <v>1152.6469999999999</v>
      </c>
      <c r="AW1623" s="131">
        <v>1156.8969999999999</v>
      </c>
      <c r="AX1623" s="131">
        <v>1117.819</v>
      </c>
      <c r="AY1623" s="131">
        <v>1196.7380000000001</v>
      </c>
      <c r="AZ1623" s="131">
        <v>1300.0029999999999</v>
      </c>
      <c r="BA1623" s="131">
        <v>984.4</v>
      </c>
      <c r="BB1623">
        <v>930.54499999999996</v>
      </c>
      <c r="BC1623" t="s">
        <v>147</v>
      </c>
    </row>
    <row r="1624" spans="1:55" hidden="1" x14ac:dyDescent="0.25">
      <c r="A1624" t="s">
        <v>150</v>
      </c>
      <c r="B1624" t="s">
        <v>159</v>
      </c>
      <c r="C1624" t="s">
        <v>157</v>
      </c>
      <c r="D1624" s="131">
        <v>68.236999999999995</v>
      </c>
      <c r="E1624" s="131">
        <v>71.533000000000001</v>
      </c>
      <c r="F1624" s="131">
        <v>73.744</v>
      </c>
      <c r="G1624" s="131">
        <v>104.51</v>
      </c>
      <c r="H1624" s="131">
        <v>99.540999999999997</v>
      </c>
      <c r="I1624" s="131">
        <v>211.79300000000001</v>
      </c>
      <c r="J1624" s="131">
        <v>601.54700000000003</v>
      </c>
      <c r="K1624" s="131">
        <v>806.29600000000005</v>
      </c>
      <c r="L1624" s="131">
        <v>728.29</v>
      </c>
      <c r="M1624" s="131">
        <v>775.86699999999996</v>
      </c>
      <c r="N1624" s="131">
        <v>718.495</v>
      </c>
      <c r="O1624" s="131">
        <v>681.84699999999998</v>
      </c>
      <c r="P1624" s="131">
        <v>698.90800000000002</v>
      </c>
      <c r="Q1624" s="131">
        <v>685.49199999999996</v>
      </c>
      <c r="R1624" s="131">
        <v>655.82899999999995</v>
      </c>
      <c r="S1624" s="131">
        <v>536.49300000000005</v>
      </c>
      <c r="T1624" s="131">
        <v>551.95299999999997</v>
      </c>
      <c r="U1624" s="131">
        <v>516.44200000000001</v>
      </c>
      <c r="V1624" s="131">
        <v>541.18799999999999</v>
      </c>
      <c r="W1624" s="131">
        <v>599.452</v>
      </c>
      <c r="X1624" s="131">
        <v>594.16700000000003</v>
      </c>
      <c r="Y1624" s="131">
        <v>582.39200000000005</v>
      </c>
      <c r="Z1624" s="131">
        <v>581.26</v>
      </c>
      <c r="AA1624" s="131">
        <v>593.97199999999998</v>
      </c>
      <c r="AB1624" s="131">
        <v>509.351</v>
      </c>
      <c r="AC1624" s="131">
        <v>364.61</v>
      </c>
      <c r="AD1624" s="131">
        <v>293.92700000000002</v>
      </c>
      <c r="AE1624" s="131">
        <v>258.57299999999998</v>
      </c>
      <c r="AF1624" s="131">
        <v>586.06600000000003</v>
      </c>
      <c r="AG1624" s="131">
        <v>511.108</v>
      </c>
      <c r="AH1624" s="131">
        <v>501.46300000000002</v>
      </c>
      <c r="AI1624" s="131">
        <v>516.14700000000005</v>
      </c>
      <c r="AJ1624" s="131">
        <v>575.48599999999999</v>
      </c>
      <c r="AK1624" s="131">
        <v>613.80200000000002</v>
      </c>
      <c r="AL1624" s="131">
        <v>618.33799999999997</v>
      </c>
      <c r="AM1624" s="131">
        <v>857.09299999999996</v>
      </c>
      <c r="AN1624" s="131">
        <v>733.38400000000001</v>
      </c>
      <c r="AO1624" s="131">
        <v>790.45399999999995</v>
      </c>
      <c r="AP1624" s="131">
        <v>986.14499999999998</v>
      </c>
      <c r="AQ1624" s="131">
        <v>975.548</v>
      </c>
      <c r="AR1624" s="131">
        <v>795.23800000000006</v>
      </c>
      <c r="AS1624" s="131">
        <v>712.87199999999996</v>
      </c>
      <c r="AT1624" s="131">
        <v>449.59500000000003</v>
      </c>
      <c r="AU1624" s="131">
        <v>293.92700000000002</v>
      </c>
      <c r="AV1624" s="131">
        <v>357.02699999999999</v>
      </c>
      <c r="AW1624" s="131">
        <v>333.05399999999997</v>
      </c>
      <c r="AX1624" s="131">
        <v>324.56400000000002</v>
      </c>
      <c r="AY1624" s="131">
        <v>412.834</v>
      </c>
      <c r="AZ1624" s="131">
        <v>464.54</v>
      </c>
      <c r="BA1624" s="131">
        <v>869.70399999999995</v>
      </c>
      <c r="BB1624">
        <v>771.63</v>
      </c>
      <c r="BC1624" t="s">
        <v>147</v>
      </c>
    </row>
    <row r="1625" spans="1:55" hidden="1" x14ac:dyDescent="0.25">
      <c r="A1625" t="s">
        <v>150</v>
      </c>
      <c r="B1625" t="s">
        <v>159</v>
      </c>
      <c r="C1625" t="s">
        <v>156</v>
      </c>
      <c r="D1625" s="131">
        <v>61.268999999999998</v>
      </c>
      <c r="E1625" s="131">
        <v>85.533000000000001</v>
      </c>
      <c r="F1625" s="131">
        <v>101.559</v>
      </c>
      <c r="G1625" s="131">
        <v>100.613</v>
      </c>
      <c r="H1625" s="131">
        <v>128.09899999999999</v>
      </c>
      <c r="I1625" s="131">
        <v>154.512</v>
      </c>
      <c r="J1625" s="131">
        <v>316.428</v>
      </c>
      <c r="K1625" s="131">
        <v>319.70100000000002</v>
      </c>
      <c r="L1625" s="131">
        <v>323.48700000000002</v>
      </c>
      <c r="M1625" s="131">
        <v>295.19400000000002</v>
      </c>
      <c r="N1625" s="131">
        <v>270.15100000000001</v>
      </c>
      <c r="O1625" s="131">
        <v>237.61500000000001</v>
      </c>
      <c r="P1625" s="131">
        <v>214.90199999999999</v>
      </c>
      <c r="Q1625" s="131">
        <v>186.773</v>
      </c>
      <c r="R1625" s="131">
        <v>208.20099999999999</v>
      </c>
      <c r="S1625" s="131">
        <v>177.67500000000001</v>
      </c>
      <c r="T1625" s="131">
        <v>179.02099999999999</v>
      </c>
      <c r="U1625" s="131">
        <v>177.959</v>
      </c>
      <c r="V1625" s="131">
        <v>174.994</v>
      </c>
      <c r="W1625" s="131">
        <v>182.554</v>
      </c>
      <c r="X1625" s="131">
        <v>165.256</v>
      </c>
      <c r="Y1625" s="131">
        <v>162.703</v>
      </c>
      <c r="Z1625" s="131">
        <v>167.18</v>
      </c>
      <c r="AA1625" s="131">
        <v>169.95099999999999</v>
      </c>
      <c r="AB1625" s="131">
        <v>187.01900000000001</v>
      </c>
      <c r="AC1625" s="131">
        <v>203.16300000000001</v>
      </c>
      <c r="AD1625" s="131">
        <v>235.04300000000001</v>
      </c>
      <c r="AE1625" s="131">
        <v>221.506</v>
      </c>
      <c r="AF1625" s="131">
        <v>267.39299999999997</v>
      </c>
      <c r="AG1625" s="131">
        <v>233.46199999999999</v>
      </c>
      <c r="AH1625" s="131">
        <v>513.52800000000002</v>
      </c>
      <c r="AI1625" s="131">
        <v>421.02800000000002</v>
      </c>
      <c r="AJ1625" s="131">
        <v>492.48599999999999</v>
      </c>
      <c r="AK1625" s="131">
        <v>430.89800000000002</v>
      </c>
      <c r="AL1625" s="131">
        <v>454.38600000000002</v>
      </c>
      <c r="AM1625" s="131">
        <v>484.49099999999999</v>
      </c>
      <c r="AN1625" s="131">
        <v>643.16999999999996</v>
      </c>
      <c r="AO1625" s="131">
        <v>1588.56</v>
      </c>
      <c r="AP1625" s="131">
        <v>1536.9949999999999</v>
      </c>
      <c r="AQ1625" s="131">
        <v>1698.5239999999999</v>
      </c>
      <c r="AR1625" s="131">
        <v>1226.56</v>
      </c>
      <c r="AS1625" s="131">
        <v>970.02499999999998</v>
      </c>
      <c r="AT1625" s="131">
        <v>803.58600000000001</v>
      </c>
      <c r="AU1625" s="131">
        <v>715.84</v>
      </c>
      <c r="AV1625" s="131">
        <v>862.63099999999997</v>
      </c>
      <c r="AW1625" s="131">
        <v>759.63</v>
      </c>
      <c r="AX1625" s="131">
        <v>851.67499999999995</v>
      </c>
      <c r="AY1625" s="131">
        <v>866.75699999999995</v>
      </c>
      <c r="AZ1625" s="131">
        <v>791.88</v>
      </c>
      <c r="BA1625" s="131">
        <v>640.20299999999997</v>
      </c>
      <c r="BB1625">
        <v>620.45500000000004</v>
      </c>
      <c r="BC1625" t="s">
        <v>147</v>
      </c>
    </row>
    <row r="1626" spans="1:55" hidden="1" x14ac:dyDescent="0.25">
      <c r="A1626" t="s">
        <v>150</v>
      </c>
      <c r="B1626" t="s">
        <v>159</v>
      </c>
      <c r="C1626" t="s">
        <v>155</v>
      </c>
      <c r="D1626" s="131">
        <v>782.66300000000001</v>
      </c>
      <c r="E1626" s="131">
        <v>951.779</v>
      </c>
      <c r="F1626" s="131">
        <v>1048.0540000000001</v>
      </c>
      <c r="G1626" s="131">
        <v>1725.587</v>
      </c>
      <c r="H1626" s="131">
        <v>1971.2560000000001</v>
      </c>
      <c r="I1626" s="131">
        <v>2329.759</v>
      </c>
      <c r="J1626" s="131">
        <v>2854.761</v>
      </c>
      <c r="K1626" s="131">
        <v>2903.6950000000002</v>
      </c>
      <c r="L1626" s="131">
        <v>3006.7469999999998</v>
      </c>
      <c r="M1626" s="131">
        <v>3055.7220000000002</v>
      </c>
      <c r="N1626" s="131">
        <v>3112.982</v>
      </c>
      <c r="O1626" s="131">
        <v>3387.163</v>
      </c>
      <c r="P1626" s="131">
        <v>3512.2429999999999</v>
      </c>
      <c r="Q1626" s="131">
        <v>2865.69</v>
      </c>
      <c r="R1626" s="131">
        <v>2234.3850000000002</v>
      </c>
      <c r="S1626" s="131">
        <v>3494.1329999999998</v>
      </c>
      <c r="T1626" s="131">
        <v>3274.5569999999998</v>
      </c>
      <c r="U1626" s="131">
        <v>3262.9490000000001</v>
      </c>
      <c r="V1626" s="131">
        <v>3264.4850000000001</v>
      </c>
      <c r="W1626" s="131">
        <v>3356.7330000000002</v>
      </c>
      <c r="X1626" s="131">
        <v>3366.3220000000001</v>
      </c>
      <c r="Y1626" s="131">
        <v>3496.1190000000001</v>
      </c>
      <c r="Z1626" s="131">
        <v>3635.2289999999998</v>
      </c>
      <c r="AA1626" s="131">
        <v>3434.085</v>
      </c>
      <c r="AB1626" s="131">
        <v>3264.1779999999999</v>
      </c>
      <c r="AC1626" s="131">
        <v>3282.973</v>
      </c>
      <c r="AD1626" s="131">
        <v>3315.93</v>
      </c>
      <c r="AE1626" s="131">
        <v>3311.4009999999998</v>
      </c>
      <c r="AF1626" s="131">
        <v>3677.373</v>
      </c>
      <c r="AG1626" s="131">
        <v>3610.4279999999999</v>
      </c>
      <c r="AH1626" s="131">
        <v>3507.4879999999998</v>
      </c>
      <c r="AI1626" s="131">
        <v>3507.5650000000001</v>
      </c>
      <c r="AJ1626" s="131">
        <v>3406.8850000000002</v>
      </c>
      <c r="AK1626" s="131">
        <v>3433.2820000000002</v>
      </c>
      <c r="AL1626" s="131">
        <v>3170.877</v>
      </c>
      <c r="AM1626" s="131">
        <v>3132.5549999999998</v>
      </c>
      <c r="AN1626" s="131">
        <v>3075.6370000000002</v>
      </c>
      <c r="AO1626" s="131">
        <v>2536.9180000000001</v>
      </c>
      <c r="AP1626" s="131">
        <v>2772.3069999999998</v>
      </c>
      <c r="AQ1626" s="131">
        <v>1719.252</v>
      </c>
      <c r="AR1626" s="131">
        <v>2109.1590000000001</v>
      </c>
      <c r="AS1626" s="131">
        <v>1502.194</v>
      </c>
      <c r="AT1626" s="131">
        <v>1449.308</v>
      </c>
      <c r="AU1626" s="131">
        <v>1465.1890000000001</v>
      </c>
      <c r="AV1626" s="131">
        <v>1442.729</v>
      </c>
      <c r="AW1626" s="131">
        <v>1432.722</v>
      </c>
      <c r="AX1626" s="131">
        <v>1357.8140000000001</v>
      </c>
      <c r="AY1626" s="131">
        <v>1382.8720000000001</v>
      </c>
      <c r="AZ1626" s="131">
        <v>1319.6610000000001</v>
      </c>
      <c r="BA1626" s="131">
        <v>1486.01</v>
      </c>
      <c r="BB1626">
        <v>2017.048</v>
      </c>
      <c r="BC1626" t="s">
        <v>147</v>
      </c>
    </row>
    <row r="1627" spans="1:55" hidden="1" x14ac:dyDescent="0.25">
      <c r="A1627" t="s">
        <v>150</v>
      </c>
      <c r="B1627" t="s">
        <v>159</v>
      </c>
      <c r="C1627" t="s">
        <v>154</v>
      </c>
      <c r="D1627" s="131">
        <v>0</v>
      </c>
      <c r="E1627" s="131">
        <v>0</v>
      </c>
      <c r="F1627" s="131">
        <v>0</v>
      </c>
      <c r="G1627" s="131">
        <v>0</v>
      </c>
      <c r="H1627" s="131">
        <v>0</v>
      </c>
      <c r="I1627" s="131">
        <v>0</v>
      </c>
      <c r="J1627" s="131">
        <v>0</v>
      </c>
      <c r="K1627" s="131">
        <v>0</v>
      </c>
      <c r="L1627" s="131">
        <v>0</v>
      </c>
      <c r="M1627" s="131">
        <v>0</v>
      </c>
      <c r="N1627" s="131">
        <v>0</v>
      </c>
      <c r="O1627" s="131">
        <v>0</v>
      </c>
      <c r="P1627" s="131">
        <v>0</v>
      </c>
      <c r="Q1627" s="131">
        <v>0</v>
      </c>
      <c r="R1627" s="131">
        <v>0</v>
      </c>
      <c r="S1627" s="131">
        <v>0</v>
      </c>
      <c r="T1627" s="131">
        <v>0</v>
      </c>
      <c r="U1627" s="131">
        <v>0</v>
      </c>
      <c r="V1627" s="131">
        <v>0</v>
      </c>
      <c r="W1627" s="131">
        <v>0</v>
      </c>
      <c r="X1627" s="131">
        <v>0</v>
      </c>
      <c r="Y1627" s="131">
        <v>0</v>
      </c>
      <c r="Z1627" s="131">
        <v>0</v>
      </c>
      <c r="AA1627" s="131">
        <v>0</v>
      </c>
      <c r="AB1627" s="131">
        <v>0</v>
      </c>
      <c r="AC1627" s="131">
        <v>0</v>
      </c>
      <c r="AD1627" s="131">
        <v>0</v>
      </c>
      <c r="AE1627" s="131">
        <v>0</v>
      </c>
      <c r="AF1627" s="131">
        <v>0</v>
      </c>
      <c r="AG1627" s="131">
        <v>0</v>
      </c>
      <c r="AH1627" s="131">
        <v>323.55900000000003</v>
      </c>
      <c r="AI1627" s="131">
        <v>331.75</v>
      </c>
      <c r="AJ1627" s="131">
        <v>358.92599999999999</v>
      </c>
      <c r="AK1627" s="131">
        <v>326.983</v>
      </c>
      <c r="AL1627" s="131">
        <v>389.13200000000001</v>
      </c>
      <c r="AM1627" s="131">
        <v>284.69600000000003</v>
      </c>
      <c r="AN1627" s="131">
        <v>239.46199999999999</v>
      </c>
      <c r="AO1627" s="131">
        <v>209.417</v>
      </c>
      <c r="AP1627" s="131">
        <v>230.86600000000001</v>
      </c>
      <c r="AQ1627" s="131">
        <v>200.64099999999999</v>
      </c>
      <c r="AR1627" s="131">
        <v>201.548</v>
      </c>
      <c r="AS1627" s="131">
        <v>213.864</v>
      </c>
      <c r="AT1627" s="131">
        <v>227.94399999999999</v>
      </c>
      <c r="AU1627" s="131">
        <v>237.548</v>
      </c>
      <c r="AV1627" s="131">
        <v>342.44</v>
      </c>
      <c r="AW1627" s="131">
        <v>455.73599999999999</v>
      </c>
      <c r="AX1627" s="131">
        <v>508.23399999999998</v>
      </c>
      <c r="AY1627" s="131">
        <v>519.399</v>
      </c>
      <c r="AZ1627" s="131">
        <v>568.95500000000004</v>
      </c>
      <c r="BA1627" s="131">
        <v>551.82899999999995</v>
      </c>
      <c r="BB1627">
        <v>619.58500000000004</v>
      </c>
      <c r="BC1627" t="s">
        <v>147</v>
      </c>
    </row>
    <row r="1628" spans="1:55" hidden="1" x14ac:dyDescent="0.25">
      <c r="A1628" t="s">
        <v>150</v>
      </c>
      <c r="B1628" t="s">
        <v>159</v>
      </c>
      <c r="C1628" t="s">
        <v>153</v>
      </c>
      <c r="D1628" s="131">
        <v>23.908000000000001</v>
      </c>
      <c r="E1628" s="131">
        <v>24.452999999999999</v>
      </c>
      <c r="F1628" s="131">
        <v>20.391999999999999</v>
      </c>
      <c r="G1628" s="131">
        <v>21.98</v>
      </c>
      <c r="H1628" s="131">
        <v>29.23</v>
      </c>
      <c r="I1628" s="131">
        <v>41.978000000000002</v>
      </c>
      <c r="J1628" s="131">
        <v>111.583</v>
      </c>
      <c r="K1628" s="131">
        <v>134.69499999999999</v>
      </c>
      <c r="L1628" s="131">
        <v>148.19399999999999</v>
      </c>
      <c r="M1628" s="131">
        <v>136.774</v>
      </c>
      <c r="N1628" s="131">
        <v>134.60400000000001</v>
      </c>
      <c r="O1628" s="131">
        <v>142.94900000000001</v>
      </c>
      <c r="P1628" s="131">
        <v>147.684</v>
      </c>
      <c r="Q1628" s="131">
        <v>128.20500000000001</v>
      </c>
      <c r="R1628" s="131">
        <v>137.96</v>
      </c>
      <c r="S1628" s="131">
        <v>156.84200000000001</v>
      </c>
      <c r="T1628" s="131">
        <v>164.274</v>
      </c>
      <c r="U1628" s="131">
        <v>166.642</v>
      </c>
      <c r="V1628" s="131">
        <v>168.32</v>
      </c>
      <c r="W1628" s="131">
        <v>117.57899999999999</v>
      </c>
      <c r="X1628" s="131">
        <v>125.78400000000001</v>
      </c>
      <c r="Y1628" s="131">
        <v>124.997</v>
      </c>
      <c r="Z1628" s="131">
        <v>128.339</v>
      </c>
      <c r="AA1628" s="131">
        <v>133.273</v>
      </c>
      <c r="AB1628" s="131">
        <v>201.608</v>
      </c>
      <c r="AC1628" s="131">
        <v>218.893</v>
      </c>
      <c r="AD1628" s="131">
        <v>254.423</v>
      </c>
      <c r="AE1628" s="131">
        <v>283.62</v>
      </c>
      <c r="AF1628" s="131">
        <v>144.49799999999999</v>
      </c>
      <c r="AG1628" s="131">
        <v>112.77</v>
      </c>
      <c r="AH1628" s="131">
        <v>182.07900000000001</v>
      </c>
      <c r="AI1628" s="131">
        <v>121.14100000000001</v>
      </c>
      <c r="AJ1628" s="131">
        <v>218.92699999999999</v>
      </c>
      <c r="AK1628" s="131">
        <v>233.14599999999999</v>
      </c>
      <c r="AL1628" s="131">
        <v>253.54300000000001</v>
      </c>
      <c r="AM1628" s="131">
        <v>302.10500000000002</v>
      </c>
      <c r="AN1628" s="131">
        <v>323.45800000000003</v>
      </c>
      <c r="AO1628" s="131">
        <v>280.99900000000002</v>
      </c>
      <c r="AP1628" s="131">
        <v>303.13</v>
      </c>
      <c r="AQ1628" s="131">
        <v>268.38499999999999</v>
      </c>
      <c r="AR1628" s="131">
        <v>311.2</v>
      </c>
      <c r="AS1628" s="131">
        <v>318.29700000000003</v>
      </c>
      <c r="AT1628" s="131">
        <v>439.73200000000003</v>
      </c>
      <c r="AU1628" s="131">
        <v>400.67700000000002</v>
      </c>
      <c r="AV1628" s="131">
        <v>431.73</v>
      </c>
      <c r="AW1628" s="131">
        <v>395.79199999999997</v>
      </c>
      <c r="AX1628" s="131">
        <v>435.72800000000001</v>
      </c>
      <c r="AY1628" s="131">
        <v>469.78500000000003</v>
      </c>
      <c r="AZ1628" s="131">
        <v>500.53300000000002</v>
      </c>
      <c r="BA1628" s="131">
        <v>484.89499999999998</v>
      </c>
      <c r="BB1628">
        <v>342.72399999999999</v>
      </c>
      <c r="BC1628" t="s">
        <v>147</v>
      </c>
    </row>
    <row r="1629" spans="1:55" hidden="1" x14ac:dyDescent="0.25">
      <c r="A1629" t="s">
        <v>150</v>
      </c>
      <c r="B1629" t="s">
        <v>159</v>
      </c>
      <c r="C1629" t="s">
        <v>152</v>
      </c>
      <c r="D1629" s="131">
        <v>441.86</v>
      </c>
      <c r="E1629" s="131">
        <v>516.71400000000006</v>
      </c>
      <c r="F1629" s="131">
        <v>523.53599999999994</v>
      </c>
      <c r="G1629" s="131">
        <v>25.905999999999999</v>
      </c>
      <c r="H1629" s="131">
        <v>32.695999999999998</v>
      </c>
      <c r="I1629" s="131">
        <v>57.207000000000001</v>
      </c>
      <c r="J1629" s="131">
        <v>87.305999999999997</v>
      </c>
      <c r="K1629" s="131">
        <v>94.218000000000004</v>
      </c>
      <c r="L1629" s="131">
        <v>132.47300000000001</v>
      </c>
      <c r="M1629" s="131">
        <v>120.611</v>
      </c>
      <c r="N1629" s="131">
        <v>124.30500000000001</v>
      </c>
      <c r="O1629" s="131">
        <v>72.965000000000003</v>
      </c>
      <c r="P1629" s="131">
        <v>66.813000000000002</v>
      </c>
      <c r="Q1629" s="131">
        <v>59.250999999999998</v>
      </c>
      <c r="R1629" s="131">
        <v>57.384</v>
      </c>
      <c r="S1629" s="131">
        <v>46.756999999999998</v>
      </c>
      <c r="T1629" s="131">
        <v>67.078999999999994</v>
      </c>
      <c r="U1629" s="131">
        <v>162.71299999999999</v>
      </c>
      <c r="V1629" s="131">
        <v>184.79599999999999</v>
      </c>
      <c r="W1629" s="131">
        <v>165.71799999999999</v>
      </c>
      <c r="X1629" s="131">
        <v>197.03399999999999</v>
      </c>
      <c r="Y1629" s="131">
        <v>202.71100000000001</v>
      </c>
      <c r="Z1629" s="131">
        <v>204.68899999999999</v>
      </c>
      <c r="AA1629" s="131">
        <v>199.39599999999999</v>
      </c>
      <c r="AB1629" s="131">
        <v>177.19300000000001</v>
      </c>
      <c r="AC1629" s="131">
        <v>124.48699999999999</v>
      </c>
      <c r="AD1629" s="131">
        <v>137.88499999999999</v>
      </c>
      <c r="AE1629" s="131">
        <v>156.74700000000001</v>
      </c>
      <c r="AF1629" s="131">
        <v>500.73</v>
      </c>
      <c r="AG1629" s="131">
        <v>468.36</v>
      </c>
      <c r="AH1629" s="131">
        <v>169.011</v>
      </c>
      <c r="AI1629" s="131">
        <v>104.658</v>
      </c>
      <c r="AJ1629" s="131">
        <v>118.251</v>
      </c>
      <c r="AK1629" s="131">
        <v>139.21299999999999</v>
      </c>
      <c r="AL1629" s="131">
        <v>169.53700000000001</v>
      </c>
      <c r="AM1629" s="131">
        <v>52.851999999999997</v>
      </c>
      <c r="AN1629" s="131">
        <v>61.88</v>
      </c>
      <c r="AO1629" s="131">
        <v>47.258000000000003</v>
      </c>
      <c r="AP1629" s="131">
        <v>40.372</v>
      </c>
      <c r="AQ1629" s="131">
        <v>46.811999999999998</v>
      </c>
      <c r="AR1629" s="131">
        <v>37.036999999999999</v>
      </c>
      <c r="AS1629" s="131">
        <v>281.41199999999998</v>
      </c>
      <c r="AT1629" s="131">
        <v>157.06399999999999</v>
      </c>
      <c r="AU1629" s="131">
        <v>281.45299999999997</v>
      </c>
      <c r="AV1629" s="131">
        <v>287.36200000000002</v>
      </c>
      <c r="AW1629" s="131">
        <v>325.416</v>
      </c>
      <c r="AX1629" s="131">
        <v>294.10700000000003</v>
      </c>
      <c r="AY1629" s="131">
        <v>260.60300000000001</v>
      </c>
      <c r="AZ1629" s="131">
        <v>221.83099999999999</v>
      </c>
      <c r="BA1629" s="131">
        <v>186.81399999999999</v>
      </c>
      <c r="BB1629">
        <v>559.20600000000002</v>
      </c>
      <c r="BC1629" t="s">
        <v>147</v>
      </c>
    </row>
    <row r="1630" spans="1:55" hidden="1" x14ac:dyDescent="0.25">
      <c r="A1630" t="s">
        <v>150</v>
      </c>
      <c r="B1630" t="s">
        <v>159</v>
      </c>
      <c r="C1630" t="s">
        <v>151</v>
      </c>
      <c r="D1630" s="131">
        <v>0</v>
      </c>
      <c r="E1630" s="131">
        <v>0</v>
      </c>
      <c r="F1630" s="131">
        <v>0</v>
      </c>
      <c r="G1630" s="131">
        <v>0</v>
      </c>
      <c r="H1630" s="131">
        <v>0</v>
      </c>
      <c r="I1630" s="131">
        <v>0</v>
      </c>
      <c r="J1630" s="131">
        <v>0</v>
      </c>
      <c r="K1630" s="131">
        <v>0</v>
      </c>
      <c r="L1630" s="131">
        <v>0</v>
      </c>
      <c r="M1630" s="131">
        <v>0</v>
      </c>
      <c r="N1630" s="131">
        <v>0</v>
      </c>
      <c r="O1630" s="131">
        <v>0</v>
      </c>
      <c r="P1630" s="131">
        <v>0</v>
      </c>
      <c r="Q1630" s="131">
        <v>0</v>
      </c>
      <c r="R1630" s="131">
        <v>0</v>
      </c>
      <c r="S1630" s="131">
        <v>0</v>
      </c>
      <c r="T1630" s="131">
        <v>0</v>
      </c>
      <c r="U1630" s="131">
        <v>0</v>
      </c>
      <c r="V1630" s="131">
        <v>0</v>
      </c>
      <c r="W1630" s="131">
        <v>0</v>
      </c>
      <c r="X1630" s="131">
        <v>0</v>
      </c>
      <c r="Y1630" s="131">
        <v>0</v>
      </c>
      <c r="Z1630" s="131">
        <v>0</v>
      </c>
      <c r="AA1630" s="131">
        <v>0</v>
      </c>
      <c r="AB1630" s="131">
        <v>0</v>
      </c>
      <c r="AC1630" s="131">
        <v>0</v>
      </c>
      <c r="AD1630" s="131">
        <v>0</v>
      </c>
      <c r="AE1630" s="131">
        <v>0</v>
      </c>
      <c r="AF1630" s="131">
        <v>0</v>
      </c>
      <c r="AG1630" s="131">
        <v>0</v>
      </c>
      <c r="AH1630" s="131">
        <v>0</v>
      </c>
      <c r="AI1630" s="131">
        <v>0</v>
      </c>
      <c r="AJ1630" s="131">
        <v>0</v>
      </c>
      <c r="AK1630" s="131">
        <v>0</v>
      </c>
      <c r="AL1630" s="131">
        <v>0</v>
      </c>
      <c r="AM1630" s="131">
        <v>0</v>
      </c>
      <c r="AN1630" s="131">
        <v>0</v>
      </c>
      <c r="AO1630" s="131">
        <v>0</v>
      </c>
      <c r="AP1630" s="131">
        <v>0</v>
      </c>
      <c r="AQ1630" s="131">
        <v>0</v>
      </c>
      <c r="AR1630" s="131">
        <v>7.2770000000000001</v>
      </c>
      <c r="AS1630" s="131">
        <v>2.464</v>
      </c>
      <c r="AT1630" s="131">
        <v>6.625</v>
      </c>
      <c r="AU1630" s="131">
        <v>8.1020000000000003</v>
      </c>
      <c r="AV1630" s="131">
        <v>7.024</v>
      </c>
      <c r="AW1630" s="131">
        <v>6</v>
      </c>
      <c r="AX1630" s="131">
        <v>8.4269999999999996</v>
      </c>
      <c r="AY1630" s="131">
        <v>2.4350000000000001</v>
      </c>
      <c r="AZ1630" s="131">
        <v>1.641</v>
      </c>
      <c r="BA1630" s="131">
        <v>0</v>
      </c>
      <c r="BB1630">
        <v>0</v>
      </c>
      <c r="BC1630" t="s">
        <v>147</v>
      </c>
    </row>
    <row r="1631" spans="1:55" hidden="1" x14ac:dyDescent="0.25">
      <c r="A1631" t="s">
        <v>150</v>
      </c>
      <c r="B1631" t="s">
        <v>159</v>
      </c>
      <c r="C1631" t="s">
        <v>148</v>
      </c>
      <c r="D1631" s="131">
        <v>1490.2539999999999</v>
      </c>
      <c r="E1631" s="131">
        <v>1796.69</v>
      </c>
      <c r="F1631" s="131">
        <v>1931.9549999999999</v>
      </c>
      <c r="G1631" s="131">
        <v>2156.1889999999999</v>
      </c>
      <c r="H1631" s="131">
        <v>2458.9450000000002</v>
      </c>
      <c r="I1631" s="131">
        <v>2895.2080000000001</v>
      </c>
      <c r="J1631" s="131">
        <v>4106.3419999999996</v>
      </c>
      <c r="K1631" s="131">
        <v>4357.7939999999999</v>
      </c>
      <c r="L1631" s="131">
        <v>4427.018</v>
      </c>
      <c r="M1631" s="131">
        <v>4476.9979999999996</v>
      </c>
      <c r="N1631" s="131">
        <v>4453.5770000000002</v>
      </c>
      <c r="O1631" s="131">
        <v>4603.5690000000004</v>
      </c>
      <c r="P1631" s="131">
        <v>4719.3559999999998</v>
      </c>
      <c r="Q1631" s="131">
        <v>4100.5770000000002</v>
      </c>
      <c r="R1631" s="131">
        <v>3426.2179999999998</v>
      </c>
      <c r="S1631" s="131">
        <v>4455.8370000000004</v>
      </c>
      <c r="T1631" s="131">
        <v>4281.5789999999997</v>
      </c>
      <c r="U1631" s="131">
        <v>4352.6409999999996</v>
      </c>
      <c r="V1631" s="131">
        <v>4400.2129999999997</v>
      </c>
      <c r="W1631" s="131">
        <v>4498.2060000000001</v>
      </c>
      <c r="X1631" s="131">
        <v>4783.277</v>
      </c>
      <c r="Y1631" s="131">
        <v>4930.326</v>
      </c>
      <c r="Z1631" s="131">
        <v>5116.9709999999995</v>
      </c>
      <c r="AA1631" s="131">
        <v>4920.8140000000003</v>
      </c>
      <c r="AB1631" s="131">
        <v>4935.7089999999998</v>
      </c>
      <c r="AC1631" s="131">
        <v>4914.942</v>
      </c>
      <c r="AD1631" s="131">
        <v>5015.308</v>
      </c>
      <c r="AE1631" s="131">
        <v>5058.8289999999997</v>
      </c>
      <c r="AF1631" s="131">
        <v>6032.4639999999999</v>
      </c>
      <c r="AG1631" s="131">
        <v>5709.2730000000001</v>
      </c>
      <c r="AH1631" s="131">
        <v>5857.0020000000004</v>
      </c>
      <c r="AI1631" s="131">
        <v>5692.38</v>
      </c>
      <c r="AJ1631" s="131">
        <v>5927.9539999999997</v>
      </c>
      <c r="AK1631" s="131">
        <v>5955.1629999999996</v>
      </c>
      <c r="AL1631" s="131">
        <v>5802.107</v>
      </c>
      <c r="AM1631" s="131">
        <v>5753.1360000000004</v>
      </c>
      <c r="AN1631" s="131">
        <v>5703.3239999999996</v>
      </c>
      <c r="AO1631" s="131">
        <v>6063.5630000000001</v>
      </c>
      <c r="AP1631" s="131">
        <v>6529.9170000000004</v>
      </c>
      <c r="AQ1631" s="131">
        <v>5654.7030000000004</v>
      </c>
      <c r="AR1631" s="131">
        <v>5499.9870000000001</v>
      </c>
      <c r="AS1631" s="131">
        <v>4767.4780000000001</v>
      </c>
      <c r="AT1631" s="131">
        <v>4375.9740000000002</v>
      </c>
      <c r="AU1631" s="131">
        <v>4250.6170000000002</v>
      </c>
      <c r="AV1631" s="131">
        <v>4883.5910000000003</v>
      </c>
      <c r="AW1631" s="131">
        <v>4865.2470000000003</v>
      </c>
      <c r="AX1631" s="131">
        <v>4898.3680000000004</v>
      </c>
      <c r="AY1631" s="131">
        <v>5111.4229999999998</v>
      </c>
      <c r="AZ1631" s="131">
        <v>5169.0450000000001</v>
      </c>
      <c r="BA1631" s="131">
        <v>5203.8540000000003</v>
      </c>
      <c r="BB1631">
        <v>5861.1930000000002</v>
      </c>
      <c r="BC1631" t="s">
        <v>147</v>
      </c>
    </row>
    <row r="1632" spans="1:55" hidden="1" x14ac:dyDescent="0.25">
      <c r="A1632" t="s">
        <v>150</v>
      </c>
      <c r="B1632" t="s">
        <v>149</v>
      </c>
      <c r="C1632" t="s">
        <v>158</v>
      </c>
      <c r="D1632" s="131">
        <v>64.105999999999995</v>
      </c>
      <c r="E1632" s="131">
        <v>83.656000000000006</v>
      </c>
      <c r="F1632" s="131">
        <v>93.561000000000007</v>
      </c>
      <c r="G1632" s="131">
        <v>101.69499999999999</v>
      </c>
      <c r="H1632" s="131">
        <v>113.17</v>
      </c>
      <c r="I1632" s="131">
        <v>57.39</v>
      </c>
      <c r="J1632" s="131">
        <v>83.67</v>
      </c>
      <c r="K1632" s="131">
        <v>64.567999999999998</v>
      </c>
      <c r="L1632" s="131">
        <v>59.198999999999998</v>
      </c>
      <c r="M1632" s="131">
        <v>63.927</v>
      </c>
      <c r="N1632" s="131">
        <v>62.456000000000003</v>
      </c>
      <c r="O1632" s="131">
        <v>53.137999999999998</v>
      </c>
      <c r="P1632" s="131">
        <v>49.621000000000002</v>
      </c>
      <c r="Q1632" s="131">
        <v>102.681</v>
      </c>
      <c r="R1632" s="131">
        <v>78.260000000000005</v>
      </c>
      <c r="S1632" s="131">
        <v>28.08</v>
      </c>
      <c r="T1632" s="131">
        <v>28.262</v>
      </c>
      <c r="U1632" s="131">
        <v>40.218000000000004</v>
      </c>
      <c r="V1632" s="131">
        <v>40.374000000000002</v>
      </c>
      <c r="W1632" s="131">
        <v>45.942</v>
      </c>
      <c r="X1632" s="131">
        <v>194.642</v>
      </c>
      <c r="Y1632" s="131">
        <v>211.92699999999999</v>
      </c>
      <c r="Z1632" s="131">
        <v>232.922</v>
      </c>
      <c r="AA1632" s="131">
        <v>226.11799999999999</v>
      </c>
      <c r="AB1632" s="131">
        <v>343.30599999999998</v>
      </c>
      <c r="AC1632" s="131">
        <v>413.96600000000001</v>
      </c>
      <c r="AD1632" s="131">
        <v>447.23899999999998</v>
      </c>
      <c r="AE1632" s="131">
        <v>475.71199999999999</v>
      </c>
      <c r="AF1632" s="131">
        <v>492.20600000000002</v>
      </c>
      <c r="AG1632" s="131">
        <v>379.79700000000003</v>
      </c>
      <c r="AH1632" s="131">
        <v>393.90899999999999</v>
      </c>
      <c r="AI1632" s="131">
        <v>403.14</v>
      </c>
      <c r="AJ1632" s="131">
        <v>437.892</v>
      </c>
      <c r="AK1632" s="131">
        <v>449.16</v>
      </c>
      <c r="AL1632" s="131">
        <v>433.49400000000003</v>
      </c>
      <c r="AM1632" s="131">
        <v>370.70400000000001</v>
      </c>
      <c r="AN1632" s="131">
        <v>390.53500000000003</v>
      </c>
      <c r="AO1632" s="131">
        <v>370.70800000000003</v>
      </c>
      <c r="AP1632" s="131">
        <v>389.92200000000003</v>
      </c>
      <c r="AQ1632" s="131">
        <v>438.959</v>
      </c>
      <c r="AR1632" s="131">
        <v>464.95</v>
      </c>
      <c r="AS1632" s="131">
        <v>438.92</v>
      </c>
      <c r="AT1632" s="131">
        <v>479.47699999999998</v>
      </c>
      <c r="AU1632" s="131">
        <v>483.83100000000002</v>
      </c>
      <c r="AV1632" s="131">
        <v>658.71400000000006</v>
      </c>
      <c r="AW1632" s="131">
        <v>664.76700000000005</v>
      </c>
      <c r="AX1632" s="131">
        <v>637.92100000000005</v>
      </c>
      <c r="AY1632" s="131">
        <v>684.51599999999996</v>
      </c>
      <c r="AZ1632" s="131">
        <v>744.899</v>
      </c>
      <c r="BA1632" s="131">
        <v>554.59900000000005</v>
      </c>
      <c r="BB1632">
        <v>525.62599999999998</v>
      </c>
      <c r="BC1632" t="s">
        <v>147</v>
      </c>
    </row>
    <row r="1633" spans="1:55" hidden="1" x14ac:dyDescent="0.25">
      <c r="A1633" t="s">
        <v>150</v>
      </c>
      <c r="B1633" t="s">
        <v>149</v>
      </c>
      <c r="C1633" t="s">
        <v>157</v>
      </c>
      <c r="D1633" s="131">
        <v>50.287999999999997</v>
      </c>
      <c r="E1633" s="131">
        <v>54.011000000000003</v>
      </c>
      <c r="F1633" s="131">
        <v>55.725000000000001</v>
      </c>
      <c r="G1633" s="131">
        <v>72.305000000000007</v>
      </c>
      <c r="H1633" s="131">
        <v>72.125</v>
      </c>
      <c r="I1633" s="131">
        <v>139.511</v>
      </c>
      <c r="J1633" s="131">
        <v>371.99</v>
      </c>
      <c r="K1633" s="131">
        <v>489.26799999999997</v>
      </c>
      <c r="L1633" s="131">
        <v>449.47300000000001</v>
      </c>
      <c r="M1633" s="131">
        <v>481.46899999999999</v>
      </c>
      <c r="N1633" s="131">
        <v>443.38400000000001</v>
      </c>
      <c r="O1633" s="131">
        <v>418.99599999999998</v>
      </c>
      <c r="P1633" s="131">
        <v>424.37099999999998</v>
      </c>
      <c r="Q1633" s="131">
        <v>412.697</v>
      </c>
      <c r="R1633" s="131">
        <v>396.12299999999999</v>
      </c>
      <c r="S1633" s="131">
        <v>329.42599999999999</v>
      </c>
      <c r="T1633" s="131">
        <v>339.51799999999997</v>
      </c>
      <c r="U1633" s="131">
        <v>321.77300000000002</v>
      </c>
      <c r="V1633" s="131">
        <v>338.88900000000001</v>
      </c>
      <c r="W1633" s="131">
        <v>375.9</v>
      </c>
      <c r="X1633" s="131">
        <v>370.11700000000002</v>
      </c>
      <c r="Y1633" s="131">
        <v>360.75200000000001</v>
      </c>
      <c r="Z1633" s="131">
        <v>370.36500000000001</v>
      </c>
      <c r="AA1633" s="131">
        <v>391.63799999999998</v>
      </c>
      <c r="AB1633" s="131">
        <v>336.97699999999998</v>
      </c>
      <c r="AC1633" s="131">
        <v>248.715</v>
      </c>
      <c r="AD1633" s="131">
        <v>207.69399999999999</v>
      </c>
      <c r="AE1633" s="131">
        <v>187.965</v>
      </c>
      <c r="AF1633" s="131">
        <v>371.22199999999998</v>
      </c>
      <c r="AG1633" s="131">
        <v>324.666</v>
      </c>
      <c r="AH1633" s="131">
        <v>307.26100000000002</v>
      </c>
      <c r="AI1633" s="131">
        <v>314.517</v>
      </c>
      <c r="AJ1633" s="131">
        <v>351.536</v>
      </c>
      <c r="AK1633" s="131">
        <v>371.4</v>
      </c>
      <c r="AL1633" s="131">
        <v>372.90600000000001</v>
      </c>
      <c r="AM1633" s="131">
        <v>578.99400000000003</v>
      </c>
      <c r="AN1633" s="131">
        <v>481.75799999999998</v>
      </c>
      <c r="AO1633" s="131">
        <v>523.32799999999997</v>
      </c>
      <c r="AP1633" s="131">
        <v>672.07399999999996</v>
      </c>
      <c r="AQ1633" s="131">
        <v>643.66099999999994</v>
      </c>
      <c r="AR1633" s="131">
        <v>492.81099999999998</v>
      </c>
      <c r="AS1633" s="131">
        <v>420.57400000000001</v>
      </c>
      <c r="AT1633" s="131">
        <v>265.63400000000001</v>
      </c>
      <c r="AU1633" s="131">
        <v>184.864</v>
      </c>
      <c r="AV1633" s="131">
        <v>220.792</v>
      </c>
      <c r="AW1633" s="131">
        <v>205.54400000000001</v>
      </c>
      <c r="AX1633" s="131">
        <v>193.83</v>
      </c>
      <c r="AY1633" s="131">
        <v>239.46</v>
      </c>
      <c r="AZ1633" s="131">
        <v>289.31200000000001</v>
      </c>
      <c r="BA1633" s="131">
        <v>505.3</v>
      </c>
      <c r="BB1633">
        <v>456.66699999999997</v>
      </c>
      <c r="BC1633" t="s">
        <v>147</v>
      </c>
    </row>
    <row r="1634" spans="1:55" hidden="1" x14ac:dyDescent="0.25">
      <c r="A1634" t="s">
        <v>150</v>
      </c>
      <c r="B1634" t="s">
        <v>149</v>
      </c>
      <c r="C1634" t="s">
        <v>156</v>
      </c>
      <c r="D1634" s="131">
        <v>41.173000000000002</v>
      </c>
      <c r="E1634" s="131">
        <v>55.973999999999997</v>
      </c>
      <c r="F1634" s="131">
        <v>65.364999999999995</v>
      </c>
      <c r="G1634" s="131">
        <v>64.564999999999998</v>
      </c>
      <c r="H1634" s="131">
        <v>82.543999999999997</v>
      </c>
      <c r="I1634" s="131">
        <v>98.087000000000003</v>
      </c>
      <c r="J1634" s="131">
        <v>194.85499999999999</v>
      </c>
      <c r="K1634" s="131">
        <v>199.45099999999999</v>
      </c>
      <c r="L1634" s="131">
        <v>198.72</v>
      </c>
      <c r="M1634" s="131">
        <v>181.81800000000001</v>
      </c>
      <c r="N1634" s="131">
        <v>165.011</v>
      </c>
      <c r="O1634" s="131">
        <v>144.047</v>
      </c>
      <c r="P1634" s="131">
        <v>125.01</v>
      </c>
      <c r="Q1634" s="131">
        <v>106.83799999999999</v>
      </c>
      <c r="R1634" s="131">
        <v>119.693</v>
      </c>
      <c r="S1634" s="131">
        <v>104.008</v>
      </c>
      <c r="T1634" s="131">
        <v>105.092</v>
      </c>
      <c r="U1634" s="131">
        <v>105.001</v>
      </c>
      <c r="V1634" s="131">
        <v>104.06699999999999</v>
      </c>
      <c r="W1634" s="131">
        <v>109.357</v>
      </c>
      <c r="X1634" s="131">
        <v>97.869</v>
      </c>
      <c r="Y1634" s="131">
        <v>95.272999999999996</v>
      </c>
      <c r="Z1634" s="131">
        <v>98.554000000000002</v>
      </c>
      <c r="AA1634" s="131">
        <v>100.762</v>
      </c>
      <c r="AB1634" s="131">
        <v>111.7</v>
      </c>
      <c r="AC1634" s="131">
        <v>121.827</v>
      </c>
      <c r="AD1634" s="131">
        <v>140.16</v>
      </c>
      <c r="AE1634" s="131">
        <v>133.16</v>
      </c>
      <c r="AF1634" s="131">
        <v>158.84399999999999</v>
      </c>
      <c r="AG1634" s="131">
        <v>139.596</v>
      </c>
      <c r="AH1634" s="131">
        <v>306.38600000000002</v>
      </c>
      <c r="AI1634" s="131">
        <v>248.54599999999999</v>
      </c>
      <c r="AJ1634" s="131">
        <v>290.90300000000002</v>
      </c>
      <c r="AK1634" s="131">
        <v>258.78899999999999</v>
      </c>
      <c r="AL1634" s="131">
        <v>272.29599999999999</v>
      </c>
      <c r="AM1634" s="131">
        <v>300.11599999999999</v>
      </c>
      <c r="AN1634" s="131">
        <v>389.99099999999999</v>
      </c>
      <c r="AO1634" s="131">
        <v>956.95600000000002</v>
      </c>
      <c r="AP1634" s="131">
        <v>942.28300000000002</v>
      </c>
      <c r="AQ1634" s="131">
        <v>1108.4860000000001</v>
      </c>
      <c r="AR1634" s="131">
        <v>719.14200000000005</v>
      </c>
      <c r="AS1634" s="131">
        <v>589.66499999999996</v>
      </c>
      <c r="AT1634" s="131">
        <v>466.07100000000003</v>
      </c>
      <c r="AU1634" s="131">
        <v>419.89699999999999</v>
      </c>
      <c r="AV1634" s="131">
        <v>503.10700000000003</v>
      </c>
      <c r="AW1634" s="131">
        <v>445.16199999999998</v>
      </c>
      <c r="AX1634" s="131">
        <v>486.375</v>
      </c>
      <c r="AY1634" s="131">
        <v>500.452</v>
      </c>
      <c r="AZ1634" s="131">
        <v>462.94499999999999</v>
      </c>
      <c r="BA1634" s="131">
        <v>374.83499999999998</v>
      </c>
      <c r="BB1634">
        <v>370.24200000000002</v>
      </c>
      <c r="BC1634" t="s">
        <v>147</v>
      </c>
    </row>
    <row r="1635" spans="1:55" hidden="1" x14ac:dyDescent="0.25">
      <c r="A1635" t="s">
        <v>150</v>
      </c>
      <c r="B1635" t="s">
        <v>149</v>
      </c>
      <c r="C1635" t="s">
        <v>155</v>
      </c>
      <c r="D1635" s="131">
        <v>445.28300000000002</v>
      </c>
      <c r="E1635" s="131">
        <v>541.48500000000001</v>
      </c>
      <c r="F1635" s="131">
        <v>596.23199999999997</v>
      </c>
      <c r="G1635" s="131">
        <v>982.15200000000004</v>
      </c>
      <c r="H1635" s="131">
        <v>1121.8309999999999</v>
      </c>
      <c r="I1635" s="131">
        <v>1325.86</v>
      </c>
      <c r="J1635" s="131">
        <v>1624.924</v>
      </c>
      <c r="K1635" s="131">
        <v>1653.0039999999999</v>
      </c>
      <c r="L1635" s="131">
        <v>1711.35</v>
      </c>
      <c r="M1635" s="131">
        <v>1751.796</v>
      </c>
      <c r="N1635" s="131">
        <v>1781.585</v>
      </c>
      <c r="O1635" s="131">
        <v>1935.9880000000001</v>
      </c>
      <c r="P1635" s="131">
        <v>2009.5609999999999</v>
      </c>
      <c r="Q1635" s="131">
        <v>1644.5550000000001</v>
      </c>
      <c r="R1635" s="131">
        <v>1283.99</v>
      </c>
      <c r="S1635" s="131">
        <v>2001.1880000000001</v>
      </c>
      <c r="T1635" s="131">
        <v>1869.2470000000001</v>
      </c>
      <c r="U1635" s="131">
        <v>1859.5</v>
      </c>
      <c r="V1635" s="131">
        <v>1858.932</v>
      </c>
      <c r="W1635" s="131">
        <v>1910.9380000000001</v>
      </c>
      <c r="X1635" s="131">
        <v>1917.3910000000001</v>
      </c>
      <c r="Y1635" s="131">
        <v>1993.5989999999999</v>
      </c>
      <c r="Z1635" s="131">
        <v>2070.4870000000001</v>
      </c>
      <c r="AA1635" s="131">
        <v>1954.857</v>
      </c>
      <c r="AB1635" s="131">
        <v>1858.6020000000001</v>
      </c>
      <c r="AC1635" s="131">
        <v>1869.701</v>
      </c>
      <c r="AD1635" s="131">
        <v>1888.5150000000001</v>
      </c>
      <c r="AE1635" s="131">
        <v>1885.895</v>
      </c>
      <c r="AF1635" s="131">
        <v>2093.366</v>
      </c>
      <c r="AG1635" s="131">
        <v>2054.4540000000002</v>
      </c>
      <c r="AH1635" s="131">
        <v>1994.597</v>
      </c>
      <c r="AI1635" s="131">
        <v>1992.241</v>
      </c>
      <c r="AJ1635" s="131">
        <v>1931.6859999999999</v>
      </c>
      <c r="AK1635" s="131">
        <v>1945.2470000000001</v>
      </c>
      <c r="AL1635" s="131">
        <v>1810.0450000000001</v>
      </c>
      <c r="AM1635" s="131">
        <v>1780.2070000000001</v>
      </c>
      <c r="AN1635" s="131">
        <v>1747.3009999999999</v>
      </c>
      <c r="AO1635" s="131">
        <v>1439.5889999999999</v>
      </c>
      <c r="AP1635" s="131">
        <v>1575.2439999999999</v>
      </c>
      <c r="AQ1635" s="131">
        <v>975.38800000000003</v>
      </c>
      <c r="AR1635" s="131">
        <v>1197.4559999999999</v>
      </c>
      <c r="AS1635" s="131">
        <v>852.88400000000001</v>
      </c>
      <c r="AT1635" s="131">
        <v>826.03</v>
      </c>
      <c r="AU1635" s="131">
        <v>833.22500000000002</v>
      </c>
      <c r="AV1635" s="131">
        <v>820.476</v>
      </c>
      <c r="AW1635" s="131">
        <v>814.75599999999997</v>
      </c>
      <c r="AX1635" s="131">
        <v>771.14300000000003</v>
      </c>
      <c r="AY1635" s="131">
        <v>786.43399999999997</v>
      </c>
      <c r="AZ1635" s="131">
        <v>750.47500000000002</v>
      </c>
      <c r="BA1635" s="131">
        <v>844.75199999999995</v>
      </c>
      <c r="BB1635">
        <v>1146.7360000000001</v>
      </c>
      <c r="BC1635" t="s">
        <v>147</v>
      </c>
    </row>
    <row r="1636" spans="1:55" hidden="1" x14ac:dyDescent="0.25">
      <c r="A1636" t="s">
        <v>150</v>
      </c>
      <c r="B1636" t="s">
        <v>149</v>
      </c>
      <c r="C1636" t="s">
        <v>154</v>
      </c>
      <c r="D1636" s="131">
        <v>0</v>
      </c>
      <c r="E1636" s="131">
        <v>0</v>
      </c>
      <c r="F1636" s="131">
        <v>0</v>
      </c>
      <c r="G1636" s="131">
        <v>0</v>
      </c>
      <c r="H1636" s="131">
        <v>0</v>
      </c>
      <c r="I1636" s="131">
        <v>0</v>
      </c>
      <c r="J1636" s="131">
        <v>0</v>
      </c>
      <c r="K1636" s="131">
        <v>0</v>
      </c>
      <c r="L1636" s="131">
        <v>0</v>
      </c>
      <c r="M1636" s="131">
        <v>0</v>
      </c>
      <c r="N1636" s="131">
        <v>0</v>
      </c>
      <c r="O1636" s="131">
        <v>0</v>
      </c>
      <c r="P1636" s="131">
        <v>0</v>
      </c>
      <c r="Q1636" s="131">
        <v>0</v>
      </c>
      <c r="R1636" s="131">
        <v>0</v>
      </c>
      <c r="S1636" s="131">
        <v>0</v>
      </c>
      <c r="T1636" s="131">
        <v>0</v>
      </c>
      <c r="U1636" s="131">
        <v>0</v>
      </c>
      <c r="V1636" s="131">
        <v>0</v>
      </c>
      <c r="W1636" s="131">
        <v>0</v>
      </c>
      <c r="X1636" s="131">
        <v>0</v>
      </c>
      <c r="Y1636" s="131">
        <v>0</v>
      </c>
      <c r="Z1636" s="131">
        <v>0</v>
      </c>
      <c r="AA1636" s="131">
        <v>0</v>
      </c>
      <c r="AB1636" s="131">
        <v>0</v>
      </c>
      <c r="AC1636" s="131">
        <v>0</v>
      </c>
      <c r="AD1636" s="131">
        <v>0</v>
      </c>
      <c r="AE1636" s="131">
        <v>0</v>
      </c>
      <c r="AF1636" s="131">
        <v>0</v>
      </c>
      <c r="AG1636" s="131">
        <v>0</v>
      </c>
      <c r="AH1636" s="131">
        <v>183.18600000000001</v>
      </c>
      <c r="AI1636" s="131">
        <v>187.934</v>
      </c>
      <c r="AJ1636" s="131">
        <v>202.35900000000001</v>
      </c>
      <c r="AK1636" s="131">
        <v>184.18700000000001</v>
      </c>
      <c r="AL1636" s="131">
        <v>217.274</v>
      </c>
      <c r="AM1636" s="131">
        <v>159.315</v>
      </c>
      <c r="AN1636" s="131">
        <v>134.19300000000001</v>
      </c>
      <c r="AO1636" s="131">
        <v>117.47799999999999</v>
      </c>
      <c r="AP1636" s="131">
        <v>129.798</v>
      </c>
      <c r="AQ1636" s="131">
        <v>112.592</v>
      </c>
      <c r="AR1636" s="131">
        <v>114.117</v>
      </c>
      <c r="AS1636" s="131">
        <v>121.304</v>
      </c>
      <c r="AT1636" s="131">
        <v>128.67599999999999</v>
      </c>
      <c r="AU1636" s="131">
        <v>134.666</v>
      </c>
      <c r="AV1636" s="131">
        <v>201.624</v>
      </c>
      <c r="AW1636" s="131">
        <v>270.85300000000001</v>
      </c>
      <c r="AX1636" s="131">
        <v>298.30200000000002</v>
      </c>
      <c r="AY1636" s="131">
        <v>310.35500000000002</v>
      </c>
      <c r="AZ1636" s="131">
        <v>352.03500000000003</v>
      </c>
      <c r="BA1636" s="131">
        <v>339.66699999999997</v>
      </c>
      <c r="BB1636">
        <v>388.416</v>
      </c>
      <c r="BC1636" t="s">
        <v>147</v>
      </c>
    </row>
    <row r="1637" spans="1:55" hidden="1" x14ac:dyDescent="0.25">
      <c r="A1637" t="s">
        <v>150</v>
      </c>
      <c r="B1637" t="s">
        <v>149</v>
      </c>
      <c r="C1637" t="s">
        <v>153</v>
      </c>
      <c r="D1637" s="131">
        <v>14.209</v>
      </c>
      <c r="E1637" s="131">
        <v>14.561999999999999</v>
      </c>
      <c r="F1637" s="131">
        <v>11.935</v>
      </c>
      <c r="G1637" s="131">
        <v>12.226000000000001</v>
      </c>
      <c r="H1637" s="131">
        <v>16.225999999999999</v>
      </c>
      <c r="I1637" s="131">
        <v>23.32</v>
      </c>
      <c r="J1637" s="131">
        <v>65.158000000000001</v>
      </c>
      <c r="K1637" s="131">
        <v>78.593000000000004</v>
      </c>
      <c r="L1637" s="131">
        <v>86.79</v>
      </c>
      <c r="M1637" s="131">
        <v>81.418000000000006</v>
      </c>
      <c r="N1637" s="131">
        <v>79.406999999999996</v>
      </c>
      <c r="O1637" s="131">
        <v>83.742000000000004</v>
      </c>
      <c r="P1637" s="131">
        <v>84.781000000000006</v>
      </c>
      <c r="Q1637" s="131">
        <v>72.908000000000001</v>
      </c>
      <c r="R1637" s="131">
        <v>79.688999999999993</v>
      </c>
      <c r="S1637" s="131">
        <v>94.832999999999998</v>
      </c>
      <c r="T1637" s="131">
        <v>98.179000000000002</v>
      </c>
      <c r="U1637" s="131">
        <v>98.902000000000001</v>
      </c>
      <c r="V1637" s="131">
        <v>99.356999999999999</v>
      </c>
      <c r="W1637" s="131">
        <v>70.114999999999995</v>
      </c>
      <c r="X1637" s="131">
        <v>74.399000000000001</v>
      </c>
      <c r="Y1637" s="131">
        <v>73.525999999999996</v>
      </c>
      <c r="Z1637" s="131">
        <v>75.41</v>
      </c>
      <c r="AA1637" s="131">
        <v>78.016000000000005</v>
      </c>
      <c r="AB1637" s="131">
        <v>118.017</v>
      </c>
      <c r="AC1637" s="131">
        <v>129.328</v>
      </c>
      <c r="AD1637" s="131">
        <v>148.41999999999999</v>
      </c>
      <c r="AE1637" s="131">
        <v>164.047</v>
      </c>
      <c r="AF1637" s="131">
        <v>84.192999999999998</v>
      </c>
      <c r="AG1637" s="131">
        <v>64.691999999999993</v>
      </c>
      <c r="AH1637" s="131">
        <v>104.679</v>
      </c>
      <c r="AI1637" s="131">
        <v>72.736999999999995</v>
      </c>
      <c r="AJ1637" s="131">
        <v>128.32</v>
      </c>
      <c r="AK1637" s="131">
        <v>136.827</v>
      </c>
      <c r="AL1637" s="131">
        <v>146.64599999999999</v>
      </c>
      <c r="AM1637" s="131">
        <v>174.38200000000001</v>
      </c>
      <c r="AN1637" s="131">
        <v>185.018</v>
      </c>
      <c r="AO1637" s="131">
        <v>159.14400000000001</v>
      </c>
      <c r="AP1637" s="131">
        <v>172.363</v>
      </c>
      <c r="AQ1637" s="131">
        <v>153.465</v>
      </c>
      <c r="AR1637" s="131">
        <v>173.45699999999999</v>
      </c>
      <c r="AS1637" s="131">
        <v>179.30699999999999</v>
      </c>
      <c r="AT1637" s="131">
        <v>249.39099999999999</v>
      </c>
      <c r="AU1637" s="131">
        <v>227.423</v>
      </c>
      <c r="AV1637" s="131">
        <v>244.75800000000001</v>
      </c>
      <c r="AW1637" s="131">
        <v>229.37700000000001</v>
      </c>
      <c r="AX1637" s="131">
        <v>248.10900000000001</v>
      </c>
      <c r="AY1637" s="131">
        <v>277.822</v>
      </c>
      <c r="AZ1637" s="131">
        <v>294.31</v>
      </c>
      <c r="BA1637" s="131">
        <v>277.346</v>
      </c>
      <c r="BB1637">
        <v>200.83600000000001</v>
      </c>
      <c r="BC1637" t="s">
        <v>147</v>
      </c>
    </row>
    <row r="1638" spans="1:55" hidden="1" x14ac:dyDescent="0.25">
      <c r="A1638" t="s">
        <v>150</v>
      </c>
      <c r="B1638" t="s">
        <v>149</v>
      </c>
      <c r="C1638" t="s">
        <v>152</v>
      </c>
      <c r="D1638" s="131">
        <v>251.64400000000001</v>
      </c>
      <c r="E1638" s="131">
        <v>294.25</v>
      </c>
      <c r="F1638" s="131">
        <v>298.18299999999999</v>
      </c>
      <c r="G1638" s="131">
        <v>14.741</v>
      </c>
      <c r="H1638" s="131">
        <v>18.541</v>
      </c>
      <c r="I1638" s="131">
        <v>32.442</v>
      </c>
      <c r="J1638" s="131">
        <v>54.524000000000001</v>
      </c>
      <c r="K1638" s="131">
        <v>60.686</v>
      </c>
      <c r="L1638" s="131">
        <v>87.307000000000002</v>
      </c>
      <c r="M1638" s="131">
        <v>75.037999999999997</v>
      </c>
      <c r="N1638" s="131">
        <v>74.403000000000006</v>
      </c>
      <c r="O1638" s="131">
        <v>42.792000000000002</v>
      </c>
      <c r="P1638" s="131">
        <v>40.835999999999999</v>
      </c>
      <c r="Q1638" s="131">
        <v>33.567999999999998</v>
      </c>
      <c r="R1638" s="131">
        <v>34.512999999999998</v>
      </c>
      <c r="S1638" s="131">
        <v>27.257000000000001</v>
      </c>
      <c r="T1638" s="131">
        <v>44.302</v>
      </c>
      <c r="U1638" s="131">
        <v>100.76</v>
      </c>
      <c r="V1638" s="131">
        <v>113.56699999999999</v>
      </c>
      <c r="W1638" s="131">
        <v>101.70699999999999</v>
      </c>
      <c r="X1638" s="131">
        <v>122.551</v>
      </c>
      <c r="Y1638" s="131">
        <v>125.658</v>
      </c>
      <c r="Z1638" s="131">
        <v>127.604</v>
      </c>
      <c r="AA1638" s="131">
        <v>121.304</v>
      </c>
      <c r="AB1638" s="131">
        <v>107.589</v>
      </c>
      <c r="AC1638" s="131">
        <v>74.448999999999998</v>
      </c>
      <c r="AD1638" s="131">
        <v>84.215000000000003</v>
      </c>
      <c r="AE1638" s="131">
        <v>96.709000000000003</v>
      </c>
      <c r="AF1638" s="131">
        <v>295.36200000000002</v>
      </c>
      <c r="AG1638" s="131">
        <v>278.68299999999999</v>
      </c>
      <c r="AH1638" s="131">
        <v>147.738</v>
      </c>
      <c r="AI1638" s="131">
        <v>91.474999999999994</v>
      </c>
      <c r="AJ1638" s="131">
        <v>103.351</v>
      </c>
      <c r="AK1638" s="131">
        <v>121.59699999999999</v>
      </c>
      <c r="AL1638" s="131">
        <v>137.202</v>
      </c>
      <c r="AM1638" s="131">
        <v>32.298000000000002</v>
      </c>
      <c r="AN1638" s="131">
        <v>37.454000000000001</v>
      </c>
      <c r="AO1638" s="131">
        <v>27.991</v>
      </c>
      <c r="AP1638" s="131">
        <v>26.425999999999998</v>
      </c>
      <c r="AQ1638" s="131">
        <v>27.936</v>
      </c>
      <c r="AR1638" s="131">
        <v>19.789000000000001</v>
      </c>
      <c r="AS1638" s="131">
        <v>159.327</v>
      </c>
      <c r="AT1638" s="131">
        <v>88.337000000000003</v>
      </c>
      <c r="AU1638" s="131">
        <v>159.001</v>
      </c>
      <c r="AV1638" s="131">
        <v>162.35</v>
      </c>
      <c r="AW1638" s="131">
        <v>188.346</v>
      </c>
      <c r="AX1638" s="131">
        <v>174.76</v>
      </c>
      <c r="AY1638" s="131">
        <v>159.10499999999999</v>
      </c>
      <c r="AZ1638" s="131">
        <v>141.80799999999999</v>
      </c>
      <c r="BA1638" s="131">
        <v>116.935</v>
      </c>
      <c r="BB1638">
        <v>332.11599999999999</v>
      </c>
      <c r="BC1638" t="s">
        <v>147</v>
      </c>
    </row>
    <row r="1639" spans="1:55" hidden="1" x14ac:dyDescent="0.25">
      <c r="A1639" t="s">
        <v>150</v>
      </c>
      <c r="B1639" t="s">
        <v>149</v>
      </c>
      <c r="C1639" t="s">
        <v>151</v>
      </c>
      <c r="D1639" s="131">
        <v>0</v>
      </c>
      <c r="E1639" s="131">
        <v>0</v>
      </c>
      <c r="F1639" s="131">
        <v>0</v>
      </c>
      <c r="G1639" s="131">
        <v>0</v>
      </c>
      <c r="H1639" s="131">
        <v>0</v>
      </c>
      <c r="I1639" s="131">
        <v>0</v>
      </c>
      <c r="J1639" s="131">
        <v>0</v>
      </c>
      <c r="K1639" s="131">
        <v>0</v>
      </c>
      <c r="L1639" s="131">
        <v>0</v>
      </c>
      <c r="M1639" s="131">
        <v>0</v>
      </c>
      <c r="N1639" s="131">
        <v>0</v>
      </c>
      <c r="O1639" s="131">
        <v>0</v>
      </c>
      <c r="P1639" s="131">
        <v>0</v>
      </c>
      <c r="Q1639" s="131">
        <v>0</v>
      </c>
      <c r="R1639" s="131">
        <v>0</v>
      </c>
      <c r="S1639" s="131">
        <v>0</v>
      </c>
      <c r="T1639" s="131">
        <v>0</v>
      </c>
      <c r="U1639" s="131">
        <v>0</v>
      </c>
      <c r="V1639" s="131">
        <v>0</v>
      </c>
      <c r="W1639" s="131">
        <v>0</v>
      </c>
      <c r="X1639" s="131">
        <v>0</v>
      </c>
      <c r="Y1639" s="131">
        <v>0</v>
      </c>
      <c r="Z1639" s="131">
        <v>0</v>
      </c>
      <c r="AA1639" s="131">
        <v>0</v>
      </c>
      <c r="AB1639" s="131">
        <v>0</v>
      </c>
      <c r="AC1639" s="131">
        <v>0</v>
      </c>
      <c r="AD1639" s="131">
        <v>0</v>
      </c>
      <c r="AE1639" s="131">
        <v>0</v>
      </c>
      <c r="AF1639" s="131">
        <v>0</v>
      </c>
      <c r="AG1639" s="131">
        <v>0</v>
      </c>
      <c r="AH1639" s="131">
        <v>0</v>
      </c>
      <c r="AI1639" s="131">
        <v>0</v>
      </c>
      <c r="AJ1639" s="131">
        <v>0</v>
      </c>
      <c r="AK1639" s="131">
        <v>0</v>
      </c>
      <c r="AL1639" s="131">
        <v>0</v>
      </c>
      <c r="AM1639" s="131">
        <v>0</v>
      </c>
      <c r="AN1639" s="131">
        <v>0</v>
      </c>
      <c r="AO1639" s="131">
        <v>0</v>
      </c>
      <c r="AP1639" s="131">
        <v>0</v>
      </c>
      <c r="AQ1639" s="131">
        <v>0</v>
      </c>
      <c r="AR1639" s="131">
        <v>6.3620000000000001</v>
      </c>
      <c r="AS1639" s="131">
        <v>2.1539999999999999</v>
      </c>
      <c r="AT1639" s="131">
        <v>5.7919999999999998</v>
      </c>
      <c r="AU1639" s="131">
        <v>6.8529999999999998</v>
      </c>
      <c r="AV1639" s="131">
        <v>5.9249999999999998</v>
      </c>
      <c r="AW1639" s="131">
        <v>4.9690000000000003</v>
      </c>
      <c r="AX1639" s="131">
        <v>6.9790000000000001</v>
      </c>
      <c r="AY1639" s="131">
        <v>2.016</v>
      </c>
      <c r="AZ1639" s="131">
        <v>1.359</v>
      </c>
      <c r="BA1639" s="131">
        <v>0</v>
      </c>
      <c r="BB1639">
        <v>0</v>
      </c>
      <c r="BC1639" t="s">
        <v>147</v>
      </c>
    </row>
    <row r="1640" spans="1:55" hidden="1" x14ac:dyDescent="0.25">
      <c r="A1640" t="s">
        <v>150</v>
      </c>
      <c r="B1640" t="s">
        <v>149</v>
      </c>
      <c r="C1640" t="s">
        <v>148</v>
      </c>
      <c r="D1640" s="131">
        <v>866.70299999999997</v>
      </c>
      <c r="E1640" s="131">
        <v>1043.9380000000001</v>
      </c>
      <c r="F1640" s="131">
        <v>1121</v>
      </c>
      <c r="G1640" s="131">
        <v>1247.684</v>
      </c>
      <c r="H1640" s="131">
        <v>1424.4359999999999</v>
      </c>
      <c r="I1640" s="131">
        <v>1676.6089999999999</v>
      </c>
      <c r="J1640" s="131">
        <v>2395.087</v>
      </c>
      <c r="K1640" s="131">
        <v>2545.5709999999999</v>
      </c>
      <c r="L1640" s="131">
        <v>2592.8389999999999</v>
      </c>
      <c r="M1640" s="131">
        <v>2635.4430000000002</v>
      </c>
      <c r="N1640" s="131">
        <v>2606.223</v>
      </c>
      <c r="O1640" s="131">
        <v>2678.7020000000002</v>
      </c>
      <c r="P1640" s="131">
        <v>2734.18</v>
      </c>
      <c r="Q1640" s="131">
        <v>2373.23</v>
      </c>
      <c r="R1640" s="131">
        <v>1992.268</v>
      </c>
      <c r="S1640" s="131">
        <v>2584.7910000000002</v>
      </c>
      <c r="T1640" s="131">
        <v>2484.5990000000002</v>
      </c>
      <c r="U1640" s="131">
        <v>2526.1410000000001</v>
      </c>
      <c r="V1640" s="131">
        <v>2555.1860000000001</v>
      </c>
      <c r="W1640" s="131">
        <v>2613.9470000000001</v>
      </c>
      <c r="X1640" s="131">
        <v>2776.9690000000001</v>
      </c>
      <c r="Y1640" s="131">
        <v>2860.7350000000001</v>
      </c>
      <c r="Z1640" s="131">
        <v>2975.3429999999998</v>
      </c>
      <c r="AA1640" s="131">
        <v>2872.6950000000002</v>
      </c>
      <c r="AB1640" s="131">
        <v>2876.19</v>
      </c>
      <c r="AC1640" s="131">
        <v>2857.9850000000001</v>
      </c>
      <c r="AD1640" s="131">
        <v>2916.2429999999999</v>
      </c>
      <c r="AE1640" s="131">
        <v>2943.489</v>
      </c>
      <c r="AF1640" s="131">
        <v>3495.192</v>
      </c>
      <c r="AG1640" s="131">
        <v>3302.5419999999999</v>
      </c>
      <c r="AH1640" s="131">
        <v>3437.7579999999998</v>
      </c>
      <c r="AI1640" s="131">
        <v>3310.5909999999999</v>
      </c>
      <c r="AJ1640" s="131">
        <v>3446.047</v>
      </c>
      <c r="AK1640" s="131">
        <v>3467.2060000000001</v>
      </c>
      <c r="AL1640" s="131">
        <v>3389.8609999999999</v>
      </c>
      <c r="AM1640" s="131">
        <v>3396.0160000000001</v>
      </c>
      <c r="AN1640" s="131">
        <v>3366.25</v>
      </c>
      <c r="AO1640" s="131">
        <v>3595.194</v>
      </c>
      <c r="AP1640" s="131">
        <v>3908.11</v>
      </c>
      <c r="AQ1640" s="131">
        <v>3460.4859999999999</v>
      </c>
      <c r="AR1640" s="131">
        <v>3188.0839999999998</v>
      </c>
      <c r="AS1640" s="131">
        <v>2764.136</v>
      </c>
      <c r="AT1640" s="131">
        <v>2509.4079999999999</v>
      </c>
      <c r="AU1640" s="131">
        <v>2449.759</v>
      </c>
      <c r="AV1640" s="131">
        <v>2817.7469999999998</v>
      </c>
      <c r="AW1640" s="131">
        <v>2823.7739999999999</v>
      </c>
      <c r="AX1640" s="131">
        <v>2817.4180000000001</v>
      </c>
      <c r="AY1640" s="131">
        <v>2960.16</v>
      </c>
      <c r="AZ1640" s="131">
        <v>3037.143</v>
      </c>
      <c r="BA1640" s="131">
        <v>3013.433</v>
      </c>
      <c r="BB1640">
        <v>3420.64</v>
      </c>
      <c r="BC1640" t="s">
        <v>147</v>
      </c>
    </row>
  </sheetData>
  <pageMargins left="0.7" right="0.7" top="0.75" bottom="0.75" header="0.3" footer="0.3"/>
  <pageSetup paperSize="9" orientation="portrait" verticalDpi="0" r:id="rId1"/>
  <headerFooter>
    <oddHeader>&amp;C&amp;"Calibri"&amp;10&amp;K808080 Public&amp;1#_x000D_</oddHeader>
  </headerFooter>
  <customProperties>
    <customPr name="GUID" r:id="rId2"/>
  </customProperties>
  <drawing r:id="rId3"/>
  <tableParts count="1"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A2EE4-64B3-4AB5-8E54-C374DDBF4597}">
  <sheetPr>
    <tabColor rgb="FFFF0000"/>
  </sheetPr>
  <dimension ref="A1:BC1649"/>
  <sheetViews>
    <sheetView showGridLines="0" zoomScale="99" zoomScaleNormal="50" workbookViewId="0">
      <pane xSplit="3" ySplit="2" topLeftCell="AJ986" activePane="bottomRight" state="frozen"/>
      <selection activeCell="J24" sqref="J24"/>
      <selection pane="topRight" activeCell="J24" sqref="J24"/>
      <selection pane="bottomLeft" activeCell="J24" sqref="J24"/>
      <selection pane="bottomRight" activeCell="J24" sqref="J24"/>
    </sheetView>
  </sheetViews>
  <sheetFormatPr defaultColWidth="12.7109375" defaultRowHeight="15" x14ac:dyDescent="0.25"/>
  <cols>
    <col min="1" max="1" width="17.42578125" bestFit="1" customWidth="1"/>
    <col min="2" max="2" width="33.28515625" bestFit="1" customWidth="1"/>
    <col min="3" max="3" width="37.42578125" bestFit="1" customWidth="1"/>
    <col min="4" max="5" width="10.7109375" bestFit="1" customWidth="1"/>
    <col min="6" max="6" width="9.7109375" bestFit="1" customWidth="1"/>
    <col min="7" max="19" width="10.7109375" bestFit="1" customWidth="1"/>
    <col min="20" max="20" width="9.7109375" bestFit="1" customWidth="1"/>
    <col min="21" max="54" width="10.7109375" bestFit="1" customWidth="1"/>
    <col min="55" max="55" width="9" bestFit="1" customWidth="1"/>
  </cols>
  <sheetData>
    <row r="1" spans="1:55" ht="18.75" x14ac:dyDescent="0.3">
      <c r="A1" s="136" t="s">
        <v>222</v>
      </c>
      <c r="C1" s="135" t="s">
        <v>221</v>
      </c>
    </row>
    <row r="2" spans="1:55" s="132" customFormat="1" ht="18.75" x14ac:dyDescent="0.3">
      <c r="A2" s="134" t="s">
        <v>220</v>
      </c>
      <c r="B2" s="134" t="s">
        <v>219</v>
      </c>
      <c r="C2" s="134" t="s">
        <v>218</v>
      </c>
      <c r="D2" s="133" t="s">
        <v>217</v>
      </c>
      <c r="E2" s="133" t="s">
        <v>216</v>
      </c>
      <c r="F2" s="133" t="s">
        <v>215</v>
      </c>
      <c r="G2" s="133" t="s">
        <v>214</v>
      </c>
      <c r="H2" s="133" t="s">
        <v>213</v>
      </c>
      <c r="I2" s="133" t="s">
        <v>212</v>
      </c>
      <c r="J2" s="133" t="s">
        <v>211</v>
      </c>
      <c r="K2" s="133" t="s">
        <v>210</v>
      </c>
      <c r="L2" s="133" t="s">
        <v>209</v>
      </c>
      <c r="M2" s="133" t="s">
        <v>208</v>
      </c>
      <c r="N2" s="133" t="s">
        <v>207</v>
      </c>
      <c r="O2" s="133" t="s">
        <v>206</v>
      </c>
      <c r="P2" s="133" t="s">
        <v>205</v>
      </c>
      <c r="Q2" s="133" t="s">
        <v>204</v>
      </c>
      <c r="R2" s="133" t="s">
        <v>203</v>
      </c>
      <c r="S2" s="133" t="s">
        <v>202</v>
      </c>
      <c r="T2" s="133" t="s">
        <v>201</v>
      </c>
      <c r="U2" s="133" t="s">
        <v>200</v>
      </c>
      <c r="V2" s="133" t="s">
        <v>199</v>
      </c>
      <c r="W2" s="133" t="s">
        <v>198</v>
      </c>
      <c r="X2" s="133" t="s">
        <v>197</v>
      </c>
      <c r="Y2" s="133" t="s">
        <v>196</v>
      </c>
      <c r="Z2" s="133" t="s">
        <v>195</v>
      </c>
      <c r="AA2" s="133" t="s">
        <v>194</v>
      </c>
      <c r="AB2" s="133" t="s">
        <v>193</v>
      </c>
      <c r="AC2" s="133" t="s">
        <v>192</v>
      </c>
      <c r="AD2" s="133" t="s">
        <v>191</v>
      </c>
      <c r="AE2" s="133" t="s">
        <v>190</v>
      </c>
      <c r="AF2" s="133" t="s">
        <v>189</v>
      </c>
      <c r="AG2" s="133" t="s">
        <v>188</v>
      </c>
      <c r="AH2" s="133" t="s">
        <v>187</v>
      </c>
      <c r="AI2" s="133" t="s">
        <v>186</v>
      </c>
      <c r="AJ2" s="133" t="s">
        <v>185</v>
      </c>
      <c r="AK2" s="133" t="s">
        <v>184</v>
      </c>
      <c r="AL2" s="133" t="s">
        <v>183</v>
      </c>
      <c r="AM2" s="133" t="s">
        <v>182</v>
      </c>
      <c r="AN2" s="133" t="s">
        <v>181</v>
      </c>
      <c r="AO2" s="133" t="s">
        <v>180</v>
      </c>
      <c r="AP2" s="133" t="s">
        <v>179</v>
      </c>
      <c r="AQ2" s="133" t="s">
        <v>178</v>
      </c>
      <c r="AR2" s="133" t="s">
        <v>177</v>
      </c>
      <c r="AS2" s="133" t="s">
        <v>176</v>
      </c>
      <c r="AT2" s="133" t="s">
        <v>175</v>
      </c>
      <c r="AU2" s="133" t="s">
        <v>174</v>
      </c>
      <c r="AV2" s="133" t="s">
        <v>173</v>
      </c>
      <c r="AW2" s="133" t="s">
        <v>172</v>
      </c>
      <c r="AX2" s="133" t="s">
        <v>171</v>
      </c>
      <c r="AY2" s="133" t="s">
        <v>170</v>
      </c>
      <c r="AZ2" s="133" t="s">
        <v>169</v>
      </c>
      <c r="BA2" s="133" t="s">
        <v>168</v>
      </c>
      <c r="BB2" s="133" t="s">
        <v>167</v>
      </c>
      <c r="BC2" s="133" t="s">
        <v>166</v>
      </c>
    </row>
    <row r="3" spans="1:55" hidden="1" x14ac:dyDescent="0.25">
      <c r="A3" t="s">
        <v>142</v>
      </c>
      <c r="B3" t="s">
        <v>165</v>
      </c>
      <c r="C3" t="s">
        <v>158</v>
      </c>
      <c r="D3" s="131" t="s">
        <v>147</v>
      </c>
      <c r="E3" s="131" t="s">
        <v>147</v>
      </c>
      <c r="F3" s="131" t="s">
        <v>147</v>
      </c>
      <c r="G3" s="131" t="s">
        <v>147</v>
      </c>
      <c r="H3" s="131" t="s">
        <v>147</v>
      </c>
      <c r="I3" s="131">
        <v>0</v>
      </c>
      <c r="J3" s="131">
        <v>5.4</v>
      </c>
      <c r="K3" s="131">
        <v>7.01</v>
      </c>
      <c r="L3" s="131" t="s">
        <v>147</v>
      </c>
      <c r="M3" s="131">
        <v>12.93</v>
      </c>
      <c r="N3" s="131" t="s">
        <v>147</v>
      </c>
      <c r="O3" s="131">
        <v>8.84</v>
      </c>
      <c r="P3" s="131" t="s">
        <v>147</v>
      </c>
      <c r="Q3" s="131">
        <v>5.36</v>
      </c>
      <c r="R3" s="131" t="s">
        <v>147</v>
      </c>
      <c r="S3" s="131">
        <v>6.56</v>
      </c>
      <c r="T3" s="131" t="s">
        <v>147</v>
      </c>
      <c r="U3" s="131" t="s">
        <v>147</v>
      </c>
      <c r="V3" s="131" t="s">
        <v>147</v>
      </c>
      <c r="W3" s="131">
        <v>6.65</v>
      </c>
      <c r="X3" s="131" t="s">
        <v>147</v>
      </c>
      <c r="Y3" s="131">
        <v>13.91</v>
      </c>
      <c r="Z3" s="131" t="s">
        <v>147</v>
      </c>
      <c r="AA3" s="131">
        <v>10.148</v>
      </c>
      <c r="AB3" s="131" t="s">
        <v>147</v>
      </c>
      <c r="AC3" s="131">
        <v>9.43</v>
      </c>
      <c r="AD3" s="131" t="s">
        <v>147</v>
      </c>
      <c r="AE3" s="131">
        <v>13.68</v>
      </c>
      <c r="AF3" s="131" t="s">
        <v>147</v>
      </c>
      <c r="AG3" s="131">
        <v>13.47</v>
      </c>
      <c r="AH3" s="131">
        <v>48.625</v>
      </c>
      <c r="AI3" s="131">
        <v>32.009</v>
      </c>
      <c r="AJ3" s="131">
        <v>30.454999999999998</v>
      </c>
      <c r="AK3" s="131">
        <v>34.523000000000003</v>
      </c>
      <c r="AL3" s="131">
        <v>43.847999999999999</v>
      </c>
      <c r="AM3" s="131">
        <v>39.35</v>
      </c>
      <c r="AN3" s="131">
        <v>131.82</v>
      </c>
      <c r="AO3" s="131">
        <v>99.561000000000007</v>
      </c>
      <c r="AP3" s="131">
        <v>71.742000000000004</v>
      </c>
      <c r="AQ3" s="131">
        <v>71.738</v>
      </c>
      <c r="AR3" s="131">
        <v>29.748999999999999</v>
      </c>
      <c r="AS3" s="131">
        <v>29.451000000000001</v>
      </c>
      <c r="AT3" s="131">
        <v>21.466999999999999</v>
      </c>
      <c r="AU3" s="131">
        <v>28.108000000000001</v>
      </c>
      <c r="AV3" s="131">
        <v>32.881</v>
      </c>
      <c r="AW3" s="131">
        <v>46.262999999999998</v>
      </c>
      <c r="AX3" s="131">
        <v>30.62</v>
      </c>
      <c r="AY3" s="131">
        <v>46.658000000000001</v>
      </c>
      <c r="AZ3" s="131">
        <v>58.851999999999997</v>
      </c>
      <c r="BA3" s="131">
        <v>21.792000000000002</v>
      </c>
      <c r="BB3" s="131">
        <v>20.513999999999999</v>
      </c>
      <c r="BC3" s="131">
        <v>9.7249999999999996</v>
      </c>
    </row>
    <row r="4" spans="1:55" hidden="1" x14ac:dyDescent="0.25">
      <c r="A4" t="s">
        <v>142</v>
      </c>
      <c r="B4" t="s">
        <v>165</v>
      </c>
      <c r="C4" t="s">
        <v>157</v>
      </c>
      <c r="D4" s="131" t="s">
        <v>147</v>
      </c>
      <c r="E4" s="131" t="s">
        <v>147</v>
      </c>
      <c r="F4" s="131" t="s">
        <v>147</v>
      </c>
      <c r="G4" s="131" t="s">
        <v>147</v>
      </c>
      <c r="H4" s="131" t="s">
        <v>147</v>
      </c>
      <c r="I4" s="131">
        <v>13.41</v>
      </c>
      <c r="J4" s="131">
        <v>20.75</v>
      </c>
      <c r="K4" s="131">
        <v>26.29</v>
      </c>
      <c r="L4" s="131" t="s">
        <v>147</v>
      </c>
      <c r="M4" s="131">
        <v>44.72</v>
      </c>
      <c r="N4" s="131" t="s">
        <v>147</v>
      </c>
      <c r="O4" s="131">
        <v>34.590000000000003</v>
      </c>
      <c r="P4" s="131" t="s">
        <v>147</v>
      </c>
      <c r="Q4" s="131">
        <v>33.49</v>
      </c>
      <c r="R4" s="131" t="s">
        <v>147</v>
      </c>
      <c r="S4" s="131">
        <v>43.83</v>
      </c>
      <c r="T4" s="131" t="s">
        <v>147</v>
      </c>
      <c r="U4" s="131" t="s">
        <v>147</v>
      </c>
      <c r="V4" s="131" t="s">
        <v>147</v>
      </c>
      <c r="W4" s="131">
        <v>67.55</v>
      </c>
      <c r="X4" s="131" t="s">
        <v>147</v>
      </c>
      <c r="Y4" s="131">
        <v>60.26</v>
      </c>
      <c r="Z4" s="131" t="s">
        <v>147</v>
      </c>
      <c r="AA4" s="131">
        <v>113.61199999999999</v>
      </c>
      <c r="AB4" s="131" t="s">
        <v>147</v>
      </c>
      <c r="AC4" s="131">
        <v>89.14</v>
      </c>
      <c r="AD4" s="131" t="s">
        <v>147</v>
      </c>
      <c r="AE4" s="131">
        <v>94.58</v>
      </c>
      <c r="AF4" s="131" t="s">
        <v>147</v>
      </c>
      <c r="AG4" s="131">
        <v>82.67</v>
      </c>
      <c r="AH4" s="131">
        <v>54.152000000000001</v>
      </c>
      <c r="AI4" s="131">
        <v>53.491999999999997</v>
      </c>
      <c r="AJ4" s="131">
        <v>65.183999999999997</v>
      </c>
      <c r="AK4" s="131">
        <v>71.92</v>
      </c>
      <c r="AL4" s="131">
        <v>72.204999999999998</v>
      </c>
      <c r="AM4" s="131">
        <v>300.27300000000002</v>
      </c>
      <c r="AN4" s="131">
        <v>223.83</v>
      </c>
      <c r="AO4" s="131">
        <v>263.69200000000001</v>
      </c>
      <c r="AP4" s="131">
        <v>395.59800000000001</v>
      </c>
      <c r="AQ4" s="131">
        <v>326.75</v>
      </c>
      <c r="AR4" s="131">
        <v>155.952</v>
      </c>
      <c r="AS4" s="131">
        <v>64.41</v>
      </c>
      <c r="AT4" s="131">
        <v>42.331000000000003</v>
      </c>
      <c r="AU4" s="131">
        <v>67.878</v>
      </c>
      <c r="AV4" s="131">
        <v>71.2</v>
      </c>
      <c r="AW4" s="131">
        <v>68.400000000000006</v>
      </c>
      <c r="AX4" s="131">
        <v>49.116999999999997</v>
      </c>
      <c r="AY4" s="131">
        <v>46.41</v>
      </c>
      <c r="AZ4" s="131">
        <v>138.83199999999999</v>
      </c>
      <c r="BA4" s="131">
        <v>75.171000000000006</v>
      </c>
      <c r="BB4" s="131">
        <v>18.77</v>
      </c>
      <c r="BC4" s="131">
        <v>4.1219999999999999</v>
      </c>
    </row>
    <row r="5" spans="1:55" hidden="1" x14ac:dyDescent="0.25">
      <c r="A5" t="s">
        <v>142</v>
      </c>
      <c r="B5" t="s">
        <v>165</v>
      </c>
      <c r="C5" t="s">
        <v>156</v>
      </c>
      <c r="D5" s="131" t="s">
        <v>147</v>
      </c>
      <c r="E5" s="131" t="s">
        <v>147</v>
      </c>
      <c r="F5" s="131" t="s">
        <v>147</v>
      </c>
      <c r="G5" s="131" t="s">
        <v>147</v>
      </c>
      <c r="H5" s="131" t="s">
        <v>147</v>
      </c>
      <c r="I5" s="131">
        <v>6.43</v>
      </c>
      <c r="J5" s="131">
        <v>9.9600000000000009</v>
      </c>
      <c r="K5" s="131">
        <v>13.58</v>
      </c>
      <c r="L5" s="131" t="s">
        <v>147</v>
      </c>
      <c r="M5" s="131">
        <v>13.05</v>
      </c>
      <c r="N5" s="131" t="s">
        <v>147</v>
      </c>
      <c r="O5" s="131">
        <v>9.4600000000000009</v>
      </c>
      <c r="P5" s="131" t="s">
        <v>147</v>
      </c>
      <c r="Q5" s="131">
        <v>1.04</v>
      </c>
      <c r="R5" s="131" t="s">
        <v>147</v>
      </c>
      <c r="S5" s="131">
        <v>5.57</v>
      </c>
      <c r="T5" s="131" t="s">
        <v>147</v>
      </c>
      <c r="U5" s="131" t="s">
        <v>147</v>
      </c>
      <c r="V5" s="131" t="s">
        <v>147</v>
      </c>
      <c r="W5" s="131">
        <v>10.93</v>
      </c>
      <c r="X5" s="131" t="s">
        <v>147</v>
      </c>
      <c r="Y5" s="131">
        <v>5.35</v>
      </c>
      <c r="Z5" s="131" t="s">
        <v>147</v>
      </c>
      <c r="AA5" s="131">
        <v>8.1880000000000006</v>
      </c>
      <c r="AB5" s="131" t="s">
        <v>147</v>
      </c>
      <c r="AC5" s="131">
        <v>13.46</v>
      </c>
      <c r="AD5" s="131" t="s">
        <v>147</v>
      </c>
      <c r="AE5" s="131">
        <v>15.47</v>
      </c>
      <c r="AF5" s="131" t="s">
        <v>147</v>
      </c>
      <c r="AG5" s="131">
        <v>16.09</v>
      </c>
      <c r="AH5" s="131">
        <v>38.899000000000001</v>
      </c>
      <c r="AI5" s="131">
        <v>28.965</v>
      </c>
      <c r="AJ5" s="131">
        <v>39</v>
      </c>
      <c r="AK5" s="131">
        <v>49.220999999999997</v>
      </c>
      <c r="AL5" s="131">
        <v>46.08</v>
      </c>
      <c r="AM5" s="131">
        <v>88.602999999999994</v>
      </c>
      <c r="AN5" s="131">
        <v>98.094999999999999</v>
      </c>
      <c r="AO5" s="131">
        <v>198.89</v>
      </c>
      <c r="AP5" s="131">
        <v>257.375</v>
      </c>
      <c r="AQ5" s="131">
        <v>518.13400000000001</v>
      </c>
      <c r="AR5" s="131">
        <v>94.492999999999995</v>
      </c>
      <c r="AS5" s="131">
        <v>151.44900000000001</v>
      </c>
      <c r="AT5" s="131">
        <v>56.188000000000002</v>
      </c>
      <c r="AU5" s="131">
        <v>68.474999999999994</v>
      </c>
      <c r="AV5" s="131">
        <v>66.504999999999995</v>
      </c>
      <c r="AW5" s="131">
        <v>75.744</v>
      </c>
      <c r="AX5" s="131">
        <v>41.276000000000003</v>
      </c>
      <c r="AY5" s="131">
        <v>62.037999999999997</v>
      </c>
      <c r="AZ5" s="131">
        <v>82.546999999999997</v>
      </c>
      <c r="BA5" s="131">
        <v>78.582999999999998</v>
      </c>
      <c r="BB5" s="131">
        <v>37.222999999999999</v>
      </c>
      <c r="BC5" s="131">
        <v>29.582000000000001</v>
      </c>
    </row>
    <row r="6" spans="1:55" hidden="1" x14ac:dyDescent="0.25">
      <c r="A6" t="s">
        <v>142</v>
      </c>
      <c r="B6" t="s">
        <v>165</v>
      </c>
      <c r="C6" t="s">
        <v>155</v>
      </c>
      <c r="D6" s="131" t="s">
        <v>147</v>
      </c>
      <c r="E6" s="131" t="s">
        <v>147</v>
      </c>
      <c r="F6" s="131" t="s">
        <v>147</v>
      </c>
      <c r="G6" s="131" t="s">
        <v>147</v>
      </c>
      <c r="H6" s="131" t="s">
        <v>147</v>
      </c>
      <c r="I6" s="131">
        <v>0</v>
      </c>
      <c r="J6" s="131">
        <v>0</v>
      </c>
      <c r="K6" s="131">
        <v>0</v>
      </c>
      <c r="L6" s="131" t="s">
        <v>147</v>
      </c>
      <c r="M6" s="131">
        <v>15.09</v>
      </c>
      <c r="N6" s="131" t="s">
        <v>147</v>
      </c>
      <c r="O6" s="131">
        <v>10.66</v>
      </c>
      <c r="P6" s="131" t="s">
        <v>147</v>
      </c>
      <c r="Q6" s="131">
        <v>21.04</v>
      </c>
      <c r="R6" s="131" t="s">
        <v>147</v>
      </c>
      <c r="S6" s="131">
        <v>22.3</v>
      </c>
      <c r="T6" s="131" t="s">
        <v>147</v>
      </c>
      <c r="U6" s="131" t="s">
        <v>147</v>
      </c>
      <c r="V6" s="131" t="s">
        <v>147</v>
      </c>
      <c r="W6" s="131">
        <v>1.1499999999999999</v>
      </c>
      <c r="X6" s="131" t="s">
        <v>147</v>
      </c>
      <c r="Y6" s="131">
        <v>7.82</v>
      </c>
      <c r="Z6" s="131" t="s">
        <v>147</v>
      </c>
      <c r="AA6" s="131">
        <v>1.1859999999999999</v>
      </c>
      <c r="AB6" s="131" t="s">
        <v>147</v>
      </c>
      <c r="AC6" s="131">
        <v>3.59</v>
      </c>
      <c r="AD6" s="131" t="s">
        <v>147</v>
      </c>
      <c r="AE6" s="131">
        <v>4.25</v>
      </c>
      <c r="AF6" s="131" t="s">
        <v>147</v>
      </c>
      <c r="AG6" s="131">
        <v>1.34</v>
      </c>
      <c r="AH6" s="131">
        <v>30.716000000000001</v>
      </c>
      <c r="AI6" s="131">
        <v>21.838000000000001</v>
      </c>
      <c r="AJ6" s="131">
        <v>17.690999999999999</v>
      </c>
      <c r="AK6" s="131">
        <v>15.757999999999999</v>
      </c>
      <c r="AL6" s="131">
        <v>26.13</v>
      </c>
      <c r="AM6" s="131">
        <v>2.9</v>
      </c>
      <c r="AN6" s="131">
        <v>2.98</v>
      </c>
      <c r="AO6" s="131">
        <v>6.13</v>
      </c>
      <c r="AP6" s="131">
        <v>11.6</v>
      </c>
      <c r="AQ6" s="131">
        <v>8.9</v>
      </c>
      <c r="AR6" s="131">
        <v>7.89</v>
      </c>
      <c r="AS6" s="131">
        <v>9.1180000000000003</v>
      </c>
      <c r="AT6" s="131">
        <v>17.550999999999998</v>
      </c>
      <c r="AU6" s="131">
        <v>10.016</v>
      </c>
      <c r="AV6" s="131">
        <v>8.7859999999999996</v>
      </c>
      <c r="AW6" s="131">
        <v>9.7889999999999997</v>
      </c>
      <c r="AX6" s="131">
        <v>10.246</v>
      </c>
      <c r="AY6" s="131">
        <v>15.395</v>
      </c>
      <c r="AZ6" s="131">
        <v>18.026</v>
      </c>
      <c r="BA6" s="131">
        <v>18.899999999999999</v>
      </c>
      <c r="BB6" s="131">
        <v>0.90300000000000002</v>
      </c>
      <c r="BC6" s="131">
        <v>1.0620000000000001</v>
      </c>
    </row>
    <row r="7" spans="1:55" hidden="1" x14ac:dyDescent="0.25">
      <c r="A7" t="s">
        <v>142</v>
      </c>
      <c r="B7" t="s">
        <v>165</v>
      </c>
      <c r="C7" t="s">
        <v>154</v>
      </c>
      <c r="D7" s="131" t="s">
        <v>147</v>
      </c>
      <c r="E7" s="131" t="s">
        <v>147</v>
      </c>
      <c r="F7" s="131" t="s">
        <v>147</v>
      </c>
      <c r="G7" s="131" t="s">
        <v>147</v>
      </c>
      <c r="H7" s="131" t="s">
        <v>147</v>
      </c>
      <c r="I7" s="131" t="s">
        <v>147</v>
      </c>
      <c r="J7" s="131" t="s">
        <v>147</v>
      </c>
      <c r="K7" s="131" t="s">
        <v>147</v>
      </c>
      <c r="L7" s="131" t="s">
        <v>147</v>
      </c>
      <c r="M7" s="131" t="s">
        <v>147</v>
      </c>
      <c r="N7" s="131" t="s">
        <v>147</v>
      </c>
      <c r="O7" s="131" t="s">
        <v>147</v>
      </c>
      <c r="P7" s="131" t="s">
        <v>147</v>
      </c>
      <c r="Q7" s="131" t="s">
        <v>147</v>
      </c>
      <c r="R7" s="131" t="s">
        <v>147</v>
      </c>
      <c r="S7" s="131" t="s">
        <v>147</v>
      </c>
      <c r="T7" s="131" t="s">
        <v>147</v>
      </c>
      <c r="U7" s="131" t="s">
        <v>147</v>
      </c>
      <c r="V7" s="131" t="s">
        <v>147</v>
      </c>
      <c r="W7" s="131" t="s">
        <v>147</v>
      </c>
      <c r="X7" s="131" t="s">
        <v>147</v>
      </c>
      <c r="Y7" s="131" t="s">
        <v>147</v>
      </c>
      <c r="Z7" s="131" t="s">
        <v>147</v>
      </c>
      <c r="AA7" s="131" t="s">
        <v>147</v>
      </c>
      <c r="AB7" s="131" t="s">
        <v>147</v>
      </c>
      <c r="AC7" s="131" t="s">
        <v>147</v>
      </c>
      <c r="AD7" s="131" t="s">
        <v>147</v>
      </c>
      <c r="AE7" s="131" t="s">
        <v>147</v>
      </c>
      <c r="AF7" s="131" t="s">
        <v>147</v>
      </c>
      <c r="AG7" s="131" t="s">
        <v>147</v>
      </c>
      <c r="AH7" s="131">
        <v>0.3</v>
      </c>
      <c r="AI7" s="131">
        <v>0</v>
      </c>
      <c r="AJ7" s="131">
        <v>0.20100000000000001</v>
      </c>
      <c r="AK7" s="131">
        <v>0.66</v>
      </c>
      <c r="AL7" s="131">
        <v>0.33400000000000002</v>
      </c>
      <c r="AM7" s="131">
        <v>1.2290000000000001</v>
      </c>
      <c r="AN7" s="131">
        <v>2.4249999999999998</v>
      </c>
      <c r="AO7" s="131">
        <v>2.5259999999999998</v>
      </c>
      <c r="AP7" s="131">
        <v>0.22600000000000001</v>
      </c>
      <c r="AQ7" s="131">
        <v>1.8560000000000001</v>
      </c>
      <c r="AR7" s="131">
        <v>4.0810000000000004</v>
      </c>
      <c r="AS7" s="131">
        <v>4.149</v>
      </c>
      <c r="AT7" s="131">
        <v>3.883</v>
      </c>
      <c r="AU7" s="131">
        <v>5.8769999999999998</v>
      </c>
      <c r="AV7" s="131">
        <v>32.262999999999998</v>
      </c>
      <c r="AW7" s="131">
        <v>49.780999999999999</v>
      </c>
      <c r="AX7" s="131">
        <v>46.045000000000002</v>
      </c>
      <c r="AY7" s="131">
        <v>81.730999999999995</v>
      </c>
      <c r="AZ7" s="131">
        <v>154.66</v>
      </c>
      <c r="BA7" s="131">
        <v>151.63300000000001</v>
      </c>
      <c r="BB7" s="131">
        <v>46.67</v>
      </c>
      <c r="BC7" s="131">
        <v>24.545000000000002</v>
      </c>
    </row>
    <row r="8" spans="1:55" hidden="1" x14ac:dyDescent="0.25">
      <c r="A8" t="s">
        <v>142</v>
      </c>
      <c r="B8" t="s">
        <v>165</v>
      </c>
      <c r="C8" t="s">
        <v>153</v>
      </c>
      <c r="D8" s="131" t="s">
        <v>147</v>
      </c>
      <c r="E8" s="131" t="s">
        <v>147</v>
      </c>
      <c r="F8" s="131" t="s">
        <v>147</v>
      </c>
      <c r="G8" s="131" t="s">
        <v>147</v>
      </c>
      <c r="H8" s="131" t="s">
        <v>147</v>
      </c>
      <c r="I8" s="131">
        <v>0</v>
      </c>
      <c r="J8" s="131">
        <v>1.94</v>
      </c>
      <c r="K8" s="131">
        <v>2.37</v>
      </c>
      <c r="L8" s="131" t="s">
        <v>147</v>
      </c>
      <c r="M8" s="131">
        <v>5</v>
      </c>
      <c r="N8" s="131" t="s">
        <v>147</v>
      </c>
      <c r="O8" s="131">
        <v>3.9</v>
      </c>
      <c r="P8" s="131" t="s">
        <v>147</v>
      </c>
      <c r="Q8" s="131">
        <v>1.07</v>
      </c>
      <c r="R8" s="131" t="s">
        <v>147</v>
      </c>
      <c r="S8" s="131">
        <v>11.52</v>
      </c>
      <c r="T8" s="131" t="s">
        <v>147</v>
      </c>
      <c r="U8" s="131" t="s">
        <v>147</v>
      </c>
      <c r="V8" s="131" t="s">
        <v>147</v>
      </c>
      <c r="W8" s="131">
        <v>8.24</v>
      </c>
      <c r="X8" s="131" t="s">
        <v>147</v>
      </c>
      <c r="Y8" s="131">
        <v>6.75</v>
      </c>
      <c r="Z8" s="131" t="s">
        <v>147</v>
      </c>
      <c r="AA8" s="131">
        <v>6.4870000000000001</v>
      </c>
      <c r="AB8" s="131" t="s">
        <v>147</v>
      </c>
      <c r="AC8" s="131">
        <v>11.84</v>
      </c>
      <c r="AD8" s="131" t="s">
        <v>147</v>
      </c>
      <c r="AE8" s="131">
        <v>8.24</v>
      </c>
      <c r="AF8" s="131" t="s">
        <v>147</v>
      </c>
      <c r="AG8" s="131">
        <v>6.24</v>
      </c>
      <c r="AH8" s="131">
        <v>9.6460000000000008</v>
      </c>
      <c r="AI8" s="131">
        <v>11.941000000000001</v>
      </c>
      <c r="AJ8" s="131">
        <v>13.287000000000001</v>
      </c>
      <c r="AK8" s="131">
        <v>13.879</v>
      </c>
      <c r="AL8" s="131">
        <v>14.366</v>
      </c>
      <c r="AM8" s="131">
        <v>17.117999999999999</v>
      </c>
      <c r="AN8" s="131">
        <v>13.77</v>
      </c>
      <c r="AO8" s="131">
        <v>11.984999999999999</v>
      </c>
      <c r="AP8" s="131">
        <v>19</v>
      </c>
      <c r="AQ8" s="131">
        <v>24.067</v>
      </c>
      <c r="AR8" s="131">
        <v>10.742000000000001</v>
      </c>
      <c r="AS8" s="131">
        <v>16.794</v>
      </c>
      <c r="AT8" s="131">
        <v>18.684999999999999</v>
      </c>
      <c r="AU8" s="131">
        <v>16.962</v>
      </c>
      <c r="AV8" s="131">
        <v>20.347000000000001</v>
      </c>
      <c r="AW8" s="131">
        <v>39.465000000000003</v>
      </c>
      <c r="AX8" s="131">
        <v>21.523</v>
      </c>
      <c r="AY8" s="131">
        <v>60.712000000000003</v>
      </c>
      <c r="AZ8" s="131">
        <v>65.641999999999996</v>
      </c>
      <c r="BA8" s="131">
        <v>36.078000000000003</v>
      </c>
      <c r="BB8" s="131">
        <v>26.567</v>
      </c>
      <c r="BC8" s="131">
        <v>12.999000000000001</v>
      </c>
    </row>
    <row r="9" spans="1:55" hidden="1" x14ac:dyDescent="0.25">
      <c r="A9" t="s">
        <v>142</v>
      </c>
      <c r="B9" t="s">
        <v>165</v>
      </c>
      <c r="C9" t="s">
        <v>152</v>
      </c>
      <c r="D9" s="131" t="s">
        <v>147</v>
      </c>
      <c r="E9" s="131" t="s">
        <v>147</v>
      </c>
      <c r="F9" s="131" t="s">
        <v>147</v>
      </c>
      <c r="G9" s="131" t="s">
        <v>147</v>
      </c>
      <c r="H9" s="131" t="s">
        <v>147</v>
      </c>
      <c r="I9" s="131">
        <v>0</v>
      </c>
      <c r="J9" s="131">
        <v>3.64</v>
      </c>
      <c r="K9" s="131">
        <v>5.35</v>
      </c>
      <c r="L9" s="131" t="s">
        <v>147</v>
      </c>
      <c r="M9" s="131">
        <v>5.79</v>
      </c>
      <c r="N9" s="131" t="s">
        <v>147</v>
      </c>
      <c r="O9" s="131">
        <v>0.25</v>
      </c>
      <c r="P9" s="131" t="s">
        <v>147</v>
      </c>
      <c r="Q9" s="131">
        <v>0.41</v>
      </c>
      <c r="R9" s="131" t="s">
        <v>147</v>
      </c>
      <c r="S9" s="131">
        <v>1.96</v>
      </c>
      <c r="T9" s="131" t="s">
        <v>147</v>
      </c>
      <c r="U9" s="131" t="s">
        <v>147</v>
      </c>
      <c r="V9" s="131" t="s">
        <v>147</v>
      </c>
      <c r="W9" s="131">
        <v>15.84</v>
      </c>
      <c r="X9" s="131" t="s">
        <v>147</v>
      </c>
      <c r="Y9" s="131">
        <v>22.19</v>
      </c>
      <c r="Z9" s="131" t="s">
        <v>147</v>
      </c>
      <c r="AA9" s="131">
        <v>18.007999999999999</v>
      </c>
      <c r="AB9" s="131" t="s">
        <v>147</v>
      </c>
      <c r="AC9" s="131">
        <v>9.06</v>
      </c>
      <c r="AD9" s="131" t="s">
        <v>147</v>
      </c>
      <c r="AE9" s="131">
        <v>19.29</v>
      </c>
      <c r="AF9" s="131" t="s">
        <v>147</v>
      </c>
      <c r="AG9" s="131">
        <v>31.92</v>
      </c>
      <c r="AH9" s="131">
        <v>131.447</v>
      </c>
      <c r="AI9" s="131">
        <v>84.894000000000005</v>
      </c>
      <c r="AJ9" s="131">
        <v>100.745</v>
      </c>
      <c r="AK9" s="131">
        <v>122.592</v>
      </c>
      <c r="AL9" s="131">
        <v>131.13999999999999</v>
      </c>
      <c r="AM9" s="131">
        <v>10.351000000000001</v>
      </c>
      <c r="AN9" s="131">
        <v>11.827</v>
      </c>
      <c r="AO9" s="131">
        <v>8.3800000000000008</v>
      </c>
      <c r="AP9" s="131">
        <v>15.117000000000001</v>
      </c>
      <c r="AQ9" s="131">
        <v>9.3819999999999997</v>
      </c>
      <c r="AR9" s="131">
        <v>0.22</v>
      </c>
      <c r="AS9" s="131">
        <v>2.1960000000000002</v>
      </c>
      <c r="AT9" s="131">
        <v>2.57</v>
      </c>
      <c r="AU9" s="131">
        <v>2.57</v>
      </c>
      <c r="AV9" s="131">
        <v>2.3820000000000001</v>
      </c>
      <c r="AW9" s="131">
        <v>18.672999999999998</v>
      </c>
      <c r="AX9" s="131">
        <v>35.529000000000003</v>
      </c>
      <c r="AY9" s="131">
        <v>52.613</v>
      </c>
      <c r="AZ9" s="131">
        <v>71.037000000000006</v>
      </c>
      <c r="BA9" s="131">
        <v>50.26</v>
      </c>
      <c r="BB9" s="131">
        <v>22.268000000000001</v>
      </c>
      <c r="BC9" s="131">
        <v>9.1150000000000002</v>
      </c>
    </row>
    <row r="10" spans="1:55" hidden="1" x14ac:dyDescent="0.25">
      <c r="A10" t="s">
        <v>142</v>
      </c>
      <c r="B10" t="s">
        <v>165</v>
      </c>
      <c r="C10" t="s">
        <v>151</v>
      </c>
      <c r="D10" s="131" t="s">
        <v>147</v>
      </c>
      <c r="E10" s="131" t="s">
        <v>147</v>
      </c>
      <c r="F10" s="131" t="s">
        <v>147</v>
      </c>
      <c r="G10" s="131" t="s">
        <v>147</v>
      </c>
      <c r="H10" s="131" t="s">
        <v>147</v>
      </c>
      <c r="I10" s="131">
        <v>0</v>
      </c>
      <c r="J10" s="131">
        <v>0</v>
      </c>
      <c r="K10" s="131">
        <v>0</v>
      </c>
      <c r="L10" s="131" t="s">
        <v>147</v>
      </c>
      <c r="M10" s="131">
        <v>0</v>
      </c>
      <c r="N10" s="131" t="s">
        <v>147</v>
      </c>
      <c r="O10" s="131">
        <v>0</v>
      </c>
      <c r="P10" s="131" t="s">
        <v>147</v>
      </c>
      <c r="Q10" s="131">
        <v>0</v>
      </c>
      <c r="R10" s="131" t="s">
        <v>147</v>
      </c>
      <c r="S10" s="131">
        <v>0</v>
      </c>
      <c r="T10" s="131" t="s">
        <v>147</v>
      </c>
      <c r="U10" s="131" t="s">
        <v>147</v>
      </c>
      <c r="V10" s="131" t="s">
        <v>147</v>
      </c>
      <c r="W10" s="131">
        <v>0</v>
      </c>
      <c r="X10" s="131" t="s">
        <v>147</v>
      </c>
      <c r="Y10" s="131">
        <v>0</v>
      </c>
      <c r="Z10" s="131" t="s">
        <v>147</v>
      </c>
      <c r="AA10" s="131">
        <v>0</v>
      </c>
      <c r="AB10" s="131" t="s">
        <v>147</v>
      </c>
      <c r="AC10" s="131">
        <v>0</v>
      </c>
      <c r="AD10" s="131" t="s">
        <v>147</v>
      </c>
      <c r="AE10" s="131">
        <v>0</v>
      </c>
      <c r="AF10" s="131" t="s">
        <v>147</v>
      </c>
      <c r="AG10" s="131">
        <v>0</v>
      </c>
      <c r="AH10" s="131">
        <v>0</v>
      </c>
      <c r="AI10" s="131">
        <v>0</v>
      </c>
      <c r="AJ10" s="131">
        <v>0</v>
      </c>
      <c r="AK10" s="131">
        <v>0</v>
      </c>
      <c r="AL10" s="131">
        <v>0</v>
      </c>
      <c r="AM10" s="131">
        <v>0</v>
      </c>
      <c r="AN10" s="131">
        <v>0</v>
      </c>
      <c r="AO10" s="131">
        <v>0</v>
      </c>
      <c r="AP10" s="131">
        <v>0</v>
      </c>
      <c r="AQ10" s="131">
        <v>0</v>
      </c>
      <c r="AR10" s="131">
        <v>7.7510000000000003</v>
      </c>
      <c r="AS10" s="131">
        <v>2.6059999999999999</v>
      </c>
      <c r="AT10" s="131">
        <v>7.056</v>
      </c>
      <c r="AU10" s="131">
        <v>3.4359999999999999</v>
      </c>
      <c r="AV10" s="131">
        <v>2.653</v>
      </c>
      <c r="AW10" s="131">
        <v>0</v>
      </c>
      <c r="AX10" s="131">
        <v>0</v>
      </c>
      <c r="AY10" s="131">
        <v>0</v>
      </c>
      <c r="AZ10" s="131">
        <v>0</v>
      </c>
      <c r="BA10" s="131">
        <v>0</v>
      </c>
      <c r="BB10" s="131">
        <v>16.917000000000002</v>
      </c>
      <c r="BC10" s="131">
        <v>20.353999999999999</v>
      </c>
    </row>
    <row r="11" spans="1:55" hidden="1" x14ac:dyDescent="0.25">
      <c r="A11" t="s">
        <v>142</v>
      </c>
      <c r="B11" t="s">
        <v>165</v>
      </c>
      <c r="C11" t="s">
        <v>148</v>
      </c>
      <c r="D11" s="131" t="s">
        <v>147</v>
      </c>
      <c r="E11" s="131" t="s">
        <v>147</v>
      </c>
      <c r="F11" s="131" t="s">
        <v>147</v>
      </c>
      <c r="G11" s="131" t="s">
        <v>147</v>
      </c>
      <c r="H11" s="131" t="s">
        <v>147</v>
      </c>
      <c r="I11" s="131">
        <v>19.84</v>
      </c>
      <c r="J11" s="131">
        <v>41.69</v>
      </c>
      <c r="K11" s="131">
        <v>54.6</v>
      </c>
      <c r="L11" s="131" t="s">
        <v>147</v>
      </c>
      <c r="M11" s="131">
        <v>96.57</v>
      </c>
      <c r="N11" s="131" t="s">
        <v>147</v>
      </c>
      <c r="O11" s="131">
        <v>67.7</v>
      </c>
      <c r="P11" s="131" t="s">
        <v>147</v>
      </c>
      <c r="Q11" s="131">
        <v>62.4</v>
      </c>
      <c r="R11" s="131" t="s">
        <v>147</v>
      </c>
      <c r="S11" s="131">
        <v>91.74</v>
      </c>
      <c r="T11" s="131" t="s">
        <v>147</v>
      </c>
      <c r="U11" s="131" t="s">
        <v>147</v>
      </c>
      <c r="V11" s="131" t="s">
        <v>147</v>
      </c>
      <c r="W11" s="131">
        <v>110.36</v>
      </c>
      <c r="X11" s="131" t="s">
        <v>147</v>
      </c>
      <c r="Y11" s="131">
        <v>116.28</v>
      </c>
      <c r="Z11" s="131" t="s">
        <v>147</v>
      </c>
      <c r="AA11" s="131">
        <v>157.62899999999999</v>
      </c>
      <c r="AB11" s="131" t="s">
        <v>147</v>
      </c>
      <c r="AC11" s="131">
        <v>136.52000000000001</v>
      </c>
      <c r="AD11" s="131" t="s">
        <v>147</v>
      </c>
      <c r="AE11" s="131">
        <v>155.51</v>
      </c>
      <c r="AF11" s="131" t="s">
        <v>147</v>
      </c>
      <c r="AG11" s="131">
        <v>151.72999999999999</v>
      </c>
      <c r="AH11" s="131">
        <v>313.786</v>
      </c>
      <c r="AI11" s="131">
        <v>233.13900000000001</v>
      </c>
      <c r="AJ11" s="131">
        <v>266.56200000000001</v>
      </c>
      <c r="AK11" s="131">
        <v>308.55200000000002</v>
      </c>
      <c r="AL11" s="131">
        <v>334.101</v>
      </c>
      <c r="AM11" s="131">
        <v>459.82400000000001</v>
      </c>
      <c r="AN11" s="131">
        <v>484.74700000000001</v>
      </c>
      <c r="AO11" s="131">
        <v>591.16399999999999</v>
      </c>
      <c r="AP11" s="131">
        <v>770.65800000000002</v>
      </c>
      <c r="AQ11" s="131">
        <v>960.827</v>
      </c>
      <c r="AR11" s="131">
        <v>310.87799999999999</v>
      </c>
      <c r="AS11" s="131">
        <v>280.173</v>
      </c>
      <c r="AT11" s="131">
        <v>169.73099999999999</v>
      </c>
      <c r="AU11" s="131">
        <v>203.322</v>
      </c>
      <c r="AV11" s="131">
        <v>237.017</v>
      </c>
      <c r="AW11" s="131">
        <v>308.11399999999998</v>
      </c>
      <c r="AX11" s="131">
        <v>234.358</v>
      </c>
      <c r="AY11" s="131">
        <v>365.55700000000002</v>
      </c>
      <c r="AZ11" s="131">
        <v>589.59699999999998</v>
      </c>
      <c r="BA11" s="131">
        <v>432.41699999999997</v>
      </c>
      <c r="BB11" s="131">
        <v>189.83199999999999</v>
      </c>
      <c r="BC11" s="131">
        <v>111.504</v>
      </c>
    </row>
    <row r="12" spans="1:55" hidden="1" x14ac:dyDescent="0.25">
      <c r="A12" t="s">
        <v>142</v>
      </c>
      <c r="B12" t="s">
        <v>164</v>
      </c>
      <c r="C12" t="s">
        <v>158</v>
      </c>
      <c r="D12" s="131" t="s">
        <v>147</v>
      </c>
      <c r="E12" s="131" t="s">
        <v>147</v>
      </c>
      <c r="F12" s="131" t="s">
        <v>147</v>
      </c>
      <c r="G12" s="131" t="s">
        <v>147</v>
      </c>
      <c r="H12" s="131" t="s">
        <v>147</v>
      </c>
      <c r="I12" s="131">
        <v>0</v>
      </c>
      <c r="J12" s="131">
        <v>28.006</v>
      </c>
      <c r="K12" s="131">
        <v>33.037999999999997</v>
      </c>
      <c r="L12" s="131" t="s">
        <v>147</v>
      </c>
      <c r="M12" s="131">
        <v>49.945</v>
      </c>
      <c r="N12" s="131" t="s">
        <v>147</v>
      </c>
      <c r="O12" s="131">
        <v>30.553000000000001</v>
      </c>
      <c r="P12" s="131" t="s">
        <v>147</v>
      </c>
      <c r="Q12" s="131">
        <v>16.332999999999998</v>
      </c>
      <c r="R12" s="131" t="s">
        <v>147</v>
      </c>
      <c r="S12" s="131">
        <v>17.015999999999998</v>
      </c>
      <c r="T12" s="131" t="s">
        <v>147</v>
      </c>
      <c r="U12" s="131" t="s">
        <v>147</v>
      </c>
      <c r="V12" s="131" t="s">
        <v>147</v>
      </c>
      <c r="W12" s="131">
        <v>15.847</v>
      </c>
      <c r="X12" s="131" t="s">
        <v>147</v>
      </c>
      <c r="Y12" s="131">
        <v>31.821000000000002</v>
      </c>
      <c r="Z12" s="131" t="s">
        <v>147</v>
      </c>
      <c r="AA12" s="131">
        <v>22.506</v>
      </c>
      <c r="AB12" s="131" t="s">
        <v>147</v>
      </c>
      <c r="AC12" s="131">
        <v>20.57</v>
      </c>
      <c r="AD12" s="131" t="s">
        <v>147</v>
      </c>
      <c r="AE12" s="131">
        <v>27.57</v>
      </c>
      <c r="AF12" s="131" t="s">
        <v>147</v>
      </c>
      <c r="AG12" s="131">
        <v>25.521000000000001</v>
      </c>
      <c r="AH12" s="131">
        <v>89.350999999999999</v>
      </c>
      <c r="AI12" s="131">
        <v>56.283000000000001</v>
      </c>
      <c r="AJ12" s="131">
        <v>50.941000000000003</v>
      </c>
      <c r="AK12" s="131">
        <v>55.207999999999998</v>
      </c>
      <c r="AL12" s="131">
        <v>64.846999999999994</v>
      </c>
      <c r="AM12" s="131">
        <v>58.244999999999997</v>
      </c>
      <c r="AN12" s="131">
        <v>187.494</v>
      </c>
      <c r="AO12" s="131">
        <v>135.5</v>
      </c>
      <c r="AP12" s="131">
        <v>98.183000000000007</v>
      </c>
      <c r="AQ12" s="131">
        <v>96.662999999999997</v>
      </c>
      <c r="AR12" s="131">
        <v>40.052</v>
      </c>
      <c r="AS12" s="131">
        <v>39.930999999999997</v>
      </c>
      <c r="AT12" s="131">
        <v>28.902999999999999</v>
      </c>
      <c r="AU12" s="131">
        <v>36.521000000000001</v>
      </c>
      <c r="AV12" s="131">
        <v>41.720999999999997</v>
      </c>
      <c r="AW12" s="131">
        <v>56.914000000000001</v>
      </c>
      <c r="AX12" s="131">
        <v>37.198</v>
      </c>
      <c r="AY12" s="131">
        <v>53.667999999999999</v>
      </c>
      <c r="AZ12" s="131">
        <v>62.472000000000001</v>
      </c>
      <c r="BA12" s="131">
        <v>22.390999999999998</v>
      </c>
      <c r="BB12" s="131">
        <v>20.513999999999999</v>
      </c>
      <c r="BC12" s="131" t="s">
        <v>147</v>
      </c>
    </row>
    <row r="13" spans="1:55" hidden="1" x14ac:dyDescent="0.25">
      <c r="A13" t="s">
        <v>142</v>
      </c>
      <c r="B13" t="s">
        <v>164</v>
      </c>
      <c r="C13" t="s">
        <v>157</v>
      </c>
      <c r="D13" s="131" t="s">
        <v>147</v>
      </c>
      <c r="E13" s="131" t="s">
        <v>147</v>
      </c>
      <c r="F13" s="131" t="s">
        <v>147</v>
      </c>
      <c r="G13" s="131" t="s">
        <v>147</v>
      </c>
      <c r="H13" s="131" t="s">
        <v>147</v>
      </c>
      <c r="I13" s="131">
        <v>73.775000000000006</v>
      </c>
      <c r="J13" s="131">
        <v>107.616</v>
      </c>
      <c r="K13" s="131">
        <v>123.90300000000001</v>
      </c>
      <c r="L13" s="131" t="s">
        <v>147</v>
      </c>
      <c r="M13" s="131">
        <v>172.74100000000001</v>
      </c>
      <c r="N13" s="131" t="s">
        <v>147</v>
      </c>
      <c r="O13" s="131">
        <v>119.55200000000001</v>
      </c>
      <c r="P13" s="131" t="s">
        <v>147</v>
      </c>
      <c r="Q13" s="131">
        <v>102.053</v>
      </c>
      <c r="R13" s="131" t="s">
        <v>147</v>
      </c>
      <c r="S13" s="131">
        <v>113.693</v>
      </c>
      <c r="T13" s="131" t="s">
        <v>147</v>
      </c>
      <c r="U13" s="131" t="s">
        <v>147</v>
      </c>
      <c r="V13" s="131" t="s">
        <v>147</v>
      </c>
      <c r="W13" s="131">
        <v>160.97499999999999</v>
      </c>
      <c r="X13" s="131" t="s">
        <v>147</v>
      </c>
      <c r="Y13" s="131">
        <v>137.851</v>
      </c>
      <c r="Z13" s="131" t="s">
        <v>147</v>
      </c>
      <c r="AA13" s="131">
        <v>251.965</v>
      </c>
      <c r="AB13" s="131" t="s">
        <v>147</v>
      </c>
      <c r="AC13" s="131">
        <v>194.44499999999999</v>
      </c>
      <c r="AD13" s="131" t="s">
        <v>147</v>
      </c>
      <c r="AE13" s="131">
        <v>190.61500000000001</v>
      </c>
      <c r="AF13" s="131" t="s">
        <v>147</v>
      </c>
      <c r="AG13" s="131">
        <v>156.631</v>
      </c>
      <c r="AH13" s="131">
        <v>99.507999999999996</v>
      </c>
      <c r="AI13" s="131">
        <v>94.057000000000002</v>
      </c>
      <c r="AJ13" s="131">
        <v>109.03100000000001</v>
      </c>
      <c r="AK13" s="131">
        <v>115.012</v>
      </c>
      <c r="AL13" s="131">
        <v>106.785</v>
      </c>
      <c r="AM13" s="131">
        <v>444.46100000000001</v>
      </c>
      <c r="AN13" s="131">
        <v>318.36399999999998</v>
      </c>
      <c r="AO13" s="131">
        <v>358.87799999999999</v>
      </c>
      <c r="AP13" s="131">
        <v>541.4</v>
      </c>
      <c r="AQ13" s="131">
        <v>440.279</v>
      </c>
      <c r="AR13" s="131">
        <v>209.96100000000001</v>
      </c>
      <c r="AS13" s="131">
        <v>87.331000000000003</v>
      </c>
      <c r="AT13" s="131">
        <v>56.994999999999997</v>
      </c>
      <c r="AU13" s="131">
        <v>88.194000000000003</v>
      </c>
      <c r="AV13" s="131">
        <v>90.343000000000004</v>
      </c>
      <c r="AW13" s="131">
        <v>84.149000000000001</v>
      </c>
      <c r="AX13" s="131">
        <v>59.668999999999997</v>
      </c>
      <c r="AY13" s="131">
        <v>53.384</v>
      </c>
      <c r="AZ13" s="131">
        <v>147.37200000000001</v>
      </c>
      <c r="BA13" s="131">
        <v>77.236999999999995</v>
      </c>
      <c r="BB13" s="131">
        <v>18.77</v>
      </c>
      <c r="BC13" s="131" t="s">
        <v>147</v>
      </c>
    </row>
    <row r="14" spans="1:55" hidden="1" x14ac:dyDescent="0.25">
      <c r="A14" t="s">
        <v>142</v>
      </c>
      <c r="B14" t="s">
        <v>164</v>
      </c>
      <c r="C14" t="s">
        <v>156</v>
      </c>
      <c r="D14" s="131" t="s">
        <v>147</v>
      </c>
      <c r="E14" s="131" t="s">
        <v>147</v>
      </c>
      <c r="F14" s="131" t="s">
        <v>147</v>
      </c>
      <c r="G14" s="131" t="s">
        <v>147</v>
      </c>
      <c r="H14" s="131" t="s">
        <v>147</v>
      </c>
      <c r="I14" s="131">
        <v>35.374000000000002</v>
      </c>
      <c r="J14" s="131">
        <v>51.655999999999999</v>
      </c>
      <c r="K14" s="131">
        <v>64.001999999999995</v>
      </c>
      <c r="L14" s="131" t="s">
        <v>147</v>
      </c>
      <c r="M14" s="131">
        <v>50.408999999999999</v>
      </c>
      <c r="N14" s="131" t="s">
        <v>147</v>
      </c>
      <c r="O14" s="131">
        <v>32.695999999999998</v>
      </c>
      <c r="P14" s="131" t="s">
        <v>147</v>
      </c>
      <c r="Q14" s="131">
        <v>3.169</v>
      </c>
      <c r="R14" s="131" t="s">
        <v>147</v>
      </c>
      <c r="S14" s="131">
        <v>14.448</v>
      </c>
      <c r="T14" s="131" t="s">
        <v>147</v>
      </c>
      <c r="U14" s="131" t="s">
        <v>147</v>
      </c>
      <c r="V14" s="131" t="s">
        <v>147</v>
      </c>
      <c r="W14" s="131">
        <v>26.047000000000001</v>
      </c>
      <c r="X14" s="131" t="s">
        <v>147</v>
      </c>
      <c r="Y14" s="131">
        <v>12.239000000000001</v>
      </c>
      <c r="Z14" s="131" t="s">
        <v>147</v>
      </c>
      <c r="AA14" s="131">
        <v>18.158999999999999</v>
      </c>
      <c r="AB14" s="131" t="s">
        <v>147</v>
      </c>
      <c r="AC14" s="131">
        <v>29.361000000000001</v>
      </c>
      <c r="AD14" s="131" t="s">
        <v>147</v>
      </c>
      <c r="AE14" s="131">
        <v>31.178000000000001</v>
      </c>
      <c r="AF14" s="131" t="s">
        <v>147</v>
      </c>
      <c r="AG14" s="131">
        <v>30.484999999999999</v>
      </c>
      <c r="AH14" s="131">
        <v>71.478999999999999</v>
      </c>
      <c r="AI14" s="131">
        <v>50.930999999999997</v>
      </c>
      <c r="AJ14" s="131">
        <v>65.233999999999995</v>
      </c>
      <c r="AK14" s="131">
        <v>78.712999999999994</v>
      </c>
      <c r="AL14" s="131">
        <v>68.147999999999996</v>
      </c>
      <c r="AM14" s="131">
        <v>131.149</v>
      </c>
      <c r="AN14" s="131">
        <v>139.52500000000001</v>
      </c>
      <c r="AO14" s="131">
        <v>270.68400000000003</v>
      </c>
      <c r="AP14" s="131">
        <v>352.23399999999998</v>
      </c>
      <c r="AQ14" s="131">
        <v>698.16</v>
      </c>
      <c r="AR14" s="131">
        <v>127.218</v>
      </c>
      <c r="AS14" s="131">
        <v>205.34299999999999</v>
      </c>
      <c r="AT14" s="131">
        <v>75.652000000000001</v>
      </c>
      <c r="AU14" s="131">
        <v>88.97</v>
      </c>
      <c r="AV14" s="131">
        <v>84.385000000000005</v>
      </c>
      <c r="AW14" s="131">
        <v>93.183000000000007</v>
      </c>
      <c r="AX14" s="131">
        <v>50.143000000000001</v>
      </c>
      <c r="AY14" s="131">
        <v>71.36</v>
      </c>
      <c r="AZ14" s="131">
        <v>87.625</v>
      </c>
      <c r="BA14" s="131">
        <v>80.742999999999995</v>
      </c>
      <c r="BB14" s="131">
        <v>37.222999999999999</v>
      </c>
      <c r="BC14" s="131" t="s">
        <v>147</v>
      </c>
    </row>
    <row r="15" spans="1:55" hidden="1" x14ac:dyDescent="0.25">
      <c r="A15" t="s">
        <v>142</v>
      </c>
      <c r="B15" t="s">
        <v>164</v>
      </c>
      <c r="C15" t="s">
        <v>155</v>
      </c>
      <c r="D15" s="131" t="s">
        <v>147</v>
      </c>
      <c r="E15" s="131" t="s">
        <v>147</v>
      </c>
      <c r="F15" s="131" t="s">
        <v>147</v>
      </c>
      <c r="G15" s="131" t="s">
        <v>147</v>
      </c>
      <c r="H15" s="131" t="s">
        <v>147</v>
      </c>
      <c r="I15" s="131">
        <v>0</v>
      </c>
      <c r="J15" s="131">
        <v>0</v>
      </c>
      <c r="K15" s="131">
        <v>0</v>
      </c>
      <c r="L15" s="131" t="s">
        <v>147</v>
      </c>
      <c r="M15" s="131">
        <v>58.287999999999997</v>
      </c>
      <c r="N15" s="131" t="s">
        <v>147</v>
      </c>
      <c r="O15" s="131">
        <v>36.844000000000001</v>
      </c>
      <c r="P15" s="131" t="s">
        <v>147</v>
      </c>
      <c r="Q15" s="131">
        <v>64.114000000000004</v>
      </c>
      <c r="R15" s="131" t="s">
        <v>147</v>
      </c>
      <c r="S15" s="131">
        <v>57.844999999999999</v>
      </c>
      <c r="T15" s="131" t="s">
        <v>147</v>
      </c>
      <c r="U15" s="131" t="s">
        <v>147</v>
      </c>
      <c r="V15" s="131" t="s">
        <v>147</v>
      </c>
      <c r="W15" s="131">
        <v>2.7410000000000001</v>
      </c>
      <c r="X15" s="131" t="s">
        <v>147</v>
      </c>
      <c r="Y15" s="131">
        <v>17.888999999999999</v>
      </c>
      <c r="Z15" s="131" t="s">
        <v>147</v>
      </c>
      <c r="AA15" s="131">
        <v>2.63</v>
      </c>
      <c r="AB15" s="131" t="s">
        <v>147</v>
      </c>
      <c r="AC15" s="131">
        <v>7.8310000000000004</v>
      </c>
      <c r="AD15" s="131" t="s">
        <v>147</v>
      </c>
      <c r="AE15" s="131">
        <v>8.5649999999999995</v>
      </c>
      <c r="AF15" s="131" t="s">
        <v>147</v>
      </c>
      <c r="AG15" s="131">
        <v>2.5390000000000001</v>
      </c>
      <c r="AH15" s="131">
        <v>56.442999999999998</v>
      </c>
      <c r="AI15" s="131">
        <v>38.399000000000001</v>
      </c>
      <c r="AJ15" s="131">
        <v>29.591000000000001</v>
      </c>
      <c r="AK15" s="131">
        <v>25.2</v>
      </c>
      <c r="AL15" s="131">
        <v>38.643999999999998</v>
      </c>
      <c r="AM15" s="131">
        <v>4.2930000000000001</v>
      </c>
      <c r="AN15" s="131">
        <v>4.2389999999999999</v>
      </c>
      <c r="AO15" s="131">
        <v>8.343</v>
      </c>
      <c r="AP15" s="131">
        <v>15.875</v>
      </c>
      <c r="AQ15" s="131">
        <v>11.992000000000001</v>
      </c>
      <c r="AR15" s="131">
        <v>10.622</v>
      </c>
      <c r="AS15" s="131">
        <v>12.363</v>
      </c>
      <c r="AT15" s="131">
        <v>23.631</v>
      </c>
      <c r="AU15" s="131">
        <v>13.013999999999999</v>
      </c>
      <c r="AV15" s="131">
        <v>11.148</v>
      </c>
      <c r="AW15" s="131">
        <v>12.042999999999999</v>
      </c>
      <c r="AX15" s="131">
        <v>12.448</v>
      </c>
      <c r="AY15" s="131">
        <v>17.707999999999998</v>
      </c>
      <c r="AZ15" s="131">
        <v>19.135000000000002</v>
      </c>
      <c r="BA15" s="131">
        <v>19.420000000000002</v>
      </c>
      <c r="BB15" s="131">
        <v>0.90300000000000002</v>
      </c>
      <c r="BC15" s="131" t="s">
        <v>147</v>
      </c>
    </row>
    <row r="16" spans="1:55" hidden="1" x14ac:dyDescent="0.25">
      <c r="A16" t="s">
        <v>142</v>
      </c>
      <c r="B16" t="s">
        <v>164</v>
      </c>
      <c r="C16" t="s">
        <v>154</v>
      </c>
      <c r="D16" s="131" t="s">
        <v>147</v>
      </c>
      <c r="E16" s="131" t="s">
        <v>147</v>
      </c>
      <c r="F16" s="131" t="s">
        <v>147</v>
      </c>
      <c r="G16" s="131" t="s">
        <v>147</v>
      </c>
      <c r="H16" s="131" t="s">
        <v>147</v>
      </c>
      <c r="I16" s="131" t="s">
        <v>147</v>
      </c>
      <c r="J16" s="131" t="s">
        <v>147</v>
      </c>
      <c r="K16" s="131" t="s">
        <v>147</v>
      </c>
      <c r="L16" s="131" t="s">
        <v>147</v>
      </c>
      <c r="M16" s="131" t="s">
        <v>147</v>
      </c>
      <c r="N16" s="131" t="s">
        <v>147</v>
      </c>
      <c r="O16" s="131" t="s">
        <v>147</v>
      </c>
      <c r="P16" s="131" t="s">
        <v>147</v>
      </c>
      <c r="Q16" s="131" t="s">
        <v>147</v>
      </c>
      <c r="R16" s="131" t="s">
        <v>147</v>
      </c>
      <c r="S16" s="131" t="s">
        <v>147</v>
      </c>
      <c r="T16" s="131" t="s">
        <v>147</v>
      </c>
      <c r="U16" s="131" t="s">
        <v>147</v>
      </c>
      <c r="V16" s="131" t="s">
        <v>147</v>
      </c>
      <c r="W16" s="131" t="s">
        <v>147</v>
      </c>
      <c r="X16" s="131" t="s">
        <v>147</v>
      </c>
      <c r="Y16" s="131" t="s">
        <v>147</v>
      </c>
      <c r="Z16" s="131" t="s">
        <v>147</v>
      </c>
      <c r="AA16" s="131" t="s">
        <v>147</v>
      </c>
      <c r="AB16" s="131" t="s">
        <v>147</v>
      </c>
      <c r="AC16" s="131" t="s">
        <v>147</v>
      </c>
      <c r="AD16" s="131" t="s">
        <v>147</v>
      </c>
      <c r="AE16" s="131" t="s">
        <v>147</v>
      </c>
      <c r="AF16" s="131" t="s">
        <v>147</v>
      </c>
      <c r="AG16" s="131" t="s">
        <v>147</v>
      </c>
      <c r="AH16" s="131">
        <v>0.55100000000000005</v>
      </c>
      <c r="AI16" s="131">
        <v>0</v>
      </c>
      <c r="AJ16" s="131">
        <v>0.33600000000000002</v>
      </c>
      <c r="AK16" s="131">
        <v>1.0549999999999999</v>
      </c>
      <c r="AL16" s="131">
        <v>0.49399999999999999</v>
      </c>
      <c r="AM16" s="131">
        <v>1.819</v>
      </c>
      <c r="AN16" s="131">
        <v>3.4489999999999998</v>
      </c>
      <c r="AO16" s="131">
        <v>3.4380000000000002</v>
      </c>
      <c r="AP16" s="131">
        <v>0.309</v>
      </c>
      <c r="AQ16" s="131">
        <v>2.5009999999999999</v>
      </c>
      <c r="AR16" s="131">
        <v>5.4939999999999998</v>
      </c>
      <c r="AS16" s="131">
        <v>5.625</v>
      </c>
      <c r="AT16" s="131">
        <v>5.2279999999999998</v>
      </c>
      <c r="AU16" s="131">
        <v>7.6360000000000001</v>
      </c>
      <c r="AV16" s="131">
        <v>40.938000000000002</v>
      </c>
      <c r="AW16" s="131">
        <v>61.241999999999997</v>
      </c>
      <c r="AX16" s="131">
        <v>55.936999999999998</v>
      </c>
      <c r="AY16" s="131">
        <v>94.012</v>
      </c>
      <c r="AZ16" s="131">
        <v>164.173</v>
      </c>
      <c r="BA16" s="131">
        <v>155.80099999999999</v>
      </c>
      <c r="BB16" s="131">
        <v>46.67</v>
      </c>
      <c r="BC16" s="131" t="s">
        <v>147</v>
      </c>
    </row>
    <row r="17" spans="1:55" hidden="1" x14ac:dyDescent="0.25">
      <c r="A17" t="s">
        <v>142</v>
      </c>
      <c r="B17" t="s">
        <v>164</v>
      </c>
      <c r="C17" t="s">
        <v>153</v>
      </c>
      <c r="D17" s="131" t="s">
        <v>147</v>
      </c>
      <c r="E17" s="131" t="s">
        <v>147</v>
      </c>
      <c r="F17" s="131" t="s">
        <v>147</v>
      </c>
      <c r="G17" s="131" t="s">
        <v>147</v>
      </c>
      <c r="H17" s="131" t="s">
        <v>147</v>
      </c>
      <c r="I17" s="131">
        <v>0</v>
      </c>
      <c r="J17" s="131">
        <v>10.061</v>
      </c>
      <c r="K17" s="131">
        <v>11.17</v>
      </c>
      <c r="L17" s="131" t="s">
        <v>147</v>
      </c>
      <c r="M17" s="131">
        <v>19.314</v>
      </c>
      <c r="N17" s="131" t="s">
        <v>147</v>
      </c>
      <c r="O17" s="131">
        <v>13.478999999999999</v>
      </c>
      <c r="P17" s="131" t="s">
        <v>147</v>
      </c>
      <c r="Q17" s="131">
        <v>3.2610000000000001</v>
      </c>
      <c r="R17" s="131" t="s">
        <v>147</v>
      </c>
      <c r="S17" s="131">
        <v>29.882000000000001</v>
      </c>
      <c r="T17" s="131" t="s">
        <v>147</v>
      </c>
      <c r="U17" s="131" t="s">
        <v>147</v>
      </c>
      <c r="V17" s="131" t="s">
        <v>147</v>
      </c>
      <c r="W17" s="131">
        <v>19.635999999999999</v>
      </c>
      <c r="X17" s="131" t="s">
        <v>147</v>
      </c>
      <c r="Y17" s="131">
        <v>15.441000000000001</v>
      </c>
      <c r="Z17" s="131" t="s">
        <v>147</v>
      </c>
      <c r="AA17" s="131">
        <v>14.387</v>
      </c>
      <c r="AB17" s="131" t="s">
        <v>147</v>
      </c>
      <c r="AC17" s="131">
        <v>25.827000000000002</v>
      </c>
      <c r="AD17" s="131" t="s">
        <v>147</v>
      </c>
      <c r="AE17" s="131">
        <v>16.606999999999999</v>
      </c>
      <c r="AF17" s="131" t="s">
        <v>147</v>
      </c>
      <c r="AG17" s="131">
        <v>11.823</v>
      </c>
      <c r="AH17" s="131">
        <v>17.725000000000001</v>
      </c>
      <c r="AI17" s="131">
        <v>20.995999999999999</v>
      </c>
      <c r="AJ17" s="131">
        <v>22.225000000000001</v>
      </c>
      <c r="AK17" s="131">
        <v>22.195</v>
      </c>
      <c r="AL17" s="131">
        <v>21.245999999999999</v>
      </c>
      <c r="AM17" s="131">
        <v>25.338000000000001</v>
      </c>
      <c r="AN17" s="131">
        <v>19.585999999999999</v>
      </c>
      <c r="AO17" s="131">
        <v>16.311</v>
      </c>
      <c r="AP17" s="131">
        <v>26.003</v>
      </c>
      <c r="AQ17" s="131">
        <v>32.429000000000002</v>
      </c>
      <c r="AR17" s="131">
        <v>14.462</v>
      </c>
      <c r="AS17" s="131">
        <v>22.77</v>
      </c>
      <c r="AT17" s="131">
        <v>25.158000000000001</v>
      </c>
      <c r="AU17" s="131">
        <v>22.039000000000001</v>
      </c>
      <c r="AV17" s="131">
        <v>25.818000000000001</v>
      </c>
      <c r="AW17" s="131">
        <v>48.552</v>
      </c>
      <c r="AX17" s="131">
        <v>26.146999999999998</v>
      </c>
      <c r="AY17" s="131">
        <v>69.834999999999994</v>
      </c>
      <c r="AZ17" s="131">
        <v>69.680000000000007</v>
      </c>
      <c r="BA17" s="131">
        <v>37.07</v>
      </c>
      <c r="BB17" s="131">
        <v>26.567</v>
      </c>
      <c r="BC17" s="131" t="s">
        <v>147</v>
      </c>
    </row>
    <row r="18" spans="1:55" hidden="1" x14ac:dyDescent="0.25">
      <c r="A18" t="s">
        <v>142</v>
      </c>
      <c r="B18" t="s">
        <v>164</v>
      </c>
      <c r="C18" t="s">
        <v>152</v>
      </c>
      <c r="D18" s="131" t="s">
        <v>147</v>
      </c>
      <c r="E18" s="131" t="s">
        <v>147</v>
      </c>
      <c r="F18" s="131" t="s">
        <v>147</v>
      </c>
      <c r="G18" s="131" t="s">
        <v>147</v>
      </c>
      <c r="H18" s="131" t="s">
        <v>147</v>
      </c>
      <c r="I18" s="131">
        <v>0</v>
      </c>
      <c r="J18" s="131">
        <v>18.878</v>
      </c>
      <c r="K18" s="131">
        <v>25.213999999999999</v>
      </c>
      <c r="L18" s="131" t="s">
        <v>147</v>
      </c>
      <c r="M18" s="131">
        <v>22.364999999999998</v>
      </c>
      <c r="N18" s="131" t="s">
        <v>147</v>
      </c>
      <c r="O18" s="131">
        <v>0.86399999999999999</v>
      </c>
      <c r="P18" s="131" t="s">
        <v>147</v>
      </c>
      <c r="Q18" s="131">
        <v>1.2490000000000001</v>
      </c>
      <c r="R18" s="131" t="s">
        <v>147</v>
      </c>
      <c r="S18" s="131">
        <v>5.0839999999999996</v>
      </c>
      <c r="T18" s="131" t="s">
        <v>147</v>
      </c>
      <c r="U18" s="131" t="s">
        <v>147</v>
      </c>
      <c r="V18" s="131" t="s">
        <v>147</v>
      </c>
      <c r="W18" s="131">
        <v>37.747999999999998</v>
      </c>
      <c r="X18" s="131" t="s">
        <v>147</v>
      </c>
      <c r="Y18" s="131">
        <v>50.762</v>
      </c>
      <c r="Z18" s="131" t="s">
        <v>147</v>
      </c>
      <c r="AA18" s="131">
        <v>39.938000000000002</v>
      </c>
      <c r="AB18" s="131" t="s">
        <v>147</v>
      </c>
      <c r="AC18" s="131">
        <v>19.763000000000002</v>
      </c>
      <c r="AD18" s="131" t="s">
        <v>147</v>
      </c>
      <c r="AE18" s="131">
        <v>38.877000000000002</v>
      </c>
      <c r="AF18" s="131" t="s">
        <v>147</v>
      </c>
      <c r="AG18" s="131">
        <v>60.476999999999997</v>
      </c>
      <c r="AH18" s="131">
        <v>241.542</v>
      </c>
      <c r="AI18" s="131">
        <v>149.273</v>
      </c>
      <c r="AJ18" s="131">
        <v>168.51300000000001</v>
      </c>
      <c r="AK18" s="131">
        <v>196.04599999999999</v>
      </c>
      <c r="AL18" s="131">
        <v>193.94499999999999</v>
      </c>
      <c r="AM18" s="131">
        <v>15.321</v>
      </c>
      <c r="AN18" s="131">
        <v>16.821999999999999</v>
      </c>
      <c r="AO18" s="131">
        <v>11.404999999999999</v>
      </c>
      <c r="AP18" s="131">
        <v>20.689</v>
      </c>
      <c r="AQ18" s="131">
        <v>12.641999999999999</v>
      </c>
      <c r="AR18" s="131">
        <v>0.29599999999999999</v>
      </c>
      <c r="AS18" s="131">
        <v>2.9769999999999999</v>
      </c>
      <c r="AT18" s="131">
        <v>3.46</v>
      </c>
      <c r="AU18" s="131">
        <v>3.339</v>
      </c>
      <c r="AV18" s="131">
        <v>3.0230000000000001</v>
      </c>
      <c r="AW18" s="131">
        <v>22.972000000000001</v>
      </c>
      <c r="AX18" s="131">
        <v>43.161999999999999</v>
      </c>
      <c r="AY18" s="131">
        <v>60.518999999999998</v>
      </c>
      <c r="AZ18" s="131">
        <v>75.406999999999996</v>
      </c>
      <c r="BA18" s="131">
        <v>51.640999999999998</v>
      </c>
      <c r="BB18" s="131">
        <v>22.268000000000001</v>
      </c>
      <c r="BC18" s="131" t="s">
        <v>147</v>
      </c>
    </row>
    <row r="19" spans="1:55" hidden="1" x14ac:dyDescent="0.25">
      <c r="A19" t="s">
        <v>142</v>
      </c>
      <c r="B19" t="s">
        <v>164</v>
      </c>
      <c r="C19" t="s">
        <v>151</v>
      </c>
      <c r="D19" s="131" t="s">
        <v>147</v>
      </c>
      <c r="E19" s="131" t="s">
        <v>147</v>
      </c>
      <c r="F19" s="131" t="s">
        <v>147</v>
      </c>
      <c r="G19" s="131" t="s">
        <v>147</v>
      </c>
      <c r="H19" s="131" t="s">
        <v>147</v>
      </c>
      <c r="I19" s="131">
        <v>0</v>
      </c>
      <c r="J19" s="131">
        <v>0</v>
      </c>
      <c r="K19" s="131">
        <v>0</v>
      </c>
      <c r="L19" s="131" t="s">
        <v>147</v>
      </c>
      <c r="M19" s="131">
        <v>0</v>
      </c>
      <c r="N19" s="131" t="s">
        <v>147</v>
      </c>
      <c r="O19" s="131">
        <v>0</v>
      </c>
      <c r="P19" s="131" t="s">
        <v>147</v>
      </c>
      <c r="Q19" s="131">
        <v>0</v>
      </c>
      <c r="R19" s="131" t="s">
        <v>147</v>
      </c>
      <c r="S19" s="131">
        <v>0</v>
      </c>
      <c r="T19" s="131" t="s">
        <v>147</v>
      </c>
      <c r="U19" s="131" t="s">
        <v>147</v>
      </c>
      <c r="V19" s="131" t="s">
        <v>147</v>
      </c>
      <c r="W19" s="131">
        <v>0</v>
      </c>
      <c r="X19" s="131" t="s">
        <v>147</v>
      </c>
      <c r="Y19" s="131">
        <v>0</v>
      </c>
      <c r="Z19" s="131" t="s">
        <v>147</v>
      </c>
      <c r="AA19" s="131">
        <v>0</v>
      </c>
      <c r="AB19" s="131" t="s">
        <v>147</v>
      </c>
      <c r="AC19" s="131">
        <v>0</v>
      </c>
      <c r="AD19" s="131" t="s">
        <v>147</v>
      </c>
      <c r="AE19" s="131">
        <v>0</v>
      </c>
      <c r="AF19" s="131" t="s">
        <v>147</v>
      </c>
      <c r="AG19" s="131">
        <v>0</v>
      </c>
      <c r="AH19" s="131">
        <v>0</v>
      </c>
      <c r="AI19" s="131">
        <v>0</v>
      </c>
      <c r="AJ19" s="131">
        <v>0</v>
      </c>
      <c r="AK19" s="131">
        <v>0</v>
      </c>
      <c r="AL19" s="131">
        <v>0</v>
      </c>
      <c r="AM19" s="131">
        <v>0</v>
      </c>
      <c r="AN19" s="131">
        <v>0</v>
      </c>
      <c r="AO19" s="131">
        <v>0</v>
      </c>
      <c r="AP19" s="131">
        <v>0</v>
      </c>
      <c r="AQ19" s="131">
        <v>0</v>
      </c>
      <c r="AR19" s="131">
        <v>10.435</v>
      </c>
      <c r="AS19" s="131">
        <v>3.5329999999999999</v>
      </c>
      <c r="AT19" s="131">
        <v>9.5</v>
      </c>
      <c r="AU19" s="131">
        <v>4.4640000000000004</v>
      </c>
      <c r="AV19" s="131">
        <v>3.3660000000000001</v>
      </c>
      <c r="AW19" s="131">
        <v>0</v>
      </c>
      <c r="AX19" s="131">
        <v>0</v>
      </c>
      <c r="AY19" s="131">
        <v>0</v>
      </c>
      <c r="AZ19" s="131">
        <v>0</v>
      </c>
      <c r="BA19" s="131">
        <v>0</v>
      </c>
      <c r="BB19" s="131">
        <v>16.917000000000002</v>
      </c>
      <c r="BC19" s="131" t="s">
        <v>147</v>
      </c>
    </row>
    <row r="20" spans="1:55" hidden="1" x14ac:dyDescent="0.25">
      <c r="A20" t="s">
        <v>142</v>
      </c>
      <c r="B20" t="s">
        <v>164</v>
      </c>
      <c r="C20" t="s">
        <v>148</v>
      </c>
      <c r="D20" s="131" t="s">
        <v>147</v>
      </c>
      <c r="E20" s="131" t="s">
        <v>147</v>
      </c>
      <c r="F20" s="131" t="s">
        <v>147</v>
      </c>
      <c r="G20" s="131" t="s">
        <v>147</v>
      </c>
      <c r="H20" s="131" t="s">
        <v>147</v>
      </c>
      <c r="I20" s="131">
        <v>109.149</v>
      </c>
      <c r="J20" s="131">
        <v>216.21799999999999</v>
      </c>
      <c r="K20" s="131">
        <v>257.327</v>
      </c>
      <c r="L20" s="131" t="s">
        <v>147</v>
      </c>
      <c r="M20" s="131">
        <v>373.02300000000002</v>
      </c>
      <c r="N20" s="131" t="s">
        <v>147</v>
      </c>
      <c r="O20" s="131">
        <v>233.988</v>
      </c>
      <c r="P20" s="131" t="s">
        <v>147</v>
      </c>
      <c r="Q20" s="131">
        <v>190.149</v>
      </c>
      <c r="R20" s="131" t="s">
        <v>147</v>
      </c>
      <c r="S20" s="131">
        <v>237.97</v>
      </c>
      <c r="T20" s="131" t="s">
        <v>147</v>
      </c>
      <c r="U20" s="131" t="s">
        <v>147</v>
      </c>
      <c r="V20" s="131" t="s">
        <v>147</v>
      </c>
      <c r="W20" s="131">
        <v>262.99400000000003</v>
      </c>
      <c r="X20" s="131" t="s">
        <v>147</v>
      </c>
      <c r="Y20" s="131">
        <v>266.00299999999999</v>
      </c>
      <c r="Z20" s="131" t="s">
        <v>147</v>
      </c>
      <c r="AA20" s="131">
        <v>349.584</v>
      </c>
      <c r="AB20" s="131" t="s">
        <v>147</v>
      </c>
      <c r="AC20" s="131">
        <v>297.79700000000003</v>
      </c>
      <c r="AD20" s="131" t="s">
        <v>147</v>
      </c>
      <c r="AE20" s="131">
        <v>313.41199999999998</v>
      </c>
      <c r="AF20" s="131" t="s">
        <v>147</v>
      </c>
      <c r="AG20" s="131">
        <v>287.476</v>
      </c>
      <c r="AH20" s="131">
        <v>576.601</v>
      </c>
      <c r="AI20" s="131">
        <v>409.93900000000002</v>
      </c>
      <c r="AJ20" s="131">
        <v>445.87</v>
      </c>
      <c r="AK20" s="131">
        <v>493.428</v>
      </c>
      <c r="AL20" s="131">
        <v>494.10599999999999</v>
      </c>
      <c r="AM20" s="131">
        <v>680.62599999999998</v>
      </c>
      <c r="AN20" s="131">
        <v>689.47900000000004</v>
      </c>
      <c r="AO20" s="131">
        <v>804.55799999999999</v>
      </c>
      <c r="AP20" s="131">
        <v>1054.693</v>
      </c>
      <c r="AQ20" s="131">
        <v>1294.6669999999999</v>
      </c>
      <c r="AR20" s="131">
        <v>418.541</v>
      </c>
      <c r="AS20" s="131">
        <v>379.87400000000002</v>
      </c>
      <c r="AT20" s="131">
        <v>228.52799999999999</v>
      </c>
      <c r="AU20" s="131">
        <v>264.17700000000002</v>
      </c>
      <c r="AV20" s="131">
        <v>300.74200000000002</v>
      </c>
      <c r="AW20" s="131">
        <v>379.05399999999997</v>
      </c>
      <c r="AX20" s="131">
        <v>284.70299999999997</v>
      </c>
      <c r="AY20" s="131">
        <v>420.48599999999999</v>
      </c>
      <c r="AZ20" s="131">
        <v>625.86300000000006</v>
      </c>
      <c r="BA20" s="131">
        <v>444.303</v>
      </c>
      <c r="BB20" s="131">
        <v>189.83199999999999</v>
      </c>
      <c r="BC20" s="131" t="s">
        <v>147</v>
      </c>
    </row>
    <row r="21" spans="1:55" hidden="1" x14ac:dyDescent="0.25">
      <c r="A21" t="s">
        <v>142</v>
      </c>
      <c r="B21" t="s">
        <v>160</v>
      </c>
      <c r="C21" t="s">
        <v>158</v>
      </c>
      <c r="D21" s="131" t="s">
        <v>147</v>
      </c>
      <c r="E21" s="131" t="s">
        <v>147</v>
      </c>
      <c r="F21" s="131" t="s">
        <v>147</v>
      </c>
      <c r="G21" s="131" t="s">
        <v>147</v>
      </c>
      <c r="H21" s="131" t="s">
        <v>147</v>
      </c>
      <c r="I21" s="131">
        <v>0</v>
      </c>
      <c r="J21" s="131">
        <v>18.481999999999999</v>
      </c>
      <c r="K21" s="131">
        <v>21.802</v>
      </c>
      <c r="L21" s="131" t="s">
        <v>147</v>
      </c>
      <c r="M21" s="131">
        <v>32.959000000000003</v>
      </c>
      <c r="N21" s="131" t="s">
        <v>147</v>
      </c>
      <c r="O21" s="131">
        <v>20.161999999999999</v>
      </c>
      <c r="P21" s="131" t="s">
        <v>147</v>
      </c>
      <c r="Q21" s="131">
        <v>10.779</v>
      </c>
      <c r="R21" s="131" t="s">
        <v>147</v>
      </c>
      <c r="S21" s="131">
        <v>11.228999999999999</v>
      </c>
      <c r="T21" s="131" t="s">
        <v>147</v>
      </c>
      <c r="U21" s="131" t="s">
        <v>147</v>
      </c>
      <c r="V21" s="131" t="s">
        <v>147</v>
      </c>
      <c r="W21" s="131">
        <v>10.458</v>
      </c>
      <c r="X21" s="131" t="s">
        <v>147</v>
      </c>
      <c r="Y21" s="131">
        <v>20.998999999999999</v>
      </c>
      <c r="Z21" s="131" t="s">
        <v>147</v>
      </c>
      <c r="AA21" s="131">
        <v>14.852</v>
      </c>
      <c r="AB21" s="131" t="s">
        <v>147</v>
      </c>
      <c r="AC21" s="131">
        <v>13.574</v>
      </c>
      <c r="AD21" s="131" t="s">
        <v>147</v>
      </c>
      <c r="AE21" s="131">
        <v>18.193999999999999</v>
      </c>
      <c r="AF21" s="131" t="s">
        <v>147</v>
      </c>
      <c r="AG21" s="131">
        <v>16.841999999999999</v>
      </c>
      <c r="AH21" s="131">
        <v>58.963999999999999</v>
      </c>
      <c r="AI21" s="131">
        <v>37.142000000000003</v>
      </c>
      <c r="AJ21" s="131">
        <v>33.616999999999997</v>
      </c>
      <c r="AK21" s="131">
        <v>36.432000000000002</v>
      </c>
      <c r="AL21" s="131">
        <v>42.792999999999999</v>
      </c>
      <c r="AM21" s="131">
        <v>38.436999999999998</v>
      </c>
      <c r="AN21" s="131">
        <v>123.729</v>
      </c>
      <c r="AO21" s="131">
        <v>89.418000000000006</v>
      </c>
      <c r="AP21" s="131">
        <v>64.792000000000002</v>
      </c>
      <c r="AQ21" s="131">
        <v>63.789000000000001</v>
      </c>
      <c r="AR21" s="131">
        <v>26.43</v>
      </c>
      <c r="AS21" s="131">
        <v>26.350999999999999</v>
      </c>
      <c r="AT21" s="131">
        <v>19.074000000000002</v>
      </c>
      <c r="AU21" s="131">
        <v>24.1</v>
      </c>
      <c r="AV21" s="131">
        <v>27.532</v>
      </c>
      <c r="AW21" s="131">
        <v>37.558</v>
      </c>
      <c r="AX21" s="131">
        <v>24.547999999999998</v>
      </c>
      <c r="AY21" s="131">
        <v>35.415999999999997</v>
      </c>
      <c r="AZ21" s="131">
        <v>41.225999999999999</v>
      </c>
      <c r="BA21" s="131">
        <v>14.776</v>
      </c>
      <c r="BB21" s="131">
        <v>13.537000000000001</v>
      </c>
      <c r="BC21" s="131" t="s">
        <v>147</v>
      </c>
    </row>
    <row r="22" spans="1:55" hidden="1" x14ac:dyDescent="0.25">
      <c r="A22" t="s">
        <v>142</v>
      </c>
      <c r="B22" t="s">
        <v>160</v>
      </c>
      <c r="C22" t="s">
        <v>157</v>
      </c>
      <c r="D22" s="131" t="s">
        <v>147</v>
      </c>
      <c r="E22" s="131" t="s">
        <v>147</v>
      </c>
      <c r="F22" s="131" t="s">
        <v>147</v>
      </c>
      <c r="G22" s="131" t="s">
        <v>147</v>
      </c>
      <c r="H22" s="131" t="s">
        <v>147</v>
      </c>
      <c r="I22" s="131">
        <v>48.685000000000002</v>
      </c>
      <c r="J22" s="131">
        <v>71.016999999999996</v>
      </c>
      <c r="K22" s="131">
        <v>81.765000000000001</v>
      </c>
      <c r="L22" s="131" t="s">
        <v>147</v>
      </c>
      <c r="M22" s="131">
        <v>113.99299999999999</v>
      </c>
      <c r="N22" s="131" t="s">
        <v>147</v>
      </c>
      <c r="O22" s="131">
        <v>78.893000000000001</v>
      </c>
      <c r="P22" s="131" t="s">
        <v>147</v>
      </c>
      <c r="Q22" s="131">
        <v>67.346000000000004</v>
      </c>
      <c r="R22" s="131" t="s">
        <v>147</v>
      </c>
      <c r="S22" s="131">
        <v>75.027000000000001</v>
      </c>
      <c r="T22" s="131" t="s">
        <v>147</v>
      </c>
      <c r="U22" s="131" t="s">
        <v>147</v>
      </c>
      <c r="V22" s="131" t="s">
        <v>147</v>
      </c>
      <c r="W22" s="131">
        <v>106.229</v>
      </c>
      <c r="X22" s="131" t="s">
        <v>147</v>
      </c>
      <c r="Y22" s="131">
        <v>90.968999999999994</v>
      </c>
      <c r="Z22" s="131" t="s">
        <v>147</v>
      </c>
      <c r="AA22" s="131">
        <v>166.274</v>
      </c>
      <c r="AB22" s="131" t="s">
        <v>147</v>
      </c>
      <c r="AC22" s="131">
        <v>128.316</v>
      </c>
      <c r="AD22" s="131" t="s">
        <v>147</v>
      </c>
      <c r="AE22" s="131">
        <v>125.788</v>
      </c>
      <c r="AF22" s="131" t="s">
        <v>147</v>
      </c>
      <c r="AG22" s="131">
        <v>103.363</v>
      </c>
      <c r="AH22" s="131">
        <v>65.665999999999997</v>
      </c>
      <c r="AI22" s="131">
        <v>62.069000000000003</v>
      </c>
      <c r="AJ22" s="131">
        <v>71.950999999999993</v>
      </c>
      <c r="AK22" s="131">
        <v>75.897999999999996</v>
      </c>
      <c r="AL22" s="131">
        <v>70.468000000000004</v>
      </c>
      <c r="AM22" s="131">
        <v>293.30399999999997</v>
      </c>
      <c r="AN22" s="131">
        <v>210.09200000000001</v>
      </c>
      <c r="AO22" s="131">
        <v>236.827</v>
      </c>
      <c r="AP22" s="131">
        <v>357.27499999999998</v>
      </c>
      <c r="AQ22" s="131">
        <v>290.54500000000002</v>
      </c>
      <c r="AR22" s="131">
        <v>138.55600000000001</v>
      </c>
      <c r="AS22" s="131">
        <v>57.63</v>
      </c>
      <c r="AT22" s="131">
        <v>37.612000000000002</v>
      </c>
      <c r="AU22" s="131">
        <v>58.2</v>
      </c>
      <c r="AV22" s="131">
        <v>59.618000000000002</v>
      </c>
      <c r="AW22" s="131">
        <v>55.530999999999999</v>
      </c>
      <c r="AX22" s="131">
        <v>39.375999999999998</v>
      </c>
      <c r="AY22" s="131">
        <v>35.228999999999999</v>
      </c>
      <c r="AZ22" s="131">
        <v>97.251999999999995</v>
      </c>
      <c r="BA22" s="131">
        <v>50.97</v>
      </c>
      <c r="BB22" s="131">
        <v>12.387</v>
      </c>
      <c r="BC22" s="131" t="s">
        <v>147</v>
      </c>
    </row>
    <row r="23" spans="1:55" hidden="1" x14ac:dyDescent="0.25">
      <c r="A23" t="s">
        <v>142</v>
      </c>
      <c r="B23" t="s">
        <v>160</v>
      </c>
      <c r="C23" t="s">
        <v>156</v>
      </c>
      <c r="D23" s="131" t="s">
        <v>147</v>
      </c>
      <c r="E23" s="131" t="s">
        <v>147</v>
      </c>
      <c r="F23" s="131" t="s">
        <v>147</v>
      </c>
      <c r="G23" s="131" t="s">
        <v>147</v>
      </c>
      <c r="H23" s="131" t="s">
        <v>147</v>
      </c>
      <c r="I23" s="131">
        <v>23.344000000000001</v>
      </c>
      <c r="J23" s="131">
        <v>34.088000000000001</v>
      </c>
      <c r="K23" s="131">
        <v>42.234999999999999</v>
      </c>
      <c r="L23" s="131" t="s">
        <v>147</v>
      </c>
      <c r="M23" s="131">
        <v>33.265000000000001</v>
      </c>
      <c r="N23" s="131" t="s">
        <v>147</v>
      </c>
      <c r="O23" s="131">
        <v>21.577000000000002</v>
      </c>
      <c r="P23" s="131" t="s">
        <v>147</v>
      </c>
      <c r="Q23" s="131">
        <v>2.0910000000000002</v>
      </c>
      <c r="R23" s="131" t="s">
        <v>147</v>
      </c>
      <c r="S23" s="131">
        <v>9.5350000000000001</v>
      </c>
      <c r="T23" s="131" t="s">
        <v>147</v>
      </c>
      <c r="U23" s="131" t="s">
        <v>147</v>
      </c>
      <c r="V23" s="131" t="s">
        <v>147</v>
      </c>
      <c r="W23" s="131">
        <v>17.189</v>
      </c>
      <c r="X23" s="131" t="s">
        <v>147</v>
      </c>
      <c r="Y23" s="131">
        <v>8.0760000000000005</v>
      </c>
      <c r="Z23" s="131" t="s">
        <v>147</v>
      </c>
      <c r="AA23" s="131">
        <v>11.983000000000001</v>
      </c>
      <c r="AB23" s="131" t="s">
        <v>147</v>
      </c>
      <c r="AC23" s="131">
        <v>19.376000000000001</v>
      </c>
      <c r="AD23" s="131" t="s">
        <v>147</v>
      </c>
      <c r="AE23" s="131">
        <v>20.574999999999999</v>
      </c>
      <c r="AF23" s="131" t="s">
        <v>147</v>
      </c>
      <c r="AG23" s="131">
        <v>20.117000000000001</v>
      </c>
      <c r="AH23" s="131">
        <v>47.17</v>
      </c>
      <c r="AI23" s="131">
        <v>33.61</v>
      </c>
      <c r="AJ23" s="131">
        <v>43.048999999999999</v>
      </c>
      <c r="AK23" s="131">
        <v>51.942999999999998</v>
      </c>
      <c r="AL23" s="131">
        <v>44.972000000000001</v>
      </c>
      <c r="AM23" s="131">
        <v>86.546999999999997</v>
      </c>
      <c r="AN23" s="131">
        <v>92.073999999999998</v>
      </c>
      <c r="AO23" s="131">
        <v>178.62700000000001</v>
      </c>
      <c r="AP23" s="131">
        <v>232.44200000000001</v>
      </c>
      <c r="AQ23" s="131">
        <v>460.72300000000001</v>
      </c>
      <c r="AR23" s="131">
        <v>83.951999999999998</v>
      </c>
      <c r="AS23" s="131">
        <v>135.50800000000001</v>
      </c>
      <c r="AT23" s="131">
        <v>49.923999999999999</v>
      </c>
      <c r="AU23" s="131">
        <v>58.712000000000003</v>
      </c>
      <c r="AV23" s="131">
        <v>55.686999999999998</v>
      </c>
      <c r="AW23" s="131">
        <v>61.491999999999997</v>
      </c>
      <c r="AX23" s="131">
        <v>33.090000000000003</v>
      </c>
      <c r="AY23" s="131">
        <v>47.091000000000001</v>
      </c>
      <c r="AZ23" s="131">
        <v>57.825000000000003</v>
      </c>
      <c r="BA23" s="131">
        <v>53.283000000000001</v>
      </c>
      <c r="BB23" s="131">
        <v>24.564</v>
      </c>
      <c r="BC23" s="131" t="s">
        <v>147</v>
      </c>
    </row>
    <row r="24" spans="1:55" hidden="1" x14ac:dyDescent="0.25">
      <c r="A24" t="s">
        <v>142</v>
      </c>
      <c r="B24" t="s">
        <v>160</v>
      </c>
      <c r="C24" t="s">
        <v>155</v>
      </c>
      <c r="D24" s="131" t="s">
        <v>147</v>
      </c>
      <c r="E24" s="131" t="s">
        <v>147</v>
      </c>
      <c r="F24" s="131" t="s">
        <v>147</v>
      </c>
      <c r="G24" s="131" t="s">
        <v>147</v>
      </c>
      <c r="H24" s="131" t="s">
        <v>147</v>
      </c>
      <c r="I24" s="131">
        <v>0</v>
      </c>
      <c r="J24" s="131">
        <v>0</v>
      </c>
      <c r="K24" s="131">
        <v>0</v>
      </c>
      <c r="L24" s="131" t="s">
        <v>147</v>
      </c>
      <c r="M24" s="131">
        <v>38.465000000000003</v>
      </c>
      <c r="N24" s="131" t="s">
        <v>147</v>
      </c>
      <c r="O24" s="131">
        <v>24.314</v>
      </c>
      <c r="P24" s="131" t="s">
        <v>147</v>
      </c>
      <c r="Q24" s="131">
        <v>42.31</v>
      </c>
      <c r="R24" s="131" t="s">
        <v>147</v>
      </c>
      <c r="S24" s="131">
        <v>38.173000000000002</v>
      </c>
      <c r="T24" s="131" t="s">
        <v>147</v>
      </c>
      <c r="U24" s="131" t="s">
        <v>147</v>
      </c>
      <c r="V24" s="131" t="s">
        <v>147</v>
      </c>
      <c r="W24" s="131">
        <v>1.8080000000000001</v>
      </c>
      <c r="X24" s="131" t="s">
        <v>147</v>
      </c>
      <c r="Y24" s="131">
        <v>11.805</v>
      </c>
      <c r="Z24" s="131" t="s">
        <v>147</v>
      </c>
      <c r="AA24" s="131">
        <v>1.736</v>
      </c>
      <c r="AB24" s="131" t="s">
        <v>147</v>
      </c>
      <c r="AC24" s="131">
        <v>5.1680000000000001</v>
      </c>
      <c r="AD24" s="131" t="s">
        <v>147</v>
      </c>
      <c r="AE24" s="131">
        <v>5.6520000000000001</v>
      </c>
      <c r="AF24" s="131" t="s">
        <v>147</v>
      </c>
      <c r="AG24" s="131">
        <v>1.675</v>
      </c>
      <c r="AH24" s="131">
        <v>37.247</v>
      </c>
      <c r="AI24" s="131">
        <v>25.34</v>
      </c>
      <c r="AJ24" s="131">
        <v>19.527999999999999</v>
      </c>
      <c r="AK24" s="131">
        <v>16.63</v>
      </c>
      <c r="AL24" s="131">
        <v>25.501999999999999</v>
      </c>
      <c r="AM24" s="131">
        <v>2.8330000000000002</v>
      </c>
      <c r="AN24" s="131">
        <v>2.7970000000000002</v>
      </c>
      <c r="AO24" s="131">
        <v>5.5049999999999999</v>
      </c>
      <c r="AP24" s="131">
        <v>10.476000000000001</v>
      </c>
      <c r="AQ24" s="131">
        <v>7.9139999999999997</v>
      </c>
      <c r="AR24" s="131">
        <v>7.01</v>
      </c>
      <c r="AS24" s="131">
        <v>8.1579999999999995</v>
      </c>
      <c r="AT24" s="131">
        <v>15.593999999999999</v>
      </c>
      <c r="AU24" s="131">
        <v>8.5879999999999992</v>
      </c>
      <c r="AV24" s="131">
        <v>7.3570000000000002</v>
      </c>
      <c r="AW24" s="131">
        <v>7.9470000000000001</v>
      </c>
      <c r="AX24" s="131">
        <v>8.2140000000000004</v>
      </c>
      <c r="AY24" s="131">
        <v>11.686</v>
      </c>
      <c r="AZ24" s="131">
        <v>12.627000000000001</v>
      </c>
      <c r="BA24" s="131">
        <v>12.815</v>
      </c>
      <c r="BB24" s="131">
        <v>0.59599999999999997</v>
      </c>
      <c r="BC24" s="131" t="s">
        <v>147</v>
      </c>
    </row>
    <row r="25" spans="1:55" hidden="1" x14ac:dyDescent="0.25">
      <c r="A25" t="s">
        <v>142</v>
      </c>
      <c r="B25" t="s">
        <v>160</v>
      </c>
      <c r="C25" t="s">
        <v>154</v>
      </c>
      <c r="D25" s="131" t="s">
        <v>147</v>
      </c>
      <c r="E25" s="131" t="s">
        <v>147</v>
      </c>
      <c r="F25" s="131" t="s">
        <v>147</v>
      </c>
      <c r="G25" s="131" t="s">
        <v>147</v>
      </c>
      <c r="H25" s="131" t="s">
        <v>147</v>
      </c>
      <c r="I25" s="131" t="s">
        <v>147</v>
      </c>
      <c r="J25" s="131" t="s">
        <v>147</v>
      </c>
      <c r="K25" s="131" t="s">
        <v>147</v>
      </c>
      <c r="L25" s="131" t="s">
        <v>147</v>
      </c>
      <c r="M25" s="131" t="s">
        <v>147</v>
      </c>
      <c r="N25" s="131" t="s">
        <v>147</v>
      </c>
      <c r="O25" s="131" t="s">
        <v>147</v>
      </c>
      <c r="P25" s="131" t="s">
        <v>147</v>
      </c>
      <c r="Q25" s="131" t="s">
        <v>147</v>
      </c>
      <c r="R25" s="131" t="s">
        <v>147</v>
      </c>
      <c r="S25" s="131" t="s">
        <v>147</v>
      </c>
      <c r="T25" s="131" t="s">
        <v>147</v>
      </c>
      <c r="U25" s="131" t="s">
        <v>147</v>
      </c>
      <c r="V25" s="131" t="s">
        <v>147</v>
      </c>
      <c r="W25" s="131" t="s">
        <v>147</v>
      </c>
      <c r="X25" s="131" t="s">
        <v>147</v>
      </c>
      <c r="Y25" s="131" t="s">
        <v>147</v>
      </c>
      <c r="Z25" s="131" t="s">
        <v>147</v>
      </c>
      <c r="AA25" s="131" t="s">
        <v>147</v>
      </c>
      <c r="AB25" s="131" t="s">
        <v>147</v>
      </c>
      <c r="AC25" s="131" t="s">
        <v>147</v>
      </c>
      <c r="AD25" s="131" t="s">
        <v>147</v>
      </c>
      <c r="AE25" s="131" t="s">
        <v>147</v>
      </c>
      <c r="AF25" s="131" t="s">
        <v>147</v>
      </c>
      <c r="AG25" s="131" t="s">
        <v>147</v>
      </c>
      <c r="AH25" s="131">
        <v>0.36399999999999999</v>
      </c>
      <c r="AI25" s="131">
        <v>0</v>
      </c>
      <c r="AJ25" s="131">
        <v>0.222</v>
      </c>
      <c r="AK25" s="131">
        <v>0.69699999999999995</v>
      </c>
      <c r="AL25" s="131">
        <v>0.32600000000000001</v>
      </c>
      <c r="AM25" s="131">
        <v>1.2</v>
      </c>
      <c r="AN25" s="131">
        <v>2.2759999999999998</v>
      </c>
      <c r="AO25" s="131">
        <v>2.2690000000000001</v>
      </c>
      <c r="AP25" s="131">
        <v>0.20399999999999999</v>
      </c>
      <c r="AQ25" s="131">
        <v>1.65</v>
      </c>
      <c r="AR25" s="131">
        <v>3.6259999999999999</v>
      </c>
      <c r="AS25" s="131">
        <v>3.7120000000000002</v>
      </c>
      <c r="AT25" s="131">
        <v>3.45</v>
      </c>
      <c r="AU25" s="131">
        <v>5.0389999999999997</v>
      </c>
      <c r="AV25" s="131">
        <v>27.015000000000001</v>
      </c>
      <c r="AW25" s="131">
        <v>40.414000000000001</v>
      </c>
      <c r="AX25" s="131">
        <v>36.912999999999997</v>
      </c>
      <c r="AY25" s="131">
        <v>62.04</v>
      </c>
      <c r="AZ25" s="131">
        <v>108.339</v>
      </c>
      <c r="BA25" s="131">
        <v>102.815</v>
      </c>
      <c r="BB25" s="131">
        <v>30.797999999999998</v>
      </c>
      <c r="BC25" s="131" t="s">
        <v>147</v>
      </c>
    </row>
    <row r="26" spans="1:55" hidden="1" x14ac:dyDescent="0.25">
      <c r="A26" t="s">
        <v>142</v>
      </c>
      <c r="B26" t="s">
        <v>160</v>
      </c>
      <c r="C26" t="s">
        <v>153</v>
      </c>
      <c r="D26" s="131" t="s">
        <v>147</v>
      </c>
      <c r="E26" s="131" t="s">
        <v>147</v>
      </c>
      <c r="F26" s="131" t="s">
        <v>147</v>
      </c>
      <c r="G26" s="131" t="s">
        <v>147</v>
      </c>
      <c r="H26" s="131" t="s">
        <v>147</v>
      </c>
      <c r="I26" s="131">
        <v>0</v>
      </c>
      <c r="J26" s="131">
        <v>6.64</v>
      </c>
      <c r="K26" s="131">
        <v>7.3710000000000004</v>
      </c>
      <c r="L26" s="131" t="s">
        <v>147</v>
      </c>
      <c r="M26" s="131">
        <v>12.744999999999999</v>
      </c>
      <c r="N26" s="131" t="s">
        <v>147</v>
      </c>
      <c r="O26" s="131">
        <v>8.8949999999999996</v>
      </c>
      <c r="P26" s="131" t="s">
        <v>147</v>
      </c>
      <c r="Q26" s="131">
        <v>2.1520000000000001</v>
      </c>
      <c r="R26" s="131" t="s">
        <v>147</v>
      </c>
      <c r="S26" s="131">
        <v>19.72</v>
      </c>
      <c r="T26" s="131" t="s">
        <v>147</v>
      </c>
      <c r="U26" s="131" t="s">
        <v>147</v>
      </c>
      <c r="V26" s="131" t="s">
        <v>147</v>
      </c>
      <c r="W26" s="131">
        <v>12.958</v>
      </c>
      <c r="X26" s="131" t="s">
        <v>147</v>
      </c>
      <c r="Y26" s="131">
        <v>10.19</v>
      </c>
      <c r="Z26" s="131" t="s">
        <v>147</v>
      </c>
      <c r="AA26" s="131">
        <v>9.4939999999999998</v>
      </c>
      <c r="AB26" s="131" t="s">
        <v>147</v>
      </c>
      <c r="AC26" s="131">
        <v>17.044</v>
      </c>
      <c r="AD26" s="131" t="s">
        <v>147</v>
      </c>
      <c r="AE26" s="131">
        <v>10.959</v>
      </c>
      <c r="AF26" s="131" t="s">
        <v>147</v>
      </c>
      <c r="AG26" s="131">
        <v>7.8019999999999996</v>
      </c>
      <c r="AH26" s="131">
        <v>11.696999999999999</v>
      </c>
      <c r="AI26" s="131">
        <v>13.856</v>
      </c>
      <c r="AJ26" s="131">
        <v>14.666</v>
      </c>
      <c r="AK26" s="131">
        <v>14.647</v>
      </c>
      <c r="AL26" s="131">
        <v>14.02</v>
      </c>
      <c r="AM26" s="131">
        <v>16.721</v>
      </c>
      <c r="AN26" s="131">
        <v>12.925000000000001</v>
      </c>
      <c r="AO26" s="131">
        <v>10.763999999999999</v>
      </c>
      <c r="AP26" s="131">
        <v>17.158999999999999</v>
      </c>
      <c r="AQ26" s="131">
        <v>21.4</v>
      </c>
      <c r="AR26" s="131">
        <v>9.5440000000000005</v>
      </c>
      <c r="AS26" s="131">
        <v>15.026</v>
      </c>
      <c r="AT26" s="131">
        <v>16.602</v>
      </c>
      <c r="AU26" s="131">
        <v>14.544</v>
      </c>
      <c r="AV26" s="131">
        <v>17.036999999999999</v>
      </c>
      <c r="AW26" s="131">
        <v>32.04</v>
      </c>
      <c r="AX26" s="131">
        <v>17.254999999999999</v>
      </c>
      <c r="AY26" s="131">
        <v>46.085000000000001</v>
      </c>
      <c r="AZ26" s="131">
        <v>45.981999999999999</v>
      </c>
      <c r="BA26" s="131">
        <v>24.463000000000001</v>
      </c>
      <c r="BB26" s="131">
        <v>17.532</v>
      </c>
      <c r="BC26" s="131" t="s">
        <v>147</v>
      </c>
    </row>
    <row r="27" spans="1:55" hidden="1" x14ac:dyDescent="0.25">
      <c r="A27" t="s">
        <v>142</v>
      </c>
      <c r="B27" t="s">
        <v>160</v>
      </c>
      <c r="C27" t="s">
        <v>152</v>
      </c>
      <c r="D27" s="131" t="s">
        <v>147</v>
      </c>
      <c r="E27" s="131" t="s">
        <v>147</v>
      </c>
      <c r="F27" s="131" t="s">
        <v>147</v>
      </c>
      <c r="G27" s="131" t="s">
        <v>147</v>
      </c>
      <c r="H27" s="131" t="s">
        <v>147</v>
      </c>
      <c r="I27" s="131">
        <v>0</v>
      </c>
      <c r="J27" s="131">
        <v>12.458</v>
      </c>
      <c r="K27" s="131">
        <v>16.638999999999999</v>
      </c>
      <c r="L27" s="131" t="s">
        <v>147</v>
      </c>
      <c r="M27" s="131">
        <v>14.759</v>
      </c>
      <c r="N27" s="131" t="s">
        <v>147</v>
      </c>
      <c r="O27" s="131">
        <v>0.56999999999999995</v>
      </c>
      <c r="P27" s="131" t="s">
        <v>147</v>
      </c>
      <c r="Q27" s="131">
        <v>0.82399999999999995</v>
      </c>
      <c r="R27" s="131" t="s">
        <v>147</v>
      </c>
      <c r="S27" s="131">
        <v>3.355</v>
      </c>
      <c r="T27" s="131" t="s">
        <v>147</v>
      </c>
      <c r="U27" s="131" t="s">
        <v>147</v>
      </c>
      <c r="V27" s="131" t="s">
        <v>147</v>
      </c>
      <c r="W27" s="131">
        <v>24.91</v>
      </c>
      <c r="X27" s="131" t="s">
        <v>147</v>
      </c>
      <c r="Y27" s="131">
        <v>33.497999999999998</v>
      </c>
      <c r="Z27" s="131" t="s">
        <v>147</v>
      </c>
      <c r="AA27" s="131">
        <v>26.355</v>
      </c>
      <c r="AB27" s="131" t="s">
        <v>147</v>
      </c>
      <c r="AC27" s="131">
        <v>13.042</v>
      </c>
      <c r="AD27" s="131" t="s">
        <v>147</v>
      </c>
      <c r="AE27" s="131">
        <v>25.655000000000001</v>
      </c>
      <c r="AF27" s="131" t="s">
        <v>147</v>
      </c>
      <c r="AG27" s="131">
        <v>39.909999999999997</v>
      </c>
      <c r="AH27" s="131">
        <v>159.39599999999999</v>
      </c>
      <c r="AI27" s="131">
        <v>98.507000000000005</v>
      </c>
      <c r="AJ27" s="131">
        <v>111.203</v>
      </c>
      <c r="AK27" s="131">
        <v>129.37299999999999</v>
      </c>
      <c r="AL27" s="131">
        <v>127.986</v>
      </c>
      <c r="AM27" s="131">
        <v>10.111000000000001</v>
      </c>
      <c r="AN27" s="131">
        <v>11.101000000000001</v>
      </c>
      <c r="AO27" s="131">
        <v>7.5259999999999998</v>
      </c>
      <c r="AP27" s="131">
        <v>13.653</v>
      </c>
      <c r="AQ27" s="131">
        <v>8.3420000000000005</v>
      </c>
      <c r="AR27" s="131">
        <v>0.19500000000000001</v>
      </c>
      <c r="AS27" s="131">
        <v>1.9650000000000001</v>
      </c>
      <c r="AT27" s="131">
        <v>2.2829999999999999</v>
      </c>
      <c r="AU27" s="131">
        <v>2.2040000000000002</v>
      </c>
      <c r="AV27" s="131">
        <v>1.9950000000000001</v>
      </c>
      <c r="AW27" s="131">
        <v>15.159000000000001</v>
      </c>
      <c r="AX27" s="131">
        <v>28.483000000000001</v>
      </c>
      <c r="AY27" s="131">
        <v>39.936999999999998</v>
      </c>
      <c r="AZ27" s="131">
        <v>49.762</v>
      </c>
      <c r="BA27" s="131">
        <v>34.078000000000003</v>
      </c>
      <c r="BB27" s="131">
        <v>14.695</v>
      </c>
      <c r="BC27" s="131" t="s">
        <v>147</v>
      </c>
    </row>
    <row r="28" spans="1:55" hidden="1" x14ac:dyDescent="0.25">
      <c r="A28" t="s">
        <v>142</v>
      </c>
      <c r="B28" t="s">
        <v>160</v>
      </c>
      <c r="C28" t="s">
        <v>151</v>
      </c>
      <c r="D28" s="131" t="s">
        <v>147</v>
      </c>
      <c r="E28" s="131" t="s">
        <v>147</v>
      </c>
      <c r="F28" s="131" t="s">
        <v>147</v>
      </c>
      <c r="G28" s="131" t="s">
        <v>147</v>
      </c>
      <c r="H28" s="131" t="s">
        <v>147</v>
      </c>
      <c r="I28" s="131">
        <v>0</v>
      </c>
      <c r="J28" s="131">
        <v>0</v>
      </c>
      <c r="K28" s="131">
        <v>0</v>
      </c>
      <c r="L28" s="131" t="s">
        <v>147</v>
      </c>
      <c r="M28" s="131">
        <v>0</v>
      </c>
      <c r="N28" s="131" t="s">
        <v>147</v>
      </c>
      <c r="O28" s="131">
        <v>0</v>
      </c>
      <c r="P28" s="131" t="s">
        <v>147</v>
      </c>
      <c r="Q28" s="131">
        <v>0</v>
      </c>
      <c r="R28" s="131" t="s">
        <v>147</v>
      </c>
      <c r="S28" s="131">
        <v>0</v>
      </c>
      <c r="T28" s="131" t="s">
        <v>147</v>
      </c>
      <c r="U28" s="131" t="s">
        <v>147</v>
      </c>
      <c r="V28" s="131" t="s">
        <v>147</v>
      </c>
      <c r="W28" s="131">
        <v>0</v>
      </c>
      <c r="X28" s="131" t="s">
        <v>147</v>
      </c>
      <c r="Y28" s="131">
        <v>0</v>
      </c>
      <c r="Z28" s="131" t="s">
        <v>147</v>
      </c>
      <c r="AA28" s="131">
        <v>0</v>
      </c>
      <c r="AB28" s="131" t="s">
        <v>147</v>
      </c>
      <c r="AC28" s="131">
        <v>0</v>
      </c>
      <c r="AD28" s="131" t="s">
        <v>147</v>
      </c>
      <c r="AE28" s="131">
        <v>0</v>
      </c>
      <c r="AF28" s="131" t="s">
        <v>147</v>
      </c>
      <c r="AG28" s="131">
        <v>0</v>
      </c>
      <c r="AH28" s="131">
        <v>0</v>
      </c>
      <c r="AI28" s="131">
        <v>0</v>
      </c>
      <c r="AJ28" s="131">
        <v>0</v>
      </c>
      <c r="AK28" s="131">
        <v>0</v>
      </c>
      <c r="AL28" s="131">
        <v>0</v>
      </c>
      <c r="AM28" s="131">
        <v>0</v>
      </c>
      <c r="AN28" s="131">
        <v>0</v>
      </c>
      <c r="AO28" s="131">
        <v>0</v>
      </c>
      <c r="AP28" s="131">
        <v>0</v>
      </c>
      <c r="AQ28" s="131">
        <v>0</v>
      </c>
      <c r="AR28" s="131">
        <v>6.8860000000000001</v>
      </c>
      <c r="AS28" s="131">
        <v>2.3319999999999999</v>
      </c>
      <c r="AT28" s="131">
        <v>6.2690000000000001</v>
      </c>
      <c r="AU28" s="131">
        <v>2.9460000000000002</v>
      </c>
      <c r="AV28" s="131">
        <v>2.222</v>
      </c>
      <c r="AW28" s="131">
        <v>0</v>
      </c>
      <c r="AX28" s="131">
        <v>0</v>
      </c>
      <c r="AY28" s="131">
        <v>0</v>
      </c>
      <c r="AZ28" s="131">
        <v>0</v>
      </c>
      <c r="BA28" s="131">
        <v>0</v>
      </c>
      <c r="BB28" s="131">
        <v>11.164</v>
      </c>
      <c r="BC28" s="131" t="s">
        <v>147</v>
      </c>
    </row>
    <row r="29" spans="1:55" hidden="1" x14ac:dyDescent="0.25">
      <c r="A29" t="s">
        <v>142</v>
      </c>
      <c r="B29" t="s">
        <v>160</v>
      </c>
      <c r="C29" t="s">
        <v>148</v>
      </c>
      <c r="D29" s="131" t="s">
        <v>147</v>
      </c>
      <c r="E29" s="131" t="s">
        <v>147</v>
      </c>
      <c r="F29" s="131" t="s">
        <v>147</v>
      </c>
      <c r="G29" s="131" t="s">
        <v>147</v>
      </c>
      <c r="H29" s="131" t="s">
        <v>147</v>
      </c>
      <c r="I29" s="131">
        <v>72.028999999999996</v>
      </c>
      <c r="J29" s="131">
        <v>142.684</v>
      </c>
      <c r="K29" s="131">
        <v>169.81299999999999</v>
      </c>
      <c r="L29" s="131" t="s">
        <v>147</v>
      </c>
      <c r="M29" s="131">
        <v>246.16200000000001</v>
      </c>
      <c r="N29" s="131" t="s">
        <v>147</v>
      </c>
      <c r="O29" s="131">
        <v>154.411</v>
      </c>
      <c r="P29" s="131" t="s">
        <v>147</v>
      </c>
      <c r="Q29" s="131">
        <v>125.48099999999999</v>
      </c>
      <c r="R29" s="131" t="s">
        <v>147</v>
      </c>
      <c r="S29" s="131">
        <v>157.03899999999999</v>
      </c>
      <c r="T29" s="131" t="s">
        <v>147</v>
      </c>
      <c r="U29" s="131" t="s">
        <v>147</v>
      </c>
      <c r="V29" s="131" t="s">
        <v>147</v>
      </c>
      <c r="W29" s="131">
        <v>173.55199999999999</v>
      </c>
      <c r="X29" s="131" t="s">
        <v>147</v>
      </c>
      <c r="Y29" s="131">
        <v>175.53800000000001</v>
      </c>
      <c r="Z29" s="131" t="s">
        <v>147</v>
      </c>
      <c r="AA29" s="131">
        <v>230.69399999999999</v>
      </c>
      <c r="AB29" s="131" t="s">
        <v>147</v>
      </c>
      <c r="AC29" s="131">
        <v>196.51900000000001</v>
      </c>
      <c r="AD29" s="131" t="s">
        <v>147</v>
      </c>
      <c r="AE29" s="131">
        <v>206.82400000000001</v>
      </c>
      <c r="AF29" s="131" t="s">
        <v>147</v>
      </c>
      <c r="AG29" s="131">
        <v>189.708</v>
      </c>
      <c r="AH29" s="131">
        <v>380.505</v>
      </c>
      <c r="AI29" s="131">
        <v>270.52300000000002</v>
      </c>
      <c r="AJ29" s="131">
        <v>294.23399999999998</v>
      </c>
      <c r="AK29" s="131">
        <v>325.61799999999999</v>
      </c>
      <c r="AL29" s="131">
        <v>326.06599999999997</v>
      </c>
      <c r="AM29" s="131">
        <v>449.15199999999999</v>
      </c>
      <c r="AN29" s="131">
        <v>454.99400000000003</v>
      </c>
      <c r="AO29" s="131">
        <v>530.93600000000004</v>
      </c>
      <c r="AP29" s="131">
        <v>696.00199999999995</v>
      </c>
      <c r="AQ29" s="131">
        <v>854.36300000000006</v>
      </c>
      <c r="AR29" s="131">
        <v>276.2</v>
      </c>
      <c r="AS29" s="131">
        <v>250.68299999999999</v>
      </c>
      <c r="AT29" s="131">
        <v>150.80799999999999</v>
      </c>
      <c r="AU29" s="131">
        <v>174.333</v>
      </c>
      <c r="AV29" s="131">
        <v>198.46199999999999</v>
      </c>
      <c r="AW29" s="131">
        <v>250.14099999999999</v>
      </c>
      <c r="AX29" s="131">
        <v>187.87899999999999</v>
      </c>
      <c r="AY29" s="131">
        <v>277.483</v>
      </c>
      <c r="AZ29" s="131">
        <v>413.01299999999998</v>
      </c>
      <c r="BA29" s="131">
        <v>293.2</v>
      </c>
      <c r="BB29" s="131">
        <v>125.27200000000001</v>
      </c>
      <c r="BC29" s="131" t="s">
        <v>147</v>
      </c>
    </row>
    <row r="30" spans="1:55" hidden="1" x14ac:dyDescent="0.25">
      <c r="A30" t="s">
        <v>142</v>
      </c>
      <c r="B30" t="s">
        <v>159</v>
      </c>
      <c r="C30" t="s">
        <v>158</v>
      </c>
      <c r="D30" s="131" t="s">
        <v>147</v>
      </c>
      <c r="E30" s="131" t="s">
        <v>147</v>
      </c>
      <c r="F30" s="131" t="s">
        <v>147</v>
      </c>
      <c r="G30" s="131" t="s">
        <v>147</v>
      </c>
      <c r="H30" s="131" t="s">
        <v>147</v>
      </c>
      <c r="I30" s="131">
        <v>0</v>
      </c>
      <c r="J30" s="131">
        <v>19.53</v>
      </c>
      <c r="K30" s="131">
        <v>23.039000000000001</v>
      </c>
      <c r="L30" s="131" t="s">
        <v>147</v>
      </c>
      <c r="M30" s="131">
        <v>34.829000000000001</v>
      </c>
      <c r="N30" s="131" t="s">
        <v>147</v>
      </c>
      <c r="O30" s="131">
        <v>21.306000000000001</v>
      </c>
      <c r="P30" s="131" t="s">
        <v>147</v>
      </c>
      <c r="Q30" s="131">
        <v>11.39</v>
      </c>
      <c r="R30" s="131" t="s">
        <v>147</v>
      </c>
      <c r="S30" s="131">
        <v>11.866</v>
      </c>
      <c r="T30" s="131" t="s">
        <v>147</v>
      </c>
      <c r="U30" s="131" t="s">
        <v>147</v>
      </c>
      <c r="V30" s="131" t="s">
        <v>147</v>
      </c>
      <c r="W30" s="131">
        <v>11.051</v>
      </c>
      <c r="X30" s="131" t="s">
        <v>147</v>
      </c>
      <c r="Y30" s="131">
        <v>22.19</v>
      </c>
      <c r="Z30" s="131" t="s">
        <v>147</v>
      </c>
      <c r="AA30" s="131">
        <v>15.694000000000001</v>
      </c>
      <c r="AB30" s="131" t="s">
        <v>147</v>
      </c>
      <c r="AC30" s="131">
        <v>14.345000000000001</v>
      </c>
      <c r="AD30" s="131" t="s">
        <v>147</v>
      </c>
      <c r="AE30" s="131">
        <v>19.225999999999999</v>
      </c>
      <c r="AF30" s="131" t="s">
        <v>147</v>
      </c>
      <c r="AG30" s="131">
        <v>17.797000000000001</v>
      </c>
      <c r="AH30" s="131">
        <v>62.308999999999997</v>
      </c>
      <c r="AI30" s="131">
        <v>39.249000000000002</v>
      </c>
      <c r="AJ30" s="131">
        <v>35.524000000000001</v>
      </c>
      <c r="AK30" s="131">
        <v>38.499000000000002</v>
      </c>
      <c r="AL30" s="131">
        <v>45.220999999999997</v>
      </c>
      <c r="AM30" s="131">
        <v>40.616999999999997</v>
      </c>
      <c r="AN30" s="131">
        <v>130.749</v>
      </c>
      <c r="AO30" s="131">
        <v>94.491</v>
      </c>
      <c r="AP30" s="131">
        <v>68.468000000000004</v>
      </c>
      <c r="AQ30" s="131">
        <v>67.408000000000001</v>
      </c>
      <c r="AR30" s="131">
        <v>27.93</v>
      </c>
      <c r="AS30" s="131">
        <v>27.846</v>
      </c>
      <c r="AT30" s="131">
        <v>20.155999999999999</v>
      </c>
      <c r="AU30" s="131">
        <v>25.468</v>
      </c>
      <c r="AV30" s="131">
        <v>29.094000000000001</v>
      </c>
      <c r="AW30" s="131">
        <v>39.689</v>
      </c>
      <c r="AX30" s="131">
        <v>25.94</v>
      </c>
      <c r="AY30" s="131">
        <v>37.426000000000002</v>
      </c>
      <c r="AZ30" s="131">
        <v>43.564999999999998</v>
      </c>
      <c r="BA30" s="131">
        <v>15.614000000000001</v>
      </c>
      <c r="BB30" s="131">
        <v>14.305</v>
      </c>
      <c r="BC30" s="131" t="s">
        <v>147</v>
      </c>
    </row>
    <row r="31" spans="1:55" hidden="1" x14ac:dyDescent="0.25">
      <c r="A31" t="s">
        <v>142</v>
      </c>
      <c r="B31" t="s">
        <v>159</v>
      </c>
      <c r="C31" t="s">
        <v>157</v>
      </c>
      <c r="D31" s="131" t="s">
        <v>147</v>
      </c>
      <c r="E31" s="131" t="s">
        <v>147</v>
      </c>
      <c r="F31" s="131" t="s">
        <v>147</v>
      </c>
      <c r="G31" s="131" t="s">
        <v>147</v>
      </c>
      <c r="H31" s="131" t="s">
        <v>147</v>
      </c>
      <c r="I31" s="131">
        <v>51.447000000000003</v>
      </c>
      <c r="J31" s="131">
        <v>75.046000000000006</v>
      </c>
      <c r="K31" s="131">
        <v>86.403999999999996</v>
      </c>
      <c r="L31" s="131" t="s">
        <v>147</v>
      </c>
      <c r="M31" s="131">
        <v>120.461</v>
      </c>
      <c r="N31" s="131" t="s">
        <v>147</v>
      </c>
      <c r="O31" s="131">
        <v>83.369</v>
      </c>
      <c r="P31" s="131" t="s">
        <v>147</v>
      </c>
      <c r="Q31" s="131">
        <v>71.165999999999997</v>
      </c>
      <c r="R31" s="131" t="s">
        <v>147</v>
      </c>
      <c r="S31" s="131">
        <v>79.284000000000006</v>
      </c>
      <c r="T31" s="131" t="s">
        <v>147</v>
      </c>
      <c r="U31" s="131" t="s">
        <v>147</v>
      </c>
      <c r="V31" s="131" t="s">
        <v>147</v>
      </c>
      <c r="W31" s="131">
        <v>112.256</v>
      </c>
      <c r="X31" s="131" t="s">
        <v>147</v>
      </c>
      <c r="Y31" s="131">
        <v>96.13</v>
      </c>
      <c r="Z31" s="131" t="s">
        <v>147</v>
      </c>
      <c r="AA31" s="131">
        <v>175.708</v>
      </c>
      <c r="AB31" s="131" t="s">
        <v>147</v>
      </c>
      <c r="AC31" s="131">
        <v>135.596</v>
      </c>
      <c r="AD31" s="131" t="s">
        <v>147</v>
      </c>
      <c r="AE31" s="131">
        <v>132.92500000000001</v>
      </c>
      <c r="AF31" s="131" t="s">
        <v>147</v>
      </c>
      <c r="AG31" s="131">
        <v>109.227</v>
      </c>
      <c r="AH31" s="131">
        <v>69.391999999999996</v>
      </c>
      <c r="AI31" s="131">
        <v>65.590999999999994</v>
      </c>
      <c r="AJ31" s="131">
        <v>76.033000000000001</v>
      </c>
      <c r="AK31" s="131">
        <v>80.203999999999994</v>
      </c>
      <c r="AL31" s="131">
        <v>74.465999999999994</v>
      </c>
      <c r="AM31" s="131">
        <v>309.94499999999999</v>
      </c>
      <c r="AN31" s="131">
        <v>222.011</v>
      </c>
      <c r="AO31" s="131">
        <v>250.26300000000001</v>
      </c>
      <c r="AP31" s="131">
        <v>377.54500000000002</v>
      </c>
      <c r="AQ31" s="131">
        <v>307.029</v>
      </c>
      <c r="AR31" s="131">
        <v>146.416</v>
      </c>
      <c r="AS31" s="131">
        <v>60.9</v>
      </c>
      <c r="AT31" s="131">
        <v>39.744999999999997</v>
      </c>
      <c r="AU31" s="131">
        <v>61.502000000000002</v>
      </c>
      <c r="AV31" s="131">
        <v>63.000999999999998</v>
      </c>
      <c r="AW31" s="131">
        <v>58.680999999999997</v>
      </c>
      <c r="AX31" s="131">
        <v>41.61</v>
      </c>
      <c r="AY31" s="131">
        <v>37.226999999999997</v>
      </c>
      <c r="AZ31" s="131">
        <v>102.77</v>
      </c>
      <c r="BA31" s="131">
        <v>53.860999999999997</v>
      </c>
      <c r="BB31" s="131">
        <v>13.089</v>
      </c>
      <c r="BC31" s="131" t="s">
        <v>147</v>
      </c>
    </row>
    <row r="32" spans="1:55" hidden="1" x14ac:dyDescent="0.25">
      <c r="A32" t="s">
        <v>142</v>
      </c>
      <c r="B32" t="s">
        <v>159</v>
      </c>
      <c r="C32" t="s">
        <v>156</v>
      </c>
      <c r="D32" s="131" t="s">
        <v>147</v>
      </c>
      <c r="E32" s="131" t="s">
        <v>147</v>
      </c>
      <c r="F32" s="131" t="s">
        <v>147</v>
      </c>
      <c r="G32" s="131" t="s">
        <v>147</v>
      </c>
      <c r="H32" s="131" t="s">
        <v>147</v>
      </c>
      <c r="I32" s="131">
        <v>24.667999999999999</v>
      </c>
      <c r="J32" s="131">
        <v>36.021999999999998</v>
      </c>
      <c r="K32" s="131">
        <v>44.631999999999998</v>
      </c>
      <c r="L32" s="131" t="s">
        <v>147</v>
      </c>
      <c r="M32" s="131">
        <v>35.152000000000001</v>
      </c>
      <c r="N32" s="131" t="s">
        <v>147</v>
      </c>
      <c r="O32" s="131">
        <v>22.800999999999998</v>
      </c>
      <c r="P32" s="131" t="s">
        <v>147</v>
      </c>
      <c r="Q32" s="131">
        <v>2.21</v>
      </c>
      <c r="R32" s="131" t="s">
        <v>147</v>
      </c>
      <c r="S32" s="131">
        <v>10.076000000000001</v>
      </c>
      <c r="T32" s="131" t="s">
        <v>147</v>
      </c>
      <c r="U32" s="131" t="s">
        <v>147</v>
      </c>
      <c r="V32" s="131" t="s">
        <v>147</v>
      </c>
      <c r="W32" s="131">
        <v>18.164000000000001</v>
      </c>
      <c r="X32" s="131" t="s">
        <v>147</v>
      </c>
      <c r="Y32" s="131">
        <v>8.5350000000000001</v>
      </c>
      <c r="Z32" s="131" t="s">
        <v>147</v>
      </c>
      <c r="AA32" s="131">
        <v>12.663</v>
      </c>
      <c r="AB32" s="131" t="s">
        <v>147</v>
      </c>
      <c r="AC32" s="131">
        <v>20.475000000000001</v>
      </c>
      <c r="AD32" s="131" t="s">
        <v>147</v>
      </c>
      <c r="AE32" s="131">
        <v>21.742000000000001</v>
      </c>
      <c r="AF32" s="131" t="s">
        <v>147</v>
      </c>
      <c r="AG32" s="131">
        <v>21.259</v>
      </c>
      <c r="AH32" s="131">
        <v>49.845999999999997</v>
      </c>
      <c r="AI32" s="131">
        <v>35.515999999999998</v>
      </c>
      <c r="AJ32" s="131">
        <v>45.491</v>
      </c>
      <c r="AK32" s="131">
        <v>54.89</v>
      </c>
      <c r="AL32" s="131">
        <v>47.523000000000003</v>
      </c>
      <c r="AM32" s="131">
        <v>91.456999999999994</v>
      </c>
      <c r="AN32" s="131">
        <v>97.298000000000002</v>
      </c>
      <c r="AO32" s="131">
        <v>188.761</v>
      </c>
      <c r="AP32" s="131">
        <v>245.63</v>
      </c>
      <c r="AQ32" s="131">
        <v>486.86200000000002</v>
      </c>
      <c r="AR32" s="131">
        <v>88.715000000000003</v>
      </c>
      <c r="AS32" s="131">
        <v>143.196</v>
      </c>
      <c r="AT32" s="131">
        <v>52.756</v>
      </c>
      <c r="AU32" s="131">
        <v>62.042999999999999</v>
      </c>
      <c r="AV32" s="131">
        <v>58.845999999999997</v>
      </c>
      <c r="AW32" s="131">
        <v>64.980999999999995</v>
      </c>
      <c r="AX32" s="131">
        <v>34.966999999999999</v>
      </c>
      <c r="AY32" s="131">
        <v>49.762999999999998</v>
      </c>
      <c r="AZ32" s="131">
        <v>61.104999999999997</v>
      </c>
      <c r="BA32" s="131">
        <v>56.305999999999997</v>
      </c>
      <c r="BB32" s="131">
        <v>25.957000000000001</v>
      </c>
      <c r="BC32" s="131" t="s">
        <v>147</v>
      </c>
    </row>
    <row r="33" spans="1:55" hidden="1" x14ac:dyDescent="0.25">
      <c r="A33" t="s">
        <v>142</v>
      </c>
      <c r="B33" t="s">
        <v>159</v>
      </c>
      <c r="C33" t="s">
        <v>155</v>
      </c>
      <c r="D33" s="131" t="s">
        <v>147</v>
      </c>
      <c r="E33" s="131" t="s">
        <v>147</v>
      </c>
      <c r="F33" s="131" t="s">
        <v>147</v>
      </c>
      <c r="G33" s="131" t="s">
        <v>147</v>
      </c>
      <c r="H33" s="131" t="s">
        <v>147</v>
      </c>
      <c r="I33" s="131">
        <v>0</v>
      </c>
      <c r="J33" s="131">
        <v>0</v>
      </c>
      <c r="K33" s="131">
        <v>0</v>
      </c>
      <c r="L33" s="131" t="s">
        <v>147</v>
      </c>
      <c r="M33" s="131">
        <v>40.646999999999998</v>
      </c>
      <c r="N33" s="131" t="s">
        <v>147</v>
      </c>
      <c r="O33" s="131">
        <v>25.693000000000001</v>
      </c>
      <c r="P33" s="131" t="s">
        <v>147</v>
      </c>
      <c r="Q33" s="131">
        <v>44.71</v>
      </c>
      <c r="R33" s="131" t="s">
        <v>147</v>
      </c>
      <c r="S33" s="131">
        <v>40.338000000000001</v>
      </c>
      <c r="T33" s="131" t="s">
        <v>147</v>
      </c>
      <c r="U33" s="131" t="s">
        <v>147</v>
      </c>
      <c r="V33" s="131" t="s">
        <v>147</v>
      </c>
      <c r="W33" s="131">
        <v>1.911</v>
      </c>
      <c r="X33" s="131" t="s">
        <v>147</v>
      </c>
      <c r="Y33" s="131">
        <v>12.475</v>
      </c>
      <c r="Z33" s="131" t="s">
        <v>147</v>
      </c>
      <c r="AA33" s="131">
        <v>1.8340000000000001</v>
      </c>
      <c r="AB33" s="131" t="s">
        <v>147</v>
      </c>
      <c r="AC33" s="131">
        <v>5.4610000000000003</v>
      </c>
      <c r="AD33" s="131" t="s">
        <v>147</v>
      </c>
      <c r="AE33" s="131">
        <v>5.9729999999999999</v>
      </c>
      <c r="AF33" s="131" t="s">
        <v>147</v>
      </c>
      <c r="AG33" s="131">
        <v>1.77</v>
      </c>
      <c r="AH33" s="131">
        <v>39.36</v>
      </c>
      <c r="AI33" s="131">
        <v>26.777000000000001</v>
      </c>
      <c r="AJ33" s="131">
        <v>20.635000000000002</v>
      </c>
      <c r="AK33" s="131">
        <v>17.573</v>
      </c>
      <c r="AL33" s="131">
        <v>26.948</v>
      </c>
      <c r="AM33" s="131">
        <v>2.9929999999999999</v>
      </c>
      <c r="AN33" s="131">
        <v>2.956</v>
      </c>
      <c r="AO33" s="131">
        <v>5.8179999999999996</v>
      </c>
      <c r="AP33" s="131">
        <v>11.071</v>
      </c>
      <c r="AQ33" s="131">
        <v>8.3629999999999995</v>
      </c>
      <c r="AR33" s="131">
        <v>7.4080000000000004</v>
      </c>
      <c r="AS33" s="131">
        <v>8.6210000000000004</v>
      </c>
      <c r="AT33" s="131">
        <v>16.478999999999999</v>
      </c>
      <c r="AU33" s="131">
        <v>9.0749999999999993</v>
      </c>
      <c r="AV33" s="131">
        <v>7.774</v>
      </c>
      <c r="AW33" s="131">
        <v>8.3979999999999997</v>
      </c>
      <c r="AX33" s="131">
        <v>8.68</v>
      </c>
      <c r="AY33" s="131">
        <v>12.349</v>
      </c>
      <c r="AZ33" s="131">
        <v>13.343999999999999</v>
      </c>
      <c r="BA33" s="131">
        <v>13.542</v>
      </c>
      <c r="BB33" s="131">
        <v>0.63</v>
      </c>
      <c r="BC33" s="131" t="s">
        <v>147</v>
      </c>
    </row>
    <row r="34" spans="1:55" hidden="1" x14ac:dyDescent="0.25">
      <c r="A34" t="s">
        <v>142</v>
      </c>
      <c r="B34" t="s">
        <v>159</v>
      </c>
      <c r="C34" t="s">
        <v>154</v>
      </c>
      <c r="D34" s="131" t="s">
        <v>147</v>
      </c>
      <c r="E34" s="131" t="s">
        <v>147</v>
      </c>
      <c r="F34" s="131" t="s">
        <v>147</v>
      </c>
      <c r="G34" s="131" t="s">
        <v>147</v>
      </c>
      <c r="H34" s="131" t="s">
        <v>147</v>
      </c>
      <c r="I34" s="131" t="s">
        <v>147</v>
      </c>
      <c r="J34" s="131" t="s">
        <v>147</v>
      </c>
      <c r="K34" s="131" t="s">
        <v>147</v>
      </c>
      <c r="L34" s="131" t="s">
        <v>147</v>
      </c>
      <c r="M34" s="131" t="s">
        <v>147</v>
      </c>
      <c r="N34" s="131" t="s">
        <v>147</v>
      </c>
      <c r="O34" s="131" t="s">
        <v>147</v>
      </c>
      <c r="P34" s="131" t="s">
        <v>147</v>
      </c>
      <c r="Q34" s="131" t="s">
        <v>147</v>
      </c>
      <c r="R34" s="131" t="s">
        <v>147</v>
      </c>
      <c r="S34" s="131" t="s">
        <v>147</v>
      </c>
      <c r="T34" s="131" t="s">
        <v>147</v>
      </c>
      <c r="U34" s="131" t="s">
        <v>147</v>
      </c>
      <c r="V34" s="131" t="s">
        <v>147</v>
      </c>
      <c r="W34" s="131" t="s">
        <v>147</v>
      </c>
      <c r="X34" s="131" t="s">
        <v>147</v>
      </c>
      <c r="Y34" s="131" t="s">
        <v>147</v>
      </c>
      <c r="Z34" s="131" t="s">
        <v>147</v>
      </c>
      <c r="AA34" s="131" t="s">
        <v>147</v>
      </c>
      <c r="AB34" s="131" t="s">
        <v>147</v>
      </c>
      <c r="AC34" s="131" t="s">
        <v>147</v>
      </c>
      <c r="AD34" s="131" t="s">
        <v>147</v>
      </c>
      <c r="AE34" s="131" t="s">
        <v>147</v>
      </c>
      <c r="AF34" s="131" t="s">
        <v>147</v>
      </c>
      <c r="AG34" s="131" t="s">
        <v>147</v>
      </c>
      <c r="AH34" s="131">
        <v>0.38400000000000001</v>
      </c>
      <c r="AI34" s="131">
        <v>0</v>
      </c>
      <c r="AJ34" s="131">
        <v>0.23400000000000001</v>
      </c>
      <c r="AK34" s="131">
        <v>0.73599999999999999</v>
      </c>
      <c r="AL34" s="131">
        <v>0.34399999999999997</v>
      </c>
      <c r="AM34" s="131">
        <v>1.2689999999999999</v>
      </c>
      <c r="AN34" s="131">
        <v>2.4049999999999998</v>
      </c>
      <c r="AO34" s="131">
        <v>2.3969999999999998</v>
      </c>
      <c r="AP34" s="131">
        <v>0.216</v>
      </c>
      <c r="AQ34" s="131">
        <v>1.744</v>
      </c>
      <c r="AR34" s="131">
        <v>3.831</v>
      </c>
      <c r="AS34" s="131">
        <v>3.923</v>
      </c>
      <c r="AT34" s="131">
        <v>3.6459999999999999</v>
      </c>
      <c r="AU34" s="131">
        <v>5.3250000000000002</v>
      </c>
      <c r="AV34" s="131">
        <v>28.547999999999998</v>
      </c>
      <c r="AW34" s="131">
        <v>42.707000000000001</v>
      </c>
      <c r="AX34" s="131">
        <v>39.008000000000003</v>
      </c>
      <c r="AY34" s="131">
        <v>65.558999999999997</v>
      </c>
      <c r="AZ34" s="131">
        <v>114.486</v>
      </c>
      <c r="BA34" s="131">
        <v>108.648</v>
      </c>
      <c r="BB34" s="131">
        <v>32.545000000000002</v>
      </c>
      <c r="BC34" s="131" t="s">
        <v>147</v>
      </c>
    </row>
    <row r="35" spans="1:55" hidden="1" x14ac:dyDescent="0.25">
      <c r="A35" t="s">
        <v>142</v>
      </c>
      <c r="B35" t="s">
        <v>159</v>
      </c>
      <c r="C35" t="s">
        <v>153</v>
      </c>
      <c r="D35" s="131" t="s">
        <v>147</v>
      </c>
      <c r="E35" s="131" t="s">
        <v>147</v>
      </c>
      <c r="F35" s="131" t="s">
        <v>147</v>
      </c>
      <c r="G35" s="131" t="s">
        <v>147</v>
      </c>
      <c r="H35" s="131" t="s">
        <v>147</v>
      </c>
      <c r="I35" s="131">
        <v>0</v>
      </c>
      <c r="J35" s="131">
        <v>7.016</v>
      </c>
      <c r="K35" s="131">
        <v>7.7889999999999997</v>
      </c>
      <c r="L35" s="131" t="s">
        <v>147</v>
      </c>
      <c r="M35" s="131">
        <v>13.468</v>
      </c>
      <c r="N35" s="131" t="s">
        <v>147</v>
      </c>
      <c r="O35" s="131">
        <v>9.4</v>
      </c>
      <c r="P35" s="131" t="s">
        <v>147</v>
      </c>
      <c r="Q35" s="131">
        <v>2.274</v>
      </c>
      <c r="R35" s="131" t="s">
        <v>147</v>
      </c>
      <c r="S35" s="131">
        <v>20.838999999999999</v>
      </c>
      <c r="T35" s="131" t="s">
        <v>147</v>
      </c>
      <c r="U35" s="131" t="s">
        <v>147</v>
      </c>
      <c r="V35" s="131" t="s">
        <v>147</v>
      </c>
      <c r="W35" s="131">
        <v>13.693</v>
      </c>
      <c r="X35" s="131" t="s">
        <v>147</v>
      </c>
      <c r="Y35" s="131">
        <v>10.768000000000001</v>
      </c>
      <c r="Z35" s="131" t="s">
        <v>147</v>
      </c>
      <c r="AA35" s="131">
        <v>10.032999999999999</v>
      </c>
      <c r="AB35" s="131" t="s">
        <v>147</v>
      </c>
      <c r="AC35" s="131">
        <v>18.010999999999999</v>
      </c>
      <c r="AD35" s="131" t="s">
        <v>147</v>
      </c>
      <c r="AE35" s="131">
        <v>11.581</v>
      </c>
      <c r="AF35" s="131" t="s">
        <v>147</v>
      </c>
      <c r="AG35" s="131">
        <v>8.2449999999999992</v>
      </c>
      <c r="AH35" s="131">
        <v>12.361000000000001</v>
      </c>
      <c r="AI35" s="131">
        <v>14.641999999999999</v>
      </c>
      <c r="AJ35" s="131">
        <v>15.497999999999999</v>
      </c>
      <c r="AK35" s="131">
        <v>15.478</v>
      </c>
      <c r="AL35" s="131">
        <v>14.816000000000001</v>
      </c>
      <c r="AM35" s="131">
        <v>17.669</v>
      </c>
      <c r="AN35" s="131">
        <v>13.657999999999999</v>
      </c>
      <c r="AO35" s="131">
        <v>11.375</v>
      </c>
      <c r="AP35" s="131">
        <v>18.132999999999999</v>
      </c>
      <c r="AQ35" s="131">
        <v>22.614000000000001</v>
      </c>
      <c r="AR35" s="131">
        <v>10.085000000000001</v>
      </c>
      <c r="AS35" s="131">
        <v>15.879</v>
      </c>
      <c r="AT35" s="131">
        <v>17.544</v>
      </c>
      <c r="AU35" s="131">
        <v>15.369</v>
      </c>
      <c r="AV35" s="131">
        <v>18.004000000000001</v>
      </c>
      <c r="AW35" s="131">
        <v>33.857999999999997</v>
      </c>
      <c r="AX35" s="131">
        <v>18.234000000000002</v>
      </c>
      <c r="AY35" s="131">
        <v>48.698999999999998</v>
      </c>
      <c r="AZ35" s="131">
        <v>48.591000000000001</v>
      </c>
      <c r="BA35" s="131">
        <v>25.850999999999999</v>
      </c>
      <c r="BB35" s="131">
        <v>18.526</v>
      </c>
      <c r="BC35" s="131" t="s">
        <v>147</v>
      </c>
    </row>
    <row r="36" spans="1:55" hidden="1" x14ac:dyDescent="0.25">
      <c r="A36" t="s">
        <v>142</v>
      </c>
      <c r="B36" t="s">
        <v>159</v>
      </c>
      <c r="C36" t="s">
        <v>152</v>
      </c>
      <c r="D36" s="131" t="s">
        <v>147</v>
      </c>
      <c r="E36" s="131" t="s">
        <v>147</v>
      </c>
      <c r="F36" s="131" t="s">
        <v>147</v>
      </c>
      <c r="G36" s="131" t="s">
        <v>147</v>
      </c>
      <c r="H36" s="131" t="s">
        <v>147</v>
      </c>
      <c r="I36" s="131">
        <v>0</v>
      </c>
      <c r="J36" s="131">
        <v>13.164999999999999</v>
      </c>
      <c r="K36" s="131">
        <v>17.582999999999998</v>
      </c>
      <c r="L36" s="131" t="s">
        <v>147</v>
      </c>
      <c r="M36" s="131">
        <v>15.596</v>
      </c>
      <c r="N36" s="131" t="s">
        <v>147</v>
      </c>
      <c r="O36" s="131">
        <v>0.60299999999999998</v>
      </c>
      <c r="P36" s="131" t="s">
        <v>147</v>
      </c>
      <c r="Q36" s="131">
        <v>0.871</v>
      </c>
      <c r="R36" s="131" t="s">
        <v>147</v>
      </c>
      <c r="S36" s="131">
        <v>3.5449999999999999</v>
      </c>
      <c r="T36" s="131" t="s">
        <v>147</v>
      </c>
      <c r="U36" s="131" t="s">
        <v>147</v>
      </c>
      <c r="V36" s="131" t="s">
        <v>147</v>
      </c>
      <c r="W36" s="131">
        <v>26.323</v>
      </c>
      <c r="X36" s="131" t="s">
        <v>147</v>
      </c>
      <c r="Y36" s="131">
        <v>35.399000000000001</v>
      </c>
      <c r="Z36" s="131" t="s">
        <v>147</v>
      </c>
      <c r="AA36" s="131">
        <v>27.85</v>
      </c>
      <c r="AB36" s="131" t="s">
        <v>147</v>
      </c>
      <c r="AC36" s="131">
        <v>13.782</v>
      </c>
      <c r="AD36" s="131" t="s">
        <v>147</v>
      </c>
      <c r="AE36" s="131">
        <v>27.111000000000001</v>
      </c>
      <c r="AF36" s="131" t="s">
        <v>147</v>
      </c>
      <c r="AG36" s="131">
        <v>42.173999999999999</v>
      </c>
      <c r="AH36" s="131">
        <v>168.43899999999999</v>
      </c>
      <c r="AI36" s="131">
        <v>104.096</v>
      </c>
      <c r="AJ36" s="131">
        <v>117.51300000000001</v>
      </c>
      <c r="AK36" s="131">
        <v>136.71199999999999</v>
      </c>
      <c r="AL36" s="131">
        <v>135.24700000000001</v>
      </c>
      <c r="AM36" s="131">
        <v>10.683999999999999</v>
      </c>
      <c r="AN36" s="131">
        <v>11.731</v>
      </c>
      <c r="AO36" s="131">
        <v>7.9530000000000003</v>
      </c>
      <c r="AP36" s="131">
        <v>14.427</v>
      </c>
      <c r="AQ36" s="131">
        <v>8.8160000000000007</v>
      </c>
      <c r="AR36" s="131">
        <v>0.20699999999999999</v>
      </c>
      <c r="AS36" s="131">
        <v>2.0760000000000001</v>
      </c>
      <c r="AT36" s="131">
        <v>2.4129999999999998</v>
      </c>
      <c r="AU36" s="131">
        <v>2.3290000000000002</v>
      </c>
      <c r="AV36" s="131">
        <v>2.1080000000000001</v>
      </c>
      <c r="AW36" s="131">
        <v>16.018999999999998</v>
      </c>
      <c r="AX36" s="131">
        <v>30.099</v>
      </c>
      <c r="AY36" s="131">
        <v>42.203000000000003</v>
      </c>
      <c r="AZ36" s="131">
        <v>52.585000000000001</v>
      </c>
      <c r="BA36" s="131">
        <v>36.012</v>
      </c>
      <c r="BB36" s="131">
        <v>15.529</v>
      </c>
      <c r="BC36" s="131" t="s">
        <v>147</v>
      </c>
    </row>
    <row r="37" spans="1:55" hidden="1" x14ac:dyDescent="0.25">
      <c r="A37" t="s">
        <v>142</v>
      </c>
      <c r="B37" t="s">
        <v>159</v>
      </c>
      <c r="C37" t="s">
        <v>151</v>
      </c>
      <c r="D37" s="131" t="s">
        <v>147</v>
      </c>
      <c r="E37" s="131" t="s">
        <v>147</v>
      </c>
      <c r="F37" s="131" t="s">
        <v>147</v>
      </c>
      <c r="G37" s="131" t="s">
        <v>147</v>
      </c>
      <c r="H37" s="131" t="s">
        <v>147</v>
      </c>
      <c r="I37" s="131">
        <v>0</v>
      </c>
      <c r="J37" s="131">
        <v>0</v>
      </c>
      <c r="K37" s="131">
        <v>0</v>
      </c>
      <c r="L37" s="131" t="s">
        <v>147</v>
      </c>
      <c r="M37" s="131">
        <v>0</v>
      </c>
      <c r="N37" s="131" t="s">
        <v>147</v>
      </c>
      <c r="O37" s="131">
        <v>0</v>
      </c>
      <c r="P37" s="131" t="s">
        <v>147</v>
      </c>
      <c r="Q37" s="131">
        <v>0</v>
      </c>
      <c r="R37" s="131" t="s">
        <v>147</v>
      </c>
      <c r="S37" s="131">
        <v>0</v>
      </c>
      <c r="T37" s="131" t="s">
        <v>147</v>
      </c>
      <c r="U37" s="131" t="s">
        <v>147</v>
      </c>
      <c r="V37" s="131" t="s">
        <v>147</v>
      </c>
      <c r="W37" s="131">
        <v>0</v>
      </c>
      <c r="X37" s="131" t="s">
        <v>147</v>
      </c>
      <c r="Y37" s="131">
        <v>0</v>
      </c>
      <c r="Z37" s="131" t="s">
        <v>147</v>
      </c>
      <c r="AA37" s="131">
        <v>0</v>
      </c>
      <c r="AB37" s="131" t="s">
        <v>147</v>
      </c>
      <c r="AC37" s="131">
        <v>0</v>
      </c>
      <c r="AD37" s="131" t="s">
        <v>147</v>
      </c>
      <c r="AE37" s="131">
        <v>0</v>
      </c>
      <c r="AF37" s="131" t="s">
        <v>147</v>
      </c>
      <c r="AG37" s="131">
        <v>0</v>
      </c>
      <c r="AH37" s="131">
        <v>0</v>
      </c>
      <c r="AI37" s="131">
        <v>0</v>
      </c>
      <c r="AJ37" s="131">
        <v>0</v>
      </c>
      <c r="AK37" s="131">
        <v>0</v>
      </c>
      <c r="AL37" s="131">
        <v>0</v>
      </c>
      <c r="AM37" s="131">
        <v>0</v>
      </c>
      <c r="AN37" s="131">
        <v>0</v>
      </c>
      <c r="AO37" s="131">
        <v>0</v>
      </c>
      <c r="AP37" s="131">
        <v>0</v>
      </c>
      <c r="AQ37" s="131">
        <v>0</v>
      </c>
      <c r="AR37" s="131">
        <v>7.2770000000000001</v>
      </c>
      <c r="AS37" s="131">
        <v>2.464</v>
      </c>
      <c r="AT37" s="131">
        <v>6.625</v>
      </c>
      <c r="AU37" s="131">
        <v>3.113</v>
      </c>
      <c r="AV37" s="131">
        <v>2.3479999999999999</v>
      </c>
      <c r="AW37" s="131">
        <v>0</v>
      </c>
      <c r="AX37" s="131">
        <v>0</v>
      </c>
      <c r="AY37" s="131">
        <v>0</v>
      </c>
      <c r="AZ37" s="131">
        <v>0</v>
      </c>
      <c r="BA37" s="131">
        <v>0</v>
      </c>
      <c r="BB37" s="131">
        <v>11.797000000000001</v>
      </c>
      <c r="BC37" s="131" t="s">
        <v>147</v>
      </c>
    </row>
    <row r="38" spans="1:55" hidden="1" x14ac:dyDescent="0.25">
      <c r="A38" t="s">
        <v>142</v>
      </c>
      <c r="B38" t="s">
        <v>159</v>
      </c>
      <c r="C38" t="s">
        <v>148</v>
      </c>
      <c r="D38" s="131" t="s">
        <v>147</v>
      </c>
      <c r="E38" s="131" t="s">
        <v>147</v>
      </c>
      <c r="F38" s="131" t="s">
        <v>147</v>
      </c>
      <c r="G38" s="131" t="s">
        <v>147</v>
      </c>
      <c r="H38" s="131" t="s">
        <v>147</v>
      </c>
      <c r="I38" s="131">
        <v>76.114999999999995</v>
      </c>
      <c r="J38" s="131">
        <v>150.78</v>
      </c>
      <c r="K38" s="131">
        <v>179.447</v>
      </c>
      <c r="L38" s="131" t="s">
        <v>147</v>
      </c>
      <c r="M38" s="131">
        <v>260.12799999999999</v>
      </c>
      <c r="N38" s="131" t="s">
        <v>147</v>
      </c>
      <c r="O38" s="131">
        <v>163.172</v>
      </c>
      <c r="P38" s="131" t="s">
        <v>147</v>
      </c>
      <c r="Q38" s="131">
        <v>132.6</v>
      </c>
      <c r="R38" s="131" t="s">
        <v>147</v>
      </c>
      <c r="S38" s="131">
        <v>165.94900000000001</v>
      </c>
      <c r="T38" s="131" t="s">
        <v>147</v>
      </c>
      <c r="U38" s="131" t="s">
        <v>147</v>
      </c>
      <c r="V38" s="131" t="s">
        <v>147</v>
      </c>
      <c r="W38" s="131">
        <v>183.399</v>
      </c>
      <c r="X38" s="131" t="s">
        <v>147</v>
      </c>
      <c r="Y38" s="131">
        <v>185.49700000000001</v>
      </c>
      <c r="Z38" s="131" t="s">
        <v>147</v>
      </c>
      <c r="AA38" s="131">
        <v>243.78299999999999</v>
      </c>
      <c r="AB38" s="131" t="s">
        <v>147</v>
      </c>
      <c r="AC38" s="131">
        <v>207.66900000000001</v>
      </c>
      <c r="AD38" s="131" t="s">
        <v>147</v>
      </c>
      <c r="AE38" s="131">
        <v>218.55799999999999</v>
      </c>
      <c r="AF38" s="131" t="s">
        <v>147</v>
      </c>
      <c r="AG38" s="131">
        <v>200.47200000000001</v>
      </c>
      <c r="AH38" s="131">
        <v>402.09300000000002</v>
      </c>
      <c r="AI38" s="131">
        <v>285.87099999999998</v>
      </c>
      <c r="AJ38" s="131">
        <v>310.92700000000002</v>
      </c>
      <c r="AK38" s="131">
        <v>344.09199999999998</v>
      </c>
      <c r="AL38" s="131">
        <v>344.565</v>
      </c>
      <c r="AM38" s="131">
        <v>474.63499999999999</v>
      </c>
      <c r="AN38" s="131">
        <v>480.80799999999999</v>
      </c>
      <c r="AO38" s="131">
        <v>561.05899999999997</v>
      </c>
      <c r="AP38" s="131">
        <v>735.49</v>
      </c>
      <c r="AQ38" s="131">
        <v>902.83600000000001</v>
      </c>
      <c r="AR38" s="131">
        <v>291.87</v>
      </c>
      <c r="AS38" s="131">
        <v>264.90499999999997</v>
      </c>
      <c r="AT38" s="131">
        <v>159.364</v>
      </c>
      <c r="AU38" s="131">
        <v>184.22399999999999</v>
      </c>
      <c r="AV38" s="131">
        <v>209.72200000000001</v>
      </c>
      <c r="AW38" s="131">
        <v>264.33300000000003</v>
      </c>
      <c r="AX38" s="131">
        <v>198.53800000000001</v>
      </c>
      <c r="AY38" s="131">
        <v>293.226</v>
      </c>
      <c r="AZ38" s="131">
        <v>436.44600000000003</v>
      </c>
      <c r="BA38" s="131">
        <v>309.83499999999998</v>
      </c>
      <c r="BB38" s="131">
        <v>132.37899999999999</v>
      </c>
      <c r="BC38" s="131" t="s">
        <v>147</v>
      </c>
    </row>
    <row r="39" spans="1:55" hidden="1" x14ac:dyDescent="0.25">
      <c r="A39" t="s">
        <v>142</v>
      </c>
      <c r="B39" t="s">
        <v>149</v>
      </c>
      <c r="C39" t="s">
        <v>158</v>
      </c>
      <c r="D39" s="131" t="s">
        <v>147</v>
      </c>
      <c r="E39" s="131" t="s">
        <v>147</v>
      </c>
      <c r="F39" s="131" t="s">
        <v>147</v>
      </c>
      <c r="G39" s="131" t="s">
        <v>147</v>
      </c>
      <c r="H39" s="131" t="s">
        <v>147</v>
      </c>
      <c r="I39" s="131">
        <v>0</v>
      </c>
      <c r="J39" s="131">
        <v>17.074999999999999</v>
      </c>
      <c r="K39" s="131">
        <v>20.143000000000001</v>
      </c>
      <c r="L39" s="131" t="s">
        <v>147</v>
      </c>
      <c r="M39" s="131">
        <v>30.451000000000001</v>
      </c>
      <c r="N39" s="131" t="s">
        <v>147</v>
      </c>
      <c r="O39" s="131">
        <v>18.628</v>
      </c>
      <c r="P39" s="131" t="s">
        <v>147</v>
      </c>
      <c r="Q39" s="131">
        <v>9.9580000000000002</v>
      </c>
      <c r="R39" s="131" t="s">
        <v>147</v>
      </c>
      <c r="S39" s="131">
        <v>10.375</v>
      </c>
      <c r="T39" s="131" t="s">
        <v>147</v>
      </c>
      <c r="U39" s="131" t="s">
        <v>147</v>
      </c>
      <c r="V39" s="131" t="s">
        <v>147</v>
      </c>
      <c r="W39" s="131">
        <v>9.6620000000000008</v>
      </c>
      <c r="X39" s="131" t="s">
        <v>147</v>
      </c>
      <c r="Y39" s="131">
        <v>19.401</v>
      </c>
      <c r="Z39" s="131" t="s">
        <v>147</v>
      </c>
      <c r="AA39" s="131">
        <v>13.721</v>
      </c>
      <c r="AB39" s="131" t="s">
        <v>147</v>
      </c>
      <c r="AC39" s="131">
        <v>12.541</v>
      </c>
      <c r="AD39" s="131" t="s">
        <v>147</v>
      </c>
      <c r="AE39" s="131">
        <v>16.809000000000001</v>
      </c>
      <c r="AF39" s="131" t="s">
        <v>147</v>
      </c>
      <c r="AG39" s="131">
        <v>15.56</v>
      </c>
      <c r="AH39" s="131">
        <v>54.475999999999999</v>
      </c>
      <c r="AI39" s="131">
        <v>34.314999999999998</v>
      </c>
      <c r="AJ39" s="131">
        <v>31.058</v>
      </c>
      <c r="AK39" s="131">
        <v>33.659999999999997</v>
      </c>
      <c r="AL39" s="131">
        <v>39.536000000000001</v>
      </c>
      <c r="AM39" s="131">
        <v>35.511000000000003</v>
      </c>
      <c r="AN39" s="131">
        <v>114.312</v>
      </c>
      <c r="AO39" s="131">
        <v>82.611999999999995</v>
      </c>
      <c r="AP39" s="131">
        <v>59.860999999999997</v>
      </c>
      <c r="AQ39" s="131">
        <v>58.933999999999997</v>
      </c>
      <c r="AR39" s="131">
        <v>24.419</v>
      </c>
      <c r="AS39" s="131">
        <v>24.346</v>
      </c>
      <c r="AT39" s="131">
        <v>17.622</v>
      </c>
      <c r="AU39" s="131">
        <v>22.265999999999998</v>
      </c>
      <c r="AV39" s="131">
        <v>25.437000000000001</v>
      </c>
      <c r="AW39" s="131">
        <v>34.700000000000003</v>
      </c>
      <c r="AX39" s="131">
        <v>22.678999999999998</v>
      </c>
      <c r="AY39" s="131">
        <v>32.720999999999997</v>
      </c>
      <c r="AZ39" s="131">
        <v>38.088000000000001</v>
      </c>
      <c r="BA39" s="131">
        <v>13.651</v>
      </c>
      <c r="BB39" s="131">
        <v>12.507</v>
      </c>
      <c r="BC39" s="131" t="s">
        <v>147</v>
      </c>
    </row>
    <row r="40" spans="1:55" hidden="1" x14ac:dyDescent="0.25">
      <c r="A40" t="s">
        <v>142</v>
      </c>
      <c r="B40" t="s">
        <v>149</v>
      </c>
      <c r="C40" t="s">
        <v>157</v>
      </c>
      <c r="D40" s="131" t="s">
        <v>147</v>
      </c>
      <c r="E40" s="131" t="s">
        <v>147</v>
      </c>
      <c r="F40" s="131" t="s">
        <v>147</v>
      </c>
      <c r="G40" s="131" t="s">
        <v>147</v>
      </c>
      <c r="H40" s="131" t="s">
        <v>147</v>
      </c>
      <c r="I40" s="131">
        <v>44.978999999999999</v>
      </c>
      <c r="J40" s="131">
        <v>65.611999999999995</v>
      </c>
      <c r="K40" s="131">
        <v>75.542000000000002</v>
      </c>
      <c r="L40" s="131" t="s">
        <v>147</v>
      </c>
      <c r="M40" s="131">
        <v>105.31699999999999</v>
      </c>
      <c r="N40" s="131" t="s">
        <v>147</v>
      </c>
      <c r="O40" s="131">
        <v>72.888999999999996</v>
      </c>
      <c r="P40" s="131" t="s">
        <v>147</v>
      </c>
      <c r="Q40" s="131">
        <v>62.22</v>
      </c>
      <c r="R40" s="131" t="s">
        <v>147</v>
      </c>
      <c r="S40" s="131">
        <v>69.316999999999993</v>
      </c>
      <c r="T40" s="131" t="s">
        <v>147</v>
      </c>
      <c r="U40" s="131" t="s">
        <v>147</v>
      </c>
      <c r="V40" s="131" t="s">
        <v>147</v>
      </c>
      <c r="W40" s="131">
        <v>98.144000000000005</v>
      </c>
      <c r="X40" s="131" t="s">
        <v>147</v>
      </c>
      <c r="Y40" s="131">
        <v>84.046000000000006</v>
      </c>
      <c r="Z40" s="131" t="s">
        <v>147</v>
      </c>
      <c r="AA40" s="131">
        <v>153.619</v>
      </c>
      <c r="AB40" s="131" t="s">
        <v>147</v>
      </c>
      <c r="AC40" s="131">
        <v>118.55</v>
      </c>
      <c r="AD40" s="131" t="s">
        <v>147</v>
      </c>
      <c r="AE40" s="131">
        <v>116.215</v>
      </c>
      <c r="AF40" s="131" t="s">
        <v>147</v>
      </c>
      <c r="AG40" s="131">
        <v>95.495999999999995</v>
      </c>
      <c r="AH40" s="131">
        <v>60.667999999999999</v>
      </c>
      <c r="AI40" s="131">
        <v>57.344999999999999</v>
      </c>
      <c r="AJ40" s="131">
        <v>66.474999999999994</v>
      </c>
      <c r="AK40" s="131">
        <v>70.120999999999995</v>
      </c>
      <c r="AL40" s="131">
        <v>65.105000000000004</v>
      </c>
      <c r="AM40" s="131">
        <v>270.98099999999999</v>
      </c>
      <c r="AN40" s="131">
        <v>194.102</v>
      </c>
      <c r="AO40" s="131">
        <v>218.80199999999999</v>
      </c>
      <c r="AP40" s="131">
        <v>330.08300000000003</v>
      </c>
      <c r="AQ40" s="131">
        <v>268.43099999999998</v>
      </c>
      <c r="AR40" s="131">
        <v>128.01</v>
      </c>
      <c r="AS40" s="131">
        <v>53.244</v>
      </c>
      <c r="AT40" s="131">
        <v>34.749000000000002</v>
      </c>
      <c r="AU40" s="131">
        <v>53.771000000000001</v>
      </c>
      <c r="AV40" s="131">
        <v>55.081000000000003</v>
      </c>
      <c r="AW40" s="131">
        <v>51.304000000000002</v>
      </c>
      <c r="AX40" s="131">
        <v>36.378999999999998</v>
      </c>
      <c r="AY40" s="131">
        <v>32.548000000000002</v>
      </c>
      <c r="AZ40" s="131">
        <v>89.85</v>
      </c>
      <c r="BA40" s="131">
        <v>47.09</v>
      </c>
      <c r="BB40" s="131">
        <v>11.444000000000001</v>
      </c>
      <c r="BC40" s="131" t="s">
        <v>147</v>
      </c>
    </row>
    <row r="41" spans="1:55" hidden="1" x14ac:dyDescent="0.25">
      <c r="A41" t="s">
        <v>142</v>
      </c>
      <c r="B41" t="s">
        <v>149</v>
      </c>
      <c r="C41" t="s">
        <v>156</v>
      </c>
      <c r="D41" s="131" t="s">
        <v>147</v>
      </c>
      <c r="E41" s="131" t="s">
        <v>147</v>
      </c>
      <c r="F41" s="131" t="s">
        <v>147</v>
      </c>
      <c r="G41" s="131" t="s">
        <v>147</v>
      </c>
      <c r="H41" s="131" t="s">
        <v>147</v>
      </c>
      <c r="I41" s="131">
        <v>21.567</v>
      </c>
      <c r="J41" s="131">
        <v>31.494</v>
      </c>
      <c r="K41" s="131">
        <v>39.021000000000001</v>
      </c>
      <c r="L41" s="131" t="s">
        <v>147</v>
      </c>
      <c r="M41" s="131">
        <v>30.733000000000001</v>
      </c>
      <c r="N41" s="131" t="s">
        <v>147</v>
      </c>
      <c r="O41" s="131">
        <v>19.934000000000001</v>
      </c>
      <c r="P41" s="131" t="s">
        <v>147</v>
      </c>
      <c r="Q41" s="131">
        <v>1.9319999999999999</v>
      </c>
      <c r="R41" s="131" t="s">
        <v>147</v>
      </c>
      <c r="S41" s="131">
        <v>8.8089999999999993</v>
      </c>
      <c r="T41" s="131" t="s">
        <v>147</v>
      </c>
      <c r="U41" s="131" t="s">
        <v>147</v>
      </c>
      <c r="V41" s="131" t="s">
        <v>147</v>
      </c>
      <c r="W41" s="131">
        <v>15.88</v>
      </c>
      <c r="X41" s="131" t="s">
        <v>147</v>
      </c>
      <c r="Y41" s="131">
        <v>7.4619999999999997</v>
      </c>
      <c r="Z41" s="131" t="s">
        <v>147</v>
      </c>
      <c r="AA41" s="131">
        <v>11.071</v>
      </c>
      <c r="AB41" s="131" t="s">
        <v>147</v>
      </c>
      <c r="AC41" s="131">
        <v>17.901</v>
      </c>
      <c r="AD41" s="131" t="s">
        <v>147</v>
      </c>
      <c r="AE41" s="131">
        <v>19.009</v>
      </c>
      <c r="AF41" s="131" t="s">
        <v>147</v>
      </c>
      <c r="AG41" s="131">
        <v>18.585999999999999</v>
      </c>
      <c r="AH41" s="131">
        <v>43.58</v>
      </c>
      <c r="AI41" s="131">
        <v>31.052</v>
      </c>
      <c r="AJ41" s="131">
        <v>39.771999999999998</v>
      </c>
      <c r="AK41" s="131">
        <v>47.99</v>
      </c>
      <c r="AL41" s="131">
        <v>41.548999999999999</v>
      </c>
      <c r="AM41" s="131">
        <v>79.959999999999994</v>
      </c>
      <c r="AN41" s="131">
        <v>85.066000000000003</v>
      </c>
      <c r="AO41" s="131">
        <v>165.03200000000001</v>
      </c>
      <c r="AP41" s="131">
        <v>214.751</v>
      </c>
      <c r="AQ41" s="131">
        <v>425.65699999999998</v>
      </c>
      <c r="AR41" s="131">
        <v>77.563000000000002</v>
      </c>
      <c r="AS41" s="131">
        <v>125.19499999999999</v>
      </c>
      <c r="AT41" s="131">
        <v>46.124000000000002</v>
      </c>
      <c r="AU41" s="131">
        <v>54.243000000000002</v>
      </c>
      <c r="AV41" s="131">
        <v>51.448</v>
      </c>
      <c r="AW41" s="131">
        <v>56.811999999999998</v>
      </c>
      <c r="AX41" s="131">
        <v>30.571000000000002</v>
      </c>
      <c r="AY41" s="131">
        <v>43.506999999999998</v>
      </c>
      <c r="AZ41" s="131">
        <v>53.423999999999999</v>
      </c>
      <c r="BA41" s="131">
        <v>49.228000000000002</v>
      </c>
      <c r="BB41" s="131">
        <v>22.693999999999999</v>
      </c>
      <c r="BC41" s="131" t="s">
        <v>147</v>
      </c>
    </row>
    <row r="42" spans="1:55" hidden="1" x14ac:dyDescent="0.25">
      <c r="A42" t="s">
        <v>142</v>
      </c>
      <c r="B42" t="s">
        <v>149</v>
      </c>
      <c r="C42" t="s">
        <v>155</v>
      </c>
      <c r="D42" s="131" t="s">
        <v>147</v>
      </c>
      <c r="E42" s="131" t="s">
        <v>147</v>
      </c>
      <c r="F42" s="131" t="s">
        <v>147</v>
      </c>
      <c r="G42" s="131" t="s">
        <v>147</v>
      </c>
      <c r="H42" s="131" t="s">
        <v>147</v>
      </c>
      <c r="I42" s="131">
        <v>0</v>
      </c>
      <c r="J42" s="131">
        <v>0</v>
      </c>
      <c r="K42" s="131">
        <v>0</v>
      </c>
      <c r="L42" s="131" t="s">
        <v>147</v>
      </c>
      <c r="M42" s="131">
        <v>35.537999999999997</v>
      </c>
      <c r="N42" s="131" t="s">
        <v>147</v>
      </c>
      <c r="O42" s="131">
        <v>22.463000000000001</v>
      </c>
      <c r="P42" s="131" t="s">
        <v>147</v>
      </c>
      <c r="Q42" s="131">
        <v>39.090000000000003</v>
      </c>
      <c r="R42" s="131" t="s">
        <v>147</v>
      </c>
      <c r="S42" s="131">
        <v>35.267000000000003</v>
      </c>
      <c r="T42" s="131" t="s">
        <v>147</v>
      </c>
      <c r="U42" s="131" t="s">
        <v>147</v>
      </c>
      <c r="V42" s="131" t="s">
        <v>147</v>
      </c>
      <c r="W42" s="131">
        <v>1.671</v>
      </c>
      <c r="X42" s="131" t="s">
        <v>147</v>
      </c>
      <c r="Y42" s="131">
        <v>10.907</v>
      </c>
      <c r="Z42" s="131" t="s">
        <v>147</v>
      </c>
      <c r="AA42" s="131">
        <v>1.6040000000000001</v>
      </c>
      <c r="AB42" s="131" t="s">
        <v>147</v>
      </c>
      <c r="AC42" s="131">
        <v>4.774</v>
      </c>
      <c r="AD42" s="131" t="s">
        <v>147</v>
      </c>
      <c r="AE42" s="131">
        <v>5.2220000000000004</v>
      </c>
      <c r="AF42" s="131" t="s">
        <v>147</v>
      </c>
      <c r="AG42" s="131">
        <v>1.548</v>
      </c>
      <c r="AH42" s="131">
        <v>34.411999999999999</v>
      </c>
      <c r="AI42" s="131">
        <v>23.411000000000001</v>
      </c>
      <c r="AJ42" s="131">
        <v>18.041</v>
      </c>
      <c r="AK42" s="131">
        <v>15.364000000000001</v>
      </c>
      <c r="AL42" s="131">
        <v>23.561</v>
      </c>
      <c r="AM42" s="131">
        <v>2.617</v>
      </c>
      <c r="AN42" s="131">
        <v>2.5840000000000001</v>
      </c>
      <c r="AO42" s="131">
        <v>5.0860000000000003</v>
      </c>
      <c r="AP42" s="131">
        <v>9.6790000000000003</v>
      </c>
      <c r="AQ42" s="131">
        <v>7.3120000000000003</v>
      </c>
      <c r="AR42" s="131">
        <v>6.476</v>
      </c>
      <c r="AS42" s="131">
        <v>7.5369999999999999</v>
      </c>
      <c r="AT42" s="131">
        <v>14.407</v>
      </c>
      <c r="AU42" s="131">
        <v>7.9340000000000002</v>
      </c>
      <c r="AV42" s="131">
        <v>6.7969999999999997</v>
      </c>
      <c r="AW42" s="131">
        <v>7.3419999999999996</v>
      </c>
      <c r="AX42" s="131">
        <v>7.5890000000000004</v>
      </c>
      <c r="AY42" s="131">
        <v>10.795999999999999</v>
      </c>
      <c r="AZ42" s="131">
        <v>11.666</v>
      </c>
      <c r="BA42" s="131">
        <v>11.84</v>
      </c>
      <c r="BB42" s="131">
        <v>0.55100000000000005</v>
      </c>
      <c r="BC42" s="131" t="s">
        <v>147</v>
      </c>
    </row>
    <row r="43" spans="1:55" hidden="1" x14ac:dyDescent="0.25">
      <c r="A43" t="s">
        <v>142</v>
      </c>
      <c r="B43" t="s">
        <v>149</v>
      </c>
      <c r="C43" t="s">
        <v>154</v>
      </c>
      <c r="D43" s="131" t="s">
        <v>147</v>
      </c>
      <c r="E43" s="131" t="s">
        <v>147</v>
      </c>
      <c r="F43" s="131" t="s">
        <v>147</v>
      </c>
      <c r="G43" s="131" t="s">
        <v>147</v>
      </c>
      <c r="H43" s="131" t="s">
        <v>147</v>
      </c>
      <c r="I43" s="131" t="s">
        <v>147</v>
      </c>
      <c r="J43" s="131" t="s">
        <v>147</v>
      </c>
      <c r="K43" s="131" t="s">
        <v>147</v>
      </c>
      <c r="L43" s="131" t="s">
        <v>147</v>
      </c>
      <c r="M43" s="131" t="s">
        <v>147</v>
      </c>
      <c r="N43" s="131" t="s">
        <v>147</v>
      </c>
      <c r="O43" s="131" t="s">
        <v>147</v>
      </c>
      <c r="P43" s="131" t="s">
        <v>147</v>
      </c>
      <c r="Q43" s="131" t="s">
        <v>147</v>
      </c>
      <c r="R43" s="131" t="s">
        <v>147</v>
      </c>
      <c r="S43" s="131" t="s">
        <v>147</v>
      </c>
      <c r="T43" s="131" t="s">
        <v>147</v>
      </c>
      <c r="U43" s="131" t="s">
        <v>147</v>
      </c>
      <c r="V43" s="131" t="s">
        <v>147</v>
      </c>
      <c r="W43" s="131" t="s">
        <v>147</v>
      </c>
      <c r="X43" s="131" t="s">
        <v>147</v>
      </c>
      <c r="Y43" s="131" t="s">
        <v>147</v>
      </c>
      <c r="Z43" s="131" t="s">
        <v>147</v>
      </c>
      <c r="AA43" s="131" t="s">
        <v>147</v>
      </c>
      <c r="AB43" s="131" t="s">
        <v>147</v>
      </c>
      <c r="AC43" s="131" t="s">
        <v>147</v>
      </c>
      <c r="AD43" s="131" t="s">
        <v>147</v>
      </c>
      <c r="AE43" s="131" t="s">
        <v>147</v>
      </c>
      <c r="AF43" s="131" t="s">
        <v>147</v>
      </c>
      <c r="AG43" s="131" t="s">
        <v>147</v>
      </c>
      <c r="AH43" s="131">
        <v>0.33600000000000002</v>
      </c>
      <c r="AI43" s="131">
        <v>0</v>
      </c>
      <c r="AJ43" s="131">
        <v>0.20499999999999999</v>
      </c>
      <c r="AK43" s="131">
        <v>0.64300000000000002</v>
      </c>
      <c r="AL43" s="131">
        <v>0.30099999999999999</v>
      </c>
      <c r="AM43" s="131">
        <v>1.109</v>
      </c>
      <c r="AN43" s="131">
        <v>2.1030000000000002</v>
      </c>
      <c r="AO43" s="131">
        <v>2.0960000000000001</v>
      </c>
      <c r="AP43" s="131">
        <v>0.189</v>
      </c>
      <c r="AQ43" s="131">
        <v>1.5249999999999999</v>
      </c>
      <c r="AR43" s="131">
        <v>3.35</v>
      </c>
      <c r="AS43" s="131">
        <v>3.43</v>
      </c>
      <c r="AT43" s="131">
        <v>3.1869999999999998</v>
      </c>
      <c r="AU43" s="131">
        <v>4.6559999999999997</v>
      </c>
      <c r="AV43" s="131">
        <v>24.959</v>
      </c>
      <c r="AW43" s="131">
        <v>37.338000000000001</v>
      </c>
      <c r="AX43" s="131">
        <v>34.103999999999999</v>
      </c>
      <c r="AY43" s="131">
        <v>57.317999999999998</v>
      </c>
      <c r="AZ43" s="131">
        <v>100.09399999999999</v>
      </c>
      <c r="BA43" s="131">
        <v>94.99</v>
      </c>
      <c r="BB43" s="131">
        <v>28.454000000000001</v>
      </c>
      <c r="BC43" s="131" t="s">
        <v>147</v>
      </c>
    </row>
    <row r="44" spans="1:55" hidden="1" x14ac:dyDescent="0.25">
      <c r="A44" t="s">
        <v>142</v>
      </c>
      <c r="B44" t="s">
        <v>149</v>
      </c>
      <c r="C44" t="s">
        <v>153</v>
      </c>
      <c r="D44" s="131" t="s">
        <v>147</v>
      </c>
      <c r="E44" s="131" t="s">
        <v>147</v>
      </c>
      <c r="F44" s="131" t="s">
        <v>147</v>
      </c>
      <c r="G44" s="131" t="s">
        <v>147</v>
      </c>
      <c r="H44" s="131" t="s">
        <v>147</v>
      </c>
      <c r="I44" s="131">
        <v>0</v>
      </c>
      <c r="J44" s="131">
        <v>6.1340000000000003</v>
      </c>
      <c r="K44" s="131">
        <v>6.81</v>
      </c>
      <c r="L44" s="131" t="s">
        <v>147</v>
      </c>
      <c r="M44" s="131">
        <v>11.775</v>
      </c>
      <c r="N44" s="131" t="s">
        <v>147</v>
      </c>
      <c r="O44" s="131">
        <v>8.218</v>
      </c>
      <c r="P44" s="131" t="s">
        <v>147</v>
      </c>
      <c r="Q44" s="131">
        <v>1.988</v>
      </c>
      <c r="R44" s="131" t="s">
        <v>147</v>
      </c>
      <c r="S44" s="131">
        <v>18.219000000000001</v>
      </c>
      <c r="T44" s="131" t="s">
        <v>147</v>
      </c>
      <c r="U44" s="131" t="s">
        <v>147</v>
      </c>
      <c r="V44" s="131" t="s">
        <v>147</v>
      </c>
      <c r="W44" s="131">
        <v>11.972</v>
      </c>
      <c r="X44" s="131" t="s">
        <v>147</v>
      </c>
      <c r="Y44" s="131">
        <v>9.4139999999999997</v>
      </c>
      <c r="Z44" s="131" t="s">
        <v>147</v>
      </c>
      <c r="AA44" s="131">
        <v>8.7710000000000008</v>
      </c>
      <c r="AB44" s="131" t="s">
        <v>147</v>
      </c>
      <c r="AC44" s="131">
        <v>15.746</v>
      </c>
      <c r="AD44" s="131" t="s">
        <v>147</v>
      </c>
      <c r="AE44" s="131">
        <v>10.125</v>
      </c>
      <c r="AF44" s="131" t="s">
        <v>147</v>
      </c>
      <c r="AG44" s="131">
        <v>7.2080000000000002</v>
      </c>
      <c r="AH44" s="131">
        <v>10.807</v>
      </c>
      <c r="AI44" s="131">
        <v>12.801</v>
      </c>
      <c r="AJ44" s="131">
        <v>13.55</v>
      </c>
      <c r="AK44" s="131">
        <v>13.532</v>
      </c>
      <c r="AL44" s="131">
        <v>12.952999999999999</v>
      </c>
      <c r="AM44" s="131">
        <v>15.448</v>
      </c>
      <c r="AN44" s="131">
        <v>11.941000000000001</v>
      </c>
      <c r="AO44" s="131">
        <v>9.9450000000000003</v>
      </c>
      <c r="AP44" s="131">
        <v>15.853</v>
      </c>
      <c r="AQ44" s="131">
        <v>19.771999999999998</v>
      </c>
      <c r="AR44" s="131">
        <v>8.8170000000000002</v>
      </c>
      <c r="AS44" s="131">
        <v>13.882999999999999</v>
      </c>
      <c r="AT44" s="131">
        <v>15.337999999999999</v>
      </c>
      <c r="AU44" s="131">
        <v>13.436999999999999</v>
      </c>
      <c r="AV44" s="131">
        <v>15.741</v>
      </c>
      <c r="AW44" s="131">
        <v>29.600999999999999</v>
      </c>
      <c r="AX44" s="131">
        <v>15.941000000000001</v>
      </c>
      <c r="AY44" s="131">
        <v>42.576999999999998</v>
      </c>
      <c r="AZ44" s="131">
        <v>42.482999999999997</v>
      </c>
      <c r="BA44" s="131">
        <v>22.600999999999999</v>
      </c>
      <c r="BB44" s="131">
        <v>16.196999999999999</v>
      </c>
      <c r="BC44" s="131" t="s">
        <v>147</v>
      </c>
    </row>
    <row r="45" spans="1:55" hidden="1" x14ac:dyDescent="0.25">
      <c r="A45" t="s">
        <v>142</v>
      </c>
      <c r="B45" t="s">
        <v>149</v>
      </c>
      <c r="C45" t="s">
        <v>152</v>
      </c>
      <c r="D45" s="131" t="s">
        <v>147</v>
      </c>
      <c r="E45" s="131" t="s">
        <v>147</v>
      </c>
      <c r="F45" s="131" t="s">
        <v>147</v>
      </c>
      <c r="G45" s="131" t="s">
        <v>147</v>
      </c>
      <c r="H45" s="131" t="s">
        <v>147</v>
      </c>
      <c r="I45" s="131">
        <v>0</v>
      </c>
      <c r="J45" s="131">
        <v>11.51</v>
      </c>
      <c r="K45" s="131">
        <v>15.372999999999999</v>
      </c>
      <c r="L45" s="131" t="s">
        <v>147</v>
      </c>
      <c r="M45" s="131">
        <v>13.635999999999999</v>
      </c>
      <c r="N45" s="131" t="s">
        <v>147</v>
      </c>
      <c r="O45" s="131">
        <v>0.52700000000000002</v>
      </c>
      <c r="P45" s="131" t="s">
        <v>147</v>
      </c>
      <c r="Q45" s="131">
        <v>0.76200000000000001</v>
      </c>
      <c r="R45" s="131" t="s">
        <v>147</v>
      </c>
      <c r="S45" s="131">
        <v>3.1</v>
      </c>
      <c r="T45" s="131" t="s">
        <v>147</v>
      </c>
      <c r="U45" s="131" t="s">
        <v>147</v>
      </c>
      <c r="V45" s="131" t="s">
        <v>147</v>
      </c>
      <c r="W45" s="131">
        <v>23.013999999999999</v>
      </c>
      <c r="X45" s="131" t="s">
        <v>147</v>
      </c>
      <c r="Y45" s="131">
        <v>30.949000000000002</v>
      </c>
      <c r="Z45" s="131" t="s">
        <v>147</v>
      </c>
      <c r="AA45" s="131">
        <v>24.349</v>
      </c>
      <c r="AB45" s="131" t="s">
        <v>147</v>
      </c>
      <c r="AC45" s="131">
        <v>12.048999999999999</v>
      </c>
      <c r="AD45" s="131" t="s">
        <v>147</v>
      </c>
      <c r="AE45" s="131">
        <v>23.702000000000002</v>
      </c>
      <c r="AF45" s="131" t="s">
        <v>147</v>
      </c>
      <c r="AG45" s="131">
        <v>36.872</v>
      </c>
      <c r="AH45" s="131">
        <v>147.26400000000001</v>
      </c>
      <c r="AI45" s="131">
        <v>91.009</v>
      </c>
      <c r="AJ45" s="131">
        <v>102.74</v>
      </c>
      <c r="AK45" s="131">
        <v>119.526</v>
      </c>
      <c r="AL45" s="131">
        <v>118.245</v>
      </c>
      <c r="AM45" s="131">
        <v>9.3409999999999993</v>
      </c>
      <c r="AN45" s="131">
        <v>10.256</v>
      </c>
      <c r="AO45" s="131">
        <v>6.9530000000000003</v>
      </c>
      <c r="AP45" s="131">
        <v>12.613</v>
      </c>
      <c r="AQ45" s="131">
        <v>7.7069999999999999</v>
      </c>
      <c r="AR45" s="131">
        <v>0.18099999999999999</v>
      </c>
      <c r="AS45" s="131">
        <v>1.8149999999999999</v>
      </c>
      <c r="AT45" s="131">
        <v>2.11</v>
      </c>
      <c r="AU45" s="131">
        <v>2.036</v>
      </c>
      <c r="AV45" s="131">
        <v>1.843</v>
      </c>
      <c r="AW45" s="131">
        <v>14.005000000000001</v>
      </c>
      <c r="AX45" s="131">
        <v>26.315000000000001</v>
      </c>
      <c r="AY45" s="131">
        <v>36.896999999999998</v>
      </c>
      <c r="AZ45" s="131">
        <v>45.973999999999997</v>
      </c>
      <c r="BA45" s="131">
        <v>31.484999999999999</v>
      </c>
      <c r="BB45" s="131">
        <v>13.577</v>
      </c>
      <c r="BC45" s="131" t="s">
        <v>147</v>
      </c>
    </row>
    <row r="46" spans="1:55" hidden="1" x14ac:dyDescent="0.25">
      <c r="A46" t="s">
        <v>142</v>
      </c>
      <c r="B46" t="s">
        <v>149</v>
      </c>
      <c r="C46" t="s">
        <v>151</v>
      </c>
      <c r="D46" s="131" t="s">
        <v>147</v>
      </c>
      <c r="E46" s="131" t="s">
        <v>147</v>
      </c>
      <c r="F46" s="131" t="s">
        <v>147</v>
      </c>
      <c r="G46" s="131" t="s">
        <v>147</v>
      </c>
      <c r="H46" s="131" t="s">
        <v>147</v>
      </c>
      <c r="I46" s="131">
        <v>0</v>
      </c>
      <c r="J46" s="131">
        <v>0</v>
      </c>
      <c r="K46" s="131">
        <v>0</v>
      </c>
      <c r="L46" s="131" t="s">
        <v>147</v>
      </c>
      <c r="M46" s="131">
        <v>0</v>
      </c>
      <c r="N46" s="131" t="s">
        <v>147</v>
      </c>
      <c r="O46" s="131">
        <v>0</v>
      </c>
      <c r="P46" s="131" t="s">
        <v>147</v>
      </c>
      <c r="Q46" s="131">
        <v>0</v>
      </c>
      <c r="R46" s="131" t="s">
        <v>147</v>
      </c>
      <c r="S46" s="131">
        <v>0</v>
      </c>
      <c r="T46" s="131" t="s">
        <v>147</v>
      </c>
      <c r="U46" s="131" t="s">
        <v>147</v>
      </c>
      <c r="V46" s="131" t="s">
        <v>147</v>
      </c>
      <c r="W46" s="131">
        <v>0</v>
      </c>
      <c r="X46" s="131" t="s">
        <v>147</v>
      </c>
      <c r="Y46" s="131">
        <v>0</v>
      </c>
      <c r="Z46" s="131" t="s">
        <v>147</v>
      </c>
      <c r="AA46" s="131">
        <v>0</v>
      </c>
      <c r="AB46" s="131" t="s">
        <v>147</v>
      </c>
      <c r="AC46" s="131">
        <v>0</v>
      </c>
      <c r="AD46" s="131" t="s">
        <v>147</v>
      </c>
      <c r="AE46" s="131">
        <v>0</v>
      </c>
      <c r="AF46" s="131" t="s">
        <v>147</v>
      </c>
      <c r="AG46" s="131">
        <v>0</v>
      </c>
      <c r="AH46" s="131">
        <v>0</v>
      </c>
      <c r="AI46" s="131">
        <v>0</v>
      </c>
      <c r="AJ46" s="131">
        <v>0</v>
      </c>
      <c r="AK46" s="131">
        <v>0</v>
      </c>
      <c r="AL46" s="131">
        <v>0</v>
      </c>
      <c r="AM46" s="131">
        <v>0</v>
      </c>
      <c r="AN46" s="131">
        <v>0</v>
      </c>
      <c r="AO46" s="131">
        <v>0</v>
      </c>
      <c r="AP46" s="131">
        <v>0</v>
      </c>
      <c r="AQ46" s="131">
        <v>0</v>
      </c>
      <c r="AR46" s="131">
        <v>6.3620000000000001</v>
      </c>
      <c r="AS46" s="131">
        <v>2.1539999999999999</v>
      </c>
      <c r="AT46" s="131">
        <v>5.7919999999999998</v>
      </c>
      <c r="AU46" s="131">
        <v>2.722</v>
      </c>
      <c r="AV46" s="131">
        <v>2.052</v>
      </c>
      <c r="AW46" s="131">
        <v>0</v>
      </c>
      <c r="AX46" s="131">
        <v>0</v>
      </c>
      <c r="AY46" s="131">
        <v>0</v>
      </c>
      <c r="AZ46" s="131">
        <v>0</v>
      </c>
      <c r="BA46" s="131">
        <v>0</v>
      </c>
      <c r="BB46" s="131">
        <v>10.314</v>
      </c>
      <c r="BC46" s="131" t="s">
        <v>147</v>
      </c>
    </row>
    <row r="47" spans="1:55" hidden="1" x14ac:dyDescent="0.25">
      <c r="A47" t="s">
        <v>142</v>
      </c>
      <c r="B47" t="s">
        <v>149</v>
      </c>
      <c r="C47" t="s">
        <v>148</v>
      </c>
      <c r="D47" s="131" t="s">
        <v>147</v>
      </c>
      <c r="E47" s="131" t="s">
        <v>147</v>
      </c>
      <c r="F47" s="131" t="s">
        <v>147</v>
      </c>
      <c r="G47" s="131" t="s">
        <v>147</v>
      </c>
      <c r="H47" s="131" t="s">
        <v>147</v>
      </c>
      <c r="I47" s="131">
        <v>66.546000000000006</v>
      </c>
      <c r="J47" s="131">
        <v>131.82499999999999</v>
      </c>
      <c r="K47" s="131">
        <v>156.88800000000001</v>
      </c>
      <c r="L47" s="131" t="s">
        <v>147</v>
      </c>
      <c r="M47" s="131">
        <v>227.42599999999999</v>
      </c>
      <c r="N47" s="131" t="s">
        <v>147</v>
      </c>
      <c r="O47" s="131">
        <v>142.65899999999999</v>
      </c>
      <c r="P47" s="131" t="s">
        <v>147</v>
      </c>
      <c r="Q47" s="131">
        <v>115.931</v>
      </c>
      <c r="R47" s="131" t="s">
        <v>147</v>
      </c>
      <c r="S47" s="131">
        <v>145.08699999999999</v>
      </c>
      <c r="T47" s="131" t="s">
        <v>147</v>
      </c>
      <c r="U47" s="131" t="s">
        <v>147</v>
      </c>
      <c r="V47" s="131" t="s">
        <v>147</v>
      </c>
      <c r="W47" s="131">
        <v>160.34299999999999</v>
      </c>
      <c r="X47" s="131" t="s">
        <v>147</v>
      </c>
      <c r="Y47" s="131">
        <v>162.178</v>
      </c>
      <c r="Z47" s="131" t="s">
        <v>147</v>
      </c>
      <c r="AA47" s="131">
        <v>213.136</v>
      </c>
      <c r="AB47" s="131" t="s">
        <v>147</v>
      </c>
      <c r="AC47" s="131">
        <v>181.56200000000001</v>
      </c>
      <c r="AD47" s="131" t="s">
        <v>147</v>
      </c>
      <c r="AE47" s="131">
        <v>191.08199999999999</v>
      </c>
      <c r="AF47" s="131" t="s">
        <v>147</v>
      </c>
      <c r="AG47" s="131">
        <v>175.27</v>
      </c>
      <c r="AH47" s="131">
        <v>351.54500000000002</v>
      </c>
      <c r="AI47" s="131">
        <v>249.93299999999999</v>
      </c>
      <c r="AJ47" s="131">
        <v>271.83999999999997</v>
      </c>
      <c r="AK47" s="131">
        <v>300.83499999999998</v>
      </c>
      <c r="AL47" s="131">
        <v>301.24900000000002</v>
      </c>
      <c r="AM47" s="131">
        <v>414.96699999999998</v>
      </c>
      <c r="AN47" s="131">
        <v>420.36500000000001</v>
      </c>
      <c r="AO47" s="131">
        <v>490.52699999999999</v>
      </c>
      <c r="AP47" s="131">
        <v>643.03</v>
      </c>
      <c r="AQ47" s="131">
        <v>789.33799999999997</v>
      </c>
      <c r="AR47" s="131">
        <v>255.178</v>
      </c>
      <c r="AS47" s="131">
        <v>231.60400000000001</v>
      </c>
      <c r="AT47" s="131">
        <v>139.33000000000001</v>
      </c>
      <c r="AU47" s="131">
        <v>161.065</v>
      </c>
      <c r="AV47" s="131">
        <v>183.357</v>
      </c>
      <c r="AW47" s="131">
        <v>231.10300000000001</v>
      </c>
      <c r="AX47" s="131">
        <v>173.57900000000001</v>
      </c>
      <c r="AY47" s="131">
        <v>256.36399999999998</v>
      </c>
      <c r="AZ47" s="131">
        <v>381.57900000000001</v>
      </c>
      <c r="BA47" s="131">
        <v>270.88499999999999</v>
      </c>
      <c r="BB47" s="131">
        <v>115.738</v>
      </c>
      <c r="BC47" s="131" t="s">
        <v>147</v>
      </c>
    </row>
    <row r="48" spans="1:55" hidden="1" x14ac:dyDescent="0.25">
      <c r="A48" t="s">
        <v>12</v>
      </c>
      <c r="B48" t="s">
        <v>165</v>
      </c>
      <c r="C48" t="s">
        <v>158</v>
      </c>
      <c r="D48" s="131" t="s">
        <v>147</v>
      </c>
      <c r="E48" s="131" t="s">
        <v>147</v>
      </c>
      <c r="F48" s="131" t="s">
        <v>147</v>
      </c>
      <c r="G48" s="131">
        <v>5.5430000000000001</v>
      </c>
      <c r="H48" s="131">
        <v>6.4980000000000002</v>
      </c>
      <c r="I48" s="131">
        <v>6.2510000000000003</v>
      </c>
      <c r="J48" s="131">
        <v>8.5190000000000001</v>
      </c>
      <c r="K48" s="131">
        <v>7.5940000000000003</v>
      </c>
      <c r="L48" s="131">
        <v>9.3070000000000004</v>
      </c>
      <c r="M48" s="131">
        <v>7.4370000000000003</v>
      </c>
      <c r="N48" s="131">
        <v>11.442</v>
      </c>
      <c r="O48" s="131">
        <v>10.324</v>
      </c>
      <c r="P48" s="131">
        <v>9.5340000000000007</v>
      </c>
      <c r="Q48" s="131">
        <v>6.8609999999999998</v>
      </c>
      <c r="R48" s="131">
        <v>9.3379999999999992</v>
      </c>
      <c r="S48" s="131">
        <v>4.6660000000000004</v>
      </c>
      <c r="T48" s="131">
        <v>4.484</v>
      </c>
      <c r="U48" s="131">
        <v>5.6070000000000002</v>
      </c>
      <c r="V48" s="131">
        <v>4.8650000000000002</v>
      </c>
      <c r="W48" s="131">
        <v>7.4649999999999999</v>
      </c>
      <c r="X48" s="131">
        <v>9.4489999999999998</v>
      </c>
      <c r="Y48" s="131">
        <v>8.7720000000000002</v>
      </c>
      <c r="Z48" s="131">
        <v>8.9459999999999997</v>
      </c>
      <c r="AA48" s="131">
        <v>8.5180000000000007</v>
      </c>
      <c r="AB48" s="131">
        <v>6.8410000000000002</v>
      </c>
      <c r="AC48" s="131">
        <v>7.6289999999999996</v>
      </c>
      <c r="AD48" s="131">
        <v>7.1529999999999996</v>
      </c>
      <c r="AE48" s="131">
        <v>9.1489999999999991</v>
      </c>
      <c r="AF48" s="131">
        <v>7.9189999999999996</v>
      </c>
      <c r="AG48" s="131">
        <v>5.0659999999999998</v>
      </c>
      <c r="AH48" s="131">
        <v>9.8249999999999993</v>
      </c>
      <c r="AI48" s="131">
        <v>9.8089999999999993</v>
      </c>
      <c r="AJ48" s="131">
        <v>9.9890000000000008</v>
      </c>
      <c r="AK48" s="131">
        <v>7.68</v>
      </c>
      <c r="AL48" s="131">
        <v>23.530999999999999</v>
      </c>
      <c r="AM48" s="131">
        <v>37.433999999999997</v>
      </c>
      <c r="AN48" s="131">
        <v>55.677999999999997</v>
      </c>
      <c r="AO48" s="131">
        <v>63.698999999999998</v>
      </c>
      <c r="AP48" s="131">
        <v>55.4</v>
      </c>
      <c r="AQ48" s="131">
        <v>55.561999999999998</v>
      </c>
      <c r="AR48" s="131">
        <v>61.738</v>
      </c>
      <c r="AS48" s="131">
        <v>56.957000000000001</v>
      </c>
      <c r="AT48" s="131">
        <v>66.320999999999998</v>
      </c>
      <c r="AU48" s="131">
        <v>65.747</v>
      </c>
      <c r="AV48" s="131">
        <v>66.864999999999995</v>
      </c>
      <c r="AW48" s="131">
        <v>74.92</v>
      </c>
      <c r="AX48" s="131">
        <v>76.768000000000001</v>
      </c>
      <c r="AY48" s="131">
        <v>95.975999999999999</v>
      </c>
      <c r="AZ48" s="131">
        <v>107.771</v>
      </c>
      <c r="BA48" s="131">
        <v>121.517</v>
      </c>
      <c r="BB48" s="131" t="s">
        <v>147</v>
      </c>
      <c r="BC48" s="131" t="s">
        <v>147</v>
      </c>
    </row>
    <row r="49" spans="1:55" hidden="1" x14ac:dyDescent="0.25">
      <c r="A49" t="s">
        <v>12</v>
      </c>
      <c r="B49" t="s">
        <v>165</v>
      </c>
      <c r="C49" t="s">
        <v>157</v>
      </c>
      <c r="D49" s="131" t="s">
        <v>147</v>
      </c>
      <c r="E49" s="131" t="s">
        <v>147</v>
      </c>
      <c r="F49" s="131" t="s">
        <v>147</v>
      </c>
      <c r="G49" s="131">
        <v>0.47599999999999998</v>
      </c>
      <c r="H49" s="131">
        <v>0.74</v>
      </c>
      <c r="I49" s="131">
        <v>1.6</v>
      </c>
      <c r="J49" s="131">
        <v>0.20100000000000001</v>
      </c>
      <c r="K49" s="131">
        <v>1.155</v>
      </c>
      <c r="L49" s="131">
        <v>3.2709999999999999</v>
      </c>
      <c r="M49" s="131">
        <v>1.3839999999999999</v>
      </c>
      <c r="N49" s="131">
        <v>1.8740000000000001</v>
      </c>
      <c r="O49" s="131">
        <v>2.3460000000000001</v>
      </c>
      <c r="P49" s="131">
        <v>0.38500000000000001</v>
      </c>
      <c r="Q49" s="131">
        <v>0.63400000000000001</v>
      </c>
      <c r="R49" s="131">
        <v>0.73799999999999999</v>
      </c>
      <c r="S49" s="131">
        <v>0.49</v>
      </c>
      <c r="T49" s="131">
        <v>0.153</v>
      </c>
      <c r="U49" s="131">
        <v>0.79600000000000004</v>
      </c>
      <c r="V49" s="131">
        <v>1.089</v>
      </c>
      <c r="W49" s="131">
        <v>1.292</v>
      </c>
      <c r="X49" s="131">
        <v>0.83099999999999996</v>
      </c>
      <c r="Y49" s="131">
        <v>0.78100000000000003</v>
      </c>
      <c r="Z49" s="131">
        <v>1.671</v>
      </c>
      <c r="AA49" s="131">
        <v>1.6950000000000001</v>
      </c>
      <c r="AB49" s="131">
        <v>0.59</v>
      </c>
      <c r="AC49" s="131">
        <v>0.64900000000000002</v>
      </c>
      <c r="AD49" s="131">
        <v>0.44500000000000001</v>
      </c>
      <c r="AE49" s="131">
        <v>0.63300000000000001</v>
      </c>
      <c r="AF49" s="131">
        <v>0.41099999999999998</v>
      </c>
      <c r="AG49" s="131">
        <v>0.46100000000000002</v>
      </c>
      <c r="AH49" s="131">
        <v>0.45100000000000001</v>
      </c>
      <c r="AI49" s="131">
        <v>0.22600000000000001</v>
      </c>
      <c r="AJ49" s="131">
        <v>0.92500000000000004</v>
      </c>
      <c r="AK49" s="131">
        <v>0.878</v>
      </c>
      <c r="AL49" s="131">
        <v>2.71</v>
      </c>
      <c r="AM49" s="131">
        <v>0.496</v>
      </c>
      <c r="AN49" s="131">
        <v>0.91100000000000003</v>
      </c>
      <c r="AO49" s="131">
        <v>1.111</v>
      </c>
      <c r="AP49" s="131">
        <v>1.2829999999999999</v>
      </c>
      <c r="AQ49" s="131">
        <v>5.0720000000000001</v>
      </c>
      <c r="AR49" s="131">
        <v>0.61699999999999999</v>
      </c>
      <c r="AS49" s="131">
        <v>4.43</v>
      </c>
      <c r="AT49" s="131">
        <v>1.5069999999999999</v>
      </c>
      <c r="AU49" s="131">
        <v>2.359</v>
      </c>
      <c r="AV49" s="131">
        <v>0.6</v>
      </c>
      <c r="AW49" s="131">
        <v>1.4910000000000001</v>
      </c>
      <c r="AX49" s="131">
        <v>1.651</v>
      </c>
      <c r="AY49" s="131">
        <v>0.78400000000000003</v>
      </c>
      <c r="AZ49" s="131">
        <v>1.4450000000000001</v>
      </c>
      <c r="BA49" s="131">
        <v>3.9489999999999998</v>
      </c>
      <c r="BB49" s="131" t="s">
        <v>147</v>
      </c>
      <c r="BC49" s="131" t="s">
        <v>147</v>
      </c>
    </row>
    <row r="50" spans="1:55" hidden="1" x14ac:dyDescent="0.25">
      <c r="A50" t="s">
        <v>12</v>
      </c>
      <c r="B50" t="s">
        <v>165</v>
      </c>
      <c r="C50" t="s">
        <v>156</v>
      </c>
      <c r="D50" s="131" t="s">
        <v>147</v>
      </c>
      <c r="E50" s="131" t="s">
        <v>147</v>
      </c>
      <c r="F50" s="131" t="s">
        <v>147</v>
      </c>
      <c r="G50" s="131">
        <v>3.13</v>
      </c>
      <c r="H50" s="131">
        <v>4.2939999999999996</v>
      </c>
      <c r="I50" s="131">
        <v>5.1319999999999997</v>
      </c>
      <c r="J50" s="131">
        <v>6.51</v>
      </c>
      <c r="K50" s="131">
        <v>5.2560000000000002</v>
      </c>
      <c r="L50" s="131">
        <v>5.3330000000000002</v>
      </c>
      <c r="M50" s="131">
        <v>6.1779999999999999</v>
      </c>
      <c r="N50" s="131">
        <v>3.34</v>
      </c>
      <c r="O50" s="131">
        <v>3.3340000000000001</v>
      </c>
      <c r="P50" s="131">
        <v>2.593</v>
      </c>
      <c r="Q50" s="131">
        <v>2.6080000000000001</v>
      </c>
      <c r="R50" s="131">
        <v>4.2190000000000003</v>
      </c>
      <c r="S50" s="131">
        <v>2.4</v>
      </c>
      <c r="T50" s="131">
        <v>1.653</v>
      </c>
      <c r="U50" s="131">
        <v>3.927</v>
      </c>
      <c r="V50" s="131">
        <v>3.4980000000000002</v>
      </c>
      <c r="W50" s="131">
        <v>4.9029999999999996</v>
      </c>
      <c r="X50" s="131">
        <v>6.5030000000000001</v>
      </c>
      <c r="Y50" s="131">
        <v>7.8330000000000002</v>
      </c>
      <c r="Z50" s="131">
        <v>6.1379999999999999</v>
      </c>
      <c r="AA50" s="131">
        <v>7.4409999999999998</v>
      </c>
      <c r="AB50" s="131">
        <v>9.8239999999999998</v>
      </c>
      <c r="AC50" s="131">
        <v>9.2650000000000006</v>
      </c>
      <c r="AD50" s="131">
        <v>6.5350000000000001</v>
      </c>
      <c r="AE50" s="131">
        <v>7.9260000000000002</v>
      </c>
      <c r="AF50" s="131">
        <v>9.6809999999999992</v>
      </c>
      <c r="AG50" s="131">
        <v>9.9130000000000003</v>
      </c>
      <c r="AH50" s="131">
        <v>9.5440000000000005</v>
      </c>
      <c r="AI50" s="131">
        <v>12.106999999999999</v>
      </c>
      <c r="AJ50" s="131">
        <v>13.84</v>
      </c>
      <c r="AK50" s="131">
        <v>14.82</v>
      </c>
      <c r="AL50" s="131">
        <v>24.465</v>
      </c>
      <c r="AM50" s="131">
        <v>32.569000000000003</v>
      </c>
      <c r="AN50" s="131">
        <v>33.637</v>
      </c>
      <c r="AO50" s="131">
        <v>32.773000000000003</v>
      </c>
      <c r="AP50" s="131">
        <v>28.22</v>
      </c>
      <c r="AQ50" s="131">
        <v>29.477</v>
      </c>
      <c r="AR50" s="131">
        <v>32.412999999999997</v>
      </c>
      <c r="AS50" s="131">
        <v>22.119</v>
      </c>
      <c r="AT50" s="131">
        <v>30.486999999999998</v>
      </c>
      <c r="AU50" s="131">
        <v>21.353999999999999</v>
      </c>
      <c r="AV50" s="131">
        <v>23.19</v>
      </c>
      <c r="AW50" s="131">
        <v>23.506</v>
      </c>
      <c r="AX50" s="131">
        <v>21.512</v>
      </c>
      <c r="AY50" s="131">
        <v>20.484000000000002</v>
      </c>
      <c r="AZ50" s="131">
        <v>29.597000000000001</v>
      </c>
      <c r="BA50" s="131">
        <v>29.751000000000001</v>
      </c>
      <c r="BB50" s="131" t="s">
        <v>147</v>
      </c>
      <c r="BC50" s="131" t="s">
        <v>147</v>
      </c>
    </row>
    <row r="51" spans="1:55" hidden="1" x14ac:dyDescent="0.25">
      <c r="A51" t="s">
        <v>12</v>
      </c>
      <c r="B51" t="s">
        <v>165</v>
      </c>
      <c r="C51" t="s">
        <v>155</v>
      </c>
      <c r="D51" s="131" t="s">
        <v>147</v>
      </c>
      <c r="E51" s="131" t="s">
        <v>147</v>
      </c>
      <c r="F51" s="131" t="s">
        <v>147</v>
      </c>
      <c r="G51" s="131">
        <v>5.1920000000000002</v>
      </c>
      <c r="H51" s="131">
        <v>5.569</v>
      </c>
      <c r="I51" s="131">
        <v>4.4560000000000004</v>
      </c>
      <c r="J51" s="131">
        <v>4.181</v>
      </c>
      <c r="K51" s="131">
        <v>4.5330000000000004</v>
      </c>
      <c r="L51" s="131">
        <v>4.8849999999999998</v>
      </c>
      <c r="M51" s="131">
        <v>6.8620000000000001</v>
      </c>
      <c r="N51" s="131">
        <v>6.97</v>
      </c>
      <c r="O51" s="131">
        <v>6.82</v>
      </c>
      <c r="P51" s="131">
        <v>2.363</v>
      </c>
      <c r="Q51" s="131">
        <v>2.1819999999999999</v>
      </c>
      <c r="R51" s="131">
        <v>1.891</v>
      </c>
      <c r="S51" s="131">
        <v>1.7110000000000001</v>
      </c>
      <c r="T51" s="131">
        <v>0.84899999999999998</v>
      </c>
      <c r="U51" s="131">
        <v>2.0920000000000001</v>
      </c>
      <c r="V51" s="131">
        <v>1.6819999999999999</v>
      </c>
      <c r="W51" s="131">
        <v>2.1040000000000001</v>
      </c>
      <c r="X51" s="131">
        <v>1.5680000000000001</v>
      </c>
      <c r="Y51" s="131">
        <v>1.587</v>
      </c>
      <c r="Z51" s="131">
        <v>1.3939999999999999</v>
      </c>
      <c r="AA51" s="131">
        <v>1.6819999999999999</v>
      </c>
      <c r="AB51" s="131">
        <v>2.3780000000000001</v>
      </c>
      <c r="AC51" s="131">
        <v>2.952</v>
      </c>
      <c r="AD51" s="131">
        <v>2.7050000000000001</v>
      </c>
      <c r="AE51" s="131">
        <v>3.3559999999999999</v>
      </c>
      <c r="AF51" s="131">
        <v>3.4660000000000002</v>
      </c>
      <c r="AG51" s="131">
        <v>2.907</v>
      </c>
      <c r="AH51" s="131">
        <v>3.2290000000000001</v>
      </c>
      <c r="AI51" s="131">
        <v>3.3340000000000001</v>
      </c>
      <c r="AJ51" s="131">
        <v>3.6760000000000002</v>
      </c>
      <c r="AK51" s="131">
        <v>3.2869999999999999</v>
      </c>
      <c r="AL51" s="131">
        <v>4.4530000000000003</v>
      </c>
      <c r="AM51" s="131">
        <v>2.9820000000000002</v>
      </c>
      <c r="AN51" s="131">
        <v>3.0670000000000002</v>
      </c>
      <c r="AO51" s="131">
        <v>2.6269999999999998</v>
      </c>
      <c r="AP51" s="131">
        <v>2.5179999999999998</v>
      </c>
      <c r="AQ51" s="131">
        <v>2.5379999999999998</v>
      </c>
      <c r="AR51" s="131">
        <v>1.51</v>
      </c>
      <c r="AS51" s="131">
        <v>1.302</v>
      </c>
      <c r="AT51" s="131">
        <v>1.518</v>
      </c>
      <c r="AU51" s="131">
        <v>1.2150000000000001</v>
      </c>
      <c r="AV51" s="131">
        <v>1.829</v>
      </c>
      <c r="AW51" s="131">
        <v>1.6040000000000001</v>
      </c>
      <c r="AX51" s="131">
        <v>1.5680000000000001</v>
      </c>
      <c r="AY51" s="131">
        <v>1.5620000000000001</v>
      </c>
      <c r="AZ51" s="131">
        <v>1.5589999999999999</v>
      </c>
      <c r="BA51" s="131">
        <v>1.391</v>
      </c>
      <c r="BB51" s="131" t="s">
        <v>147</v>
      </c>
      <c r="BC51" s="131" t="s">
        <v>147</v>
      </c>
    </row>
    <row r="52" spans="1:55" hidden="1" x14ac:dyDescent="0.25">
      <c r="A52" t="s">
        <v>12</v>
      </c>
      <c r="B52" t="s">
        <v>165</v>
      </c>
      <c r="C52" t="s">
        <v>154</v>
      </c>
      <c r="D52" s="131" t="s">
        <v>147</v>
      </c>
      <c r="E52" s="131" t="s">
        <v>147</v>
      </c>
      <c r="F52" s="131" t="s">
        <v>147</v>
      </c>
      <c r="G52" s="131" t="s">
        <v>147</v>
      </c>
      <c r="H52" s="131" t="s">
        <v>147</v>
      </c>
      <c r="I52" s="131" t="s">
        <v>147</v>
      </c>
      <c r="J52" s="131" t="s">
        <v>147</v>
      </c>
      <c r="K52" s="131" t="s">
        <v>147</v>
      </c>
      <c r="L52" s="131" t="s">
        <v>147</v>
      </c>
      <c r="M52" s="131" t="s">
        <v>147</v>
      </c>
      <c r="N52" s="131" t="s">
        <v>147</v>
      </c>
      <c r="O52" s="131" t="s">
        <v>147</v>
      </c>
      <c r="P52" s="131" t="s">
        <v>147</v>
      </c>
      <c r="Q52" s="131" t="s">
        <v>147</v>
      </c>
      <c r="R52" s="131" t="s">
        <v>147</v>
      </c>
      <c r="S52" s="131" t="s">
        <v>147</v>
      </c>
      <c r="T52" s="131" t="s">
        <v>147</v>
      </c>
      <c r="U52" s="131" t="s">
        <v>147</v>
      </c>
      <c r="V52" s="131" t="s">
        <v>147</v>
      </c>
      <c r="W52" s="131" t="s">
        <v>147</v>
      </c>
      <c r="X52" s="131" t="s">
        <v>147</v>
      </c>
      <c r="Y52" s="131" t="s">
        <v>147</v>
      </c>
      <c r="Z52" s="131" t="s">
        <v>147</v>
      </c>
      <c r="AA52" s="131" t="s">
        <v>147</v>
      </c>
      <c r="AB52" s="131" t="s">
        <v>147</v>
      </c>
      <c r="AC52" s="131" t="s">
        <v>147</v>
      </c>
      <c r="AD52" s="131" t="s">
        <v>147</v>
      </c>
      <c r="AE52" s="131" t="s">
        <v>147</v>
      </c>
      <c r="AF52" s="131" t="s">
        <v>147</v>
      </c>
      <c r="AG52" s="131" t="s">
        <v>147</v>
      </c>
      <c r="AH52" s="131">
        <v>0</v>
      </c>
      <c r="AI52" s="131">
        <v>1.867</v>
      </c>
      <c r="AJ52" s="131">
        <v>6.4359999999999999</v>
      </c>
      <c r="AK52" s="131">
        <v>1.161</v>
      </c>
      <c r="AL52" s="131">
        <v>2.3679999999999999</v>
      </c>
      <c r="AM52" s="131">
        <v>2.6440000000000001</v>
      </c>
      <c r="AN52" s="131">
        <v>3.528</v>
      </c>
      <c r="AO52" s="131">
        <v>2.1669999999999998</v>
      </c>
      <c r="AP52" s="131">
        <v>3.766</v>
      </c>
      <c r="AQ52" s="131">
        <v>3.9</v>
      </c>
      <c r="AR52" s="131">
        <v>8.2149999999999999</v>
      </c>
      <c r="AS52" s="131">
        <v>1.696</v>
      </c>
      <c r="AT52" s="131">
        <v>3.1640000000000001</v>
      </c>
      <c r="AU52" s="131">
        <v>4.6280000000000001</v>
      </c>
      <c r="AV52" s="131">
        <v>8.0790000000000006</v>
      </c>
      <c r="AW52" s="131">
        <v>9.3680000000000003</v>
      </c>
      <c r="AX52" s="131">
        <v>8.6780000000000008</v>
      </c>
      <c r="AY52" s="131">
        <v>41.133000000000003</v>
      </c>
      <c r="AZ52" s="131">
        <v>30.024000000000001</v>
      </c>
      <c r="BA52" s="131">
        <v>61.470999999999997</v>
      </c>
      <c r="BB52" s="131" t="s">
        <v>147</v>
      </c>
      <c r="BC52" s="131" t="s">
        <v>147</v>
      </c>
    </row>
    <row r="53" spans="1:55" hidden="1" x14ac:dyDescent="0.25">
      <c r="A53" t="s">
        <v>12</v>
      </c>
      <c r="B53" t="s">
        <v>165</v>
      </c>
      <c r="C53" t="s">
        <v>153</v>
      </c>
      <c r="D53" s="131" t="s">
        <v>147</v>
      </c>
      <c r="E53" s="131" t="s">
        <v>147</v>
      </c>
      <c r="F53" s="131" t="s">
        <v>147</v>
      </c>
      <c r="G53" s="131">
        <v>4.1180000000000003</v>
      </c>
      <c r="H53" s="131">
        <v>3.3039999999999998</v>
      </c>
      <c r="I53" s="131">
        <v>2.1749999999999998</v>
      </c>
      <c r="J53" s="131">
        <v>4.226</v>
      </c>
      <c r="K53" s="131">
        <v>4.59</v>
      </c>
      <c r="L53" s="131">
        <v>4.3099999999999996</v>
      </c>
      <c r="M53" s="131">
        <v>3.5720000000000001</v>
      </c>
      <c r="N53" s="131">
        <v>4.5529999999999999</v>
      </c>
      <c r="O53" s="131">
        <v>5</v>
      </c>
      <c r="P53" s="131">
        <v>4.1390000000000002</v>
      </c>
      <c r="Q53" s="131">
        <v>4.1630000000000003</v>
      </c>
      <c r="R53" s="131">
        <v>4.95</v>
      </c>
      <c r="S53" s="131">
        <v>3.5720000000000001</v>
      </c>
      <c r="T53" s="131">
        <v>2.2989999999999999</v>
      </c>
      <c r="U53" s="131">
        <v>4.4950000000000001</v>
      </c>
      <c r="V53" s="131">
        <v>2.9169999999999998</v>
      </c>
      <c r="W53" s="131">
        <v>3.1509999999999998</v>
      </c>
      <c r="X53" s="131">
        <v>4.1440000000000001</v>
      </c>
      <c r="Y53" s="131">
        <v>3.548</v>
      </c>
      <c r="Z53" s="131">
        <v>4.1669999999999998</v>
      </c>
      <c r="AA53" s="131">
        <v>3.6779999999999999</v>
      </c>
      <c r="AB53" s="131">
        <v>4.1680000000000001</v>
      </c>
      <c r="AC53" s="131">
        <v>3.03</v>
      </c>
      <c r="AD53" s="131">
        <v>3.22</v>
      </c>
      <c r="AE53" s="131">
        <v>4.6050000000000004</v>
      </c>
      <c r="AF53" s="131">
        <v>3.7890000000000001</v>
      </c>
      <c r="AG53" s="131">
        <v>3.948</v>
      </c>
      <c r="AH53" s="131">
        <v>7.5170000000000003</v>
      </c>
      <c r="AI53" s="131">
        <v>3.89</v>
      </c>
      <c r="AJ53" s="131">
        <v>3.5859999999999999</v>
      </c>
      <c r="AK53" s="131">
        <v>2.2719999999999998</v>
      </c>
      <c r="AL53" s="131">
        <v>5.1950000000000003</v>
      </c>
      <c r="AM53" s="131">
        <v>6.4829999999999997</v>
      </c>
      <c r="AN53" s="131">
        <v>17.585000000000001</v>
      </c>
      <c r="AO53" s="131">
        <v>12.231</v>
      </c>
      <c r="AP53" s="131">
        <v>22.922000000000001</v>
      </c>
      <c r="AQ53" s="131">
        <v>22.030999999999999</v>
      </c>
      <c r="AR53" s="131">
        <v>35.289000000000001</v>
      </c>
      <c r="AS53" s="131">
        <v>35.880000000000003</v>
      </c>
      <c r="AT53" s="131">
        <v>31.004999999999999</v>
      </c>
      <c r="AU53" s="131">
        <v>37.201000000000001</v>
      </c>
      <c r="AV53" s="131">
        <v>28.972000000000001</v>
      </c>
      <c r="AW53" s="131">
        <v>20.538</v>
      </c>
      <c r="AX53" s="131">
        <v>32.363999999999997</v>
      </c>
      <c r="AY53" s="131">
        <v>45.079000000000001</v>
      </c>
      <c r="AZ53" s="131">
        <v>33.984000000000002</v>
      </c>
      <c r="BA53" s="131">
        <v>31.116</v>
      </c>
      <c r="BB53" s="131" t="s">
        <v>147</v>
      </c>
      <c r="BC53" s="131" t="s">
        <v>147</v>
      </c>
    </row>
    <row r="54" spans="1:55" hidden="1" x14ac:dyDescent="0.25">
      <c r="A54" t="s">
        <v>12</v>
      </c>
      <c r="B54" t="s">
        <v>165</v>
      </c>
      <c r="C54" t="s">
        <v>152</v>
      </c>
      <c r="D54" s="131" t="s">
        <v>147</v>
      </c>
      <c r="E54" s="131" t="s">
        <v>147</v>
      </c>
      <c r="F54" s="131" t="s">
        <v>147</v>
      </c>
      <c r="G54" s="131">
        <v>1.373</v>
      </c>
      <c r="H54" s="131">
        <v>5.6630000000000003</v>
      </c>
      <c r="I54" s="131">
        <v>3.22</v>
      </c>
      <c r="J54" s="131">
        <v>2.2669999999999999</v>
      </c>
      <c r="K54" s="131">
        <v>2.4089999999999998</v>
      </c>
      <c r="L54" s="131">
        <v>2.5529999999999999</v>
      </c>
      <c r="M54" s="131">
        <v>3.85</v>
      </c>
      <c r="N54" s="131">
        <v>5.367</v>
      </c>
      <c r="O54" s="131">
        <v>5.0990000000000002</v>
      </c>
      <c r="P54" s="131">
        <v>1.831</v>
      </c>
      <c r="Q54" s="131">
        <v>2.165</v>
      </c>
      <c r="R54" s="131">
        <v>2.0350000000000001</v>
      </c>
      <c r="S54" s="131">
        <v>0.79600000000000004</v>
      </c>
      <c r="T54" s="131">
        <v>0.56200000000000006</v>
      </c>
      <c r="U54" s="131">
        <v>0.88700000000000001</v>
      </c>
      <c r="V54" s="131">
        <v>1.2589999999999999</v>
      </c>
      <c r="W54" s="131">
        <v>1.9319999999999999</v>
      </c>
      <c r="X54" s="131">
        <v>1.0940000000000001</v>
      </c>
      <c r="Y54" s="131">
        <v>1.6120000000000001</v>
      </c>
      <c r="Z54" s="131">
        <v>1.9790000000000001</v>
      </c>
      <c r="AA54" s="131">
        <v>2.7170000000000001</v>
      </c>
      <c r="AB54" s="131">
        <v>3.585</v>
      </c>
      <c r="AC54" s="131">
        <v>3</v>
      </c>
      <c r="AD54" s="131">
        <v>3.2629999999999999</v>
      </c>
      <c r="AE54" s="131">
        <v>4.202</v>
      </c>
      <c r="AF54" s="131">
        <v>3.9140000000000001</v>
      </c>
      <c r="AG54" s="131">
        <v>2.6880000000000002</v>
      </c>
      <c r="AH54" s="131">
        <v>2.968</v>
      </c>
      <c r="AI54" s="131">
        <v>2.367</v>
      </c>
      <c r="AJ54" s="131">
        <v>3.9470000000000001</v>
      </c>
      <c r="AK54" s="131">
        <v>1.788</v>
      </c>
      <c r="AL54" s="131">
        <v>8.4450000000000003</v>
      </c>
      <c r="AM54" s="131">
        <v>9.6620000000000008</v>
      </c>
      <c r="AN54" s="131">
        <v>6.5730000000000004</v>
      </c>
      <c r="AO54" s="131">
        <v>6.2149999999999999</v>
      </c>
      <c r="AP54" s="131">
        <v>5.992</v>
      </c>
      <c r="AQ54" s="131">
        <v>5.9749999999999996</v>
      </c>
      <c r="AR54" s="131">
        <v>3.32</v>
      </c>
      <c r="AS54" s="131">
        <v>6.0309999999999997</v>
      </c>
      <c r="AT54" s="131">
        <v>6.891</v>
      </c>
      <c r="AU54" s="131">
        <v>6.8360000000000003</v>
      </c>
      <c r="AV54" s="131">
        <v>21.867000000000001</v>
      </c>
      <c r="AW54" s="131">
        <v>17.68</v>
      </c>
      <c r="AX54" s="131">
        <v>12.641999999999999</v>
      </c>
      <c r="AY54" s="131">
        <v>19.048999999999999</v>
      </c>
      <c r="AZ54" s="131">
        <v>10.055999999999999</v>
      </c>
      <c r="BA54" s="131">
        <v>61.575000000000003</v>
      </c>
      <c r="BB54" s="131" t="s">
        <v>147</v>
      </c>
      <c r="BC54" s="131" t="s">
        <v>147</v>
      </c>
    </row>
    <row r="55" spans="1:55" hidden="1" x14ac:dyDescent="0.25">
      <c r="A55" t="s">
        <v>12</v>
      </c>
      <c r="B55" t="s">
        <v>165</v>
      </c>
      <c r="C55" t="s">
        <v>151</v>
      </c>
      <c r="D55" s="131" t="s">
        <v>147</v>
      </c>
      <c r="E55" s="131" t="s">
        <v>147</v>
      </c>
      <c r="F55" s="131" t="s">
        <v>147</v>
      </c>
      <c r="G55" s="131">
        <v>0</v>
      </c>
      <c r="H55" s="131">
        <v>0</v>
      </c>
      <c r="I55" s="131">
        <v>0</v>
      </c>
      <c r="J55" s="131">
        <v>0</v>
      </c>
      <c r="K55" s="131">
        <v>0</v>
      </c>
      <c r="L55" s="131">
        <v>0</v>
      </c>
      <c r="M55" s="131">
        <v>0</v>
      </c>
      <c r="N55" s="131">
        <v>0</v>
      </c>
      <c r="O55" s="131">
        <v>0</v>
      </c>
      <c r="P55" s="131">
        <v>0</v>
      </c>
      <c r="Q55" s="131">
        <v>0</v>
      </c>
      <c r="R55" s="131">
        <v>0</v>
      </c>
      <c r="S55" s="131">
        <v>0</v>
      </c>
      <c r="T55" s="131">
        <v>0</v>
      </c>
      <c r="U55" s="131">
        <v>0</v>
      </c>
      <c r="V55" s="131">
        <v>0</v>
      </c>
      <c r="W55" s="131">
        <v>0</v>
      </c>
      <c r="X55" s="131">
        <v>0</v>
      </c>
      <c r="Y55" s="131">
        <v>0</v>
      </c>
      <c r="Z55" s="131">
        <v>0</v>
      </c>
      <c r="AA55" s="131">
        <v>0</v>
      </c>
      <c r="AB55" s="131">
        <v>0</v>
      </c>
      <c r="AC55" s="131">
        <v>0</v>
      </c>
      <c r="AD55" s="131">
        <v>0</v>
      </c>
      <c r="AE55" s="131">
        <v>0</v>
      </c>
      <c r="AF55" s="131">
        <v>0</v>
      </c>
      <c r="AG55" s="131">
        <v>0</v>
      </c>
      <c r="AH55" s="131">
        <v>0</v>
      </c>
      <c r="AI55" s="131">
        <v>0</v>
      </c>
      <c r="AJ55" s="131">
        <v>0</v>
      </c>
      <c r="AK55" s="131">
        <v>0</v>
      </c>
      <c r="AL55" s="131">
        <v>0</v>
      </c>
      <c r="AM55" s="131">
        <v>0</v>
      </c>
      <c r="AN55" s="131">
        <v>0</v>
      </c>
      <c r="AO55" s="131">
        <v>0</v>
      </c>
      <c r="AP55" s="131">
        <v>0</v>
      </c>
      <c r="AQ55" s="131">
        <v>0</v>
      </c>
      <c r="AR55" s="131">
        <v>0</v>
      </c>
      <c r="AS55" s="131">
        <v>0</v>
      </c>
      <c r="AT55" s="131">
        <v>0</v>
      </c>
      <c r="AU55" s="131">
        <v>0</v>
      </c>
      <c r="AV55" s="131">
        <v>0</v>
      </c>
      <c r="AW55" s="131">
        <v>0</v>
      </c>
      <c r="AX55" s="131">
        <v>0</v>
      </c>
      <c r="AY55" s="131">
        <v>0</v>
      </c>
      <c r="AZ55" s="131">
        <v>0</v>
      </c>
      <c r="BA55" s="131">
        <v>0</v>
      </c>
      <c r="BB55" s="131" t="s">
        <v>147</v>
      </c>
      <c r="BC55" s="131" t="s">
        <v>147</v>
      </c>
    </row>
    <row r="56" spans="1:55" hidden="1" x14ac:dyDescent="0.25">
      <c r="A56" t="s">
        <v>12</v>
      </c>
      <c r="B56" t="s">
        <v>165</v>
      </c>
      <c r="C56" t="s">
        <v>148</v>
      </c>
      <c r="D56" s="131" t="s">
        <v>147</v>
      </c>
      <c r="E56" s="131" t="s">
        <v>147</v>
      </c>
      <c r="F56" s="131" t="s">
        <v>147</v>
      </c>
      <c r="G56" s="131">
        <v>19.832000000000001</v>
      </c>
      <c r="H56" s="131">
        <v>26.068000000000001</v>
      </c>
      <c r="I56" s="131">
        <v>22.835000000000001</v>
      </c>
      <c r="J56" s="131">
        <v>25.902999999999999</v>
      </c>
      <c r="K56" s="131">
        <v>25.536999999999999</v>
      </c>
      <c r="L56" s="131">
        <v>29.658999999999999</v>
      </c>
      <c r="M56" s="131">
        <v>29.282</v>
      </c>
      <c r="N56" s="131">
        <v>33.546999999999997</v>
      </c>
      <c r="O56" s="131">
        <v>32.923999999999999</v>
      </c>
      <c r="P56" s="131">
        <v>20.844999999999999</v>
      </c>
      <c r="Q56" s="131">
        <v>18.611999999999998</v>
      </c>
      <c r="R56" s="131">
        <v>23.170999999999999</v>
      </c>
      <c r="S56" s="131">
        <v>13.635999999999999</v>
      </c>
      <c r="T56" s="131">
        <v>9.9990000000000006</v>
      </c>
      <c r="U56" s="131">
        <v>17.802</v>
      </c>
      <c r="V56" s="131">
        <v>15.311</v>
      </c>
      <c r="W56" s="131">
        <v>20.847000000000001</v>
      </c>
      <c r="X56" s="131">
        <v>23.588999999999999</v>
      </c>
      <c r="Y56" s="131">
        <v>24.132000000000001</v>
      </c>
      <c r="Z56" s="131">
        <v>24.295000000000002</v>
      </c>
      <c r="AA56" s="131">
        <v>25.731999999999999</v>
      </c>
      <c r="AB56" s="131">
        <v>27.385999999999999</v>
      </c>
      <c r="AC56" s="131">
        <v>26.527000000000001</v>
      </c>
      <c r="AD56" s="131">
        <v>23.321999999999999</v>
      </c>
      <c r="AE56" s="131">
        <v>29.872</v>
      </c>
      <c r="AF56" s="131">
        <v>29.18</v>
      </c>
      <c r="AG56" s="131">
        <v>24.981999999999999</v>
      </c>
      <c r="AH56" s="131">
        <v>33.533999999999999</v>
      </c>
      <c r="AI56" s="131">
        <v>33.6</v>
      </c>
      <c r="AJ56" s="131">
        <v>42.399000000000001</v>
      </c>
      <c r="AK56" s="131">
        <v>31.885999999999999</v>
      </c>
      <c r="AL56" s="131">
        <v>71.167000000000002</v>
      </c>
      <c r="AM56" s="131">
        <v>92.27</v>
      </c>
      <c r="AN56" s="131">
        <v>120.979</v>
      </c>
      <c r="AO56" s="131">
        <v>120.82299999999999</v>
      </c>
      <c r="AP56" s="131">
        <v>120.101</v>
      </c>
      <c r="AQ56" s="131">
        <v>124.55500000000001</v>
      </c>
      <c r="AR56" s="131">
        <v>143.101</v>
      </c>
      <c r="AS56" s="131">
        <v>128.41499999999999</v>
      </c>
      <c r="AT56" s="131">
        <v>140.89400000000001</v>
      </c>
      <c r="AU56" s="131">
        <v>139.34</v>
      </c>
      <c r="AV56" s="131">
        <v>151.40199999999999</v>
      </c>
      <c r="AW56" s="131">
        <v>149.107</v>
      </c>
      <c r="AX56" s="131">
        <v>155.18299999999999</v>
      </c>
      <c r="AY56" s="131">
        <v>224.06700000000001</v>
      </c>
      <c r="AZ56" s="131">
        <v>214.43700000000001</v>
      </c>
      <c r="BA56" s="131">
        <v>310.77</v>
      </c>
      <c r="BB56" s="131" t="s">
        <v>147</v>
      </c>
      <c r="BC56" s="131" t="s">
        <v>147</v>
      </c>
    </row>
    <row r="57" spans="1:55" hidden="1" x14ac:dyDescent="0.25">
      <c r="A57" t="s">
        <v>12</v>
      </c>
      <c r="B57" t="s">
        <v>164</v>
      </c>
      <c r="C57" t="s">
        <v>158</v>
      </c>
      <c r="D57" s="131" t="s">
        <v>147</v>
      </c>
      <c r="E57" s="131" t="s">
        <v>147</v>
      </c>
      <c r="F57" s="131" t="s">
        <v>147</v>
      </c>
      <c r="G57" s="131">
        <v>19.093</v>
      </c>
      <c r="H57" s="131">
        <v>21.116</v>
      </c>
      <c r="I57" s="131">
        <v>19.512</v>
      </c>
      <c r="J57" s="131">
        <v>25.327999999999999</v>
      </c>
      <c r="K57" s="131">
        <v>21.145</v>
      </c>
      <c r="L57" s="131">
        <v>24.66</v>
      </c>
      <c r="M57" s="131">
        <v>18.988</v>
      </c>
      <c r="N57" s="131">
        <v>27.895</v>
      </c>
      <c r="O57" s="131">
        <v>24.302</v>
      </c>
      <c r="P57" s="131">
        <v>21.934999999999999</v>
      </c>
      <c r="Q57" s="131">
        <v>15.499000000000001</v>
      </c>
      <c r="R57" s="131">
        <v>19.876999999999999</v>
      </c>
      <c r="S57" s="131">
        <v>9.6530000000000005</v>
      </c>
      <c r="T57" s="131">
        <v>8.9960000000000004</v>
      </c>
      <c r="U57" s="131">
        <v>10.839</v>
      </c>
      <c r="V57" s="131">
        <v>9.1020000000000003</v>
      </c>
      <c r="W57" s="131">
        <v>13.621</v>
      </c>
      <c r="X57" s="131">
        <v>16.783000000000001</v>
      </c>
      <c r="Y57" s="131">
        <v>15.323</v>
      </c>
      <c r="Z57" s="131">
        <v>15.488</v>
      </c>
      <c r="AA57" s="131">
        <v>14.551</v>
      </c>
      <c r="AB57" s="131">
        <v>11.628</v>
      </c>
      <c r="AC57" s="131">
        <v>12.944000000000001</v>
      </c>
      <c r="AD57" s="131">
        <v>11.978999999999999</v>
      </c>
      <c r="AE57" s="131">
        <v>15.037000000000001</v>
      </c>
      <c r="AF57" s="131">
        <v>12.882999999999999</v>
      </c>
      <c r="AG57" s="131">
        <v>8.1349999999999998</v>
      </c>
      <c r="AH57" s="131">
        <v>15.510999999999999</v>
      </c>
      <c r="AI57" s="131">
        <v>15.089</v>
      </c>
      <c r="AJ57" s="131">
        <v>15.065</v>
      </c>
      <c r="AK57" s="131">
        <v>11.326000000000001</v>
      </c>
      <c r="AL57" s="131">
        <v>34.051000000000002</v>
      </c>
      <c r="AM57" s="131">
        <v>53.295999999999999</v>
      </c>
      <c r="AN57" s="131">
        <v>78.421000000000006</v>
      </c>
      <c r="AO57" s="131">
        <v>88.201999999999998</v>
      </c>
      <c r="AP57" s="131">
        <v>75.078000000000003</v>
      </c>
      <c r="AQ57" s="131">
        <v>74.078000000000003</v>
      </c>
      <c r="AR57" s="131">
        <v>80.674000000000007</v>
      </c>
      <c r="AS57" s="131">
        <v>72.769000000000005</v>
      </c>
      <c r="AT57" s="131">
        <v>83.254000000000005</v>
      </c>
      <c r="AU57" s="131">
        <v>81.742000000000004</v>
      </c>
      <c r="AV57" s="131">
        <v>81.587999999999994</v>
      </c>
      <c r="AW57" s="131">
        <v>90.12</v>
      </c>
      <c r="AX57" s="131">
        <v>90.090999999999994</v>
      </c>
      <c r="AY57" s="131">
        <v>110.342</v>
      </c>
      <c r="AZ57" s="131">
        <v>118.21599999999999</v>
      </c>
      <c r="BA57" s="131">
        <v>124.934</v>
      </c>
      <c r="BB57" s="131" t="s">
        <v>147</v>
      </c>
      <c r="BC57" s="131" t="s">
        <v>147</v>
      </c>
    </row>
    <row r="58" spans="1:55" hidden="1" x14ac:dyDescent="0.25">
      <c r="A58" t="s">
        <v>12</v>
      </c>
      <c r="B58" t="s">
        <v>164</v>
      </c>
      <c r="C58" t="s">
        <v>157</v>
      </c>
      <c r="D58" s="131" t="s">
        <v>147</v>
      </c>
      <c r="E58" s="131" t="s">
        <v>147</v>
      </c>
      <c r="F58" s="131" t="s">
        <v>147</v>
      </c>
      <c r="G58" s="131">
        <v>1.64</v>
      </c>
      <c r="H58" s="131">
        <v>2.4049999999999998</v>
      </c>
      <c r="I58" s="131">
        <v>4.9939999999999998</v>
      </c>
      <c r="J58" s="131">
        <v>0.59799999999999998</v>
      </c>
      <c r="K58" s="131">
        <v>3.2160000000000002</v>
      </c>
      <c r="L58" s="131">
        <v>8.6669999999999998</v>
      </c>
      <c r="M58" s="131">
        <v>3.5339999999999998</v>
      </c>
      <c r="N58" s="131">
        <v>4.569</v>
      </c>
      <c r="O58" s="131">
        <v>5.5220000000000002</v>
      </c>
      <c r="P58" s="131">
        <v>0.88600000000000001</v>
      </c>
      <c r="Q58" s="131">
        <v>1.4319999999999999</v>
      </c>
      <c r="R58" s="131">
        <v>1.571</v>
      </c>
      <c r="S58" s="131">
        <v>1.014</v>
      </c>
      <c r="T58" s="131">
        <v>0.307</v>
      </c>
      <c r="U58" s="131">
        <v>1.5389999999999999</v>
      </c>
      <c r="V58" s="131">
        <v>2.0369999999999999</v>
      </c>
      <c r="W58" s="131">
        <v>2.3570000000000002</v>
      </c>
      <c r="X58" s="131">
        <v>1.476</v>
      </c>
      <c r="Y58" s="131">
        <v>1.3640000000000001</v>
      </c>
      <c r="Z58" s="131">
        <v>2.8929999999999998</v>
      </c>
      <c r="AA58" s="131">
        <v>2.895</v>
      </c>
      <c r="AB58" s="131">
        <v>1.0029999999999999</v>
      </c>
      <c r="AC58" s="131">
        <v>1.101</v>
      </c>
      <c r="AD58" s="131">
        <v>0.745</v>
      </c>
      <c r="AE58" s="131">
        <v>1.04</v>
      </c>
      <c r="AF58" s="131">
        <v>0.66900000000000004</v>
      </c>
      <c r="AG58" s="131">
        <v>0.74</v>
      </c>
      <c r="AH58" s="131">
        <v>0.71199999999999997</v>
      </c>
      <c r="AI58" s="131">
        <v>0.34799999999999998</v>
      </c>
      <c r="AJ58" s="131">
        <v>1.395</v>
      </c>
      <c r="AK58" s="131">
        <v>1.2949999999999999</v>
      </c>
      <c r="AL58" s="131">
        <v>3.9220000000000002</v>
      </c>
      <c r="AM58" s="131">
        <v>0.70599999999999996</v>
      </c>
      <c r="AN58" s="131">
        <v>1.2829999999999999</v>
      </c>
      <c r="AO58" s="131">
        <v>1.538</v>
      </c>
      <c r="AP58" s="131">
        <v>1.7390000000000001</v>
      </c>
      <c r="AQ58" s="131">
        <v>6.7619999999999996</v>
      </c>
      <c r="AR58" s="131">
        <v>0.80600000000000005</v>
      </c>
      <c r="AS58" s="131">
        <v>5.66</v>
      </c>
      <c r="AT58" s="131">
        <v>1.8919999999999999</v>
      </c>
      <c r="AU58" s="131">
        <v>2.9329999999999998</v>
      </c>
      <c r="AV58" s="131">
        <v>0.73199999999999998</v>
      </c>
      <c r="AW58" s="131">
        <v>1.7929999999999999</v>
      </c>
      <c r="AX58" s="131">
        <v>1.9379999999999999</v>
      </c>
      <c r="AY58" s="131">
        <v>0.90100000000000002</v>
      </c>
      <c r="AZ58" s="131">
        <v>1.585</v>
      </c>
      <c r="BA58" s="131">
        <v>4.0599999999999996</v>
      </c>
      <c r="BB58" s="131" t="s">
        <v>147</v>
      </c>
      <c r="BC58" s="131" t="s">
        <v>147</v>
      </c>
    </row>
    <row r="59" spans="1:55" hidden="1" x14ac:dyDescent="0.25">
      <c r="A59" t="s">
        <v>12</v>
      </c>
      <c r="B59" t="s">
        <v>164</v>
      </c>
      <c r="C59" t="s">
        <v>156</v>
      </c>
      <c r="D59" s="131" t="s">
        <v>147</v>
      </c>
      <c r="E59" s="131" t="s">
        <v>147</v>
      </c>
      <c r="F59" s="131" t="s">
        <v>147</v>
      </c>
      <c r="G59" s="131">
        <v>10.781000000000001</v>
      </c>
      <c r="H59" s="131">
        <v>13.954000000000001</v>
      </c>
      <c r="I59" s="131">
        <v>16.018999999999998</v>
      </c>
      <c r="J59" s="131">
        <v>19.355</v>
      </c>
      <c r="K59" s="131">
        <v>14.635</v>
      </c>
      <c r="L59" s="131">
        <v>14.13</v>
      </c>
      <c r="M59" s="131">
        <v>15.773999999999999</v>
      </c>
      <c r="N59" s="131">
        <v>8.1430000000000007</v>
      </c>
      <c r="O59" s="131">
        <v>7.8479999999999999</v>
      </c>
      <c r="P59" s="131">
        <v>5.9660000000000002</v>
      </c>
      <c r="Q59" s="131">
        <v>5.8920000000000003</v>
      </c>
      <c r="R59" s="131">
        <v>8.9809999999999999</v>
      </c>
      <c r="S59" s="131">
        <v>4.9649999999999999</v>
      </c>
      <c r="T59" s="131">
        <v>3.3159999999999998</v>
      </c>
      <c r="U59" s="131">
        <v>7.5910000000000002</v>
      </c>
      <c r="V59" s="131">
        <v>6.5439999999999996</v>
      </c>
      <c r="W59" s="131">
        <v>8.9459999999999997</v>
      </c>
      <c r="X59" s="131">
        <v>11.55</v>
      </c>
      <c r="Y59" s="131">
        <v>13.683</v>
      </c>
      <c r="Z59" s="131">
        <v>10.627000000000001</v>
      </c>
      <c r="AA59" s="131">
        <v>12.711</v>
      </c>
      <c r="AB59" s="131">
        <v>16.698</v>
      </c>
      <c r="AC59" s="131">
        <v>15.72</v>
      </c>
      <c r="AD59" s="131">
        <v>10.944000000000001</v>
      </c>
      <c r="AE59" s="131">
        <v>13.026999999999999</v>
      </c>
      <c r="AF59" s="131">
        <v>15.749000000000001</v>
      </c>
      <c r="AG59" s="131">
        <v>15.917999999999999</v>
      </c>
      <c r="AH59" s="131">
        <v>15.068</v>
      </c>
      <c r="AI59" s="131">
        <v>18.623000000000001</v>
      </c>
      <c r="AJ59" s="131">
        <v>20.873000000000001</v>
      </c>
      <c r="AK59" s="131">
        <v>21.856000000000002</v>
      </c>
      <c r="AL59" s="131">
        <v>35.402999999999999</v>
      </c>
      <c r="AM59" s="131">
        <v>46.37</v>
      </c>
      <c r="AN59" s="131">
        <v>47.377000000000002</v>
      </c>
      <c r="AO59" s="131">
        <v>45.38</v>
      </c>
      <c r="AP59" s="131">
        <v>38.244</v>
      </c>
      <c r="AQ59" s="131">
        <v>39.299999999999997</v>
      </c>
      <c r="AR59" s="131">
        <v>42.353999999999999</v>
      </c>
      <c r="AS59" s="131">
        <v>28.26</v>
      </c>
      <c r="AT59" s="131">
        <v>38.271000000000001</v>
      </c>
      <c r="AU59" s="131">
        <v>26.548999999999999</v>
      </c>
      <c r="AV59" s="131">
        <v>28.295999999999999</v>
      </c>
      <c r="AW59" s="131">
        <v>28.274999999999999</v>
      </c>
      <c r="AX59" s="131">
        <v>25.245000000000001</v>
      </c>
      <c r="AY59" s="131">
        <v>23.55</v>
      </c>
      <c r="AZ59" s="131">
        <v>32.465000000000003</v>
      </c>
      <c r="BA59" s="131">
        <v>30.588000000000001</v>
      </c>
      <c r="BB59" s="131" t="s">
        <v>147</v>
      </c>
      <c r="BC59" s="131" t="s">
        <v>147</v>
      </c>
    </row>
    <row r="60" spans="1:55" hidden="1" x14ac:dyDescent="0.25">
      <c r="A60" t="s">
        <v>12</v>
      </c>
      <c r="B60" t="s">
        <v>164</v>
      </c>
      <c r="C60" t="s">
        <v>155</v>
      </c>
      <c r="D60" s="131" t="s">
        <v>147</v>
      </c>
      <c r="E60" s="131" t="s">
        <v>147</v>
      </c>
      <c r="F60" s="131" t="s">
        <v>147</v>
      </c>
      <c r="G60" s="131">
        <v>17.884</v>
      </c>
      <c r="H60" s="131">
        <v>18.097000000000001</v>
      </c>
      <c r="I60" s="131">
        <v>13.909000000000001</v>
      </c>
      <c r="J60" s="131">
        <v>12.43</v>
      </c>
      <c r="K60" s="131">
        <v>12.622</v>
      </c>
      <c r="L60" s="131">
        <v>12.943</v>
      </c>
      <c r="M60" s="131">
        <v>17.52</v>
      </c>
      <c r="N60" s="131">
        <v>16.992999999999999</v>
      </c>
      <c r="O60" s="131">
        <v>16.053999999999998</v>
      </c>
      <c r="P60" s="131">
        <v>5.4359999999999999</v>
      </c>
      <c r="Q60" s="131">
        <v>4.9290000000000003</v>
      </c>
      <c r="R60" s="131">
        <v>4.0250000000000004</v>
      </c>
      <c r="S60" s="131">
        <v>3.54</v>
      </c>
      <c r="T60" s="131">
        <v>1.7030000000000001</v>
      </c>
      <c r="U60" s="131">
        <v>4.0439999999999996</v>
      </c>
      <c r="V60" s="131">
        <v>3.1469999999999998</v>
      </c>
      <c r="W60" s="131">
        <v>3.839</v>
      </c>
      <c r="X60" s="131">
        <v>2.7850000000000001</v>
      </c>
      <c r="Y60" s="131">
        <v>2.7719999999999998</v>
      </c>
      <c r="Z60" s="131">
        <v>2.4129999999999998</v>
      </c>
      <c r="AA60" s="131">
        <v>2.8730000000000002</v>
      </c>
      <c r="AB60" s="131">
        <v>4.0419999999999998</v>
      </c>
      <c r="AC60" s="131">
        <v>5.0090000000000003</v>
      </c>
      <c r="AD60" s="131">
        <v>4.53</v>
      </c>
      <c r="AE60" s="131">
        <v>5.516</v>
      </c>
      <c r="AF60" s="131">
        <v>5.6390000000000002</v>
      </c>
      <c r="AG60" s="131">
        <v>4.6680000000000001</v>
      </c>
      <c r="AH60" s="131">
        <v>5.0979999999999999</v>
      </c>
      <c r="AI60" s="131">
        <v>5.1280000000000001</v>
      </c>
      <c r="AJ60" s="131">
        <v>5.5439999999999996</v>
      </c>
      <c r="AK60" s="131">
        <v>4.8470000000000004</v>
      </c>
      <c r="AL60" s="131">
        <v>6.444</v>
      </c>
      <c r="AM60" s="131">
        <v>4.2460000000000004</v>
      </c>
      <c r="AN60" s="131">
        <v>4.32</v>
      </c>
      <c r="AO60" s="131">
        <v>3.6379999999999999</v>
      </c>
      <c r="AP60" s="131">
        <v>3.4119999999999999</v>
      </c>
      <c r="AQ60" s="131">
        <v>3.3839999999999999</v>
      </c>
      <c r="AR60" s="131">
        <v>1.9730000000000001</v>
      </c>
      <c r="AS60" s="131">
        <v>1.663</v>
      </c>
      <c r="AT60" s="131">
        <v>1.9059999999999999</v>
      </c>
      <c r="AU60" s="131">
        <v>1.5109999999999999</v>
      </c>
      <c r="AV60" s="131">
        <v>2.2320000000000002</v>
      </c>
      <c r="AW60" s="131">
        <v>1.929</v>
      </c>
      <c r="AX60" s="131">
        <v>1.84</v>
      </c>
      <c r="AY60" s="131">
        <v>1.796</v>
      </c>
      <c r="AZ60" s="131">
        <v>1.71</v>
      </c>
      <c r="BA60" s="131">
        <v>1.43</v>
      </c>
      <c r="BB60" s="131" t="s">
        <v>147</v>
      </c>
      <c r="BC60" s="131" t="s">
        <v>147</v>
      </c>
    </row>
    <row r="61" spans="1:55" hidden="1" x14ac:dyDescent="0.25">
      <c r="A61" t="s">
        <v>12</v>
      </c>
      <c r="B61" t="s">
        <v>164</v>
      </c>
      <c r="C61" t="s">
        <v>154</v>
      </c>
      <c r="D61" s="131" t="s">
        <v>147</v>
      </c>
      <c r="E61" s="131" t="s">
        <v>147</v>
      </c>
      <c r="F61" s="131" t="s">
        <v>147</v>
      </c>
      <c r="G61" s="131" t="s">
        <v>147</v>
      </c>
      <c r="H61" s="131" t="s">
        <v>147</v>
      </c>
      <c r="I61" s="131" t="s">
        <v>147</v>
      </c>
      <c r="J61" s="131" t="s">
        <v>147</v>
      </c>
      <c r="K61" s="131" t="s">
        <v>147</v>
      </c>
      <c r="L61" s="131" t="s">
        <v>147</v>
      </c>
      <c r="M61" s="131" t="s">
        <v>147</v>
      </c>
      <c r="N61" s="131" t="s">
        <v>147</v>
      </c>
      <c r="O61" s="131" t="s">
        <v>147</v>
      </c>
      <c r="P61" s="131" t="s">
        <v>147</v>
      </c>
      <c r="Q61" s="131" t="s">
        <v>147</v>
      </c>
      <c r="R61" s="131" t="s">
        <v>147</v>
      </c>
      <c r="S61" s="131" t="s">
        <v>147</v>
      </c>
      <c r="T61" s="131" t="s">
        <v>147</v>
      </c>
      <c r="U61" s="131" t="s">
        <v>147</v>
      </c>
      <c r="V61" s="131" t="s">
        <v>147</v>
      </c>
      <c r="W61" s="131" t="s">
        <v>147</v>
      </c>
      <c r="X61" s="131" t="s">
        <v>147</v>
      </c>
      <c r="Y61" s="131" t="s">
        <v>147</v>
      </c>
      <c r="Z61" s="131" t="s">
        <v>147</v>
      </c>
      <c r="AA61" s="131" t="s">
        <v>147</v>
      </c>
      <c r="AB61" s="131" t="s">
        <v>147</v>
      </c>
      <c r="AC61" s="131" t="s">
        <v>147</v>
      </c>
      <c r="AD61" s="131" t="s">
        <v>147</v>
      </c>
      <c r="AE61" s="131" t="s">
        <v>147</v>
      </c>
      <c r="AF61" s="131" t="s">
        <v>147</v>
      </c>
      <c r="AG61" s="131" t="s">
        <v>147</v>
      </c>
      <c r="AH61" s="131">
        <v>0</v>
      </c>
      <c r="AI61" s="131">
        <v>2.8719999999999999</v>
      </c>
      <c r="AJ61" s="131">
        <v>9.7070000000000007</v>
      </c>
      <c r="AK61" s="131">
        <v>1.712</v>
      </c>
      <c r="AL61" s="131">
        <v>3.427</v>
      </c>
      <c r="AM61" s="131">
        <v>3.7639999999999998</v>
      </c>
      <c r="AN61" s="131">
        <v>4.9690000000000003</v>
      </c>
      <c r="AO61" s="131">
        <v>3.0009999999999999</v>
      </c>
      <c r="AP61" s="131">
        <v>5.1040000000000001</v>
      </c>
      <c r="AQ61" s="131">
        <v>5.2</v>
      </c>
      <c r="AR61" s="131">
        <v>10.734999999999999</v>
      </c>
      <c r="AS61" s="131">
        <v>2.1669999999999998</v>
      </c>
      <c r="AT61" s="131">
        <v>3.972</v>
      </c>
      <c r="AU61" s="131">
        <v>5.7539999999999996</v>
      </c>
      <c r="AV61" s="131">
        <v>9.8580000000000005</v>
      </c>
      <c r="AW61" s="131">
        <v>11.269</v>
      </c>
      <c r="AX61" s="131">
        <v>10.183999999999999</v>
      </c>
      <c r="AY61" s="131">
        <v>47.29</v>
      </c>
      <c r="AZ61" s="131">
        <v>32.933999999999997</v>
      </c>
      <c r="BA61" s="131">
        <v>63.198999999999998</v>
      </c>
      <c r="BB61" s="131" t="s">
        <v>147</v>
      </c>
      <c r="BC61" s="131" t="s">
        <v>147</v>
      </c>
    </row>
    <row r="62" spans="1:55" hidden="1" x14ac:dyDescent="0.25">
      <c r="A62" t="s">
        <v>12</v>
      </c>
      <c r="B62" t="s">
        <v>164</v>
      </c>
      <c r="C62" t="s">
        <v>153</v>
      </c>
      <c r="D62" s="131" t="s">
        <v>147</v>
      </c>
      <c r="E62" s="131" t="s">
        <v>147</v>
      </c>
      <c r="F62" s="131" t="s">
        <v>147</v>
      </c>
      <c r="G62" s="131">
        <v>14.185</v>
      </c>
      <c r="H62" s="131">
        <v>10.737</v>
      </c>
      <c r="I62" s="131">
        <v>6.7889999999999997</v>
      </c>
      <c r="J62" s="131">
        <v>12.564</v>
      </c>
      <c r="K62" s="131">
        <v>12.781000000000001</v>
      </c>
      <c r="L62" s="131">
        <v>11.42</v>
      </c>
      <c r="M62" s="131">
        <v>9.1199999999999992</v>
      </c>
      <c r="N62" s="131">
        <v>11.1</v>
      </c>
      <c r="O62" s="131">
        <v>11.769</v>
      </c>
      <c r="P62" s="131">
        <v>9.5220000000000002</v>
      </c>
      <c r="Q62" s="131">
        <v>9.4039999999999999</v>
      </c>
      <c r="R62" s="131">
        <v>10.536</v>
      </c>
      <c r="S62" s="131">
        <v>7.39</v>
      </c>
      <c r="T62" s="131">
        <v>4.6120000000000001</v>
      </c>
      <c r="U62" s="131">
        <v>8.6890000000000001</v>
      </c>
      <c r="V62" s="131">
        <v>5.4569999999999999</v>
      </c>
      <c r="W62" s="131">
        <v>5.7489999999999997</v>
      </c>
      <c r="X62" s="131">
        <v>7.36</v>
      </c>
      <c r="Y62" s="131">
        <v>6.1980000000000004</v>
      </c>
      <c r="Z62" s="131">
        <v>7.2140000000000004</v>
      </c>
      <c r="AA62" s="131">
        <v>6.2830000000000004</v>
      </c>
      <c r="AB62" s="131">
        <v>7.0839999999999996</v>
      </c>
      <c r="AC62" s="131">
        <v>5.141</v>
      </c>
      <c r="AD62" s="131">
        <v>5.3929999999999998</v>
      </c>
      <c r="AE62" s="131">
        <v>7.569</v>
      </c>
      <c r="AF62" s="131">
        <v>6.1639999999999997</v>
      </c>
      <c r="AG62" s="131">
        <v>6.3390000000000004</v>
      </c>
      <c r="AH62" s="131">
        <v>11.868</v>
      </c>
      <c r="AI62" s="131">
        <v>5.984</v>
      </c>
      <c r="AJ62" s="131">
        <v>5.4080000000000004</v>
      </c>
      <c r="AK62" s="131">
        <v>3.351</v>
      </c>
      <c r="AL62" s="131">
        <v>7.5179999999999998</v>
      </c>
      <c r="AM62" s="131">
        <v>9.23</v>
      </c>
      <c r="AN62" s="131">
        <v>24.768000000000001</v>
      </c>
      <c r="AO62" s="131">
        <v>16.936</v>
      </c>
      <c r="AP62" s="131">
        <v>31.064</v>
      </c>
      <c r="AQ62" s="131">
        <v>29.373000000000001</v>
      </c>
      <c r="AR62" s="131">
        <v>46.113</v>
      </c>
      <c r="AS62" s="131">
        <v>45.841000000000001</v>
      </c>
      <c r="AT62" s="131">
        <v>38.920999999999999</v>
      </c>
      <c r="AU62" s="131">
        <v>46.250999999999998</v>
      </c>
      <c r="AV62" s="131">
        <v>35.350999999999999</v>
      </c>
      <c r="AW62" s="131">
        <v>24.704999999999998</v>
      </c>
      <c r="AX62" s="131">
        <v>37.981000000000002</v>
      </c>
      <c r="AY62" s="131">
        <v>51.826999999999998</v>
      </c>
      <c r="AZ62" s="131">
        <v>37.277999999999999</v>
      </c>
      <c r="BA62" s="131">
        <v>31.991</v>
      </c>
      <c r="BB62" s="131" t="s">
        <v>147</v>
      </c>
      <c r="BC62" s="131" t="s">
        <v>147</v>
      </c>
    </row>
    <row r="63" spans="1:55" hidden="1" x14ac:dyDescent="0.25">
      <c r="A63" t="s">
        <v>12</v>
      </c>
      <c r="B63" t="s">
        <v>164</v>
      </c>
      <c r="C63" t="s">
        <v>152</v>
      </c>
      <c r="D63" s="131" t="s">
        <v>147</v>
      </c>
      <c r="E63" s="131" t="s">
        <v>147</v>
      </c>
      <c r="F63" s="131" t="s">
        <v>147</v>
      </c>
      <c r="G63" s="131">
        <v>4.7290000000000001</v>
      </c>
      <c r="H63" s="131">
        <v>18.402000000000001</v>
      </c>
      <c r="I63" s="131">
        <v>10.051</v>
      </c>
      <c r="J63" s="131">
        <v>6.74</v>
      </c>
      <c r="K63" s="131">
        <v>6.7080000000000002</v>
      </c>
      <c r="L63" s="131">
        <v>6.7640000000000002</v>
      </c>
      <c r="M63" s="131">
        <v>9.83</v>
      </c>
      <c r="N63" s="131">
        <v>13.085000000000001</v>
      </c>
      <c r="O63" s="131">
        <v>12.003</v>
      </c>
      <c r="P63" s="131">
        <v>4.2130000000000001</v>
      </c>
      <c r="Q63" s="131">
        <v>4.891</v>
      </c>
      <c r="R63" s="131">
        <v>4.3319999999999999</v>
      </c>
      <c r="S63" s="131">
        <v>1.647</v>
      </c>
      <c r="T63" s="131">
        <v>1.127</v>
      </c>
      <c r="U63" s="131">
        <v>1.7150000000000001</v>
      </c>
      <c r="V63" s="131">
        <v>2.355</v>
      </c>
      <c r="W63" s="131">
        <v>3.5249999999999999</v>
      </c>
      <c r="X63" s="131">
        <v>1.9430000000000001</v>
      </c>
      <c r="Y63" s="131">
        <v>2.8159999999999998</v>
      </c>
      <c r="Z63" s="131">
        <v>3.4260000000000002</v>
      </c>
      <c r="AA63" s="131">
        <v>4.641</v>
      </c>
      <c r="AB63" s="131">
        <v>6.0940000000000003</v>
      </c>
      <c r="AC63" s="131">
        <v>5.09</v>
      </c>
      <c r="AD63" s="131">
        <v>5.4649999999999999</v>
      </c>
      <c r="AE63" s="131">
        <v>6.9059999999999997</v>
      </c>
      <c r="AF63" s="131">
        <v>6.367</v>
      </c>
      <c r="AG63" s="131">
        <v>4.3159999999999998</v>
      </c>
      <c r="AH63" s="131">
        <v>4.6859999999999999</v>
      </c>
      <c r="AI63" s="131">
        <v>3.641</v>
      </c>
      <c r="AJ63" s="131">
        <v>5.9530000000000003</v>
      </c>
      <c r="AK63" s="131">
        <v>2.637</v>
      </c>
      <c r="AL63" s="131">
        <v>12.221</v>
      </c>
      <c r="AM63" s="131">
        <v>13.756</v>
      </c>
      <c r="AN63" s="131">
        <v>9.2579999999999991</v>
      </c>
      <c r="AO63" s="131">
        <v>8.6059999999999999</v>
      </c>
      <c r="AP63" s="131">
        <v>8.1199999999999992</v>
      </c>
      <c r="AQ63" s="131">
        <v>7.9660000000000002</v>
      </c>
      <c r="AR63" s="131">
        <v>4.3380000000000001</v>
      </c>
      <c r="AS63" s="131">
        <v>7.7050000000000001</v>
      </c>
      <c r="AT63" s="131">
        <v>8.65</v>
      </c>
      <c r="AU63" s="131">
        <v>8.4990000000000006</v>
      </c>
      <c r="AV63" s="131">
        <v>26.681999999999999</v>
      </c>
      <c r="AW63" s="131">
        <v>21.266999999999999</v>
      </c>
      <c r="AX63" s="131">
        <v>14.836</v>
      </c>
      <c r="AY63" s="131">
        <v>21.9</v>
      </c>
      <c r="AZ63" s="131">
        <v>11.031000000000001</v>
      </c>
      <c r="BA63" s="131">
        <v>63.305999999999997</v>
      </c>
      <c r="BB63" s="131" t="s">
        <v>147</v>
      </c>
      <c r="BC63" s="131" t="s">
        <v>147</v>
      </c>
    </row>
    <row r="64" spans="1:55" hidden="1" x14ac:dyDescent="0.25">
      <c r="A64" t="s">
        <v>12</v>
      </c>
      <c r="B64" t="s">
        <v>164</v>
      </c>
      <c r="C64" t="s">
        <v>151</v>
      </c>
      <c r="D64" s="131" t="s">
        <v>147</v>
      </c>
      <c r="E64" s="131" t="s">
        <v>147</v>
      </c>
      <c r="F64" s="131" t="s">
        <v>147</v>
      </c>
      <c r="G64" s="131">
        <v>0</v>
      </c>
      <c r="H64" s="131">
        <v>0</v>
      </c>
      <c r="I64" s="131">
        <v>0</v>
      </c>
      <c r="J64" s="131">
        <v>0</v>
      </c>
      <c r="K64" s="131">
        <v>0</v>
      </c>
      <c r="L64" s="131">
        <v>0</v>
      </c>
      <c r="M64" s="131">
        <v>0</v>
      </c>
      <c r="N64" s="131">
        <v>0</v>
      </c>
      <c r="O64" s="131">
        <v>0</v>
      </c>
      <c r="P64" s="131">
        <v>0</v>
      </c>
      <c r="Q64" s="131">
        <v>0</v>
      </c>
      <c r="R64" s="131">
        <v>0</v>
      </c>
      <c r="S64" s="131">
        <v>0</v>
      </c>
      <c r="T64" s="131">
        <v>0</v>
      </c>
      <c r="U64" s="131">
        <v>0</v>
      </c>
      <c r="V64" s="131">
        <v>0</v>
      </c>
      <c r="W64" s="131">
        <v>0</v>
      </c>
      <c r="X64" s="131">
        <v>0</v>
      </c>
      <c r="Y64" s="131">
        <v>0</v>
      </c>
      <c r="Z64" s="131">
        <v>0</v>
      </c>
      <c r="AA64" s="131">
        <v>0</v>
      </c>
      <c r="AB64" s="131">
        <v>0</v>
      </c>
      <c r="AC64" s="131">
        <v>0</v>
      </c>
      <c r="AD64" s="131">
        <v>0</v>
      </c>
      <c r="AE64" s="131">
        <v>0</v>
      </c>
      <c r="AF64" s="131">
        <v>0</v>
      </c>
      <c r="AG64" s="131">
        <v>0</v>
      </c>
      <c r="AH64" s="131">
        <v>0</v>
      </c>
      <c r="AI64" s="131">
        <v>0</v>
      </c>
      <c r="AJ64" s="131">
        <v>0</v>
      </c>
      <c r="AK64" s="131">
        <v>0</v>
      </c>
      <c r="AL64" s="131">
        <v>0</v>
      </c>
      <c r="AM64" s="131">
        <v>0</v>
      </c>
      <c r="AN64" s="131">
        <v>0</v>
      </c>
      <c r="AO64" s="131">
        <v>0</v>
      </c>
      <c r="AP64" s="131">
        <v>0</v>
      </c>
      <c r="AQ64" s="131">
        <v>0</v>
      </c>
      <c r="AR64" s="131">
        <v>0</v>
      </c>
      <c r="AS64" s="131">
        <v>0</v>
      </c>
      <c r="AT64" s="131">
        <v>0</v>
      </c>
      <c r="AU64" s="131">
        <v>0</v>
      </c>
      <c r="AV64" s="131">
        <v>0</v>
      </c>
      <c r="AW64" s="131">
        <v>0</v>
      </c>
      <c r="AX64" s="131">
        <v>0</v>
      </c>
      <c r="AY64" s="131">
        <v>0</v>
      </c>
      <c r="AZ64" s="131">
        <v>0</v>
      </c>
      <c r="BA64" s="131">
        <v>0</v>
      </c>
      <c r="BB64" s="131" t="s">
        <v>147</v>
      </c>
      <c r="BC64" s="131" t="s">
        <v>147</v>
      </c>
    </row>
    <row r="65" spans="1:55" hidden="1" x14ac:dyDescent="0.25">
      <c r="A65" t="s">
        <v>12</v>
      </c>
      <c r="B65" t="s">
        <v>164</v>
      </c>
      <c r="C65" t="s">
        <v>148</v>
      </c>
      <c r="D65" s="131" t="s">
        <v>147</v>
      </c>
      <c r="E65" s="131" t="s">
        <v>147</v>
      </c>
      <c r="F65" s="131" t="s">
        <v>147</v>
      </c>
      <c r="G65" s="131">
        <v>68.311999999999998</v>
      </c>
      <c r="H65" s="131">
        <v>84.71</v>
      </c>
      <c r="I65" s="131">
        <v>71.277000000000001</v>
      </c>
      <c r="J65" s="131">
        <v>77.010999999999996</v>
      </c>
      <c r="K65" s="131">
        <v>71.105999999999995</v>
      </c>
      <c r="L65" s="131">
        <v>78.584999999999994</v>
      </c>
      <c r="M65" s="131">
        <v>74.763999999999996</v>
      </c>
      <c r="N65" s="131">
        <v>81.787000000000006</v>
      </c>
      <c r="O65" s="131">
        <v>77.5</v>
      </c>
      <c r="P65" s="131">
        <v>47.957999999999998</v>
      </c>
      <c r="Q65" s="131">
        <v>42.045000000000002</v>
      </c>
      <c r="R65" s="131">
        <v>49.320999999999998</v>
      </c>
      <c r="S65" s="131">
        <v>28.21</v>
      </c>
      <c r="T65" s="131">
        <v>20.059999999999999</v>
      </c>
      <c r="U65" s="131">
        <v>34.414000000000001</v>
      </c>
      <c r="V65" s="131">
        <v>28.646000000000001</v>
      </c>
      <c r="W65" s="131">
        <v>38.037999999999997</v>
      </c>
      <c r="X65" s="131">
        <v>41.896999999999998</v>
      </c>
      <c r="Y65" s="131">
        <v>42.154000000000003</v>
      </c>
      <c r="Z65" s="131">
        <v>42.061999999999998</v>
      </c>
      <c r="AA65" s="131">
        <v>43.956000000000003</v>
      </c>
      <c r="AB65" s="131">
        <v>46.548999999999999</v>
      </c>
      <c r="AC65" s="131">
        <v>45.008000000000003</v>
      </c>
      <c r="AD65" s="131">
        <v>39.058</v>
      </c>
      <c r="AE65" s="131">
        <v>49.097999999999999</v>
      </c>
      <c r="AF65" s="131">
        <v>47.47</v>
      </c>
      <c r="AG65" s="131">
        <v>40.113999999999997</v>
      </c>
      <c r="AH65" s="131">
        <v>52.942</v>
      </c>
      <c r="AI65" s="131">
        <v>51.685000000000002</v>
      </c>
      <c r="AJ65" s="131">
        <v>63.944000000000003</v>
      </c>
      <c r="AK65" s="131">
        <v>47.024000000000001</v>
      </c>
      <c r="AL65" s="131">
        <v>102.985</v>
      </c>
      <c r="AM65" s="131">
        <v>131.36799999999999</v>
      </c>
      <c r="AN65" s="131">
        <v>170.39699999999999</v>
      </c>
      <c r="AO65" s="131">
        <v>167.3</v>
      </c>
      <c r="AP65" s="131">
        <v>162.761</v>
      </c>
      <c r="AQ65" s="131">
        <v>166.06399999999999</v>
      </c>
      <c r="AR65" s="131">
        <v>186.99199999999999</v>
      </c>
      <c r="AS65" s="131">
        <v>164.066</v>
      </c>
      <c r="AT65" s="131">
        <v>176.86699999999999</v>
      </c>
      <c r="AU65" s="131">
        <v>173.239</v>
      </c>
      <c r="AV65" s="131">
        <v>184.739</v>
      </c>
      <c r="AW65" s="131">
        <v>179.358</v>
      </c>
      <c r="AX65" s="131">
        <v>182.11500000000001</v>
      </c>
      <c r="AY65" s="131">
        <v>257.60599999999999</v>
      </c>
      <c r="AZ65" s="131">
        <v>235.21899999999999</v>
      </c>
      <c r="BA65" s="131">
        <v>319.50799999999998</v>
      </c>
      <c r="BB65" s="131" t="s">
        <v>147</v>
      </c>
      <c r="BC65" s="131" t="s">
        <v>147</v>
      </c>
    </row>
    <row r="66" spans="1:55" hidden="1" x14ac:dyDescent="0.25">
      <c r="A66" t="s">
        <v>12</v>
      </c>
      <c r="B66" t="s">
        <v>160</v>
      </c>
      <c r="C66" t="s">
        <v>158</v>
      </c>
      <c r="D66" s="131" t="s">
        <v>147</v>
      </c>
      <c r="E66" s="131" t="s">
        <v>147</v>
      </c>
      <c r="F66" s="131" t="s">
        <v>147</v>
      </c>
      <c r="G66" s="131">
        <v>20.666</v>
      </c>
      <c r="H66" s="131">
        <v>22.855</v>
      </c>
      <c r="I66" s="131">
        <v>21.119</v>
      </c>
      <c r="J66" s="131">
        <v>27.414000000000001</v>
      </c>
      <c r="K66" s="131">
        <v>22.887</v>
      </c>
      <c r="L66" s="131">
        <v>26.690999999999999</v>
      </c>
      <c r="M66" s="131">
        <v>20.553000000000001</v>
      </c>
      <c r="N66" s="131">
        <v>30.193000000000001</v>
      </c>
      <c r="O66" s="131">
        <v>26.303999999999998</v>
      </c>
      <c r="P66" s="131">
        <v>23.742000000000001</v>
      </c>
      <c r="Q66" s="131">
        <v>16.776</v>
      </c>
      <c r="R66" s="131">
        <v>21.513999999999999</v>
      </c>
      <c r="S66" s="131">
        <v>10.448</v>
      </c>
      <c r="T66" s="131">
        <v>9.7370000000000001</v>
      </c>
      <c r="U66" s="131">
        <v>11.731999999999999</v>
      </c>
      <c r="V66" s="131">
        <v>9.8520000000000003</v>
      </c>
      <c r="W66" s="131">
        <v>14.743</v>
      </c>
      <c r="X66" s="131">
        <v>18.164999999999999</v>
      </c>
      <c r="Y66" s="131">
        <v>16.585000000000001</v>
      </c>
      <c r="Z66" s="131">
        <v>16.763999999999999</v>
      </c>
      <c r="AA66" s="131">
        <v>15.749000000000001</v>
      </c>
      <c r="AB66" s="131">
        <v>12.586</v>
      </c>
      <c r="AC66" s="131">
        <v>14.01</v>
      </c>
      <c r="AD66" s="131">
        <v>12.965999999999999</v>
      </c>
      <c r="AE66" s="131">
        <v>16.276</v>
      </c>
      <c r="AF66" s="131">
        <v>13.944000000000001</v>
      </c>
      <c r="AG66" s="131">
        <v>8.8049999999999997</v>
      </c>
      <c r="AH66" s="131">
        <v>16.789000000000001</v>
      </c>
      <c r="AI66" s="131">
        <v>16.332000000000001</v>
      </c>
      <c r="AJ66" s="131">
        <v>16.306000000000001</v>
      </c>
      <c r="AK66" s="131">
        <v>12.259</v>
      </c>
      <c r="AL66" s="131">
        <v>36.856999999999999</v>
      </c>
      <c r="AM66" s="131">
        <v>57.686999999999998</v>
      </c>
      <c r="AN66" s="131">
        <v>84.882000000000005</v>
      </c>
      <c r="AO66" s="131">
        <v>95.468000000000004</v>
      </c>
      <c r="AP66" s="131">
        <v>81.263000000000005</v>
      </c>
      <c r="AQ66" s="131">
        <v>80.180999999999997</v>
      </c>
      <c r="AR66" s="131">
        <v>87.32</v>
      </c>
      <c r="AS66" s="131">
        <v>78.763999999999996</v>
      </c>
      <c r="AT66" s="131">
        <v>90.111999999999995</v>
      </c>
      <c r="AU66" s="131">
        <v>88.475999999999999</v>
      </c>
      <c r="AV66" s="131">
        <v>88.308999999999997</v>
      </c>
      <c r="AW66" s="131">
        <v>97.543999999999997</v>
      </c>
      <c r="AX66" s="131">
        <v>97.513000000000005</v>
      </c>
      <c r="AY66" s="131">
        <v>119.432</v>
      </c>
      <c r="AZ66" s="131">
        <v>127.95399999999999</v>
      </c>
      <c r="BA66" s="131">
        <v>135.226</v>
      </c>
      <c r="BB66" s="131" t="s">
        <v>147</v>
      </c>
      <c r="BC66" s="131" t="s">
        <v>147</v>
      </c>
    </row>
    <row r="67" spans="1:55" hidden="1" x14ac:dyDescent="0.25">
      <c r="A67" t="s">
        <v>12</v>
      </c>
      <c r="B67" t="s">
        <v>160</v>
      </c>
      <c r="C67" t="s">
        <v>157</v>
      </c>
      <c r="D67" s="131" t="s">
        <v>147</v>
      </c>
      <c r="E67" s="131" t="s">
        <v>147</v>
      </c>
      <c r="F67" s="131" t="s">
        <v>147</v>
      </c>
      <c r="G67" s="131">
        <v>1.7749999999999999</v>
      </c>
      <c r="H67" s="131">
        <v>2.6030000000000002</v>
      </c>
      <c r="I67" s="131">
        <v>5.4059999999999997</v>
      </c>
      <c r="J67" s="131">
        <v>0.64700000000000002</v>
      </c>
      <c r="K67" s="131">
        <v>3.4809999999999999</v>
      </c>
      <c r="L67" s="131">
        <v>9.3810000000000002</v>
      </c>
      <c r="M67" s="131">
        <v>3.8250000000000002</v>
      </c>
      <c r="N67" s="131">
        <v>4.9450000000000003</v>
      </c>
      <c r="O67" s="131">
        <v>5.9770000000000003</v>
      </c>
      <c r="P67" s="131">
        <v>0.95899999999999996</v>
      </c>
      <c r="Q67" s="131">
        <v>1.55</v>
      </c>
      <c r="R67" s="131">
        <v>1.7</v>
      </c>
      <c r="S67" s="131">
        <v>1.097</v>
      </c>
      <c r="T67" s="131">
        <v>0.33200000000000002</v>
      </c>
      <c r="U67" s="131">
        <v>1.6659999999999999</v>
      </c>
      <c r="V67" s="131">
        <v>2.2050000000000001</v>
      </c>
      <c r="W67" s="131">
        <v>2.552</v>
      </c>
      <c r="X67" s="131">
        <v>1.5980000000000001</v>
      </c>
      <c r="Y67" s="131">
        <v>1.4770000000000001</v>
      </c>
      <c r="Z67" s="131">
        <v>3.1309999999999998</v>
      </c>
      <c r="AA67" s="131">
        <v>3.1339999999999999</v>
      </c>
      <c r="AB67" s="131">
        <v>1.085</v>
      </c>
      <c r="AC67" s="131">
        <v>1.1919999999999999</v>
      </c>
      <c r="AD67" s="131">
        <v>0.80700000000000005</v>
      </c>
      <c r="AE67" s="131">
        <v>1.1259999999999999</v>
      </c>
      <c r="AF67" s="131">
        <v>0.72399999999999998</v>
      </c>
      <c r="AG67" s="131">
        <v>0.80100000000000005</v>
      </c>
      <c r="AH67" s="131">
        <v>0.77100000000000002</v>
      </c>
      <c r="AI67" s="131">
        <v>0.376</v>
      </c>
      <c r="AJ67" s="131">
        <v>1.51</v>
      </c>
      <c r="AK67" s="131">
        <v>1.401</v>
      </c>
      <c r="AL67" s="131">
        <v>4.2450000000000001</v>
      </c>
      <c r="AM67" s="131">
        <v>0.76400000000000001</v>
      </c>
      <c r="AN67" s="131">
        <v>1.389</v>
      </c>
      <c r="AO67" s="131">
        <v>1.665</v>
      </c>
      <c r="AP67" s="131">
        <v>1.8819999999999999</v>
      </c>
      <c r="AQ67" s="131">
        <v>7.319</v>
      </c>
      <c r="AR67" s="131">
        <v>0.873</v>
      </c>
      <c r="AS67" s="131">
        <v>6.1260000000000003</v>
      </c>
      <c r="AT67" s="131">
        <v>2.048</v>
      </c>
      <c r="AU67" s="131">
        <v>3.1749999999999998</v>
      </c>
      <c r="AV67" s="131">
        <v>0.79200000000000004</v>
      </c>
      <c r="AW67" s="131">
        <v>1.9410000000000001</v>
      </c>
      <c r="AX67" s="131">
        <v>2.097</v>
      </c>
      <c r="AY67" s="131">
        <v>0.97599999999999998</v>
      </c>
      <c r="AZ67" s="131">
        <v>1.716</v>
      </c>
      <c r="BA67" s="131">
        <v>4.3949999999999996</v>
      </c>
      <c r="BB67" s="131" t="s">
        <v>147</v>
      </c>
      <c r="BC67" s="131" t="s">
        <v>147</v>
      </c>
    </row>
    <row r="68" spans="1:55" hidden="1" x14ac:dyDescent="0.25">
      <c r="A68" t="s">
        <v>12</v>
      </c>
      <c r="B68" t="s">
        <v>160</v>
      </c>
      <c r="C68" t="s">
        <v>156</v>
      </c>
      <c r="D68" s="131" t="s">
        <v>147</v>
      </c>
      <c r="E68" s="131" t="s">
        <v>147</v>
      </c>
      <c r="F68" s="131" t="s">
        <v>147</v>
      </c>
      <c r="G68" s="131">
        <v>11.67</v>
      </c>
      <c r="H68" s="131">
        <v>15.103</v>
      </c>
      <c r="I68" s="131">
        <v>17.338999999999999</v>
      </c>
      <c r="J68" s="131">
        <v>20.949000000000002</v>
      </c>
      <c r="K68" s="131">
        <v>15.840999999999999</v>
      </c>
      <c r="L68" s="131">
        <v>15.294</v>
      </c>
      <c r="M68" s="131">
        <v>17.073</v>
      </c>
      <c r="N68" s="131">
        <v>8.8140000000000001</v>
      </c>
      <c r="O68" s="131">
        <v>8.4939999999999998</v>
      </c>
      <c r="P68" s="131">
        <v>6.4569999999999999</v>
      </c>
      <c r="Q68" s="131">
        <v>6.3769999999999998</v>
      </c>
      <c r="R68" s="131">
        <v>9.7200000000000006</v>
      </c>
      <c r="S68" s="131">
        <v>5.3739999999999997</v>
      </c>
      <c r="T68" s="131">
        <v>3.589</v>
      </c>
      <c r="U68" s="131">
        <v>8.2170000000000005</v>
      </c>
      <c r="V68" s="131">
        <v>7.0839999999999996</v>
      </c>
      <c r="W68" s="131">
        <v>9.6829999999999998</v>
      </c>
      <c r="X68" s="131">
        <v>12.502000000000001</v>
      </c>
      <c r="Y68" s="131">
        <v>14.81</v>
      </c>
      <c r="Z68" s="131">
        <v>11.502000000000001</v>
      </c>
      <c r="AA68" s="131">
        <v>13.757999999999999</v>
      </c>
      <c r="AB68" s="131">
        <v>18.074000000000002</v>
      </c>
      <c r="AC68" s="131">
        <v>17.015000000000001</v>
      </c>
      <c r="AD68" s="131">
        <v>11.846</v>
      </c>
      <c r="AE68" s="131">
        <v>14.1</v>
      </c>
      <c r="AF68" s="131">
        <v>17.047000000000001</v>
      </c>
      <c r="AG68" s="131">
        <v>17.228999999999999</v>
      </c>
      <c r="AH68" s="131">
        <v>16.309000000000001</v>
      </c>
      <c r="AI68" s="131">
        <v>20.158000000000001</v>
      </c>
      <c r="AJ68" s="131">
        <v>22.591999999999999</v>
      </c>
      <c r="AK68" s="131">
        <v>23.655999999999999</v>
      </c>
      <c r="AL68" s="131">
        <v>38.32</v>
      </c>
      <c r="AM68" s="131">
        <v>50.19</v>
      </c>
      <c r="AN68" s="131">
        <v>51.28</v>
      </c>
      <c r="AO68" s="131">
        <v>49.118000000000002</v>
      </c>
      <c r="AP68" s="131">
        <v>41.393999999999998</v>
      </c>
      <c r="AQ68" s="131">
        <v>42.537999999999997</v>
      </c>
      <c r="AR68" s="131">
        <v>45.844000000000001</v>
      </c>
      <c r="AS68" s="131">
        <v>30.588000000000001</v>
      </c>
      <c r="AT68" s="131">
        <v>41.423999999999999</v>
      </c>
      <c r="AU68" s="131">
        <v>28.736000000000001</v>
      </c>
      <c r="AV68" s="131">
        <v>30.626999999999999</v>
      </c>
      <c r="AW68" s="131">
        <v>30.603999999999999</v>
      </c>
      <c r="AX68" s="131">
        <v>27.324999999999999</v>
      </c>
      <c r="AY68" s="131">
        <v>25.49</v>
      </c>
      <c r="AZ68" s="131">
        <v>35.14</v>
      </c>
      <c r="BA68" s="131">
        <v>33.106999999999999</v>
      </c>
      <c r="BB68" s="131" t="s">
        <v>147</v>
      </c>
      <c r="BC68" s="131" t="s">
        <v>147</v>
      </c>
    </row>
    <row r="69" spans="1:55" hidden="1" x14ac:dyDescent="0.25">
      <c r="A69" t="s">
        <v>12</v>
      </c>
      <c r="B69" t="s">
        <v>160</v>
      </c>
      <c r="C69" t="s">
        <v>155</v>
      </c>
      <c r="D69" s="131" t="s">
        <v>147</v>
      </c>
      <c r="E69" s="131" t="s">
        <v>147</v>
      </c>
      <c r="F69" s="131" t="s">
        <v>147</v>
      </c>
      <c r="G69" s="131">
        <v>19.356999999999999</v>
      </c>
      <c r="H69" s="131">
        <v>19.588000000000001</v>
      </c>
      <c r="I69" s="131">
        <v>15.055</v>
      </c>
      <c r="J69" s="131">
        <v>13.454000000000001</v>
      </c>
      <c r="K69" s="131">
        <v>13.662000000000001</v>
      </c>
      <c r="L69" s="131">
        <v>14.01</v>
      </c>
      <c r="M69" s="131">
        <v>18.963999999999999</v>
      </c>
      <c r="N69" s="131">
        <v>18.393000000000001</v>
      </c>
      <c r="O69" s="131">
        <v>17.376000000000001</v>
      </c>
      <c r="P69" s="131">
        <v>5.8840000000000003</v>
      </c>
      <c r="Q69" s="131">
        <v>5.335</v>
      </c>
      <c r="R69" s="131">
        <v>4.3570000000000002</v>
      </c>
      <c r="S69" s="131">
        <v>3.831</v>
      </c>
      <c r="T69" s="131">
        <v>1.8440000000000001</v>
      </c>
      <c r="U69" s="131">
        <v>4.3769999999999998</v>
      </c>
      <c r="V69" s="131">
        <v>3.4060000000000001</v>
      </c>
      <c r="W69" s="131">
        <v>4.1550000000000002</v>
      </c>
      <c r="X69" s="131">
        <v>3.0139999999999998</v>
      </c>
      <c r="Y69" s="131">
        <v>3.0009999999999999</v>
      </c>
      <c r="Z69" s="131">
        <v>2.6120000000000001</v>
      </c>
      <c r="AA69" s="131">
        <v>3.11</v>
      </c>
      <c r="AB69" s="131">
        <v>4.375</v>
      </c>
      <c r="AC69" s="131">
        <v>5.4210000000000003</v>
      </c>
      <c r="AD69" s="131">
        <v>4.9029999999999996</v>
      </c>
      <c r="AE69" s="131">
        <v>5.97</v>
      </c>
      <c r="AF69" s="131">
        <v>6.1029999999999998</v>
      </c>
      <c r="AG69" s="131">
        <v>5.0519999999999996</v>
      </c>
      <c r="AH69" s="131">
        <v>5.5179999999999998</v>
      </c>
      <c r="AI69" s="131">
        <v>5.5510000000000002</v>
      </c>
      <c r="AJ69" s="131">
        <v>6.0010000000000003</v>
      </c>
      <c r="AK69" s="131">
        <v>5.2469999999999999</v>
      </c>
      <c r="AL69" s="131">
        <v>6.9749999999999996</v>
      </c>
      <c r="AM69" s="131">
        <v>4.5949999999999998</v>
      </c>
      <c r="AN69" s="131">
        <v>4.6760000000000002</v>
      </c>
      <c r="AO69" s="131">
        <v>3.9369999999999998</v>
      </c>
      <c r="AP69" s="131">
        <v>3.694</v>
      </c>
      <c r="AQ69" s="131">
        <v>3.6629999999999998</v>
      </c>
      <c r="AR69" s="131">
        <v>2.1360000000000001</v>
      </c>
      <c r="AS69" s="131">
        <v>1.8</v>
      </c>
      <c r="AT69" s="131">
        <v>2.0630000000000002</v>
      </c>
      <c r="AU69" s="131">
        <v>1.635</v>
      </c>
      <c r="AV69" s="131">
        <v>2.4159999999999999</v>
      </c>
      <c r="AW69" s="131">
        <v>2.0880000000000001</v>
      </c>
      <c r="AX69" s="131">
        <v>1.992</v>
      </c>
      <c r="AY69" s="131">
        <v>1.944</v>
      </c>
      <c r="AZ69" s="131">
        <v>1.851</v>
      </c>
      <c r="BA69" s="131">
        <v>1.548</v>
      </c>
      <c r="BB69" s="131" t="s">
        <v>147</v>
      </c>
      <c r="BC69" s="131" t="s">
        <v>147</v>
      </c>
    </row>
    <row r="70" spans="1:55" hidden="1" x14ac:dyDescent="0.25">
      <c r="A70" t="s">
        <v>12</v>
      </c>
      <c r="B70" t="s">
        <v>160</v>
      </c>
      <c r="C70" t="s">
        <v>154</v>
      </c>
      <c r="D70" s="131" t="s">
        <v>147</v>
      </c>
      <c r="E70" s="131" t="s">
        <v>147</v>
      </c>
      <c r="F70" s="131" t="s">
        <v>147</v>
      </c>
      <c r="G70" s="131" t="s">
        <v>147</v>
      </c>
      <c r="H70" s="131" t="s">
        <v>147</v>
      </c>
      <c r="I70" s="131" t="s">
        <v>147</v>
      </c>
      <c r="J70" s="131" t="s">
        <v>147</v>
      </c>
      <c r="K70" s="131" t="s">
        <v>147</v>
      </c>
      <c r="L70" s="131" t="s">
        <v>147</v>
      </c>
      <c r="M70" s="131" t="s">
        <v>147</v>
      </c>
      <c r="N70" s="131" t="s">
        <v>147</v>
      </c>
      <c r="O70" s="131" t="s">
        <v>147</v>
      </c>
      <c r="P70" s="131" t="s">
        <v>147</v>
      </c>
      <c r="Q70" s="131" t="s">
        <v>147</v>
      </c>
      <c r="R70" s="131" t="s">
        <v>147</v>
      </c>
      <c r="S70" s="131" t="s">
        <v>147</v>
      </c>
      <c r="T70" s="131" t="s">
        <v>147</v>
      </c>
      <c r="U70" s="131" t="s">
        <v>147</v>
      </c>
      <c r="V70" s="131" t="s">
        <v>147</v>
      </c>
      <c r="W70" s="131" t="s">
        <v>147</v>
      </c>
      <c r="X70" s="131" t="s">
        <v>147</v>
      </c>
      <c r="Y70" s="131" t="s">
        <v>147</v>
      </c>
      <c r="Z70" s="131" t="s">
        <v>147</v>
      </c>
      <c r="AA70" s="131" t="s">
        <v>147</v>
      </c>
      <c r="AB70" s="131" t="s">
        <v>147</v>
      </c>
      <c r="AC70" s="131" t="s">
        <v>147</v>
      </c>
      <c r="AD70" s="131" t="s">
        <v>147</v>
      </c>
      <c r="AE70" s="131" t="s">
        <v>147</v>
      </c>
      <c r="AF70" s="131" t="s">
        <v>147</v>
      </c>
      <c r="AG70" s="131" t="s">
        <v>147</v>
      </c>
      <c r="AH70" s="131">
        <v>0</v>
      </c>
      <c r="AI70" s="131">
        <v>3.1080000000000001</v>
      </c>
      <c r="AJ70" s="131">
        <v>10.506</v>
      </c>
      <c r="AK70" s="131">
        <v>1.853</v>
      </c>
      <c r="AL70" s="131">
        <v>3.7090000000000001</v>
      </c>
      <c r="AM70" s="131">
        <v>4.0739999999999998</v>
      </c>
      <c r="AN70" s="131">
        <v>5.3780000000000001</v>
      </c>
      <c r="AO70" s="131">
        <v>3.2480000000000002</v>
      </c>
      <c r="AP70" s="131">
        <v>5.524</v>
      </c>
      <c r="AQ70" s="131">
        <v>5.6280000000000001</v>
      </c>
      <c r="AR70" s="131">
        <v>11.619</v>
      </c>
      <c r="AS70" s="131">
        <v>2.3450000000000002</v>
      </c>
      <c r="AT70" s="131">
        <v>4.2990000000000004</v>
      </c>
      <c r="AU70" s="131">
        <v>6.2279999999999998</v>
      </c>
      <c r="AV70" s="131">
        <v>10.67</v>
      </c>
      <c r="AW70" s="131">
        <v>12.196999999999999</v>
      </c>
      <c r="AX70" s="131">
        <v>11.023</v>
      </c>
      <c r="AY70" s="131">
        <v>51.186</v>
      </c>
      <c r="AZ70" s="131">
        <v>35.646999999999998</v>
      </c>
      <c r="BA70" s="131">
        <v>68.406000000000006</v>
      </c>
      <c r="BB70" s="131" t="s">
        <v>147</v>
      </c>
      <c r="BC70" s="131" t="s">
        <v>147</v>
      </c>
    </row>
    <row r="71" spans="1:55" hidden="1" x14ac:dyDescent="0.25">
      <c r="A71" t="s">
        <v>12</v>
      </c>
      <c r="B71" t="s">
        <v>160</v>
      </c>
      <c r="C71" t="s">
        <v>153</v>
      </c>
      <c r="D71" s="131" t="s">
        <v>147</v>
      </c>
      <c r="E71" s="131" t="s">
        <v>147</v>
      </c>
      <c r="F71" s="131" t="s">
        <v>147</v>
      </c>
      <c r="G71" s="131">
        <v>15.353</v>
      </c>
      <c r="H71" s="131">
        <v>11.621</v>
      </c>
      <c r="I71" s="131">
        <v>7.3479999999999999</v>
      </c>
      <c r="J71" s="131">
        <v>13.599</v>
      </c>
      <c r="K71" s="131">
        <v>13.833</v>
      </c>
      <c r="L71" s="131">
        <v>12.361000000000001</v>
      </c>
      <c r="M71" s="131">
        <v>9.8719999999999999</v>
      </c>
      <c r="N71" s="131">
        <v>12.015000000000001</v>
      </c>
      <c r="O71" s="131">
        <v>12.739000000000001</v>
      </c>
      <c r="P71" s="131">
        <v>10.307</v>
      </c>
      <c r="Q71" s="131">
        <v>10.179</v>
      </c>
      <c r="R71" s="131">
        <v>11.404</v>
      </c>
      <c r="S71" s="131">
        <v>7.9989999999999997</v>
      </c>
      <c r="T71" s="131">
        <v>4.992</v>
      </c>
      <c r="U71" s="131">
        <v>9.4049999999999994</v>
      </c>
      <c r="V71" s="131">
        <v>5.907</v>
      </c>
      <c r="W71" s="131">
        <v>6.2229999999999999</v>
      </c>
      <c r="X71" s="131">
        <v>7.9669999999999996</v>
      </c>
      <c r="Y71" s="131">
        <v>6.7080000000000002</v>
      </c>
      <c r="Z71" s="131">
        <v>7.8090000000000002</v>
      </c>
      <c r="AA71" s="131">
        <v>6.8</v>
      </c>
      <c r="AB71" s="131">
        <v>7.6680000000000001</v>
      </c>
      <c r="AC71" s="131">
        <v>5.5640000000000001</v>
      </c>
      <c r="AD71" s="131">
        <v>5.8369999999999997</v>
      </c>
      <c r="AE71" s="131">
        <v>8.1920000000000002</v>
      </c>
      <c r="AF71" s="131">
        <v>6.6719999999999997</v>
      </c>
      <c r="AG71" s="131">
        <v>6.8620000000000001</v>
      </c>
      <c r="AH71" s="131">
        <v>12.845000000000001</v>
      </c>
      <c r="AI71" s="131">
        <v>6.4770000000000003</v>
      </c>
      <c r="AJ71" s="131">
        <v>5.8540000000000001</v>
      </c>
      <c r="AK71" s="131">
        <v>3.6269999999999998</v>
      </c>
      <c r="AL71" s="131">
        <v>8.1370000000000005</v>
      </c>
      <c r="AM71" s="131">
        <v>9.99</v>
      </c>
      <c r="AN71" s="131">
        <v>26.809000000000001</v>
      </c>
      <c r="AO71" s="131">
        <v>18.331</v>
      </c>
      <c r="AP71" s="131">
        <v>33.622999999999998</v>
      </c>
      <c r="AQ71" s="131">
        <v>31.792999999999999</v>
      </c>
      <c r="AR71" s="131">
        <v>49.911000000000001</v>
      </c>
      <c r="AS71" s="131">
        <v>49.616999999999997</v>
      </c>
      <c r="AT71" s="131">
        <v>42.127000000000002</v>
      </c>
      <c r="AU71" s="131">
        <v>50.061999999999998</v>
      </c>
      <c r="AV71" s="131">
        <v>38.264000000000003</v>
      </c>
      <c r="AW71" s="131">
        <v>26.74</v>
      </c>
      <c r="AX71" s="131">
        <v>41.11</v>
      </c>
      <c r="AY71" s="131">
        <v>56.095999999999997</v>
      </c>
      <c r="AZ71" s="131">
        <v>40.347999999999999</v>
      </c>
      <c r="BA71" s="131">
        <v>34.625999999999998</v>
      </c>
      <c r="BB71" s="131" t="s">
        <v>147</v>
      </c>
      <c r="BC71" s="131" t="s">
        <v>147</v>
      </c>
    </row>
    <row r="72" spans="1:55" hidden="1" x14ac:dyDescent="0.25">
      <c r="A72" t="s">
        <v>12</v>
      </c>
      <c r="B72" t="s">
        <v>160</v>
      </c>
      <c r="C72" t="s">
        <v>152</v>
      </c>
      <c r="D72" s="131" t="s">
        <v>147</v>
      </c>
      <c r="E72" s="131" t="s">
        <v>147</v>
      </c>
      <c r="F72" s="131" t="s">
        <v>147</v>
      </c>
      <c r="G72" s="131">
        <v>5.1189999999999998</v>
      </c>
      <c r="H72" s="131">
        <v>19.917999999999999</v>
      </c>
      <c r="I72" s="131">
        <v>10.879</v>
      </c>
      <c r="J72" s="131">
        <v>7.2949999999999999</v>
      </c>
      <c r="K72" s="131">
        <v>7.26</v>
      </c>
      <c r="L72" s="131">
        <v>7.3220000000000001</v>
      </c>
      <c r="M72" s="131">
        <v>10.64</v>
      </c>
      <c r="N72" s="131">
        <v>14.163</v>
      </c>
      <c r="O72" s="131">
        <v>12.991</v>
      </c>
      <c r="P72" s="131">
        <v>4.5599999999999996</v>
      </c>
      <c r="Q72" s="131">
        <v>5.2939999999999996</v>
      </c>
      <c r="R72" s="131">
        <v>4.6890000000000001</v>
      </c>
      <c r="S72" s="131">
        <v>1.782</v>
      </c>
      <c r="T72" s="131">
        <v>1.22</v>
      </c>
      <c r="U72" s="131">
        <v>1.8560000000000001</v>
      </c>
      <c r="V72" s="131">
        <v>2.5499999999999998</v>
      </c>
      <c r="W72" s="131">
        <v>3.8159999999999998</v>
      </c>
      <c r="X72" s="131">
        <v>2.1030000000000002</v>
      </c>
      <c r="Y72" s="131">
        <v>3.048</v>
      </c>
      <c r="Z72" s="131">
        <v>3.7090000000000001</v>
      </c>
      <c r="AA72" s="131">
        <v>5.024</v>
      </c>
      <c r="AB72" s="131">
        <v>6.5960000000000001</v>
      </c>
      <c r="AC72" s="131">
        <v>5.5090000000000003</v>
      </c>
      <c r="AD72" s="131">
        <v>5.915</v>
      </c>
      <c r="AE72" s="131">
        <v>7.4749999999999996</v>
      </c>
      <c r="AF72" s="131">
        <v>6.8920000000000003</v>
      </c>
      <c r="AG72" s="131">
        <v>4.6719999999999997</v>
      </c>
      <c r="AH72" s="131">
        <v>5.0720000000000001</v>
      </c>
      <c r="AI72" s="131">
        <v>3.9409999999999998</v>
      </c>
      <c r="AJ72" s="131">
        <v>6.4429999999999996</v>
      </c>
      <c r="AK72" s="131">
        <v>2.8540000000000001</v>
      </c>
      <c r="AL72" s="131">
        <v>13.227</v>
      </c>
      <c r="AM72" s="131">
        <v>14.888999999999999</v>
      </c>
      <c r="AN72" s="131">
        <v>10.021000000000001</v>
      </c>
      <c r="AO72" s="131">
        <v>9.3149999999999995</v>
      </c>
      <c r="AP72" s="131">
        <v>8.7889999999999997</v>
      </c>
      <c r="AQ72" s="131">
        <v>8.6219999999999999</v>
      </c>
      <c r="AR72" s="131">
        <v>4.6959999999999997</v>
      </c>
      <c r="AS72" s="131">
        <v>8.34</v>
      </c>
      <c r="AT72" s="131">
        <v>9.3629999999999995</v>
      </c>
      <c r="AU72" s="131">
        <v>9.1989999999999998</v>
      </c>
      <c r="AV72" s="131">
        <v>28.88</v>
      </c>
      <c r="AW72" s="131">
        <v>23.018999999999998</v>
      </c>
      <c r="AX72" s="131">
        <v>16.058</v>
      </c>
      <c r="AY72" s="131">
        <v>23.704000000000001</v>
      </c>
      <c r="AZ72" s="131">
        <v>11.939</v>
      </c>
      <c r="BA72" s="131">
        <v>68.522000000000006</v>
      </c>
      <c r="BB72" s="131" t="s">
        <v>147</v>
      </c>
      <c r="BC72" s="131" t="s">
        <v>147</v>
      </c>
    </row>
    <row r="73" spans="1:55" hidden="1" x14ac:dyDescent="0.25">
      <c r="A73" t="s">
        <v>12</v>
      </c>
      <c r="B73" t="s">
        <v>160</v>
      </c>
      <c r="C73" t="s">
        <v>151</v>
      </c>
      <c r="D73" s="131" t="s">
        <v>147</v>
      </c>
      <c r="E73" s="131" t="s">
        <v>147</v>
      </c>
      <c r="F73" s="131" t="s">
        <v>147</v>
      </c>
      <c r="G73" s="131">
        <v>0</v>
      </c>
      <c r="H73" s="131">
        <v>0</v>
      </c>
      <c r="I73" s="131">
        <v>0</v>
      </c>
      <c r="J73" s="131">
        <v>0</v>
      </c>
      <c r="K73" s="131">
        <v>0</v>
      </c>
      <c r="L73" s="131">
        <v>0</v>
      </c>
      <c r="M73" s="131">
        <v>0</v>
      </c>
      <c r="N73" s="131">
        <v>0</v>
      </c>
      <c r="O73" s="131">
        <v>0</v>
      </c>
      <c r="P73" s="131">
        <v>0</v>
      </c>
      <c r="Q73" s="131">
        <v>0</v>
      </c>
      <c r="R73" s="131">
        <v>0</v>
      </c>
      <c r="S73" s="131">
        <v>0</v>
      </c>
      <c r="T73" s="131">
        <v>0</v>
      </c>
      <c r="U73" s="131">
        <v>0</v>
      </c>
      <c r="V73" s="131">
        <v>0</v>
      </c>
      <c r="W73" s="131">
        <v>0</v>
      </c>
      <c r="X73" s="131">
        <v>0</v>
      </c>
      <c r="Y73" s="131">
        <v>0</v>
      </c>
      <c r="Z73" s="131">
        <v>0</v>
      </c>
      <c r="AA73" s="131">
        <v>0</v>
      </c>
      <c r="AB73" s="131">
        <v>0</v>
      </c>
      <c r="AC73" s="131">
        <v>0</v>
      </c>
      <c r="AD73" s="131">
        <v>0</v>
      </c>
      <c r="AE73" s="131">
        <v>0</v>
      </c>
      <c r="AF73" s="131">
        <v>0</v>
      </c>
      <c r="AG73" s="131">
        <v>0</v>
      </c>
      <c r="AH73" s="131">
        <v>0</v>
      </c>
      <c r="AI73" s="131">
        <v>0</v>
      </c>
      <c r="AJ73" s="131">
        <v>0</v>
      </c>
      <c r="AK73" s="131">
        <v>0</v>
      </c>
      <c r="AL73" s="131">
        <v>0</v>
      </c>
      <c r="AM73" s="131">
        <v>0</v>
      </c>
      <c r="AN73" s="131">
        <v>0</v>
      </c>
      <c r="AO73" s="131">
        <v>0</v>
      </c>
      <c r="AP73" s="131">
        <v>0</v>
      </c>
      <c r="AQ73" s="131">
        <v>0</v>
      </c>
      <c r="AR73" s="131">
        <v>0</v>
      </c>
      <c r="AS73" s="131">
        <v>0</v>
      </c>
      <c r="AT73" s="131">
        <v>0</v>
      </c>
      <c r="AU73" s="131">
        <v>0</v>
      </c>
      <c r="AV73" s="131">
        <v>0</v>
      </c>
      <c r="AW73" s="131">
        <v>0</v>
      </c>
      <c r="AX73" s="131">
        <v>0</v>
      </c>
      <c r="AY73" s="131">
        <v>0</v>
      </c>
      <c r="AZ73" s="131">
        <v>0</v>
      </c>
      <c r="BA73" s="131">
        <v>0</v>
      </c>
      <c r="BB73" s="131" t="s">
        <v>147</v>
      </c>
      <c r="BC73" s="131" t="s">
        <v>147</v>
      </c>
    </row>
    <row r="74" spans="1:55" hidden="1" x14ac:dyDescent="0.25">
      <c r="A74" t="s">
        <v>12</v>
      </c>
      <c r="B74" t="s">
        <v>160</v>
      </c>
      <c r="C74" t="s">
        <v>148</v>
      </c>
      <c r="D74" s="131" t="s">
        <v>147</v>
      </c>
      <c r="E74" s="131" t="s">
        <v>147</v>
      </c>
      <c r="F74" s="131" t="s">
        <v>147</v>
      </c>
      <c r="G74" s="131">
        <v>73.94</v>
      </c>
      <c r="H74" s="131">
        <v>91.688000000000002</v>
      </c>
      <c r="I74" s="131">
        <v>77.149000000000001</v>
      </c>
      <c r="J74" s="131">
        <v>83.355999999999995</v>
      </c>
      <c r="K74" s="131">
        <v>76.963999999999999</v>
      </c>
      <c r="L74" s="131">
        <v>85.058999999999997</v>
      </c>
      <c r="M74" s="131">
        <v>80.923000000000002</v>
      </c>
      <c r="N74" s="131">
        <v>88.525000000000006</v>
      </c>
      <c r="O74" s="131">
        <v>83.884</v>
      </c>
      <c r="P74" s="131">
        <v>51.908000000000001</v>
      </c>
      <c r="Q74" s="131">
        <v>45.509</v>
      </c>
      <c r="R74" s="131">
        <v>53.384999999999998</v>
      </c>
      <c r="S74" s="131">
        <v>30.533999999999999</v>
      </c>
      <c r="T74" s="131">
        <v>21.712</v>
      </c>
      <c r="U74" s="131">
        <v>37.249000000000002</v>
      </c>
      <c r="V74" s="131">
        <v>31.006</v>
      </c>
      <c r="W74" s="131">
        <v>41.171999999999997</v>
      </c>
      <c r="X74" s="131">
        <v>45.348999999999997</v>
      </c>
      <c r="Y74" s="131">
        <v>45.627000000000002</v>
      </c>
      <c r="Z74" s="131">
        <v>45.527000000000001</v>
      </c>
      <c r="AA74" s="131">
        <v>47.576999999999998</v>
      </c>
      <c r="AB74" s="131">
        <v>50.384</v>
      </c>
      <c r="AC74" s="131">
        <v>48.715000000000003</v>
      </c>
      <c r="AD74" s="131">
        <v>42.274999999999999</v>
      </c>
      <c r="AE74" s="131">
        <v>53.142000000000003</v>
      </c>
      <c r="AF74" s="131">
        <v>51.381</v>
      </c>
      <c r="AG74" s="131">
        <v>43.418999999999997</v>
      </c>
      <c r="AH74" s="131">
        <v>57.304000000000002</v>
      </c>
      <c r="AI74" s="131">
        <v>55.942</v>
      </c>
      <c r="AJ74" s="131">
        <v>69.212000000000003</v>
      </c>
      <c r="AK74" s="131">
        <v>50.896999999999998</v>
      </c>
      <c r="AL74" s="131">
        <v>111.46899999999999</v>
      </c>
      <c r="AM74" s="131">
        <v>142.191</v>
      </c>
      <c r="AN74" s="131">
        <v>184.434</v>
      </c>
      <c r="AO74" s="131">
        <v>181.083</v>
      </c>
      <c r="AP74" s="131">
        <v>176.17</v>
      </c>
      <c r="AQ74" s="131">
        <v>179.744</v>
      </c>
      <c r="AR74" s="131">
        <v>202.39599999999999</v>
      </c>
      <c r="AS74" s="131">
        <v>177.58099999999999</v>
      </c>
      <c r="AT74" s="131">
        <v>191.43700000000001</v>
      </c>
      <c r="AU74" s="131">
        <v>187.511</v>
      </c>
      <c r="AV74" s="131">
        <v>199.958</v>
      </c>
      <c r="AW74" s="131">
        <v>194.13300000000001</v>
      </c>
      <c r="AX74" s="131">
        <v>197.11799999999999</v>
      </c>
      <c r="AY74" s="131">
        <v>278.82799999999997</v>
      </c>
      <c r="AZ74" s="131">
        <v>254.596</v>
      </c>
      <c r="BA74" s="131">
        <v>345.82900000000001</v>
      </c>
      <c r="BB74" s="131" t="s">
        <v>147</v>
      </c>
      <c r="BC74" s="131" t="s">
        <v>147</v>
      </c>
    </row>
    <row r="75" spans="1:55" hidden="1" x14ac:dyDescent="0.25">
      <c r="A75" t="s">
        <v>12</v>
      </c>
      <c r="B75" t="s">
        <v>159</v>
      </c>
      <c r="C75" t="s">
        <v>158</v>
      </c>
      <c r="D75" s="131" t="s">
        <v>147</v>
      </c>
      <c r="E75" s="131" t="s">
        <v>147</v>
      </c>
      <c r="F75" s="131" t="s">
        <v>147</v>
      </c>
      <c r="G75" s="131">
        <v>26.445</v>
      </c>
      <c r="H75" s="131">
        <v>29.245999999999999</v>
      </c>
      <c r="I75" s="131">
        <v>27.024999999999999</v>
      </c>
      <c r="J75" s="131">
        <v>35.08</v>
      </c>
      <c r="K75" s="131">
        <v>29.286999999999999</v>
      </c>
      <c r="L75" s="131">
        <v>34.155000000000001</v>
      </c>
      <c r="M75" s="131">
        <v>26.3</v>
      </c>
      <c r="N75" s="131">
        <v>38.636000000000003</v>
      </c>
      <c r="O75" s="131">
        <v>33.658999999999999</v>
      </c>
      <c r="P75" s="131">
        <v>30.38</v>
      </c>
      <c r="Q75" s="131">
        <v>21.466999999999999</v>
      </c>
      <c r="R75" s="131">
        <v>27.53</v>
      </c>
      <c r="S75" s="131">
        <v>13.37</v>
      </c>
      <c r="T75" s="131">
        <v>12.459</v>
      </c>
      <c r="U75" s="131">
        <v>15.013</v>
      </c>
      <c r="V75" s="131">
        <v>12.606999999999999</v>
      </c>
      <c r="W75" s="131">
        <v>18.866</v>
      </c>
      <c r="X75" s="131">
        <v>23.245000000000001</v>
      </c>
      <c r="Y75" s="131">
        <v>21.222999999999999</v>
      </c>
      <c r="Z75" s="131">
        <v>21.452000000000002</v>
      </c>
      <c r="AA75" s="131">
        <v>20.152999999999999</v>
      </c>
      <c r="AB75" s="131">
        <v>16.105</v>
      </c>
      <c r="AC75" s="131">
        <v>17.928000000000001</v>
      </c>
      <c r="AD75" s="131">
        <v>16.591999999999999</v>
      </c>
      <c r="AE75" s="131">
        <v>20.827000000000002</v>
      </c>
      <c r="AF75" s="131">
        <v>17.843</v>
      </c>
      <c r="AG75" s="131">
        <v>11.266999999999999</v>
      </c>
      <c r="AH75" s="131">
        <v>21.484000000000002</v>
      </c>
      <c r="AI75" s="131">
        <v>20.898</v>
      </c>
      <c r="AJ75" s="131">
        <v>20.866</v>
      </c>
      <c r="AK75" s="131">
        <v>15.686999999999999</v>
      </c>
      <c r="AL75" s="131">
        <v>47.162999999999997</v>
      </c>
      <c r="AM75" s="131">
        <v>73.817999999999998</v>
      </c>
      <c r="AN75" s="131">
        <v>108.617</v>
      </c>
      <c r="AO75" s="131">
        <v>122.164</v>
      </c>
      <c r="AP75" s="131">
        <v>103.98699999999999</v>
      </c>
      <c r="AQ75" s="131">
        <v>102.602</v>
      </c>
      <c r="AR75" s="131">
        <v>111.73699999999999</v>
      </c>
      <c r="AS75" s="131">
        <v>100.789</v>
      </c>
      <c r="AT75" s="131">
        <v>115.31</v>
      </c>
      <c r="AU75" s="131">
        <v>113.21599999999999</v>
      </c>
      <c r="AV75" s="131">
        <v>113.003</v>
      </c>
      <c r="AW75" s="131">
        <v>124.82</v>
      </c>
      <c r="AX75" s="131">
        <v>124.78</v>
      </c>
      <c r="AY75" s="131">
        <v>152.828</v>
      </c>
      <c r="AZ75" s="131">
        <v>163.73400000000001</v>
      </c>
      <c r="BA75" s="131">
        <v>173.03800000000001</v>
      </c>
      <c r="BB75" s="131" t="s">
        <v>147</v>
      </c>
      <c r="BC75" s="131" t="s">
        <v>147</v>
      </c>
    </row>
    <row r="76" spans="1:55" hidden="1" x14ac:dyDescent="0.25">
      <c r="A76" t="s">
        <v>12</v>
      </c>
      <c r="B76" t="s">
        <v>159</v>
      </c>
      <c r="C76" t="s">
        <v>157</v>
      </c>
      <c r="D76" s="131" t="s">
        <v>147</v>
      </c>
      <c r="E76" s="131" t="s">
        <v>147</v>
      </c>
      <c r="F76" s="131" t="s">
        <v>147</v>
      </c>
      <c r="G76" s="131">
        <v>2.2709999999999999</v>
      </c>
      <c r="H76" s="131">
        <v>3.331</v>
      </c>
      <c r="I76" s="131">
        <v>6.9169999999999998</v>
      </c>
      <c r="J76" s="131">
        <v>0.82799999999999996</v>
      </c>
      <c r="K76" s="131">
        <v>4.4539999999999997</v>
      </c>
      <c r="L76" s="131">
        <v>12.004</v>
      </c>
      <c r="M76" s="131">
        <v>4.8940000000000001</v>
      </c>
      <c r="N76" s="131">
        <v>6.3280000000000003</v>
      </c>
      <c r="O76" s="131">
        <v>7.649</v>
      </c>
      <c r="P76" s="131">
        <v>1.2270000000000001</v>
      </c>
      <c r="Q76" s="131">
        <v>1.984</v>
      </c>
      <c r="R76" s="131">
        <v>2.1760000000000002</v>
      </c>
      <c r="S76" s="131">
        <v>1.4039999999999999</v>
      </c>
      <c r="T76" s="131">
        <v>0.42499999999999999</v>
      </c>
      <c r="U76" s="131">
        <v>2.1309999999999998</v>
      </c>
      <c r="V76" s="131">
        <v>2.8220000000000001</v>
      </c>
      <c r="W76" s="131">
        <v>3.2650000000000001</v>
      </c>
      <c r="X76" s="131">
        <v>2.044</v>
      </c>
      <c r="Y76" s="131">
        <v>1.89</v>
      </c>
      <c r="Z76" s="131">
        <v>4.0069999999999997</v>
      </c>
      <c r="AA76" s="131">
        <v>4.01</v>
      </c>
      <c r="AB76" s="131">
        <v>1.389</v>
      </c>
      <c r="AC76" s="131">
        <v>1.5249999999999999</v>
      </c>
      <c r="AD76" s="131">
        <v>1.032</v>
      </c>
      <c r="AE76" s="131">
        <v>1.4410000000000001</v>
      </c>
      <c r="AF76" s="131">
        <v>0.92600000000000005</v>
      </c>
      <c r="AG76" s="131">
        <v>1.0249999999999999</v>
      </c>
      <c r="AH76" s="131">
        <v>0.98599999999999999</v>
      </c>
      <c r="AI76" s="131">
        <v>0.48099999999999998</v>
      </c>
      <c r="AJ76" s="131">
        <v>1.9319999999999999</v>
      </c>
      <c r="AK76" s="131">
        <v>1.7929999999999999</v>
      </c>
      <c r="AL76" s="131">
        <v>5.4320000000000004</v>
      </c>
      <c r="AM76" s="131">
        <v>0.97799999999999998</v>
      </c>
      <c r="AN76" s="131">
        <v>1.7769999999999999</v>
      </c>
      <c r="AO76" s="131">
        <v>2.1309999999999998</v>
      </c>
      <c r="AP76" s="131">
        <v>2.4079999999999999</v>
      </c>
      <c r="AQ76" s="131">
        <v>9.3659999999999997</v>
      </c>
      <c r="AR76" s="131">
        <v>1.117</v>
      </c>
      <c r="AS76" s="131">
        <v>7.8390000000000004</v>
      </c>
      <c r="AT76" s="131">
        <v>2.62</v>
      </c>
      <c r="AU76" s="131">
        <v>4.0620000000000003</v>
      </c>
      <c r="AV76" s="131">
        <v>1.014</v>
      </c>
      <c r="AW76" s="131">
        <v>2.484</v>
      </c>
      <c r="AX76" s="131">
        <v>2.6840000000000002</v>
      </c>
      <c r="AY76" s="131">
        <v>1.248</v>
      </c>
      <c r="AZ76" s="131">
        <v>2.1949999999999998</v>
      </c>
      <c r="BA76" s="131">
        <v>5.6230000000000002</v>
      </c>
      <c r="BB76" s="131" t="s">
        <v>147</v>
      </c>
      <c r="BC76" s="131" t="s">
        <v>147</v>
      </c>
    </row>
    <row r="77" spans="1:55" hidden="1" x14ac:dyDescent="0.25">
      <c r="A77" t="s">
        <v>12</v>
      </c>
      <c r="B77" t="s">
        <v>159</v>
      </c>
      <c r="C77" t="s">
        <v>156</v>
      </c>
      <c r="D77" s="131" t="s">
        <v>147</v>
      </c>
      <c r="E77" s="131" t="s">
        <v>147</v>
      </c>
      <c r="F77" s="131" t="s">
        <v>147</v>
      </c>
      <c r="G77" s="131">
        <v>14.933</v>
      </c>
      <c r="H77" s="131">
        <v>19.326000000000001</v>
      </c>
      <c r="I77" s="131">
        <v>22.187000000000001</v>
      </c>
      <c r="J77" s="131">
        <v>26.806999999999999</v>
      </c>
      <c r="K77" s="131">
        <v>20.27</v>
      </c>
      <c r="L77" s="131">
        <v>19.571000000000002</v>
      </c>
      <c r="M77" s="131">
        <v>21.847999999999999</v>
      </c>
      <c r="N77" s="131">
        <v>11.278</v>
      </c>
      <c r="O77" s="131">
        <v>10.87</v>
      </c>
      <c r="P77" s="131">
        <v>8.2629999999999999</v>
      </c>
      <c r="Q77" s="131">
        <v>8.16</v>
      </c>
      <c r="R77" s="131">
        <v>12.438000000000001</v>
      </c>
      <c r="S77" s="131">
        <v>6.8769999999999998</v>
      </c>
      <c r="T77" s="131">
        <v>4.593</v>
      </c>
      <c r="U77" s="131">
        <v>10.513999999999999</v>
      </c>
      <c r="V77" s="131">
        <v>9.0640000000000001</v>
      </c>
      <c r="W77" s="131">
        <v>12.391</v>
      </c>
      <c r="X77" s="131">
        <v>15.997999999999999</v>
      </c>
      <c r="Y77" s="131">
        <v>18.951000000000001</v>
      </c>
      <c r="Z77" s="131">
        <v>14.718999999999999</v>
      </c>
      <c r="AA77" s="131">
        <v>17.605</v>
      </c>
      <c r="AB77" s="131">
        <v>23.128</v>
      </c>
      <c r="AC77" s="131">
        <v>21.771999999999998</v>
      </c>
      <c r="AD77" s="131">
        <v>15.157999999999999</v>
      </c>
      <c r="AE77" s="131">
        <v>18.042999999999999</v>
      </c>
      <c r="AF77" s="131">
        <v>21.812999999999999</v>
      </c>
      <c r="AG77" s="131">
        <v>22.047000000000001</v>
      </c>
      <c r="AH77" s="131">
        <v>20.87</v>
      </c>
      <c r="AI77" s="131">
        <v>25.794</v>
      </c>
      <c r="AJ77" s="131">
        <v>28.91</v>
      </c>
      <c r="AK77" s="131">
        <v>30.271000000000001</v>
      </c>
      <c r="AL77" s="131">
        <v>49.034999999999997</v>
      </c>
      <c r="AM77" s="131">
        <v>64.224000000000004</v>
      </c>
      <c r="AN77" s="131">
        <v>65.619</v>
      </c>
      <c r="AO77" s="131">
        <v>62.853000000000002</v>
      </c>
      <c r="AP77" s="131">
        <v>52.969000000000001</v>
      </c>
      <c r="AQ77" s="131">
        <v>54.433</v>
      </c>
      <c r="AR77" s="131">
        <v>58.662999999999997</v>
      </c>
      <c r="AS77" s="131">
        <v>39.140999999999998</v>
      </c>
      <c r="AT77" s="131">
        <v>53.006999999999998</v>
      </c>
      <c r="AU77" s="131">
        <v>36.771999999999998</v>
      </c>
      <c r="AV77" s="131">
        <v>39.191000000000003</v>
      </c>
      <c r="AW77" s="131">
        <v>39.161999999999999</v>
      </c>
      <c r="AX77" s="131">
        <v>34.966000000000001</v>
      </c>
      <c r="AY77" s="131">
        <v>32.618000000000002</v>
      </c>
      <c r="AZ77" s="131">
        <v>44.966000000000001</v>
      </c>
      <c r="BA77" s="131">
        <v>42.365000000000002</v>
      </c>
      <c r="BB77" s="131" t="s">
        <v>147</v>
      </c>
      <c r="BC77" s="131" t="s">
        <v>147</v>
      </c>
    </row>
    <row r="78" spans="1:55" hidden="1" x14ac:dyDescent="0.25">
      <c r="A78" t="s">
        <v>12</v>
      </c>
      <c r="B78" t="s">
        <v>159</v>
      </c>
      <c r="C78" t="s">
        <v>155</v>
      </c>
      <c r="D78" s="131" t="s">
        <v>147</v>
      </c>
      <c r="E78" s="131" t="s">
        <v>147</v>
      </c>
      <c r="F78" s="131" t="s">
        <v>147</v>
      </c>
      <c r="G78" s="131">
        <v>24.77</v>
      </c>
      <c r="H78" s="131">
        <v>25.065000000000001</v>
      </c>
      <c r="I78" s="131">
        <v>19.263999999999999</v>
      </c>
      <c r="J78" s="131">
        <v>17.216999999999999</v>
      </c>
      <c r="K78" s="131">
        <v>17.481999999999999</v>
      </c>
      <c r="L78" s="131">
        <v>17.927</v>
      </c>
      <c r="M78" s="131">
        <v>24.265999999999998</v>
      </c>
      <c r="N78" s="131">
        <v>23.536000000000001</v>
      </c>
      <c r="O78" s="131">
        <v>22.234999999999999</v>
      </c>
      <c r="P78" s="131">
        <v>7.53</v>
      </c>
      <c r="Q78" s="131">
        <v>6.827</v>
      </c>
      <c r="R78" s="131">
        <v>5.5750000000000002</v>
      </c>
      <c r="S78" s="131">
        <v>4.9029999999999996</v>
      </c>
      <c r="T78" s="131">
        <v>2.359</v>
      </c>
      <c r="U78" s="131">
        <v>5.601</v>
      </c>
      <c r="V78" s="131">
        <v>4.359</v>
      </c>
      <c r="W78" s="131">
        <v>5.3170000000000002</v>
      </c>
      <c r="X78" s="131">
        <v>3.8570000000000002</v>
      </c>
      <c r="Y78" s="131">
        <v>3.84</v>
      </c>
      <c r="Z78" s="131">
        <v>3.343</v>
      </c>
      <c r="AA78" s="131">
        <v>3.98</v>
      </c>
      <c r="AB78" s="131">
        <v>5.5979999999999999</v>
      </c>
      <c r="AC78" s="131">
        <v>6.9370000000000003</v>
      </c>
      <c r="AD78" s="131">
        <v>6.274</v>
      </c>
      <c r="AE78" s="131">
        <v>7.64</v>
      </c>
      <c r="AF78" s="131">
        <v>7.81</v>
      </c>
      <c r="AG78" s="131">
        <v>6.4649999999999999</v>
      </c>
      <c r="AH78" s="131">
        <v>7.0609999999999999</v>
      </c>
      <c r="AI78" s="131">
        <v>7.1029999999999998</v>
      </c>
      <c r="AJ78" s="131">
        <v>7.6790000000000003</v>
      </c>
      <c r="AK78" s="131">
        <v>6.7140000000000004</v>
      </c>
      <c r="AL78" s="131">
        <v>8.9250000000000007</v>
      </c>
      <c r="AM78" s="131">
        <v>5.88</v>
      </c>
      <c r="AN78" s="131">
        <v>5.9829999999999997</v>
      </c>
      <c r="AO78" s="131">
        <v>5.0380000000000003</v>
      </c>
      <c r="AP78" s="131">
        <v>4.726</v>
      </c>
      <c r="AQ78" s="131">
        <v>4.6870000000000003</v>
      </c>
      <c r="AR78" s="131">
        <v>2.7330000000000001</v>
      </c>
      <c r="AS78" s="131">
        <v>2.3039999999999998</v>
      </c>
      <c r="AT78" s="131">
        <v>2.6389999999999998</v>
      </c>
      <c r="AU78" s="131">
        <v>2.0920000000000001</v>
      </c>
      <c r="AV78" s="131">
        <v>3.0910000000000002</v>
      </c>
      <c r="AW78" s="131">
        <v>2.6720000000000002</v>
      </c>
      <c r="AX78" s="131">
        <v>2.5489999999999999</v>
      </c>
      <c r="AY78" s="131">
        <v>2.4870000000000001</v>
      </c>
      <c r="AZ78" s="131">
        <v>2.3690000000000002</v>
      </c>
      <c r="BA78" s="131">
        <v>1.9810000000000001</v>
      </c>
      <c r="BB78" s="131" t="s">
        <v>147</v>
      </c>
      <c r="BC78" s="131" t="s">
        <v>147</v>
      </c>
    </row>
    <row r="79" spans="1:55" hidden="1" x14ac:dyDescent="0.25">
      <c r="A79" t="s">
        <v>12</v>
      </c>
      <c r="B79" t="s">
        <v>159</v>
      </c>
      <c r="C79" t="s">
        <v>154</v>
      </c>
      <c r="D79" s="131" t="s">
        <v>147</v>
      </c>
      <c r="E79" s="131" t="s">
        <v>147</v>
      </c>
      <c r="F79" s="131" t="s">
        <v>147</v>
      </c>
      <c r="G79" s="131" t="s">
        <v>147</v>
      </c>
      <c r="H79" s="131" t="s">
        <v>147</v>
      </c>
      <c r="I79" s="131" t="s">
        <v>147</v>
      </c>
      <c r="J79" s="131" t="s">
        <v>147</v>
      </c>
      <c r="K79" s="131" t="s">
        <v>147</v>
      </c>
      <c r="L79" s="131" t="s">
        <v>147</v>
      </c>
      <c r="M79" s="131" t="s">
        <v>147</v>
      </c>
      <c r="N79" s="131" t="s">
        <v>147</v>
      </c>
      <c r="O79" s="131" t="s">
        <v>147</v>
      </c>
      <c r="P79" s="131" t="s">
        <v>147</v>
      </c>
      <c r="Q79" s="131" t="s">
        <v>147</v>
      </c>
      <c r="R79" s="131" t="s">
        <v>147</v>
      </c>
      <c r="S79" s="131" t="s">
        <v>147</v>
      </c>
      <c r="T79" s="131" t="s">
        <v>147</v>
      </c>
      <c r="U79" s="131" t="s">
        <v>147</v>
      </c>
      <c r="V79" s="131" t="s">
        <v>147</v>
      </c>
      <c r="W79" s="131" t="s">
        <v>147</v>
      </c>
      <c r="X79" s="131" t="s">
        <v>147</v>
      </c>
      <c r="Y79" s="131" t="s">
        <v>147</v>
      </c>
      <c r="Z79" s="131" t="s">
        <v>147</v>
      </c>
      <c r="AA79" s="131" t="s">
        <v>147</v>
      </c>
      <c r="AB79" s="131" t="s">
        <v>147</v>
      </c>
      <c r="AC79" s="131" t="s">
        <v>147</v>
      </c>
      <c r="AD79" s="131" t="s">
        <v>147</v>
      </c>
      <c r="AE79" s="131" t="s">
        <v>147</v>
      </c>
      <c r="AF79" s="131" t="s">
        <v>147</v>
      </c>
      <c r="AG79" s="131" t="s">
        <v>147</v>
      </c>
      <c r="AH79" s="131">
        <v>0</v>
      </c>
      <c r="AI79" s="131">
        <v>3.9780000000000002</v>
      </c>
      <c r="AJ79" s="131">
        <v>13.444000000000001</v>
      </c>
      <c r="AK79" s="131">
        <v>2.371</v>
      </c>
      <c r="AL79" s="131">
        <v>4.7460000000000004</v>
      </c>
      <c r="AM79" s="131">
        <v>5.2140000000000004</v>
      </c>
      <c r="AN79" s="131">
        <v>6.8819999999999997</v>
      </c>
      <c r="AO79" s="131">
        <v>4.1559999999999997</v>
      </c>
      <c r="AP79" s="131">
        <v>7.069</v>
      </c>
      <c r="AQ79" s="131">
        <v>7.202</v>
      </c>
      <c r="AR79" s="131">
        <v>14.868</v>
      </c>
      <c r="AS79" s="131">
        <v>3.0009999999999999</v>
      </c>
      <c r="AT79" s="131">
        <v>5.5010000000000003</v>
      </c>
      <c r="AU79" s="131">
        <v>7.9690000000000003</v>
      </c>
      <c r="AV79" s="131">
        <v>13.654</v>
      </c>
      <c r="AW79" s="131">
        <v>15.606999999999999</v>
      </c>
      <c r="AX79" s="131">
        <v>14.105</v>
      </c>
      <c r="AY79" s="131">
        <v>65.498999999999995</v>
      </c>
      <c r="AZ79" s="131">
        <v>45.615000000000002</v>
      </c>
      <c r="BA79" s="131">
        <v>87.534000000000006</v>
      </c>
      <c r="BB79" s="131" t="s">
        <v>147</v>
      </c>
      <c r="BC79" s="131" t="s">
        <v>147</v>
      </c>
    </row>
    <row r="80" spans="1:55" hidden="1" x14ac:dyDescent="0.25">
      <c r="A80" t="s">
        <v>12</v>
      </c>
      <c r="B80" t="s">
        <v>159</v>
      </c>
      <c r="C80" t="s">
        <v>153</v>
      </c>
      <c r="D80" s="131" t="s">
        <v>147</v>
      </c>
      <c r="E80" s="131" t="s">
        <v>147</v>
      </c>
      <c r="F80" s="131" t="s">
        <v>147</v>
      </c>
      <c r="G80" s="131">
        <v>19.646000000000001</v>
      </c>
      <c r="H80" s="131">
        <v>14.871</v>
      </c>
      <c r="I80" s="131">
        <v>9.4030000000000005</v>
      </c>
      <c r="J80" s="131">
        <v>17.402000000000001</v>
      </c>
      <c r="K80" s="131">
        <v>17.702000000000002</v>
      </c>
      <c r="L80" s="131">
        <v>15.817</v>
      </c>
      <c r="M80" s="131">
        <v>12.632</v>
      </c>
      <c r="N80" s="131">
        <v>15.374000000000001</v>
      </c>
      <c r="O80" s="131">
        <v>16.300999999999998</v>
      </c>
      <c r="P80" s="131">
        <v>13.189</v>
      </c>
      <c r="Q80" s="131">
        <v>13.026</v>
      </c>
      <c r="R80" s="131">
        <v>14.593</v>
      </c>
      <c r="S80" s="131">
        <v>10.234999999999999</v>
      </c>
      <c r="T80" s="131">
        <v>6.3879999999999999</v>
      </c>
      <c r="U80" s="131">
        <v>12.035</v>
      </c>
      <c r="V80" s="131">
        <v>7.5590000000000002</v>
      </c>
      <c r="W80" s="131">
        <v>7.9630000000000001</v>
      </c>
      <c r="X80" s="131">
        <v>10.194000000000001</v>
      </c>
      <c r="Y80" s="131">
        <v>8.5839999999999996</v>
      </c>
      <c r="Z80" s="131">
        <v>9.9920000000000009</v>
      </c>
      <c r="AA80" s="131">
        <v>8.702</v>
      </c>
      <c r="AB80" s="131">
        <v>9.8119999999999994</v>
      </c>
      <c r="AC80" s="131">
        <v>7.12</v>
      </c>
      <c r="AD80" s="131">
        <v>7.4690000000000003</v>
      </c>
      <c r="AE80" s="131">
        <v>10.483000000000001</v>
      </c>
      <c r="AF80" s="131">
        <v>8.5370000000000008</v>
      </c>
      <c r="AG80" s="131">
        <v>8.7799999999999994</v>
      </c>
      <c r="AH80" s="131">
        <v>16.437000000000001</v>
      </c>
      <c r="AI80" s="131">
        <v>8.2880000000000003</v>
      </c>
      <c r="AJ80" s="131">
        <v>7.4909999999999997</v>
      </c>
      <c r="AK80" s="131">
        <v>4.641</v>
      </c>
      <c r="AL80" s="131">
        <v>10.412000000000001</v>
      </c>
      <c r="AM80" s="131">
        <v>12.784000000000001</v>
      </c>
      <c r="AN80" s="131">
        <v>34.305</v>
      </c>
      <c r="AO80" s="131">
        <v>23.457000000000001</v>
      </c>
      <c r="AP80" s="131">
        <v>43.024999999999999</v>
      </c>
      <c r="AQ80" s="131">
        <v>40.683</v>
      </c>
      <c r="AR80" s="131">
        <v>63.868000000000002</v>
      </c>
      <c r="AS80" s="131">
        <v>63.491999999999997</v>
      </c>
      <c r="AT80" s="131">
        <v>53.906999999999996</v>
      </c>
      <c r="AU80" s="131">
        <v>64.06</v>
      </c>
      <c r="AV80" s="131">
        <v>48.963000000000001</v>
      </c>
      <c r="AW80" s="131">
        <v>34.216999999999999</v>
      </c>
      <c r="AX80" s="131">
        <v>52.604999999999997</v>
      </c>
      <c r="AY80" s="131">
        <v>71.781999999999996</v>
      </c>
      <c r="AZ80" s="131">
        <v>51.631</v>
      </c>
      <c r="BA80" s="131">
        <v>44.308999999999997</v>
      </c>
      <c r="BB80" s="131" t="s">
        <v>147</v>
      </c>
      <c r="BC80" s="131" t="s">
        <v>147</v>
      </c>
    </row>
    <row r="81" spans="1:55" hidden="1" x14ac:dyDescent="0.25">
      <c r="A81" t="s">
        <v>12</v>
      </c>
      <c r="B81" t="s">
        <v>159</v>
      </c>
      <c r="C81" t="s">
        <v>152</v>
      </c>
      <c r="D81" s="131" t="s">
        <v>147</v>
      </c>
      <c r="E81" s="131" t="s">
        <v>147</v>
      </c>
      <c r="F81" s="131" t="s">
        <v>147</v>
      </c>
      <c r="G81" s="131">
        <v>6.55</v>
      </c>
      <c r="H81" s="131">
        <v>25.488</v>
      </c>
      <c r="I81" s="131">
        <v>13.920999999999999</v>
      </c>
      <c r="J81" s="131">
        <v>9.3350000000000009</v>
      </c>
      <c r="K81" s="131">
        <v>9.2899999999999991</v>
      </c>
      <c r="L81" s="131">
        <v>9.3689999999999998</v>
      </c>
      <c r="M81" s="131">
        <v>13.615</v>
      </c>
      <c r="N81" s="131">
        <v>18.123000000000001</v>
      </c>
      <c r="O81" s="131">
        <v>16.623999999999999</v>
      </c>
      <c r="P81" s="131">
        <v>5.835</v>
      </c>
      <c r="Q81" s="131">
        <v>6.774</v>
      </c>
      <c r="R81" s="131">
        <v>6</v>
      </c>
      <c r="S81" s="131">
        <v>2.2810000000000001</v>
      </c>
      <c r="T81" s="131">
        <v>1.5620000000000001</v>
      </c>
      <c r="U81" s="131">
        <v>2.375</v>
      </c>
      <c r="V81" s="131">
        <v>3.262</v>
      </c>
      <c r="W81" s="131">
        <v>4.883</v>
      </c>
      <c r="X81" s="131">
        <v>2.6909999999999998</v>
      </c>
      <c r="Y81" s="131">
        <v>3.9</v>
      </c>
      <c r="Z81" s="131">
        <v>4.7460000000000004</v>
      </c>
      <c r="AA81" s="131">
        <v>6.4279999999999999</v>
      </c>
      <c r="AB81" s="131">
        <v>8.44</v>
      </c>
      <c r="AC81" s="131">
        <v>7.05</v>
      </c>
      <c r="AD81" s="131">
        <v>7.569</v>
      </c>
      <c r="AE81" s="131">
        <v>9.5660000000000007</v>
      </c>
      <c r="AF81" s="131">
        <v>8.8190000000000008</v>
      </c>
      <c r="AG81" s="131">
        <v>5.9779999999999998</v>
      </c>
      <c r="AH81" s="131">
        <v>6.49</v>
      </c>
      <c r="AI81" s="131">
        <v>5.0430000000000001</v>
      </c>
      <c r="AJ81" s="131">
        <v>8.2449999999999992</v>
      </c>
      <c r="AK81" s="131">
        <v>3.6520000000000001</v>
      </c>
      <c r="AL81" s="131">
        <v>16.925999999999998</v>
      </c>
      <c r="AM81" s="131">
        <v>19.053000000000001</v>
      </c>
      <c r="AN81" s="131">
        <v>12.823</v>
      </c>
      <c r="AO81" s="131">
        <v>11.919</v>
      </c>
      <c r="AP81" s="131">
        <v>11.247</v>
      </c>
      <c r="AQ81" s="131">
        <v>11.034000000000001</v>
      </c>
      <c r="AR81" s="131">
        <v>6.0090000000000003</v>
      </c>
      <c r="AS81" s="131">
        <v>10.672000000000001</v>
      </c>
      <c r="AT81" s="131">
        <v>11.981</v>
      </c>
      <c r="AU81" s="131">
        <v>11.772</v>
      </c>
      <c r="AV81" s="131">
        <v>36.956000000000003</v>
      </c>
      <c r="AW81" s="131">
        <v>29.456</v>
      </c>
      <c r="AX81" s="131">
        <v>20.547999999999998</v>
      </c>
      <c r="AY81" s="131">
        <v>30.332999999999998</v>
      </c>
      <c r="AZ81" s="131">
        <v>15.278</v>
      </c>
      <c r="BA81" s="131">
        <v>87.682000000000002</v>
      </c>
      <c r="BB81" s="131" t="s">
        <v>147</v>
      </c>
      <c r="BC81" s="131" t="s">
        <v>147</v>
      </c>
    </row>
    <row r="82" spans="1:55" hidden="1" x14ac:dyDescent="0.25">
      <c r="A82" t="s">
        <v>12</v>
      </c>
      <c r="B82" t="s">
        <v>159</v>
      </c>
      <c r="C82" t="s">
        <v>151</v>
      </c>
      <c r="D82" s="131" t="s">
        <v>147</v>
      </c>
      <c r="E82" s="131" t="s">
        <v>147</v>
      </c>
      <c r="F82" s="131" t="s">
        <v>147</v>
      </c>
      <c r="G82" s="131">
        <v>0</v>
      </c>
      <c r="H82" s="131">
        <v>0</v>
      </c>
      <c r="I82" s="131">
        <v>0</v>
      </c>
      <c r="J82" s="131">
        <v>0</v>
      </c>
      <c r="K82" s="131">
        <v>0</v>
      </c>
      <c r="L82" s="131">
        <v>0</v>
      </c>
      <c r="M82" s="131">
        <v>0</v>
      </c>
      <c r="N82" s="131">
        <v>0</v>
      </c>
      <c r="O82" s="131">
        <v>0</v>
      </c>
      <c r="P82" s="131">
        <v>0</v>
      </c>
      <c r="Q82" s="131">
        <v>0</v>
      </c>
      <c r="R82" s="131">
        <v>0</v>
      </c>
      <c r="S82" s="131">
        <v>0</v>
      </c>
      <c r="T82" s="131">
        <v>0</v>
      </c>
      <c r="U82" s="131">
        <v>0</v>
      </c>
      <c r="V82" s="131">
        <v>0</v>
      </c>
      <c r="W82" s="131">
        <v>0</v>
      </c>
      <c r="X82" s="131">
        <v>0</v>
      </c>
      <c r="Y82" s="131">
        <v>0</v>
      </c>
      <c r="Z82" s="131">
        <v>0</v>
      </c>
      <c r="AA82" s="131">
        <v>0</v>
      </c>
      <c r="AB82" s="131">
        <v>0</v>
      </c>
      <c r="AC82" s="131">
        <v>0</v>
      </c>
      <c r="AD82" s="131">
        <v>0</v>
      </c>
      <c r="AE82" s="131">
        <v>0</v>
      </c>
      <c r="AF82" s="131">
        <v>0</v>
      </c>
      <c r="AG82" s="131">
        <v>0</v>
      </c>
      <c r="AH82" s="131">
        <v>0</v>
      </c>
      <c r="AI82" s="131">
        <v>0</v>
      </c>
      <c r="AJ82" s="131">
        <v>0</v>
      </c>
      <c r="AK82" s="131">
        <v>0</v>
      </c>
      <c r="AL82" s="131">
        <v>0</v>
      </c>
      <c r="AM82" s="131">
        <v>0</v>
      </c>
      <c r="AN82" s="131">
        <v>0</v>
      </c>
      <c r="AO82" s="131">
        <v>0</v>
      </c>
      <c r="AP82" s="131">
        <v>0</v>
      </c>
      <c r="AQ82" s="131">
        <v>0</v>
      </c>
      <c r="AR82" s="131">
        <v>0</v>
      </c>
      <c r="AS82" s="131">
        <v>0</v>
      </c>
      <c r="AT82" s="131">
        <v>0</v>
      </c>
      <c r="AU82" s="131">
        <v>0</v>
      </c>
      <c r="AV82" s="131">
        <v>0</v>
      </c>
      <c r="AW82" s="131">
        <v>0</v>
      </c>
      <c r="AX82" s="131">
        <v>0</v>
      </c>
      <c r="AY82" s="131">
        <v>0</v>
      </c>
      <c r="AZ82" s="131">
        <v>0</v>
      </c>
      <c r="BA82" s="131">
        <v>0</v>
      </c>
      <c r="BB82" s="131" t="s">
        <v>147</v>
      </c>
      <c r="BC82" s="131" t="s">
        <v>147</v>
      </c>
    </row>
    <row r="83" spans="1:55" hidden="1" x14ac:dyDescent="0.25">
      <c r="A83" t="s">
        <v>12</v>
      </c>
      <c r="B83" t="s">
        <v>159</v>
      </c>
      <c r="C83" t="s">
        <v>148</v>
      </c>
      <c r="D83" s="131" t="s">
        <v>147</v>
      </c>
      <c r="E83" s="131" t="s">
        <v>147</v>
      </c>
      <c r="F83" s="131" t="s">
        <v>147</v>
      </c>
      <c r="G83" s="131">
        <v>94.614999999999995</v>
      </c>
      <c r="H83" s="131">
        <v>117.327</v>
      </c>
      <c r="I83" s="131">
        <v>98.721999999999994</v>
      </c>
      <c r="J83" s="131">
        <v>106.664</v>
      </c>
      <c r="K83" s="131">
        <v>98.484999999999999</v>
      </c>
      <c r="L83" s="131">
        <v>108.843</v>
      </c>
      <c r="M83" s="131">
        <v>103.551</v>
      </c>
      <c r="N83" s="131">
        <v>113.279</v>
      </c>
      <c r="O83" s="131">
        <v>107.34</v>
      </c>
      <c r="P83" s="131">
        <v>66.423000000000002</v>
      </c>
      <c r="Q83" s="131">
        <v>58.234999999999999</v>
      </c>
      <c r="R83" s="131">
        <v>68.311999999999998</v>
      </c>
      <c r="S83" s="131">
        <v>39.073</v>
      </c>
      <c r="T83" s="131">
        <v>27.783999999999999</v>
      </c>
      <c r="U83" s="131">
        <v>47.664000000000001</v>
      </c>
      <c r="V83" s="131">
        <v>39.676000000000002</v>
      </c>
      <c r="W83" s="131">
        <v>52.685000000000002</v>
      </c>
      <c r="X83" s="131">
        <v>58.03</v>
      </c>
      <c r="Y83" s="131">
        <v>58.386000000000003</v>
      </c>
      <c r="Z83" s="131">
        <v>58.258000000000003</v>
      </c>
      <c r="AA83" s="131">
        <v>60.88</v>
      </c>
      <c r="AB83" s="131">
        <v>64.471999999999994</v>
      </c>
      <c r="AC83" s="131">
        <v>62.337000000000003</v>
      </c>
      <c r="AD83" s="131">
        <v>54.097000000000001</v>
      </c>
      <c r="AE83" s="131">
        <v>68.001999999999995</v>
      </c>
      <c r="AF83" s="131">
        <v>65.748000000000005</v>
      </c>
      <c r="AG83" s="131">
        <v>55.56</v>
      </c>
      <c r="AH83" s="131">
        <v>73.328000000000003</v>
      </c>
      <c r="AI83" s="131">
        <v>71.584999999999994</v>
      </c>
      <c r="AJ83" s="131">
        <v>88.566000000000003</v>
      </c>
      <c r="AK83" s="131">
        <v>65.13</v>
      </c>
      <c r="AL83" s="131">
        <v>142.63800000000001</v>
      </c>
      <c r="AM83" s="131">
        <v>181.95099999999999</v>
      </c>
      <c r="AN83" s="131">
        <v>236.006</v>
      </c>
      <c r="AO83" s="131">
        <v>231.71799999999999</v>
      </c>
      <c r="AP83" s="131">
        <v>225.43100000000001</v>
      </c>
      <c r="AQ83" s="131">
        <v>230.005</v>
      </c>
      <c r="AR83" s="131">
        <v>258.99200000000002</v>
      </c>
      <c r="AS83" s="131">
        <v>227.238</v>
      </c>
      <c r="AT83" s="131">
        <v>244.96799999999999</v>
      </c>
      <c r="AU83" s="131">
        <v>239.94300000000001</v>
      </c>
      <c r="AV83" s="131">
        <v>255.87100000000001</v>
      </c>
      <c r="AW83" s="131">
        <v>248.41800000000001</v>
      </c>
      <c r="AX83" s="131">
        <v>252.23699999999999</v>
      </c>
      <c r="AY83" s="131">
        <v>356.79500000000002</v>
      </c>
      <c r="AZ83" s="131">
        <v>325.78800000000001</v>
      </c>
      <c r="BA83" s="131">
        <v>442.53199999999998</v>
      </c>
      <c r="BB83" s="131" t="s">
        <v>147</v>
      </c>
      <c r="BC83" s="131" t="s">
        <v>147</v>
      </c>
    </row>
    <row r="84" spans="1:55" x14ac:dyDescent="0.25">
      <c r="A84" t="s">
        <v>12</v>
      </c>
      <c r="B84" t="s">
        <v>149</v>
      </c>
      <c r="C84" t="s">
        <v>158</v>
      </c>
      <c r="D84" s="131" t="s">
        <v>147</v>
      </c>
      <c r="E84" s="131" t="s">
        <v>147</v>
      </c>
      <c r="F84" s="131" t="s">
        <v>147</v>
      </c>
      <c r="G84" s="131">
        <v>19.093</v>
      </c>
      <c r="H84" s="131">
        <v>21.116</v>
      </c>
      <c r="I84" s="131">
        <v>19.512</v>
      </c>
      <c r="J84" s="131">
        <v>25.327999999999999</v>
      </c>
      <c r="K84" s="131">
        <v>21.145</v>
      </c>
      <c r="L84" s="131">
        <v>24.66</v>
      </c>
      <c r="M84" s="131">
        <v>18.988</v>
      </c>
      <c r="N84" s="131">
        <v>27.895</v>
      </c>
      <c r="O84" s="131">
        <v>24.302</v>
      </c>
      <c r="P84" s="131">
        <v>21.934999999999999</v>
      </c>
      <c r="Q84" s="131">
        <v>15.499000000000001</v>
      </c>
      <c r="R84" s="131">
        <v>19.876999999999999</v>
      </c>
      <c r="S84" s="131">
        <v>9.6530000000000005</v>
      </c>
      <c r="T84" s="131">
        <v>8.9960000000000004</v>
      </c>
      <c r="U84" s="131">
        <v>10.839</v>
      </c>
      <c r="V84" s="131">
        <v>9.1020000000000003</v>
      </c>
      <c r="W84" s="131">
        <v>13.621</v>
      </c>
      <c r="X84" s="131">
        <v>16.783000000000001</v>
      </c>
      <c r="Y84" s="131">
        <v>15.323</v>
      </c>
      <c r="Z84" s="131">
        <v>15.488</v>
      </c>
      <c r="AA84" s="131">
        <v>14.551</v>
      </c>
      <c r="AB84" s="131">
        <v>11.628</v>
      </c>
      <c r="AC84" s="131">
        <v>12.944000000000001</v>
      </c>
      <c r="AD84" s="131">
        <v>11.978999999999999</v>
      </c>
      <c r="AE84" s="131">
        <v>15.037000000000001</v>
      </c>
      <c r="AF84" s="131">
        <v>12.882999999999999</v>
      </c>
      <c r="AG84" s="131">
        <v>8.1349999999999998</v>
      </c>
      <c r="AH84" s="131">
        <v>15.510999999999999</v>
      </c>
      <c r="AI84" s="131">
        <v>15.089</v>
      </c>
      <c r="AJ84" s="131">
        <v>15.065</v>
      </c>
      <c r="AK84" s="131">
        <v>11.326000000000001</v>
      </c>
      <c r="AL84" s="131">
        <v>34.051000000000002</v>
      </c>
      <c r="AM84" s="131">
        <v>53.295999999999999</v>
      </c>
      <c r="AN84" s="131">
        <v>78.421000000000006</v>
      </c>
      <c r="AO84" s="131">
        <v>88.201999999999998</v>
      </c>
      <c r="AP84" s="131">
        <v>75.078000000000003</v>
      </c>
      <c r="AQ84" s="131">
        <v>74.078000000000003</v>
      </c>
      <c r="AR84" s="131">
        <v>80.674000000000007</v>
      </c>
      <c r="AS84" s="131">
        <v>72.769000000000005</v>
      </c>
      <c r="AT84" s="131">
        <v>83.254000000000005</v>
      </c>
      <c r="AU84" s="131">
        <v>81.742000000000004</v>
      </c>
      <c r="AV84" s="131">
        <v>81.587999999999994</v>
      </c>
      <c r="AW84" s="131">
        <v>90.12</v>
      </c>
      <c r="AX84" s="131">
        <v>90.090999999999994</v>
      </c>
      <c r="AY84" s="131">
        <v>110.342</v>
      </c>
      <c r="AZ84" s="131">
        <v>118.21599999999999</v>
      </c>
      <c r="BA84" s="131">
        <v>124.934</v>
      </c>
      <c r="BB84" s="131"/>
      <c r="BC84" s="131"/>
    </row>
    <row r="85" spans="1:55" x14ac:dyDescent="0.25">
      <c r="A85" t="s">
        <v>12</v>
      </c>
      <c r="B85" t="s">
        <v>149</v>
      </c>
      <c r="C85" t="s">
        <v>157</v>
      </c>
      <c r="D85" s="131" t="s">
        <v>147</v>
      </c>
      <c r="E85" s="131" t="s">
        <v>147</v>
      </c>
      <c r="F85" s="131" t="s">
        <v>147</v>
      </c>
      <c r="G85" s="131">
        <v>1.64</v>
      </c>
      <c r="H85" s="131">
        <v>2.4049999999999998</v>
      </c>
      <c r="I85" s="131">
        <v>4.9939999999999998</v>
      </c>
      <c r="J85" s="131">
        <v>0.59799999999999998</v>
      </c>
      <c r="K85" s="131">
        <v>3.2160000000000002</v>
      </c>
      <c r="L85" s="131">
        <v>8.6669999999999998</v>
      </c>
      <c r="M85" s="131">
        <v>3.5339999999999998</v>
      </c>
      <c r="N85" s="131">
        <v>4.569</v>
      </c>
      <c r="O85" s="131">
        <v>5.5220000000000002</v>
      </c>
      <c r="P85" s="131">
        <v>0.88600000000000001</v>
      </c>
      <c r="Q85" s="131">
        <v>1.4319999999999999</v>
      </c>
      <c r="R85" s="131">
        <v>1.571</v>
      </c>
      <c r="S85" s="131">
        <v>1.014</v>
      </c>
      <c r="T85" s="131">
        <v>0.307</v>
      </c>
      <c r="U85" s="131">
        <v>1.5389999999999999</v>
      </c>
      <c r="V85" s="131">
        <v>2.0369999999999999</v>
      </c>
      <c r="W85" s="131">
        <v>2.3570000000000002</v>
      </c>
      <c r="X85" s="131">
        <v>1.476</v>
      </c>
      <c r="Y85" s="131">
        <v>1.3640000000000001</v>
      </c>
      <c r="Z85" s="131">
        <v>2.8929999999999998</v>
      </c>
      <c r="AA85" s="131">
        <v>2.895</v>
      </c>
      <c r="AB85" s="131">
        <v>1.0029999999999999</v>
      </c>
      <c r="AC85" s="131">
        <v>1.101</v>
      </c>
      <c r="AD85" s="131">
        <v>0.745</v>
      </c>
      <c r="AE85" s="131">
        <v>1.04</v>
      </c>
      <c r="AF85" s="131">
        <v>0.66900000000000004</v>
      </c>
      <c r="AG85" s="131">
        <v>0.74</v>
      </c>
      <c r="AH85" s="131">
        <v>0.71199999999999997</v>
      </c>
      <c r="AI85" s="131">
        <v>0.34799999999999998</v>
      </c>
      <c r="AJ85" s="131">
        <v>1.395</v>
      </c>
      <c r="AK85" s="131">
        <v>1.2949999999999999</v>
      </c>
      <c r="AL85" s="131">
        <v>3.9220000000000002</v>
      </c>
      <c r="AM85" s="131">
        <v>0.70599999999999996</v>
      </c>
      <c r="AN85" s="131">
        <v>1.2829999999999999</v>
      </c>
      <c r="AO85" s="131">
        <v>1.538</v>
      </c>
      <c r="AP85" s="131">
        <v>1.7390000000000001</v>
      </c>
      <c r="AQ85" s="131">
        <v>6.7619999999999996</v>
      </c>
      <c r="AR85" s="131">
        <v>0.80600000000000005</v>
      </c>
      <c r="AS85" s="131">
        <v>5.66</v>
      </c>
      <c r="AT85" s="131">
        <v>1.8919999999999999</v>
      </c>
      <c r="AU85" s="131">
        <v>2.9329999999999998</v>
      </c>
      <c r="AV85" s="131">
        <v>0.73199999999999998</v>
      </c>
      <c r="AW85" s="131">
        <v>1.7929999999999999</v>
      </c>
      <c r="AX85" s="131">
        <v>1.9379999999999999</v>
      </c>
      <c r="AY85" s="131">
        <v>0.90100000000000002</v>
      </c>
      <c r="AZ85" s="131">
        <v>1.585</v>
      </c>
      <c r="BA85" s="131">
        <v>4.0599999999999996</v>
      </c>
      <c r="BB85" s="131"/>
      <c r="BC85" s="131"/>
    </row>
    <row r="86" spans="1:55" x14ac:dyDescent="0.25">
      <c r="A86" t="s">
        <v>12</v>
      </c>
      <c r="B86" t="s">
        <v>149</v>
      </c>
      <c r="C86" t="s">
        <v>156</v>
      </c>
      <c r="D86" s="131" t="s">
        <v>147</v>
      </c>
      <c r="E86" s="131" t="s">
        <v>147</v>
      </c>
      <c r="F86" s="131" t="s">
        <v>147</v>
      </c>
      <c r="G86" s="131">
        <v>10.781000000000001</v>
      </c>
      <c r="H86" s="131">
        <v>13.954000000000001</v>
      </c>
      <c r="I86" s="131">
        <v>16.018999999999998</v>
      </c>
      <c r="J86" s="131">
        <v>19.355</v>
      </c>
      <c r="K86" s="131">
        <v>14.635</v>
      </c>
      <c r="L86" s="131">
        <v>14.13</v>
      </c>
      <c r="M86" s="131">
        <v>15.773999999999999</v>
      </c>
      <c r="N86" s="131">
        <v>8.1430000000000007</v>
      </c>
      <c r="O86" s="131">
        <v>7.8479999999999999</v>
      </c>
      <c r="P86" s="131">
        <v>5.9660000000000002</v>
      </c>
      <c r="Q86" s="131">
        <v>5.8920000000000003</v>
      </c>
      <c r="R86" s="131">
        <v>8.9809999999999999</v>
      </c>
      <c r="S86" s="131">
        <v>4.9649999999999999</v>
      </c>
      <c r="T86" s="131">
        <v>3.3159999999999998</v>
      </c>
      <c r="U86" s="131">
        <v>7.5910000000000002</v>
      </c>
      <c r="V86" s="131">
        <v>6.5439999999999996</v>
      </c>
      <c r="W86" s="131">
        <v>8.9459999999999997</v>
      </c>
      <c r="X86" s="131">
        <v>11.55</v>
      </c>
      <c r="Y86" s="131">
        <v>13.683</v>
      </c>
      <c r="Z86" s="131">
        <v>10.627000000000001</v>
      </c>
      <c r="AA86" s="131">
        <v>12.711</v>
      </c>
      <c r="AB86" s="131">
        <v>16.698</v>
      </c>
      <c r="AC86" s="131">
        <v>15.72</v>
      </c>
      <c r="AD86" s="131">
        <v>10.944000000000001</v>
      </c>
      <c r="AE86" s="131">
        <v>13.026999999999999</v>
      </c>
      <c r="AF86" s="131">
        <v>15.749000000000001</v>
      </c>
      <c r="AG86" s="131">
        <v>15.917999999999999</v>
      </c>
      <c r="AH86" s="131">
        <v>15.068</v>
      </c>
      <c r="AI86" s="131">
        <v>18.623000000000001</v>
      </c>
      <c r="AJ86" s="131">
        <v>20.873000000000001</v>
      </c>
      <c r="AK86" s="131">
        <v>21.856000000000002</v>
      </c>
      <c r="AL86" s="131">
        <v>35.402999999999999</v>
      </c>
      <c r="AM86" s="131">
        <v>46.37</v>
      </c>
      <c r="AN86" s="131">
        <v>47.377000000000002</v>
      </c>
      <c r="AO86" s="131">
        <v>45.38</v>
      </c>
      <c r="AP86" s="131">
        <v>38.244</v>
      </c>
      <c r="AQ86" s="131">
        <v>39.299999999999997</v>
      </c>
      <c r="AR86" s="131">
        <v>42.353999999999999</v>
      </c>
      <c r="AS86" s="131">
        <v>28.26</v>
      </c>
      <c r="AT86" s="131">
        <v>38.271000000000001</v>
      </c>
      <c r="AU86" s="131">
        <v>26.548999999999999</v>
      </c>
      <c r="AV86" s="131">
        <v>28.295999999999999</v>
      </c>
      <c r="AW86" s="131">
        <v>28.274999999999999</v>
      </c>
      <c r="AX86" s="131">
        <v>25.245000000000001</v>
      </c>
      <c r="AY86" s="131">
        <v>23.55</v>
      </c>
      <c r="AZ86" s="131">
        <v>32.465000000000003</v>
      </c>
      <c r="BA86" s="131">
        <v>30.588000000000001</v>
      </c>
      <c r="BB86" s="131"/>
      <c r="BC86" s="131"/>
    </row>
    <row r="87" spans="1:55" x14ac:dyDescent="0.25">
      <c r="A87" t="s">
        <v>12</v>
      </c>
      <c r="B87" t="s">
        <v>149</v>
      </c>
      <c r="C87" t="s">
        <v>155</v>
      </c>
      <c r="D87" s="131" t="s">
        <v>147</v>
      </c>
      <c r="E87" s="131" t="s">
        <v>147</v>
      </c>
      <c r="F87" s="131" t="s">
        <v>147</v>
      </c>
      <c r="G87" s="131">
        <v>17.884</v>
      </c>
      <c r="H87" s="131">
        <v>18.097000000000001</v>
      </c>
      <c r="I87" s="131">
        <v>13.909000000000001</v>
      </c>
      <c r="J87" s="131">
        <v>12.43</v>
      </c>
      <c r="K87" s="131">
        <v>12.622</v>
      </c>
      <c r="L87" s="131">
        <v>12.943</v>
      </c>
      <c r="M87" s="131">
        <v>17.52</v>
      </c>
      <c r="N87" s="131">
        <v>16.992999999999999</v>
      </c>
      <c r="O87" s="131">
        <v>16.053999999999998</v>
      </c>
      <c r="P87" s="131">
        <v>5.4359999999999999</v>
      </c>
      <c r="Q87" s="131">
        <v>4.9290000000000003</v>
      </c>
      <c r="R87" s="131">
        <v>4.0250000000000004</v>
      </c>
      <c r="S87" s="131">
        <v>3.54</v>
      </c>
      <c r="T87" s="131">
        <v>1.7030000000000001</v>
      </c>
      <c r="U87" s="131">
        <v>4.0439999999999996</v>
      </c>
      <c r="V87" s="131">
        <v>3.1469999999999998</v>
      </c>
      <c r="W87" s="131">
        <v>3.839</v>
      </c>
      <c r="X87" s="131">
        <v>2.7850000000000001</v>
      </c>
      <c r="Y87" s="131">
        <v>2.7719999999999998</v>
      </c>
      <c r="Z87" s="131">
        <v>2.4129999999999998</v>
      </c>
      <c r="AA87" s="131">
        <v>2.8730000000000002</v>
      </c>
      <c r="AB87" s="131">
        <v>4.0419999999999998</v>
      </c>
      <c r="AC87" s="131">
        <v>5.0090000000000003</v>
      </c>
      <c r="AD87" s="131">
        <v>4.53</v>
      </c>
      <c r="AE87" s="131">
        <v>5.516</v>
      </c>
      <c r="AF87" s="131">
        <v>5.6390000000000002</v>
      </c>
      <c r="AG87" s="131">
        <v>4.6680000000000001</v>
      </c>
      <c r="AH87" s="131">
        <v>5.0979999999999999</v>
      </c>
      <c r="AI87" s="131">
        <v>5.1280000000000001</v>
      </c>
      <c r="AJ87" s="131">
        <v>5.5439999999999996</v>
      </c>
      <c r="AK87" s="131">
        <v>4.8470000000000004</v>
      </c>
      <c r="AL87" s="131">
        <v>6.444</v>
      </c>
      <c r="AM87" s="131">
        <v>4.2460000000000004</v>
      </c>
      <c r="AN87" s="131">
        <v>4.32</v>
      </c>
      <c r="AO87" s="131">
        <v>3.6379999999999999</v>
      </c>
      <c r="AP87" s="131">
        <v>3.4119999999999999</v>
      </c>
      <c r="AQ87" s="131">
        <v>3.3839999999999999</v>
      </c>
      <c r="AR87" s="131">
        <v>1.9730000000000001</v>
      </c>
      <c r="AS87" s="131">
        <v>1.663</v>
      </c>
      <c r="AT87" s="131">
        <v>1.9059999999999999</v>
      </c>
      <c r="AU87" s="131">
        <v>1.5109999999999999</v>
      </c>
      <c r="AV87" s="131">
        <v>2.2320000000000002</v>
      </c>
      <c r="AW87" s="131">
        <v>1.929</v>
      </c>
      <c r="AX87" s="131">
        <v>1.84</v>
      </c>
      <c r="AY87" s="131">
        <v>1.796</v>
      </c>
      <c r="AZ87" s="131">
        <v>1.71</v>
      </c>
      <c r="BA87" s="131">
        <v>1.43</v>
      </c>
      <c r="BB87" s="131"/>
      <c r="BC87" s="131"/>
    </row>
    <row r="88" spans="1:55" x14ac:dyDescent="0.25">
      <c r="A88" t="s">
        <v>12</v>
      </c>
      <c r="B88" t="s">
        <v>149</v>
      </c>
      <c r="C88" t="s">
        <v>154</v>
      </c>
      <c r="D88" s="131" t="s">
        <v>147</v>
      </c>
      <c r="E88" s="131" t="s">
        <v>147</v>
      </c>
      <c r="F88" s="131" t="s">
        <v>147</v>
      </c>
      <c r="G88" s="131" t="s">
        <v>147</v>
      </c>
      <c r="H88" s="131" t="s">
        <v>147</v>
      </c>
      <c r="I88" s="131" t="s">
        <v>147</v>
      </c>
      <c r="J88" s="131" t="s">
        <v>147</v>
      </c>
      <c r="K88" s="131" t="s">
        <v>147</v>
      </c>
      <c r="L88" s="131" t="s">
        <v>147</v>
      </c>
      <c r="M88" s="131" t="s">
        <v>147</v>
      </c>
      <c r="N88" s="131" t="s">
        <v>147</v>
      </c>
      <c r="O88" s="131" t="s">
        <v>147</v>
      </c>
      <c r="P88" s="131" t="s">
        <v>147</v>
      </c>
      <c r="Q88" s="131" t="s">
        <v>147</v>
      </c>
      <c r="R88" s="131" t="s">
        <v>147</v>
      </c>
      <c r="S88" s="131" t="s">
        <v>147</v>
      </c>
      <c r="T88" s="131" t="s">
        <v>147</v>
      </c>
      <c r="U88" s="131" t="s">
        <v>147</v>
      </c>
      <c r="V88" s="131" t="s">
        <v>147</v>
      </c>
      <c r="W88" s="131" t="s">
        <v>147</v>
      </c>
      <c r="X88" s="131" t="s">
        <v>147</v>
      </c>
      <c r="Y88" s="131" t="s">
        <v>147</v>
      </c>
      <c r="Z88" s="131" t="s">
        <v>147</v>
      </c>
      <c r="AA88" s="131" t="s">
        <v>147</v>
      </c>
      <c r="AB88" s="131" t="s">
        <v>147</v>
      </c>
      <c r="AC88" s="131" t="s">
        <v>147</v>
      </c>
      <c r="AD88" s="131" t="s">
        <v>147</v>
      </c>
      <c r="AE88" s="131" t="s">
        <v>147</v>
      </c>
      <c r="AF88" s="131" t="s">
        <v>147</v>
      </c>
      <c r="AG88" s="131" t="s">
        <v>147</v>
      </c>
      <c r="AH88" s="131">
        <v>0</v>
      </c>
      <c r="AI88" s="131">
        <v>2.8719999999999999</v>
      </c>
      <c r="AJ88" s="131">
        <v>9.7070000000000007</v>
      </c>
      <c r="AK88" s="131">
        <v>1.712</v>
      </c>
      <c r="AL88" s="131">
        <v>3.427</v>
      </c>
      <c r="AM88" s="131">
        <v>3.7639999999999998</v>
      </c>
      <c r="AN88" s="131">
        <v>4.9690000000000003</v>
      </c>
      <c r="AO88" s="131">
        <v>3.0009999999999999</v>
      </c>
      <c r="AP88" s="131">
        <v>5.1040000000000001</v>
      </c>
      <c r="AQ88" s="131">
        <v>5.2</v>
      </c>
      <c r="AR88" s="131">
        <v>10.734999999999999</v>
      </c>
      <c r="AS88" s="131">
        <v>2.1669999999999998</v>
      </c>
      <c r="AT88" s="131">
        <v>3.972</v>
      </c>
      <c r="AU88" s="131">
        <v>5.7539999999999996</v>
      </c>
      <c r="AV88" s="131">
        <v>9.8580000000000005</v>
      </c>
      <c r="AW88" s="131">
        <v>11.269</v>
      </c>
      <c r="AX88" s="131">
        <v>10.183999999999999</v>
      </c>
      <c r="AY88" s="131">
        <v>47.29</v>
      </c>
      <c r="AZ88" s="131">
        <v>32.933999999999997</v>
      </c>
      <c r="BA88" s="131">
        <v>63.198999999999998</v>
      </c>
      <c r="BB88" s="131"/>
      <c r="BC88" s="131"/>
    </row>
    <row r="89" spans="1:55" x14ac:dyDescent="0.25">
      <c r="A89" t="s">
        <v>12</v>
      </c>
      <c r="B89" t="s">
        <v>149</v>
      </c>
      <c r="C89" t="s">
        <v>153</v>
      </c>
      <c r="D89" s="131" t="s">
        <v>147</v>
      </c>
      <c r="E89" s="131" t="s">
        <v>147</v>
      </c>
      <c r="F89" s="131" t="s">
        <v>147</v>
      </c>
      <c r="G89" s="131">
        <v>14.185</v>
      </c>
      <c r="H89" s="131">
        <v>10.737</v>
      </c>
      <c r="I89" s="131">
        <v>6.7889999999999997</v>
      </c>
      <c r="J89" s="131">
        <v>12.564</v>
      </c>
      <c r="K89" s="131">
        <v>12.781000000000001</v>
      </c>
      <c r="L89" s="131">
        <v>11.42</v>
      </c>
      <c r="M89" s="131">
        <v>9.1199999999999992</v>
      </c>
      <c r="N89" s="131">
        <v>11.1</v>
      </c>
      <c r="O89" s="131">
        <v>11.769</v>
      </c>
      <c r="P89" s="131">
        <v>9.5220000000000002</v>
      </c>
      <c r="Q89" s="131">
        <v>9.4039999999999999</v>
      </c>
      <c r="R89" s="131">
        <v>10.536</v>
      </c>
      <c r="S89" s="131">
        <v>7.39</v>
      </c>
      <c r="T89" s="131">
        <v>4.6120000000000001</v>
      </c>
      <c r="U89" s="131">
        <v>8.6890000000000001</v>
      </c>
      <c r="V89" s="131">
        <v>5.4569999999999999</v>
      </c>
      <c r="W89" s="131">
        <v>5.7489999999999997</v>
      </c>
      <c r="X89" s="131">
        <v>7.36</v>
      </c>
      <c r="Y89" s="131">
        <v>6.1980000000000004</v>
      </c>
      <c r="Z89" s="131">
        <v>7.2140000000000004</v>
      </c>
      <c r="AA89" s="131">
        <v>6.2830000000000004</v>
      </c>
      <c r="AB89" s="131">
        <v>7.0839999999999996</v>
      </c>
      <c r="AC89" s="131">
        <v>5.141</v>
      </c>
      <c r="AD89" s="131">
        <v>5.3929999999999998</v>
      </c>
      <c r="AE89" s="131">
        <v>7.569</v>
      </c>
      <c r="AF89" s="131">
        <v>6.1639999999999997</v>
      </c>
      <c r="AG89" s="131">
        <v>6.3390000000000004</v>
      </c>
      <c r="AH89" s="131">
        <v>11.868</v>
      </c>
      <c r="AI89" s="131">
        <v>5.984</v>
      </c>
      <c r="AJ89" s="131">
        <v>5.4080000000000004</v>
      </c>
      <c r="AK89" s="131">
        <v>3.351</v>
      </c>
      <c r="AL89" s="131">
        <v>7.5179999999999998</v>
      </c>
      <c r="AM89" s="131">
        <v>9.23</v>
      </c>
      <c r="AN89" s="131">
        <v>24.768000000000001</v>
      </c>
      <c r="AO89" s="131">
        <v>16.936</v>
      </c>
      <c r="AP89" s="131">
        <v>31.064</v>
      </c>
      <c r="AQ89" s="131">
        <v>29.373000000000001</v>
      </c>
      <c r="AR89" s="131">
        <v>46.113</v>
      </c>
      <c r="AS89" s="131">
        <v>45.841000000000001</v>
      </c>
      <c r="AT89" s="131">
        <v>38.920999999999999</v>
      </c>
      <c r="AU89" s="131">
        <v>46.250999999999998</v>
      </c>
      <c r="AV89" s="131">
        <v>35.350999999999999</v>
      </c>
      <c r="AW89" s="131">
        <v>24.704999999999998</v>
      </c>
      <c r="AX89" s="131">
        <v>37.981000000000002</v>
      </c>
      <c r="AY89" s="131">
        <v>51.826999999999998</v>
      </c>
      <c r="AZ89" s="131">
        <v>37.277999999999999</v>
      </c>
      <c r="BA89" s="131">
        <v>31.991</v>
      </c>
      <c r="BB89" s="131"/>
      <c r="BC89" s="131"/>
    </row>
    <row r="90" spans="1:55" x14ac:dyDescent="0.25">
      <c r="A90" t="s">
        <v>12</v>
      </c>
      <c r="B90" t="s">
        <v>149</v>
      </c>
      <c r="C90" t="s">
        <v>152</v>
      </c>
      <c r="D90" s="131" t="s">
        <v>147</v>
      </c>
      <c r="E90" s="131" t="s">
        <v>147</v>
      </c>
      <c r="F90" s="131" t="s">
        <v>147</v>
      </c>
      <c r="G90" s="131">
        <v>4.7290000000000001</v>
      </c>
      <c r="H90" s="131">
        <v>18.402000000000001</v>
      </c>
      <c r="I90" s="131">
        <v>10.051</v>
      </c>
      <c r="J90" s="131">
        <v>6.74</v>
      </c>
      <c r="K90" s="131">
        <v>6.7080000000000002</v>
      </c>
      <c r="L90" s="131">
        <v>6.7640000000000002</v>
      </c>
      <c r="M90" s="131">
        <v>9.83</v>
      </c>
      <c r="N90" s="131">
        <v>13.085000000000001</v>
      </c>
      <c r="O90" s="131">
        <v>12.003</v>
      </c>
      <c r="P90" s="131">
        <v>4.2130000000000001</v>
      </c>
      <c r="Q90" s="131">
        <v>4.891</v>
      </c>
      <c r="R90" s="131">
        <v>4.3319999999999999</v>
      </c>
      <c r="S90" s="131">
        <v>1.647</v>
      </c>
      <c r="T90" s="131">
        <v>1.127</v>
      </c>
      <c r="U90" s="131">
        <v>1.7150000000000001</v>
      </c>
      <c r="V90" s="131">
        <v>2.355</v>
      </c>
      <c r="W90" s="131">
        <v>3.5249999999999999</v>
      </c>
      <c r="X90" s="131">
        <v>1.9430000000000001</v>
      </c>
      <c r="Y90" s="131">
        <v>2.8159999999999998</v>
      </c>
      <c r="Z90" s="131">
        <v>3.4260000000000002</v>
      </c>
      <c r="AA90" s="131">
        <v>4.641</v>
      </c>
      <c r="AB90" s="131">
        <v>6.0940000000000003</v>
      </c>
      <c r="AC90" s="131">
        <v>5.09</v>
      </c>
      <c r="AD90" s="131">
        <v>5.4649999999999999</v>
      </c>
      <c r="AE90" s="131">
        <v>6.9059999999999997</v>
      </c>
      <c r="AF90" s="131">
        <v>6.367</v>
      </c>
      <c r="AG90" s="131">
        <v>4.3159999999999998</v>
      </c>
      <c r="AH90" s="131">
        <v>4.6859999999999999</v>
      </c>
      <c r="AI90" s="131">
        <v>3.641</v>
      </c>
      <c r="AJ90" s="131">
        <v>5.9530000000000003</v>
      </c>
      <c r="AK90" s="131">
        <v>2.637</v>
      </c>
      <c r="AL90" s="131">
        <v>12.221</v>
      </c>
      <c r="AM90" s="131">
        <v>13.756</v>
      </c>
      <c r="AN90" s="131">
        <v>9.2579999999999991</v>
      </c>
      <c r="AO90" s="131">
        <v>8.6059999999999999</v>
      </c>
      <c r="AP90" s="131">
        <v>8.1199999999999992</v>
      </c>
      <c r="AQ90" s="131">
        <v>7.9660000000000002</v>
      </c>
      <c r="AR90" s="131">
        <v>4.3380000000000001</v>
      </c>
      <c r="AS90" s="131">
        <v>7.7050000000000001</v>
      </c>
      <c r="AT90" s="131">
        <v>8.65</v>
      </c>
      <c r="AU90" s="131">
        <v>8.4990000000000006</v>
      </c>
      <c r="AV90" s="131">
        <v>26.681999999999999</v>
      </c>
      <c r="AW90" s="131">
        <v>21.266999999999999</v>
      </c>
      <c r="AX90" s="131">
        <v>14.836</v>
      </c>
      <c r="AY90" s="131">
        <v>21.9</v>
      </c>
      <c r="AZ90" s="131">
        <v>11.031000000000001</v>
      </c>
      <c r="BA90" s="131">
        <v>63.305999999999997</v>
      </c>
      <c r="BB90" s="131"/>
      <c r="BC90" s="131"/>
    </row>
    <row r="91" spans="1:55" x14ac:dyDescent="0.25">
      <c r="A91" t="s">
        <v>12</v>
      </c>
      <c r="B91" t="s">
        <v>149</v>
      </c>
      <c r="C91" t="s">
        <v>151</v>
      </c>
      <c r="D91" s="131" t="s">
        <v>147</v>
      </c>
      <c r="E91" s="131" t="s">
        <v>147</v>
      </c>
      <c r="F91" s="131" t="s">
        <v>147</v>
      </c>
      <c r="G91" s="131">
        <v>0</v>
      </c>
      <c r="H91" s="131">
        <v>0</v>
      </c>
      <c r="I91" s="131">
        <v>0</v>
      </c>
      <c r="J91" s="131">
        <v>0</v>
      </c>
      <c r="K91" s="131">
        <v>0</v>
      </c>
      <c r="L91" s="131">
        <v>0</v>
      </c>
      <c r="M91" s="131">
        <v>0</v>
      </c>
      <c r="N91" s="131">
        <v>0</v>
      </c>
      <c r="O91" s="131">
        <v>0</v>
      </c>
      <c r="P91" s="131">
        <v>0</v>
      </c>
      <c r="Q91" s="131">
        <v>0</v>
      </c>
      <c r="R91" s="131">
        <v>0</v>
      </c>
      <c r="S91" s="131">
        <v>0</v>
      </c>
      <c r="T91" s="131">
        <v>0</v>
      </c>
      <c r="U91" s="131">
        <v>0</v>
      </c>
      <c r="V91" s="131">
        <v>0</v>
      </c>
      <c r="W91" s="131">
        <v>0</v>
      </c>
      <c r="X91" s="131">
        <v>0</v>
      </c>
      <c r="Y91" s="131">
        <v>0</v>
      </c>
      <c r="Z91" s="131">
        <v>0</v>
      </c>
      <c r="AA91" s="131">
        <v>0</v>
      </c>
      <c r="AB91" s="131">
        <v>0</v>
      </c>
      <c r="AC91" s="131">
        <v>0</v>
      </c>
      <c r="AD91" s="131">
        <v>0</v>
      </c>
      <c r="AE91" s="131">
        <v>0</v>
      </c>
      <c r="AF91" s="131">
        <v>0</v>
      </c>
      <c r="AG91" s="131">
        <v>0</v>
      </c>
      <c r="AH91" s="131">
        <v>0</v>
      </c>
      <c r="AI91" s="131">
        <v>0</v>
      </c>
      <c r="AJ91" s="131">
        <v>0</v>
      </c>
      <c r="AK91" s="131">
        <v>0</v>
      </c>
      <c r="AL91" s="131">
        <v>0</v>
      </c>
      <c r="AM91" s="131">
        <v>0</v>
      </c>
      <c r="AN91" s="131">
        <v>0</v>
      </c>
      <c r="AO91" s="131">
        <v>0</v>
      </c>
      <c r="AP91" s="131">
        <v>0</v>
      </c>
      <c r="AQ91" s="131">
        <v>0</v>
      </c>
      <c r="AR91" s="131">
        <v>0</v>
      </c>
      <c r="AS91" s="131">
        <v>0</v>
      </c>
      <c r="AT91" s="131">
        <v>0</v>
      </c>
      <c r="AU91" s="131">
        <v>0</v>
      </c>
      <c r="AV91" s="131">
        <v>0</v>
      </c>
      <c r="AW91" s="131">
        <v>0</v>
      </c>
      <c r="AX91" s="131">
        <v>0</v>
      </c>
      <c r="AY91" s="131">
        <v>0</v>
      </c>
      <c r="AZ91" s="131">
        <v>0</v>
      </c>
      <c r="BA91" s="131">
        <v>0</v>
      </c>
      <c r="BB91" s="131"/>
      <c r="BC91" s="131"/>
    </row>
    <row r="92" spans="1:55" x14ac:dyDescent="0.25">
      <c r="A92" t="s">
        <v>12</v>
      </c>
      <c r="B92" t="s">
        <v>149</v>
      </c>
      <c r="C92" t="s">
        <v>148</v>
      </c>
      <c r="D92" s="131" t="s">
        <v>147</v>
      </c>
      <c r="E92" s="131" t="s">
        <v>147</v>
      </c>
      <c r="F92" s="131" t="s">
        <v>147</v>
      </c>
      <c r="G92" s="131">
        <v>68.311999999999998</v>
      </c>
      <c r="H92" s="131">
        <v>84.71</v>
      </c>
      <c r="I92" s="131">
        <v>71.277000000000001</v>
      </c>
      <c r="J92" s="131">
        <v>77.010999999999996</v>
      </c>
      <c r="K92" s="131">
        <v>71.105999999999995</v>
      </c>
      <c r="L92" s="131">
        <v>78.584999999999994</v>
      </c>
      <c r="M92" s="131">
        <v>74.763999999999996</v>
      </c>
      <c r="N92" s="131">
        <v>81.787000000000006</v>
      </c>
      <c r="O92" s="131">
        <v>77.5</v>
      </c>
      <c r="P92" s="131">
        <v>47.957999999999998</v>
      </c>
      <c r="Q92" s="131">
        <v>42.045000000000002</v>
      </c>
      <c r="R92" s="131">
        <v>49.320999999999998</v>
      </c>
      <c r="S92" s="131">
        <v>28.21</v>
      </c>
      <c r="T92" s="131">
        <v>20.059999999999999</v>
      </c>
      <c r="U92" s="131">
        <v>34.414000000000001</v>
      </c>
      <c r="V92" s="131">
        <v>28.646000000000001</v>
      </c>
      <c r="W92" s="131">
        <v>38.037999999999997</v>
      </c>
      <c r="X92" s="131">
        <v>41.896999999999998</v>
      </c>
      <c r="Y92" s="131">
        <v>42.154000000000003</v>
      </c>
      <c r="Z92" s="131">
        <v>42.061999999999998</v>
      </c>
      <c r="AA92" s="131">
        <v>43.956000000000003</v>
      </c>
      <c r="AB92" s="131">
        <v>46.548999999999999</v>
      </c>
      <c r="AC92" s="131">
        <v>45.008000000000003</v>
      </c>
      <c r="AD92" s="131">
        <v>39.058</v>
      </c>
      <c r="AE92" s="131">
        <v>49.097999999999999</v>
      </c>
      <c r="AF92" s="131">
        <v>47.47</v>
      </c>
      <c r="AG92" s="131">
        <v>40.113999999999997</v>
      </c>
      <c r="AH92" s="131">
        <v>52.942</v>
      </c>
      <c r="AI92" s="131">
        <v>51.685000000000002</v>
      </c>
      <c r="AJ92" s="131">
        <v>63.944000000000003</v>
      </c>
      <c r="AK92" s="131">
        <v>47.024000000000001</v>
      </c>
      <c r="AL92" s="131">
        <v>102.985</v>
      </c>
      <c r="AM92" s="131">
        <v>131.36799999999999</v>
      </c>
      <c r="AN92" s="131">
        <v>170.39699999999999</v>
      </c>
      <c r="AO92" s="131">
        <v>167.3</v>
      </c>
      <c r="AP92" s="131">
        <v>162.761</v>
      </c>
      <c r="AQ92" s="131">
        <v>166.06399999999999</v>
      </c>
      <c r="AR92" s="131">
        <v>186.99199999999999</v>
      </c>
      <c r="AS92" s="131">
        <v>164.066</v>
      </c>
      <c r="AT92" s="131">
        <v>176.86699999999999</v>
      </c>
      <c r="AU92" s="131">
        <v>173.239</v>
      </c>
      <c r="AV92" s="131">
        <v>184.739</v>
      </c>
      <c r="AW92" s="131">
        <v>179.358</v>
      </c>
      <c r="AX92" s="131">
        <v>182.11500000000001</v>
      </c>
      <c r="AY92" s="131">
        <v>257.60599999999999</v>
      </c>
      <c r="AZ92" s="131">
        <v>235.21899999999999</v>
      </c>
      <c r="BA92" s="131">
        <v>319.50799999999998</v>
      </c>
      <c r="BB92" s="131"/>
      <c r="BC92" s="131"/>
    </row>
    <row r="93" spans="1:55" hidden="1" x14ac:dyDescent="0.25">
      <c r="A93" t="s">
        <v>21</v>
      </c>
      <c r="B93" t="s">
        <v>165</v>
      </c>
      <c r="C93" t="s">
        <v>158</v>
      </c>
      <c r="D93" s="131">
        <v>5.8010000000000002</v>
      </c>
      <c r="E93" s="131">
        <v>6.0730000000000004</v>
      </c>
      <c r="F93" s="131">
        <v>7.04</v>
      </c>
      <c r="G93" s="131">
        <v>5.31</v>
      </c>
      <c r="H93" s="131">
        <v>3.6240000000000001</v>
      </c>
      <c r="I93" s="131">
        <v>5.0220000000000002</v>
      </c>
      <c r="J93" s="131">
        <v>5.87</v>
      </c>
      <c r="K93" s="131">
        <v>6.9160000000000004</v>
      </c>
      <c r="L93" s="131">
        <v>5.6219999999999999</v>
      </c>
      <c r="M93" s="131">
        <v>8.0169999999999995</v>
      </c>
      <c r="N93" s="131">
        <v>10.01</v>
      </c>
      <c r="O93" s="131">
        <v>6.423</v>
      </c>
      <c r="P93" s="131">
        <v>7.8159999999999998</v>
      </c>
      <c r="Q93" s="131">
        <v>2.677</v>
      </c>
      <c r="R93" s="131">
        <v>2.9750000000000001</v>
      </c>
      <c r="S93" s="131">
        <v>0.71899999999999997</v>
      </c>
      <c r="T93" s="131" t="s">
        <v>147</v>
      </c>
      <c r="U93" s="131">
        <v>6.056</v>
      </c>
      <c r="V93" s="131">
        <v>2.7170000000000001</v>
      </c>
      <c r="W93" s="131">
        <v>6.0510000000000002</v>
      </c>
      <c r="X93" s="131">
        <v>8.3989999999999991</v>
      </c>
      <c r="Y93" s="131">
        <v>7.7</v>
      </c>
      <c r="Z93" s="131">
        <v>10.010999999999999</v>
      </c>
      <c r="AA93" s="131">
        <v>8.9209999999999994</v>
      </c>
      <c r="AB93" s="131">
        <v>13.292</v>
      </c>
      <c r="AC93" s="131">
        <v>4.0460000000000003</v>
      </c>
      <c r="AD93" s="131" t="s">
        <v>147</v>
      </c>
      <c r="AE93" s="131" t="s">
        <v>147</v>
      </c>
      <c r="AF93" s="131" t="s">
        <v>147</v>
      </c>
      <c r="AG93" s="131" t="s">
        <v>147</v>
      </c>
      <c r="AH93" s="131" t="s">
        <v>147</v>
      </c>
      <c r="AI93" s="131" t="s">
        <v>147</v>
      </c>
      <c r="AJ93" s="131" t="s">
        <v>147</v>
      </c>
      <c r="AK93" s="131">
        <v>23.126999999999999</v>
      </c>
      <c r="AL93" s="131" t="s">
        <v>147</v>
      </c>
      <c r="AM93" s="131" t="s">
        <v>147</v>
      </c>
      <c r="AN93" s="131">
        <v>0</v>
      </c>
      <c r="AO93" s="131">
        <v>44.726999999999997</v>
      </c>
      <c r="AP93" s="131">
        <v>77.882999999999996</v>
      </c>
      <c r="AQ93" s="131">
        <v>51.317</v>
      </c>
      <c r="AR93" s="131">
        <v>51.555999999999997</v>
      </c>
      <c r="AS93" s="131">
        <v>53.406999999999996</v>
      </c>
      <c r="AT93" s="131">
        <v>44.131999999999998</v>
      </c>
      <c r="AU93" s="131">
        <v>43.637</v>
      </c>
      <c r="AV93" s="131">
        <v>56.850999999999999</v>
      </c>
      <c r="AW93" s="131">
        <v>68.641000000000005</v>
      </c>
      <c r="AX93" s="131">
        <v>126.98</v>
      </c>
      <c r="AY93" s="131">
        <v>30.364000000000001</v>
      </c>
      <c r="AZ93" s="131">
        <v>118.66200000000001</v>
      </c>
      <c r="BA93" s="131">
        <v>89.397999999999996</v>
      </c>
      <c r="BB93" s="131" t="s">
        <v>147</v>
      </c>
      <c r="BC93" s="131" t="s">
        <v>147</v>
      </c>
    </row>
    <row r="94" spans="1:55" hidden="1" x14ac:dyDescent="0.25">
      <c r="A94" t="s">
        <v>21</v>
      </c>
      <c r="B94" t="s">
        <v>165</v>
      </c>
      <c r="C94" t="s">
        <v>157</v>
      </c>
      <c r="D94" s="131">
        <v>2.343</v>
      </c>
      <c r="E94" s="131">
        <v>3.1230000000000002</v>
      </c>
      <c r="F94" s="131">
        <v>3.2850000000000001</v>
      </c>
      <c r="G94" s="131">
        <v>4.0780000000000003</v>
      </c>
      <c r="H94" s="131">
        <v>2.0819999999999999</v>
      </c>
      <c r="I94" s="131">
        <v>3.87</v>
      </c>
      <c r="J94" s="131">
        <v>6.6310000000000002</v>
      </c>
      <c r="K94" s="131">
        <v>9.9359999999999999</v>
      </c>
      <c r="L94" s="131">
        <v>12.377000000000001</v>
      </c>
      <c r="M94" s="131">
        <v>14.938000000000001</v>
      </c>
      <c r="N94" s="131">
        <v>8.3520000000000003</v>
      </c>
      <c r="O94" s="131">
        <v>8.6639999999999997</v>
      </c>
      <c r="P94" s="131">
        <v>11.571999999999999</v>
      </c>
      <c r="Q94" s="131">
        <v>5.3769999999999998</v>
      </c>
      <c r="R94" s="131">
        <v>3.57</v>
      </c>
      <c r="S94" s="131">
        <v>3.669</v>
      </c>
      <c r="T94" s="131" t="s">
        <v>147</v>
      </c>
      <c r="U94" s="131">
        <v>0.79600000000000004</v>
      </c>
      <c r="V94" s="131">
        <v>1.103</v>
      </c>
      <c r="W94" s="131">
        <v>1.024</v>
      </c>
      <c r="X94" s="131">
        <v>1.48</v>
      </c>
      <c r="Y94" s="131">
        <v>1.2370000000000001</v>
      </c>
      <c r="Z94" s="131">
        <v>1.502</v>
      </c>
      <c r="AA94" s="131">
        <v>2.097</v>
      </c>
      <c r="AB94" s="131">
        <v>0.432</v>
      </c>
      <c r="AC94" s="131">
        <v>0.82</v>
      </c>
      <c r="AD94" s="131" t="s">
        <v>147</v>
      </c>
      <c r="AE94" s="131" t="s">
        <v>147</v>
      </c>
      <c r="AF94" s="131" t="s">
        <v>147</v>
      </c>
      <c r="AG94" s="131" t="s">
        <v>147</v>
      </c>
      <c r="AH94" s="131" t="s">
        <v>147</v>
      </c>
      <c r="AI94" s="131" t="s">
        <v>147</v>
      </c>
      <c r="AJ94" s="131" t="s">
        <v>147</v>
      </c>
      <c r="AK94" s="131">
        <v>1.8859999999999999</v>
      </c>
      <c r="AL94" s="131" t="s">
        <v>147</v>
      </c>
      <c r="AM94" s="131" t="s">
        <v>147</v>
      </c>
      <c r="AN94" s="131">
        <v>0</v>
      </c>
      <c r="AO94" s="131">
        <v>0</v>
      </c>
      <c r="AP94" s="131">
        <v>2.4580000000000002</v>
      </c>
      <c r="AQ94" s="131">
        <v>0.1</v>
      </c>
      <c r="AR94" s="131">
        <v>1.5629999999999999</v>
      </c>
      <c r="AS94" s="131">
        <v>1.774</v>
      </c>
      <c r="AT94" s="131">
        <v>0.69499999999999995</v>
      </c>
      <c r="AU94" s="131" t="s">
        <v>147</v>
      </c>
      <c r="AV94" s="131">
        <v>0.83599999999999997</v>
      </c>
      <c r="AW94" s="131">
        <v>0.32100000000000001</v>
      </c>
      <c r="AX94" s="131">
        <v>3.5059999999999998</v>
      </c>
      <c r="AY94" s="131">
        <v>3.2189999999999999</v>
      </c>
      <c r="AZ94" s="131">
        <v>24.145</v>
      </c>
      <c r="BA94" s="131">
        <v>65.62</v>
      </c>
      <c r="BB94" s="131" t="s">
        <v>147</v>
      </c>
      <c r="BC94" s="131" t="s">
        <v>147</v>
      </c>
    </row>
    <row r="95" spans="1:55" hidden="1" x14ac:dyDescent="0.25">
      <c r="A95" t="s">
        <v>21</v>
      </c>
      <c r="B95" t="s">
        <v>165</v>
      </c>
      <c r="C95" t="s">
        <v>156</v>
      </c>
      <c r="D95" s="131">
        <v>0.161</v>
      </c>
      <c r="E95" s="131">
        <v>0.50800000000000001</v>
      </c>
      <c r="F95" s="131">
        <v>0.67400000000000004</v>
      </c>
      <c r="G95" s="131">
        <v>1.111</v>
      </c>
      <c r="H95" s="131">
        <v>1.4530000000000001</v>
      </c>
      <c r="I95" s="131">
        <v>3.835</v>
      </c>
      <c r="J95" s="131">
        <v>6.782</v>
      </c>
      <c r="K95" s="131">
        <v>11.175000000000001</v>
      </c>
      <c r="L95" s="131">
        <v>5.9420000000000002</v>
      </c>
      <c r="M95" s="131">
        <v>9.2219999999999995</v>
      </c>
      <c r="N95" s="131">
        <v>11.103</v>
      </c>
      <c r="O95" s="131">
        <v>11.343999999999999</v>
      </c>
      <c r="P95" s="131">
        <v>4.6210000000000004</v>
      </c>
      <c r="Q95" s="131">
        <v>3.6440000000000001</v>
      </c>
      <c r="R95" s="131">
        <v>1.7350000000000001</v>
      </c>
      <c r="S95" s="131">
        <v>0.42099999999999999</v>
      </c>
      <c r="T95" s="131" t="s">
        <v>147</v>
      </c>
      <c r="U95" s="131">
        <v>0.27800000000000002</v>
      </c>
      <c r="V95" s="131">
        <v>1.708</v>
      </c>
      <c r="W95" s="131">
        <v>2.0329999999999999</v>
      </c>
      <c r="X95" s="131">
        <v>2.1909999999999998</v>
      </c>
      <c r="Y95" s="131">
        <v>3.5550000000000002</v>
      </c>
      <c r="Z95" s="131">
        <v>2.669</v>
      </c>
      <c r="AA95" s="131">
        <v>3.0110000000000001</v>
      </c>
      <c r="AB95" s="131">
        <v>1.258</v>
      </c>
      <c r="AC95" s="131">
        <v>0.996</v>
      </c>
      <c r="AD95" s="131" t="s">
        <v>147</v>
      </c>
      <c r="AE95" s="131" t="s">
        <v>147</v>
      </c>
      <c r="AF95" s="131" t="s">
        <v>147</v>
      </c>
      <c r="AG95" s="131" t="s">
        <v>147</v>
      </c>
      <c r="AH95" s="131" t="s">
        <v>147</v>
      </c>
      <c r="AI95" s="131" t="s">
        <v>147</v>
      </c>
      <c r="AJ95" s="131" t="s">
        <v>147</v>
      </c>
      <c r="AK95" s="131">
        <v>14.895</v>
      </c>
      <c r="AL95" s="131" t="s">
        <v>147</v>
      </c>
      <c r="AM95" s="131" t="s">
        <v>147</v>
      </c>
      <c r="AN95" s="131">
        <v>0</v>
      </c>
      <c r="AO95" s="131">
        <v>17.077999999999999</v>
      </c>
      <c r="AP95" s="131">
        <v>17.501999999999999</v>
      </c>
      <c r="AQ95" s="131">
        <v>19.097999999999999</v>
      </c>
      <c r="AR95" s="131">
        <v>26.898</v>
      </c>
      <c r="AS95" s="131">
        <v>17.600999999999999</v>
      </c>
      <c r="AT95" s="131">
        <v>15.188000000000001</v>
      </c>
      <c r="AU95" s="131">
        <v>16.329000000000001</v>
      </c>
      <c r="AV95" s="131">
        <v>11.545999999999999</v>
      </c>
      <c r="AW95" s="131">
        <v>24.266999999999999</v>
      </c>
      <c r="AX95" s="131">
        <v>19.231000000000002</v>
      </c>
      <c r="AY95" s="131">
        <v>7.3710000000000004</v>
      </c>
      <c r="AZ95" s="131">
        <v>30.137</v>
      </c>
      <c r="BA95" s="131">
        <v>29.678999999999998</v>
      </c>
      <c r="BB95" s="131" t="s">
        <v>147</v>
      </c>
      <c r="BC95" s="131" t="s">
        <v>147</v>
      </c>
    </row>
    <row r="96" spans="1:55" hidden="1" x14ac:dyDescent="0.25">
      <c r="A96" t="s">
        <v>21</v>
      </c>
      <c r="B96" t="s">
        <v>165</v>
      </c>
      <c r="C96" t="s">
        <v>155</v>
      </c>
      <c r="D96" s="131">
        <v>42.65</v>
      </c>
      <c r="E96" s="131">
        <v>60.523000000000003</v>
      </c>
      <c r="F96" s="131">
        <v>60.709000000000003</v>
      </c>
      <c r="G96" s="131">
        <v>68.475999999999999</v>
      </c>
      <c r="H96" s="131">
        <v>55.801000000000002</v>
      </c>
      <c r="I96" s="131">
        <v>55.728999999999999</v>
      </c>
      <c r="J96" s="131">
        <v>71.442999999999998</v>
      </c>
      <c r="K96" s="131">
        <v>54.209000000000003</v>
      </c>
      <c r="L96" s="131">
        <v>58.436</v>
      </c>
      <c r="M96" s="131">
        <v>47.953000000000003</v>
      </c>
      <c r="N96" s="131">
        <v>58.497999999999998</v>
      </c>
      <c r="O96" s="131">
        <v>60.247999999999998</v>
      </c>
      <c r="P96" s="131">
        <v>57.991999999999997</v>
      </c>
      <c r="Q96" s="131">
        <v>59.357999999999997</v>
      </c>
      <c r="R96" s="131">
        <v>52.503999999999998</v>
      </c>
      <c r="S96" s="131">
        <v>39.316000000000003</v>
      </c>
      <c r="T96" s="131" t="s">
        <v>147</v>
      </c>
      <c r="U96" s="131" t="s">
        <v>147</v>
      </c>
      <c r="V96" s="131" t="s">
        <v>147</v>
      </c>
      <c r="W96" s="131" t="s">
        <v>147</v>
      </c>
      <c r="X96" s="131">
        <v>23.946999999999999</v>
      </c>
      <c r="Y96" s="131">
        <v>24.434999999999999</v>
      </c>
      <c r="Z96" s="131">
        <v>36.048999999999999</v>
      </c>
      <c r="AA96" s="131">
        <v>37.466999999999999</v>
      </c>
      <c r="AB96" s="131">
        <v>49.912999999999997</v>
      </c>
      <c r="AC96" s="131">
        <v>40.619999999999997</v>
      </c>
      <c r="AD96" s="131" t="s">
        <v>147</v>
      </c>
      <c r="AE96" s="131" t="s">
        <v>147</v>
      </c>
      <c r="AF96" s="131" t="s">
        <v>147</v>
      </c>
      <c r="AG96" s="131" t="s">
        <v>147</v>
      </c>
      <c r="AH96" s="131" t="s">
        <v>147</v>
      </c>
      <c r="AI96" s="131" t="s">
        <v>147</v>
      </c>
      <c r="AJ96" s="131" t="s">
        <v>147</v>
      </c>
      <c r="AK96" s="131">
        <v>44.341000000000001</v>
      </c>
      <c r="AL96" s="131" t="s">
        <v>147</v>
      </c>
      <c r="AM96" s="131" t="s">
        <v>147</v>
      </c>
      <c r="AN96" s="131">
        <v>56.085999999999999</v>
      </c>
      <c r="AO96" s="131">
        <v>69.72</v>
      </c>
      <c r="AP96" s="131">
        <v>81.453000000000003</v>
      </c>
      <c r="AQ96" s="131">
        <v>103.553</v>
      </c>
      <c r="AR96" s="131">
        <v>67.021000000000001</v>
      </c>
      <c r="AS96" s="131">
        <v>76.387</v>
      </c>
      <c r="AT96" s="131">
        <v>88.733999999999995</v>
      </c>
      <c r="AU96" s="131">
        <v>72.914000000000001</v>
      </c>
      <c r="AV96" s="131">
        <v>77.382000000000005</v>
      </c>
      <c r="AW96" s="131">
        <v>95.507000000000005</v>
      </c>
      <c r="AX96" s="131">
        <v>111.75700000000001</v>
      </c>
      <c r="AY96" s="131">
        <v>102.98099999999999</v>
      </c>
      <c r="AZ96" s="131">
        <v>111.78400000000001</v>
      </c>
      <c r="BA96" s="131">
        <v>107.77800000000001</v>
      </c>
      <c r="BB96" s="131">
        <v>169.21199999999999</v>
      </c>
      <c r="BC96" s="131" t="s">
        <v>147</v>
      </c>
    </row>
    <row r="97" spans="1:55" hidden="1" x14ac:dyDescent="0.25">
      <c r="A97" t="s">
        <v>21</v>
      </c>
      <c r="B97" t="s">
        <v>165</v>
      </c>
      <c r="C97" t="s">
        <v>154</v>
      </c>
      <c r="D97" s="131" t="s">
        <v>147</v>
      </c>
      <c r="E97" s="131" t="s">
        <v>147</v>
      </c>
      <c r="F97" s="131" t="s">
        <v>147</v>
      </c>
      <c r="G97" s="131" t="s">
        <v>147</v>
      </c>
      <c r="H97" s="131" t="s">
        <v>147</v>
      </c>
      <c r="I97" s="131" t="s">
        <v>147</v>
      </c>
      <c r="J97" s="131" t="s">
        <v>147</v>
      </c>
      <c r="K97" s="131" t="s">
        <v>147</v>
      </c>
      <c r="L97" s="131" t="s">
        <v>147</v>
      </c>
      <c r="M97" s="131" t="s">
        <v>147</v>
      </c>
      <c r="N97" s="131" t="s">
        <v>147</v>
      </c>
      <c r="O97" s="131" t="s">
        <v>147</v>
      </c>
      <c r="P97" s="131" t="s">
        <v>147</v>
      </c>
      <c r="Q97" s="131" t="s">
        <v>147</v>
      </c>
      <c r="R97" s="131" t="s">
        <v>147</v>
      </c>
      <c r="S97" s="131" t="s">
        <v>147</v>
      </c>
      <c r="T97" s="131" t="s">
        <v>147</v>
      </c>
      <c r="U97" s="131" t="s">
        <v>147</v>
      </c>
      <c r="V97" s="131" t="s">
        <v>147</v>
      </c>
      <c r="W97" s="131" t="s">
        <v>147</v>
      </c>
      <c r="X97" s="131" t="s">
        <v>147</v>
      </c>
      <c r="Y97" s="131" t="s">
        <v>147</v>
      </c>
      <c r="Z97" s="131" t="s">
        <v>147</v>
      </c>
      <c r="AA97" s="131" t="s">
        <v>147</v>
      </c>
      <c r="AB97" s="131" t="s">
        <v>147</v>
      </c>
      <c r="AC97" s="131" t="s">
        <v>147</v>
      </c>
      <c r="AD97" s="131" t="s">
        <v>147</v>
      </c>
      <c r="AE97" s="131" t="s">
        <v>147</v>
      </c>
      <c r="AF97" s="131" t="s">
        <v>147</v>
      </c>
      <c r="AG97" s="131" t="s">
        <v>147</v>
      </c>
      <c r="AH97" s="131" t="s">
        <v>147</v>
      </c>
      <c r="AI97" s="131" t="s">
        <v>147</v>
      </c>
      <c r="AJ97" s="131" t="s">
        <v>147</v>
      </c>
      <c r="AK97" s="131">
        <v>0.59699999999999998</v>
      </c>
      <c r="AL97" s="131" t="s">
        <v>147</v>
      </c>
      <c r="AM97" s="131" t="s">
        <v>147</v>
      </c>
      <c r="AN97" s="131">
        <v>0</v>
      </c>
      <c r="AO97" s="131">
        <v>1.429</v>
      </c>
      <c r="AP97" s="131">
        <v>0.217</v>
      </c>
      <c r="AQ97" s="131">
        <v>0</v>
      </c>
      <c r="AR97" s="131">
        <v>3.1739999999999999</v>
      </c>
      <c r="AS97" s="131">
        <v>1.2190000000000001</v>
      </c>
      <c r="AT97" s="131">
        <v>1.256</v>
      </c>
      <c r="AU97" s="131">
        <v>1.9219999999999999</v>
      </c>
      <c r="AV97" s="131">
        <v>2.012</v>
      </c>
      <c r="AW97" s="131">
        <v>7.18</v>
      </c>
      <c r="AX97" s="131">
        <v>4.8410000000000002</v>
      </c>
      <c r="AY97" s="131">
        <v>8.8409999999999993</v>
      </c>
      <c r="AZ97" s="131">
        <v>25.93</v>
      </c>
      <c r="BA97" s="131">
        <v>130.785</v>
      </c>
      <c r="BB97" s="131" t="s">
        <v>147</v>
      </c>
      <c r="BC97" s="131" t="s">
        <v>147</v>
      </c>
    </row>
    <row r="98" spans="1:55" hidden="1" x14ac:dyDescent="0.25">
      <c r="A98" t="s">
        <v>21</v>
      </c>
      <c r="B98" t="s">
        <v>165</v>
      </c>
      <c r="C98" t="s">
        <v>153</v>
      </c>
      <c r="D98" s="131">
        <v>8.1310000000000002</v>
      </c>
      <c r="E98" s="131">
        <v>8.0069999999999997</v>
      </c>
      <c r="F98" s="131">
        <v>8.5399999999999991</v>
      </c>
      <c r="G98" s="131">
        <v>0.88300000000000001</v>
      </c>
      <c r="H98" s="131">
        <v>0.71899999999999997</v>
      </c>
      <c r="I98" s="131">
        <v>1.631</v>
      </c>
      <c r="J98" s="131">
        <v>3.1480000000000001</v>
      </c>
      <c r="K98" s="131">
        <v>1.2589999999999999</v>
      </c>
      <c r="L98" s="131">
        <v>0.53800000000000003</v>
      </c>
      <c r="M98" s="131">
        <v>0.17799999999999999</v>
      </c>
      <c r="N98" s="131">
        <v>0.34</v>
      </c>
      <c r="O98" s="131">
        <v>0.41899999999999998</v>
      </c>
      <c r="P98" s="131">
        <v>0.26800000000000002</v>
      </c>
      <c r="Q98" s="131">
        <v>0</v>
      </c>
      <c r="R98" s="131">
        <v>1.4870000000000001</v>
      </c>
      <c r="S98" s="131">
        <v>1.1160000000000001</v>
      </c>
      <c r="T98" s="131" t="s">
        <v>147</v>
      </c>
      <c r="U98" s="131">
        <v>7.9000000000000001E-2</v>
      </c>
      <c r="V98" s="131">
        <v>2.1539999999999999</v>
      </c>
      <c r="W98" s="131">
        <v>6.42</v>
      </c>
      <c r="X98" s="131">
        <v>3.6709999999999998</v>
      </c>
      <c r="Y98" s="131">
        <v>5.0990000000000002</v>
      </c>
      <c r="Z98" s="131">
        <v>5.1260000000000003</v>
      </c>
      <c r="AA98" s="131">
        <v>1.679</v>
      </c>
      <c r="AB98" s="131">
        <v>4.5069999999999997</v>
      </c>
      <c r="AC98" s="131">
        <v>2.698</v>
      </c>
      <c r="AD98" s="131" t="s">
        <v>147</v>
      </c>
      <c r="AE98" s="131" t="s">
        <v>147</v>
      </c>
      <c r="AF98" s="131" t="s">
        <v>147</v>
      </c>
      <c r="AG98" s="131" t="s">
        <v>147</v>
      </c>
      <c r="AH98" s="131" t="s">
        <v>147</v>
      </c>
      <c r="AI98" s="131" t="s">
        <v>147</v>
      </c>
      <c r="AJ98" s="131" t="s">
        <v>147</v>
      </c>
      <c r="AK98" s="131">
        <v>5.0209999999999999</v>
      </c>
      <c r="AL98" s="131" t="s">
        <v>147</v>
      </c>
      <c r="AM98" s="131" t="s">
        <v>147</v>
      </c>
      <c r="AN98" s="131">
        <v>0</v>
      </c>
      <c r="AO98" s="131">
        <v>14.98</v>
      </c>
      <c r="AP98" s="131">
        <v>27.702999999999999</v>
      </c>
      <c r="AQ98" s="131">
        <v>17.734999999999999</v>
      </c>
      <c r="AR98" s="131">
        <v>12.509</v>
      </c>
      <c r="AS98" s="131">
        <v>8.9410000000000007</v>
      </c>
      <c r="AT98" s="131">
        <v>12.321</v>
      </c>
      <c r="AU98" s="131">
        <v>20.742000000000001</v>
      </c>
      <c r="AV98" s="131">
        <v>15.122999999999999</v>
      </c>
      <c r="AW98" s="131">
        <v>29.297999999999998</v>
      </c>
      <c r="AX98" s="131">
        <v>19.788</v>
      </c>
      <c r="AY98" s="131">
        <v>24.443999999999999</v>
      </c>
      <c r="AZ98" s="131">
        <v>21.388000000000002</v>
      </c>
      <c r="BA98" s="131">
        <v>45.768000000000001</v>
      </c>
      <c r="BB98" s="131" t="s">
        <v>147</v>
      </c>
      <c r="BC98" s="131" t="s">
        <v>147</v>
      </c>
    </row>
    <row r="99" spans="1:55" hidden="1" x14ac:dyDescent="0.25">
      <c r="A99" t="s">
        <v>21</v>
      </c>
      <c r="B99" t="s">
        <v>165</v>
      </c>
      <c r="C99" t="s">
        <v>152</v>
      </c>
      <c r="D99" s="131">
        <v>9.234</v>
      </c>
      <c r="E99" s="131">
        <v>8.9740000000000002</v>
      </c>
      <c r="F99" s="131">
        <v>10.109</v>
      </c>
      <c r="G99" s="131">
        <v>0.86799999999999999</v>
      </c>
      <c r="H99" s="131">
        <v>2.7589999999999999</v>
      </c>
      <c r="I99" s="131">
        <v>3.5619999999999998</v>
      </c>
      <c r="J99" s="131">
        <v>1.9730000000000001</v>
      </c>
      <c r="K99" s="131">
        <v>4.2460000000000004</v>
      </c>
      <c r="L99" s="131">
        <v>4.2690000000000001</v>
      </c>
      <c r="M99" s="131">
        <v>3.9369999999999998</v>
      </c>
      <c r="N99" s="131">
        <v>5.9349999999999996</v>
      </c>
      <c r="O99" s="131">
        <v>3.8</v>
      </c>
      <c r="P99" s="131">
        <v>3.3660000000000001</v>
      </c>
      <c r="Q99" s="131">
        <v>2.3580000000000001</v>
      </c>
      <c r="R99" s="131">
        <v>0.42099999999999999</v>
      </c>
      <c r="S99" s="131">
        <v>0</v>
      </c>
      <c r="T99" s="131" t="s">
        <v>147</v>
      </c>
      <c r="U99" s="131">
        <v>1.6759999999999999</v>
      </c>
      <c r="V99" s="131">
        <v>1.9259999999999999</v>
      </c>
      <c r="W99" s="131">
        <v>1.113</v>
      </c>
      <c r="X99" s="131">
        <v>1.673</v>
      </c>
      <c r="Y99" s="131">
        <v>1.748</v>
      </c>
      <c r="Z99" s="131">
        <v>1.091</v>
      </c>
      <c r="AA99" s="131">
        <v>1.3740000000000001</v>
      </c>
      <c r="AB99" s="131">
        <v>0.98199999999999998</v>
      </c>
      <c r="AC99" s="131">
        <v>0.56499999999999995</v>
      </c>
      <c r="AD99" s="131" t="s">
        <v>147</v>
      </c>
      <c r="AE99" s="131" t="s">
        <v>147</v>
      </c>
      <c r="AF99" s="131" t="s">
        <v>147</v>
      </c>
      <c r="AG99" s="131" t="s">
        <v>147</v>
      </c>
      <c r="AH99" s="131" t="s">
        <v>147</v>
      </c>
      <c r="AI99" s="131" t="s">
        <v>147</v>
      </c>
      <c r="AJ99" s="131" t="s">
        <v>147</v>
      </c>
      <c r="AK99" s="131">
        <v>4.3940000000000001</v>
      </c>
      <c r="AL99" s="131" t="s">
        <v>147</v>
      </c>
      <c r="AM99" s="131" t="s">
        <v>147</v>
      </c>
      <c r="AN99" s="131">
        <v>0</v>
      </c>
      <c r="AO99" s="131">
        <v>2.9119999999999999</v>
      </c>
      <c r="AP99" s="131">
        <v>3.581</v>
      </c>
      <c r="AQ99" s="131">
        <v>2.9550000000000001</v>
      </c>
      <c r="AR99" s="131">
        <v>4.12</v>
      </c>
      <c r="AS99" s="131">
        <v>1.9430000000000001</v>
      </c>
      <c r="AT99" s="131">
        <v>2.169</v>
      </c>
      <c r="AU99" s="131">
        <v>4.1219999999999999</v>
      </c>
      <c r="AV99" s="131">
        <v>9.2799999999999994</v>
      </c>
      <c r="AW99" s="131">
        <v>10.236000000000001</v>
      </c>
      <c r="AX99" s="131">
        <v>5.202</v>
      </c>
      <c r="AY99" s="131">
        <v>2.44</v>
      </c>
      <c r="AZ99" s="131">
        <v>18.399999999999999</v>
      </c>
      <c r="BA99" s="131">
        <v>9.4459999999999997</v>
      </c>
      <c r="BB99" s="131" t="s">
        <v>147</v>
      </c>
      <c r="BC99" s="131" t="s">
        <v>147</v>
      </c>
    </row>
    <row r="100" spans="1:55" hidden="1" x14ac:dyDescent="0.25">
      <c r="A100" t="s">
        <v>21</v>
      </c>
      <c r="B100" t="s">
        <v>165</v>
      </c>
      <c r="C100" t="s">
        <v>151</v>
      </c>
      <c r="D100" s="131">
        <v>0</v>
      </c>
      <c r="E100" s="131">
        <v>0</v>
      </c>
      <c r="F100" s="131">
        <v>0</v>
      </c>
      <c r="G100" s="131">
        <v>0</v>
      </c>
      <c r="H100" s="131">
        <v>0</v>
      </c>
      <c r="I100" s="131">
        <v>0</v>
      </c>
      <c r="J100" s="131">
        <v>0</v>
      </c>
      <c r="K100" s="131">
        <v>0</v>
      </c>
      <c r="L100" s="131">
        <v>0</v>
      </c>
      <c r="M100" s="131">
        <v>0</v>
      </c>
      <c r="N100" s="131">
        <v>0</v>
      </c>
      <c r="O100" s="131">
        <v>0</v>
      </c>
      <c r="P100" s="131">
        <v>0</v>
      </c>
      <c r="Q100" s="131">
        <v>0</v>
      </c>
      <c r="R100" s="131">
        <v>0</v>
      </c>
      <c r="S100" s="131">
        <v>0</v>
      </c>
      <c r="T100" s="131" t="s">
        <v>147</v>
      </c>
      <c r="U100" s="131" t="s">
        <v>147</v>
      </c>
      <c r="V100" s="131" t="s">
        <v>147</v>
      </c>
      <c r="W100" s="131" t="s">
        <v>147</v>
      </c>
      <c r="X100" s="131">
        <v>0</v>
      </c>
      <c r="Y100" s="131">
        <v>0</v>
      </c>
      <c r="Z100" s="131">
        <v>0</v>
      </c>
      <c r="AA100" s="131">
        <v>0</v>
      </c>
      <c r="AB100" s="131">
        <v>0</v>
      </c>
      <c r="AC100" s="131">
        <v>0</v>
      </c>
      <c r="AD100" s="131" t="s">
        <v>147</v>
      </c>
      <c r="AE100" s="131" t="s">
        <v>147</v>
      </c>
      <c r="AF100" s="131" t="s">
        <v>147</v>
      </c>
      <c r="AG100" s="131" t="s">
        <v>147</v>
      </c>
      <c r="AH100" s="131" t="s">
        <v>147</v>
      </c>
      <c r="AI100" s="131" t="s">
        <v>147</v>
      </c>
      <c r="AJ100" s="131" t="s">
        <v>147</v>
      </c>
      <c r="AK100" s="131">
        <v>0</v>
      </c>
      <c r="AL100" s="131" t="s">
        <v>147</v>
      </c>
      <c r="AM100" s="131" t="s">
        <v>147</v>
      </c>
      <c r="AN100" s="131">
        <v>0</v>
      </c>
      <c r="AO100" s="131">
        <v>0</v>
      </c>
      <c r="AP100" s="131">
        <v>0</v>
      </c>
      <c r="AQ100" s="131">
        <v>0</v>
      </c>
      <c r="AR100" s="131">
        <v>0</v>
      </c>
      <c r="AS100" s="131">
        <v>0</v>
      </c>
      <c r="AT100" s="131">
        <v>4.3659999999999997</v>
      </c>
      <c r="AU100" s="131">
        <v>0.52800000000000002</v>
      </c>
      <c r="AV100" s="131">
        <v>0</v>
      </c>
      <c r="AW100" s="131">
        <v>1.5</v>
      </c>
      <c r="AX100" s="131">
        <v>0</v>
      </c>
      <c r="AY100" s="131">
        <v>0</v>
      </c>
      <c r="AZ100" s="131">
        <v>0</v>
      </c>
      <c r="BA100" s="131">
        <v>0</v>
      </c>
      <c r="BB100" s="131" t="s">
        <v>147</v>
      </c>
      <c r="BC100" s="131" t="s">
        <v>147</v>
      </c>
    </row>
    <row r="101" spans="1:55" hidden="1" x14ac:dyDescent="0.25">
      <c r="A101" t="s">
        <v>21</v>
      </c>
      <c r="B101" t="s">
        <v>165</v>
      </c>
      <c r="C101" t="s">
        <v>148</v>
      </c>
      <c r="D101" s="131">
        <v>68.319000000000003</v>
      </c>
      <c r="E101" s="131">
        <v>87.209000000000003</v>
      </c>
      <c r="F101" s="131">
        <v>90.356999999999999</v>
      </c>
      <c r="G101" s="131">
        <v>80.724000000000004</v>
      </c>
      <c r="H101" s="131">
        <v>66.438000000000002</v>
      </c>
      <c r="I101" s="131">
        <v>73.649000000000001</v>
      </c>
      <c r="J101" s="131">
        <v>95.847999999999999</v>
      </c>
      <c r="K101" s="131">
        <v>87.742000000000004</v>
      </c>
      <c r="L101" s="131">
        <v>87.183999999999997</v>
      </c>
      <c r="M101" s="131">
        <v>84.244</v>
      </c>
      <c r="N101" s="131">
        <v>94.236999999999995</v>
      </c>
      <c r="O101" s="131">
        <v>90.897999999999996</v>
      </c>
      <c r="P101" s="131">
        <v>85.635000000000005</v>
      </c>
      <c r="Q101" s="131">
        <v>73.414000000000001</v>
      </c>
      <c r="R101" s="131">
        <v>62.692</v>
      </c>
      <c r="S101" s="131">
        <v>45.241</v>
      </c>
      <c r="T101" s="131" t="s">
        <v>147</v>
      </c>
      <c r="U101" s="131" t="s">
        <v>147</v>
      </c>
      <c r="V101" s="131" t="s">
        <v>147</v>
      </c>
      <c r="W101" s="131" t="s">
        <v>147</v>
      </c>
      <c r="X101" s="131">
        <v>41.362000000000002</v>
      </c>
      <c r="Y101" s="131">
        <v>43.773000000000003</v>
      </c>
      <c r="Z101" s="131">
        <v>56.448</v>
      </c>
      <c r="AA101" s="131">
        <v>54.548000000000002</v>
      </c>
      <c r="AB101" s="131">
        <v>70.384</v>
      </c>
      <c r="AC101" s="131">
        <v>49.744999999999997</v>
      </c>
      <c r="AD101" s="131" t="s">
        <v>147</v>
      </c>
      <c r="AE101" s="131" t="s">
        <v>147</v>
      </c>
      <c r="AF101" s="131" t="s">
        <v>147</v>
      </c>
      <c r="AG101" s="131" t="s">
        <v>147</v>
      </c>
      <c r="AH101" s="131" t="s">
        <v>147</v>
      </c>
      <c r="AI101" s="131" t="s">
        <v>147</v>
      </c>
      <c r="AJ101" s="131" t="s">
        <v>147</v>
      </c>
      <c r="AK101" s="131">
        <v>94.262</v>
      </c>
      <c r="AL101" s="131" t="s">
        <v>147</v>
      </c>
      <c r="AM101" s="131" t="s">
        <v>147</v>
      </c>
      <c r="AN101" s="131">
        <v>56.085999999999999</v>
      </c>
      <c r="AO101" s="131">
        <v>150.846</v>
      </c>
      <c r="AP101" s="131">
        <v>210.798</v>
      </c>
      <c r="AQ101" s="131">
        <v>194.75800000000001</v>
      </c>
      <c r="AR101" s="131">
        <v>166.84100000000001</v>
      </c>
      <c r="AS101" s="131">
        <v>161.27099999999999</v>
      </c>
      <c r="AT101" s="131">
        <v>168.86099999999999</v>
      </c>
      <c r="AU101" s="131">
        <v>160.19399999999999</v>
      </c>
      <c r="AV101" s="131">
        <v>173.03</v>
      </c>
      <c r="AW101" s="131">
        <v>236.95</v>
      </c>
      <c r="AX101" s="131">
        <v>291.30599999999998</v>
      </c>
      <c r="AY101" s="131">
        <v>179.65899999999999</v>
      </c>
      <c r="AZ101" s="131">
        <v>350.44499999999999</v>
      </c>
      <c r="BA101" s="131">
        <v>478.476</v>
      </c>
      <c r="BB101" s="131" t="s">
        <v>147</v>
      </c>
      <c r="BC101" s="131" t="s">
        <v>147</v>
      </c>
    </row>
    <row r="102" spans="1:55" hidden="1" x14ac:dyDescent="0.25">
      <c r="A102" t="s">
        <v>21</v>
      </c>
      <c r="B102" t="s">
        <v>164</v>
      </c>
      <c r="C102" t="s">
        <v>158</v>
      </c>
      <c r="D102" s="131">
        <v>26.821000000000002</v>
      </c>
      <c r="E102" s="131">
        <v>24.872</v>
      </c>
      <c r="F102" s="131">
        <v>26.803000000000001</v>
      </c>
      <c r="G102" s="131">
        <v>18.809000000000001</v>
      </c>
      <c r="H102" s="131">
        <v>12.294</v>
      </c>
      <c r="I102" s="131">
        <v>16.302</v>
      </c>
      <c r="J102" s="131">
        <v>18.298999999999999</v>
      </c>
      <c r="K102" s="131">
        <v>20.449000000000002</v>
      </c>
      <c r="L102" s="131">
        <v>15.445</v>
      </c>
      <c r="M102" s="131">
        <v>20.884</v>
      </c>
      <c r="N102" s="131">
        <v>24.748999999999999</v>
      </c>
      <c r="O102" s="131">
        <v>15.109</v>
      </c>
      <c r="P102" s="131">
        <v>17.954999999999998</v>
      </c>
      <c r="Q102" s="131">
        <v>6.06</v>
      </c>
      <c r="R102" s="131">
        <v>6.5869999999999997</v>
      </c>
      <c r="S102" s="131">
        <v>1.52</v>
      </c>
      <c r="T102" s="131" t="s">
        <v>147</v>
      </c>
      <c r="U102" s="131">
        <v>12.077999999999999</v>
      </c>
      <c r="V102" s="131">
        <v>5.2469999999999999</v>
      </c>
      <c r="W102" s="131">
        <v>11.246</v>
      </c>
      <c r="X102" s="131">
        <v>15.273999999999999</v>
      </c>
      <c r="Y102" s="131">
        <v>13.467000000000001</v>
      </c>
      <c r="Z102" s="131">
        <v>17.436</v>
      </c>
      <c r="AA102" s="131">
        <v>15.406000000000001</v>
      </c>
      <c r="AB102" s="131">
        <v>22.545000000000002</v>
      </c>
      <c r="AC102" s="131">
        <v>6.8239999999999998</v>
      </c>
      <c r="AD102" s="131" t="s">
        <v>147</v>
      </c>
      <c r="AE102" s="131" t="s">
        <v>147</v>
      </c>
      <c r="AF102" s="131" t="s">
        <v>147</v>
      </c>
      <c r="AG102" s="131" t="s">
        <v>147</v>
      </c>
      <c r="AH102" s="131" t="s">
        <v>147</v>
      </c>
      <c r="AI102" s="131" t="s">
        <v>147</v>
      </c>
      <c r="AJ102" s="131" t="s">
        <v>147</v>
      </c>
      <c r="AK102" s="131">
        <v>33.427</v>
      </c>
      <c r="AL102" s="131" t="s">
        <v>147</v>
      </c>
      <c r="AM102" s="131" t="s">
        <v>147</v>
      </c>
      <c r="AN102" s="131">
        <v>0</v>
      </c>
      <c r="AO102" s="131">
        <v>60.521000000000001</v>
      </c>
      <c r="AP102" s="131">
        <v>103.027</v>
      </c>
      <c r="AQ102" s="131">
        <v>66.980999999999995</v>
      </c>
      <c r="AR102" s="131">
        <v>66.715999999999994</v>
      </c>
      <c r="AS102" s="131">
        <v>68.355000000000004</v>
      </c>
      <c r="AT102" s="131">
        <v>55.454000000000001</v>
      </c>
      <c r="AU102" s="131">
        <v>53.77</v>
      </c>
      <c r="AV102" s="131">
        <v>68.814999999999998</v>
      </c>
      <c r="AW102" s="131">
        <v>81.600999999999999</v>
      </c>
      <c r="AX102" s="131">
        <v>148.72</v>
      </c>
      <c r="AY102" s="131">
        <v>34.561999999999998</v>
      </c>
      <c r="AZ102" s="131">
        <v>126.402</v>
      </c>
      <c r="BA102" s="131">
        <v>91.167000000000002</v>
      </c>
      <c r="BB102" s="131" t="s">
        <v>147</v>
      </c>
      <c r="BC102" s="131" t="s">
        <v>147</v>
      </c>
    </row>
    <row r="103" spans="1:55" hidden="1" x14ac:dyDescent="0.25">
      <c r="A103" t="s">
        <v>21</v>
      </c>
      <c r="B103" t="s">
        <v>164</v>
      </c>
      <c r="C103" t="s">
        <v>157</v>
      </c>
      <c r="D103" s="131">
        <v>10.833</v>
      </c>
      <c r="E103" s="131">
        <v>12.79</v>
      </c>
      <c r="F103" s="131">
        <v>12.507</v>
      </c>
      <c r="G103" s="131">
        <v>14.445</v>
      </c>
      <c r="H103" s="131">
        <v>7.0629999999999997</v>
      </c>
      <c r="I103" s="131">
        <v>12.561999999999999</v>
      </c>
      <c r="J103" s="131">
        <v>20.672000000000001</v>
      </c>
      <c r="K103" s="131">
        <v>29.379000000000001</v>
      </c>
      <c r="L103" s="131">
        <v>34.002000000000002</v>
      </c>
      <c r="M103" s="131">
        <v>38.914000000000001</v>
      </c>
      <c r="N103" s="131">
        <v>20.65</v>
      </c>
      <c r="O103" s="131">
        <v>20.38</v>
      </c>
      <c r="P103" s="131">
        <v>26.582999999999998</v>
      </c>
      <c r="Q103" s="131">
        <v>12.173</v>
      </c>
      <c r="R103" s="131">
        <v>7.9039999999999999</v>
      </c>
      <c r="S103" s="131">
        <v>7.7590000000000003</v>
      </c>
      <c r="T103" s="131" t="s">
        <v>147</v>
      </c>
      <c r="U103" s="131">
        <v>1.5880000000000001</v>
      </c>
      <c r="V103" s="131">
        <v>2.13</v>
      </c>
      <c r="W103" s="131">
        <v>1.903</v>
      </c>
      <c r="X103" s="131">
        <v>2.6909999999999998</v>
      </c>
      <c r="Y103" s="131">
        <v>2.1629999999999998</v>
      </c>
      <c r="Z103" s="131">
        <v>2.6160000000000001</v>
      </c>
      <c r="AA103" s="131">
        <v>3.621</v>
      </c>
      <c r="AB103" s="131">
        <v>0.73299999999999998</v>
      </c>
      <c r="AC103" s="131">
        <v>1.383</v>
      </c>
      <c r="AD103" s="131" t="s">
        <v>147</v>
      </c>
      <c r="AE103" s="131" t="s">
        <v>147</v>
      </c>
      <c r="AF103" s="131" t="s">
        <v>147</v>
      </c>
      <c r="AG103" s="131" t="s">
        <v>147</v>
      </c>
      <c r="AH103" s="131" t="s">
        <v>147</v>
      </c>
      <c r="AI103" s="131" t="s">
        <v>147</v>
      </c>
      <c r="AJ103" s="131" t="s">
        <v>147</v>
      </c>
      <c r="AK103" s="131">
        <v>2.726</v>
      </c>
      <c r="AL103" s="131" t="s">
        <v>147</v>
      </c>
      <c r="AM103" s="131" t="s">
        <v>147</v>
      </c>
      <c r="AN103" s="131">
        <v>0</v>
      </c>
      <c r="AO103" s="131">
        <v>0</v>
      </c>
      <c r="AP103" s="131">
        <v>3.2519999999999998</v>
      </c>
      <c r="AQ103" s="131">
        <v>0.13100000000000001</v>
      </c>
      <c r="AR103" s="131">
        <v>2.0230000000000001</v>
      </c>
      <c r="AS103" s="131">
        <v>2.2709999999999999</v>
      </c>
      <c r="AT103" s="131">
        <v>0.873</v>
      </c>
      <c r="AU103" s="131" t="s">
        <v>147</v>
      </c>
      <c r="AV103" s="131">
        <v>1.012</v>
      </c>
      <c r="AW103" s="131">
        <v>0.38200000000000001</v>
      </c>
      <c r="AX103" s="131">
        <v>4.1059999999999999</v>
      </c>
      <c r="AY103" s="131">
        <v>3.6640000000000001</v>
      </c>
      <c r="AZ103" s="131">
        <v>25.72</v>
      </c>
      <c r="BA103" s="131">
        <v>66.918999999999997</v>
      </c>
      <c r="BB103" s="131" t="s">
        <v>147</v>
      </c>
      <c r="BC103" s="131" t="s">
        <v>147</v>
      </c>
    </row>
    <row r="104" spans="1:55" hidden="1" x14ac:dyDescent="0.25">
      <c r="A104" t="s">
        <v>21</v>
      </c>
      <c r="B104" t="s">
        <v>164</v>
      </c>
      <c r="C104" t="s">
        <v>156</v>
      </c>
      <c r="D104" s="131">
        <v>0.74399999999999999</v>
      </c>
      <c r="E104" s="131">
        <v>2.081</v>
      </c>
      <c r="F104" s="131">
        <v>2.5659999999999998</v>
      </c>
      <c r="G104" s="131">
        <v>3.9350000000000001</v>
      </c>
      <c r="H104" s="131">
        <v>4.9290000000000003</v>
      </c>
      <c r="I104" s="131">
        <v>12.449</v>
      </c>
      <c r="J104" s="131">
        <v>21.141999999999999</v>
      </c>
      <c r="K104" s="131">
        <v>33.042000000000002</v>
      </c>
      <c r="L104" s="131">
        <v>16.324000000000002</v>
      </c>
      <c r="M104" s="131">
        <v>24.024000000000001</v>
      </c>
      <c r="N104" s="131">
        <v>27.452000000000002</v>
      </c>
      <c r="O104" s="131">
        <v>26.684000000000001</v>
      </c>
      <c r="P104" s="131">
        <v>10.615</v>
      </c>
      <c r="Q104" s="131">
        <v>8.25</v>
      </c>
      <c r="R104" s="131">
        <v>3.8410000000000002</v>
      </c>
      <c r="S104" s="131">
        <v>0.89</v>
      </c>
      <c r="T104" s="131" t="s">
        <v>147</v>
      </c>
      <c r="U104" s="131">
        <v>0.55400000000000005</v>
      </c>
      <c r="V104" s="131">
        <v>3.298</v>
      </c>
      <c r="W104" s="131">
        <v>3.7789999999999999</v>
      </c>
      <c r="X104" s="131">
        <v>3.984</v>
      </c>
      <c r="Y104" s="131">
        <v>6.2169999999999996</v>
      </c>
      <c r="Z104" s="131">
        <v>4.6479999999999997</v>
      </c>
      <c r="AA104" s="131">
        <v>5.2</v>
      </c>
      <c r="AB104" s="131">
        <v>2.1339999999999999</v>
      </c>
      <c r="AC104" s="131">
        <v>1.68</v>
      </c>
      <c r="AD104" s="131" t="s">
        <v>147</v>
      </c>
      <c r="AE104" s="131" t="s">
        <v>147</v>
      </c>
      <c r="AF104" s="131" t="s">
        <v>147</v>
      </c>
      <c r="AG104" s="131" t="s">
        <v>147</v>
      </c>
      <c r="AH104" s="131" t="s">
        <v>147</v>
      </c>
      <c r="AI104" s="131" t="s">
        <v>147</v>
      </c>
      <c r="AJ104" s="131" t="s">
        <v>147</v>
      </c>
      <c r="AK104" s="131">
        <v>21.529</v>
      </c>
      <c r="AL104" s="131" t="s">
        <v>147</v>
      </c>
      <c r="AM104" s="131" t="s">
        <v>147</v>
      </c>
      <c r="AN104" s="131">
        <v>0</v>
      </c>
      <c r="AO104" s="131">
        <v>23.108000000000001</v>
      </c>
      <c r="AP104" s="131">
        <v>23.152000000000001</v>
      </c>
      <c r="AQ104" s="131">
        <v>24.927</v>
      </c>
      <c r="AR104" s="131">
        <v>34.807000000000002</v>
      </c>
      <c r="AS104" s="131">
        <v>22.527000000000001</v>
      </c>
      <c r="AT104" s="131">
        <v>19.085000000000001</v>
      </c>
      <c r="AU104" s="131">
        <v>20.120999999999999</v>
      </c>
      <c r="AV104" s="131">
        <v>13.976000000000001</v>
      </c>
      <c r="AW104" s="131">
        <v>28.849</v>
      </c>
      <c r="AX104" s="131">
        <v>22.523</v>
      </c>
      <c r="AY104" s="131">
        <v>8.39</v>
      </c>
      <c r="AZ104" s="131">
        <v>32.101999999999997</v>
      </c>
      <c r="BA104" s="131">
        <v>30.266999999999999</v>
      </c>
      <c r="BB104" s="131" t="s">
        <v>147</v>
      </c>
      <c r="BC104" s="131" t="s">
        <v>147</v>
      </c>
    </row>
    <row r="105" spans="1:55" hidden="1" x14ac:dyDescent="0.25">
      <c r="A105" t="s">
        <v>21</v>
      </c>
      <c r="B105" t="s">
        <v>164</v>
      </c>
      <c r="C105" t="s">
        <v>155</v>
      </c>
      <c r="D105" s="131">
        <v>197.196</v>
      </c>
      <c r="E105" s="131">
        <v>247.87</v>
      </c>
      <c r="F105" s="131">
        <v>231.131</v>
      </c>
      <c r="G105" s="131">
        <v>242.55699999999999</v>
      </c>
      <c r="H105" s="131">
        <v>189.298</v>
      </c>
      <c r="I105" s="131">
        <v>180.899</v>
      </c>
      <c r="J105" s="131">
        <v>222.71899999999999</v>
      </c>
      <c r="K105" s="131">
        <v>160.285</v>
      </c>
      <c r="L105" s="131">
        <v>160.53299999999999</v>
      </c>
      <c r="M105" s="131">
        <v>124.919</v>
      </c>
      <c r="N105" s="131">
        <v>144.63399999999999</v>
      </c>
      <c r="O105" s="131">
        <v>141.72</v>
      </c>
      <c r="P105" s="131">
        <v>133.21899999999999</v>
      </c>
      <c r="Q105" s="131">
        <v>134.37799999999999</v>
      </c>
      <c r="R105" s="131">
        <v>116.249</v>
      </c>
      <c r="S105" s="131">
        <v>83.141000000000005</v>
      </c>
      <c r="T105" s="131" t="s">
        <v>147</v>
      </c>
      <c r="U105" s="131" t="s">
        <v>147</v>
      </c>
      <c r="V105" s="131" t="s">
        <v>147</v>
      </c>
      <c r="W105" s="131" t="s">
        <v>147</v>
      </c>
      <c r="X105" s="131">
        <v>43.548000000000002</v>
      </c>
      <c r="Y105" s="131">
        <v>42.734000000000002</v>
      </c>
      <c r="Z105" s="131">
        <v>62.784999999999997</v>
      </c>
      <c r="AA105" s="131">
        <v>64.703999999999994</v>
      </c>
      <c r="AB105" s="131">
        <v>84.66</v>
      </c>
      <c r="AC105" s="131">
        <v>68.513000000000005</v>
      </c>
      <c r="AD105" s="131" t="s">
        <v>147</v>
      </c>
      <c r="AE105" s="131" t="s">
        <v>147</v>
      </c>
      <c r="AF105" s="131" t="s">
        <v>147</v>
      </c>
      <c r="AG105" s="131" t="s">
        <v>147</v>
      </c>
      <c r="AH105" s="131" t="s">
        <v>147</v>
      </c>
      <c r="AI105" s="131" t="s">
        <v>147</v>
      </c>
      <c r="AJ105" s="131" t="s">
        <v>147</v>
      </c>
      <c r="AK105" s="131">
        <v>64.088999999999999</v>
      </c>
      <c r="AL105" s="131" t="s">
        <v>147</v>
      </c>
      <c r="AM105" s="131" t="s">
        <v>147</v>
      </c>
      <c r="AN105" s="131">
        <v>77.554000000000002</v>
      </c>
      <c r="AO105" s="131">
        <v>94.338999999999999</v>
      </c>
      <c r="AP105" s="131">
        <v>107.75</v>
      </c>
      <c r="AQ105" s="131">
        <v>135.161</v>
      </c>
      <c r="AR105" s="131">
        <v>86.727999999999994</v>
      </c>
      <c r="AS105" s="131">
        <v>97.766999999999996</v>
      </c>
      <c r="AT105" s="131">
        <v>111.499</v>
      </c>
      <c r="AU105" s="131">
        <v>89.846000000000004</v>
      </c>
      <c r="AV105" s="131">
        <v>93.665999999999997</v>
      </c>
      <c r="AW105" s="131">
        <v>113.54</v>
      </c>
      <c r="AX105" s="131">
        <v>130.89099999999999</v>
      </c>
      <c r="AY105" s="131">
        <v>117.21899999999999</v>
      </c>
      <c r="AZ105" s="131">
        <v>119.075</v>
      </c>
      <c r="BA105" s="131">
        <v>109.911</v>
      </c>
      <c r="BB105" s="131">
        <v>169.21199999999999</v>
      </c>
      <c r="BC105" s="131" t="s">
        <v>147</v>
      </c>
    </row>
    <row r="106" spans="1:55" hidden="1" x14ac:dyDescent="0.25">
      <c r="A106" t="s">
        <v>21</v>
      </c>
      <c r="B106" t="s">
        <v>164</v>
      </c>
      <c r="C106" t="s">
        <v>154</v>
      </c>
      <c r="D106" s="131" t="s">
        <v>147</v>
      </c>
      <c r="E106" s="131" t="s">
        <v>147</v>
      </c>
      <c r="F106" s="131" t="s">
        <v>147</v>
      </c>
      <c r="G106" s="131" t="s">
        <v>147</v>
      </c>
      <c r="H106" s="131" t="s">
        <v>147</v>
      </c>
      <c r="I106" s="131" t="s">
        <v>147</v>
      </c>
      <c r="J106" s="131" t="s">
        <v>147</v>
      </c>
      <c r="K106" s="131" t="s">
        <v>147</v>
      </c>
      <c r="L106" s="131" t="s">
        <v>147</v>
      </c>
      <c r="M106" s="131" t="s">
        <v>147</v>
      </c>
      <c r="N106" s="131" t="s">
        <v>147</v>
      </c>
      <c r="O106" s="131" t="s">
        <v>147</v>
      </c>
      <c r="P106" s="131" t="s">
        <v>147</v>
      </c>
      <c r="Q106" s="131" t="s">
        <v>147</v>
      </c>
      <c r="R106" s="131" t="s">
        <v>147</v>
      </c>
      <c r="S106" s="131" t="s">
        <v>147</v>
      </c>
      <c r="T106" s="131" t="s">
        <v>147</v>
      </c>
      <c r="U106" s="131" t="s">
        <v>147</v>
      </c>
      <c r="V106" s="131" t="s">
        <v>147</v>
      </c>
      <c r="W106" s="131" t="s">
        <v>147</v>
      </c>
      <c r="X106" s="131" t="s">
        <v>147</v>
      </c>
      <c r="Y106" s="131" t="s">
        <v>147</v>
      </c>
      <c r="Z106" s="131" t="s">
        <v>147</v>
      </c>
      <c r="AA106" s="131" t="s">
        <v>147</v>
      </c>
      <c r="AB106" s="131" t="s">
        <v>147</v>
      </c>
      <c r="AC106" s="131" t="s">
        <v>147</v>
      </c>
      <c r="AD106" s="131" t="s">
        <v>147</v>
      </c>
      <c r="AE106" s="131" t="s">
        <v>147</v>
      </c>
      <c r="AF106" s="131" t="s">
        <v>147</v>
      </c>
      <c r="AG106" s="131" t="s">
        <v>147</v>
      </c>
      <c r="AH106" s="131" t="s">
        <v>147</v>
      </c>
      <c r="AI106" s="131" t="s">
        <v>147</v>
      </c>
      <c r="AJ106" s="131" t="s">
        <v>147</v>
      </c>
      <c r="AK106" s="131">
        <v>0.86299999999999999</v>
      </c>
      <c r="AL106" s="131" t="s">
        <v>147</v>
      </c>
      <c r="AM106" s="131" t="s">
        <v>147</v>
      </c>
      <c r="AN106" s="131">
        <v>0</v>
      </c>
      <c r="AO106" s="131">
        <v>1.9339999999999999</v>
      </c>
      <c r="AP106" s="131">
        <v>0.28699999999999998</v>
      </c>
      <c r="AQ106" s="131">
        <v>0</v>
      </c>
      <c r="AR106" s="131">
        <v>4.1070000000000002</v>
      </c>
      <c r="AS106" s="131">
        <v>1.56</v>
      </c>
      <c r="AT106" s="131">
        <v>1.5780000000000001</v>
      </c>
      <c r="AU106" s="131">
        <v>2.3679999999999999</v>
      </c>
      <c r="AV106" s="131">
        <v>2.4350000000000001</v>
      </c>
      <c r="AW106" s="131">
        <v>8.5359999999999996</v>
      </c>
      <c r="AX106" s="131">
        <v>5.67</v>
      </c>
      <c r="AY106" s="131">
        <v>10.064</v>
      </c>
      <c r="AZ106" s="131">
        <v>27.620999999999999</v>
      </c>
      <c r="BA106" s="131">
        <v>133.37299999999999</v>
      </c>
      <c r="BB106" s="131" t="s">
        <v>147</v>
      </c>
      <c r="BC106" s="131" t="s">
        <v>147</v>
      </c>
    </row>
    <row r="107" spans="1:55" hidden="1" x14ac:dyDescent="0.25">
      <c r="A107" t="s">
        <v>21</v>
      </c>
      <c r="B107" t="s">
        <v>164</v>
      </c>
      <c r="C107" t="s">
        <v>153</v>
      </c>
      <c r="D107" s="131">
        <v>37.594000000000001</v>
      </c>
      <c r="E107" s="131">
        <v>32.792000000000002</v>
      </c>
      <c r="F107" s="131">
        <v>32.512999999999998</v>
      </c>
      <c r="G107" s="131">
        <v>3.1280000000000001</v>
      </c>
      <c r="H107" s="131">
        <v>2.4390000000000001</v>
      </c>
      <c r="I107" s="131">
        <v>5.2939999999999996</v>
      </c>
      <c r="J107" s="131">
        <v>9.8140000000000001</v>
      </c>
      <c r="K107" s="131">
        <v>3.7229999999999999</v>
      </c>
      <c r="L107" s="131">
        <v>1.478</v>
      </c>
      <c r="M107" s="131">
        <v>0.46400000000000002</v>
      </c>
      <c r="N107" s="131">
        <v>0.84099999999999997</v>
      </c>
      <c r="O107" s="131">
        <v>0.98599999999999999</v>
      </c>
      <c r="P107" s="131">
        <v>0.61599999999999999</v>
      </c>
      <c r="Q107" s="131">
        <v>0</v>
      </c>
      <c r="R107" s="131">
        <v>3.2919999999999998</v>
      </c>
      <c r="S107" s="131">
        <v>2.36</v>
      </c>
      <c r="T107" s="131" t="s">
        <v>147</v>
      </c>
      <c r="U107" s="131">
        <v>0.158</v>
      </c>
      <c r="V107" s="131">
        <v>4.16</v>
      </c>
      <c r="W107" s="131">
        <v>11.932</v>
      </c>
      <c r="X107" s="131">
        <v>6.6760000000000002</v>
      </c>
      <c r="Y107" s="131">
        <v>8.9179999999999993</v>
      </c>
      <c r="Z107" s="131">
        <v>8.9280000000000008</v>
      </c>
      <c r="AA107" s="131">
        <v>2.9</v>
      </c>
      <c r="AB107" s="131">
        <v>7.6449999999999996</v>
      </c>
      <c r="AC107" s="131">
        <v>4.5510000000000002</v>
      </c>
      <c r="AD107" s="131" t="s">
        <v>147</v>
      </c>
      <c r="AE107" s="131" t="s">
        <v>147</v>
      </c>
      <c r="AF107" s="131" t="s">
        <v>147</v>
      </c>
      <c r="AG107" s="131" t="s">
        <v>147</v>
      </c>
      <c r="AH107" s="131" t="s">
        <v>147</v>
      </c>
      <c r="AI107" s="131" t="s">
        <v>147</v>
      </c>
      <c r="AJ107" s="131" t="s">
        <v>147</v>
      </c>
      <c r="AK107" s="131">
        <v>7.2569999999999997</v>
      </c>
      <c r="AL107" s="131" t="s">
        <v>147</v>
      </c>
      <c r="AM107" s="131" t="s">
        <v>147</v>
      </c>
      <c r="AN107" s="131">
        <v>0</v>
      </c>
      <c r="AO107" s="131">
        <v>20.27</v>
      </c>
      <c r="AP107" s="131">
        <v>36.646999999999998</v>
      </c>
      <c r="AQ107" s="131">
        <v>23.148</v>
      </c>
      <c r="AR107" s="131">
        <v>16.187000000000001</v>
      </c>
      <c r="AS107" s="131">
        <v>11.444000000000001</v>
      </c>
      <c r="AT107" s="131">
        <v>15.481999999999999</v>
      </c>
      <c r="AU107" s="131">
        <v>25.559000000000001</v>
      </c>
      <c r="AV107" s="131">
        <v>18.305</v>
      </c>
      <c r="AW107" s="131">
        <v>34.83</v>
      </c>
      <c r="AX107" s="131">
        <v>23.175999999999998</v>
      </c>
      <c r="AY107" s="131">
        <v>27.824000000000002</v>
      </c>
      <c r="AZ107" s="131">
        <v>22.783000000000001</v>
      </c>
      <c r="BA107" s="131">
        <v>46.673999999999999</v>
      </c>
      <c r="BB107" s="131" t="s">
        <v>147</v>
      </c>
      <c r="BC107" s="131" t="s">
        <v>147</v>
      </c>
    </row>
    <row r="108" spans="1:55" hidden="1" x14ac:dyDescent="0.25">
      <c r="A108" t="s">
        <v>21</v>
      </c>
      <c r="B108" t="s">
        <v>164</v>
      </c>
      <c r="C108" t="s">
        <v>152</v>
      </c>
      <c r="D108" s="131">
        <v>42.694000000000003</v>
      </c>
      <c r="E108" s="131">
        <v>36.753</v>
      </c>
      <c r="F108" s="131">
        <v>38.487000000000002</v>
      </c>
      <c r="G108" s="131">
        <v>3.0750000000000002</v>
      </c>
      <c r="H108" s="131">
        <v>9.36</v>
      </c>
      <c r="I108" s="131">
        <v>11.561999999999999</v>
      </c>
      <c r="J108" s="131">
        <v>6.1509999999999998</v>
      </c>
      <c r="K108" s="131">
        <v>12.555</v>
      </c>
      <c r="L108" s="131">
        <v>11.728</v>
      </c>
      <c r="M108" s="131">
        <v>10.256</v>
      </c>
      <c r="N108" s="131">
        <v>14.673999999999999</v>
      </c>
      <c r="O108" s="131">
        <v>8.9390000000000001</v>
      </c>
      <c r="P108" s="131">
        <v>7.7320000000000002</v>
      </c>
      <c r="Q108" s="131">
        <v>5.3380000000000001</v>
      </c>
      <c r="R108" s="131">
        <v>0.93200000000000005</v>
      </c>
      <c r="S108" s="131">
        <v>0</v>
      </c>
      <c r="T108" s="131" t="s">
        <v>147</v>
      </c>
      <c r="U108" s="131">
        <v>3.343</v>
      </c>
      <c r="V108" s="131">
        <v>3.7189999999999999</v>
      </c>
      <c r="W108" s="131">
        <v>2.069</v>
      </c>
      <c r="X108" s="131">
        <v>3.0419999999999998</v>
      </c>
      <c r="Y108" s="131">
        <v>3.0569999999999999</v>
      </c>
      <c r="Z108" s="131">
        <v>1.9</v>
      </c>
      <c r="AA108" s="131">
        <v>2.3730000000000002</v>
      </c>
      <c r="AB108" s="131">
        <v>1.6659999999999999</v>
      </c>
      <c r="AC108" s="131">
        <v>0.95299999999999996</v>
      </c>
      <c r="AD108" s="131" t="s">
        <v>147</v>
      </c>
      <c r="AE108" s="131" t="s">
        <v>147</v>
      </c>
      <c r="AF108" s="131" t="s">
        <v>147</v>
      </c>
      <c r="AG108" s="131" t="s">
        <v>147</v>
      </c>
      <c r="AH108" s="131" t="s">
        <v>147</v>
      </c>
      <c r="AI108" s="131" t="s">
        <v>147</v>
      </c>
      <c r="AJ108" s="131" t="s">
        <v>147</v>
      </c>
      <c r="AK108" s="131">
        <v>6.351</v>
      </c>
      <c r="AL108" s="131" t="s">
        <v>147</v>
      </c>
      <c r="AM108" s="131" t="s">
        <v>147</v>
      </c>
      <c r="AN108" s="131">
        <v>0</v>
      </c>
      <c r="AO108" s="131">
        <v>3.94</v>
      </c>
      <c r="AP108" s="131">
        <v>4.7370000000000001</v>
      </c>
      <c r="AQ108" s="131">
        <v>3.8570000000000002</v>
      </c>
      <c r="AR108" s="131">
        <v>5.3310000000000004</v>
      </c>
      <c r="AS108" s="131">
        <v>2.4870000000000001</v>
      </c>
      <c r="AT108" s="131">
        <v>2.7250000000000001</v>
      </c>
      <c r="AU108" s="131">
        <v>5.0789999999999997</v>
      </c>
      <c r="AV108" s="131">
        <v>11.233000000000001</v>
      </c>
      <c r="AW108" s="131">
        <v>12.169</v>
      </c>
      <c r="AX108" s="131">
        <v>6.093</v>
      </c>
      <c r="AY108" s="131">
        <v>2.7770000000000001</v>
      </c>
      <c r="AZ108" s="131">
        <v>19.600000000000001</v>
      </c>
      <c r="BA108" s="131">
        <v>9.6329999999999991</v>
      </c>
      <c r="BB108" s="131" t="s">
        <v>147</v>
      </c>
      <c r="BC108" s="131" t="s">
        <v>147</v>
      </c>
    </row>
    <row r="109" spans="1:55" hidden="1" x14ac:dyDescent="0.25">
      <c r="A109" t="s">
        <v>21</v>
      </c>
      <c r="B109" t="s">
        <v>164</v>
      </c>
      <c r="C109" t="s">
        <v>151</v>
      </c>
      <c r="D109" s="131">
        <v>0</v>
      </c>
      <c r="E109" s="131">
        <v>0</v>
      </c>
      <c r="F109" s="131">
        <v>0</v>
      </c>
      <c r="G109" s="131">
        <v>0</v>
      </c>
      <c r="H109" s="131">
        <v>0</v>
      </c>
      <c r="I109" s="131">
        <v>0</v>
      </c>
      <c r="J109" s="131">
        <v>0</v>
      </c>
      <c r="K109" s="131">
        <v>0</v>
      </c>
      <c r="L109" s="131">
        <v>0</v>
      </c>
      <c r="M109" s="131">
        <v>0</v>
      </c>
      <c r="N109" s="131">
        <v>0</v>
      </c>
      <c r="O109" s="131">
        <v>0</v>
      </c>
      <c r="P109" s="131">
        <v>0</v>
      </c>
      <c r="Q109" s="131">
        <v>0</v>
      </c>
      <c r="R109" s="131">
        <v>0</v>
      </c>
      <c r="S109" s="131">
        <v>0</v>
      </c>
      <c r="T109" s="131" t="s">
        <v>147</v>
      </c>
      <c r="U109" s="131" t="s">
        <v>147</v>
      </c>
      <c r="V109" s="131" t="s">
        <v>147</v>
      </c>
      <c r="W109" s="131" t="s">
        <v>147</v>
      </c>
      <c r="X109" s="131">
        <v>0</v>
      </c>
      <c r="Y109" s="131">
        <v>0</v>
      </c>
      <c r="Z109" s="131">
        <v>0</v>
      </c>
      <c r="AA109" s="131">
        <v>0</v>
      </c>
      <c r="AB109" s="131">
        <v>0</v>
      </c>
      <c r="AC109" s="131">
        <v>0</v>
      </c>
      <c r="AD109" s="131" t="s">
        <v>147</v>
      </c>
      <c r="AE109" s="131" t="s">
        <v>147</v>
      </c>
      <c r="AF109" s="131" t="s">
        <v>147</v>
      </c>
      <c r="AG109" s="131" t="s">
        <v>147</v>
      </c>
      <c r="AH109" s="131" t="s">
        <v>147</v>
      </c>
      <c r="AI109" s="131" t="s">
        <v>147</v>
      </c>
      <c r="AJ109" s="131" t="s">
        <v>147</v>
      </c>
      <c r="AK109" s="131">
        <v>0</v>
      </c>
      <c r="AL109" s="131" t="s">
        <v>147</v>
      </c>
      <c r="AM109" s="131" t="s">
        <v>147</v>
      </c>
      <c r="AN109" s="131">
        <v>0</v>
      </c>
      <c r="AO109" s="131">
        <v>0</v>
      </c>
      <c r="AP109" s="131">
        <v>0</v>
      </c>
      <c r="AQ109" s="131">
        <v>0</v>
      </c>
      <c r="AR109" s="131">
        <v>0</v>
      </c>
      <c r="AS109" s="131">
        <v>0</v>
      </c>
      <c r="AT109" s="131">
        <v>5.4859999999999998</v>
      </c>
      <c r="AU109" s="131">
        <v>0.65100000000000002</v>
      </c>
      <c r="AV109" s="131">
        <v>0</v>
      </c>
      <c r="AW109" s="131">
        <v>1.7829999999999999</v>
      </c>
      <c r="AX109" s="131">
        <v>0</v>
      </c>
      <c r="AY109" s="131">
        <v>0</v>
      </c>
      <c r="AZ109" s="131">
        <v>0</v>
      </c>
      <c r="BA109" s="131">
        <v>0</v>
      </c>
      <c r="BB109" s="131" t="s">
        <v>147</v>
      </c>
      <c r="BC109" s="131" t="s">
        <v>147</v>
      </c>
    </row>
    <row r="110" spans="1:55" hidden="1" x14ac:dyDescent="0.25">
      <c r="A110" t="s">
        <v>21</v>
      </c>
      <c r="B110" t="s">
        <v>164</v>
      </c>
      <c r="C110" t="s">
        <v>148</v>
      </c>
      <c r="D110" s="131">
        <v>315.87900000000002</v>
      </c>
      <c r="E110" s="131">
        <v>357.16199999999998</v>
      </c>
      <c r="F110" s="131">
        <v>344.00599999999997</v>
      </c>
      <c r="G110" s="131">
        <v>285.94200000000001</v>
      </c>
      <c r="H110" s="131">
        <v>225.38300000000001</v>
      </c>
      <c r="I110" s="131">
        <v>239.06800000000001</v>
      </c>
      <c r="J110" s="131">
        <v>298.8</v>
      </c>
      <c r="K110" s="131">
        <v>259.435</v>
      </c>
      <c r="L110" s="131">
        <v>239.50899999999999</v>
      </c>
      <c r="M110" s="131">
        <v>219.45699999999999</v>
      </c>
      <c r="N110" s="131">
        <v>232.99700000000001</v>
      </c>
      <c r="O110" s="131">
        <v>213.81700000000001</v>
      </c>
      <c r="P110" s="131">
        <v>196.72</v>
      </c>
      <c r="Q110" s="131">
        <v>166.19900000000001</v>
      </c>
      <c r="R110" s="131">
        <v>138.80699999999999</v>
      </c>
      <c r="S110" s="131">
        <v>95.67</v>
      </c>
      <c r="T110" s="131" t="s">
        <v>147</v>
      </c>
      <c r="U110" s="131" t="s">
        <v>147</v>
      </c>
      <c r="V110" s="131" t="s">
        <v>147</v>
      </c>
      <c r="W110" s="131" t="s">
        <v>147</v>
      </c>
      <c r="X110" s="131">
        <v>75.216999999999999</v>
      </c>
      <c r="Y110" s="131">
        <v>76.555000000000007</v>
      </c>
      <c r="Z110" s="131">
        <v>98.313000000000002</v>
      </c>
      <c r="AA110" s="131">
        <v>94.203000000000003</v>
      </c>
      <c r="AB110" s="131">
        <v>119.38200000000001</v>
      </c>
      <c r="AC110" s="131">
        <v>83.903999999999996</v>
      </c>
      <c r="AD110" s="131" t="s">
        <v>147</v>
      </c>
      <c r="AE110" s="131" t="s">
        <v>147</v>
      </c>
      <c r="AF110" s="131" t="s">
        <v>147</v>
      </c>
      <c r="AG110" s="131" t="s">
        <v>147</v>
      </c>
      <c r="AH110" s="131" t="s">
        <v>147</v>
      </c>
      <c r="AI110" s="131" t="s">
        <v>147</v>
      </c>
      <c r="AJ110" s="131" t="s">
        <v>147</v>
      </c>
      <c r="AK110" s="131">
        <v>136.244</v>
      </c>
      <c r="AL110" s="131" t="s">
        <v>147</v>
      </c>
      <c r="AM110" s="131" t="s">
        <v>147</v>
      </c>
      <c r="AN110" s="131">
        <v>77.554000000000002</v>
      </c>
      <c r="AO110" s="131">
        <v>204.11199999999999</v>
      </c>
      <c r="AP110" s="131">
        <v>278.85300000000001</v>
      </c>
      <c r="AQ110" s="131">
        <v>254.20500000000001</v>
      </c>
      <c r="AR110" s="131">
        <v>215.9</v>
      </c>
      <c r="AS110" s="131">
        <v>206.41</v>
      </c>
      <c r="AT110" s="131">
        <v>212.18299999999999</v>
      </c>
      <c r="AU110" s="131">
        <v>197.39400000000001</v>
      </c>
      <c r="AV110" s="131">
        <v>209.44200000000001</v>
      </c>
      <c r="AW110" s="131">
        <v>281.68900000000002</v>
      </c>
      <c r="AX110" s="131">
        <v>341.18</v>
      </c>
      <c r="AY110" s="131">
        <v>204.5</v>
      </c>
      <c r="AZ110" s="131">
        <v>373.30399999999997</v>
      </c>
      <c r="BA110" s="131">
        <v>487.94400000000002</v>
      </c>
      <c r="BB110" s="131" t="s">
        <v>147</v>
      </c>
      <c r="BC110" s="131" t="s">
        <v>147</v>
      </c>
    </row>
    <row r="111" spans="1:55" hidden="1" x14ac:dyDescent="0.25">
      <c r="A111" t="s">
        <v>21</v>
      </c>
      <c r="B111" t="s">
        <v>160</v>
      </c>
      <c r="C111" t="s">
        <v>158</v>
      </c>
      <c r="D111" s="131">
        <v>29.030999999999999</v>
      </c>
      <c r="E111" s="131">
        <v>26.920999999999999</v>
      </c>
      <c r="F111" s="131">
        <v>29.010999999999999</v>
      </c>
      <c r="G111" s="131">
        <v>20.359000000000002</v>
      </c>
      <c r="H111" s="131">
        <v>13.307</v>
      </c>
      <c r="I111" s="131">
        <v>17.645</v>
      </c>
      <c r="J111" s="131">
        <v>19.806999999999999</v>
      </c>
      <c r="K111" s="131">
        <v>22.134</v>
      </c>
      <c r="L111" s="131">
        <v>16.716999999999999</v>
      </c>
      <c r="M111" s="131">
        <v>22.605</v>
      </c>
      <c r="N111" s="131">
        <v>26.788</v>
      </c>
      <c r="O111" s="131">
        <v>16.353000000000002</v>
      </c>
      <c r="P111" s="131">
        <v>19.434000000000001</v>
      </c>
      <c r="Q111" s="131">
        <v>6.56</v>
      </c>
      <c r="R111" s="131">
        <v>7.13</v>
      </c>
      <c r="S111" s="131">
        <v>1.6459999999999999</v>
      </c>
      <c r="T111" s="131" t="s">
        <v>147</v>
      </c>
      <c r="U111" s="131">
        <v>13.073</v>
      </c>
      <c r="V111" s="131">
        <v>5.6790000000000003</v>
      </c>
      <c r="W111" s="131">
        <v>12.173</v>
      </c>
      <c r="X111" s="131">
        <v>16.532</v>
      </c>
      <c r="Y111" s="131">
        <v>14.576000000000001</v>
      </c>
      <c r="Z111" s="131">
        <v>18.872</v>
      </c>
      <c r="AA111" s="131">
        <v>16.675000000000001</v>
      </c>
      <c r="AB111" s="131">
        <v>24.402999999999999</v>
      </c>
      <c r="AC111" s="131">
        <v>7.3869999999999996</v>
      </c>
      <c r="AD111" s="131" t="s">
        <v>147</v>
      </c>
      <c r="AE111" s="131" t="s">
        <v>147</v>
      </c>
      <c r="AF111" s="131" t="s">
        <v>147</v>
      </c>
      <c r="AG111" s="131" t="s">
        <v>147</v>
      </c>
      <c r="AH111" s="131" t="s">
        <v>147</v>
      </c>
      <c r="AI111" s="131" t="s">
        <v>147</v>
      </c>
      <c r="AJ111" s="131" t="s">
        <v>147</v>
      </c>
      <c r="AK111" s="131">
        <v>36.180999999999997</v>
      </c>
      <c r="AL111" s="131" t="s">
        <v>147</v>
      </c>
      <c r="AM111" s="131" t="s">
        <v>147</v>
      </c>
      <c r="AN111" s="131">
        <v>0</v>
      </c>
      <c r="AO111" s="131">
        <v>65.506</v>
      </c>
      <c r="AP111" s="131">
        <v>111.515</v>
      </c>
      <c r="AQ111" s="131">
        <v>72.498999999999995</v>
      </c>
      <c r="AR111" s="131">
        <v>72.212000000000003</v>
      </c>
      <c r="AS111" s="131">
        <v>73.986000000000004</v>
      </c>
      <c r="AT111" s="131">
        <v>60.023000000000003</v>
      </c>
      <c r="AU111" s="131">
        <v>58.2</v>
      </c>
      <c r="AV111" s="131">
        <v>74.483999999999995</v>
      </c>
      <c r="AW111" s="131">
        <v>88.322999999999993</v>
      </c>
      <c r="AX111" s="131">
        <v>160.971</v>
      </c>
      <c r="AY111" s="131">
        <v>37.408999999999999</v>
      </c>
      <c r="AZ111" s="131">
        <v>136.815</v>
      </c>
      <c r="BA111" s="131">
        <v>98.677000000000007</v>
      </c>
      <c r="BB111" s="131" t="s">
        <v>147</v>
      </c>
      <c r="BC111" s="131" t="s">
        <v>147</v>
      </c>
    </row>
    <row r="112" spans="1:55" hidden="1" x14ac:dyDescent="0.25">
      <c r="A112" t="s">
        <v>21</v>
      </c>
      <c r="B112" t="s">
        <v>160</v>
      </c>
      <c r="C112" t="s">
        <v>157</v>
      </c>
      <c r="D112" s="131">
        <v>11.725</v>
      </c>
      <c r="E112" s="131">
        <v>13.843999999999999</v>
      </c>
      <c r="F112" s="131">
        <v>13.537000000000001</v>
      </c>
      <c r="G112" s="131">
        <v>15.635</v>
      </c>
      <c r="H112" s="131">
        <v>7.6449999999999996</v>
      </c>
      <c r="I112" s="131">
        <v>13.597</v>
      </c>
      <c r="J112" s="131">
        <v>22.375</v>
      </c>
      <c r="K112" s="131">
        <v>31.798999999999999</v>
      </c>
      <c r="L112" s="131">
        <v>36.802999999999997</v>
      </c>
      <c r="M112" s="131">
        <v>42.12</v>
      </c>
      <c r="N112" s="131">
        <v>22.350999999999999</v>
      </c>
      <c r="O112" s="131">
        <v>22.059000000000001</v>
      </c>
      <c r="P112" s="131">
        <v>28.773</v>
      </c>
      <c r="Q112" s="131">
        <v>13.176</v>
      </c>
      <c r="R112" s="131">
        <v>8.5559999999999992</v>
      </c>
      <c r="S112" s="131">
        <v>8.3979999999999997</v>
      </c>
      <c r="T112" s="131" t="s">
        <v>147</v>
      </c>
      <c r="U112" s="131">
        <v>1.718</v>
      </c>
      <c r="V112" s="131">
        <v>2.3050000000000002</v>
      </c>
      <c r="W112" s="131">
        <v>2.06</v>
      </c>
      <c r="X112" s="131">
        <v>2.9129999999999998</v>
      </c>
      <c r="Y112" s="131">
        <v>2.3420000000000001</v>
      </c>
      <c r="Z112" s="131">
        <v>2.831</v>
      </c>
      <c r="AA112" s="131">
        <v>3.92</v>
      </c>
      <c r="AB112" s="131">
        <v>0.79300000000000004</v>
      </c>
      <c r="AC112" s="131">
        <v>1.4970000000000001</v>
      </c>
      <c r="AD112" s="131" t="s">
        <v>147</v>
      </c>
      <c r="AE112" s="131" t="s">
        <v>147</v>
      </c>
      <c r="AF112" s="131" t="s">
        <v>147</v>
      </c>
      <c r="AG112" s="131" t="s">
        <v>147</v>
      </c>
      <c r="AH112" s="131" t="s">
        <v>147</v>
      </c>
      <c r="AI112" s="131" t="s">
        <v>147</v>
      </c>
      <c r="AJ112" s="131" t="s">
        <v>147</v>
      </c>
      <c r="AK112" s="131">
        <v>2.9510000000000001</v>
      </c>
      <c r="AL112" s="131" t="s">
        <v>147</v>
      </c>
      <c r="AM112" s="131" t="s">
        <v>147</v>
      </c>
      <c r="AN112" s="131">
        <v>0</v>
      </c>
      <c r="AO112" s="131">
        <v>0</v>
      </c>
      <c r="AP112" s="131">
        <v>3.5190000000000001</v>
      </c>
      <c r="AQ112" s="131">
        <v>0.14099999999999999</v>
      </c>
      <c r="AR112" s="131">
        <v>2.1890000000000001</v>
      </c>
      <c r="AS112" s="131">
        <v>2.4580000000000002</v>
      </c>
      <c r="AT112" s="131">
        <v>0.94499999999999995</v>
      </c>
      <c r="AU112" s="131" t="s">
        <v>147</v>
      </c>
      <c r="AV112" s="131">
        <v>1.095</v>
      </c>
      <c r="AW112" s="131">
        <v>0.41299999999999998</v>
      </c>
      <c r="AX112" s="131">
        <v>4.4450000000000003</v>
      </c>
      <c r="AY112" s="131">
        <v>3.9660000000000002</v>
      </c>
      <c r="AZ112" s="131">
        <v>27.838999999999999</v>
      </c>
      <c r="BA112" s="131">
        <v>72.432000000000002</v>
      </c>
      <c r="BB112" s="131" t="s">
        <v>147</v>
      </c>
      <c r="BC112" s="131" t="s">
        <v>147</v>
      </c>
    </row>
    <row r="113" spans="1:55" hidden="1" x14ac:dyDescent="0.25">
      <c r="A113" t="s">
        <v>21</v>
      </c>
      <c r="B113" t="s">
        <v>160</v>
      </c>
      <c r="C113" t="s">
        <v>156</v>
      </c>
      <c r="D113" s="131">
        <v>0.80600000000000005</v>
      </c>
      <c r="E113" s="131">
        <v>2.2519999999999998</v>
      </c>
      <c r="F113" s="131">
        <v>2.7770000000000001</v>
      </c>
      <c r="G113" s="131">
        <v>4.26</v>
      </c>
      <c r="H113" s="131">
        <v>5.335</v>
      </c>
      <c r="I113" s="131">
        <v>13.474</v>
      </c>
      <c r="J113" s="131">
        <v>22.884</v>
      </c>
      <c r="K113" s="131">
        <v>35.764000000000003</v>
      </c>
      <c r="L113" s="131">
        <v>17.667999999999999</v>
      </c>
      <c r="M113" s="131">
        <v>26.003</v>
      </c>
      <c r="N113" s="131">
        <v>29.713000000000001</v>
      </c>
      <c r="O113" s="131">
        <v>28.882000000000001</v>
      </c>
      <c r="P113" s="131">
        <v>11.49</v>
      </c>
      <c r="Q113" s="131">
        <v>8.9290000000000003</v>
      </c>
      <c r="R113" s="131">
        <v>4.1580000000000004</v>
      </c>
      <c r="S113" s="131">
        <v>0.96399999999999997</v>
      </c>
      <c r="T113" s="131" t="s">
        <v>147</v>
      </c>
      <c r="U113" s="131">
        <v>0.6</v>
      </c>
      <c r="V113" s="131">
        <v>3.57</v>
      </c>
      <c r="W113" s="131">
        <v>4.09</v>
      </c>
      <c r="X113" s="131">
        <v>4.3129999999999997</v>
      </c>
      <c r="Y113" s="131">
        <v>6.73</v>
      </c>
      <c r="Z113" s="131">
        <v>5.0309999999999997</v>
      </c>
      <c r="AA113" s="131">
        <v>5.6280000000000001</v>
      </c>
      <c r="AB113" s="131">
        <v>2.31</v>
      </c>
      <c r="AC113" s="131">
        <v>1.8180000000000001</v>
      </c>
      <c r="AD113" s="131" t="s">
        <v>147</v>
      </c>
      <c r="AE113" s="131" t="s">
        <v>147</v>
      </c>
      <c r="AF113" s="131" t="s">
        <v>147</v>
      </c>
      <c r="AG113" s="131" t="s">
        <v>147</v>
      </c>
      <c r="AH113" s="131" t="s">
        <v>147</v>
      </c>
      <c r="AI113" s="131" t="s">
        <v>147</v>
      </c>
      <c r="AJ113" s="131" t="s">
        <v>147</v>
      </c>
      <c r="AK113" s="131">
        <v>23.302</v>
      </c>
      <c r="AL113" s="131" t="s">
        <v>147</v>
      </c>
      <c r="AM113" s="131" t="s">
        <v>147</v>
      </c>
      <c r="AN113" s="131">
        <v>0</v>
      </c>
      <c r="AO113" s="131">
        <v>25.012</v>
      </c>
      <c r="AP113" s="131">
        <v>25.06</v>
      </c>
      <c r="AQ113" s="131">
        <v>26.981000000000002</v>
      </c>
      <c r="AR113" s="131">
        <v>37.674999999999997</v>
      </c>
      <c r="AS113" s="131">
        <v>24.382999999999999</v>
      </c>
      <c r="AT113" s="131">
        <v>20.657</v>
      </c>
      <c r="AU113" s="131">
        <v>21.777999999999999</v>
      </c>
      <c r="AV113" s="131">
        <v>15.127000000000001</v>
      </c>
      <c r="AW113" s="131">
        <v>31.225000000000001</v>
      </c>
      <c r="AX113" s="131">
        <v>24.379000000000001</v>
      </c>
      <c r="AY113" s="131">
        <v>9.0809999999999995</v>
      </c>
      <c r="AZ113" s="131">
        <v>34.747</v>
      </c>
      <c r="BA113" s="131">
        <v>32.76</v>
      </c>
      <c r="BB113" s="131" t="s">
        <v>147</v>
      </c>
      <c r="BC113" s="131" t="s">
        <v>147</v>
      </c>
    </row>
    <row r="114" spans="1:55" hidden="1" x14ac:dyDescent="0.25">
      <c r="A114" t="s">
        <v>21</v>
      </c>
      <c r="B114" t="s">
        <v>160</v>
      </c>
      <c r="C114" t="s">
        <v>155</v>
      </c>
      <c r="D114" s="131">
        <v>213.441</v>
      </c>
      <c r="E114" s="131">
        <v>268.29000000000002</v>
      </c>
      <c r="F114" s="131">
        <v>250.17099999999999</v>
      </c>
      <c r="G114" s="131">
        <v>262.53899999999999</v>
      </c>
      <c r="H114" s="131">
        <v>204.893</v>
      </c>
      <c r="I114" s="131">
        <v>195.80099999999999</v>
      </c>
      <c r="J114" s="131">
        <v>241.06700000000001</v>
      </c>
      <c r="K114" s="131">
        <v>173.489</v>
      </c>
      <c r="L114" s="131">
        <v>173.75800000000001</v>
      </c>
      <c r="M114" s="131">
        <v>135.209</v>
      </c>
      <c r="N114" s="131">
        <v>156.548</v>
      </c>
      <c r="O114" s="131">
        <v>153.39400000000001</v>
      </c>
      <c r="P114" s="131">
        <v>144.19300000000001</v>
      </c>
      <c r="Q114" s="131">
        <v>145.44900000000001</v>
      </c>
      <c r="R114" s="131">
        <v>125.82599999999999</v>
      </c>
      <c r="S114" s="131">
        <v>89.99</v>
      </c>
      <c r="T114" s="131" t="s">
        <v>147</v>
      </c>
      <c r="U114" s="131" t="s">
        <v>147</v>
      </c>
      <c r="V114" s="131" t="s">
        <v>147</v>
      </c>
      <c r="W114" s="131" t="s">
        <v>147</v>
      </c>
      <c r="X114" s="131">
        <v>47.134999999999998</v>
      </c>
      <c r="Y114" s="131">
        <v>46.255000000000003</v>
      </c>
      <c r="Z114" s="131">
        <v>67.956999999999994</v>
      </c>
      <c r="AA114" s="131">
        <v>70.034999999999997</v>
      </c>
      <c r="AB114" s="131">
        <v>91.634</v>
      </c>
      <c r="AC114" s="131">
        <v>74.156999999999996</v>
      </c>
      <c r="AD114" s="131" t="s">
        <v>147</v>
      </c>
      <c r="AE114" s="131" t="s">
        <v>147</v>
      </c>
      <c r="AF114" s="131" t="s">
        <v>147</v>
      </c>
      <c r="AG114" s="131" t="s">
        <v>147</v>
      </c>
      <c r="AH114" s="131" t="s">
        <v>147</v>
      </c>
      <c r="AI114" s="131" t="s">
        <v>147</v>
      </c>
      <c r="AJ114" s="131" t="s">
        <v>147</v>
      </c>
      <c r="AK114" s="131">
        <v>69.369</v>
      </c>
      <c r="AL114" s="131" t="s">
        <v>147</v>
      </c>
      <c r="AM114" s="131" t="s">
        <v>147</v>
      </c>
      <c r="AN114" s="131">
        <v>83.942999999999998</v>
      </c>
      <c r="AO114" s="131">
        <v>102.111</v>
      </c>
      <c r="AP114" s="131">
        <v>116.626</v>
      </c>
      <c r="AQ114" s="131">
        <v>146.29499999999999</v>
      </c>
      <c r="AR114" s="131">
        <v>93.873000000000005</v>
      </c>
      <c r="AS114" s="131">
        <v>105.821</v>
      </c>
      <c r="AT114" s="131">
        <v>120.684</v>
      </c>
      <c r="AU114" s="131">
        <v>97.247</v>
      </c>
      <c r="AV114" s="131">
        <v>101.38200000000001</v>
      </c>
      <c r="AW114" s="131">
        <v>122.893</v>
      </c>
      <c r="AX114" s="131">
        <v>141.673</v>
      </c>
      <c r="AY114" s="131">
        <v>126.876</v>
      </c>
      <c r="AZ114" s="131">
        <v>128.88399999999999</v>
      </c>
      <c r="BA114" s="131">
        <v>118.965</v>
      </c>
      <c r="BB114" s="131">
        <v>183.15100000000001</v>
      </c>
      <c r="BC114" s="131" t="s">
        <v>147</v>
      </c>
    </row>
    <row r="115" spans="1:55" hidden="1" x14ac:dyDescent="0.25">
      <c r="A115" t="s">
        <v>21</v>
      </c>
      <c r="B115" t="s">
        <v>160</v>
      </c>
      <c r="C115" t="s">
        <v>154</v>
      </c>
      <c r="D115" s="131" t="s">
        <v>147</v>
      </c>
      <c r="E115" s="131" t="s">
        <v>147</v>
      </c>
      <c r="F115" s="131" t="s">
        <v>147</v>
      </c>
      <c r="G115" s="131" t="s">
        <v>147</v>
      </c>
      <c r="H115" s="131" t="s">
        <v>147</v>
      </c>
      <c r="I115" s="131" t="s">
        <v>147</v>
      </c>
      <c r="J115" s="131" t="s">
        <v>147</v>
      </c>
      <c r="K115" s="131" t="s">
        <v>147</v>
      </c>
      <c r="L115" s="131" t="s">
        <v>147</v>
      </c>
      <c r="M115" s="131" t="s">
        <v>147</v>
      </c>
      <c r="N115" s="131" t="s">
        <v>147</v>
      </c>
      <c r="O115" s="131" t="s">
        <v>147</v>
      </c>
      <c r="P115" s="131" t="s">
        <v>147</v>
      </c>
      <c r="Q115" s="131" t="s">
        <v>147</v>
      </c>
      <c r="R115" s="131" t="s">
        <v>147</v>
      </c>
      <c r="S115" s="131" t="s">
        <v>147</v>
      </c>
      <c r="T115" s="131" t="s">
        <v>147</v>
      </c>
      <c r="U115" s="131" t="s">
        <v>147</v>
      </c>
      <c r="V115" s="131" t="s">
        <v>147</v>
      </c>
      <c r="W115" s="131" t="s">
        <v>147</v>
      </c>
      <c r="X115" s="131" t="s">
        <v>147</v>
      </c>
      <c r="Y115" s="131" t="s">
        <v>147</v>
      </c>
      <c r="Z115" s="131" t="s">
        <v>147</v>
      </c>
      <c r="AA115" s="131" t="s">
        <v>147</v>
      </c>
      <c r="AB115" s="131" t="s">
        <v>147</v>
      </c>
      <c r="AC115" s="131" t="s">
        <v>147</v>
      </c>
      <c r="AD115" s="131" t="s">
        <v>147</v>
      </c>
      <c r="AE115" s="131" t="s">
        <v>147</v>
      </c>
      <c r="AF115" s="131" t="s">
        <v>147</v>
      </c>
      <c r="AG115" s="131" t="s">
        <v>147</v>
      </c>
      <c r="AH115" s="131" t="s">
        <v>147</v>
      </c>
      <c r="AI115" s="131" t="s">
        <v>147</v>
      </c>
      <c r="AJ115" s="131" t="s">
        <v>147</v>
      </c>
      <c r="AK115" s="131">
        <v>0.93400000000000005</v>
      </c>
      <c r="AL115" s="131" t="s">
        <v>147</v>
      </c>
      <c r="AM115" s="131" t="s">
        <v>147</v>
      </c>
      <c r="AN115" s="131">
        <v>0</v>
      </c>
      <c r="AO115" s="131">
        <v>2.093</v>
      </c>
      <c r="AP115" s="131">
        <v>0.311</v>
      </c>
      <c r="AQ115" s="131">
        <v>0</v>
      </c>
      <c r="AR115" s="131">
        <v>4.4459999999999997</v>
      </c>
      <c r="AS115" s="131">
        <v>1.6890000000000001</v>
      </c>
      <c r="AT115" s="131">
        <v>1.708</v>
      </c>
      <c r="AU115" s="131">
        <v>2.5630000000000002</v>
      </c>
      <c r="AV115" s="131">
        <v>2.6360000000000001</v>
      </c>
      <c r="AW115" s="131">
        <v>9.2390000000000008</v>
      </c>
      <c r="AX115" s="131">
        <v>6.1369999999999996</v>
      </c>
      <c r="AY115" s="131">
        <v>10.893000000000001</v>
      </c>
      <c r="AZ115" s="131">
        <v>29.896000000000001</v>
      </c>
      <c r="BA115" s="131">
        <v>144.36000000000001</v>
      </c>
      <c r="BB115" s="131" t="s">
        <v>147</v>
      </c>
      <c r="BC115" s="131" t="s">
        <v>147</v>
      </c>
    </row>
    <row r="116" spans="1:55" hidden="1" x14ac:dyDescent="0.25">
      <c r="A116" t="s">
        <v>21</v>
      </c>
      <c r="B116" t="s">
        <v>160</v>
      </c>
      <c r="C116" t="s">
        <v>153</v>
      </c>
      <c r="D116" s="131">
        <v>40.691000000000003</v>
      </c>
      <c r="E116" s="131">
        <v>35.494</v>
      </c>
      <c r="F116" s="131">
        <v>35.192</v>
      </c>
      <c r="G116" s="131">
        <v>3.3849999999999998</v>
      </c>
      <c r="H116" s="131">
        <v>2.64</v>
      </c>
      <c r="I116" s="131">
        <v>5.73</v>
      </c>
      <c r="J116" s="131">
        <v>10.622</v>
      </c>
      <c r="K116" s="131">
        <v>4.0289999999999999</v>
      </c>
      <c r="L116" s="131">
        <v>1.6</v>
      </c>
      <c r="M116" s="131">
        <v>0.502</v>
      </c>
      <c r="N116" s="131">
        <v>0.91</v>
      </c>
      <c r="O116" s="131">
        <v>1.0669999999999999</v>
      </c>
      <c r="P116" s="131">
        <v>0.66600000000000004</v>
      </c>
      <c r="Q116" s="131">
        <v>0</v>
      </c>
      <c r="R116" s="131">
        <v>3.5640000000000001</v>
      </c>
      <c r="S116" s="131">
        <v>2.5539999999999998</v>
      </c>
      <c r="T116" s="131" t="s">
        <v>147</v>
      </c>
      <c r="U116" s="131">
        <v>0.17100000000000001</v>
      </c>
      <c r="V116" s="131">
        <v>4.5019999999999998</v>
      </c>
      <c r="W116" s="131">
        <v>12.914999999999999</v>
      </c>
      <c r="X116" s="131">
        <v>7.226</v>
      </c>
      <c r="Y116" s="131">
        <v>9.6519999999999992</v>
      </c>
      <c r="Z116" s="131">
        <v>9.6630000000000003</v>
      </c>
      <c r="AA116" s="131">
        <v>3.1379999999999999</v>
      </c>
      <c r="AB116" s="131">
        <v>8.2739999999999991</v>
      </c>
      <c r="AC116" s="131">
        <v>4.9260000000000002</v>
      </c>
      <c r="AD116" s="131" t="s">
        <v>147</v>
      </c>
      <c r="AE116" s="131" t="s">
        <v>147</v>
      </c>
      <c r="AF116" s="131" t="s">
        <v>147</v>
      </c>
      <c r="AG116" s="131" t="s">
        <v>147</v>
      </c>
      <c r="AH116" s="131" t="s">
        <v>147</v>
      </c>
      <c r="AI116" s="131" t="s">
        <v>147</v>
      </c>
      <c r="AJ116" s="131" t="s">
        <v>147</v>
      </c>
      <c r="AK116" s="131">
        <v>7.8550000000000004</v>
      </c>
      <c r="AL116" s="131" t="s">
        <v>147</v>
      </c>
      <c r="AM116" s="131" t="s">
        <v>147</v>
      </c>
      <c r="AN116" s="131">
        <v>0</v>
      </c>
      <c r="AO116" s="131">
        <v>21.939</v>
      </c>
      <c r="AP116" s="131">
        <v>39.665999999999997</v>
      </c>
      <c r="AQ116" s="131">
        <v>25.055</v>
      </c>
      <c r="AR116" s="131">
        <v>17.521000000000001</v>
      </c>
      <c r="AS116" s="131">
        <v>12.385999999999999</v>
      </c>
      <c r="AT116" s="131">
        <v>16.757000000000001</v>
      </c>
      <c r="AU116" s="131">
        <v>27.664000000000001</v>
      </c>
      <c r="AV116" s="131">
        <v>19.812999999999999</v>
      </c>
      <c r="AW116" s="131">
        <v>37.698999999999998</v>
      </c>
      <c r="AX116" s="131">
        <v>25.085000000000001</v>
      </c>
      <c r="AY116" s="131">
        <v>30.116</v>
      </c>
      <c r="AZ116" s="131">
        <v>24.66</v>
      </c>
      <c r="BA116" s="131">
        <v>50.518999999999998</v>
      </c>
      <c r="BB116" s="131" t="s">
        <v>147</v>
      </c>
      <c r="BC116" s="131" t="s">
        <v>147</v>
      </c>
    </row>
    <row r="117" spans="1:55" hidden="1" x14ac:dyDescent="0.25">
      <c r="A117" t="s">
        <v>21</v>
      </c>
      <c r="B117" t="s">
        <v>160</v>
      </c>
      <c r="C117" t="s">
        <v>152</v>
      </c>
      <c r="D117" s="131">
        <v>46.210999999999999</v>
      </c>
      <c r="E117" s="131">
        <v>39.78</v>
      </c>
      <c r="F117" s="131">
        <v>41.656999999999996</v>
      </c>
      <c r="G117" s="131">
        <v>3.3279999999999998</v>
      </c>
      <c r="H117" s="131">
        <v>10.131</v>
      </c>
      <c r="I117" s="131">
        <v>12.515000000000001</v>
      </c>
      <c r="J117" s="131">
        <v>6.657</v>
      </c>
      <c r="K117" s="131">
        <v>13.589</v>
      </c>
      <c r="L117" s="131">
        <v>12.694000000000001</v>
      </c>
      <c r="M117" s="131">
        <v>11.101000000000001</v>
      </c>
      <c r="N117" s="131">
        <v>15.882999999999999</v>
      </c>
      <c r="O117" s="131">
        <v>9.6750000000000007</v>
      </c>
      <c r="P117" s="131">
        <v>8.3689999999999998</v>
      </c>
      <c r="Q117" s="131">
        <v>5.7779999999999996</v>
      </c>
      <c r="R117" s="131">
        <v>1.0089999999999999</v>
      </c>
      <c r="S117" s="131">
        <v>0</v>
      </c>
      <c r="T117" s="131" t="s">
        <v>147</v>
      </c>
      <c r="U117" s="131">
        <v>3.6179999999999999</v>
      </c>
      <c r="V117" s="131">
        <v>4.0259999999999998</v>
      </c>
      <c r="W117" s="131">
        <v>2.2389999999999999</v>
      </c>
      <c r="X117" s="131">
        <v>3.2930000000000001</v>
      </c>
      <c r="Y117" s="131">
        <v>3.3090000000000002</v>
      </c>
      <c r="Z117" s="131">
        <v>2.0569999999999999</v>
      </c>
      <c r="AA117" s="131">
        <v>2.5680000000000001</v>
      </c>
      <c r="AB117" s="131">
        <v>1.8029999999999999</v>
      </c>
      <c r="AC117" s="131">
        <v>1.0309999999999999</v>
      </c>
      <c r="AD117" s="131" t="s">
        <v>147</v>
      </c>
      <c r="AE117" s="131" t="s">
        <v>147</v>
      </c>
      <c r="AF117" s="131" t="s">
        <v>147</v>
      </c>
      <c r="AG117" s="131" t="s">
        <v>147</v>
      </c>
      <c r="AH117" s="131" t="s">
        <v>147</v>
      </c>
      <c r="AI117" s="131" t="s">
        <v>147</v>
      </c>
      <c r="AJ117" s="131" t="s">
        <v>147</v>
      </c>
      <c r="AK117" s="131">
        <v>6.8739999999999997</v>
      </c>
      <c r="AL117" s="131" t="s">
        <v>147</v>
      </c>
      <c r="AM117" s="131" t="s">
        <v>147</v>
      </c>
      <c r="AN117" s="131">
        <v>0</v>
      </c>
      <c r="AO117" s="131">
        <v>4.2649999999999997</v>
      </c>
      <c r="AP117" s="131">
        <v>5.1269999999999998</v>
      </c>
      <c r="AQ117" s="131">
        <v>4.1749999999999998</v>
      </c>
      <c r="AR117" s="131">
        <v>5.7709999999999999</v>
      </c>
      <c r="AS117" s="131">
        <v>2.6920000000000002</v>
      </c>
      <c r="AT117" s="131">
        <v>2.95</v>
      </c>
      <c r="AU117" s="131">
        <v>5.4980000000000002</v>
      </c>
      <c r="AV117" s="131">
        <v>12.157999999999999</v>
      </c>
      <c r="AW117" s="131">
        <v>13.170999999999999</v>
      </c>
      <c r="AX117" s="131">
        <v>6.5949999999999998</v>
      </c>
      <c r="AY117" s="131">
        <v>3.0059999999999998</v>
      </c>
      <c r="AZ117" s="131">
        <v>21.215</v>
      </c>
      <c r="BA117" s="131">
        <v>10.426</v>
      </c>
      <c r="BB117" s="131" t="s">
        <v>147</v>
      </c>
      <c r="BC117" s="131" t="s">
        <v>147</v>
      </c>
    </row>
    <row r="118" spans="1:55" hidden="1" x14ac:dyDescent="0.25">
      <c r="A118" t="s">
        <v>21</v>
      </c>
      <c r="B118" t="s">
        <v>160</v>
      </c>
      <c r="C118" t="s">
        <v>151</v>
      </c>
      <c r="D118" s="131">
        <v>0</v>
      </c>
      <c r="E118" s="131">
        <v>0</v>
      </c>
      <c r="F118" s="131">
        <v>0</v>
      </c>
      <c r="G118" s="131">
        <v>0</v>
      </c>
      <c r="H118" s="131">
        <v>0</v>
      </c>
      <c r="I118" s="131">
        <v>0</v>
      </c>
      <c r="J118" s="131">
        <v>0</v>
      </c>
      <c r="K118" s="131">
        <v>0</v>
      </c>
      <c r="L118" s="131">
        <v>0</v>
      </c>
      <c r="M118" s="131">
        <v>0</v>
      </c>
      <c r="N118" s="131">
        <v>0</v>
      </c>
      <c r="O118" s="131">
        <v>0</v>
      </c>
      <c r="P118" s="131">
        <v>0</v>
      </c>
      <c r="Q118" s="131">
        <v>0</v>
      </c>
      <c r="R118" s="131">
        <v>0</v>
      </c>
      <c r="S118" s="131">
        <v>0</v>
      </c>
      <c r="T118" s="131" t="s">
        <v>147</v>
      </c>
      <c r="U118" s="131" t="s">
        <v>147</v>
      </c>
      <c r="V118" s="131" t="s">
        <v>147</v>
      </c>
      <c r="W118" s="131" t="s">
        <v>147</v>
      </c>
      <c r="X118" s="131">
        <v>0</v>
      </c>
      <c r="Y118" s="131">
        <v>0</v>
      </c>
      <c r="Z118" s="131">
        <v>0</v>
      </c>
      <c r="AA118" s="131">
        <v>0</v>
      </c>
      <c r="AB118" s="131">
        <v>0</v>
      </c>
      <c r="AC118" s="131">
        <v>0</v>
      </c>
      <c r="AD118" s="131" t="s">
        <v>147</v>
      </c>
      <c r="AE118" s="131" t="s">
        <v>147</v>
      </c>
      <c r="AF118" s="131" t="s">
        <v>147</v>
      </c>
      <c r="AG118" s="131" t="s">
        <v>147</v>
      </c>
      <c r="AH118" s="131" t="s">
        <v>147</v>
      </c>
      <c r="AI118" s="131" t="s">
        <v>147</v>
      </c>
      <c r="AJ118" s="131" t="s">
        <v>147</v>
      </c>
      <c r="AK118" s="131">
        <v>0</v>
      </c>
      <c r="AL118" s="131" t="s">
        <v>147</v>
      </c>
      <c r="AM118" s="131" t="s">
        <v>147</v>
      </c>
      <c r="AN118" s="131">
        <v>0</v>
      </c>
      <c r="AO118" s="131">
        <v>0</v>
      </c>
      <c r="AP118" s="131">
        <v>0</v>
      </c>
      <c r="AQ118" s="131">
        <v>0</v>
      </c>
      <c r="AR118" s="131">
        <v>0</v>
      </c>
      <c r="AS118" s="131">
        <v>0</v>
      </c>
      <c r="AT118" s="131">
        <v>5.9379999999999997</v>
      </c>
      <c r="AU118" s="131">
        <v>0.70399999999999996</v>
      </c>
      <c r="AV118" s="131">
        <v>0</v>
      </c>
      <c r="AW118" s="131">
        <v>1.93</v>
      </c>
      <c r="AX118" s="131">
        <v>0</v>
      </c>
      <c r="AY118" s="131">
        <v>0</v>
      </c>
      <c r="AZ118" s="131">
        <v>0</v>
      </c>
      <c r="BA118" s="131">
        <v>0</v>
      </c>
      <c r="BB118" s="131" t="s">
        <v>147</v>
      </c>
      <c r="BC118" s="131" t="s">
        <v>147</v>
      </c>
    </row>
    <row r="119" spans="1:55" hidden="1" x14ac:dyDescent="0.25">
      <c r="A119" t="s">
        <v>21</v>
      </c>
      <c r="B119" t="s">
        <v>160</v>
      </c>
      <c r="C119" t="s">
        <v>148</v>
      </c>
      <c r="D119" s="131">
        <v>341.90100000000001</v>
      </c>
      <c r="E119" s="131">
        <v>386.58499999999998</v>
      </c>
      <c r="F119" s="131">
        <v>372.34500000000003</v>
      </c>
      <c r="G119" s="131">
        <v>309.49799999999999</v>
      </c>
      <c r="H119" s="131">
        <v>243.95</v>
      </c>
      <c r="I119" s="131">
        <v>258.762</v>
      </c>
      <c r="J119" s="131">
        <v>323.416</v>
      </c>
      <c r="K119" s="131">
        <v>280.80799999999999</v>
      </c>
      <c r="L119" s="131">
        <v>259.24</v>
      </c>
      <c r="M119" s="131">
        <v>237.536</v>
      </c>
      <c r="N119" s="131">
        <v>252.191</v>
      </c>
      <c r="O119" s="131">
        <v>231.43100000000001</v>
      </c>
      <c r="P119" s="131">
        <v>212.92500000000001</v>
      </c>
      <c r="Q119" s="131">
        <v>179.89099999999999</v>
      </c>
      <c r="R119" s="131">
        <v>150.24100000000001</v>
      </c>
      <c r="S119" s="131">
        <v>103.55200000000001</v>
      </c>
      <c r="T119" s="131" t="s">
        <v>147</v>
      </c>
      <c r="U119" s="131" t="s">
        <v>147</v>
      </c>
      <c r="V119" s="131" t="s">
        <v>147</v>
      </c>
      <c r="W119" s="131" t="s">
        <v>147</v>
      </c>
      <c r="X119" s="131">
        <v>81.412999999999997</v>
      </c>
      <c r="Y119" s="131">
        <v>82.861000000000004</v>
      </c>
      <c r="Z119" s="131">
        <v>106.41200000000001</v>
      </c>
      <c r="AA119" s="131">
        <v>101.96299999999999</v>
      </c>
      <c r="AB119" s="131">
        <v>129.21700000000001</v>
      </c>
      <c r="AC119" s="131">
        <v>90.816000000000003</v>
      </c>
      <c r="AD119" s="131" t="s">
        <v>147</v>
      </c>
      <c r="AE119" s="131" t="s">
        <v>147</v>
      </c>
      <c r="AF119" s="131" t="s">
        <v>147</v>
      </c>
      <c r="AG119" s="131" t="s">
        <v>147</v>
      </c>
      <c r="AH119" s="131" t="s">
        <v>147</v>
      </c>
      <c r="AI119" s="131" t="s">
        <v>147</v>
      </c>
      <c r="AJ119" s="131" t="s">
        <v>147</v>
      </c>
      <c r="AK119" s="131">
        <v>147.46700000000001</v>
      </c>
      <c r="AL119" s="131" t="s">
        <v>147</v>
      </c>
      <c r="AM119" s="131" t="s">
        <v>147</v>
      </c>
      <c r="AN119" s="131">
        <v>83.942999999999998</v>
      </c>
      <c r="AO119" s="131">
        <v>220.92599999999999</v>
      </c>
      <c r="AP119" s="131">
        <v>301.82499999999999</v>
      </c>
      <c r="AQ119" s="131">
        <v>275.14600000000002</v>
      </c>
      <c r="AR119" s="131">
        <v>233.68600000000001</v>
      </c>
      <c r="AS119" s="131">
        <v>223.41399999999999</v>
      </c>
      <c r="AT119" s="131">
        <v>229.66200000000001</v>
      </c>
      <c r="AU119" s="131">
        <v>213.655</v>
      </c>
      <c r="AV119" s="131">
        <v>226.696</v>
      </c>
      <c r="AW119" s="131">
        <v>304.89400000000001</v>
      </c>
      <c r="AX119" s="131">
        <v>369.286</v>
      </c>
      <c r="AY119" s="131">
        <v>221.346</v>
      </c>
      <c r="AZ119" s="131">
        <v>404.05599999999998</v>
      </c>
      <c r="BA119" s="131">
        <v>528.14099999999996</v>
      </c>
      <c r="BB119" s="131" t="s">
        <v>147</v>
      </c>
      <c r="BC119" s="131" t="s">
        <v>147</v>
      </c>
    </row>
    <row r="120" spans="1:55" hidden="1" x14ac:dyDescent="0.25">
      <c r="A120" t="s">
        <v>21</v>
      </c>
      <c r="B120" t="s">
        <v>159</v>
      </c>
      <c r="C120" t="s">
        <v>158</v>
      </c>
      <c r="D120" s="131">
        <v>37.883000000000003</v>
      </c>
      <c r="E120" s="131">
        <v>35.130000000000003</v>
      </c>
      <c r="F120" s="131">
        <v>37.856999999999999</v>
      </c>
      <c r="G120" s="131">
        <v>26.567</v>
      </c>
      <c r="H120" s="131">
        <v>17.364000000000001</v>
      </c>
      <c r="I120" s="131">
        <v>23.024999999999999</v>
      </c>
      <c r="J120" s="131">
        <v>25.847000000000001</v>
      </c>
      <c r="K120" s="131">
        <v>28.882999999999999</v>
      </c>
      <c r="L120" s="131">
        <v>21.814</v>
      </c>
      <c r="M120" s="131">
        <v>29.498000000000001</v>
      </c>
      <c r="N120" s="131">
        <v>34.957000000000001</v>
      </c>
      <c r="O120" s="131">
        <v>21.34</v>
      </c>
      <c r="P120" s="131">
        <v>25.36</v>
      </c>
      <c r="Q120" s="131">
        <v>8.56</v>
      </c>
      <c r="R120" s="131">
        <v>9.3040000000000003</v>
      </c>
      <c r="S120" s="131">
        <v>2.1480000000000001</v>
      </c>
      <c r="T120" s="131" t="s">
        <v>147</v>
      </c>
      <c r="U120" s="131">
        <v>17.059000000000001</v>
      </c>
      <c r="V120" s="131">
        <v>7.4109999999999996</v>
      </c>
      <c r="W120" s="131">
        <v>15.885</v>
      </c>
      <c r="X120" s="131">
        <v>21.573</v>
      </c>
      <c r="Y120" s="131">
        <v>19.021000000000001</v>
      </c>
      <c r="Z120" s="131">
        <v>24.626999999999999</v>
      </c>
      <c r="AA120" s="131">
        <v>21.76</v>
      </c>
      <c r="AB120" s="131">
        <v>31.844000000000001</v>
      </c>
      <c r="AC120" s="131">
        <v>9.6389999999999993</v>
      </c>
      <c r="AD120" s="131" t="s">
        <v>147</v>
      </c>
      <c r="AE120" s="131" t="s">
        <v>147</v>
      </c>
      <c r="AF120" s="131" t="s">
        <v>147</v>
      </c>
      <c r="AG120" s="131" t="s">
        <v>147</v>
      </c>
      <c r="AH120" s="131" t="s">
        <v>147</v>
      </c>
      <c r="AI120" s="131" t="s">
        <v>147</v>
      </c>
      <c r="AJ120" s="131" t="s">
        <v>147</v>
      </c>
      <c r="AK120" s="131">
        <v>47.213000000000001</v>
      </c>
      <c r="AL120" s="131" t="s">
        <v>147</v>
      </c>
      <c r="AM120" s="131" t="s">
        <v>147</v>
      </c>
      <c r="AN120" s="131">
        <v>0</v>
      </c>
      <c r="AO120" s="131">
        <v>85.480999999999995</v>
      </c>
      <c r="AP120" s="131">
        <v>145.51900000000001</v>
      </c>
      <c r="AQ120" s="131">
        <v>94.605000000000004</v>
      </c>
      <c r="AR120" s="131">
        <v>94.231999999999999</v>
      </c>
      <c r="AS120" s="131">
        <v>96.546999999999997</v>
      </c>
      <c r="AT120" s="131">
        <v>78.325000000000003</v>
      </c>
      <c r="AU120" s="131">
        <v>75.947000000000003</v>
      </c>
      <c r="AV120" s="131">
        <v>97.195999999999998</v>
      </c>
      <c r="AW120" s="131">
        <v>115.256</v>
      </c>
      <c r="AX120" s="131">
        <v>210.05600000000001</v>
      </c>
      <c r="AY120" s="131">
        <v>48.816000000000003</v>
      </c>
      <c r="AZ120" s="131">
        <v>178.53399999999999</v>
      </c>
      <c r="BA120" s="131">
        <v>128.767</v>
      </c>
      <c r="BB120" s="131" t="s">
        <v>147</v>
      </c>
      <c r="BC120" s="131" t="s">
        <v>147</v>
      </c>
    </row>
    <row r="121" spans="1:55" hidden="1" x14ac:dyDescent="0.25">
      <c r="A121" t="s">
        <v>21</v>
      </c>
      <c r="B121" t="s">
        <v>159</v>
      </c>
      <c r="C121" t="s">
        <v>157</v>
      </c>
      <c r="D121" s="131">
        <v>15.301</v>
      </c>
      <c r="E121" s="131">
        <v>18.065000000000001</v>
      </c>
      <c r="F121" s="131">
        <v>17.664999999999999</v>
      </c>
      <c r="G121" s="131">
        <v>20.402999999999999</v>
      </c>
      <c r="H121" s="131">
        <v>9.9760000000000009</v>
      </c>
      <c r="I121" s="131">
        <v>17.742999999999999</v>
      </c>
      <c r="J121" s="131">
        <v>29.196999999999999</v>
      </c>
      <c r="K121" s="131">
        <v>41.494999999999997</v>
      </c>
      <c r="L121" s="131">
        <v>48.024999999999999</v>
      </c>
      <c r="M121" s="131">
        <v>54.963000000000001</v>
      </c>
      <c r="N121" s="131">
        <v>29.167000000000002</v>
      </c>
      <c r="O121" s="131">
        <v>28.785</v>
      </c>
      <c r="P121" s="131">
        <v>37.546999999999997</v>
      </c>
      <c r="Q121" s="131">
        <v>17.193000000000001</v>
      </c>
      <c r="R121" s="131">
        <v>11.164</v>
      </c>
      <c r="S121" s="131">
        <v>10.959</v>
      </c>
      <c r="T121" s="131" t="s">
        <v>147</v>
      </c>
      <c r="U121" s="131">
        <v>2.242</v>
      </c>
      <c r="V121" s="131">
        <v>3.008</v>
      </c>
      <c r="W121" s="131">
        <v>2.6880000000000002</v>
      </c>
      <c r="X121" s="131">
        <v>3.8010000000000002</v>
      </c>
      <c r="Y121" s="131">
        <v>3.056</v>
      </c>
      <c r="Z121" s="131">
        <v>3.6949999999999998</v>
      </c>
      <c r="AA121" s="131">
        <v>5.1150000000000002</v>
      </c>
      <c r="AB121" s="131">
        <v>1.0349999999999999</v>
      </c>
      <c r="AC121" s="131">
        <v>1.954</v>
      </c>
      <c r="AD121" s="131" t="s">
        <v>147</v>
      </c>
      <c r="AE121" s="131" t="s">
        <v>147</v>
      </c>
      <c r="AF121" s="131" t="s">
        <v>147</v>
      </c>
      <c r="AG121" s="131" t="s">
        <v>147</v>
      </c>
      <c r="AH121" s="131" t="s">
        <v>147</v>
      </c>
      <c r="AI121" s="131" t="s">
        <v>147</v>
      </c>
      <c r="AJ121" s="131" t="s">
        <v>147</v>
      </c>
      <c r="AK121" s="131">
        <v>3.85</v>
      </c>
      <c r="AL121" s="131" t="s">
        <v>147</v>
      </c>
      <c r="AM121" s="131" t="s">
        <v>147</v>
      </c>
      <c r="AN121" s="131">
        <v>0</v>
      </c>
      <c r="AO121" s="131">
        <v>0</v>
      </c>
      <c r="AP121" s="131">
        <v>4.593</v>
      </c>
      <c r="AQ121" s="131">
        <v>0.184</v>
      </c>
      <c r="AR121" s="131">
        <v>2.8570000000000002</v>
      </c>
      <c r="AS121" s="131">
        <v>3.2069999999999999</v>
      </c>
      <c r="AT121" s="131">
        <v>1.2330000000000001</v>
      </c>
      <c r="AU121" s="131" t="s">
        <v>147</v>
      </c>
      <c r="AV121" s="131">
        <v>1.429</v>
      </c>
      <c r="AW121" s="131">
        <v>0.53900000000000003</v>
      </c>
      <c r="AX121" s="131">
        <v>5.8</v>
      </c>
      <c r="AY121" s="131">
        <v>5.1749999999999998</v>
      </c>
      <c r="AZ121" s="131">
        <v>36.328000000000003</v>
      </c>
      <c r="BA121" s="131">
        <v>94.518000000000001</v>
      </c>
      <c r="BB121" s="131" t="s">
        <v>147</v>
      </c>
      <c r="BC121" s="131" t="s">
        <v>147</v>
      </c>
    </row>
    <row r="122" spans="1:55" hidden="1" x14ac:dyDescent="0.25">
      <c r="A122" t="s">
        <v>21</v>
      </c>
      <c r="B122" t="s">
        <v>159</v>
      </c>
      <c r="C122" t="s">
        <v>156</v>
      </c>
      <c r="D122" s="131">
        <v>1.0509999999999999</v>
      </c>
      <c r="E122" s="131">
        <v>2.9390000000000001</v>
      </c>
      <c r="F122" s="131">
        <v>3.6240000000000001</v>
      </c>
      <c r="G122" s="131">
        <v>5.5579999999999998</v>
      </c>
      <c r="H122" s="131">
        <v>6.9619999999999997</v>
      </c>
      <c r="I122" s="131">
        <v>17.582999999999998</v>
      </c>
      <c r="J122" s="131">
        <v>29.861999999999998</v>
      </c>
      <c r="K122" s="131">
        <v>46.67</v>
      </c>
      <c r="L122" s="131">
        <v>23.056000000000001</v>
      </c>
      <c r="M122" s="131">
        <v>33.932000000000002</v>
      </c>
      <c r="N122" s="131">
        <v>38.774000000000001</v>
      </c>
      <c r="O122" s="131">
        <v>37.689</v>
      </c>
      <c r="P122" s="131">
        <v>14.993</v>
      </c>
      <c r="Q122" s="131">
        <v>11.651999999999999</v>
      </c>
      <c r="R122" s="131">
        <v>5.4260000000000002</v>
      </c>
      <c r="S122" s="131">
        <v>1.2569999999999999</v>
      </c>
      <c r="T122" s="131" t="s">
        <v>147</v>
      </c>
      <c r="U122" s="131">
        <v>0.78300000000000003</v>
      </c>
      <c r="V122" s="131">
        <v>4.6589999999999998</v>
      </c>
      <c r="W122" s="131">
        <v>5.3369999999999997</v>
      </c>
      <c r="X122" s="131">
        <v>5.6280000000000001</v>
      </c>
      <c r="Y122" s="131">
        <v>8.782</v>
      </c>
      <c r="Z122" s="131">
        <v>6.5659999999999998</v>
      </c>
      <c r="AA122" s="131">
        <v>7.3440000000000003</v>
      </c>
      <c r="AB122" s="131">
        <v>3.0139999999999998</v>
      </c>
      <c r="AC122" s="131">
        <v>2.3730000000000002</v>
      </c>
      <c r="AD122" s="131" t="s">
        <v>147</v>
      </c>
      <c r="AE122" s="131" t="s">
        <v>147</v>
      </c>
      <c r="AF122" s="131" t="s">
        <v>147</v>
      </c>
      <c r="AG122" s="131" t="s">
        <v>147</v>
      </c>
      <c r="AH122" s="131" t="s">
        <v>147</v>
      </c>
      <c r="AI122" s="131" t="s">
        <v>147</v>
      </c>
      <c r="AJ122" s="131" t="s">
        <v>147</v>
      </c>
      <c r="AK122" s="131">
        <v>30.408000000000001</v>
      </c>
      <c r="AL122" s="131" t="s">
        <v>147</v>
      </c>
      <c r="AM122" s="131" t="s">
        <v>147</v>
      </c>
      <c r="AN122" s="131">
        <v>0</v>
      </c>
      <c r="AO122" s="131">
        <v>32.639000000000003</v>
      </c>
      <c r="AP122" s="131">
        <v>32.701000000000001</v>
      </c>
      <c r="AQ122" s="131">
        <v>35.207999999999998</v>
      </c>
      <c r="AR122" s="131">
        <v>49.162999999999997</v>
      </c>
      <c r="AS122" s="131">
        <v>31.818000000000001</v>
      </c>
      <c r="AT122" s="131">
        <v>26.956</v>
      </c>
      <c r="AU122" s="131">
        <v>28.419</v>
      </c>
      <c r="AV122" s="131">
        <v>19.739999999999998</v>
      </c>
      <c r="AW122" s="131">
        <v>40.747</v>
      </c>
      <c r="AX122" s="131">
        <v>31.812999999999999</v>
      </c>
      <c r="AY122" s="131">
        <v>11.85</v>
      </c>
      <c r="AZ122" s="131">
        <v>45.341999999999999</v>
      </c>
      <c r="BA122" s="131">
        <v>42.75</v>
      </c>
      <c r="BB122" s="131" t="s">
        <v>147</v>
      </c>
      <c r="BC122" s="131" t="s">
        <v>147</v>
      </c>
    </row>
    <row r="123" spans="1:55" hidden="1" x14ac:dyDescent="0.25">
      <c r="A123" t="s">
        <v>21</v>
      </c>
      <c r="B123" t="s">
        <v>159</v>
      </c>
      <c r="C123" t="s">
        <v>155</v>
      </c>
      <c r="D123" s="131">
        <v>278.52600000000001</v>
      </c>
      <c r="E123" s="131">
        <v>350.1</v>
      </c>
      <c r="F123" s="131">
        <v>326.45600000000002</v>
      </c>
      <c r="G123" s="131">
        <v>342.59399999999999</v>
      </c>
      <c r="H123" s="131">
        <v>267.37099999999998</v>
      </c>
      <c r="I123" s="131">
        <v>255.50700000000001</v>
      </c>
      <c r="J123" s="131">
        <v>314.57499999999999</v>
      </c>
      <c r="K123" s="131">
        <v>226.39099999999999</v>
      </c>
      <c r="L123" s="131">
        <v>226.74199999999999</v>
      </c>
      <c r="M123" s="131">
        <v>176.43899999999999</v>
      </c>
      <c r="N123" s="131">
        <v>204.285</v>
      </c>
      <c r="O123" s="131">
        <v>200.16900000000001</v>
      </c>
      <c r="P123" s="131">
        <v>188.16200000000001</v>
      </c>
      <c r="Q123" s="131">
        <v>189.8</v>
      </c>
      <c r="R123" s="131">
        <v>164.19399999999999</v>
      </c>
      <c r="S123" s="131">
        <v>117.431</v>
      </c>
      <c r="T123" s="131" t="s">
        <v>147</v>
      </c>
      <c r="U123" s="131" t="s">
        <v>147</v>
      </c>
      <c r="V123" s="131" t="s">
        <v>147</v>
      </c>
      <c r="W123" s="131" t="s">
        <v>147</v>
      </c>
      <c r="X123" s="131">
        <v>61.508000000000003</v>
      </c>
      <c r="Y123" s="131">
        <v>60.359000000000002</v>
      </c>
      <c r="Z123" s="131">
        <v>88.679000000000002</v>
      </c>
      <c r="AA123" s="131">
        <v>91.39</v>
      </c>
      <c r="AB123" s="131">
        <v>119.57599999999999</v>
      </c>
      <c r="AC123" s="131">
        <v>96.77</v>
      </c>
      <c r="AD123" s="131" t="s">
        <v>147</v>
      </c>
      <c r="AE123" s="131" t="s">
        <v>147</v>
      </c>
      <c r="AF123" s="131" t="s">
        <v>147</v>
      </c>
      <c r="AG123" s="131" t="s">
        <v>147</v>
      </c>
      <c r="AH123" s="131" t="s">
        <v>147</v>
      </c>
      <c r="AI123" s="131" t="s">
        <v>147</v>
      </c>
      <c r="AJ123" s="131" t="s">
        <v>147</v>
      </c>
      <c r="AK123" s="131">
        <v>90.522000000000006</v>
      </c>
      <c r="AL123" s="131" t="s">
        <v>147</v>
      </c>
      <c r="AM123" s="131" t="s">
        <v>147</v>
      </c>
      <c r="AN123" s="131">
        <v>109.54</v>
      </c>
      <c r="AO123" s="131">
        <v>133.24700000000001</v>
      </c>
      <c r="AP123" s="131">
        <v>152.18899999999999</v>
      </c>
      <c r="AQ123" s="131">
        <v>190.905</v>
      </c>
      <c r="AR123" s="131">
        <v>122.498</v>
      </c>
      <c r="AS123" s="131">
        <v>138.089</v>
      </c>
      <c r="AT123" s="131">
        <v>157.48400000000001</v>
      </c>
      <c r="AU123" s="131">
        <v>126.901</v>
      </c>
      <c r="AV123" s="131">
        <v>132.297</v>
      </c>
      <c r="AW123" s="131">
        <v>160.36699999999999</v>
      </c>
      <c r="AX123" s="131">
        <v>184.874</v>
      </c>
      <c r="AY123" s="131">
        <v>165.56399999999999</v>
      </c>
      <c r="AZ123" s="131">
        <v>168.185</v>
      </c>
      <c r="BA123" s="131">
        <v>155.24100000000001</v>
      </c>
      <c r="BB123" s="131">
        <v>238.999</v>
      </c>
      <c r="BC123" s="131" t="s">
        <v>147</v>
      </c>
    </row>
    <row r="124" spans="1:55" hidden="1" x14ac:dyDescent="0.25">
      <c r="A124" t="s">
        <v>21</v>
      </c>
      <c r="B124" t="s">
        <v>159</v>
      </c>
      <c r="C124" t="s">
        <v>154</v>
      </c>
      <c r="D124" s="131" t="s">
        <v>147</v>
      </c>
      <c r="E124" s="131" t="s">
        <v>147</v>
      </c>
      <c r="F124" s="131" t="s">
        <v>147</v>
      </c>
      <c r="G124" s="131" t="s">
        <v>147</v>
      </c>
      <c r="H124" s="131" t="s">
        <v>147</v>
      </c>
      <c r="I124" s="131" t="s">
        <v>147</v>
      </c>
      <c r="J124" s="131" t="s">
        <v>147</v>
      </c>
      <c r="K124" s="131" t="s">
        <v>147</v>
      </c>
      <c r="L124" s="131" t="s">
        <v>147</v>
      </c>
      <c r="M124" s="131" t="s">
        <v>147</v>
      </c>
      <c r="N124" s="131" t="s">
        <v>147</v>
      </c>
      <c r="O124" s="131" t="s">
        <v>147</v>
      </c>
      <c r="P124" s="131" t="s">
        <v>147</v>
      </c>
      <c r="Q124" s="131" t="s">
        <v>147</v>
      </c>
      <c r="R124" s="131" t="s">
        <v>147</v>
      </c>
      <c r="S124" s="131" t="s">
        <v>147</v>
      </c>
      <c r="T124" s="131" t="s">
        <v>147</v>
      </c>
      <c r="U124" s="131" t="s">
        <v>147</v>
      </c>
      <c r="V124" s="131" t="s">
        <v>147</v>
      </c>
      <c r="W124" s="131" t="s">
        <v>147</v>
      </c>
      <c r="X124" s="131" t="s">
        <v>147</v>
      </c>
      <c r="Y124" s="131" t="s">
        <v>147</v>
      </c>
      <c r="Z124" s="131" t="s">
        <v>147</v>
      </c>
      <c r="AA124" s="131" t="s">
        <v>147</v>
      </c>
      <c r="AB124" s="131" t="s">
        <v>147</v>
      </c>
      <c r="AC124" s="131" t="s">
        <v>147</v>
      </c>
      <c r="AD124" s="131" t="s">
        <v>147</v>
      </c>
      <c r="AE124" s="131" t="s">
        <v>147</v>
      </c>
      <c r="AF124" s="131" t="s">
        <v>147</v>
      </c>
      <c r="AG124" s="131" t="s">
        <v>147</v>
      </c>
      <c r="AH124" s="131" t="s">
        <v>147</v>
      </c>
      <c r="AI124" s="131" t="s">
        <v>147</v>
      </c>
      <c r="AJ124" s="131" t="s">
        <v>147</v>
      </c>
      <c r="AK124" s="131">
        <v>1.2190000000000001</v>
      </c>
      <c r="AL124" s="131" t="s">
        <v>147</v>
      </c>
      <c r="AM124" s="131" t="s">
        <v>147</v>
      </c>
      <c r="AN124" s="131">
        <v>0</v>
      </c>
      <c r="AO124" s="131">
        <v>2.7309999999999999</v>
      </c>
      <c r="AP124" s="131">
        <v>0.40500000000000003</v>
      </c>
      <c r="AQ124" s="131">
        <v>0</v>
      </c>
      <c r="AR124" s="131">
        <v>5.8010000000000002</v>
      </c>
      <c r="AS124" s="131">
        <v>2.2040000000000002</v>
      </c>
      <c r="AT124" s="131">
        <v>2.2290000000000001</v>
      </c>
      <c r="AU124" s="131">
        <v>3.3450000000000002</v>
      </c>
      <c r="AV124" s="131">
        <v>3.44</v>
      </c>
      <c r="AW124" s="131">
        <v>12.055999999999999</v>
      </c>
      <c r="AX124" s="131">
        <v>8.0079999999999991</v>
      </c>
      <c r="AY124" s="131">
        <v>14.214</v>
      </c>
      <c r="AZ124" s="131">
        <v>39.012999999999998</v>
      </c>
      <c r="BA124" s="131">
        <v>188.38</v>
      </c>
      <c r="BB124" s="131" t="s">
        <v>147</v>
      </c>
      <c r="BC124" s="131" t="s">
        <v>147</v>
      </c>
    </row>
    <row r="125" spans="1:55" hidden="1" x14ac:dyDescent="0.25">
      <c r="A125" t="s">
        <v>21</v>
      </c>
      <c r="B125" t="s">
        <v>159</v>
      </c>
      <c r="C125" t="s">
        <v>153</v>
      </c>
      <c r="D125" s="131">
        <v>53.098999999999997</v>
      </c>
      <c r="E125" s="131">
        <v>46.317</v>
      </c>
      <c r="F125" s="131">
        <v>45.923000000000002</v>
      </c>
      <c r="G125" s="131">
        <v>4.4180000000000001</v>
      </c>
      <c r="H125" s="131">
        <v>3.4449999999999998</v>
      </c>
      <c r="I125" s="131">
        <v>7.4779999999999998</v>
      </c>
      <c r="J125" s="131">
        <v>13.861000000000001</v>
      </c>
      <c r="K125" s="131">
        <v>5.258</v>
      </c>
      <c r="L125" s="131">
        <v>2.0880000000000001</v>
      </c>
      <c r="M125" s="131">
        <v>0.65500000000000003</v>
      </c>
      <c r="N125" s="131">
        <v>1.1870000000000001</v>
      </c>
      <c r="O125" s="131">
        <v>1.3919999999999999</v>
      </c>
      <c r="P125" s="131">
        <v>0.87</v>
      </c>
      <c r="Q125" s="131">
        <v>0</v>
      </c>
      <c r="R125" s="131">
        <v>4.6500000000000004</v>
      </c>
      <c r="S125" s="131">
        <v>3.3330000000000002</v>
      </c>
      <c r="T125" s="131" t="s">
        <v>147</v>
      </c>
      <c r="U125" s="131">
        <v>0.223</v>
      </c>
      <c r="V125" s="131">
        <v>5.875</v>
      </c>
      <c r="W125" s="131">
        <v>16.853999999999999</v>
      </c>
      <c r="X125" s="131">
        <v>9.4290000000000003</v>
      </c>
      <c r="Y125" s="131">
        <v>12.596</v>
      </c>
      <c r="Z125" s="131">
        <v>12.61</v>
      </c>
      <c r="AA125" s="131">
        <v>4.0949999999999998</v>
      </c>
      <c r="AB125" s="131">
        <v>10.797000000000001</v>
      </c>
      <c r="AC125" s="131">
        <v>6.4279999999999999</v>
      </c>
      <c r="AD125" s="131" t="s">
        <v>147</v>
      </c>
      <c r="AE125" s="131" t="s">
        <v>147</v>
      </c>
      <c r="AF125" s="131" t="s">
        <v>147</v>
      </c>
      <c r="AG125" s="131" t="s">
        <v>147</v>
      </c>
      <c r="AH125" s="131" t="s">
        <v>147</v>
      </c>
      <c r="AI125" s="131" t="s">
        <v>147</v>
      </c>
      <c r="AJ125" s="131" t="s">
        <v>147</v>
      </c>
      <c r="AK125" s="131">
        <v>10.25</v>
      </c>
      <c r="AL125" s="131" t="s">
        <v>147</v>
      </c>
      <c r="AM125" s="131" t="s">
        <v>147</v>
      </c>
      <c r="AN125" s="131">
        <v>0</v>
      </c>
      <c r="AO125" s="131">
        <v>28.629000000000001</v>
      </c>
      <c r="AP125" s="131">
        <v>51.761000000000003</v>
      </c>
      <c r="AQ125" s="131">
        <v>32.695</v>
      </c>
      <c r="AR125" s="131">
        <v>22.863</v>
      </c>
      <c r="AS125" s="131">
        <v>16.163</v>
      </c>
      <c r="AT125" s="131">
        <v>21.867000000000001</v>
      </c>
      <c r="AU125" s="131">
        <v>36.1</v>
      </c>
      <c r="AV125" s="131">
        <v>25.855</v>
      </c>
      <c r="AW125" s="131">
        <v>49.195</v>
      </c>
      <c r="AX125" s="131">
        <v>32.734000000000002</v>
      </c>
      <c r="AY125" s="131">
        <v>39.298999999999999</v>
      </c>
      <c r="AZ125" s="131">
        <v>32.18</v>
      </c>
      <c r="BA125" s="131">
        <v>65.924000000000007</v>
      </c>
      <c r="BB125" s="131" t="s">
        <v>147</v>
      </c>
      <c r="BC125" s="131" t="s">
        <v>147</v>
      </c>
    </row>
    <row r="126" spans="1:55" hidden="1" x14ac:dyDescent="0.25">
      <c r="A126" t="s">
        <v>21</v>
      </c>
      <c r="B126" t="s">
        <v>159</v>
      </c>
      <c r="C126" t="s">
        <v>152</v>
      </c>
      <c r="D126" s="131">
        <v>60.302999999999997</v>
      </c>
      <c r="E126" s="131">
        <v>51.911000000000001</v>
      </c>
      <c r="F126" s="131">
        <v>54.36</v>
      </c>
      <c r="G126" s="131">
        <v>4.343</v>
      </c>
      <c r="H126" s="131">
        <v>13.22</v>
      </c>
      <c r="I126" s="131">
        <v>16.331</v>
      </c>
      <c r="J126" s="131">
        <v>8.6869999999999994</v>
      </c>
      <c r="K126" s="131">
        <v>17.731999999999999</v>
      </c>
      <c r="L126" s="131">
        <v>16.564</v>
      </c>
      <c r="M126" s="131">
        <v>14.486000000000001</v>
      </c>
      <c r="N126" s="131">
        <v>20.725999999999999</v>
      </c>
      <c r="O126" s="131">
        <v>12.625</v>
      </c>
      <c r="P126" s="131">
        <v>10.920999999999999</v>
      </c>
      <c r="Q126" s="131">
        <v>7.54</v>
      </c>
      <c r="R126" s="131">
        <v>1.3169999999999999</v>
      </c>
      <c r="S126" s="131">
        <v>0</v>
      </c>
      <c r="T126" s="131" t="s">
        <v>147</v>
      </c>
      <c r="U126" s="131">
        <v>4.7210000000000001</v>
      </c>
      <c r="V126" s="131">
        <v>5.2530000000000001</v>
      </c>
      <c r="W126" s="131">
        <v>2.9220000000000002</v>
      </c>
      <c r="X126" s="131">
        <v>4.2969999999999997</v>
      </c>
      <c r="Y126" s="131">
        <v>4.3179999999999996</v>
      </c>
      <c r="Z126" s="131">
        <v>2.6840000000000002</v>
      </c>
      <c r="AA126" s="131">
        <v>3.351</v>
      </c>
      <c r="AB126" s="131">
        <v>2.3530000000000002</v>
      </c>
      <c r="AC126" s="131">
        <v>1.3460000000000001</v>
      </c>
      <c r="AD126" s="131" t="s">
        <v>147</v>
      </c>
      <c r="AE126" s="131" t="s">
        <v>147</v>
      </c>
      <c r="AF126" s="131" t="s">
        <v>147</v>
      </c>
      <c r="AG126" s="131" t="s">
        <v>147</v>
      </c>
      <c r="AH126" s="131" t="s">
        <v>147</v>
      </c>
      <c r="AI126" s="131" t="s">
        <v>147</v>
      </c>
      <c r="AJ126" s="131" t="s">
        <v>147</v>
      </c>
      <c r="AK126" s="131">
        <v>8.9700000000000006</v>
      </c>
      <c r="AL126" s="131" t="s">
        <v>147</v>
      </c>
      <c r="AM126" s="131" t="s">
        <v>147</v>
      </c>
      <c r="AN126" s="131">
        <v>0</v>
      </c>
      <c r="AO126" s="131">
        <v>5.5650000000000004</v>
      </c>
      <c r="AP126" s="131">
        <v>6.6909999999999998</v>
      </c>
      <c r="AQ126" s="131">
        <v>5.4480000000000004</v>
      </c>
      <c r="AR126" s="131">
        <v>7.53</v>
      </c>
      <c r="AS126" s="131">
        <v>3.512</v>
      </c>
      <c r="AT126" s="131">
        <v>3.85</v>
      </c>
      <c r="AU126" s="131">
        <v>7.1740000000000004</v>
      </c>
      <c r="AV126" s="131">
        <v>15.866</v>
      </c>
      <c r="AW126" s="131">
        <v>17.187000000000001</v>
      </c>
      <c r="AX126" s="131">
        <v>8.6050000000000004</v>
      </c>
      <c r="AY126" s="131">
        <v>3.923</v>
      </c>
      <c r="AZ126" s="131">
        <v>27.684000000000001</v>
      </c>
      <c r="BA126" s="131">
        <v>13.606</v>
      </c>
      <c r="BB126" s="131" t="s">
        <v>147</v>
      </c>
      <c r="BC126" s="131" t="s">
        <v>147</v>
      </c>
    </row>
    <row r="127" spans="1:55" hidden="1" x14ac:dyDescent="0.25">
      <c r="A127" t="s">
        <v>21</v>
      </c>
      <c r="B127" t="s">
        <v>159</v>
      </c>
      <c r="C127" t="s">
        <v>151</v>
      </c>
      <c r="D127" s="131">
        <v>0</v>
      </c>
      <c r="E127" s="131">
        <v>0</v>
      </c>
      <c r="F127" s="131">
        <v>0</v>
      </c>
      <c r="G127" s="131">
        <v>0</v>
      </c>
      <c r="H127" s="131">
        <v>0</v>
      </c>
      <c r="I127" s="131">
        <v>0</v>
      </c>
      <c r="J127" s="131">
        <v>0</v>
      </c>
      <c r="K127" s="131">
        <v>0</v>
      </c>
      <c r="L127" s="131">
        <v>0</v>
      </c>
      <c r="M127" s="131">
        <v>0</v>
      </c>
      <c r="N127" s="131">
        <v>0</v>
      </c>
      <c r="O127" s="131">
        <v>0</v>
      </c>
      <c r="P127" s="131">
        <v>0</v>
      </c>
      <c r="Q127" s="131">
        <v>0</v>
      </c>
      <c r="R127" s="131">
        <v>0</v>
      </c>
      <c r="S127" s="131">
        <v>0</v>
      </c>
      <c r="T127" s="131" t="s">
        <v>147</v>
      </c>
      <c r="U127" s="131" t="s">
        <v>147</v>
      </c>
      <c r="V127" s="131" t="s">
        <v>147</v>
      </c>
      <c r="W127" s="131" t="s">
        <v>147</v>
      </c>
      <c r="X127" s="131">
        <v>0</v>
      </c>
      <c r="Y127" s="131">
        <v>0</v>
      </c>
      <c r="Z127" s="131">
        <v>0</v>
      </c>
      <c r="AA127" s="131">
        <v>0</v>
      </c>
      <c r="AB127" s="131">
        <v>0</v>
      </c>
      <c r="AC127" s="131">
        <v>0</v>
      </c>
      <c r="AD127" s="131" t="s">
        <v>147</v>
      </c>
      <c r="AE127" s="131" t="s">
        <v>147</v>
      </c>
      <c r="AF127" s="131" t="s">
        <v>147</v>
      </c>
      <c r="AG127" s="131" t="s">
        <v>147</v>
      </c>
      <c r="AH127" s="131" t="s">
        <v>147</v>
      </c>
      <c r="AI127" s="131" t="s">
        <v>147</v>
      </c>
      <c r="AJ127" s="131" t="s">
        <v>147</v>
      </c>
      <c r="AK127" s="131">
        <v>0</v>
      </c>
      <c r="AL127" s="131" t="s">
        <v>147</v>
      </c>
      <c r="AM127" s="131" t="s">
        <v>147</v>
      </c>
      <c r="AN127" s="131">
        <v>0</v>
      </c>
      <c r="AO127" s="131">
        <v>0</v>
      </c>
      <c r="AP127" s="131">
        <v>0</v>
      </c>
      <c r="AQ127" s="131">
        <v>0</v>
      </c>
      <c r="AR127" s="131">
        <v>0</v>
      </c>
      <c r="AS127" s="131">
        <v>0</v>
      </c>
      <c r="AT127" s="131">
        <v>7.7489999999999997</v>
      </c>
      <c r="AU127" s="131">
        <v>0.91900000000000004</v>
      </c>
      <c r="AV127" s="131">
        <v>0</v>
      </c>
      <c r="AW127" s="131">
        <v>2.5190000000000001</v>
      </c>
      <c r="AX127" s="131">
        <v>0</v>
      </c>
      <c r="AY127" s="131">
        <v>0</v>
      </c>
      <c r="AZ127" s="131">
        <v>0</v>
      </c>
      <c r="BA127" s="131">
        <v>0</v>
      </c>
      <c r="BB127" s="131" t="s">
        <v>147</v>
      </c>
      <c r="BC127" s="131" t="s">
        <v>147</v>
      </c>
    </row>
    <row r="128" spans="1:55" hidden="1" x14ac:dyDescent="0.25">
      <c r="A128" t="s">
        <v>21</v>
      </c>
      <c r="B128" t="s">
        <v>159</v>
      </c>
      <c r="C128" t="s">
        <v>148</v>
      </c>
      <c r="D128" s="131">
        <v>446.15699999999998</v>
      </c>
      <c r="E128" s="131">
        <v>504.46699999999998</v>
      </c>
      <c r="F128" s="131">
        <v>485.88400000000001</v>
      </c>
      <c r="G128" s="131">
        <v>403.87299999999999</v>
      </c>
      <c r="H128" s="131">
        <v>318.33800000000002</v>
      </c>
      <c r="I128" s="131">
        <v>337.66699999999997</v>
      </c>
      <c r="J128" s="131">
        <v>422.03399999999999</v>
      </c>
      <c r="K128" s="131">
        <v>366.43400000000003</v>
      </c>
      <c r="L128" s="131">
        <v>338.29</v>
      </c>
      <c r="M128" s="131">
        <v>309.96800000000002</v>
      </c>
      <c r="N128" s="131">
        <v>329.09100000000001</v>
      </c>
      <c r="O128" s="131">
        <v>302.00099999999998</v>
      </c>
      <c r="P128" s="131">
        <v>277.85300000000001</v>
      </c>
      <c r="Q128" s="131">
        <v>234.745</v>
      </c>
      <c r="R128" s="131">
        <v>196.05500000000001</v>
      </c>
      <c r="S128" s="131">
        <v>135.12799999999999</v>
      </c>
      <c r="T128" s="131" t="s">
        <v>147</v>
      </c>
      <c r="U128" s="131" t="s">
        <v>147</v>
      </c>
      <c r="V128" s="131" t="s">
        <v>147</v>
      </c>
      <c r="W128" s="131" t="s">
        <v>147</v>
      </c>
      <c r="X128" s="131">
        <v>106.238</v>
      </c>
      <c r="Y128" s="131">
        <v>108.128</v>
      </c>
      <c r="Z128" s="131">
        <v>138.86000000000001</v>
      </c>
      <c r="AA128" s="131">
        <v>133.05500000000001</v>
      </c>
      <c r="AB128" s="131">
        <v>168.619</v>
      </c>
      <c r="AC128" s="131">
        <v>118.509</v>
      </c>
      <c r="AD128" s="131" t="s">
        <v>147</v>
      </c>
      <c r="AE128" s="131" t="s">
        <v>147</v>
      </c>
      <c r="AF128" s="131" t="s">
        <v>147</v>
      </c>
      <c r="AG128" s="131" t="s">
        <v>147</v>
      </c>
      <c r="AH128" s="131" t="s">
        <v>147</v>
      </c>
      <c r="AI128" s="131" t="s">
        <v>147</v>
      </c>
      <c r="AJ128" s="131" t="s">
        <v>147</v>
      </c>
      <c r="AK128" s="131">
        <v>192.435</v>
      </c>
      <c r="AL128" s="131" t="s">
        <v>147</v>
      </c>
      <c r="AM128" s="131" t="s">
        <v>147</v>
      </c>
      <c r="AN128" s="131">
        <v>109.54</v>
      </c>
      <c r="AO128" s="131">
        <v>288.29300000000001</v>
      </c>
      <c r="AP128" s="131">
        <v>393.86</v>
      </c>
      <c r="AQ128" s="131">
        <v>359.04599999999999</v>
      </c>
      <c r="AR128" s="131">
        <v>304.94400000000002</v>
      </c>
      <c r="AS128" s="131">
        <v>291.53899999999999</v>
      </c>
      <c r="AT128" s="131">
        <v>299.69299999999998</v>
      </c>
      <c r="AU128" s="131">
        <v>278.80500000000001</v>
      </c>
      <c r="AV128" s="131">
        <v>295.82299999999998</v>
      </c>
      <c r="AW128" s="131">
        <v>397.86500000000001</v>
      </c>
      <c r="AX128" s="131">
        <v>481.892</v>
      </c>
      <c r="AY128" s="131">
        <v>288.84100000000001</v>
      </c>
      <c r="AZ128" s="131">
        <v>527.26499999999999</v>
      </c>
      <c r="BA128" s="131">
        <v>689.18700000000001</v>
      </c>
      <c r="BB128" s="131" t="s">
        <v>147</v>
      </c>
      <c r="BC128" s="131" t="s">
        <v>147</v>
      </c>
    </row>
    <row r="129" spans="1:55" x14ac:dyDescent="0.25">
      <c r="A129" t="s">
        <v>21</v>
      </c>
      <c r="B129" t="s">
        <v>149</v>
      </c>
      <c r="C129" t="s">
        <v>158</v>
      </c>
      <c r="D129" s="131">
        <v>26.821000000000002</v>
      </c>
      <c r="E129" s="131">
        <v>24.872</v>
      </c>
      <c r="F129" s="131">
        <v>26.803000000000001</v>
      </c>
      <c r="G129" s="131">
        <v>18.809000000000001</v>
      </c>
      <c r="H129" s="131">
        <v>12.294</v>
      </c>
      <c r="I129" s="131">
        <v>16.302</v>
      </c>
      <c r="J129" s="131">
        <v>18.298999999999999</v>
      </c>
      <c r="K129" s="131">
        <v>20.449000000000002</v>
      </c>
      <c r="L129" s="131">
        <v>15.445</v>
      </c>
      <c r="M129" s="131">
        <v>20.884</v>
      </c>
      <c r="N129" s="131">
        <v>24.748999999999999</v>
      </c>
      <c r="O129" s="131">
        <v>15.109</v>
      </c>
      <c r="P129" s="131">
        <v>17.954999999999998</v>
      </c>
      <c r="Q129" s="131">
        <v>6.06</v>
      </c>
      <c r="R129" s="131">
        <v>6.5869999999999997</v>
      </c>
      <c r="S129" s="131">
        <v>1.52</v>
      </c>
      <c r="T129" s="131" t="s">
        <v>147</v>
      </c>
      <c r="U129" s="131">
        <v>12.077999999999999</v>
      </c>
      <c r="V129" s="131">
        <v>5.2469999999999999</v>
      </c>
      <c r="W129" s="131">
        <v>11.246</v>
      </c>
      <c r="X129" s="131">
        <v>15.273999999999999</v>
      </c>
      <c r="Y129" s="131">
        <v>13.467000000000001</v>
      </c>
      <c r="Z129" s="131">
        <v>17.436</v>
      </c>
      <c r="AA129" s="131">
        <v>15.406000000000001</v>
      </c>
      <c r="AB129" s="131">
        <v>22.545000000000002</v>
      </c>
      <c r="AC129" s="131">
        <v>6.8239999999999998</v>
      </c>
      <c r="AD129" s="131" t="s">
        <v>147</v>
      </c>
      <c r="AE129" s="131" t="s">
        <v>147</v>
      </c>
      <c r="AF129" s="131" t="s">
        <v>147</v>
      </c>
      <c r="AG129" s="131" t="s">
        <v>147</v>
      </c>
      <c r="AH129" s="131" t="s">
        <v>147</v>
      </c>
      <c r="AI129" s="131" t="s">
        <v>147</v>
      </c>
      <c r="AJ129" s="131" t="s">
        <v>147</v>
      </c>
      <c r="AK129" s="131">
        <v>33.427</v>
      </c>
      <c r="AL129" s="131" t="s">
        <v>147</v>
      </c>
      <c r="AM129" s="131" t="s">
        <v>147</v>
      </c>
      <c r="AN129" s="131">
        <v>0</v>
      </c>
      <c r="AO129" s="131">
        <v>60.521000000000001</v>
      </c>
      <c r="AP129" s="131">
        <v>103.027</v>
      </c>
      <c r="AQ129" s="131">
        <v>66.980999999999995</v>
      </c>
      <c r="AR129" s="131">
        <v>66.715999999999994</v>
      </c>
      <c r="AS129" s="131">
        <v>68.355000000000004</v>
      </c>
      <c r="AT129" s="131">
        <v>55.454000000000001</v>
      </c>
      <c r="AU129" s="131">
        <v>53.77</v>
      </c>
      <c r="AV129" s="131">
        <v>68.814999999999998</v>
      </c>
      <c r="AW129" s="131">
        <v>81.600999999999999</v>
      </c>
      <c r="AX129" s="131">
        <v>148.72</v>
      </c>
      <c r="AY129" s="131">
        <v>34.561999999999998</v>
      </c>
      <c r="AZ129" s="131">
        <v>126.402</v>
      </c>
      <c r="BA129" s="131">
        <v>91.167000000000002</v>
      </c>
      <c r="BB129" s="131"/>
      <c r="BC129" s="131"/>
    </row>
    <row r="130" spans="1:55" x14ac:dyDescent="0.25">
      <c r="A130" t="s">
        <v>21</v>
      </c>
      <c r="B130" t="s">
        <v>149</v>
      </c>
      <c r="C130" t="s">
        <v>157</v>
      </c>
      <c r="D130" s="131">
        <v>10.833</v>
      </c>
      <c r="E130" s="131">
        <v>12.79</v>
      </c>
      <c r="F130" s="131">
        <v>12.507</v>
      </c>
      <c r="G130" s="131">
        <v>14.445</v>
      </c>
      <c r="H130" s="131">
        <v>7.0629999999999997</v>
      </c>
      <c r="I130" s="131">
        <v>12.561999999999999</v>
      </c>
      <c r="J130" s="131">
        <v>20.672000000000001</v>
      </c>
      <c r="K130" s="131">
        <v>29.379000000000001</v>
      </c>
      <c r="L130" s="131">
        <v>34.002000000000002</v>
      </c>
      <c r="M130" s="131">
        <v>38.914000000000001</v>
      </c>
      <c r="N130" s="131">
        <v>20.65</v>
      </c>
      <c r="O130" s="131">
        <v>20.38</v>
      </c>
      <c r="P130" s="131">
        <v>26.582999999999998</v>
      </c>
      <c r="Q130" s="131">
        <v>12.173</v>
      </c>
      <c r="R130" s="131">
        <v>7.9039999999999999</v>
      </c>
      <c r="S130" s="131">
        <v>7.7590000000000003</v>
      </c>
      <c r="T130" s="131" t="s">
        <v>147</v>
      </c>
      <c r="U130" s="131">
        <v>1.5880000000000001</v>
      </c>
      <c r="V130" s="131">
        <v>2.13</v>
      </c>
      <c r="W130" s="131">
        <v>1.903</v>
      </c>
      <c r="X130" s="131">
        <v>2.6909999999999998</v>
      </c>
      <c r="Y130" s="131">
        <v>2.1629999999999998</v>
      </c>
      <c r="Z130" s="131">
        <v>2.6160000000000001</v>
      </c>
      <c r="AA130" s="131">
        <v>3.621</v>
      </c>
      <c r="AB130" s="131">
        <v>0.73299999999999998</v>
      </c>
      <c r="AC130" s="131">
        <v>1.383</v>
      </c>
      <c r="AD130" s="131" t="s">
        <v>147</v>
      </c>
      <c r="AE130" s="131" t="s">
        <v>147</v>
      </c>
      <c r="AF130" s="131" t="s">
        <v>147</v>
      </c>
      <c r="AG130" s="131" t="s">
        <v>147</v>
      </c>
      <c r="AH130" s="131" t="s">
        <v>147</v>
      </c>
      <c r="AI130" s="131" t="s">
        <v>147</v>
      </c>
      <c r="AJ130" s="131" t="s">
        <v>147</v>
      </c>
      <c r="AK130" s="131">
        <v>2.726</v>
      </c>
      <c r="AL130" s="131" t="s">
        <v>147</v>
      </c>
      <c r="AM130" s="131" t="s">
        <v>147</v>
      </c>
      <c r="AN130" s="131">
        <v>0</v>
      </c>
      <c r="AO130" s="131">
        <v>0</v>
      </c>
      <c r="AP130" s="131">
        <v>3.2519999999999998</v>
      </c>
      <c r="AQ130" s="131">
        <v>0.13100000000000001</v>
      </c>
      <c r="AR130" s="131">
        <v>2.0230000000000001</v>
      </c>
      <c r="AS130" s="131">
        <v>2.2709999999999999</v>
      </c>
      <c r="AT130" s="131">
        <v>0.873</v>
      </c>
      <c r="AU130" s="131"/>
      <c r="AV130" s="131">
        <v>1.012</v>
      </c>
      <c r="AW130" s="131">
        <v>0.38200000000000001</v>
      </c>
      <c r="AX130" s="131">
        <v>4.1059999999999999</v>
      </c>
      <c r="AY130" s="131">
        <v>3.6640000000000001</v>
      </c>
      <c r="AZ130" s="131">
        <v>25.72</v>
      </c>
      <c r="BA130" s="131">
        <v>66.918999999999997</v>
      </c>
      <c r="BB130" s="131"/>
      <c r="BC130" s="131"/>
    </row>
    <row r="131" spans="1:55" x14ac:dyDescent="0.25">
      <c r="A131" t="s">
        <v>21</v>
      </c>
      <c r="B131" t="s">
        <v>149</v>
      </c>
      <c r="C131" t="s">
        <v>156</v>
      </c>
      <c r="D131" s="131">
        <v>0.74399999999999999</v>
      </c>
      <c r="E131" s="131">
        <v>2.081</v>
      </c>
      <c r="F131" s="131">
        <v>2.5659999999999998</v>
      </c>
      <c r="G131" s="131">
        <v>3.9350000000000001</v>
      </c>
      <c r="H131" s="131">
        <v>4.9290000000000003</v>
      </c>
      <c r="I131" s="131">
        <v>12.449</v>
      </c>
      <c r="J131" s="131">
        <v>21.141999999999999</v>
      </c>
      <c r="K131" s="131">
        <v>33.042000000000002</v>
      </c>
      <c r="L131" s="131">
        <v>16.324000000000002</v>
      </c>
      <c r="M131" s="131">
        <v>24.024000000000001</v>
      </c>
      <c r="N131" s="131">
        <v>27.452000000000002</v>
      </c>
      <c r="O131" s="131">
        <v>26.684000000000001</v>
      </c>
      <c r="P131" s="131">
        <v>10.615</v>
      </c>
      <c r="Q131" s="131">
        <v>8.25</v>
      </c>
      <c r="R131" s="131">
        <v>3.8410000000000002</v>
      </c>
      <c r="S131" s="131">
        <v>0.89</v>
      </c>
      <c r="T131" s="131" t="s">
        <v>147</v>
      </c>
      <c r="U131" s="131">
        <v>0.55400000000000005</v>
      </c>
      <c r="V131" s="131">
        <v>3.298</v>
      </c>
      <c r="W131" s="131">
        <v>3.7789999999999999</v>
      </c>
      <c r="X131" s="131">
        <v>3.984</v>
      </c>
      <c r="Y131" s="131">
        <v>6.2169999999999996</v>
      </c>
      <c r="Z131" s="131">
        <v>4.6479999999999997</v>
      </c>
      <c r="AA131" s="131">
        <v>5.2</v>
      </c>
      <c r="AB131" s="131">
        <v>2.1339999999999999</v>
      </c>
      <c r="AC131" s="131">
        <v>1.68</v>
      </c>
      <c r="AD131" s="131" t="s">
        <v>147</v>
      </c>
      <c r="AE131" s="131" t="s">
        <v>147</v>
      </c>
      <c r="AF131" s="131" t="s">
        <v>147</v>
      </c>
      <c r="AG131" s="131" t="s">
        <v>147</v>
      </c>
      <c r="AH131" s="131" t="s">
        <v>147</v>
      </c>
      <c r="AI131" s="131" t="s">
        <v>147</v>
      </c>
      <c r="AJ131" s="131" t="s">
        <v>147</v>
      </c>
      <c r="AK131" s="131">
        <v>21.529</v>
      </c>
      <c r="AL131" s="131" t="s">
        <v>147</v>
      </c>
      <c r="AM131" s="131" t="s">
        <v>147</v>
      </c>
      <c r="AN131" s="131">
        <v>0</v>
      </c>
      <c r="AO131" s="131">
        <v>23.108000000000001</v>
      </c>
      <c r="AP131" s="131">
        <v>23.152000000000001</v>
      </c>
      <c r="AQ131" s="131">
        <v>24.927</v>
      </c>
      <c r="AR131" s="131">
        <v>34.807000000000002</v>
      </c>
      <c r="AS131" s="131">
        <v>22.527000000000001</v>
      </c>
      <c r="AT131" s="131">
        <v>19.085000000000001</v>
      </c>
      <c r="AU131" s="131">
        <v>20.120999999999999</v>
      </c>
      <c r="AV131" s="131">
        <v>13.976000000000001</v>
      </c>
      <c r="AW131" s="131">
        <v>28.849</v>
      </c>
      <c r="AX131" s="131">
        <v>22.523</v>
      </c>
      <c r="AY131" s="131">
        <v>8.39</v>
      </c>
      <c r="AZ131" s="131">
        <v>32.101999999999997</v>
      </c>
      <c r="BA131" s="131">
        <v>30.266999999999999</v>
      </c>
      <c r="BB131" s="131"/>
      <c r="BC131" s="131"/>
    </row>
    <row r="132" spans="1:55" x14ac:dyDescent="0.25">
      <c r="A132" t="s">
        <v>21</v>
      </c>
      <c r="B132" t="s">
        <v>149</v>
      </c>
      <c r="C132" t="s">
        <v>155</v>
      </c>
      <c r="D132" s="131">
        <v>197.196</v>
      </c>
      <c r="E132" s="131">
        <v>247.87</v>
      </c>
      <c r="F132" s="131">
        <v>231.131</v>
      </c>
      <c r="G132" s="131">
        <v>242.55699999999999</v>
      </c>
      <c r="H132" s="131">
        <v>189.298</v>
      </c>
      <c r="I132" s="131">
        <v>180.899</v>
      </c>
      <c r="J132" s="131">
        <v>222.71899999999999</v>
      </c>
      <c r="K132" s="131">
        <v>160.285</v>
      </c>
      <c r="L132" s="131">
        <v>160.53299999999999</v>
      </c>
      <c r="M132" s="131">
        <v>124.919</v>
      </c>
      <c r="N132" s="131">
        <v>144.63399999999999</v>
      </c>
      <c r="O132" s="131">
        <v>141.72</v>
      </c>
      <c r="P132" s="131">
        <v>133.21899999999999</v>
      </c>
      <c r="Q132" s="131">
        <v>134.37799999999999</v>
      </c>
      <c r="R132" s="131">
        <v>116.249</v>
      </c>
      <c r="S132" s="131">
        <v>83.141000000000005</v>
      </c>
      <c r="T132" s="131" t="s">
        <v>147</v>
      </c>
      <c r="U132" s="131" t="s">
        <v>147</v>
      </c>
      <c r="V132" s="131" t="s">
        <v>147</v>
      </c>
      <c r="W132" s="131" t="s">
        <v>147</v>
      </c>
      <c r="X132" s="131">
        <v>43.548000000000002</v>
      </c>
      <c r="Y132" s="131">
        <v>42.734000000000002</v>
      </c>
      <c r="Z132" s="131">
        <v>62.784999999999997</v>
      </c>
      <c r="AA132" s="131">
        <v>64.703999999999994</v>
      </c>
      <c r="AB132" s="131">
        <v>84.66</v>
      </c>
      <c r="AC132" s="131">
        <v>68.513000000000005</v>
      </c>
      <c r="AD132" s="131" t="s">
        <v>147</v>
      </c>
      <c r="AE132" s="131" t="s">
        <v>147</v>
      </c>
      <c r="AF132" s="131" t="s">
        <v>147</v>
      </c>
      <c r="AG132" s="131" t="s">
        <v>147</v>
      </c>
      <c r="AH132" s="131" t="s">
        <v>147</v>
      </c>
      <c r="AI132" s="131" t="s">
        <v>147</v>
      </c>
      <c r="AJ132" s="131" t="s">
        <v>147</v>
      </c>
      <c r="AK132" s="131">
        <v>64.088999999999999</v>
      </c>
      <c r="AL132" s="131" t="s">
        <v>147</v>
      </c>
      <c r="AM132" s="131" t="s">
        <v>147</v>
      </c>
      <c r="AN132" s="131">
        <v>77.554000000000002</v>
      </c>
      <c r="AO132" s="131">
        <v>94.338999999999999</v>
      </c>
      <c r="AP132" s="131">
        <v>107.75</v>
      </c>
      <c r="AQ132" s="131">
        <v>135.161</v>
      </c>
      <c r="AR132" s="131">
        <v>86.727999999999994</v>
      </c>
      <c r="AS132" s="131">
        <v>97.766999999999996</v>
      </c>
      <c r="AT132" s="131">
        <v>111.499</v>
      </c>
      <c r="AU132" s="131">
        <v>89.846000000000004</v>
      </c>
      <c r="AV132" s="131">
        <v>93.665999999999997</v>
      </c>
      <c r="AW132" s="131">
        <v>113.54</v>
      </c>
      <c r="AX132" s="131">
        <v>130.89099999999999</v>
      </c>
      <c r="AY132" s="131">
        <v>117.21899999999999</v>
      </c>
      <c r="AZ132" s="131">
        <v>119.075</v>
      </c>
      <c r="BA132" s="131">
        <v>109.911</v>
      </c>
      <c r="BB132" s="131">
        <v>169.21199999999999</v>
      </c>
      <c r="BC132" s="131"/>
    </row>
    <row r="133" spans="1:55" x14ac:dyDescent="0.25">
      <c r="A133" t="s">
        <v>21</v>
      </c>
      <c r="B133" t="s">
        <v>149</v>
      </c>
      <c r="C133" t="s">
        <v>154</v>
      </c>
      <c r="D133" s="131" t="s">
        <v>147</v>
      </c>
      <c r="E133" s="131" t="s">
        <v>147</v>
      </c>
      <c r="F133" s="131" t="s">
        <v>147</v>
      </c>
      <c r="G133" s="131" t="s">
        <v>147</v>
      </c>
      <c r="H133" s="131" t="s">
        <v>147</v>
      </c>
      <c r="I133" s="131" t="s">
        <v>147</v>
      </c>
      <c r="J133" s="131" t="s">
        <v>147</v>
      </c>
      <c r="K133" s="131" t="s">
        <v>147</v>
      </c>
      <c r="L133" s="131" t="s">
        <v>147</v>
      </c>
      <c r="M133" s="131" t="s">
        <v>147</v>
      </c>
      <c r="N133" s="131" t="s">
        <v>147</v>
      </c>
      <c r="O133" s="131" t="s">
        <v>147</v>
      </c>
      <c r="P133" s="131" t="s">
        <v>147</v>
      </c>
      <c r="Q133" s="131" t="s">
        <v>147</v>
      </c>
      <c r="R133" s="131" t="s">
        <v>147</v>
      </c>
      <c r="S133" s="131" t="s">
        <v>147</v>
      </c>
      <c r="T133" s="131" t="s">
        <v>147</v>
      </c>
      <c r="U133" s="131" t="s">
        <v>147</v>
      </c>
      <c r="V133" s="131" t="s">
        <v>147</v>
      </c>
      <c r="W133" s="131" t="s">
        <v>147</v>
      </c>
      <c r="X133" s="131" t="s">
        <v>147</v>
      </c>
      <c r="Y133" s="131" t="s">
        <v>147</v>
      </c>
      <c r="Z133" s="131" t="s">
        <v>147</v>
      </c>
      <c r="AA133" s="131" t="s">
        <v>147</v>
      </c>
      <c r="AB133" s="131" t="s">
        <v>147</v>
      </c>
      <c r="AC133" s="131" t="s">
        <v>147</v>
      </c>
      <c r="AD133" s="131" t="s">
        <v>147</v>
      </c>
      <c r="AE133" s="131" t="s">
        <v>147</v>
      </c>
      <c r="AF133" s="131" t="s">
        <v>147</v>
      </c>
      <c r="AG133" s="131" t="s">
        <v>147</v>
      </c>
      <c r="AH133" s="131" t="s">
        <v>147</v>
      </c>
      <c r="AI133" s="131" t="s">
        <v>147</v>
      </c>
      <c r="AJ133" s="131" t="s">
        <v>147</v>
      </c>
      <c r="AK133" s="131">
        <v>0.86299999999999999</v>
      </c>
      <c r="AL133" s="131" t="s">
        <v>147</v>
      </c>
      <c r="AM133" s="131" t="s">
        <v>147</v>
      </c>
      <c r="AN133" s="131">
        <v>0</v>
      </c>
      <c r="AO133" s="131">
        <v>1.9339999999999999</v>
      </c>
      <c r="AP133" s="131">
        <v>0.28699999999999998</v>
      </c>
      <c r="AQ133" s="131">
        <v>0</v>
      </c>
      <c r="AR133" s="131">
        <v>4.1070000000000002</v>
      </c>
      <c r="AS133" s="131">
        <v>1.56</v>
      </c>
      <c r="AT133" s="131">
        <v>1.5780000000000001</v>
      </c>
      <c r="AU133" s="131">
        <v>2.3679999999999999</v>
      </c>
      <c r="AV133" s="131">
        <v>2.4350000000000001</v>
      </c>
      <c r="AW133" s="131">
        <v>8.5359999999999996</v>
      </c>
      <c r="AX133" s="131">
        <v>5.67</v>
      </c>
      <c r="AY133" s="131">
        <v>10.064</v>
      </c>
      <c r="AZ133" s="131">
        <v>27.620999999999999</v>
      </c>
      <c r="BA133" s="131">
        <v>133.37299999999999</v>
      </c>
      <c r="BB133" s="131"/>
      <c r="BC133" s="131"/>
    </row>
    <row r="134" spans="1:55" x14ac:dyDescent="0.25">
      <c r="A134" t="s">
        <v>21</v>
      </c>
      <c r="B134" t="s">
        <v>149</v>
      </c>
      <c r="C134" t="s">
        <v>153</v>
      </c>
      <c r="D134" s="131">
        <v>37.594000000000001</v>
      </c>
      <c r="E134" s="131">
        <v>32.792000000000002</v>
      </c>
      <c r="F134" s="131">
        <v>32.512999999999998</v>
      </c>
      <c r="G134" s="131">
        <v>3.1280000000000001</v>
      </c>
      <c r="H134" s="131">
        <v>2.4390000000000001</v>
      </c>
      <c r="I134" s="131">
        <v>5.2939999999999996</v>
      </c>
      <c r="J134" s="131">
        <v>9.8140000000000001</v>
      </c>
      <c r="K134" s="131">
        <v>3.7229999999999999</v>
      </c>
      <c r="L134" s="131">
        <v>1.478</v>
      </c>
      <c r="M134" s="131">
        <v>0.46400000000000002</v>
      </c>
      <c r="N134" s="131">
        <v>0.84099999999999997</v>
      </c>
      <c r="O134" s="131">
        <v>0.98599999999999999</v>
      </c>
      <c r="P134" s="131">
        <v>0.61599999999999999</v>
      </c>
      <c r="Q134" s="131">
        <v>0</v>
      </c>
      <c r="R134" s="131">
        <v>3.2919999999999998</v>
      </c>
      <c r="S134" s="131">
        <v>2.36</v>
      </c>
      <c r="T134" s="131" t="s">
        <v>147</v>
      </c>
      <c r="U134" s="131">
        <v>0.158</v>
      </c>
      <c r="V134" s="131">
        <v>4.16</v>
      </c>
      <c r="W134" s="131">
        <v>11.932</v>
      </c>
      <c r="X134" s="131">
        <v>6.6760000000000002</v>
      </c>
      <c r="Y134" s="131">
        <v>8.9179999999999993</v>
      </c>
      <c r="Z134" s="131">
        <v>8.9280000000000008</v>
      </c>
      <c r="AA134" s="131">
        <v>2.9</v>
      </c>
      <c r="AB134" s="131">
        <v>7.6449999999999996</v>
      </c>
      <c r="AC134" s="131">
        <v>4.5510000000000002</v>
      </c>
      <c r="AD134" s="131" t="s">
        <v>147</v>
      </c>
      <c r="AE134" s="131" t="s">
        <v>147</v>
      </c>
      <c r="AF134" s="131" t="s">
        <v>147</v>
      </c>
      <c r="AG134" s="131" t="s">
        <v>147</v>
      </c>
      <c r="AH134" s="131" t="s">
        <v>147</v>
      </c>
      <c r="AI134" s="131" t="s">
        <v>147</v>
      </c>
      <c r="AJ134" s="131" t="s">
        <v>147</v>
      </c>
      <c r="AK134" s="131">
        <v>7.2569999999999997</v>
      </c>
      <c r="AL134" s="131" t="s">
        <v>147</v>
      </c>
      <c r="AM134" s="131" t="s">
        <v>147</v>
      </c>
      <c r="AN134" s="131">
        <v>0</v>
      </c>
      <c r="AO134" s="131">
        <v>20.27</v>
      </c>
      <c r="AP134" s="131">
        <v>36.646999999999998</v>
      </c>
      <c r="AQ134" s="131">
        <v>23.148</v>
      </c>
      <c r="AR134" s="131">
        <v>16.187000000000001</v>
      </c>
      <c r="AS134" s="131">
        <v>11.444000000000001</v>
      </c>
      <c r="AT134" s="131">
        <v>15.481999999999999</v>
      </c>
      <c r="AU134" s="131">
        <v>25.559000000000001</v>
      </c>
      <c r="AV134" s="131">
        <v>18.305</v>
      </c>
      <c r="AW134" s="131">
        <v>34.83</v>
      </c>
      <c r="AX134" s="131">
        <v>23.175999999999998</v>
      </c>
      <c r="AY134" s="131">
        <v>27.824000000000002</v>
      </c>
      <c r="AZ134" s="131">
        <v>22.783000000000001</v>
      </c>
      <c r="BA134" s="131">
        <v>46.673999999999999</v>
      </c>
      <c r="BB134" s="131"/>
      <c r="BC134" s="131"/>
    </row>
    <row r="135" spans="1:55" x14ac:dyDescent="0.25">
      <c r="A135" t="s">
        <v>21</v>
      </c>
      <c r="B135" t="s">
        <v>149</v>
      </c>
      <c r="C135" t="s">
        <v>152</v>
      </c>
      <c r="D135" s="131">
        <v>42.694000000000003</v>
      </c>
      <c r="E135" s="131">
        <v>36.753</v>
      </c>
      <c r="F135" s="131">
        <v>38.487000000000002</v>
      </c>
      <c r="G135" s="131">
        <v>3.0750000000000002</v>
      </c>
      <c r="H135" s="131">
        <v>9.36</v>
      </c>
      <c r="I135" s="131">
        <v>11.561999999999999</v>
      </c>
      <c r="J135" s="131">
        <v>6.1509999999999998</v>
      </c>
      <c r="K135" s="131">
        <v>12.555</v>
      </c>
      <c r="L135" s="131">
        <v>11.728</v>
      </c>
      <c r="M135" s="131">
        <v>10.256</v>
      </c>
      <c r="N135" s="131">
        <v>14.673999999999999</v>
      </c>
      <c r="O135" s="131">
        <v>8.9390000000000001</v>
      </c>
      <c r="P135" s="131">
        <v>7.7320000000000002</v>
      </c>
      <c r="Q135" s="131">
        <v>5.3380000000000001</v>
      </c>
      <c r="R135" s="131">
        <v>0.93200000000000005</v>
      </c>
      <c r="S135" s="131">
        <v>0</v>
      </c>
      <c r="T135" s="131" t="s">
        <v>147</v>
      </c>
      <c r="U135" s="131">
        <v>3.343</v>
      </c>
      <c r="V135" s="131">
        <v>3.7189999999999999</v>
      </c>
      <c r="W135" s="131">
        <v>2.069</v>
      </c>
      <c r="X135" s="131">
        <v>3.0419999999999998</v>
      </c>
      <c r="Y135" s="131">
        <v>3.0569999999999999</v>
      </c>
      <c r="Z135" s="131">
        <v>1.9</v>
      </c>
      <c r="AA135" s="131">
        <v>2.3730000000000002</v>
      </c>
      <c r="AB135" s="131">
        <v>1.6659999999999999</v>
      </c>
      <c r="AC135" s="131">
        <v>0.95299999999999996</v>
      </c>
      <c r="AD135" s="131" t="s">
        <v>147</v>
      </c>
      <c r="AE135" s="131" t="s">
        <v>147</v>
      </c>
      <c r="AF135" s="131" t="s">
        <v>147</v>
      </c>
      <c r="AG135" s="131" t="s">
        <v>147</v>
      </c>
      <c r="AH135" s="131" t="s">
        <v>147</v>
      </c>
      <c r="AI135" s="131" t="s">
        <v>147</v>
      </c>
      <c r="AJ135" s="131" t="s">
        <v>147</v>
      </c>
      <c r="AK135" s="131">
        <v>6.351</v>
      </c>
      <c r="AL135" s="131" t="s">
        <v>147</v>
      </c>
      <c r="AM135" s="131" t="s">
        <v>147</v>
      </c>
      <c r="AN135" s="131">
        <v>0</v>
      </c>
      <c r="AO135" s="131">
        <v>3.94</v>
      </c>
      <c r="AP135" s="131">
        <v>4.7370000000000001</v>
      </c>
      <c r="AQ135" s="131">
        <v>3.8570000000000002</v>
      </c>
      <c r="AR135" s="131">
        <v>5.3310000000000004</v>
      </c>
      <c r="AS135" s="131">
        <v>2.4870000000000001</v>
      </c>
      <c r="AT135" s="131">
        <v>2.7250000000000001</v>
      </c>
      <c r="AU135" s="131">
        <v>5.0789999999999997</v>
      </c>
      <c r="AV135" s="131">
        <v>11.233000000000001</v>
      </c>
      <c r="AW135" s="131">
        <v>12.169</v>
      </c>
      <c r="AX135" s="131">
        <v>6.093</v>
      </c>
      <c r="AY135" s="131">
        <v>2.7770000000000001</v>
      </c>
      <c r="AZ135" s="131">
        <v>19.600000000000001</v>
      </c>
      <c r="BA135" s="131">
        <v>9.6329999999999991</v>
      </c>
      <c r="BB135" s="131"/>
      <c r="BC135" s="131"/>
    </row>
    <row r="136" spans="1:55" x14ac:dyDescent="0.25">
      <c r="A136" t="s">
        <v>21</v>
      </c>
      <c r="B136" t="s">
        <v>149</v>
      </c>
      <c r="C136" t="s">
        <v>151</v>
      </c>
      <c r="D136" s="131">
        <v>0</v>
      </c>
      <c r="E136" s="131">
        <v>0</v>
      </c>
      <c r="F136" s="131">
        <v>0</v>
      </c>
      <c r="G136" s="131">
        <v>0</v>
      </c>
      <c r="H136" s="131">
        <v>0</v>
      </c>
      <c r="I136" s="131">
        <v>0</v>
      </c>
      <c r="J136" s="131">
        <v>0</v>
      </c>
      <c r="K136" s="131">
        <v>0</v>
      </c>
      <c r="L136" s="131">
        <v>0</v>
      </c>
      <c r="M136" s="131">
        <v>0</v>
      </c>
      <c r="N136" s="131">
        <v>0</v>
      </c>
      <c r="O136" s="131">
        <v>0</v>
      </c>
      <c r="P136" s="131">
        <v>0</v>
      </c>
      <c r="Q136" s="131">
        <v>0</v>
      </c>
      <c r="R136" s="131">
        <v>0</v>
      </c>
      <c r="S136" s="131">
        <v>0</v>
      </c>
      <c r="T136" s="131" t="s">
        <v>147</v>
      </c>
      <c r="U136" s="131" t="s">
        <v>147</v>
      </c>
      <c r="V136" s="131" t="s">
        <v>147</v>
      </c>
      <c r="W136" s="131" t="s">
        <v>147</v>
      </c>
      <c r="X136" s="131">
        <v>0</v>
      </c>
      <c r="Y136" s="131">
        <v>0</v>
      </c>
      <c r="Z136" s="131">
        <v>0</v>
      </c>
      <c r="AA136" s="131">
        <v>0</v>
      </c>
      <c r="AB136" s="131">
        <v>0</v>
      </c>
      <c r="AC136" s="131">
        <v>0</v>
      </c>
      <c r="AD136" s="131" t="s">
        <v>147</v>
      </c>
      <c r="AE136" s="131" t="s">
        <v>147</v>
      </c>
      <c r="AF136" s="131" t="s">
        <v>147</v>
      </c>
      <c r="AG136" s="131" t="s">
        <v>147</v>
      </c>
      <c r="AH136" s="131" t="s">
        <v>147</v>
      </c>
      <c r="AI136" s="131" t="s">
        <v>147</v>
      </c>
      <c r="AJ136" s="131" t="s">
        <v>147</v>
      </c>
      <c r="AK136" s="131">
        <v>0</v>
      </c>
      <c r="AL136" s="131" t="s">
        <v>147</v>
      </c>
      <c r="AM136" s="131" t="s">
        <v>147</v>
      </c>
      <c r="AN136" s="131">
        <v>0</v>
      </c>
      <c r="AO136" s="131">
        <v>0</v>
      </c>
      <c r="AP136" s="131">
        <v>0</v>
      </c>
      <c r="AQ136" s="131">
        <v>0</v>
      </c>
      <c r="AR136" s="131">
        <v>0</v>
      </c>
      <c r="AS136" s="131">
        <v>0</v>
      </c>
      <c r="AT136" s="131">
        <v>5.4859999999999998</v>
      </c>
      <c r="AU136" s="131">
        <v>0.65100000000000002</v>
      </c>
      <c r="AV136" s="131">
        <v>0</v>
      </c>
      <c r="AW136" s="131">
        <v>1.7829999999999999</v>
      </c>
      <c r="AX136" s="131">
        <v>0</v>
      </c>
      <c r="AY136" s="131">
        <v>0</v>
      </c>
      <c r="AZ136" s="131">
        <v>0</v>
      </c>
      <c r="BA136" s="131">
        <v>0</v>
      </c>
      <c r="BB136" s="131"/>
      <c r="BC136" s="131"/>
    </row>
    <row r="137" spans="1:55" x14ac:dyDescent="0.25">
      <c r="A137" t="s">
        <v>21</v>
      </c>
      <c r="B137" t="s">
        <v>149</v>
      </c>
      <c r="C137" t="s">
        <v>148</v>
      </c>
      <c r="D137" s="131">
        <v>315.87900000000002</v>
      </c>
      <c r="E137" s="131">
        <v>357.16199999999998</v>
      </c>
      <c r="F137" s="131">
        <v>344.00599999999997</v>
      </c>
      <c r="G137" s="131">
        <v>285.94200000000001</v>
      </c>
      <c r="H137" s="131">
        <v>225.38300000000001</v>
      </c>
      <c r="I137" s="131">
        <v>239.06800000000001</v>
      </c>
      <c r="J137" s="131">
        <v>298.8</v>
      </c>
      <c r="K137" s="131">
        <v>259.435</v>
      </c>
      <c r="L137" s="131">
        <v>239.50899999999999</v>
      </c>
      <c r="M137" s="131">
        <v>219.45699999999999</v>
      </c>
      <c r="N137" s="131">
        <v>232.99700000000001</v>
      </c>
      <c r="O137" s="131">
        <v>213.81700000000001</v>
      </c>
      <c r="P137" s="131">
        <v>196.72</v>
      </c>
      <c r="Q137" s="131">
        <v>166.19900000000001</v>
      </c>
      <c r="R137" s="131">
        <v>138.80699999999999</v>
      </c>
      <c r="S137" s="131">
        <v>95.67</v>
      </c>
      <c r="T137" s="131" t="s">
        <v>147</v>
      </c>
      <c r="U137" s="131" t="s">
        <v>147</v>
      </c>
      <c r="V137" s="131" t="s">
        <v>147</v>
      </c>
      <c r="W137" s="131" t="s">
        <v>147</v>
      </c>
      <c r="X137" s="131">
        <v>75.216999999999999</v>
      </c>
      <c r="Y137" s="131">
        <v>76.555000000000007</v>
      </c>
      <c r="Z137" s="131">
        <v>98.313000000000002</v>
      </c>
      <c r="AA137" s="131">
        <v>94.203000000000003</v>
      </c>
      <c r="AB137" s="131">
        <v>119.38200000000001</v>
      </c>
      <c r="AC137" s="131">
        <v>83.903999999999996</v>
      </c>
      <c r="AD137" s="131" t="s">
        <v>147</v>
      </c>
      <c r="AE137" s="131" t="s">
        <v>147</v>
      </c>
      <c r="AF137" s="131" t="s">
        <v>147</v>
      </c>
      <c r="AG137" s="131" t="s">
        <v>147</v>
      </c>
      <c r="AH137" s="131" t="s">
        <v>147</v>
      </c>
      <c r="AI137" s="131" t="s">
        <v>147</v>
      </c>
      <c r="AJ137" s="131" t="s">
        <v>147</v>
      </c>
      <c r="AK137" s="131">
        <v>136.244</v>
      </c>
      <c r="AL137" s="131" t="s">
        <v>147</v>
      </c>
      <c r="AM137" s="131" t="s">
        <v>147</v>
      </c>
      <c r="AN137" s="131">
        <v>77.554000000000002</v>
      </c>
      <c r="AO137" s="131">
        <v>204.11199999999999</v>
      </c>
      <c r="AP137" s="131">
        <v>278.85300000000001</v>
      </c>
      <c r="AQ137" s="131">
        <v>254.20500000000001</v>
      </c>
      <c r="AR137" s="131">
        <v>215.9</v>
      </c>
      <c r="AS137" s="131">
        <v>206.41</v>
      </c>
      <c r="AT137" s="131">
        <v>212.18299999999999</v>
      </c>
      <c r="AU137" s="131">
        <v>197.39400000000001</v>
      </c>
      <c r="AV137" s="131">
        <v>209.44200000000001</v>
      </c>
      <c r="AW137" s="131">
        <v>281.68900000000002</v>
      </c>
      <c r="AX137" s="131">
        <v>341.18</v>
      </c>
      <c r="AY137" s="131">
        <v>204.5</v>
      </c>
      <c r="AZ137" s="131">
        <v>373.30399999999997</v>
      </c>
      <c r="BA137" s="131">
        <v>487.94400000000002</v>
      </c>
      <c r="BB137" s="131"/>
      <c r="BC137" s="131"/>
    </row>
    <row r="138" spans="1:55" hidden="1" x14ac:dyDescent="0.25">
      <c r="A138" t="s">
        <v>139</v>
      </c>
      <c r="B138" t="s">
        <v>165</v>
      </c>
      <c r="C138" t="s">
        <v>158</v>
      </c>
      <c r="D138" s="131" t="s">
        <v>147</v>
      </c>
      <c r="E138" s="131" t="s">
        <v>147</v>
      </c>
      <c r="F138" s="131" t="s">
        <v>147</v>
      </c>
      <c r="G138" s="131" t="s">
        <v>147</v>
      </c>
      <c r="H138" s="131" t="s">
        <v>147</v>
      </c>
      <c r="I138" s="131" t="s">
        <v>147</v>
      </c>
      <c r="J138" s="131" t="s">
        <v>147</v>
      </c>
      <c r="K138" s="131" t="s">
        <v>147</v>
      </c>
      <c r="L138" s="131" t="s">
        <v>147</v>
      </c>
      <c r="M138" s="131" t="s">
        <v>147</v>
      </c>
      <c r="N138" s="131" t="s">
        <v>147</v>
      </c>
      <c r="O138" s="131" t="s">
        <v>147</v>
      </c>
      <c r="P138" s="131" t="s">
        <v>147</v>
      </c>
      <c r="Q138" s="131" t="s">
        <v>147</v>
      </c>
      <c r="R138" s="131" t="s">
        <v>147</v>
      </c>
      <c r="S138" s="131" t="s">
        <v>147</v>
      </c>
      <c r="T138" s="131" t="s">
        <v>147</v>
      </c>
      <c r="U138" s="131" t="s">
        <v>147</v>
      </c>
      <c r="V138" s="131" t="s">
        <v>147</v>
      </c>
      <c r="W138" s="131" t="s">
        <v>147</v>
      </c>
      <c r="X138" s="131" t="s">
        <v>147</v>
      </c>
      <c r="Y138" s="131" t="s">
        <v>147</v>
      </c>
      <c r="Z138" s="131" t="s">
        <v>147</v>
      </c>
      <c r="AA138" s="131" t="s">
        <v>147</v>
      </c>
      <c r="AB138" s="131" t="s">
        <v>147</v>
      </c>
      <c r="AC138" s="131" t="s">
        <v>147</v>
      </c>
      <c r="AD138" s="131" t="s">
        <v>147</v>
      </c>
      <c r="AE138" s="131" t="s">
        <v>147</v>
      </c>
      <c r="AF138" s="131" t="s">
        <v>147</v>
      </c>
      <c r="AG138" s="131" t="s">
        <v>147</v>
      </c>
      <c r="AH138" s="131" t="s">
        <v>147</v>
      </c>
      <c r="AI138" s="131" t="s">
        <v>147</v>
      </c>
      <c r="AJ138" s="131" t="s">
        <v>147</v>
      </c>
      <c r="AK138" s="131" t="s">
        <v>147</v>
      </c>
      <c r="AL138" s="131" t="s">
        <v>147</v>
      </c>
      <c r="AM138" s="131" t="s">
        <v>147</v>
      </c>
      <c r="AN138" s="131" t="s">
        <v>147</v>
      </c>
      <c r="AO138" s="131" t="s">
        <v>147</v>
      </c>
      <c r="AP138" s="131" t="s">
        <v>147</v>
      </c>
      <c r="AQ138" s="131">
        <v>100.85299999999999</v>
      </c>
      <c r="AR138" s="131">
        <v>123.85</v>
      </c>
      <c r="AS138" s="131">
        <v>112.592</v>
      </c>
      <c r="AT138" s="131">
        <v>206.81700000000001</v>
      </c>
      <c r="AU138" s="131">
        <v>247.321</v>
      </c>
      <c r="AV138" s="131">
        <v>488.339</v>
      </c>
      <c r="AW138" s="131">
        <v>406.1</v>
      </c>
      <c r="AX138" s="131">
        <v>431.59100000000001</v>
      </c>
      <c r="AY138" s="131">
        <v>430.99</v>
      </c>
      <c r="AZ138" s="131">
        <v>351.12700000000001</v>
      </c>
      <c r="BA138" s="131">
        <v>318.04199999999997</v>
      </c>
      <c r="BB138" s="131" t="s">
        <v>147</v>
      </c>
      <c r="BC138" s="131" t="s">
        <v>147</v>
      </c>
    </row>
    <row r="139" spans="1:55" hidden="1" x14ac:dyDescent="0.25">
      <c r="A139" t="s">
        <v>139</v>
      </c>
      <c r="B139" t="s">
        <v>165</v>
      </c>
      <c r="C139" t="s">
        <v>157</v>
      </c>
      <c r="D139" s="131" t="s">
        <v>147</v>
      </c>
      <c r="E139" s="131" t="s">
        <v>147</v>
      </c>
      <c r="F139" s="131" t="s">
        <v>147</v>
      </c>
      <c r="G139" s="131" t="s">
        <v>147</v>
      </c>
      <c r="H139" s="131" t="s">
        <v>147</v>
      </c>
      <c r="I139" s="131" t="s">
        <v>147</v>
      </c>
      <c r="J139" s="131" t="s">
        <v>147</v>
      </c>
      <c r="K139" s="131" t="s">
        <v>147</v>
      </c>
      <c r="L139" s="131" t="s">
        <v>147</v>
      </c>
      <c r="M139" s="131" t="s">
        <v>147</v>
      </c>
      <c r="N139" s="131" t="s">
        <v>147</v>
      </c>
      <c r="O139" s="131" t="s">
        <v>147</v>
      </c>
      <c r="P139" s="131" t="s">
        <v>147</v>
      </c>
      <c r="Q139" s="131" t="s">
        <v>147</v>
      </c>
      <c r="R139" s="131" t="s">
        <v>147</v>
      </c>
      <c r="S139" s="131" t="s">
        <v>147</v>
      </c>
      <c r="T139" s="131" t="s">
        <v>147</v>
      </c>
      <c r="U139" s="131" t="s">
        <v>147</v>
      </c>
      <c r="V139" s="131" t="s">
        <v>147</v>
      </c>
      <c r="W139" s="131" t="s">
        <v>147</v>
      </c>
      <c r="X139" s="131" t="s">
        <v>147</v>
      </c>
      <c r="Y139" s="131" t="s">
        <v>147</v>
      </c>
      <c r="Z139" s="131" t="s">
        <v>147</v>
      </c>
      <c r="AA139" s="131" t="s">
        <v>147</v>
      </c>
      <c r="AB139" s="131" t="s">
        <v>147</v>
      </c>
      <c r="AC139" s="131" t="s">
        <v>147</v>
      </c>
      <c r="AD139" s="131" t="s">
        <v>147</v>
      </c>
      <c r="AE139" s="131" t="s">
        <v>147</v>
      </c>
      <c r="AF139" s="131" t="s">
        <v>147</v>
      </c>
      <c r="AG139" s="131" t="s">
        <v>147</v>
      </c>
      <c r="AH139" s="131" t="s">
        <v>147</v>
      </c>
      <c r="AI139" s="131" t="s">
        <v>147</v>
      </c>
      <c r="AJ139" s="131" t="s">
        <v>147</v>
      </c>
      <c r="AK139" s="131" t="s">
        <v>147</v>
      </c>
      <c r="AL139" s="131" t="s">
        <v>147</v>
      </c>
      <c r="AM139" s="131" t="s">
        <v>147</v>
      </c>
      <c r="AN139" s="131" t="s">
        <v>147</v>
      </c>
      <c r="AO139" s="131" t="s">
        <v>147</v>
      </c>
      <c r="AP139" s="131" t="s">
        <v>147</v>
      </c>
      <c r="AQ139" s="131">
        <v>1417.0519999999999</v>
      </c>
      <c r="AR139" s="131">
        <v>1560.569</v>
      </c>
      <c r="AS139" s="131">
        <v>1344.8009999999999</v>
      </c>
      <c r="AT139" s="131">
        <v>1305.2329999999999</v>
      </c>
      <c r="AU139" s="131">
        <v>1614.242</v>
      </c>
      <c r="AV139" s="131">
        <v>1439.241</v>
      </c>
      <c r="AW139" s="131">
        <v>1528.6949999999999</v>
      </c>
      <c r="AX139" s="131">
        <v>1888.1130000000001</v>
      </c>
      <c r="AY139" s="131">
        <v>2138.4899999999998</v>
      </c>
      <c r="AZ139" s="131">
        <v>2071.3020000000001</v>
      </c>
      <c r="BA139" s="131">
        <v>3116.797</v>
      </c>
      <c r="BB139" s="131" t="s">
        <v>147</v>
      </c>
      <c r="BC139" s="131" t="s">
        <v>147</v>
      </c>
    </row>
    <row r="140" spans="1:55" hidden="1" x14ac:dyDescent="0.25">
      <c r="A140" t="s">
        <v>139</v>
      </c>
      <c r="B140" t="s">
        <v>165</v>
      </c>
      <c r="C140" t="s">
        <v>156</v>
      </c>
      <c r="D140" s="131" t="s">
        <v>147</v>
      </c>
      <c r="E140" s="131" t="s">
        <v>147</v>
      </c>
      <c r="F140" s="131" t="s">
        <v>147</v>
      </c>
      <c r="G140" s="131" t="s">
        <v>147</v>
      </c>
      <c r="H140" s="131" t="s">
        <v>147</v>
      </c>
      <c r="I140" s="131" t="s">
        <v>147</v>
      </c>
      <c r="J140" s="131" t="s">
        <v>147</v>
      </c>
      <c r="K140" s="131" t="s">
        <v>147</v>
      </c>
      <c r="L140" s="131" t="s">
        <v>147</v>
      </c>
      <c r="M140" s="131" t="s">
        <v>147</v>
      </c>
      <c r="N140" s="131" t="s">
        <v>147</v>
      </c>
      <c r="O140" s="131" t="s">
        <v>147</v>
      </c>
      <c r="P140" s="131" t="s">
        <v>147</v>
      </c>
      <c r="Q140" s="131" t="s">
        <v>147</v>
      </c>
      <c r="R140" s="131" t="s">
        <v>147</v>
      </c>
      <c r="S140" s="131" t="s">
        <v>147</v>
      </c>
      <c r="T140" s="131" t="s">
        <v>147</v>
      </c>
      <c r="U140" s="131" t="s">
        <v>147</v>
      </c>
      <c r="V140" s="131" t="s">
        <v>147</v>
      </c>
      <c r="W140" s="131" t="s">
        <v>147</v>
      </c>
      <c r="X140" s="131" t="s">
        <v>147</v>
      </c>
      <c r="Y140" s="131" t="s">
        <v>147</v>
      </c>
      <c r="Z140" s="131" t="s">
        <v>147</v>
      </c>
      <c r="AA140" s="131" t="s">
        <v>147</v>
      </c>
      <c r="AB140" s="131" t="s">
        <v>147</v>
      </c>
      <c r="AC140" s="131" t="s">
        <v>147</v>
      </c>
      <c r="AD140" s="131" t="s">
        <v>147</v>
      </c>
      <c r="AE140" s="131" t="s">
        <v>147</v>
      </c>
      <c r="AF140" s="131" t="s">
        <v>147</v>
      </c>
      <c r="AG140" s="131" t="s">
        <v>147</v>
      </c>
      <c r="AH140" s="131" t="s">
        <v>147</v>
      </c>
      <c r="AI140" s="131" t="s">
        <v>147</v>
      </c>
      <c r="AJ140" s="131" t="s">
        <v>147</v>
      </c>
      <c r="AK140" s="131" t="s">
        <v>147</v>
      </c>
      <c r="AL140" s="131" t="s">
        <v>147</v>
      </c>
      <c r="AM140" s="131" t="s">
        <v>147</v>
      </c>
      <c r="AN140" s="131" t="s">
        <v>147</v>
      </c>
      <c r="AO140" s="131" t="s">
        <v>147</v>
      </c>
      <c r="AP140" s="131" t="s">
        <v>147</v>
      </c>
      <c r="AQ140" s="131">
        <v>578.12099999999998</v>
      </c>
      <c r="AR140" s="131">
        <v>743.97699999999998</v>
      </c>
      <c r="AS140" s="131">
        <v>635.279</v>
      </c>
      <c r="AT140" s="131">
        <v>568.73500000000001</v>
      </c>
      <c r="AU140" s="131">
        <v>531.76</v>
      </c>
      <c r="AV140" s="131">
        <v>479.44799999999998</v>
      </c>
      <c r="AW140" s="131">
        <v>548.68200000000002</v>
      </c>
      <c r="AX140" s="131">
        <v>416.03100000000001</v>
      </c>
      <c r="AY140" s="131">
        <v>363.60700000000003</v>
      </c>
      <c r="AZ140" s="131">
        <v>411.11700000000002</v>
      </c>
      <c r="BA140" s="131">
        <v>558.71799999999996</v>
      </c>
      <c r="BB140" s="131" t="s">
        <v>147</v>
      </c>
      <c r="BC140" s="131" t="s">
        <v>147</v>
      </c>
    </row>
    <row r="141" spans="1:55" hidden="1" x14ac:dyDescent="0.25">
      <c r="A141" t="s">
        <v>139</v>
      </c>
      <c r="B141" t="s">
        <v>165</v>
      </c>
      <c r="C141" t="s">
        <v>155</v>
      </c>
      <c r="D141" s="131" t="s">
        <v>147</v>
      </c>
      <c r="E141" s="131" t="s">
        <v>147</v>
      </c>
      <c r="F141" s="131" t="s">
        <v>147</v>
      </c>
      <c r="G141" s="131" t="s">
        <v>147</v>
      </c>
      <c r="H141" s="131" t="s">
        <v>147</v>
      </c>
      <c r="I141" s="131" t="s">
        <v>147</v>
      </c>
      <c r="J141" s="131" t="s">
        <v>147</v>
      </c>
      <c r="K141" s="131" t="s">
        <v>147</v>
      </c>
      <c r="L141" s="131" t="s">
        <v>147</v>
      </c>
      <c r="M141" s="131" t="s">
        <v>147</v>
      </c>
      <c r="N141" s="131" t="s">
        <v>147</v>
      </c>
      <c r="O141" s="131" t="s">
        <v>147</v>
      </c>
      <c r="P141" s="131" t="s">
        <v>147</v>
      </c>
      <c r="Q141" s="131" t="s">
        <v>147</v>
      </c>
      <c r="R141" s="131" t="s">
        <v>147</v>
      </c>
      <c r="S141" s="131" t="s">
        <v>147</v>
      </c>
      <c r="T141" s="131" t="s">
        <v>147</v>
      </c>
      <c r="U141" s="131" t="s">
        <v>147</v>
      </c>
      <c r="V141" s="131" t="s">
        <v>147</v>
      </c>
      <c r="W141" s="131" t="s">
        <v>147</v>
      </c>
      <c r="X141" s="131" t="s">
        <v>147</v>
      </c>
      <c r="Y141" s="131" t="s">
        <v>147</v>
      </c>
      <c r="Z141" s="131" t="s">
        <v>147</v>
      </c>
      <c r="AA141" s="131" t="s">
        <v>147</v>
      </c>
      <c r="AB141" s="131" t="s">
        <v>147</v>
      </c>
      <c r="AC141" s="131" t="s">
        <v>147</v>
      </c>
      <c r="AD141" s="131" t="s">
        <v>147</v>
      </c>
      <c r="AE141" s="131" t="s">
        <v>147</v>
      </c>
      <c r="AF141" s="131" t="s">
        <v>147</v>
      </c>
      <c r="AG141" s="131" t="s">
        <v>147</v>
      </c>
      <c r="AH141" s="131" t="s">
        <v>147</v>
      </c>
      <c r="AI141" s="131" t="s">
        <v>147</v>
      </c>
      <c r="AJ141" s="131" t="s">
        <v>147</v>
      </c>
      <c r="AK141" s="131" t="s">
        <v>147</v>
      </c>
      <c r="AL141" s="131" t="s">
        <v>147</v>
      </c>
      <c r="AM141" s="131" t="s">
        <v>147</v>
      </c>
      <c r="AN141" s="131" t="s">
        <v>147</v>
      </c>
      <c r="AO141" s="131" t="s">
        <v>147</v>
      </c>
      <c r="AP141" s="131" t="s">
        <v>147</v>
      </c>
      <c r="AQ141" s="131">
        <v>43.89</v>
      </c>
      <c r="AR141" s="131">
        <v>37.363999999999997</v>
      </c>
      <c r="AS141" s="131">
        <v>25.128</v>
      </c>
      <c r="AT141" s="131">
        <v>27.855</v>
      </c>
      <c r="AU141" s="131">
        <v>61.718000000000004</v>
      </c>
      <c r="AV141" s="131">
        <v>36.237000000000002</v>
      </c>
      <c r="AW141" s="131">
        <v>37.845999999999997</v>
      </c>
      <c r="AX141" s="131">
        <v>89.966999999999999</v>
      </c>
      <c r="AY141" s="131">
        <v>65.381</v>
      </c>
      <c r="AZ141" s="131">
        <v>99.08</v>
      </c>
      <c r="BA141" s="131">
        <v>238.28700000000001</v>
      </c>
      <c r="BB141" s="131" t="s">
        <v>147</v>
      </c>
      <c r="BC141" s="131" t="s">
        <v>147</v>
      </c>
    </row>
    <row r="142" spans="1:55" hidden="1" x14ac:dyDescent="0.25">
      <c r="A142" t="s">
        <v>139</v>
      </c>
      <c r="B142" t="s">
        <v>165</v>
      </c>
      <c r="C142" t="s">
        <v>154</v>
      </c>
      <c r="D142" s="131" t="s">
        <v>147</v>
      </c>
      <c r="E142" s="131" t="s">
        <v>147</v>
      </c>
      <c r="F142" s="131" t="s">
        <v>147</v>
      </c>
      <c r="G142" s="131" t="s">
        <v>147</v>
      </c>
      <c r="H142" s="131" t="s">
        <v>147</v>
      </c>
      <c r="I142" s="131" t="s">
        <v>147</v>
      </c>
      <c r="J142" s="131" t="s">
        <v>147</v>
      </c>
      <c r="K142" s="131" t="s">
        <v>147</v>
      </c>
      <c r="L142" s="131" t="s">
        <v>147</v>
      </c>
      <c r="M142" s="131" t="s">
        <v>147</v>
      </c>
      <c r="N142" s="131" t="s">
        <v>147</v>
      </c>
      <c r="O142" s="131" t="s">
        <v>147</v>
      </c>
      <c r="P142" s="131" t="s">
        <v>147</v>
      </c>
      <c r="Q142" s="131" t="s">
        <v>147</v>
      </c>
      <c r="R142" s="131" t="s">
        <v>147</v>
      </c>
      <c r="S142" s="131" t="s">
        <v>147</v>
      </c>
      <c r="T142" s="131" t="s">
        <v>147</v>
      </c>
      <c r="U142" s="131" t="s">
        <v>147</v>
      </c>
      <c r="V142" s="131" t="s">
        <v>147</v>
      </c>
      <c r="W142" s="131" t="s">
        <v>147</v>
      </c>
      <c r="X142" s="131" t="s">
        <v>147</v>
      </c>
      <c r="Y142" s="131" t="s">
        <v>147</v>
      </c>
      <c r="Z142" s="131" t="s">
        <v>147</v>
      </c>
      <c r="AA142" s="131" t="s">
        <v>147</v>
      </c>
      <c r="AB142" s="131" t="s">
        <v>147</v>
      </c>
      <c r="AC142" s="131" t="s">
        <v>147</v>
      </c>
      <c r="AD142" s="131" t="s">
        <v>147</v>
      </c>
      <c r="AE142" s="131" t="s">
        <v>147</v>
      </c>
      <c r="AF142" s="131" t="s">
        <v>147</v>
      </c>
      <c r="AG142" s="131" t="s">
        <v>147</v>
      </c>
      <c r="AH142" s="131" t="s">
        <v>147</v>
      </c>
      <c r="AI142" s="131" t="s">
        <v>147</v>
      </c>
      <c r="AJ142" s="131" t="s">
        <v>147</v>
      </c>
      <c r="AK142" s="131" t="s">
        <v>147</v>
      </c>
      <c r="AL142" s="131" t="s">
        <v>147</v>
      </c>
      <c r="AM142" s="131" t="s">
        <v>147</v>
      </c>
      <c r="AN142" s="131" t="s">
        <v>147</v>
      </c>
      <c r="AO142" s="131" t="s">
        <v>147</v>
      </c>
      <c r="AP142" s="131" t="s">
        <v>147</v>
      </c>
      <c r="AQ142" s="131">
        <v>6.5819999999999999</v>
      </c>
      <c r="AR142" s="131">
        <v>5.6920000000000002</v>
      </c>
      <c r="AS142" s="131">
        <v>7.024</v>
      </c>
      <c r="AT142" s="131">
        <v>6.9790000000000001</v>
      </c>
      <c r="AU142" s="131">
        <v>2.3660000000000001</v>
      </c>
      <c r="AV142" s="131">
        <v>7.0979999999999999</v>
      </c>
      <c r="AW142" s="131">
        <v>20.48</v>
      </c>
      <c r="AX142" s="131">
        <v>23.727</v>
      </c>
      <c r="AY142" s="131">
        <v>34.042999999999999</v>
      </c>
      <c r="AZ142" s="131">
        <v>98.147999999999996</v>
      </c>
      <c r="BA142" s="131">
        <v>206.63499999999999</v>
      </c>
      <c r="BB142" s="131" t="s">
        <v>147</v>
      </c>
      <c r="BC142" s="131" t="s">
        <v>147</v>
      </c>
    </row>
    <row r="143" spans="1:55" hidden="1" x14ac:dyDescent="0.25">
      <c r="A143" t="s">
        <v>139</v>
      </c>
      <c r="B143" t="s">
        <v>165</v>
      </c>
      <c r="C143" t="s">
        <v>153</v>
      </c>
      <c r="D143" s="131" t="s">
        <v>147</v>
      </c>
      <c r="E143" s="131" t="s">
        <v>147</v>
      </c>
      <c r="F143" s="131" t="s">
        <v>147</v>
      </c>
      <c r="G143" s="131" t="s">
        <v>147</v>
      </c>
      <c r="H143" s="131" t="s">
        <v>147</v>
      </c>
      <c r="I143" s="131" t="s">
        <v>147</v>
      </c>
      <c r="J143" s="131" t="s">
        <v>147</v>
      </c>
      <c r="K143" s="131" t="s">
        <v>147</v>
      </c>
      <c r="L143" s="131" t="s">
        <v>147</v>
      </c>
      <c r="M143" s="131" t="s">
        <v>147</v>
      </c>
      <c r="N143" s="131" t="s">
        <v>147</v>
      </c>
      <c r="O143" s="131" t="s">
        <v>147</v>
      </c>
      <c r="P143" s="131" t="s">
        <v>147</v>
      </c>
      <c r="Q143" s="131" t="s">
        <v>147</v>
      </c>
      <c r="R143" s="131" t="s">
        <v>147</v>
      </c>
      <c r="S143" s="131" t="s">
        <v>147</v>
      </c>
      <c r="T143" s="131" t="s">
        <v>147</v>
      </c>
      <c r="U143" s="131" t="s">
        <v>147</v>
      </c>
      <c r="V143" s="131" t="s">
        <v>147</v>
      </c>
      <c r="W143" s="131" t="s">
        <v>147</v>
      </c>
      <c r="X143" s="131" t="s">
        <v>147</v>
      </c>
      <c r="Y143" s="131" t="s">
        <v>147</v>
      </c>
      <c r="Z143" s="131" t="s">
        <v>147</v>
      </c>
      <c r="AA143" s="131" t="s">
        <v>147</v>
      </c>
      <c r="AB143" s="131" t="s">
        <v>147</v>
      </c>
      <c r="AC143" s="131" t="s">
        <v>147</v>
      </c>
      <c r="AD143" s="131" t="s">
        <v>147</v>
      </c>
      <c r="AE143" s="131" t="s">
        <v>147</v>
      </c>
      <c r="AF143" s="131" t="s">
        <v>147</v>
      </c>
      <c r="AG143" s="131" t="s">
        <v>147</v>
      </c>
      <c r="AH143" s="131" t="s">
        <v>147</v>
      </c>
      <c r="AI143" s="131" t="s">
        <v>147</v>
      </c>
      <c r="AJ143" s="131" t="s">
        <v>147</v>
      </c>
      <c r="AK143" s="131" t="s">
        <v>147</v>
      </c>
      <c r="AL143" s="131" t="s">
        <v>147</v>
      </c>
      <c r="AM143" s="131" t="s">
        <v>147</v>
      </c>
      <c r="AN143" s="131" t="s">
        <v>147</v>
      </c>
      <c r="AO143" s="131" t="s">
        <v>147</v>
      </c>
      <c r="AP143" s="131" t="s">
        <v>147</v>
      </c>
      <c r="AQ143" s="131">
        <v>403.61900000000003</v>
      </c>
      <c r="AR143" s="131">
        <v>460.29500000000002</v>
      </c>
      <c r="AS143" s="131">
        <v>370.452</v>
      </c>
      <c r="AT143" s="131">
        <v>323.46699999999998</v>
      </c>
      <c r="AU143" s="131">
        <v>452.83199999999999</v>
      </c>
      <c r="AV143" s="131">
        <v>595.10699999999997</v>
      </c>
      <c r="AW143" s="131">
        <v>742.81600000000003</v>
      </c>
      <c r="AX143" s="131">
        <v>720.41700000000003</v>
      </c>
      <c r="AY143" s="131">
        <v>497.2</v>
      </c>
      <c r="AZ143" s="131">
        <v>459.673</v>
      </c>
      <c r="BA143" s="131">
        <v>484.06900000000002</v>
      </c>
      <c r="BB143" s="131" t="s">
        <v>147</v>
      </c>
      <c r="BC143" s="131" t="s">
        <v>147</v>
      </c>
    </row>
    <row r="144" spans="1:55" hidden="1" x14ac:dyDescent="0.25">
      <c r="A144" t="s">
        <v>139</v>
      </c>
      <c r="B144" t="s">
        <v>165</v>
      </c>
      <c r="C144" t="s">
        <v>152</v>
      </c>
      <c r="D144" s="131" t="s">
        <v>147</v>
      </c>
      <c r="E144" s="131" t="s">
        <v>147</v>
      </c>
      <c r="F144" s="131" t="s">
        <v>147</v>
      </c>
      <c r="G144" s="131" t="s">
        <v>147</v>
      </c>
      <c r="H144" s="131" t="s">
        <v>147</v>
      </c>
      <c r="I144" s="131" t="s">
        <v>147</v>
      </c>
      <c r="J144" s="131" t="s">
        <v>147</v>
      </c>
      <c r="K144" s="131" t="s">
        <v>147</v>
      </c>
      <c r="L144" s="131" t="s">
        <v>147</v>
      </c>
      <c r="M144" s="131" t="s">
        <v>147</v>
      </c>
      <c r="N144" s="131" t="s">
        <v>147</v>
      </c>
      <c r="O144" s="131" t="s">
        <v>147</v>
      </c>
      <c r="P144" s="131" t="s">
        <v>147</v>
      </c>
      <c r="Q144" s="131" t="s">
        <v>147</v>
      </c>
      <c r="R144" s="131" t="s">
        <v>147</v>
      </c>
      <c r="S144" s="131" t="s">
        <v>147</v>
      </c>
      <c r="T144" s="131" t="s">
        <v>147</v>
      </c>
      <c r="U144" s="131" t="s">
        <v>147</v>
      </c>
      <c r="V144" s="131" t="s">
        <v>147</v>
      </c>
      <c r="W144" s="131" t="s">
        <v>147</v>
      </c>
      <c r="X144" s="131" t="s">
        <v>147</v>
      </c>
      <c r="Y144" s="131" t="s">
        <v>147</v>
      </c>
      <c r="Z144" s="131" t="s">
        <v>147</v>
      </c>
      <c r="AA144" s="131" t="s">
        <v>147</v>
      </c>
      <c r="AB144" s="131" t="s">
        <v>147</v>
      </c>
      <c r="AC144" s="131" t="s">
        <v>147</v>
      </c>
      <c r="AD144" s="131" t="s">
        <v>147</v>
      </c>
      <c r="AE144" s="131" t="s">
        <v>147</v>
      </c>
      <c r="AF144" s="131" t="s">
        <v>147</v>
      </c>
      <c r="AG144" s="131" t="s">
        <v>147</v>
      </c>
      <c r="AH144" s="131" t="s">
        <v>147</v>
      </c>
      <c r="AI144" s="131" t="s">
        <v>147</v>
      </c>
      <c r="AJ144" s="131" t="s">
        <v>147</v>
      </c>
      <c r="AK144" s="131" t="s">
        <v>147</v>
      </c>
      <c r="AL144" s="131" t="s">
        <v>147</v>
      </c>
      <c r="AM144" s="131" t="s">
        <v>147</v>
      </c>
      <c r="AN144" s="131" t="s">
        <v>147</v>
      </c>
      <c r="AO144" s="131" t="s">
        <v>147</v>
      </c>
      <c r="AP144" s="131" t="s">
        <v>147</v>
      </c>
      <c r="AQ144" s="131">
        <v>74.290999999999997</v>
      </c>
      <c r="AR144" s="131">
        <v>76.006</v>
      </c>
      <c r="AS144" s="131">
        <v>91.9</v>
      </c>
      <c r="AT144" s="131">
        <v>89.614000000000004</v>
      </c>
      <c r="AU144" s="131">
        <v>88.795000000000002</v>
      </c>
      <c r="AV144" s="131">
        <v>148.982</v>
      </c>
      <c r="AW144" s="131">
        <v>288.59199999999998</v>
      </c>
      <c r="AX144" s="131">
        <v>390.233</v>
      </c>
      <c r="AY144" s="131">
        <v>364.18099999999998</v>
      </c>
      <c r="AZ144" s="131">
        <v>353.51299999999998</v>
      </c>
      <c r="BA144" s="131">
        <v>560.01300000000003</v>
      </c>
      <c r="BB144" s="131" t="s">
        <v>147</v>
      </c>
      <c r="BC144" s="131" t="s">
        <v>147</v>
      </c>
    </row>
    <row r="145" spans="1:55" hidden="1" x14ac:dyDescent="0.25">
      <c r="A145" t="s">
        <v>139</v>
      </c>
      <c r="B145" t="s">
        <v>165</v>
      </c>
      <c r="C145" t="s">
        <v>151</v>
      </c>
      <c r="D145" s="131" t="s">
        <v>147</v>
      </c>
      <c r="E145" s="131" t="s">
        <v>147</v>
      </c>
      <c r="F145" s="131" t="s">
        <v>147</v>
      </c>
      <c r="G145" s="131" t="s">
        <v>147</v>
      </c>
      <c r="H145" s="131" t="s">
        <v>147</v>
      </c>
      <c r="I145" s="131" t="s">
        <v>147</v>
      </c>
      <c r="J145" s="131" t="s">
        <v>147</v>
      </c>
      <c r="K145" s="131" t="s">
        <v>147</v>
      </c>
      <c r="L145" s="131" t="s">
        <v>147</v>
      </c>
      <c r="M145" s="131" t="s">
        <v>147</v>
      </c>
      <c r="N145" s="131" t="s">
        <v>147</v>
      </c>
      <c r="O145" s="131" t="s">
        <v>147</v>
      </c>
      <c r="P145" s="131" t="s">
        <v>147</v>
      </c>
      <c r="Q145" s="131" t="s">
        <v>147</v>
      </c>
      <c r="R145" s="131" t="s">
        <v>147</v>
      </c>
      <c r="S145" s="131" t="s">
        <v>147</v>
      </c>
      <c r="T145" s="131" t="s">
        <v>147</v>
      </c>
      <c r="U145" s="131" t="s">
        <v>147</v>
      </c>
      <c r="V145" s="131" t="s">
        <v>147</v>
      </c>
      <c r="W145" s="131" t="s">
        <v>147</v>
      </c>
      <c r="X145" s="131" t="s">
        <v>147</v>
      </c>
      <c r="Y145" s="131" t="s">
        <v>147</v>
      </c>
      <c r="Z145" s="131" t="s">
        <v>147</v>
      </c>
      <c r="AA145" s="131" t="s">
        <v>147</v>
      </c>
      <c r="AB145" s="131" t="s">
        <v>147</v>
      </c>
      <c r="AC145" s="131" t="s">
        <v>147</v>
      </c>
      <c r="AD145" s="131" t="s">
        <v>147</v>
      </c>
      <c r="AE145" s="131" t="s">
        <v>147</v>
      </c>
      <c r="AF145" s="131" t="s">
        <v>147</v>
      </c>
      <c r="AG145" s="131" t="s">
        <v>147</v>
      </c>
      <c r="AH145" s="131" t="s">
        <v>147</v>
      </c>
      <c r="AI145" s="131" t="s">
        <v>147</v>
      </c>
      <c r="AJ145" s="131" t="s">
        <v>147</v>
      </c>
      <c r="AK145" s="131" t="s">
        <v>147</v>
      </c>
      <c r="AL145" s="131" t="s">
        <v>147</v>
      </c>
      <c r="AM145" s="131" t="s">
        <v>147</v>
      </c>
      <c r="AN145" s="131" t="s">
        <v>147</v>
      </c>
      <c r="AO145" s="131" t="s">
        <v>147</v>
      </c>
      <c r="AP145" s="131" t="s">
        <v>147</v>
      </c>
      <c r="AQ145" s="131">
        <v>0</v>
      </c>
      <c r="AR145" s="131">
        <v>0</v>
      </c>
      <c r="AS145" s="131">
        <v>0</v>
      </c>
      <c r="AT145" s="131">
        <v>0</v>
      </c>
      <c r="AU145" s="131">
        <v>0</v>
      </c>
      <c r="AV145" s="131">
        <v>0</v>
      </c>
      <c r="AW145" s="131">
        <v>0</v>
      </c>
      <c r="AX145" s="131">
        <v>0</v>
      </c>
      <c r="AY145" s="131">
        <v>0</v>
      </c>
      <c r="AZ145" s="131">
        <v>0</v>
      </c>
      <c r="BA145" s="131">
        <v>0</v>
      </c>
      <c r="BB145" s="131" t="s">
        <v>147</v>
      </c>
      <c r="BC145" s="131" t="s">
        <v>147</v>
      </c>
    </row>
    <row r="146" spans="1:55" hidden="1" x14ac:dyDescent="0.25">
      <c r="A146" t="s">
        <v>139</v>
      </c>
      <c r="B146" t="s">
        <v>165</v>
      </c>
      <c r="C146" t="s">
        <v>148</v>
      </c>
      <c r="D146" s="131" t="s">
        <v>147</v>
      </c>
      <c r="E146" s="131" t="s">
        <v>147</v>
      </c>
      <c r="F146" s="131" t="s">
        <v>147</v>
      </c>
      <c r="G146" s="131" t="s">
        <v>147</v>
      </c>
      <c r="H146" s="131" t="s">
        <v>147</v>
      </c>
      <c r="I146" s="131" t="s">
        <v>147</v>
      </c>
      <c r="J146" s="131" t="s">
        <v>147</v>
      </c>
      <c r="K146" s="131" t="s">
        <v>147</v>
      </c>
      <c r="L146" s="131" t="s">
        <v>147</v>
      </c>
      <c r="M146" s="131" t="s">
        <v>147</v>
      </c>
      <c r="N146" s="131" t="s">
        <v>147</v>
      </c>
      <c r="O146" s="131" t="s">
        <v>147</v>
      </c>
      <c r="P146" s="131" t="s">
        <v>147</v>
      </c>
      <c r="Q146" s="131" t="s">
        <v>147</v>
      </c>
      <c r="R146" s="131" t="s">
        <v>147</v>
      </c>
      <c r="S146" s="131" t="s">
        <v>147</v>
      </c>
      <c r="T146" s="131" t="s">
        <v>147</v>
      </c>
      <c r="U146" s="131" t="s">
        <v>147</v>
      </c>
      <c r="V146" s="131" t="s">
        <v>147</v>
      </c>
      <c r="W146" s="131" t="s">
        <v>147</v>
      </c>
      <c r="X146" s="131" t="s">
        <v>147</v>
      </c>
      <c r="Y146" s="131" t="s">
        <v>147</v>
      </c>
      <c r="Z146" s="131" t="s">
        <v>147</v>
      </c>
      <c r="AA146" s="131" t="s">
        <v>147</v>
      </c>
      <c r="AB146" s="131" t="s">
        <v>147</v>
      </c>
      <c r="AC146" s="131" t="s">
        <v>147</v>
      </c>
      <c r="AD146" s="131" t="s">
        <v>147</v>
      </c>
      <c r="AE146" s="131" t="s">
        <v>147</v>
      </c>
      <c r="AF146" s="131" t="s">
        <v>147</v>
      </c>
      <c r="AG146" s="131" t="s">
        <v>147</v>
      </c>
      <c r="AH146" s="131" t="s">
        <v>147</v>
      </c>
      <c r="AI146" s="131" t="s">
        <v>147</v>
      </c>
      <c r="AJ146" s="131" t="s">
        <v>147</v>
      </c>
      <c r="AK146" s="131" t="s">
        <v>147</v>
      </c>
      <c r="AL146" s="131" t="s">
        <v>147</v>
      </c>
      <c r="AM146" s="131" t="s">
        <v>147</v>
      </c>
      <c r="AN146" s="131" t="s">
        <v>147</v>
      </c>
      <c r="AO146" s="131" t="s">
        <v>147</v>
      </c>
      <c r="AP146" s="131" t="s">
        <v>147</v>
      </c>
      <c r="AQ146" s="131">
        <v>2624.4090000000001</v>
      </c>
      <c r="AR146" s="131">
        <v>3007.7539999999999</v>
      </c>
      <c r="AS146" s="131">
        <v>2587.1750000000002</v>
      </c>
      <c r="AT146" s="131">
        <v>2528.6990000000001</v>
      </c>
      <c r="AU146" s="131">
        <v>2999.0349999999999</v>
      </c>
      <c r="AV146" s="131">
        <v>3194.453</v>
      </c>
      <c r="AW146" s="131">
        <v>3573.2109999999998</v>
      </c>
      <c r="AX146" s="131">
        <v>3960.0790000000002</v>
      </c>
      <c r="AY146" s="131">
        <v>3893.8919999999998</v>
      </c>
      <c r="AZ146" s="131">
        <v>3843.96</v>
      </c>
      <c r="BA146" s="131">
        <v>5482.5609999999997</v>
      </c>
      <c r="BB146" s="131" t="s">
        <v>147</v>
      </c>
      <c r="BC146" s="131" t="s">
        <v>147</v>
      </c>
    </row>
    <row r="147" spans="1:55" hidden="1" x14ac:dyDescent="0.25">
      <c r="A147" t="s">
        <v>139</v>
      </c>
      <c r="B147" t="s">
        <v>164</v>
      </c>
      <c r="C147" t="s">
        <v>158</v>
      </c>
      <c r="D147" s="131" t="s">
        <v>147</v>
      </c>
      <c r="E147" s="131" t="s">
        <v>147</v>
      </c>
      <c r="F147" s="131" t="s">
        <v>147</v>
      </c>
      <c r="G147" s="131" t="s">
        <v>147</v>
      </c>
      <c r="H147" s="131" t="s">
        <v>147</v>
      </c>
      <c r="I147" s="131" t="s">
        <v>147</v>
      </c>
      <c r="J147" s="131" t="s">
        <v>147</v>
      </c>
      <c r="K147" s="131" t="s">
        <v>147</v>
      </c>
      <c r="L147" s="131" t="s">
        <v>147</v>
      </c>
      <c r="M147" s="131" t="s">
        <v>147</v>
      </c>
      <c r="N147" s="131" t="s">
        <v>147</v>
      </c>
      <c r="O147" s="131" t="s">
        <v>147</v>
      </c>
      <c r="P147" s="131" t="s">
        <v>147</v>
      </c>
      <c r="Q147" s="131" t="s">
        <v>147</v>
      </c>
      <c r="R147" s="131" t="s">
        <v>147</v>
      </c>
      <c r="S147" s="131" t="s">
        <v>147</v>
      </c>
      <c r="T147" s="131" t="s">
        <v>147</v>
      </c>
      <c r="U147" s="131" t="s">
        <v>147</v>
      </c>
      <c r="V147" s="131" t="s">
        <v>147</v>
      </c>
      <c r="W147" s="131" t="s">
        <v>147</v>
      </c>
      <c r="X147" s="131" t="s">
        <v>147</v>
      </c>
      <c r="Y147" s="131" t="s">
        <v>147</v>
      </c>
      <c r="Z147" s="131" t="s">
        <v>147</v>
      </c>
      <c r="AA147" s="131" t="s">
        <v>147</v>
      </c>
      <c r="AB147" s="131" t="s">
        <v>147</v>
      </c>
      <c r="AC147" s="131" t="s">
        <v>147</v>
      </c>
      <c r="AD147" s="131" t="s">
        <v>147</v>
      </c>
      <c r="AE147" s="131" t="s">
        <v>147</v>
      </c>
      <c r="AF147" s="131" t="s">
        <v>147</v>
      </c>
      <c r="AG147" s="131" t="s">
        <v>147</v>
      </c>
      <c r="AH147" s="131" t="s">
        <v>147</v>
      </c>
      <c r="AI147" s="131" t="s">
        <v>147</v>
      </c>
      <c r="AJ147" s="131" t="s">
        <v>147</v>
      </c>
      <c r="AK147" s="131" t="s">
        <v>147</v>
      </c>
      <c r="AL147" s="131" t="s">
        <v>147</v>
      </c>
      <c r="AM147" s="131" t="s">
        <v>147</v>
      </c>
      <c r="AN147" s="131" t="s">
        <v>147</v>
      </c>
      <c r="AO147" s="131" t="s">
        <v>147</v>
      </c>
      <c r="AP147" s="131" t="s">
        <v>147</v>
      </c>
      <c r="AQ147" s="131">
        <v>203.02600000000001</v>
      </c>
      <c r="AR147" s="131">
        <v>231.07599999999999</v>
      </c>
      <c r="AS147" s="131">
        <v>195.53100000000001</v>
      </c>
      <c r="AT147" s="131">
        <v>331.66899999999998</v>
      </c>
      <c r="AU147" s="131">
        <v>382.77699999999999</v>
      </c>
      <c r="AV147" s="131">
        <v>723.30200000000002</v>
      </c>
      <c r="AW147" s="131">
        <v>577.11599999999999</v>
      </c>
      <c r="AX147" s="131">
        <v>576.06100000000004</v>
      </c>
      <c r="AY147" s="131">
        <v>508.86200000000002</v>
      </c>
      <c r="AZ147" s="131">
        <v>381.86</v>
      </c>
      <c r="BA147" s="131">
        <v>328.89699999999999</v>
      </c>
      <c r="BB147" s="131" t="s">
        <v>147</v>
      </c>
      <c r="BC147" s="131" t="s">
        <v>147</v>
      </c>
    </row>
    <row r="148" spans="1:55" hidden="1" x14ac:dyDescent="0.25">
      <c r="A148" t="s">
        <v>139</v>
      </c>
      <c r="B148" t="s">
        <v>164</v>
      </c>
      <c r="C148" t="s">
        <v>157</v>
      </c>
      <c r="D148" s="131" t="s">
        <v>147</v>
      </c>
      <c r="E148" s="131" t="s">
        <v>147</v>
      </c>
      <c r="F148" s="131" t="s">
        <v>147</v>
      </c>
      <c r="G148" s="131" t="s">
        <v>147</v>
      </c>
      <c r="H148" s="131" t="s">
        <v>147</v>
      </c>
      <c r="I148" s="131" t="s">
        <v>147</v>
      </c>
      <c r="J148" s="131" t="s">
        <v>147</v>
      </c>
      <c r="K148" s="131" t="s">
        <v>147</v>
      </c>
      <c r="L148" s="131" t="s">
        <v>147</v>
      </c>
      <c r="M148" s="131" t="s">
        <v>147</v>
      </c>
      <c r="N148" s="131" t="s">
        <v>147</v>
      </c>
      <c r="O148" s="131" t="s">
        <v>147</v>
      </c>
      <c r="P148" s="131" t="s">
        <v>147</v>
      </c>
      <c r="Q148" s="131" t="s">
        <v>147</v>
      </c>
      <c r="R148" s="131" t="s">
        <v>147</v>
      </c>
      <c r="S148" s="131" t="s">
        <v>147</v>
      </c>
      <c r="T148" s="131" t="s">
        <v>147</v>
      </c>
      <c r="U148" s="131" t="s">
        <v>147</v>
      </c>
      <c r="V148" s="131" t="s">
        <v>147</v>
      </c>
      <c r="W148" s="131" t="s">
        <v>147</v>
      </c>
      <c r="X148" s="131" t="s">
        <v>147</v>
      </c>
      <c r="Y148" s="131" t="s">
        <v>147</v>
      </c>
      <c r="Z148" s="131" t="s">
        <v>147</v>
      </c>
      <c r="AA148" s="131" t="s">
        <v>147</v>
      </c>
      <c r="AB148" s="131" t="s">
        <v>147</v>
      </c>
      <c r="AC148" s="131" t="s">
        <v>147</v>
      </c>
      <c r="AD148" s="131" t="s">
        <v>147</v>
      </c>
      <c r="AE148" s="131" t="s">
        <v>147</v>
      </c>
      <c r="AF148" s="131" t="s">
        <v>147</v>
      </c>
      <c r="AG148" s="131" t="s">
        <v>147</v>
      </c>
      <c r="AH148" s="131" t="s">
        <v>147</v>
      </c>
      <c r="AI148" s="131" t="s">
        <v>147</v>
      </c>
      <c r="AJ148" s="131" t="s">
        <v>147</v>
      </c>
      <c r="AK148" s="131" t="s">
        <v>147</v>
      </c>
      <c r="AL148" s="131" t="s">
        <v>147</v>
      </c>
      <c r="AM148" s="131" t="s">
        <v>147</v>
      </c>
      <c r="AN148" s="131" t="s">
        <v>147</v>
      </c>
      <c r="AO148" s="131" t="s">
        <v>147</v>
      </c>
      <c r="AP148" s="131" t="s">
        <v>147</v>
      </c>
      <c r="AQ148" s="131">
        <v>2852.6439999999998</v>
      </c>
      <c r="AR148" s="131">
        <v>2911.6729999999998</v>
      </c>
      <c r="AS148" s="131">
        <v>2335.4209999999998</v>
      </c>
      <c r="AT148" s="131">
        <v>2093.1860000000001</v>
      </c>
      <c r="AU148" s="131">
        <v>2498.3530000000001</v>
      </c>
      <c r="AV148" s="131">
        <v>2131.7260000000001</v>
      </c>
      <c r="AW148" s="131">
        <v>2172.4580000000001</v>
      </c>
      <c r="AX148" s="131">
        <v>2520.136</v>
      </c>
      <c r="AY148" s="131">
        <v>2524.8739999999998</v>
      </c>
      <c r="AZ148" s="131">
        <v>2252.5970000000002</v>
      </c>
      <c r="BA148" s="131">
        <v>3223.1750000000002</v>
      </c>
      <c r="BB148" s="131" t="s">
        <v>147</v>
      </c>
      <c r="BC148" s="131" t="s">
        <v>147</v>
      </c>
    </row>
    <row r="149" spans="1:55" hidden="1" x14ac:dyDescent="0.25">
      <c r="A149" t="s">
        <v>139</v>
      </c>
      <c r="B149" t="s">
        <v>164</v>
      </c>
      <c r="C149" t="s">
        <v>156</v>
      </c>
      <c r="D149" s="131" t="s">
        <v>147</v>
      </c>
      <c r="E149" s="131" t="s">
        <v>147</v>
      </c>
      <c r="F149" s="131" t="s">
        <v>147</v>
      </c>
      <c r="G149" s="131" t="s">
        <v>147</v>
      </c>
      <c r="H149" s="131" t="s">
        <v>147</v>
      </c>
      <c r="I149" s="131" t="s">
        <v>147</v>
      </c>
      <c r="J149" s="131" t="s">
        <v>147</v>
      </c>
      <c r="K149" s="131" t="s">
        <v>147</v>
      </c>
      <c r="L149" s="131" t="s">
        <v>147</v>
      </c>
      <c r="M149" s="131" t="s">
        <v>147</v>
      </c>
      <c r="N149" s="131" t="s">
        <v>147</v>
      </c>
      <c r="O149" s="131" t="s">
        <v>147</v>
      </c>
      <c r="P149" s="131" t="s">
        <v>147</v>
      </c>
      <c r="Q149" s="131" t="s">
        <v>147</v>
      </c>
      <c r="R149" s="131" t="s">
        <v>147</v>
      </c>
      <c r="S149" s="131" t="s">
        <v>147</v>
      </c>
      <c r="T149" s="131" t="s">
        <v>147</v>
      </c>
      <c r="U149" s="131" t="s">
        <v>147</v>
      </c>
      <c r="V149" s="131" t="s">
        <v>147</v>
      </c>
      <c r="W149" s="131" t="s">
        <v>147</v>
      </c>
      <c r="X149" s="131" t="s">
        <v>147</v>
      </c>
      <c r="Y149" s="131" t="s">
        <v>147</v>
      </c>
      <c r="Z149" s="131" t="s">
        <v>147</v>
      </c>
      <c r="AA149" s="131" t="s">
        <v>147</v>
      </c>
      <c r="AB149" s="131" t="s">
        <v>147</v>
      </c>
      <c r="AC149" s="131" t="s">
        <v>147</v>
      </c>
      <c r="AD149" s="131" t="s">
        <v>147</v>
      </c>
      <c r="AE149" s="131" t="s">
        <v>147</v>
      </c>
      <c r="AF149" s="131" t="s">
        <v>147</v>
      </c>
      <c r="AG149" s="131" t="s">
        <v>147</v>
      </c>
      <c r="AH149" s="131" t="s">
        <v>147</v>
      </c>
      <c r="AI149" s="131" t="s">
        <v>147</v>
      </c>
      <c r="AJ149" s="131" t="s">
        <v>147</v>
      </c>
      <c r="AK149" s="131" t="s">
        <v>147</v>
      </c>
      <c r="AL149" s="131" t="s">
        <v>147</v>
      </c>
      <c r="AM149" s="131" t="s">
        <v>147</v>
      </c>
      <c r="AN149" s="131" t="s">
        <v>147</v>
      </c>
      <c r="AO149" s="131" t="s">
        <v>147</v>
      </c>
      <c r="AP149" s="131" t="s">
        <v>147</v>
      </c>
      <c r="AQ149" s="131">
        <v>1163.806</v>
      </c>
      <c r="AR149" s="131">
        <v>1388.095</v>
      </c>
      <c r="AS149" s="131">
        <v>1103.2439999999999</v>
      </c>
      <c r="AT149" s="131">
        <v>912.07299999999998</v>
      </c>
      <c r="AU149" s="131">
        <v>823.00199999999995</v>
      </c>
      <c r="AV149" s="131">
        <v>710.13300000000004</v>
      </c>
      <c r="AW149" s="131">
        <v>779.74300000000005</v>
      </c>
      <c r="AX149" s="131">
        <v>555.29200000000003</v>
      </c>
      <c r="AY149" s="131">
        <v>429.30399999999997</v>
      </c>
      <c r="AZ149" s="131">
        <v>447.101</v>
      </c>
      <c r="BA149" s="131">
        <v>577.78700000000003</v>
      </c>
      <c r="BB149" s="131" t="s">
        <v>147</v>
      </c>
      <c r="BC149" s="131" t="s">
        <v>147</v>
      </c>
    </row>
    <row r="150" spans="1:55" hidden="1" x14ac:dyDescent="0.25">
      <c r="A150" t="s">
        <v>139</v>
      </c>
      <c r="B150" t="s">
        <v>164</v>
      </c>
      <c r="C150" t="s">
        <v>155</v>
      </c>
      <c r="D150" s="131" t="s">
        <v>147</v>
      </c>
      <c r="E150" s="131" t="s">
        <v>147</v>
      </c>
      <c r="F150" s="131" t="s">
        <v>147</v>
      </c>
      <c r="G150" s="131" t="s">
        <v>147</v>
      </c>
      <c r="H150" s="131" t="s">
        <v>147</v>
      </c>
      <c r="I150" s="131" t="s">
        <v>147</v>
      </c>
      <c r="J150" s="131" t="s">
        <v>147</v>
      </c>
      <c r="K150" s="131" t="s">
        <v>147</v>
      </c>
      <c r="L150" s="131" t="s">
        <v>147</v>
      </c>
      <c r="M150" s="131" t="s">
        <v>147</v>
      </c>
      <c r="N150" s="131" t="s">
        <v>147</v>
      </c>
      <c r="O150" s="131" t="s">
        <v>147</v>
      </c>
      <c r="P150" s="131" t="s">
        <v>147</v>
      </c>
      <c r="Q150" s="131" t="s">
        <v>147</v>
      </c>
      <c r="R150" s="131" t="s">
        <v>147</v>
      </c>
      <c r="S150" s="131" t="s">
        <v>147</v>
      </c>
      <c r="T150" s="131" t="s">
        <v>147</v>
      </c>
      <c r="U150" s="131" t="s">
        <v>147</v>
      </c>
      <c r="V150" s="131" t="s">
        <v>147</v>
      </c>
      <c r="W150" s="131" t="s">
        <v>147</v>
      </c>
      <c r="X150" s="131" t="s">
        <v>147</v>
      </c>
      <c r="Y150" s="131" t="s">
        <v>147</v>
      </c>
      <c r="Z150" s="131" t="s">
        <v>147</v>
      </c>
      <c r="AA150" s="131" t="s">
        <v>147</v>
      </c>
      <c r="AB150" s="131" t="s">
        <v>147</v>
      </c>
      <c r="AC150" s="131" t="s">
        <v>147</v>
      </c>
      <c r="AD150" s="131" t="s">
        <v>147</v>
      </c>
      <c r="AE150" s="131" t="s">
        <v>147</v>
      </c>
      <c r="AF150" s="131" t="s">
        <v>147</v>
      </c>
      <c r="AG150" s="131" t="s">
        <v>147</v>
      </c>
      <c r="AH150" s="131" t="s">
        <v>147</v>
      </c>
      <c r="AI150" s="131" t="s">
        <v>147</v>
      </c>
      <c r="AJ150" s="131" t="s">
        <v>147</v>
      </c>
      <c r="AK150" s="131" t="s">
        <v>147</v>
      </c>
      <c r="AL150" s="131" t="s">
        <v>147</v>
      </c>
      <c r="AM150" s="131" t="s">
        <v>147</v>
      </c>
      <c r="AN150" s="131" t="s">
        <v>147</v>
      </c>
      <c r="AO150" s="131" t="s">
        <v>147</v>
      </c>
      <c r="AP150" s="131" t="s">
        <v>147</v>
      </c>
      <c r="AQ150" s="131">
        <v>88.353999999999999</v>
      </c>
      <c r="AR150" s="131">
        <v>69.712999999999994</v>
      </c>
      <c r="AS150" s="131">
        <v>43.637999999999998</v>
      </c>
      <c r="AT150" s="131">
        <v>44.670999999999999</v>
      </c>
      <c r="AU150" s="131">
        <v>95.521000000000001</v>
      </c>
      <c r="AV150" s="131">
        <v>53.671999999999997</v>
      </c>
      <c r="AW150" s="131">
        <v>53.783000000000001</v>
      </c>
      <c r="AX150" s="131">
        <v>120.08199999999999</v>
      </c>
      <c r="AY150" s="131">
        <v>77.194000000000003</v>
      </c>
      <c r="AZ150" s="131">
        <v>107.752</v>
      </c>
      <c r="BA150" s="131">
        <v>246.42</v>
      </c>
      <c r="BB150" s="131" t="s">
        <v>147</v>
      </c>
      <c r="BC150" s="131" t="s">
        <v>147</v>
      </c>
    </row>
    <row r="151" spans="1:55" hidden="1" x14ac:dyDescent="0.25">
      <c r="A151" t="s">
        <v>139</v>
      </c>
      <c r="B151" t="s">
        <v>164</v>
      </c>
      <c r="C151" t="s">
        <v>154</v>
      </c>
      <c r="D151" s="131" t="s">
        <v>147</v>
      </c>
      <c r="E151" s="131" t="s">
        <v>147</v>
      </c>
      <c r="F151" s="131" t="s">
        <v>147</v>
      </c>
      <c r="G151" s="131" t="s">
        <v>147</v>
      </c>
      <c r="H151" s="131" t="s">
        <v>147</v>
      </c>
      <c r="I151" s="131" t="s">
        <v>147</v>
      </c>
      <c r="J151" s="131" t="s">
        <v>147</v>
      </c>
      <c r="K151" s="131" t="s">
        <v>147</v>
      </c>
      <c r="L151" s="131" t="s">
        <v>147</v>
      </c>
      <c r="M151" s="131" t="s">
        <v>147</v>
      </c>
      <c r="N151" s="131" t="s">
        <v>147</v>
      </c>
      <c r="O151" s="131" t="s">
        <v>147</v>
      </c>
      <c r="P151" s="131" t="s">
        <v>147</v>
      </c>
      <c r="Q151" s="131" t="s">
        <v>147</v>
      </c>
      <c r="R151" s="131" t="s">
        <v>147</v>
      </c>
      <c r="S151" s="131" t="s">
        <v>147</v>
      </c>
      <c r="T151" s="131" t="s">
        <v>147</v>
      </c>
      <c r="U151" s="131" t="s">
        <v>147</v>
      </c>
      <c r="V151" s="131" t="s">
        <v>147</v>
      </c>
      <c r="W151" s="131" t="s">
        <v>147</v>
      </c>
      <c r="X151" s="131" t="s">
        <v>147</v>
      </c>
      <c r="Y151" s="131" t="s">
        <v>147</v>
      </c>
      <c r="Z151" s="131" t="s">
        <v>147</v>
      </c>
      <c r="AA151" s="131" t="s">
        <v>147</v>
      </c>
      <c r="AB151" s="131" t="s">
        <v>147</v>
      </c>
      <c r="AC151" s="131" t="s">
        <v>147</v>
      </c>
      <c r="AD151" s="131" t="s">
        <v>147</v>
      </c>
      <c r="AE151" s="131" t="s">
        <v>147</v>
      </c>
      <c r="AF151" s="131" t="s">
        <v>147</v>
      </c>
      <c r="AG151" s="131" t="s">
        <v>147</v>
      </c>
      <c r="AH151" s="131" t="s">
        <v>147</v>
      </c>
      <c r="AI151" s="131" t="s">
        <v>147</v>
      </c>
      <c r="AJ151" s="131" t="s">
        <v>147</v>
      </c>
      <c r="AK151" s="131" t="s">
        <v>147</v>
      </c>
      <c r="AL151" s="131" t="s">
        <v>147</v>
      </c>
      <c r="AM151" s="131" t="s">
        <v>147</v>
      </c>
      <c r="AN151" s="131" t="s">
        <v>147</v>
      </c>
      <c r="AO151" s="131" t="s">
        <v>147</v>
      </c>
      <c r="AP151" s="131" t="s">
        <v>147</v>
      </c>
      <c r="AQ151" s="131">
        <v>13.25</v>
      </c>
      <c r="AR151" s="131">
        <v>10.62</v>
      </c>
      <c r="AS151" s="131">
        <v>12.198</v>
      </c>
      <c r="AT151" s="131">
        <v>11.193</v>
      </c>
      <c r="AU151" s="131">
        <v>3.6619999999999999</v>
      </c>
      <c r="AV151" s="131">
        <v>10.513</v>
      </c>
      <c r="AW151" s="131">
        <v>29.105</v>
      </c>
      <c r="AX151" s="131">
        <v>31.669</v>
      </c>
      <c r="AY151" s="131">
        <v>40.194000000000003</v>
      </c>
      <c r="AZ151" s="131">
        <v>106.739</v>
      </c>
      <c r="BA151" s="131">
        <v>213.68799999999999</v>
      </c>
      <c r="BB151" s="131" t="s">
        <v>147</v>
      </c>
      <c r="BC151" s="131" t="s">
        <v>147</v>
      </c>
    </row>
    <row r="152" spans="1:55" hidden="1" x14ac:dyDescent="0.25">
      <c r="A152" t="s">
        <v>139</v>
      </c>
      <c r="B152" t="s">
        <v>164</v>
      </c>
      <c r="C152" t="s">
        <v>153</v>
      </c>
      <c r="D152" s="131" t="s">
        <v>147</v>
      </c>
      <c r="E152" s="131" t="s">
        <v>147</v>
      </c>
      <c r="F152" s="131" t="s">
        <v>147</v>
      </c>
      <c r="G152" s="131" t="s">
        <v>147</v>
      </c>
      <c r="H152" s="131" t="s">
        <v>147</v>
      </c>
      <c r="I152" s="131" t="s">
        <v>147</v>
      </c>
      <c r="J152" s="131" t="s">
        <v>147</v>
      </c>
      <c r="K152" s="131" t="s">
        <v>147</v>
      </c>
      <c r="L152" s="131" t="s">
        <v>147</v>
      </c>
      <c r="M152" s="131" t="s">
        <v>147</v>
      </c>
      <c r="N152" s="131" t="s">
        <v>147</v>
      </c>
      <c r="O152" s="131" t="s">
        <v>147</v>
      </c>
      <c r="P152" s="131" t="s">
        <v>147</v>
      </c>
      <c r="Q152" s="131" t="s">
        <v>147</v>
      </c>
      <c r="R152" s="131" t="s">
        <v>147</v>
      </c>
      <c r="S152" s="131" t="s">
        <v>147</v>
      </c>
      <c r="T152" s="131" t="s">
        <v>147</v>
      </c>
      <c r="U152" s="131" t="s">
        <v>147</v>
      </c>
      <c r="V152" s="131" t="s">
        <v>147</v>
      </c>
      <c r="W152" s="131" t="s">
        <v>147</v>
      </c>
      <c r="X152" s="131" t="s">
        <v>147</v>
      </c>
      <c r="Y152" s="131" t="s">
        <v>147</v>
      </c>
      <c r="Z152" s="131" t="s">
        <v>147</v>
      </c>
      <c r="AA152" s="131" t="s">
        <v>147</v>
      </c>
      <c r="AB152" s="131" t="s">
        <v>147</v>
      </c>
      <c r="AC152" s="131" t="s">
        <v>147</v>
      </c>
      <c r="AD152" s="131" t="s">
        <v>147</v>
      </c>
      <c r="AE152" s="131" t="s">
        <v>147</v>
      </c>
      <c r="AF152" s="131" t="s">
        <v>147</v>
      </c>
      <c r="AG152" s="131" t="s">
        <v>147</v>
      </c>
      <c r="AH152" s="131" t="s">
        <v>147</v>
      </c>
      <c r="AI152" s="131" t="s">
        <v>147</v>
      </c>
      <c r="AJ152" s="131" t="s">
        <v>147</v>
      </c>
      <c r="AK152" s="131" t="s">
        <v>147</v>
      </c>
      <c r="AL152" s="131" t="s">
        <v>147</v>
      </c>
      <c r="AM152" s="131" t="s">
        <v>147</v>
      </c>
      <c r="AN152" s="131" t="s">
        <v>147</v>
      </c>
      <c r="AO152" s="131" t="s">
        <v>147</v>
      </c>
      <c r="AP152" s="131" t="s">
        <v>147</v>
      </c>
      <c r="AQ152" s="131">
        <v>812.51900000000001</v>
      </c>
      <c r="AR152" s="131">
        <v>858.80799999999999</v>
      </c>
      <c r="AS152" s="131">
        <v>643.33799999999997</v>
      </c>
      <c r="AT152" s="131">
        <v>518.74</v>
      </c>
      <c r="AU152" s="131">
        <v>700.846</v>
      </c>
      <c r="AV152" s="131">
        <v>881.44100000000003</v>
      </c>
      <c r="AW152" s="131">
        <v>1055.6300000000001</v>
      </c>
      <c r="AX152" s="131">
        <v>961.56799999999998</v>
      </c>
      <c r="AY152" s="131">
        <v>587.03399999999999</v>
      </c>
      <c r="AZ152" s="131">
        <v>499.90699999999998</v>
      </c>
      <c r="BA152" s="131">
        <v>500.59</v>
      </c>
      <c r="BB152" s="131" t="s">
        <v>147</v>
      </c>
      <c r="BC152" s="131" t="s">
        <v>147</v>
      </c>
    </row>
    <row r="153" spans="1:55" hidden="1" x14ac:dyDescent="0.25">
      <c r="A153" t="s">
        <v>139</v>
      </c>
      <c r="B153" t="s">
        <v>164</v>
      </c>
      <c r="C153" t="s">
        <v>152</v>
      </c>
      <c r="D153" s="131" t="s">
        <v>147</v>
      </c>
      <c r="E153" s="131" t="s">
        <v>147</v>
      </c>
      <c r="F153" s="131" t="s">
        <v>147</v>
      </c>
      <c r="G153" s="131" t="s">
        <v>147</v>
      </c>
      <c r="H153" s="131" t="s">
        <v>147</v>
      </c>
      <c r="I153" s="131" t="s">
        <v>147</v>
      </c>
      <c r="J153" s="131" t="s">
        <v>147</v>
      </c>
      <c r="K153" s="131" t="s">
        <v>147</v>
      </c>
      <c r="L153" s="131" t="s">
        <v>147</v>
      </c>
      <c r="M153" s="131" t="s">
        <v>147</v>
      </c>
      <c r="N153" s="131" t="s">
        <v>147</v>
      </c>
      <c r="O153" s="131" t="s">
        <v>147</v>
      </c>
      <c r="P153" s="131" t="s">
        <v>147</v>
      </c>
      <c r="Q153" s="131" t="s">
        <v>147</v>
      </c>
      <c r="R153" s="131" t="s">
        <v>147</v>
      </c>
      <c r="S153" s="131" t="s">
        <v>147</v>
      </c>
      <c r="T153" s="131" t="s">
        <v>147</v>
      </c>
      <c r="U153" s="131" t="s">
        <v>147</v>
      </c>
      <c r="V153" s="131" t="s">
        <v>147</v>
      </c>
      <c r="W153" s="131" t="s">
        <v>147</v>
      </c>
      <c r="X153" s="131" t="s">
        <v>147</v>
      </c>
      <c r="Y153" s="131" t="s">
        <v>147</v>
      </c>
      <c r="Z153" s="131" t="s">
        <v>147</v>
      </c>
      <c r="AA153" s="131" t="s">
        <v>147</v>
      </c>
      <c r="AB153" s="131" t="s">
        <v>147</v>
      </c>
      <c r="AC153" s="131" t="s">
        <v>147</v>
      </c>
      <c r="AD153" s="131" t="s">
        <v>147</v>
      </c>
      <c r="AE153" s="131" t="s">
        <v>147</v>
      </c>
      <c r="AF153" s="131" t="s">
        <v>147</v>
      </c>
      <c r="AG153" s="131" t="s">
        <v>147</v>
      </c>
      <c r="AH153" s="131" t="s">
        <v>147</v>
      </c>
      <c r="AI153" s="131" t="s">
        <v>147</v>
      </c>
      <c r="AJ153" s="131" t="s">
        <v>147</v>
      </c>
      <c r="AK153" s="131" t="s">
        <v>147</v>
      </c>
      <c r="AL153" s="131" t="s">
        <v>147</v>
      </c>
      <c r="AM153" s="131" t="s">
        <v>147</v>
      </c>
      <c r="AN153" s="131" t="s">
        <v>147</v>
      </c>
      <c r="AO153" s="131" t="s">
        <v>147</v>
      </c>
      <c r="AP153" s="131" t="s">
        <v>147</v>
      </c>
      <c r="AQ153" s="131">
        <v>149.554</v>
      </c>
      <c r="AR153" s="131">
        <v>141.81</v>
      </c>
      <c r="AS153" s="131">
        <v>159.596</v>
      </c>
      <c r="AT153" s="131">
        <v>143.71199999999999</v>
      </c>
      <c r="AU153" s="131">
        <v>137.428</v>
      </c>
      <c r="AV153" s="131">
        <v>220.66499999999999</v>
      </c>
      <c r="AW153" s="131">
        <v>410.12299999999999</v>
      </c>
      <c r="AX153" s="131">
        <v>520.85900000000004</v>
      </c>
      <c r="AY153" s="131">
        <v>429.98099999999999</v>
      </c>
      <c r="AZ153" s="131">
        <v>384.45499999999998</v>
      </c>
      <c r="BA153" s="131">
        <v>579.12599999999998</v>
      </c>
      <c r="BB153" s="131" t="s">
        <v>147</v>
      </c>
      <c r="BC153" s="131" t="s">
        <v>147</v>
      </c>
    </row>
    <row r="154" spans="1:55" hidden="1" x14ac:dyDescent="0.25">
      <c r="A154" t="s">
        <v>139</v>
      </c>
      <c r="B154" t="s">
        <v>164</v>
      </c>
      <c r="C154" t="s">
        <v>151</v>
      </c>
      <c r="D154" s="131" t="s">
        <v>147</v>
      </c>
      <c r="E154" s="131" t="s">
        <v>147</v>
      </c>
      <c r="F154" s="131" t="s">
        <v>147</v>
      </c>
      <c r="G154" s="131" t="s">
        <v>147</v>
      </c>
      <c r="H154" s="131" t="s">
        <v>147</v>
      </c>
      <c r="I154" s="131" t="s">
        <v>147</v>
      </c>
      <c r="J154" s="131" t="s">
        <v>147</v>
      </c>
      <c r="K154" s="131" t="s">
        <v>147</v>
      </c>
      <c r="L154" s="131" t="s">
        <v>147</v>
      </c>
      <c r="M154" s="131" t="s">
        <v>147</v>
      </c>
      <c r="N154" s="131" t="s">
        <v>147</v>
      </c>
      <c r="O154" s="131" t="s">
        <v>147</v>
      </c>
      <c r="P154" s="131" t="s">
        <v>147</v>
      </c>
      <c r="Q154" s="131" t="s">
        <v>147</v>
      </c>
      <c r="R154" s="131" t="s">
        <v>147</v>
      </c>
      <c r="S154" s="131" t="s">
        <v>147</v>
      </c>
      <c r="T154" s="131" t="s">
        <v>147</v>
      </c>
      <c r="U154" s="131" t="s">
        <v>147</v>
      </c>
      <c r="V154" s="131" t="s">
        <v>147</v>
      </c>
      <c r="W154" s="131" t="s">
        <v>147</v>
      </c>
      <c r="X154" s="131" t="s">
        <v>147</v>
      </c>
      <c r="Y154" s="131" t="s">
        <v>147</v>
      </c>
      <c r="Z154" s="131" t="s">
        <v>147</v>
      </c>
      <c r="AA154" s="131" t="s">
        <v>147</v>
      </c>
      <c r="AB154" s="131" t="s">
        <v>147</v>
      </c>
      <c r="AC154" s="131" t="s">
        <v>147</v>
      </c>
      <c r="AD154" s="131" t="s">
        <v>147</v>
      </c>
      <c r="AE154" s="131" t="s">
        <v>147</v>
      </c>
      <c r="AF154" s="131" t="s">
        <v>147</v>
      </c>
      <c r="AG154" s="131" t="s">
        <v>147</v>
      </c>
      <c r="AH154" s="131" t="s">
        <v>147</v>
      </c>
      <c r="AI154" s="131" t="s">
        <v>147</v>
      </c>
      <c r="AJ154" s="131" t="s">
        <v>147</v>
      </c>
      <c r="AK154" s="131" t="s">
        <v>147</v>
      </c>
      <c r="AL154" s="131" t="s">
        <v>147</v>
      </c>
      <c r="AM154" s="131" t="s">
        <v>147</v>
      </c>
      <c r="AN154" s="131" t="s">
        <v>147</v>
      </c>
      <c r="AO154" s="131" t="s">
        <v>147</v>
      </c>
      <c r="AP154" s="131" t="s">
        <v>147</v>
      </c>
      <c r="AQ154" s="131">
        <v>0</v>
      </c>
      <c r="AR154" s="131">
        <v>0</v>
      </c>
      <c r="AS154" s="131">
        <v>0</v>
      </c>
      <c r="AT154" s="131">
        <v>0</v>
      </c>
      <c r="AU154" s="131">
        <v>0</v>
      </c>
      <c r="AV154" s="131">
        <v>0</v>
      </c>
      <c r="AW154" s="131">
        <v>0</v>
      </c>
      <c r="AX154" s="131">
        <v>0</v>
      </c>
      <c r="AY154" s="131">
        <v>0</v>
      </c>
      <c r="AZ154" s="131">
        <v>0</v>
      </c>
      <c r="BA154" s="131">
        <v>0</v>
      </c>
      <c r="BB154" s="131" t="s">
        <v>147</v>
      </c>
      <c r="BC154" s="131" t="s">
        <v>147</v>
      </c>
    </row>
    <row r="155" spans="1:55" hidden="1" x14ac:dyDescent="0.25">
      <c r="A155" t="s">
        <v>139</v>
      </c>
      <c r="B155" t="s">
        <v>164</v>
      </c>
      <c r="C155" t="s">
        <v>148</v>
      </c>
      <c r="D155" s="131" t="s">
        <v>147</v>
      </c>
      <c r="E155" s="131" t="s">
        <v>147</v>
      </c>
      <c r="F155" s="131" t="s">
        <v>147</v>
      </c>
      <c r="G155" s="131" t="s">
        <v>147</v>
      </c>
      <c r="H155" s="131" t="s">
        <v>147</v>
      </c>
      <c r="I155" s="131" t="s">
        <v>147</v>
      </c>
      <c r="J155" s="131" t="s">
        <v>147</v>
      </c>
      <c r="K155" s="131" t="s">
        <v>147</v>
      </c>
      <c r="L155" s="131" t="s">
        <v>147</v>
      </c>
      <c r="M155" s="131" t="s">
        <v>147</v>
      </c>
      <c r="N155" s="131" t="s">
        <v>147</v>
      </c>
      <c r="O155" s="131" t="s">
        <v>147</v>
      </c>
      <c r="P155" s="131" t="s">
        <v>147</v>
      </c>
      <c r="Q155" s="131" t="s">
        <v>147</v>
      </c>
      <c r="R155" s="131" t="s">
        <v>147</v>
      </c>
      <c r="S155" s="131" t="s">
        <v>147</v>
      </c>
      <c r="T155" s="131" t="s">
        <v>147</v>
      </c>
      <c r="U155" s="131" t="s">
        <v>147</v>
      </c>
      <c r="V155" s="131" t="s">
        <v>147</v>
      </c>
      <c r="W155" s="131" t="s">
        <v>147</v>
      </c>
      <c r="X155" s="131" t="s">
        <v>147</v>
      </c>
      <c r="Y155" s="131" t="s">
        <v>147</v>
      </c>
      <c r="Z155" s="131" t="s">
        <v>147</v>
      </c>
      <c r="AA155" s="131" t="s">
        <v>147</v>
      </c>
      <c r="AB155" s="131" t="s">
        <v>147</v>
      </c>
      <c r="AC155" s="131" t="s">
        <v>147</v>
      </c>
      <c r="AD155" s="131" t="s">
        <v>147</v>
      </c>
      <c r="AE155" s="131" t="s">
        <v>147</v>
      </c>
      <c r="AF155" s="131" t="s">
        <v>147</v>
      </c>
      <c r="AG155" s="131" t="s">
        <v>147</v>
      </c>
      <c r="AH155" s="131" t="s">
        <v>147</v>
      </c>
      <c r="AI155" s="131" t="s">
        <v>147</v>
      </c>
      <c r="AJ155" s="131" t="s">
        <v>147</v>
      </c>
      <c r="AK155" s="131" t="s">
        <v>147</v>
      </c>
      <c r="AL155" s="131" t="s">
        <v>147</v>
      </c>
      <c r="AM155" s="131" t="s">
        <v>147</v>
      </c>
      <c r="AN155" s="131" t="s">
        <v>147</v>
      </c>
      <c r="AO155" s="131" t="s">
        <v>147</v>
      </c>
      <c r="AP155" s="131" t="s">
        <v>147</v>
      </c>
      <c r="AQ155" s="131">
        <v>5283.1549999999997</v>
      </c>
      <c r="AR155" s="131">
        <v>5611.7969999999996</v>
      </c>
      <c r="AS155" s="131">
        <v>4492.9639999999999</v>
      </c>
      <c r="AT155" s="131">
        <v>4055.2440000000001</v>
      </c>
      <c r="AU155" s="131">
        <v>4641.5879999999997</v>
      </c>
      <c r="AV155" s="131">
        <v>4731.4520000000002</v>
      </c>
      <c r="AW155" s="131">
        <v>5077.9589999999998</v>
      </c>
      <c r="AX155" s="131">
        <v>5285.6679999999997</v>
      </c>
      <c r="AY155" s="131">
        <v>4597.4430000000002</v>
      </c>
      <c r="AZ155" s="131">
        <v>4180.4110000000001</v>
      </c>
      <c r="BA155" s="131">
        <v>5669.683</v>
      </c>
      <c r="BB155" s="131" t="s">
        <v>147</v>
      </c>
      <c r="BC155" s="131" t="s">
        <v>147</v>
      </c>
    </row>
    <row r="156" spans="1:55" hidden="1" x14ac:dyDescent="0.25">
      <c r="A156" t="s">
        <v>139</v>
      </c>
      <c r="B156" t="s">
        <v>160</v>
      </c>
      <c r="C156" t="s">
        <v>158</v>
      </c>
      <c r="D156" s="131" t="s">
        <v>147</v>
      </c>
      <c r="E156" s="131" t="s">
        <v>147</v>
      </c>
      <c r="F156" s="131" t="s">
        <v>147</v>
      </c>
      <c r="G156" s="131" t="s">
        <v>147</v>
      </c>
      <c r="H156" s="131" t="s">
        <v>147</v>
      </c>
      <c r="I156" s="131" t="s">
        <v>147</v>
      </c>
      <c r="J156" s="131" t="s">
        <v>147</v>
      </c>
      <c r="K156" s="131" t="s">
        <v>147</v>
      </c>
      <c r="L156" s="131" t="s">
        <v>147</v>
      </c>
      <c r="M156" s="131" t="s">
        <v>147</v>
      </c>
      <c r="N156" s="131" t="s">
        <v>147</v>
      </c>
      <c r="O156" s="131" t="s">
        <v>147</v>
      </c>
      <c r="P156" s="131" t="s">
        <v>147</v>
      </c>
      <c r="Q156" s="131" t="s">
        <v>147</v>
      </c>
      <c r="R156" s="131" t="s">
        <v>147</v>
      </c>
      <c r="S156" s="131" t="s">
        <v>147</v>
      </c>
      <c r="T156" s="131" t="s">
        <v>147</v>
      </c>
      <c r="U156" s="131" t="s">
        <v>147</v>
      </c>
      <c r="V156" s="131" t="s">
        <v>147</v>
      </c>
      <c r="W156" s="131" t="s">
        <v>147</v>
      </c>
      <c r="X156" s="131" t="s">
        <v>147</v>
      </c>
      <c r="Y156" s="131" t="s">
        <v>147</v>
      </c>
      <c r="Z156" s="131" t="s">
        <v>147</v>
      </c>
      <c r="AA156" s="131" t="s">
        <v>147</v>
      </c>
      <c r="AB156" s="131" t="s">
        <v>147</v>
      </c>
      <c r="AC156" s="131" t="s">
        <v>147</v>
      </c>
      <c r="AD156" s="131" t="s">
        <v>147</v>
      </c>
      <c r="AE156" s="131" t="s">
        <v>147</v>
      </c>
      <c r="AF156" s="131" t="s">
        <v>147</v>
      </c>
      <c r="AG156" s="131" t="s">
        <v>147</v>
      </c>
      <c r="AH156" s="131" t="s">
        <v>147</v>
      </c>
      <c r="AI156" s="131" t="s">
        <v>147</v>
      </c>
      <c r="AJ156" s="131" t="s">
        <v>147</v>
      </c>
      <c r="AK156" s="131" t="s">
        <v>147</v>
      </c>
      <c r="AL156" s="131" t="s">
        <v>147</v>
      </c>
      <c r="AM156" s="131" t="s">
        <v>147</v>
      </c>
      <c r="AN156" s="131" t="s">
        <v>147</v>
      </c>
      <c r="AO156" s="131" t="s">
        <v>147</v>
      </c>
      <c r="AP156" s="131" t="s">
        <v>147</v>
      </c>
      <c r="AQ156" s="131">
        <v>37.674999999999997</v>
      </c>
      <c r="AR156" s="131">
        <v>42.88</v>
      </c>
      <c r="AS156" s="131">
        <v>36.283999999999999</v>
      </c>
      <c r="AT156" s="131">
        <v>61.545999999999999</v>
      </c>
      <c r="AU156" s="131">
        <v>71.03</v>
      </c>
      <c r="AV156" s="131">
        <v>134.22</v>
      </c>
      <c r="AW156" s="131">
        <v>107.093</v>
      </c>
      <c r="AX156" s="131">
        <v>106.89700000000001</v>
      </c>
      <c r="AY156" s="131">
        <v>94.427000000000007</v>
      </c>
      <c r="AZ156" s="131">
        <v>70.86</v>
      </c>
      <c r="BA156" s="131">
        <v>61.031999999999996</v>
      </c>
      <c r="BB156" s="131" t="s">
        <v>147</v>
      </c>
      <c r="BC156" s="131" t="s">
        <v>147</v>
      </c>
    </row>
    <row r="157" spans="1:55" hidden="1" x14ac:dyDescent="0.25">
      <c r="A157" t="s">
        <v>139</v>
      </c>
      <c r="B157" t="s">
        <v>160</v>
      </c>
      <c r="C157" t="s">
        <v>157</v>
      </c>
      <c r="D157" s="131" t="s">
        <v>147</v>
      </c>
      <c r="E157" s="131" t="s">
        <v>147</v>
      </c>
      <c r="F157" s="131" t="s">
        <v>147</v>
      </c>
      <c r="G157" s="131" t="s">
        <v>147</v>
      </c>
      <c r="H157" s="131" t="s">
        <v>147</v>
      </c>
      <c r="I157" s="131" t="s">
        <v>147</v>
      </c>
      <c r="J157" s="131" t="s">
        <v>147</v>
      </c>
      <c r="K157" s="131" t="s">
        <v>147</v>
      </c>
      <c r="L157" s="131" t="s">
        <v>147</v>
      </c>
      <c r="M157" s="131" t="s">
        <v>147</v>
      </c>
      <c r="N157" s="131" t="s">
        <v>147</v>
      </c>
      <c r="O157" s="131" t="s">
        <v>147</v>
      </c>
      <c r="P157" s="131" t="s">
        <v>147</v>
      </c>
      <c r="Q157" s="131" t="s">
        <v>147</v>
      </c>
      <c r="R157" s="131" t="s">
        <v>147</v>
      </c>
      <c r="S157" s="131" t="s">
        <v>147</v>
      </c>
      <c r="T157" s="131" t="s">
        <v>147</v>
      </c>
      <c r="U157" s="131" t="s">
        <v>147</v>
      </c>
      <c r="V157" s="131" t="s">
        <v>147</v>
      </c>
      <c r="W157" s="131" t="s">
        <v>147</v>
      </c>
      <c r="X157" s="131" t="s">
        <v>147</v>
      </c>
      <c r="Y157" s="131" t="s">
        <v>147</v>
      </c>
      <c r="Z157" s="131" t="s">
        <v>147</v>
      </c>
      <c r="AA157" s="131" t="s">
        <v>147</v>
      </c>
      <c r="AB157" s="131" t="s">
        <v>147</v>
      </c>
      <c r="AC157" s="131" t="s">
        <v>147</v>
      </c>
      <c r="AD157" s="131" t="s">
        <v>147</v>
      </c>
      <c r="AE157" s="131" t="s">
        <v>147</v>
      </c>
      <c r="AF157" s="131" t="s">
        <v>147</v>
      </c>
      <c r="AG157" s="131" t="s">
        <v>147</v>
      </c>
      <c r="AH157" s="131" t="s">
        <v>147</v>
      </c>
      <c r="AI157" s="131" t="s">
        <v>147</v>
      </c>
      <c r="AJ157" s="131" t="s">
        <v>147</v>
      </c>
      <c r="AK157" s="131" t="s">
        <v>147</v>
      </c>
      <c r="AL157" s="131" t="s">
        <v>147</v>
      </c>
      <c r="AM157" s="131" t="s">
        <v>147</v>
      </c>
      <c r="AN157" s="131" t="s">
        <v>147</v>
      </c>
      <c r="AO157" s="131" t="s">
        <v>147</v>
      </c>
      <c r="AP157" s="131" t="s">
        <v>147</v>
      </c>
      <c r="AQ157" s="131">
        <v>529.35199999999998</v>
      </c>
      <c r="AR157" s="131">
        <v>540.30600000000004</v>
      </c>
      <c r="AS157" s="131">
        <v>433.37299999999999</v>
      </c>
      <c r="AT157" s="131">
        <v>388.423</v>
      </c>
      <c r="AU157" s="131">
        <v>463.608</v>
      </c>
      <c r="AV157" s="131">
        <v>395.57499999999999</v>
      </c>
      <c r="AW157" s="131">
        <v>403.13299999999998</v>
      </c>
      <c r="AX157" s="131">
        <v>467.65</v>
      </c>
      <c r="AY157" s="131">
        <v>468.529</v>
      </c>
      <c r="AZ157" s="131">
        <v>418.00400000000002</v>
      </c>
      <c r="BA157" s="131">
        <v>598.11</v>
      </c>
      <c r="BB157" s="131" t="s">
        <v>147</v>
      </c>
      <c r="BC157" s="131" t="s">
        <v>147</v>
      </c>
    </row>
    <row r="158" spans="1:55" hidden="1" x14ac:dyDescent="0.25">
      <c r="A158" t="s">
        <v>139</v>
      </c>
      <c r="B158" t="s">
        <v>160</v>
      </c>
      <c r="C158" t="s">
        <v>156</v>
      </c>
      <c r="D158" s="131" t="s">
        <v>147</v>
      </c>
      <c r="E158" s="131" t="s">
        <v>147</v>
      </c>
      <c r="F158" s="131" t="s">
        <v>147</v>
      </c>
      <c r="G158" s="131" t="s">
        <v>147</v>
      </c>
      <c r="H158" s="131" t="s">
        <v>147</v>
      </c>
      <c r="I158" s="131" t="s">
        <v>147</v>
      </c>
      <c r="J158" s="131" t="s">
        <v>147</v>
      </c>
      <c r="K158" s="131" t="s">
        <v>147</v>
      </c>
      <c r="L158" s="131" t="s">
        <v>147</v>
      </c>
      <c r="M158" s="131" t="s">
        <v>147</v>
      </c>
      <c r="N158" s="131" t="s">
        <v>147</v>
      </c>
      <c r="O158" s="131" t="s">
        <v>147</v>
      </c>
      <c r="P158" s="131" t="s">
        <v>147</v>
      </c>
      <c r="Q158" s="131" t="s">
        <v>147</v>
      </c>
      <c r="R158" s="131" t="s">
        <v>147</v>
      </c>
      <c r="S158" s="131" t="s">
        <v>147</v>
      </c>
      <c r="T158" s="131" t="s">
        <v>147</v>
      </c>
      <c r="U158" s="131" t="s">
        <v>147</v>
      </c>
      <c r="V158" s="131" t="s">
        <v>147</v>
      </c>
      <c r="W158" s="131" t="s">
        <v>147</v>
      </c>
      <c r="X158" s="131" t="s">
        <v>147</v>
      </c>
      <c r="Y158" s="131" t="s">
        <v>147</v>
      </c>
      <c r="Z158" s="131" t="s">
        <v>147</v>
      </c>
      <c r="AA158" s="131" t="s">
        <v>147</v>
      </c>
      <c r="AB158" s="131" t="s">
        <v>147</v>
      </c>
      <c r="AC158" s="131" t="s">
        <v>147</v>
      </c>
      <c r="AD158" s="131" t="s">
        <v>147</v>
      </c>
      <c r="AE158" s="131" t="s">
        <v>147</v>
      </c>
      <c r="AF158" s="131" t="s">
        <v>147</v>
      </c>
      <c r="AG158" s="131" t="s">
        <v>147</v>
      </c>
      <c r="AH158" s="131" t="s">
        <v>147</v>
      </c>
      <c r="AI158" s="131" t="s">
        <v>147</v>
      </c>
      <c r="AJ158" s="131" t="s">
        <v>147</v>
      </c>
      <c r="AK158" s="131" t="s">
        <v>147</v>
      </c>
      <c r="AL158" s="131" t="s">
        <v>147</v>
      </c>
      <c r="AM158" s="131" t="s">
        <v>147</v>
      </c>
      <c r="AN158" s="131" t="s">
        <v>147</v>
      </c>
      <c r="AO158" s="131" t="s">
        <v>147</v>
      </c>
      <c r="AP158" s="131" t="s">
        <v>147</v>
      </c>
      <c r="AQ158" s="131">
        <v>215.96199999999999</v>
      </c>
      <c r="AR158" s="131">
        <v>257.58199999999999</v>
      </c>
      <c r="AS158" s="131">
        <v>204.72399999999999</v>
      </c>
      <c r="AT158" s="131">
        <v>169.249</v>
      </c>
      <c r="AU158" s="131">
        <v>152.721</v>
      </c>
      <c r="AV158" s="131">
        <v>131.77600000000001</v>
      </c>
      <c r="AW158" s="131">
        <v>144.69300000000001</v>
      </c>
      <c r="AX158" s="131">
        <v>103.04300000000001</v>
      </c>
      <c r="AY158" s="131">
        <v>79.664000000000001</v>
      </c>
      <c r="AZ158" s="131">
        <v>82.965999999999994</v>
      </c>
      <c r="BA158" s="131">
        <v>107.217</v>
      </c>
      <c r="BB158" s="131" t="s">
        <v>147</v>
      </c>
      <c r="BC158" s="131" t="s">
        <v>147</v>
      </c>
    </row>
    <row r="159" spans="1:55" hidden="1" x14ac:dyDescent="0.25">
      <c r="A159" t="s">
        <v>139</v>
      </c>
      <c r="B159" t="s">
        <v>160</v>
      </c>
      <c r="C159" t="s">
        <v>155</v>
      </c>
      <c r="D159" s="131" t="s">
        <v>147</v>
      </c>
      <c r="E159" s="131" t="s">
        <v>147</v>
      </c>
      <c r="F159" s="131" t="s">
        <v>147</v>
      </c>
      <c r="G159" s="131" t="s">
        <v>147</v>
      </c>
      <c r="H159" s="131" t="s">
        <v>147</v>
      </c>
      <c r="I159" s="131" t="s">
        <v>147</v>
      </c>
      <c r="J159" s="131" t="s">
        <v>147</v>
      </c>
      <c r="K159" s="131" t="s">
        <v>147</v>
      </c>
      <c r="L159" s="131" t="s">
        <v>147</v>
      </c>
      <c r="M159" s="131" t="s">
        <v>147</v>
      </c>
      <c r="N159" s="131" t="s">
        <v>147</v>
      </c>
      <c r="O159" s="131" t="s">
        <v>147</v>
      </c>
      <c r="P159" s="131" t="s">
        <v>147</v>
      </c>
      <c r="Q159" s="131" t="s">
        <v>147</v>
      </c>
      <c r="R159" s="131" t="s">
        <v>147</v>
      </c>
      <c r="S159" s="131" t="s">
        <v>147</v>
      </c>
      <c r="T159" s="131" t="s">
        <v>147</v>
      </c>
      <c r="U159" s="131" t="s">
        <v>147</v>
      </c>
      <c r="V159" s="131" t="s">
        <v>147</v>
      </c>
      <c r="W159" s="131" t="s">
        <v>147</v>
      </c>
      <c r="X159" s="131" t="s">
        <v>147</v>
      </c>
      <c r="Y159" s="131" t="s">
        <v>147</v>
      </c>
      <c r="Z159" s="131" t="s">
        <v>147</v>
      </c>
      <c r="AA159" s="131" t="s">
        <v>147</v>
      </c>
      <c r="AB159" s="131" t="s">
        <v>147</v>
      </c>
      <c r="AC159" s="131" t="s">
        <v>147</v>
      </c>
      <c r="AD159" s="131" t="s">
        <v>147</v>
      </c>
      <c r="AE159" s="131" t="s">
        <v>147</v>
      </c>
      <c r="AF159" s="131" t="s">
        <v>147</v>
      </c>
      <c r="AG159" s="131" t="s">
        <v>147</v>
      </c>
      <c r="AH159" s="131" t="s">
        <v>147</v>
      </c>
      <c r="AI159" s="131" t="s">
        <v>147</v>
      </c>
      <c r="AJ159" s="131" t="s">
        <v>147</v>
      </c>
      <c r="AK159" s="131" t="s">
        <v>147</v>
      </c>
      <c r="AL159" s="131" t="s">
        <v>147</v>
      </c>
      <c r="AM159" s="131" t="s">
        <v>147</v>
      </c>
      <c r="AN159" s="131" t="s">
        <v>147</v>
      </c>
      <c r="AO159" s="131" t="s">
        <v>147</v>
      </c>
      <c r="AP159" s="131" t="s">
        <v>147</v>
      </c>
      <c r="AQ159" s="131">
        <v>16.395</v>
      </c>
      <c r="AR159" s="131">
        <v>12.936</v>
      </c>
      <c r="AS159" s="131">
        <v>8.0980000000000008</v>
      </c>
      <c r="AT159" s="131">
        <v>8.2889999999999997</v>
      </c>
      <c r="AU159" s="131">
        <v>17.725000000000001</v>
      </c>
      <c r="AV159" s="131">
        <v>9.9600000000000009</v>
      </c>
      <c r="AW159" s="131">
        <v>9.98</v>
      </c>
      <c r="AX159" s="131">
        <v>22.283000000000001</v>
      </c>
      <c r="AY159" s="131">
        <v>14.324999999999999</v>
      </c>
      <c r="AZ159" s="131">
        <v>19.995000000000001</v>
      </c>
      <c r="BA159" s="131">
        <v>45.726999999999997</v>
      </c>
      <c r="BB159" s="131" t="s">
        <v>147</v>
      </c>
      <c r="BC159" s="131" t="s">
        <v>147</v>
      </c>
    </row>
    <row r="160" spans="1:55" hidden="1" x14ac:dyDescent="0.25">
      <c r="A160" t="s">
        <v>139</v>
      </c>
      <c r="B160" t="s">
        <v>160</v>
      </c>
      <c r="C160" t="s">
        <v>154</v>
      </c>
      <c r="D160" s="131" t="s">
        <v>147</v>
      </c>
      <c r="E160" s="131" t="s">
        <v>147</v>
      </c>
      <c r="F160" s="131" t="s">
        <v>147</v>
      </c>
      <c r="G160" s="131" t="s">
        <v>147</v>
      </c>
      <c r="H160" s="131" t="s">
        <v>147</v>
      </c>
      <c r="I160" s="131" t="s">
        <v>147</v>
      </c>
      <c r="J160" s="131" t="s">
        <v>147</v>
      </c>
      <c r="K160" s="131" t="s">
        <v>147</v>
      </c>
      <c r="L160" s="131" t="s">
        <v>147</v>
      </c>
      <c r="M160" s="131" t="s">
        <v>147</v>
      </c>
      <c r="N160" s="131" t="s">
        <v>147</v>
      </c>
      <c r="O160" s="131" t="s">
        <v>147</v>
      </c>
      <c r="P160" s="131" t="s">
        <v>147</v>
      </c>
      <c r="Q160" s="131" t="s">
        <v>147</v>
      </c>
      <c r="R160" s="131" t="s">
        <v>147</v>
      </c>
      <c r="S160" s="131" t="s">
        <v>147</v>
      </c>
      <c r="T160" s="131" t="s">
        <v>147</v>
      </c>
      <c r="U160" s="131" t="s">
        <v>147</v>
      </c>
      <c r="V160" s="131" t="s">
        <v>147</v>
      </c>
      <c r="W160" s="131" t="s">
        <v>147</v>
      </c>
      <c r="X160" s="131" t="s">
        <v>147</v>
      </c>
      <c r="Y160" s="131" t="s">
        <v>147</v>
      </c>
      <c r="Z160" s="131" t="s">
        <v>147</v>
      </c>
      <c r="AA160" s="131" t="s">
        <v>147</v>
      </c>
      <c r="AB160" s="131" t="s">
        <v>147</v>
      </c>
      <c r="AC160" s="131" t="s">
        <v>147</v>
      </c>
      <c r="AD160" s="131" t="s">
        <v>147</v>
      </c>
      <c r="AE160" s="131" t="s">
        <v>147</v>
      </c>
      <c r="AF160" s="131" t="s">
        <v>147</v>
      </c>
      <c r="AG160" s="131" t="s">
        <v>147</v>
      </c>
      <c r="AH160" s="131" t="s">
        <v>147</v>
      </c>
      <c r="AI160" s="131" t="s">
        <v>147</v>
      </c>
      <c r="AJ160" s="131" t="s">
        <v>147</v>
      </c>
      <c r="AK160" s="131" t="s">
        <v>147</v>
      </c>
      <c r="AL160" s="131" t="s">
        <v>147</v>
      </c>
      <c r="AM160" s="131" t="s">
        <v>147</v>
      </c>
      <c r="AN160" s="131" t="s">
        <v>147</v>
      </c>
      <c r="AO160" s="131" t="s">
        <v>147</v>
      </c>
      <c r="AP160" s="131" t="s">
        <v>147</v>
      </c>
      <c r="AQ160" s="131">
        <v>2.4590000000000001</v>
      </c>
      <c r="AR160" s="131">
        <v>1.9710000000000001</v>
      </c>
      <c r="AS160" s="131">
        <v>2.2639999999999998</v>
      </c>
      <c r="AT160" s="131">
        <v>2.077</v>
      </c>
      <c r="AU160" s="131">
        <v>0.68</v>
      </c>
      <c r="AV160" s="131">
        <v>1.9510000000000001</v>
      </c>
      <c r="AW160" s="131">
        <v>5.4009999999999998</v>
      </c>
      <c r="AX160" s="131">
        <v>5.8769999999999998</v>
      </c>
      <c r="AY160" s="131">
        <v>7.4589999999999996</v>
      </c>
      <c r="AZ160" s="131">
        <v>19.806999999999999</v>
      </c>
      <c r="BA160" s="131">
        <v>39.652999999999999</v>
      </c>
      <c r="BB160" s="131" t="s">
        <v>147</v>
      </c>
      <c r="BC160" s="131" t="s">
        <v>147</v>
      </c>
    </row>
    <row r="161" spans="1:55" hidden="1" x14ac:dyDescent="0.25">
      <c r="A161" t="s">
        <v>139</v>
      </c>
      <c r="B161" t="s">
        <v>160</v>
      </c>
      <c r="C161" t="s">
        <v>153</v>
      </c>
      <c r="D161" s="131" t="s">
        <v>147</v>
      </c>
      <c r="E161" s="131" t="s">
        <v>147</v>
      </c>
      <c r="F161" s="131" t="s">
        <v>147</v>
      </c>
      <c r="G161" s="131" t="s">
        <v>147</v>
      </c>
      <c r="H161" s="131" t="s">
        <v>147</v>
      </c>
      <c r="I161" s="131" t="s">
        <v>147</v>
      </c>
      <c r="J161" s="131" t="s">
        <v>147</v>
      </c>
      <c r="K161" s="131" t="s">
        <v>147</v>
      </c>
      <c r="L161" s="131" t="s">
        <v>147</v>
      </c>
      <c r="M161" s="131" t="s">
        <v>147</v>
      </c>
      <c r="N161" s="131" t="s">
        <v>147</v>
      </c>
      <c r="O161" s="131" t="s">
        <v>147</v>
      </c>
      <c r="P161" s="131" t="s">
        <v>147</v>
      </c>
      <c r="Q161" s="131" t="s">
        <v>147</v>
      </c>
      <c r="R161" s="131" t="s">
        <v>147</v>
      </c>
      <c r="S161" s="131" t="s">
        <v>147</v>
      </c>
      <c r="T161" s="131" t="s">
        <v>147</v>
      </c>
      <c r="U161" s="131" t="s">
        <v>147</v>
      </c>
      <c r="V161" s="131" t="s">
        <v>147</v>
      </c>
      <c r="W161" s="131" t="s">
        <v>147</v>
      </c>
      <c r="X161" s="131" t="s">
        <v>147</v>
      </c>
      <c r="Y161" s="131" t="s">
        <v>147</v>
      </c>
      <c r="Z161" s="131" t="s">
        <v>147</v>
      </c>
      <c r="AA161" s="131" t="s">
        <v>147</v>
      </c>
      <c r="AB161" s="131" t="s">
        <v>147</v>
      </c>
      <c r="AC161" s="131" t="s">
        <v>147</v>
      </c>
      <c r="AD161" s="131" t="s">
        <v>147</v>
      </c>
      <c r="AE161" s="131" t="s">
        <v>147</v>
      </c>
      <c r="AF161" s="131" t="s">
        <v>147</v>
      </c>
      <c r="AG161" s="131" t="s">
        <v>147</v>
      </c>
      <c r="AH161" s="131" t="s">
        <v>147</v>
      </c>
      <c r="AI161" s="131" t="s">
        <v>147</v>
      </c>
      <c r="AJ161" s="131" t="s">
        <v>147</v>
      </c>
      <c r="AK161" s="131" t="s">
        <v>147</v>
      </c>
      <c r="AL161" s="131" t="s">
        <v>147</v>
      </c>
      <c r="AM161" s="131" t="s">
        <v>147</v>
      </c>
      <c r="AN161" s="131" t="s">
        <v>147</v>
      </c>
      <c r="AO161" s="131" t="s">
        <v>147</v>
      </c>
      <c r="AP161" s="131" t="s">
        <v>147</v>
      </c>
      <c r="AQ161" s="131">
        <v>150.77500000000001</v>
      </c>
      <c r="AR161" s="131">
        <v>159.36500000000001</v>
      </c>
      <c r="AS161" s="131">
        <v>119.381</v>
      </c>
      <c r="AT161" s="131">
        <v>96.26</v>
      </c>
      <c r="AU161" s="131">
        <v>130.053</v>
      </c>
      <c r="AV161" s="131">
        <v>163.565</v>
      </c>
      <c r="AW161" s="131">
        <v>195.88800000000001</v>
      </c>
      <c r="AX161" s="131">
        <v>178.434</v>
      </c>
      <c r="AY161" s="131">
        <v>108.93300000000001</v>
      </c>
      <c r="AZ161" s="131">
        <v>92.765000000000001</v>
      </c>
      <c r="BA161" s="131">
        <v>92.891999999999996</v>
      </c>
      <c r="BB161" s="131" t="s">
        <v>147</v>
      </c>
      <c r="BC161" s="131" t="s">
        <v>147</v>
      </c>
    </row>
    <row r="162" spans="1:55" hidden="1" x14ac:dyDescent="0.25">
      <c r="A162" t="s">
        <v>139</v>
      </c>
      <c r="B162" t="s">
        <v>160</v>
      </c>
      <c r="C162" t="s">
        <v>152</v>
      </c>
      <c r="D162" s="131" t="s">
        <v>147</v>
      </c>
      <c r="E162" s="131" t="s">
        <v>147</v>
      </c>
      <c r="F162" s="131" t="s">
        <v>147</v>
      </c>
      <c r="G162" s="131" t="s">
        <v>147</v>
      </c>
      <c r="H162" s="131" t="s">
        <v>147</v>
      </c>
      <c r="I162" s="131" t="s">
        <v>147</v>
      </c>
      <c r="J162" s="131" t="s">
        <v>147</v>
      </c>
      <c r="K162" s="131" t="s">
        <v>147</v>
      </c>
      <c r="L162" s="131" t="s">
        <v>147</v>
      </c>
      <c r="M162" s="131" t="s">
        <v>147</v>
      </c>
      <c r="N162" s="131" t="s">
        <v>147</v>
      </c>
      <c r="O162" s="131" t="s">
        <v>147</v>
      </c>
      <c r="P162" s="131" t="s">
        <v>147</v>
      </c>
      <c r="Q162" s="131" t="s">
        <v>147</v>
      </c>
      <c r="R162" s="131" t="s">
        <v>147</v>
      </c>
      <c r="S162" s="131" t="s">
        <v>147</v>
      </c>
      <c r="T162" s="131" t="s">
        <v>147</v>
      </c>
      <c r="U162" s="131" t="s">
        <v>147</v>
      </c>
      <c r="V162" s="131" t="s">
        <v>147</v>
      </c>
      <c r="W162" s="131" t="s">
        <v>147</v>
      </c>
      <c r="X162" s="131" t="s">
        <v>147</v>
      </c>
      <c r="Y162" s="131" t="s">
        <v>147</v>
      </c>
      <c r="Z162" s="131" t="s">
        <v>147</v>
      </c>
      <c r="AA162" s="131" t="s">
        <v>147</v>
      </c>
      <c r="AB162" s="131" t="s">
        <v>147</v>
      </c>
      <c r="AC162" s="131" t="s">
        <v>147</v>
      </c>
      <c r="AD162" s="131" t="s">
        <v>147</v>
      </c>
      <c r="AE162" s="131" t="s">
        <v>147</v>
      </c>
      <c r="AF162" s="131" t="s">
        <v>147</v>
      </c>
      <c r="AG162" s="131" t="s">
        <v>147</v>
      </c>
      <c r="AH162" s="131" t="s">
        <v>147</v>
      </c>
      <c r="AI162" s="131" t="s">
        <v>147</v>
      </c>
      <c r="AJ162" s="131" t="s">
        <v>147</v>
      </c>
      <c r="AK162" s="131" t="s">
        <v>147</v>
      </c>
      <c r="AL162" s="131" t="s">
        <v>147</v>
      </c>
      <c r="AM162" s="131" t="s">
        <v>147</v>
      </c>
      <c r="AN162" s="131" t="s">
        <v>147</v>
      </c>
      <c r="AO162" s="131" t="s">
        <v>147</v>
      </c>
      <c r="AP162" s="131" t="s">
        <v>147</v>
      </c>
      <c r="AQ162" s="131">
        <v>27.751999999999999</v>
      </c>
      <c r="AR162" s="131">
        <v>26.315000000000001</v>
      </c>
      <c r="AS162" s="131">
        <v>29.616</v>
      </c>
      <c r="AT162" s="131">
        <v>26.667999999999999</v>
      </c>
      <c r="AU162" s="131">
        <v>25.501999999999999</v>
      </c>
      <c r="AV162" s="131">
        <v>40.948</v>
      </c>
      <c r="AW162" s="131">
        <v>76.105000000000004</v>
      </c>
      <c r="AX162" s="131">
        <v>96.653000000000006</v>
      </c>
      <c r="AY162" s="131">
        <v>79.790000000000006</v>
      </c>
      <c r="AZ162" s="131">
        <v>71.341999999999999</v>
      </c>
      <c r="BA162" s="131">
        <v>107.46599999999999</v>
      </c>
      <c r="BB162" s="131" t="s">
        <v>147</v>
      </c>
      <c r="BC162" s="131" t="s">
        <v>147</v>
      </c>
    </row>
    <row r="163" spans="1:55" hidden="1" x14ac:dyDescent="0.25">
      <c r="A163" t="s">
        <v>139</v>
      </c>
      <c r="B163" t="s">
        <v>160</v>
      </c>
      <c r="C163" t="s">
        <v>151</v>
      </c>
      <c r="D163" s="131" t="s">
        <v>147</v>
      </c>
      <c r="E163" s="131" t="s">
        <v>147</v>
      </c>
      <c r="F163" s="131" t="s">
        <v>147</v>
      </c>
      <c r="G163" s="131" t="s">
        <v>147</v>
      </c>
      <c r="H163" s="131" t="s">
        <v>147</v>
      </c>
      <c r="I163" s="131" t="s">
        <v>147</v>
      </c>
      <c r="J163" s="131" t="s">
        <v>147</v>
      </c>
      <c r="K163" s="131" t="s">
        <v>147</v>
      </c>
      <c r="L163" s="131" t="s">
        <v>147</v>
      </c>
      <c r="M163" s="131" t="s">
        <v>147</v>
      </c>
      <c r="N163" s="131" t="s">
        <v>147</v>
      </c>
      <c r="O163" s="131" t="s">
        <v>147</v>
      </c>
      <c r="P163" s="131" t="s">
        <v>147</v>
      </c>
      <c r="Q163" s="131" t="s">
        <v>147</v>
      </c>
      <c r="R163" s="131" t="s">
        <v>147</v>
      </c>
      <c r="S163" s="131" t="s">
        <v>147</v>
      </c>
      <c r="T163" s="131" t="s">
        <v>147</v>
      </c>
      <c r="U163" s="131" t="s">
        <v>147</v>
      </c>
      <c r="V163" s="131" t="s">
        <v>147</v>
      </c>
      <c r="W163" s="131" t="s">
        <v>147</v>
      </c>
      <c r="X163" s="131" t="s">
        <v>147</v>
      </c>
      <c r="Y163" s="131" t="s">
        <v>147</v>
      </c>
      <c r="Z163" s="131" t="s">
        <v>147</v>
      </c>
      <c r="AA163" s="131" t="s">
        <v>147</v>
      </c>
      <c r="AB163" s="131" t="s">
        <v>147</v>
      </c>
      <c r="AC163" s="131" t="s">
        <v>147</v>
      </c>
      <c r="AD163" s="131" t="s">
        <v>147</v>
      </c>
      <c r="AE163" s="131" t="s">
        <v>147</v>
      </c>
      <c r="AF163" s="131" t="s">
        <v>147</v>
      </c>
      <c r="AG163" s="131" t="s">
        <v>147</v>
      </c>
      <c r="AH163" s="131" t="s">
        <v>147</v>
      </c>
      <c r="AI163" s="131" t="s">
        <v>147</v>
      </c>
      <c r="AJ163" s="131" t="s">
        <v>147</v>
      </c>
      <c r="AK163" s="131" t="s">
        <v>147</v>
      </c>
      <c r="AL163" s="131" t="s">
        <v>147</v>
      </c>
      <c r="AM163" s="131" t="s">
        <v>147</v>
      </c>
      <c r="AN163" s="131" t="s">
        <v>147</v>
      </c>
      <c r="AO163" s="131" t="s">
        <v>147</v>
      </c>
      <c r="AP163" s="131" t="s">
        <v>147</v>
      </c>
      <c r="AQ163" s="131">
        <v>0</v>
      </c>
      <c r="AR163" s="131">
        <v>0</v>
      </c>
      <c r="AS163" s="131">
        <v>0</v>
      </c>
      <c r="AT163" s="131">
        <v>0</v>
      </c>
      <c r="AU163" s="131">
        <v>0</v>
      </c>
      <c r="AV163" s="131">
        <v>0</v>
      </c>
      <c r="AW163" s="131">
        <v>0</v>
      </c>
      <c r="AX163" s="131">
        <v>0</v>
      </c>
      <c r="AY163" s="131">
        <v>0</v>
      </c>
      <c r="AZ163" s="131">
        <v>0</v>
      </c>
      <c r="BA163" s="131">
        <v>0</v>
      </c>
      <c r="BB163" s="131" t="s">
        <v>147</v>
      </c>
      <c r="BC163" s="131" t="s">
        <v>147</v>
      </c>
    </row>
    <row r="164" spans="1:55" hidden="1" x14ac:dyDescent="0.25">
      <c r="A164" t="s">
        <v>139</v>
      </c>
      <c r="B164" t="s">
        <v>160</v>
      </c>
      <c r="C164" t="s">
        <v>148</v>
      </c>
      <c r="D164" s="131" t="s">
        <v>147</v>
      </c>
      <c r="E164" s="131" t="s">
        <v>147</v>
      </c>
      <c r="F164" s="131" t="s">
        <v>147</v>
      </c>
      <c r="G164" s="131" t="s">
        <v>147</v>
      </c>
      <c r="H164" s="131" t="s">
        <v>147</v>
      </c>
      <c r="I164" s="131" t="s">
        <v>147</v>
      </c>
      <c r="J164" s="131" t="s">
        <v>147</v>
      </c>
      <c r="K164" s="131" t="s">
        <v>147</v>
      </c>
      <c r="L164" s="131" t="s">
        <v>147</v>
      </c>
      <c r="M164" s="131" t="s">
        <v>147</v>
      </c>
      <c r="N164" s="131" t="s">
        <v>147</v>
      </c>
      <c r="O164" s="131" t="s">
        <v>147</v>
      </c>
      <c r="P164" s="131" t="s">
        <v>147</v>
      </c>
      <c r="Q164" s="131" t="s">
        <v>147</v>
      </c>
      <c r="R164" s="131" t="s">
        <v>147</v>
      </c>
      <c r="S164" s="131" t="s">
        <v>147</v>
      </c>
      <c r="T164" s="131" t="s">
        <v>147</v>
      </c>
      <c r="U164" s="131" t="s">
        <v>147</v>
      </c>
      <c r="V164" s="131" t="s">
        <v>147</v>
      </c>
      <c r="W164" s="131" t="s">
        <v>147</v>
      </c>
      <c r="X164" s="131" t="s">
        <v>147</v>
      </c>
      <c r="Y164" s="131" t="s">
        <v>147</v>
      </c>
      <c r="Z164" s="131" t="s">
        <v>147</v>
      </c>
      <c r="AA164" s="131" t="s">
        <v>147</v>
      </c>
      <c r="AB164" s="131" t="s">
        <v>147</v>
      </c>
      <c r="AC164" s="131" t="s">
        <v>147</v>
      </c>
      <c r="AD164" s="131" t="s">
        <v>147</v>
      </c>
      <c r="AE164" s="131" t="s">
        <v>147</v>
      </c>
      <c r="AF164" s="131" t="s">
        <v>147</v>
      </c>
      <c r="AG164" s="131" t="s">
        <v>147</v>
      </c>
      <c r="AH164" s="131" t="s">
        <v>147</v>
      </c>
      <c r="AI164" s="131" t="s">
        <v>147</v>
      </c>
      <c r="AJ164" s="131" t="s">
        <v>147</v>
      </c>
      <c r="AK164" s="131" t="s">
        <v>147</v>
      </c>
      <c r="AL164" s="131" t="s">
        <v>147</v>
      </c>
      <c r="AM164" s="131" t="s">
        <v>147</v>
      </c>
      <c r="AN164" s="131" t="s">
        <v>147</v>
      </c>
      <c r="AO164" s="131" t="s">
        <v>147</v>
      </c>
      <c r="AP164" s="131" t="s">
        <v>147</v>
      </c>
      <c r="AQ164" s="131">
        <v>980.37099999999998</v>
      </c>
      <c r="AR164" s="131">
        <v>1041.355</v>
      </c>
      <c r="AS164" s="131">
        <v>833.73900000000003</v>
      </c>
      <c r="AT164" s="131">
        <v>752.51300000000003</v>
      </c>
      <c r="AU164" s="131">
        <v>861.31799999999998</v>
      </c>
      <c r="AV164" s="131">
        <v>877.99400000000003</v>
      </c>
      <c r="AW164" s="131">
        <v>942.29399999999998</v>
      </c>
      <c r="AX164" s="131">
        <v>980.83699999999999</v>
      </c>
      <c r="AY164" s="131">
        <v>853.12599999999998</v>
      </c>
      <c r="AZ164" s="131">
        <v>775.74</v>
      </c>
      <c r="BA164" s="131">
        <v>1052.097</v>
      </c>
      <c r="BB164" s="131" t="s">
        <v>147</v>
      </c>
      <c r="BC164" s="131" t="s">
        <v>147</v>
      </c>
    </row>
    <row r="165" spans="1:55" hidden="1" x14ac:dyDescent="0.25">
      <c r="A165" t="s">
        <v>139</v>
      </c>
      <c r="B165" t="s">
        <v>159</v>
      </c>
      <c r="C165" t="s">
        <v>158</v>
      </c>
      <c r="D165" s="131" t="s">
        <v>147</v>
      </c>
      <c r="E165" s="131" t="s">
        <v>147</v>
      </c>
      <c r="F165" s="131" t="s">
        <v>147</v>
      </c>
      <c r="G165" s="131" t="s">
        <v>147</v>
      </c>
      <c r="H165" s="131" t="s">
        <v>147</v>
      </c>
      <c r="I165" s="131" t="s">
        <v>147</v>
      </c>
      <c r="J165" s="131" t="s">
        <v>147</v>
      </c>
      <c r="K165" s="131" t="s">
        <v>147</v>
      </c>
      <c r="L165" s="131" t="s">
        <v>147</v>
      </c>
      <c r="M165" s="131" t="s">
        <v>147</v>
      </c>
      <c r="N165" s="131" t="s">
        <v>147</v>
      </c>
      <c r="O165" s="131" t="s">
        <v>147</v>
      </c>
      <c r="P165" s="131" t="s">
        <v>147</v>
      </c>
      <c r="Q165" s="131" t="s">
        <v>147</v>
      </c>
      <c r="R165" s="131" t="s">
        <v>147</v>
      </c>
      <c r="S165" s="131" t="s">
        <v>147</v>
      </c>
      <c r="T165" s="131" t="s">
        <v>147</v>
      </c>
      <c r="U165" s="131" t="s">
        <v>147</v>
      </c>
      <c r="V165" s="131" t="s">
        <v>147</v>
      </c>
      <c r="W165" s="131" t="s">
        <v>147</v>
      </c>
      <c r="X165" s="131" t="s">
        <v>147</v>
      </c>
      <c r="Y165" s="131" t="s">
        <v>147</v>
      </c>
      <c r="Z165" s="131" t="s">
        <v>147</v>
      </c>
      <c r="AA165" s="131" t="s">
        <v>147</v>
      </c>
      <c r="AB165" s="131" t="s">
        <v>147</v>
      </c>
      <c r="AC165" s="131" t="s">
        <v>147</v>
      </c>
      <c r="AD165" s="131" t="s">
        <v>147</v>
      </c>
      <c r="AE165" s="131" t="s">
        <v>147</v>
      </c>
      <c r="AF165" s="131" t="s">
        <v>147</v>
      </c>
      <c r="AG165" s="131" t="s">
        <v>147</v>
      </c>
      <c r="AH165" s="131" t="s">
        <v>147</v>
      </c>
      <c r="AI165" s="131" t="s">
        <v>147</v>
      </c>
      <c r="AJ165" s="131" t="s">
        <v>147</v>
      </c>
      <c r="AK165" s="131" t="s">
        <v>147</v>
      </c>
      <c r="AL165" s="131" t="s">
        <v>147</v>
      </c>
      <c r="AM165" s="131" t="s">
        <v>147</v>
      </c>
      <c r="AN165" s="131" t="s">
        <v>147</v>
      </c>
      <c r="AO165" s="131" t="s">
        <v>147</v>
      </c>
      <c r="AP165" s="131" t="s">
        <v>147</v>
      </c>
      <c r="AQ165" s="131">
        <v>81.831999999999994</v>
      </c>
      <c r="AR165" s="131">
        <v>93.138000000000005</v>
      </c>
      <c r="AS165" s="131">
        <v>78.811000000000007</v>
      </c>
      <c r="AT165" s="131">
        <v>133.684</v>
      </c>
      <c r="AU165" s="131">
        <v>154.28299999999999</v>
      </c>
      <c r="AV165" s="131">
        <v>291.536</v>
      </c>
      <c r="AW165" s="131">
        <v>232.614</v>
      </c>
      <c r="AX165" s="131">
        <v>232.18899999999999</v>
      </c>
      <c r="AY165" s="131">
        <v>205.10300000000001</v>
      </c>
      <c r="AZ165" s="131">
        <v>153.91399999999999</v>
      </c>
      <c r="BA165" s="131">
        <v>132.566</v>
      </c>
      <c r="BB165" s="131" t="s">
        <v>147</v>
      </c>
      <c r="BC165" s="131" t="s">
        <v>147</v>
      </c>
    </row>
    <row r="166" spans="1:55" hidden="1" x14ac:dyDescent="0.25">
      <c r="A166" t="s">
        <v>139</v>
      </c>
      <c r="B166" t="s">
        <v>159</v>
      </c>
      <c r="C166" t="s">
        <v>157</v>
      </c>
      <c r="D166" s="131" t="s">
        <v>147</v>
      </c>
      <c r="E166" s="131" t="s">
        <v>147</v>
      </c>
      <c r="F166" s="131" t="s">
        <v>147</v>
      </c>
      <c r="G166" s="131" t="s">
        <v>147</v>
      </c>
      <c r="H166" s="131" t="s">
        <v>147</v>
      </c>
      <c r="I166" s="131" t="s">
        <v>147</v>
      </c>
      <c r="J166" s="131" t="s">
        <v>147</v>
      </c>
      <c r="K166" s="131" t="s">
        <v>147</v>
      </c>
      <c r="L166" s="131" t="s">
        <v>147</v>
      </c>
      <c r="M166" s="131" t="s">
        <v>147</v>
      </c>
      <c r="N166" s="131" t="s">
        <v>147</v>
      </c>
      <c r="O166" s="131" t="s">
        <v>147</v>
      </c>
      <c r="P166" s="131" t="s">
        <v>147</v>
      </c>
      <c r="Q166" s="131" t="s">
        <v>147</v>
      </c>
      <c r="R166" s="131" t="s">
        <v>147</v>
      </c>
      <c r="S166" s="131" t="s">
        <v>147</v>
      </c>
      <c r="T166" s="131" t="s">
        <v>147</v>
      </c>
      <c r="U166" s="131" t="s">
        <v>147</v>
      </c>
      <c r="V166" s="131" t="s">
        <v>147</v>
      </c>
      <c r="W166" s="131" t="s">
        <v>147</v>
      </c>
      <c r="X166" s="131" t="s">
        <v>147</v>
      </c>
      <c r="Y166" s="131" t="s">
        <v>147</v>
      </c>
      <c r="Z166" s="131" t="s">
        <v>147</v>
      </c>
      <c r="AA166" s="131" t="s">
        <v>147</v>
      </c>
      <c r="AB166" s="131" t="s">
        <v>147</v>
      </c>
      <c r="AC166" s="131" t="s">
        <v>147</v>
      </c>
      <c r="AD166" s="131" t="s">
        <v>147</v>
      </c>
      <c r="AE166" s="131" t="s">
        <v>147</v>
      </c>
      <c r="AF166" s="131" t="s">
        <v>147</v>
      </c>
      <c r="AG166" s="131" t="s">
        <v>147</v>
      </c>
      <c r="AH166" s="131" t="s">
        <v>147</v>
      </c>
      <c r="AI166" s="131" t="s">
        <v>147</v>
      </c>
      <c r="AJ166" s="131" t="s">
        <v>147</v>
      </c>
      <c r="AK166" s="131" t="s">
        <v>147</v>
      </c>
      <c r="AL166" s="131" t="s">
        <v>147</v>
      </c>
      <c r="AM166" s="131" t="s">
        <v>147</v>
      </c>
      <c r="AN166" s="131" t="s">
        <v>147</v>
      </c>
      <c r="AO166" s="131" t="s">
        <v>147</v>
      </c>
      <c r="AP166" s="131" t="s">
        <v>147</v>
      </c>
      <c r="AQ166" s="131">
        <v>1149.796</v>
      </c>
      <c r="AR166" s="131">
        <v>1173.588</v>
      </c>
      <c r="AS166" s="131">
        <v>941.322</v>
      </c>
      <c r="AT166" s="131">
        <v>843.68600000000004</v>
      </c>
      <c r="AU166" s="131">
        <v>1006.994</v>
      </c>
      <c r="AV166" s="131">
        <v>859.221</v>
      </c>
      <c r="AW166" s="131">
        <v>875.63800000000003</v>
      </c>
      <c r="AX166" s="131">
        <v>1015.774</v>
      </c>
      <c r="AY166" s="131">
        <v>1017.684</v>
      </c>
      <c r="AZ166" s="131">
        <v>907.93899999999996</v>
      </c>
      <c r="BA166" s="131">
        <v>1299.143</v>
      </c>
      <c r="BB166" s="131" t="s">
        <v>147</v>
      </c>
      <c r="BC166" s="131" t="s">
        <v>147</v>
      </c>
    </row>
    <row r="167" spans="1:55" hidden="1" x14ac:dyDescent="0.25">
      <c r="A167" t="s">
        <v>139</v>
      </c>
      <c r="B167" t="s">
        <v>159</v>
      </c>
      <c r="C167" t="s">
        <v>156</v>
      </c>
      <c r="D167" s="131" t="s">
        <v>147</v>
      </c>
      <c r="E167" s="131" t="s">
        <v>147</v>
      </c>
      <c r="F167" s="131" t="s">
        <v>147</v>
      </c>
      <c r="G167" s="131" t="s">
        <v>147</v>
      </c>
      <c r="H167" s="131" t="s">
        <v>147</v>
      </c>
      <c r="I167" s="131" t="s">
        <v>147</v>
      </c>
      <c r="J167" s="131" t="s">
        <v>147</v>
      </c>
      <c r="K167" s="131" t="s">
        <v>147</v>
      </c>
      <c r="L167" s="131" t="s">
        <v>147</v>
      </c>
      <c r="M167" s="131" t="s">
        <v>147</v>
      </c>
      <c r="N167" s="131" t="s">
        <v>147</v>
      </c>
      <c r="O167" s="131" t="s">
        <v>147</v>
      </c>
      <c r="P167" s="131" t="s">
        <v>147</v>
      </c>
      <c r="Q167" s="131" t="s">
        <v>147</v>
      </c>
      <c r="R167" s="131" t="s">
        <v>147</v>
      </c>
      <c r="S167" s="131" t="s">
        <v>147</v>
      </c>
      <c r="T167" s="131" t="s">
        <v>147</v>
      </c>
      <c r="U167" s="131" t="s">
        <v>147</v>
      </c>
      <c r="V167" s="131" t="s">
        <v>147</v>
      </c>
      <c r="W167" s="131" t="s">
        <v>147</v>
      </c>
      <c r="X167" s="131" t="s">
        <v>147</v>
      </c>
      <c r="Y167" s="131" t="s">
        <v>147</v>
      </c>
      <c r="Z167" s="131" t="s">
        <v>147</v>
      </c>
      <c r="AA167" s="131" t="s">
        <v>147</v>
      </c>
      <c r="AB167" s="131" t="s">
        <v>147</v>
      </c>
      <c r="AC167" s="131" t="s">
        <v>147</v>
      </c>
      <c r="AD167" s="131" t="s">
        <v>147</v>
      </c>
      <c r="AE167" s="131" t="s">
        <v>147</v>
      </c>
      <c r="AF167" s="131" t="s">
        <v>147</v>
      </c>
      <c r="AG167" s="131" t="s">
        <v>147</v>
      </c>
      <c r="AH167" s="131" t="s">
        <v>147</v>
      </c>
      <c r="AI167" s="131" t="s">
        <v>147</v>
      </c>
      <c r="AJ167" s="131" t="s">
        <v>147</v>
      </c>
      <c r="AK167" s="131" t="s">
        <v>147</v>
      </c>
      <c r="AL167" s="131" t="s">
        <v>147</v>
      </c>
      <c r="AM167" s="131" t="s">
        <v>147</v>
      </c>
      <c r="AN167" s="131" t="s">
        <v>147</v>
      </c>
      <c r="AO167" s="131" t="s">
        <v>147</v>
      </c>
      <c r="AP167" s="131" t="s">
        <v>147</v>
      </c>
      <c r="AQ167" s="131">
        <v>469.08699999999999</v>
      </c>
      <c r="AR167" s="131">
        <v>559.49</v>
      </c>
      <c r="AS167" s="131">
        <v>444.67700000000002</v>
      </c>
      <c r="AT167" s="131">
        <v>367.62299999999999</v>
      </c>
      <c r="AU167" s="131">
        <v>331.72199999999998</v>
      </c>
      <c r="AV167" s="131">
        <v>286.22800000000001</v>
      </c>
      <c r="AW167" s="131">
        <v>314.286</v>
      </c>
      <c r="AX167" s="131">
        <v>223.81800000000001</v>
      </c>
      <c r="AY167" s="131">
        <v>173.03700000000001</v>
      </c>
      <c r="AZ167" s="131">
        <v>180.21</v>
      </c>
      <c r="BA167" s="131">
        <v>232.88499999999999</v>
      </c>
      <c r="BB167" s="131" t="s">
        <v>147</v>
      </c>
      <c r="BC167" s="131" t="s">
        <v>147</v>
      </c>
    </row>
    <row r="168" spans="1:55" hidden="1" x14ac:dyDescent="0.25">
      <c r="A168" t="s">
        <v>139</v>
      </c>
      <c r="B168" t="s">
        <v>159</v>
      </c>
      <c r="C168" t="s">
        <v>155</v>
      </c>
      <c r="D168" s="131" t="s">
        <v>147</v>
      </c>
      <c r="E168" s="131" t="s">
        <v>147</v>
      </c>
      <c r="F168" s="131" t="s">
        <v>147</v>
      </c>
      <c r="G168" s="131" t="s">
        <v>147</v>
      </c>
      <c r="H168" s="131" t="s">
        <v>147</v>
      </c>
      <c r="I168" s="131" t="s">
        <v>147</v>
      </c>
      <c r="J168" s="131" t="s">
        <v>147</v>
      </c>
      <c r="K168" s="131" t="s">
        <v>147</v>
      </c>
      <c r="L168" s="131" t="s">
        <v>147</v>
      </c>
      <c r="M168" s="131" t="s">
        <v>147</v>
      </c>
      <c r="N168" s="131" t="s">
        <v>147</v>
      </c>
      <c r="O168" s="131" t="s">
        <v>147</v>
      </c>
      <c r="P168" s="131" t="s">
        <v>147</v>
      </c>
      <c r="Q168" s="131" t="s">
        <v>147</v>
      </c>
      <c r="R168" s="131" t="s">
        <v>147</v>
      </c>
      <c r="S168" s="131" t="s">
        <v>147</v>
      </c>
      <c r="T168" s="131" t="s">
        <v>147</v>
      </c>
      <c r="U168" s="131" t="s">
        <v>147</v>
      </c>
      <c r="V168" s="131" t="s">
        <v>147</v>
      </c>
      <c r="W168" s="131" t="s">
        <v>147</v>
      </c>
      <c r="X168" s="131" t="s">
        <v>147</v>
      </c>
      <c r="Y168" s="131" t="s">
        <v>147</v>
      </c>
      <c r="Z168" s="131" t="s">
        <v>147</v>
      </c>
      <c r="AA168" s="131" t="s">
        <v>147</v>
      </c>
      <c r="AB168" s="131" t="s">
        <v>147</v>
      </c>
      <c r="AC168" s="131" t="s">
        <v>147</v>
      </c>
      <c r="AD168" s="131" t="s">
        <v>147</v>
      </c>
      <c r="AE168" s="131" t="s">
        <v>147</v>
      </c>
      <c r="AF168" s="131" t="s">
        <v>147</v>
      </c>
      <c r="AG168" s="131" t="s">
        <v>147</v>
      </c>
      <c r="AH168" s="131" t="s">
        <v>147</v>
      </c>
      <c r="AI168" s="131" t="s">
        <v>147</v>
      </c>
      <c r="AJ168" s="131" t="s">
        <v>147</v>
      </c>
      <c r="AK168" s="131" t="s">
        <v>147</v>
      </c>
      <c r="AL168" s="131" t="s">
        <v>147</v>
      </c>
      <c r="AM168" s="131" t="s">
        <v>147</v>
      </c>
      <c r="AN168" s="131" t="s">
        <v>147</v>
      </c>
      <c r="AO168" s="131" t="s">
        <v>147</v>
      </c>
      <c r="AP168" s="131" t="s">
        <v>147</v>
      </c>
      <c r="AQ168" s="131">
        <v>35.612000000000002</v>
      </c>
      <c r="AR168" s="131">
        <v>28.099</v>
      </c>
      <c r="AS168" s="131">
        <v>17.588999999999999</v>
      </c>
      <c r="AT168" s="131">
        <v>18.004999999999999</v>
      </c>
      <c r="AU168" s="131">
        <v>38.500999999999998</v>
      </c>
      <c r="AV168" s="131">
        <v>21.632999999999999</v>
      </c>
      <c r="AW168" s="131">
        <v>21.678000000000001</v>
      </c>
      <c r="AX168" s="131">
        <v>48.401000000000003</v>
      </c>
      <c r="AY168" s="131">
        <v>31.114000000000001</v>
      </c>
      <c r="AZ168" s="131">
        <v>43.430999999999997</v>
      </c>
      <c r="BA168" s="131">
        <v>99.322999999999993</v>
      </c>
      <c r="BB168" s="131" t="s">
        <v>147</v>
      </c>
      <c r="BC168" s="131" t="s">
        <v>147</v>
      </c>
    </row>
    <row r="169" spans="1:55" hidden="1" x14ac:dyDescent="0.25">
      <c r="A169" t="s">
        <v>139</v>
      </c>
      <c r="B169" t="s">
        <v>159</v>
      </c>
      <c r="C169" t="s">
        <v>154</v>
      </c>
      <c r="D169" s="131" t="s">
        <v>147</v>
      </c>
      <c r="E169" s="131" t="s">
        <v>147</v>
      </c>
      <c r="F169" s="131" t="s">
        <v>147</v>
      </c>
      <c r="G169" s="131" t="s">
        <v>147</v>
      </c>
      <c r="H169" s="131" t="s">
        <v>147</v>
      </c>
      <c r="I169" s="131" t="s">
        <v>147</v>
      </c>
      <c r="J169" s="131" t="s">
        <v>147</v>
      </c>
      <c r="K169" s="131" t="s">
        <v>147</v>
      </c>
      <c r="L169" s="131" t="s">
        <v>147</v>
      </c>
      <c r="M169" s="131" t="s">
        <v>147</v>
      </c>
      <c r="N169" s="131" t="s">
        <v>147</v>
      </c>
      <c r="O169" s="131" t="s">
        <v>147</v>
      </c>
      <c r="P169" s="131" t="s">
        <v>147</v>
      </c>
      <c r="Q169" s="131" t="s">
        <v>147</v>
      </c>
      <c r="R169" s="131" t="s">
        <v>147</v>
      </c>
      <c r="S169" s="131" t="s">
        <v>147</v>
      </c>
      <c r="T169" s="131" t="s">
        <v>147</v>
      </c>
      <c r="U169" s="131" t="s">
        <v>147</v>
      </c>
      <c r="V169" s="131" t="s">
        <v>147</v>
      </c>
      <c r="W169" s="131" t="s">
        <v>147</v>
      </c>
      <c r="X169" s="131" t="s">
        <v>147</v>
      </c>
      <c r="Y169" s="131" t="s">
        <v>147</v>
      </c>
      <c r="Z169" s="131" t="s">
        <v>147</v>
      </c>
      <c r="AA169" s="131" t="s">
        <v>147</v>
      </c>
      <c r="AB169" s="131" t="s">
        <v>147</v>
      </c>
      <c r="AC169" s="131" t="s">
        <v>147</v>
      </c>
      <c r="AD169" s="131" t="s">
        <v>147</v>
      </c>
      <c r="AE169" s="131" t="s">
        <v>147</v>
      </c>
      <c r="AF169" s="131" t="s">
        <v>147</v>
      </c>
      <c r="AG169" s="131" t="s">
        <v>147</v>
      </c>
      <c r="AH169" s="131" t="s">
        <v>147</v>
      </c>
      <c r="AI169" s="131" t="s">
        <v>147</v>
      </c>
      <c r="AJ169" s="131" t="s">
        <v>147</v>
      </c>
      <c r="AK169" s="131" t="s">
        <v>147</v>
      </c>
      <c r="AL169" s="131" t="s">
        <v>147</v>
      </c>
      <c r="AM169" s="131" t="s">
        <v>147</v>
      </c>
      <c r="AN169" s="131" t="s">
        <v>147</v>
      </c>
      <c r="AO169" s="131" t="s">
        <v>147</v>
      </c>
      <c r="AP169" s="131" t="s">
        <v>147</v>
      </c>
      <c r="AQ169" s="131">
        <v>5.3410000000000002</v>
      </c>
      <c r="AR169" s="131">
        <v>4.2809999999999997</v>
      </c>
      <c r="AS169" s="131">
        <v>4.9169999999999998</v>
      </c>
      <c r="AT169" s="131">
        <v>4.5110000000000001</v>
      </c>
      <c r="AU169" s="131">
        <v>1.476</v>
      </c>
      <c r="AV169" s="131">
        <v>4.2370000000000001</v>
      </c>
      <c r="AW169" s="131">
        <v>11.731</v>
      </c>
      <c r="AX169" s="131">
        <v>12.765000000000001</v>
      </c>
      <c r="AY169" s="131">
        <v>16.201000000000001</v>
      </c>
      <c r="AZ169" s="131">
        <v>43.021999999999998</v>
      </c>
      <c r="BA169" s="131">
        <v>86.13</v>
      </c>
      <c r="BB169" s="131" t="s">
        <v>147</v>
      </c>
      <c r="BC169" s="131" t="s">
        <v>147</v>
      </c>
    </row>
    <row r="170" spans="1:55" hidden="1" x14ac:dyDescent="0.25">
      <c r="A170" t="s">
        <v>139</v>
      </c>
      <c r="B170" t="s">
        <v>159</v>
      </c>
      <c r="C170" t="s">
        <v>153</v>
      </c>
      <c r="D170" s="131" t="s">
        <v>147</v>
      </c>
      <c r="E170" s="131" t="s">
        <v>147</v>
      </c>
      <c r="F170" s="131" t="s">
        <v>147</v>
      </c>
      <c r="G170" s="131" t="s">
        <v>147</v>
      </c>
      <c r="H170" s="131" t="s">
        <v>147</v>
      </c>
      <c r="I170" s="131" t="s">
        <v>147</v>
      </c>
      <c r="J170" s="131" t="s">
        <v>147</v>
      </c>
      <c r="K170" s="131" t="s">
        <v>147</v>
      </c>
      <c r="L170" s="131" t="s">
        <v>147</v>
      </c>
      <c r="M170" s="131" t="s">
        <v>147</v>
      </c>
      <c r="N170" s="131" t="s">
        <v>147</v>
      </c>
      <c r="O170" s="131" t="s">
        <v>147</v>
      </c>
      <c r="P170" s="131" t="s">
        <v>147</v>
      </c>
      <c r="Q170" s="131" t="s">
        <v>147</v>
      </c>
      <c r="R170" s="131" t="s">
        <v>147</v>
      </c>
      <c r="S170" s="131" t="s">
        <v>147</v>
      </c>
      <c r="T170" s="131" t="s">
        <v>147</v>
      </c>
      <c r="U170" s="131" t="s">
        <v>147</v>
      </c>
      <c r="V170" s="131" t="s">
        <v>147</v>
      </c>
      <c r="W170" s="131" t="s">
        <v>147</v>
      </c>
      <c r="X170" s="131" t="s">
        <v>147</v>
      </c>
      <c r="Y170" s="131" t="s">
        <v>147</v>
      </c>
      <c r="Z170" s="131" t="s">
        <v>147</v>
      </c>
      <c r="AA170" s="131" t="s">
        <v>147</v>
      </c>
      <c r="AB170" s="131" t="s">
        <v>147</v>
      </c>
      <c r="AC170" s="131" t="s">
        <v>147</v>
      </c>
      <c r="AD170" s="131" t="s">
        <v>147</v>
      </c>
      <c r="AE170" s="131" t="s">
        <v>147</v>
      </c>
      <c r="AF170" s="131" t="s">
        <v>147</v>
      </c>
      <c r="AG170" s="131" t="s">
        <v>147</v>
      </c>
      <c r="AH170" s="131" t="s">
        <v>147</v>
      </c>
      <c r="AI170" s="131" t="s">
        <v>147</v>
      </c>
      <c r="AJ170" s="131" t="s">
        <v>147</v>
      </c>
      <c r="AK170" s="131" t="s">
        <v>147</v>
      </c>
      <c r="AL170" s="131" t="s">
        <v>147</v>
      </c>
      <c r="AM170" s="131" t="s">
        <v>147</v>
      </c>
      <c r="AN170" s="131" t="s">
        <v>147</v>
      </c>
      <c r="AO170" s="131" t="s">
        <v>147</v>
      </c>
      <c r="AP170" s="131" t="s">
        <v>147</v>
      </c>
      <c r="AQ170" s="131">
        <v>327.49700000000001</v>
      </c>
      <c r="AR170" s="131">
        <v>346.154</v>
      </c>
      <c r="AS170" s="131">
        <v>259.30599999999998</v>
      </c>
      <c r="AT170" s="131">
        <v>209.08500000000001</v>
      </c>
      <c r="AU170" s="131">
        <v>282.48500000000001</v>
      </c>
      <c r="AV170" s="131">
        <v>355.27699999999999</v>
      </c>
      <c r="AW170" s="131">
        <v>425.48599999999999</v>
      </c>
      <c r="AX170" s="131">
        <v>387.57299999999998</v>
      </c>
      <c r="AY170" s="131">
        <v>236.61199999999999</v>
      </c>
      <c r="AZ170" s="131">
        <v>201.494</v>
      </c>
      <c r="BA170" s="131">
        <v>201.77</v>
      </c>
      <c r="BB170" s="131" t="s">
        <v>147</v>
      </c>
      <c r="BC170" s="131" t="s">
        <v>147</v>
      </c>
    </row>
    <row r="171" spans="1:55" hidden="1" x14ac:dyDescent="0.25">
      <c r="A171" t="s">
        <v>139</v>
      </c>
      <c r="B171" t="s">
        <v>159</v>
      </c>
      <c r="C171" t="s">
        <v>152</v>
      </c>
      <c r="D171" s="131" t="s">
        <v>147</v>
      </c>
      <c r="E171" s="131" t="s">
        <v>147</v>
      </c>
      <c r="F171" s="131" t="s">
        <v>147</v>
      </c>
      <c r="G171" s="131" t="s">
        <v>147</v>
      </c>
      <c r="H171" s="131" t="s">
        <v>147</v>
      </c>
      <c r="I171" s="131" t="s">
        <v>147</v>
      </c>
      <c r="J171" s="131" t="s">
        <v>147</v>
      </c>
      <c r="K171" s="131" t="s">
        <v>147</v>
      </c>
      <c r="L171" s="131" t="s">
        <v>147</v>
      </c>
      <c r="M171" s="131" t="s">
        <v>147</v>
      </c>
      <c r="N171" s="131" t="s">
        <v>147</v>
      </c>
      <c r="O171" s="131" t="s">
        <v>147</v>
      </c>
      <c r="P171" s="131" t="s">
        <v>147</v>
      </c>
      <c r="Q171" s="131" t="s">
        <v>147</v>
      </c>
      <c r="R171" s="131" t="s">
        <v>147</v>
      </c>
      <c r="S171" s="131" t="s">
        <v>147</v>
      </c>
      <c r="T171" s="131" t="s">
        <v>147</v>
      </c>
      <c r="U171" s="131" t="s">
        <v>147</v>
      </c>
      <c r="V171" s="131" t="s">
        <v>147</v>
      </c>
      <c r="W171" s="131" t="s">
        <v>147</v>
      </c>
      <c r="X171" s="131" t="s">
        <v>147</v>
      </c>
      <c r="Y171" s="131" t="s">
        <v>147</v>
      </c>
      <c r="Z171" s="131" t="s">
        <v>147</v>
      </c>
      <c r="AA171" s="131" t="s">
        <v>147</v>
      </c>
      <c r="AB171" s="131" t="s">
        <v>147</v>
      </c>
      <c r="AC171" s="131" t="s">
        <v>147</v>
      </c>
      <c r="AD171" s="131" t="s">
        <v>147</v>
      </c>
      <c r="AE171" s="131" t="s">
        <v>147</v>
      </c>
      <c r="AF171" s="131" t="s">
        <v>147</v>
      </c>
      <c r="AG171" s="131" t="s">
        <v>147</v>
      </c>
      <c r="AH171" s="131" t="s">
        <v>147</v>
      </c>
      <c r="AI171" s="131" t="s">
        <v>147</v>
      </c>
      <c r="AJ171" s="131" t="s">
        <v>147</v>
      </c>
      <c r="AK171" s="131" t="s">
        <v>147</v>
      </c>
      <c r="AL171" s="131" t="s">
        <v>147</v>
      </c>
      <c r="AM171" s="131" t="s">
        <v>147</v>
      </c>
      <c r="AN171" s="131" t="s">
        <v>147</v>
      </c>
      <c r="AO171" s="131" t="s">
        <v>147</v>
      </c>
      <c r="AP171" s="131" t="s">
        <v>147</v>
      </c>
      <c r="AQ171" s="131">
        <v>60.28</v>
      </c>
      <c r="AR171" s="131">
        <v>57.158000000000001</v>
      </c>
      <c r="AS171" s="131">
        <v>64.326999999999998</v>
      </c>
      <c r="AT171" s="131">
        <v>57.924999999999997</v>
      </c>
      <c r="AU171" s="131">
        <v>55.392000000000003</v>
      </c>
      <c r="AV171" s="131">
        <v>88.941999999999993</v>
      </c>
      <c r="AW171" s="131">
        <v>165.30600000000001</v>
      </c>
      <c r="AX171" s="131">
        <v>209.93899999999999</v>
      </c>
      <c r="AY171" s="131">
        <v>173.31</v>
      </c>
      <c r="AZ171" s="131">
        <v>154.96</v>
      </c>
      <c r="BA171" s="131">
        <v>233.42500000000001</v>
      </c>
      <c r="BB171" s="131" t="s">
        <v>147</v>
      </c>
      <c r="BC171" s="131" t="s">
        <v>147</v>
      </c>
    </row>
    <row r="172" spans="1:55" hidden="1" x14ac:dyDescent="0.25">
      <c r="A172" t="s">
        <v>139</v>
      </c>
      <c r="B172" t="s">
        <v>159</v>
      </c>
      <c r="C172" t="s">
        <v>151</v>
      </c>
      <c r="D172" s="131" t="s">
        <v>147</v>
      </c>
      <c r="E172" s="131" t="s">
        <v>147</v>
      </c>
      <c r="F172" s="131" t="s">
        <v>147</v>
      </c>
      <c r="G172" s="131" t="s">
        <v>147</v>
      </c>
      <c r="H172" s="131" t="s">
        <v>147</v>
      </c>
      <c r="I172" s="131" t="s">
        <v>147</v>
      </c>
      <c r="J172" s="131" t="s">
        <v>147</v>
      </c>
      <c r="K172" s="131" t="s">
        <v>147</v>
      </c>
      <c r="L172" s="131" t="s">
        <v>147</v>
      </c>
      <c r="M172" s="131" t="s">
        <v>147</v>
      </c>
      <c r="N172" s="131" t="s">
        <v>147</v>
      </c>
      <c r="O172" s="131" t="s">
        <v>147</v>
      </c>
      <c r="P172" s="131" t="s">
        <v>147</v>
      </c>
      <c r="Q172" s="131" t="s">
        <v>147</v>
      </c>
      <c r="R172" s="131" t="s">
        <v>147</v>
      </c>
      <c r="S172" s="131" t="s">
        <v>147</v>
      </c>
      <c r="T172" s="131" t="s">
        <v>147</v>
      </c>
      <c r="U172" s="131" t="s">
        <v>147</v>
      </c>
      <c r="V172" s="131" t="s">
        <v>147</v>
      </c>
      <c r="W172" s="131" t="s">
        <v>147</v>
      </c>
      <c r="X172" s="131" t="s">
        <v>147</v>
      </c>
      <c r="Y172" s="131" t="s">
        <v>147</v>
      </c>
      <c r="Z172" s="131" t="s">
        <v>147</v>
      </c>
      <c r="AA172" s="131" t="s">
        <v>147</v>
      </c>
      <c r="AB172" s="131" t="s">
        <v>147</v>
      </c>
      <c r="AC172" s="131" t="s">
        <v>147</v>
      </c>
      <c r="AD172" s="131" t="s">
        <v>147</v>
      </c>
      <c r="AE172" s="131" t="s">
        <v>147</v>
      </c>
      <c r="AF172" s="131" t="s">
        <v>147</v>
      </c>
      <c r="AG172" s="131" t="s">
        <v>147</v>
      </c>
      <c r="AH172" s="131" t="s">
        <v>147</v>
      </c>
      <c r="AI172" s="131" t="s">
        <v>147</v>
      </c>
      <c r="AJ172" s="131" t="s">
        <v>147</v>
      </c>
      <c r="AK172" s="131" t="s">
        <v>147</v>
      </c>
      <c r="AL172" s="131" t="s">
        <v>147</v>
      </c>
      <c r="AM172" s="131" t="s">
        <v>147</v>
      </c>
      <c r="AN172" s="131" t="s">
        <v>147</v>
      </c>
      <c r="AO172" s="131" t="s">
        <v>147</v>
      </c>
      <c r="AP172" s="131" t="s">
        <v>147</v>
      </c>
      <c r="AQ172" s="131">
        <v>0</v>
      </c>
      <c r="AR172" s="131">
        <v>0</v>
      </c>
      <c r="AS172" s="131">
        <v>0</v>
      </c>
      <c r="AT172" s="131">
        <v>0</v>
      </c>
      <c r="AU172" s="131">
        <v>0</v>
      </c>
      <c r="AV172" s="131">
        <v>0</v>
      </c>
      <c r="AW172" s="131">
        <v>0</v>
      </c>
      <c r="AX172" s="131">
        <v>0</v>
      </c>
      <c r="AY172" s="131">
        <v>0</v>
      </c>
      <c r="AZ172" s="131">
        <v>0</v>
      </c>
      <c r="BA172" s="131">
        <v>0</v>
      </c>
      <c r="BB172" s="131" t="s">
        <v>147</v>
      </c>
      <c r="BC172" s="131" t="s">
        <v>147</v>
      </c>
    </row>
    <row r="173" spans="1:55" hidden="1" x14ac:dyDescent="0.25">
      <c r="A173" t="s">
        <v>139</v>
      </c>
      <c r="B173" t="s">
        <v>159</v>
      </c>
      <c r="C173" t="s">
        <v>148</v>
      </c>
      <c r="D173" s="131" t="s">
        <v>147</v>
      </c>
      <c r="E173" s="131" t="s">
        <v>147</v>
      </c>
      <c r="F173" s="131" t="s">
        <v>147</v>
      </c>
      <c r="G173" s="131" t="s">
        <v>147</v>
      </c>
      <c r="H173" s="131" t="s">
        <v>147</v>
      </c>
      <c r="I173" s="131" t="s">
        <v>147</v>
      </c>
      <c r="J173" s="131" t="s">
        <v>147</v>
      </c>
      <c r="K173" s="131" t="s">
        <v>147</v>
      </c>
      <c r="L173" s="131" t="s">
        <v>147</v>
      </c>
      <c r="M173" s="131" t="s">
        <v>147</v>
      </c>
      <c r="N173" s="131" t="s">
        <v>147</v>
      </c>
      <c r="O173" s="131" t="s">
        <v>147</v>
      </c>
      <c r="P173" s="131" t="s">
        <v>147</v>
      </c>
      <c r="Q173" s="131" t="s">
        <v>147</v>
      </c>
      <c r="R173" s="131" t="s">
        <v>147</v>
      </c>
      <c r="S173" s="131" t="s">
        <v>147</v>
      </c>
      <c r="T173" s="131" t="s">
        <v>147</v>
      </c>
      <c r="U173" s="131" t="s">
        <v>147</v>
      </c>
      <c r="V173" s="131" t="s">
        <v>147</v>
      </c>
      <c r="W173" s="131" t="s">
        <v>147</v>
      </c>
      <c r="X173" s="131" t="s">
        <v>147</v>
      </c>
      <c r="Y173" s="131" t="s">
        <v>147</v>
      </c>
      <c r="Z173" s="131" t="s">
        <v>147</v>
      </c>
      <c r="AA173" s="131" t="s">
        <v>147</v>
      </c>
      <c r="AB173" s="131" t="s">
        <v>147</v>
      </c>
      <c r="AC173" s="131" t="s">
        <v>147</v>
      </c>
      <c r="AD173" s="131" t="s">
        <v>147</v>
      </c>
      <c r="AE173" s="131" t="s">
        <v>147</v>
      </c>
      <c r="AF173" s="131" t="s">
        <v>147</v>
      </c>
      <c r="AG173" s="131" t="s">
        <v>147</v>
      </c>
      <c r="AH173" s="131" t="s">
        <v>147</v>
      </c>
      <c r="AI173" s="131" t="s">
        <v>147</v>
      </c>
      <c r="AJ173" s="131" t="s">
        <v>147</v>
      </c>
      <c r="AK173" s="131" t="s">
        <v>147</v>
      </c>
      <c r="AL173" s="131" t="s">
        <v>147</v>
      </c>
      <c r="AM173" s="131" t="s">
        <v>147</v>
      </c>
      <c r="AN173" s="131" t="s">
        <v>147</v>
      </c>
      <c r="AO173" s="131" t="s">
        <v>147</v>
      </c>
      <c r="AP173" s="131" t="s">
        <v>147</v>
      </c>
      <c r="AQ173" s="131">
        <v>2129.4459999999999</v>
      </c>
      <c r="AR173" s="131">
        <v>2261.9090000000001</v>
      </c>
      <c r="AS173" s="131">
        <v>1810.9490000000001</v>
      </c>
      <c r="AT173" s="131">
        <v>1634.52</v>
      </c>
      <c r="AU173" s="131">
        <v>1870.854</v>
      </c>
      <c r="AV173" s="131">
        <v>1907.075</v>
      </c>
      <c r="AW173" s="131">
        <v>2046.739</v>
      </c>
      <c r="AX173" s="131">
        <v>2130.4589999999998</v>
      </c>
      <c r="AY173" s="131">
        <v>1853.06</v>
      </c>
      <c r="AZ173" s="131">
        <v>1684.97</v>
      </c>
      <c r="BA173" s="131">
        <v>2285.241</v>
      </c>
      <c r="BB173" s="131" t="s">
        <v>147</v>
      </c>
      <c r="BC173" s="131" t="s">
        <v>147</v>
      </c>
    </row>
    <row r="174" spans="1:55" hidden="1" x14ac:dyDescent="0.25">
      <c r="A174" t="s">
        <v>139</v>
      </c>
      <c r="B174" t="s">
        <v>149</v>
      </c>
      <c r="C174" t="s">
        <v>158</v>
      </c>
      <c r="D174" s="131" t="s">
        <v>147</v>
      </c>
      <c r="E174" s="131" t="s">
        <v>147</v>
      </c>
      <c r="F174" s="131" t="s">
        <v>147</v>
      </c>
      <c r="G174" s="131" t="s">
        <v>147</v>
      </c>
      <c r="H174" s="131" t="s">
        <v>147</v>
      </c>
      <c r="I174" s="131" t="s">
        <v>147</v>
      </c>
      <c r="J174" s="131" t="s">
        <v>147</v>
      </c>
      <c r="K174" s="131" t="s">
        <v>147</v>
      </c>
      <c r="L174" s="131" t="s">
        <v>147</v>
      </c>
      <c r="M174" s="131" t="s">
        <v>147</v>
      </c>
      <c r="N174" s="131" t="s">
        <v>147</v>
      </c>
      <c r="O174" s="131" t="s">
        <v>147</v>
      </c>
      <c r="P174" s="131" t="s">
        <v>147</v>
      </c>
      <c r="Q174" s="131" t="s">
        <v>147</v>
      </c>
      <c r="R174" s="131" t="s">
        <v>147</v>
      </c>
      <c r="S174" s="131" t="s">
        <v>147</v>
      </c>
      <c r="T174" s="131" t="s">
        <v>147</v>
      </c>
      <c r="U174" s="131" t="s">
        <v>147</v>
      </c>
      <c r="V174" s="131" t="s">
        <v>147</v>
      </c>
      <c r="W174" s="131" t="s">
        <v>147</v>
      </c>
      <c r="X174" s="131" t="s">
        <v>147</v>
      </c>
      <c r="Y174" s="131" t="s">
        <v>147</v>
      </c>
      <c r="Z174" s="131" t="s">
        <v>147</v>
      </c>
      <c r="AA174" s="131" t="s">
        <v>147</v>
      </c>
      <c r="AB174" s="131" t="s">
        <v>147</v>
      </c>
      <c r="AC174" s="131" t="s">
        <v>147</v>
      </c>
      <c r="AD174" s="131" t="s">
        <v>147</v>
      </c>
      <c r="AE174" s="131" t="s">
        <v>147</v>
      </c>
      <c r="AF174" s="131" t="s">
        <v>147</v>
      </c>
      <c r="AG174" s="131" t="s">
        <v>147</v>
      </c>
      <c r="AH174" s="131" t="s">
        <v>147</v>
      </c>
      <c r="AI174" s="131" t="s">
        <v>147</v>
      </c>
      <c r="AJ174" s="131" t="s">
        <v>147</v>
      </c>
      <c r="AK174" s="131" t="s">
        <v>147</v>
      </c>
      <c r="AL174" s="131" t="s">
        <v>147</v>
      </c>
      <c r="AM174" s="131" t="s">
        <v>147</v>
      </c>
      <c r="AN174" s="131" t="s">
        <v>147</v>
      </c>
      <c r="AO174" s="131" t="s">
        <v>147</v>
      </c>
      <c r="AP174" s="131" t="s">
        <v>147</v>
      </c>
      <c r="AQ174" s="131">
        <v>34.807000000000002</v>
      </c>
      <c r="AR174" s="131">
        <v>39.616</v>
      </c>
      <c r="AS174" s="131">
        <v>33.521999999999998</v>
      </c>
      <c r="AT174" s="131">
        <v>56.862000000000002</v>
      </c>
      <c r="AU174" s="131">
        <v>65.623999999999995</v>
      </c>
      <c r="AV174" s="131">
        <v>124.004</v>
      </c>
      <c r="AW174" s="131">
        <v>98.941999999999993</v>
      </c>
      <c r="AX174" s="131">
        <v>98.760999999999996</v>
      </c>
      <c r="AY174" s="131">
        <v>87.24</v>
      </c>
      <c r="AZ174" s="131">
        <v>65.466999999999999</v>
      </c>
      <c r="BA174" s="131">
        <v>56.387</v>
      </c>
      <c r="BB174" s="131" t="s">
        <v>147</v>
      </c>
      <c r="BC174" s="131" t="s">
        <v>147</v>
      </c>
    </row>
    <row r="175" spans="1:55" hidden="1" x14ac:dyDescent="0.25">
      <c r="A175" t="s">
        <v>139</v>
      </c>
      <c r="B175" t="s">
        <v>149</v>
      </c>
      <c r="C175" t="s">
        <v>157</v>
      </c>
      <c r="D175" s="131" t="s">
        <v>147</v>
      </c>
      <c r="E175" s="131" t="s">
        <v>147</v>
      </c>
      <c r="F175" s="131" t="s">
        <v>147</v>
      </c>
      <c r="G175" s="131" t="s">
        <v>147</v>
      </c>
      <c r="H175" s="131" t="s">
        <v>147</v>
      </c>
      <c r="I175" s="131" t="s">
        <v>147</v>
      </c>
      <c r="J175" s="131" t="s">
        <v>147</v>
      </c>
      <c r="K175" s="131" t="s">
        <v>147</v>
      </c>
      <c r="L175" s="131" t="s">
        <v>147</v>
      </c>
      <c r="M175" s="131" t="s">
        <v>147</v>
      </c>
      <c r="N175" s="131" t="s">
        <v>147</v>
      </c>
      <c r="O175" s="131" t="s">
        <v>147</v>
      </c>
      <c r="P175" s="131" t="s">
        <v>147</v>
      </c>
      <c r="Q175" s="131" t="s">
        <v>147</v>
      </c>
      <c r="R175" s="131" t="s">
        <v>147</v>
      </c>
      <c r="S175" s="131" t="s">
        <v>147</v>
      </c>
      <c r="T175" s="131" t="s">
        <v>147</v>
      </c>
      <c r="U175" s="131" t="s">
        <v>147</v>
      </c>
      <c r="V175" s="131" t="s">
        <v>147</v>
      </c>
      <c r="W175" s="131" t="s">
        <v>147</v>
      </c>
      <c r="X175" s="131" t="s">
        <v>147</v>
      </c>
      <c r="Y175" s="131" t="s">
        <v>147</v>
      </c>
      <c r="Z175" s="131" t="s">
        <v>147</v>
      </c>
      <c r="AA175" s="131" t="s">
        <v>147</v>
      </c>
      <c r="AB175" s="131" t="s">
        <v>147</v>
      </c>
      <c r="AC175" s="131" t="s">
        <v>147</v>
      </c>
      <c r="AD175" s="131" t="s">
        <v>147</v>
      </c>
      <c r="AE175" s="131" t="s">
        <v>147</v>
      </c>
      <c r="AF175" s="131" t="s">
        <v>147</v>
      </c>
      <c r="AG175" s="131" t="s">
        <v>147</v>
      </c>
      <c r="AH175" s="131" t="s">
        <v>147</v>
      </c>
      <c r="AI175" s="131" t="s">
        <v>147</v>
      </c>
      <c r="AJ175" s="131" t="s">
        <v>147</v>
      </c>
      <c r="AK175" s="131" t="s">
        <v>147</v>
      </c>
      <c r="AL175" s="131" t="s">
        <v>147</v>
      </c>
      <c r="AM175" s="131" t="s">
        <v>147</v>
      </c>
      <c r="AN175" s="131" t="s">
        <v>147</v>
      </c>
      <c r="AO175" s="131" t="s">
        <v>147</v>
      </c>
      <c r="AP175" s="131" t="s">
        <v>147</v>
      </c>
      <c r="AQ175" s="131">
        <v>489.06299999999999</v>
      </c>
      <c r="AR175" s="131">
        <v>499.18299999999999</v>
      </c>
      <c r="AS175" s="131">
        <v>400.38900000000001</v>
      </c>
      <c r="AT175" s="131">
        <v>358.86</v>
      </c>
      <c r="AU175" s="131">
        <v>428.32299999999998</v>
      </c>
      <c r="AV175" s="131">
        <v>365.46800000000002</v>
      </c>
      <c r="AW175" s="131">
        <v>372.45100000000002</v>
      </c>
      <c r="AX175" s="131">
        <v>432.05700000000002</v>
      </c>
      <c r="AY175" s="131">
        <v>432.86900000000003</v>
      </c>
      <c r="AZ175" s="131">
        <v>386.19</v>
      </c>
      <c r="BA175" s="131">
        <v>552.58799999999997</v>
      </c>
      <c r="BB175" s="131" t="s">
        <v>147</v>
      </c>
      <c r="BC175" s="131" t="s">
        <v>147</v>
      </c>
    </row>
    <row r="176" spans="1:55" hidden="1" x14ac:dyDescent="0.25">
      <c r="A176" t="s">
        <v>139</v>
      </c>
      <c r="B176" t="s">
        <v>149</v>
      </c>
      <c r="C176" t="s">
        <v>156</v>
      </c>
      <c r="D176" s="131" t="s">
        <v>147</v>
      </c>
      <c r="E176" s="131" t="s">
        <v>147</v>
      </c>
      <c r="F176" s="131" t="s">
        <v>147</v>
      </c>
      <c r="G176" s="131" t="s">
        <v>147</v>
      </c>
      <c r="H176" s="131" t="s">
        <v>147</v>
      </c>
      <c r="I176" s="131" t="s">
        <v>147</v>
      </c>
      <c r="J176" s="131" t="s">
        <v>147</v>
      </c>
      <c r="K176" s="131" t="s">
        <v>147</v>
      </c>
      <c r="L176" s="131" t="s">
        <v>147</v>
      </c>
      <c r="M176" s="131" t="s">
        <v>147</v>
      </c>
      <c r="N176" s="131" t="s">
        <v>147</v>
      </c>
      <c r="O176" s="131" t="s">
        <v>147</v>
      </c>
      <c r="P176" s="131" t="s">
        <v>147</v>
      </c>
      <c r="Q176" s="131" t="s">
        <v>147</v>
      </c>
      <c r="R176" s="131" t="s">
        <v>147</v>
      </c>
      <c r="S176" s="131" t="s">
        <v>147</v>
      </c>
      <c r="T176" s="131" t="s">
        <v>147</v>
      </c>
      <c r="U176" s="131" t="s">
        <v>147</v>
      </c>
      <c r="V176" s="131" t="s">
        <v>147</v>
      </c>
      <c r="W176" s="131" t="s">
        <v>147</v>
      </c>
      <c r="X176" s="131" t="s">
        <v>147</v>
      </c>
      <c r="Y176" s="131" t="s">
        <v>147</v>
      </c>
      <c r="Z176" s="131" t="s">
        <v>147</v>
      </c>
      <c r="AA176" s="131" t="s">
        <v>147</v>
      </c>
      <c r="AB176" s="131" t="s">
        <v>147</v>
      </c>
      <c r="AC176" s="131" t="s">
        <v>147</v>
      </c>
      <c r="AD176" s="131" t="s">
        <v>147</v>
      </c>
      <c r="AE176" s="131" t="s">
        <v>147</v>
      </c>
      <c r="AF176" s="131" t="s">
        <v>147</v>
      </c>
      <c r="AG176" s="131" t="s">
        <v>147</v>
      </c>
      <c r="AH176" s="131" t="s">
        <v>147</v>
      </c>
      <c r="AI176" s="131" t="s">
        <v>147</v>
      </c>
      <c r="AJ176" s="131" t="s">
        <v>147</v>
      </c>
      <c r="AK176" s="131" t="s">
        <v>147</v>
      </c>
      <c r="AL176" s="131" t="s">
        <v>147</v>
      </c>
      <c r="AM176" s="131" t="s">
        <v>147</v>
      </c>
      <c r="AN176" s="131" t="s">
        <v>147</v>
      </c>
      <c r="AO176" s="131" t="s">
        <v>147</v>
      </c>
      <c r="AP176" s="131" t="s">
        <v>147</v>
      </c>
      <c r="AQ176" s="131">
        <v>199.52500000000001</v>
      </c>
      <c r="AR176" s="131">
        <v>237.97800000000001</v>
      </c>
      <c r="AS176" s="131">
        <v>189.142</v>
      </c>
      <c r="AT176" s="131">
        <v>156.36799999999999</v>
      </c>
      <c r="AU176" s="131">
        <v>141.09700000000001</v>
      </c>
      <c r="AV176" s="131">
        <v>121.747</v>
      </c>
      <c r="AW176" s="131">
        <v>133.68100000000001</v>
      </c>
      <c r="AX176" s="131">
        <v>95.2</v>
      </c>
      <c r="AY176" s="131">
        <v>73.600999999999999</v>
      </c>
      <c r="AZ176" s="131">
        <v>76.652000000000001</v>
      </c>
      <c r="BA176" s="131">
        <v>99.057000000000002</v>
      </c>
      <c r="BB176" s="131" t="s">
        <v>147</v>
      </c>
      <c r="BC176" s="131" t="s">
        <v>147</v>
      </c>
    </row>
    <row r="177" spans="1:55" hidden="1" x14ac:dyDescent="0.25">
      <c r="A177" t="s">
        <v>139</v>
      </c>
      <c r="B177" t="s">
        <v>149</v>
      </c>
      <c r="C177" t="s">
        <v>155</v>
      </c>
      <c r="D177" s="131" t="s">
        <v>147</v>
      </c>
      <c r="E177" s="131" t="s">
        <v>147</v>
      </c>
      <c r="F177" s="131" t="s">
        <v>147</v>
      </c>
      <c r="G177" s="131" t="s">
        <v>147</v>
      </c>
      <c r="H177" s="131" t="s">
        <v>147</v>
      </c>
      <c r="I177" s="131" t="s">
        <v>147</v>
      </c>
      <c r="J177" s="131" t="s">
        <v>147</v>
      </c>
      <c r="K177" s="131" t="s">
        <v>147</v>
      </c>
      <c r="L177" s="131" t="s">
        <v>147</v>
      </c>
      <c r="M177" s="131" t="s">
        <v>147</v>
      </c>
      <c r="N177" s="131" t="s">
        <v>147</v>
      </c>
      <c r="O177" s="131" t="s">
        <v>147</v>
      </c>
      <c r="P177" s="131" t="s">
        <v>147</v>
      </c>
      <c r="Q177" s="131" t="s">
        <v>147</v>
      </c>
      <c r="R177" s="131" t="s">
        <v>147</v>
      </c>
      <c r="S177" s="131" t="s">
        <v>147</v>
      </c>
      <c r="T177" s="131" t="s">
        <v>147</v>
      </c>
      <c r="U177" s="131" t="s">
        <v>147</v>
      </c>
      <c r="V177" s="131" t="s">
        <v>147</v>
      </c>
      <c r="W177" s="131" t="s">
        <v>147</v>
      </c>
      <c r="X177" s="131" t="s">
        <v>147</v>
      </c>
      <c r="Y177" s="131" t="s">
        <v>147</v>
      </c>
      <c r="Z177" s="131" t="s">
        <v>147</v>
      </c>
      <c r="AA177" s="131" t="s">
        <v>147</v>
      </c>
      <c r="AB177" s="131" t="s">
        <v>147</v>
      </c>
      <c r="AC177" s="131" t="s">
        <v>147</v>
      </c>
      <c r="AD177" s="131" t="s">
        <v>147</v>
      </c>
      <c r="AE177" s="131" t="s">
        <v>147</v>
      </c>
      <c r="AF177" s="131" t="s">
        <v>147</v>
      </c>
      <c r="AG177" s="131" t="s">
        <v>147</v>
      </c>
      <c r="AH177" s="131" t="s">
        <v>147</v>
      </c>
      <c r="AI177" s="131" t="s">
        <v>147</v>
      </c>
      <c r="AJ177" s="131" t="s">
        <v>147</v>
      </c>
      <c r="AK177" s="131" t="s">
        <v>147</v>
      </c>
      <c r="AL177" s="131" t="s">
        <v>147</v>
      </c>
      <c r="AM177" s="131" t="s">
        <v>147</v>
      </c>
      <c r="AN177" s="131" t="s">
        <v>147</v>
      </c>
      <c r="AO177" s="131" t="s">
        <v>147</v>
      </c>
      <c r="AP177" s="131" t="s">
        <v>147</v>
      </c>
      <c r="AQ177" s="131">
        <v>15.148</v>
      </c>
      <c r="AR177" s="131">
        <v>11.952</v>
      </c>
      <c r="AS177" s="131">
        <v>7.4809999999999999</v>
      </c>
      <c r="AT177" s="131">
        <v>7.6580000000000004</v>
      </c>
      <c r="AU177" s="131">
        <v>16.376000000000001</v>
      </c>
      <c r="AV177" s="131">
        <v>9.202</v>
      </c>
      <c r="AW177" s="131">
        <v>9.2210000000000001</v>
      </c>
      <c r="AX177" s="131">
        <v>20.587</v>
      </c>
      <c r="AY177" s="131">
        <v>13.234</v>
      </c>
      <c r="AZ177" s="131">
        <v>18.472999999999999</v>
      </c>
      <c r="BA177" s="131">
        <v>42.247</v>
      </c>
      <c r="BB177" s="131" t="s">
        <v>147</v>
      </c>
      <c r="BC177" s="131" t="s">
        <v>147</v>
      </c>
    </row>
    <row r="178" spans="1:55" hidden="1" x14ac:dyDescent="0.25">
      <c r="A178" t="s">
        <v>139</v>
      </c>
      <c r="B178" t="s">
        <v>149</v>
      </c>
      <c r="C178" t="s">
        <v>154</v>
      </c>
      <c r="D178" s="131" t="s">
        <v>147</v>
      </c>
      <c r="E178" s="131" t="s">
        <v>147</v>
      </c>
      <c r="F178" s="131" t="s">
        <v>147</v>
      </c>
      <c r="G178" s="131" t="s">
        <v>147</v>
      </c>
      <c r="H178" s="131" t="s">
        <v>147</v>
      </c>
      <c r="I178" s="131" t="s">
        <v>147</v>
      </c>
      <c r="J178" s="131" t="s">
        <v>147</v>
      </c>
      <c r="K178" s="131" t="s">
        <v>147</v>
      </c>
      <c r="L178" s="131" t="s">
        <v>147</v>
      </c>
      <c r="M178" s="131" t="s">
        <v>147</v>
      </c>
      <c r="N178" s="131" t="s">
        <v>147</v>
      </c>
      <c r="O178" s="131" t="s">
        <v>147</v>
      </c>
      <c r="P178" s="131" t="s">
        <v>147</v>
      </c>
      <c r="Q178" s="131" t="s">
        <v>147</v>
      </c>
      <c r="R178" s="131" t="s">
        <v>147</v>
      </c>
      <c r="S178" s="131" t="s">
        <v>147</v>
      </c>
      <c r="T178" s="131" t="s">
        <v>147</v>
      </c>
      <c r="U178" s="131" t="s">
        <v>147</v>
      </c>
      <c r="V178" s="131" t="s">
        <v>147</v>
      </c>
      <c r="W178" s="131" t="s">
        <v>147</v>
      </c>
      <c r="X178" s="131" t="s">
        <v>147</v>
      </c>
      <c r="Y178" s="131" t="s">
        <v>147</v>
      </c>
      <c r="Z178" s="131" t="s">
        <v>147</v>
      </c>
      <c r="AA178" s="131" t="s">
        <v>147</v>
      </c>
      <c r="AB178" s="131" t="s">
        <v>147</v>
      </c>
      <c r="AC178" s="131" t="s">
        <v>147</v>
      </c>
      <c r="AD178" s="131" t="s">
        <v>147</v>
      </c>
      <c r="AE178" s="131" t="s">
        <v>147</v>
      </c>
      <c r="AF178" s="131" t="s">
        <v>147</v>
      </c>
      <c r="AG178" s="131" t="s">
        <v>147</v>
      </c>
      <c r="AH178" s="131" t="s">
        <v>147</v>
      </c>
      <c r="AI178" s="131" t="s">
        <v>147</v>
      </c>
      <c r="AJ178" s="131" t="s">
        <v>147</v>
      </c>
      <c r="AK178" s="131" t="s">
        <v>147</v>
      </c>
      <c r="AL178" s="131" t="s">
        <v>147</v>
      </c>
      <c r="AM178" s="131" t="s">
        <v>147</v>
      </c>
      <c r="AN178" s="131" t="s">
        <v>147</v>
      </c>
      <c r="AO178" s="131" t="s">
        <v>147</v>
      </c>
      <c r="AP178" s="131" t="s">
        <v>147</v>
      </c>
      <c r="AQ178" s="131">
        <v>2.2719999999999998</v>
      </c>
      <c r="AR178" s="131">
        <v>1.821</v>
      </c>
      <c r="AS178" s="131">
        <v>2.0910000000000002</v>
      </c>
      <c r="AT178" s="131">
        <v>1.919</v>
      </c>
      <c r="AU178" s="131">
        <v>0.628</v>
      </c>
      <c r="AV178" s="131">
        <v>1.802</v>
      </c>
      <c r="AW178" s="131">
        <v>4.99</v>
      </c>
      <c r="AX178" s="131">
        <v>5.4290000000000003</v>
      </c>
      <c r="AY178" s="131">
        <v>6.891</v>
      </c>
      <c r="AZ178" s="131">
        <v>18.298999999999999</v>
      </c>
      <c r="BA178" s="131">
        <v>36.634999999999998</v>
      </c>
      <c r="BB178" s="131" t="s">
        <v>147</v>
      </c>
      <c r="BC178" s="131" t="s">
        <v>147</v>
      </c>
    </row>
    <row r="179" spans="1:55" hidden="1" x14ac:dyDescent="0.25">
      <c r="A179" t="s">
        <v>139</v>
      </c>
      <c r="B179" t="s">
        <v>149</v>
      </c>
      <c r="C179" t="s">
        <v>153</v>
      </c>
      <c r="D179" s="131" t="s">
        <v>147</v>
      </c>
      <c r="E179" s="131" t="s">
        <v>147</v>
      </c>
      <c r="F179" s="131" t="s">
        <v>147</v>
      </c>
      <c r="G179" s="131" t="s">
        <v>147</v>
      </c>
      <c r="H179" s="131" t="s">
        <v>147</v>
      </c>
      <c r="I179" s="131" t="s">
        <v>147</v>
      </c>
      <c r="J179" s="131" t="s">
        <v>147</v>
      </c>
      <c r="K179" s="131" t="s">
        <v>147</v>
      </c>
      <c r="L179" s="131" t="s">
        <v>147</v>
      </c>
      <c r="M179" s="131" t="s">
        <v>147</v>
      </c>
      <c r="N179" s="131" t="s">
        <v>147</v>
      </c>
      <c r="O179" s="131" t="s">
        <v>147</v>
      </c>
      <c r="P179" s="131" t="s">
        <v>147</v>
      </c>
      <c r="Q179" s="131" t="s">
        <v>147</v>
      </c>
      <c r="R179" s="131" t="s">
        <v>147</v>
      </c>
      <c r="S179" s="131" t="s">
        <v>147</v>
      </c>
      <c r="T179" s="131" t="s">
        <v>147</v>
      </c>
      <c r="U179" s="131" t="s">
        <v>147</v>
      </c>
      <c r="V179" s="131" t="s">
        <v>147</v>
      </c>
      <c r="W179" s="131" t="s">
        <v>147</v>
      </c>
      <c r="X179" s="131" t="s">
        <v>147</v>
      </c>
      <c r="Y179" s="131" t="s">
        <v>147</v>
      </c>
      <c r="Z179" s="131" t="s">
        <v>147</v>
      </c>
      <c r="AA179" s="131" t="s">
        <v>147</v>
      </c>
      <c r="AB179" s="131" t="s">
        <v>147</v>
      </c>
      <c r="AC179" s="131" t="s">
        <v>147</v>
      </c>
      <c r="AD179" s="131" t="s">
        <v>147</v>
      </c>
      <c r="AE179" s="131" t="s">
        <v>147</v>
      </c>
      <c r="AF179" s="131" t="s">
        <v>147</v>
      </c>
      <c r="AG179" s="131" t="s">
        <v>147</v>
      </c>
      <c r="AH179" s="131" t="s">
        <v>147</v>
      </c>
      <c r="AI179" s="131" t="s">
        <v>147</v>
      </c>
      <c r="AJ179" s="131" t="s">
        <v>147</v>
      </c>
      <c r="AK179" s="131" t="s">
        <v>147</v>
      </c>
      <c r="AL179" s="131" t="s">
        <v>147</v>
      </c>
      <c r="AM179" s="131" t="s">
        <v>147</v>
      </c>
      <c r="AN179" s="131" t="s">
        <v>147</v>
      </c>
      <c r="AO179" s="131" t="s">
        <v>147</v>
      </c>
      <c r="AP179" s="131" t="s">
        <v>147</v>
      </c>
      <c r="AQ179" s="131">
        <v>139.30000000000001</v>
      </c>
      <c r="AR179" s="131">
        <v>147.23599999999999</v>
      </c>
      <c r="AS179" s="131">
        <v>110.295</v>
      </c>
      <c r="AT179" s="131">
        <v>88.933999999999997</v>
      </c>
      <c r="AU179" s="131">
        <v>120.154</v>
      </c>
      <c r="AV179" s="131">
        <v>151.11600000000001</v>
      </c>
      <c r="AW179" s="131">
        <v>180.97900000000001</v>
      </c>
      <c r="AX179" s="131">
        <v>164.85300000000001</v>
      </c>
      <c r="AY179" s="131">
        <v>100.642</v>
      </c>
      <c r="AZ179" s="131">
        <v>85.704999999999998</v>
      </c>
      <c r="BA179" s="131">
        <v>85.822000000000003</v>
      </c>
      <c r="BB179" s="131" t="s">
        <v>147</v>
      </c>
      <c r="BC179" s="131" t="s">
        <v>147</v>
      </c>
    </row>
    <row r="180" spans="1:55" hidden="1" x14ac:dyDescent="0.25">
      <c r="A180" t="s">
        <v>139</v>
      </c>
      <c r="B180" t="s">
        <v>149</v>
      </c>
      <c r="C180" t="s">
        <v>152</v>
      </c>
      <c r="D180" s="131" t="s">
        <v>147</v>
      </c>
      <c r="E180" s="131" t="s">
        <v>147</v>
      </c>
      <c r="F180" s="131" t="s">
        <v>147</v>
      </c>
      <c r="G180" s="131" t="s">
        <v>147</v>
      </c>
      <c r="H180" s="131" t="s">
        <v>147</v>
      </c>
      <c r="I180" s="131" t="s">
        <v>147</v>
      </c>
      <c r="J180" s="131" t="s">
        <v>147</v>
      </c>
      <c r="K180" s="131" t="s">
        <v>147</v>
      </c>
      <c r="L180" s="131" t="s">
        <v>147</v>
      </c>
      <c r="M180" s="131" t="s">
        <v>147</v>
      </c>
      <c r="N180" s="131" t="s">
        <v>147</v>
      </c>
      <c r="O180" s="131" t="s">
        <v>147</v>
      </c>
      <c r="P180" s="131" t="s">
        <v>147</v>
      </c>
      <c r="Q180" s="131" t="s">
        <v>147</v>
      </c>
      <c r="R180" s="131" t="s">
        <v>147</v>
      </c>
      <c r="S180" s="131" t="s">
        <v>147</v>
      </c>
      <c r="T180" s="131" t="s">
        <v>147</v>
      </c>
      <c r="U180" s="131" t="s">
        <v>147</v>
      </c>
      <c r="V180" s="131" t="s">
        <v>147</v>
      </c>
      <c r="W180" s="131" t="s">
        <v>147</v>
      </c>
      <c r="X180" s="131" t="s">
        <v>147</v>
      </c>
      <c r="Y180" s="131" t="s">
        <v>147</v>
      </c>
      <c r="Z180" s="131" t="s">
        <v>147</v>
      </c>
      <c r="AA180" s="131" t="s">
        <v>147</v>
      </c>
      <c r="AB180" s="131" t="s">
        <v>147</v>
      </c>
      <c r="AC180" s="131" t="s">
        <v>147</v>
      </c>
      <c r="AD180" s="131" t="s">
        <v>147</v>
      </c>
      <c r="AE180" s="131" t="s">
        <v>147</v>
      </c>
      <c r="AF180" s="131" t="s">
        <v>147</v>
      </c>
      <c r="AG180" s="131" t="s">
        <v>147</v>
      </c>
      <c r="AH180" s="131" t="s">
        <v>147</v>
      </c>
      <c r="AI180" s="131" t="s">
        <v>147</v>
      </c>
      <c r="AJ180" s="131" t="s">
        <v>147</v>
      </c>
      <c r="AK180" s="131" t="s">
        <v>147</v>
      </c>
      <c r="AL180" s="131" t="s">
        <v>147</v>
      </c>
      <c r="AM180" s="131" t="s">
        <v>147</v>
      </c>
      <c r="AN180" s="131" t="s">
        <v>147</v>
      </c>
      <c r="AO180" s="131" t="s">
        <v>147</v>
      </c>
      <c r="AP180" s="131" t="s">
        <v>147</v>
      </c>
      <c r="AQ180" s="131">
        <v>25.64</v>
      </c>
      <c r="AR180" s="131">
        <v>24.312000000000001</v>
      </c>
      <c r="AS180" s="131">
        <v>27.361999999999998</v>
      </c>
      <c r="AT180" s="131">
        <v>24.638000000000002</v>
      </c>
      <c r="AU180" s="131">
        <v>23.561</v>
      </c>
      <c r="AV180" s="131">
        <v>37.831000000000003</v>
      </c>
      <c r="AW180" s="131">
        <v>70.311999999999998</v>
      </c>
      <c r="AX180" s="131">
        <v>89.296999999999997</v>
      </c>
      <c r="AY180" s="131">
        <v>73.716999999999999</v>
      </c>
      <c r="AZ180" s="131">
        <v>65.912000000000006</v>
      </c>
      <c r="BA180" s="131">
        <v>99.287000000000006</v>
      </c>
      <c r="BB180" s="131" t="s">
        <v>147</v>
      </c>
      <c r="BC180" s="131" t="s">
        <v>147</v>
      </c>
    </row>
    <row r="181" spans="1:55" hidden="1" x14ac:dyDescent="0.25">
      <c r="A181" t="s">
        <v>139</v>
      </c>
      <c r="B181" t="s">
        <v>149</v>
      </c>
      <c r="C181" t="s">
        <v>151</v>
      </c>
      <c r="D181" s="131" t="s">
        <v>147</v>
      </c>
      <c r="E181" s="131" t="s">
        <v>147</v>
      </c>
      <c r="F181" s="131" t="s">
        <v>147</v>
      </c>
      <c r="G181" s="131" t="s">
        <v>147</v>
      </c>
      <c r="H181" s="131" t="s">
        <v>147</v>
      </c>
      <c r="I181" s="131" t="s">
        <v>147</v>
      </c>
      <c r="J181" s="131" t="s">
        <v>147</v>
      </c>
      <c r="K181" s="131" t="s">
        <v>147</v>
      </c>
      <c r="L181" s="131" t="s">
        <v>147</v>
      </c>
      <c r="M181" s="131" t="s">
        <v>147</v>
      </c>
      <c r="N181" s="131" t="s">
        <v>147</v>
      </c>
      <c r="O181" s="131" t="s">
        <v>147</v>
      </c>
      <c r="P181" s="131" t="s">
        <v>147</v>
      </c>
      <c r="Q181" s="131" t="s">
        <v>147</v>
      </c>
      <c r="R181" s="131" t="s">
        <v>147</v>
      </c>
      <c r="S181" s="131" t="s">
        <v>147</v>
      </c>
      <c r="T181" s="131" t="s">
        <v>147</v>
      </c>
      <c r="U181" s="131" t="s">
        <v>147</v>
      </c>
      <c r="V181" s="131" t="s">
        <v>147</v>
      </c>
      <c r="W181" s="131" t="s">
        <v>147</v>
      </c>
      <c r="X181" s="131" t="s">
        <v>147</v>
      </c>
      <c r="Y181" s="131" t="s">
        <v>147</v>
      </c>
      <c r="Z181" s="131" t="s">
        <v>147</v>
      </c>
      <c r="AA181" s="131" t="s">
        <v>147</v>
      </c>
      <c r="AB181" s="131" t="s">
        <v>147</v>
      </c>
      <c r="AC181" s="131" t="s">
        <v>147</v>
      </c>
      <c r="AD181" s="131" t="s">
        <v>147</v>
      </c>
      <c r="AE181" s="131" t="s">
        <v>147</v>
      </c>
      <c r="AF181" s="131" t="s">
        <v>147</v>
      </c>
      <c r="AG181" s="131" t="s">
        <v>147</v>
      </c>
      <c r="AH181" s="131" t="s">
        <v>147</v>
      </c>
      <c r="AI181" s="131" t="s">
        <v>147</v>
      </c>
      <c r="AJ181" s="131" t="s">
        <v>147</v>
      </c>
      <c r="AK181" s="131" t="s">
        <v>147</v>
      </c>
      <c r="AL181" s="131" t="s">
        <v>147</v>
      </c>
      <c r="AM181" s="131" t="s">
        <v>147</v>
      </c>
      <c r="AN181" s="131" t="s">
        <v>147</v>
      </c>
      <c r="AO181" s="131" t="s">
        <v>147</v>
      </c>
      <c r="AP181" s="131" t="s">
        <v>147</v>
      </c>
      <c r="AQ181" s="131">
        <v>0</v>
      </c>
      <c r="AR181" s="131">
        <v>0</v>
      </c>
      <c r="AS181" s="131">
        <v>0</v>
      </c>
      <c r="AT181" s="131">
        <v>0</v>
      </c>
      <c r="AU181" s="131">
        <v>0</v>
      </c>
      <c r="AV181" s="131">
        <v>0</v>
      </c>
      <c r="AW181" s="131">
        <v>0</v>
      </c>
      <c r="AX181" s="131">
        <v>0</v>
      </c>
      <c r="AY181" s="131">
        <v>0</v>
      </c>
      <c r="AZ181" s="131">
        <v>0</v>
      </c>
      <c r="BA181" s="131">
        <v>0</v>
      </c>
      <c r="BB181" s="131" t="s">
        <v>147</v>
      </c>
      <c r="BC181" s="131" t="s">
        <v>147</v>
      </c>
    </row>
    <row r="182" spans="1:55" hidden="1" x14ac:dyDescent="0.25">
      <c r="A182" t="s">
        <v>139</v>
      </c>
      <c r="B182" t="s">
        <v>149</v>
      </c>
      <c r="C182" t="s">
        <v>148</v>
      </c>
      <c r="D182" s="131" t="s">
        <v>147</v>
      </c>
      <c r="E182" s="131" t="s">
        <v>147</v>
      </c>
      <c r="F182" s="131" t="s">
        <v>147</v>
      </c>
      <c r="G182" s="131" t="s">
        <v>147</v>
      </c>
      <c r="H182" s="131" t="s">
        <v>147</v>
      </c>
      <c r="I182" s="131" t="s">
        <v>147</v>
      </c>
      <c r="J182" s="131" t="s">
        <v>147</v>
      </c>
      <c r="K182" s="131" t="s">
        <v>147</v>
      </c>
      <c r="L182" s="131" t="s">
        <v>147</v>
      </c>
      <c r="M182" s="131" t="s">
        <v>147</v>
      </c>
      <c r="N182" s="131" t="s">
        <v>147</v>
      </c>
      <c r="O182" s="131" t="s">
        <v>147</v>
      </c>
      <c r="P182" s="131" t="s">
        <v>147</v>
      </c>
      <c r="Q182" s="131" t="s">
        <v>147</v>
      </c>
      <c r="R182" s="131" t="s">
        <v>147</v>
      </c>
      <c r="S182" s="131" t="s">
        <v>147</v>
      </c>
      <c r="T182" s="131" t="s">
        <v>147</v>
      </c>
      <c r="U182" s="131" t="s">
        <v>147</v>
      </c>
      <c r="V182" s="131" t="s">
        <v>147</v>
      </c>
      <c r="W182" s="131" t="s">
        <v>147</v>
      </c>
      <c r="X182" s="131" t="s">
        <v>147</v>
      </c>
      <c r="Y182" s="131" t="s">
        <v>147</v>
      </c>
      <c r="Z182" s="131" t="s">
        <v>147</v>
      </c>
      <c r="AA182" s="131" t="s">
        <v>147</v>
      </c>
      <c r="AB182" s="131" t="s">
        <v>147</v>
      </c>
      <c r="AC182" s="131" t="s">
        <v>147</v>
      </c>
      <c r="AD182" s="131" t="s">
        <v>147</v>
      </c>
      <c r="AE182" s="131" t="s">
        <v>147</v>
      </c>
      <c r="AF182" s="131" t="s">
        <v>147</v>
      </c>
      <c r="AG182" s="131" t="s">
        <v>147</v>
      </c>
      <c r="AH182" s="131" t="s">
        <v>147</v>
      </c>
      <c r="AI182" s="131" t="s">
        <v>147</v>
      </c>
      <c r="AJ182" s="131" t="s">
        <v>147</v>
      </c>
      <c r="AK182" s="131" t="s">
        <v>147</v>
      </c>
      <c r="AL182" s="131" t="s">
        <v>147</v>
      </c>
      <c r="AM182" s="131" t="s">
        <v>147</v>
      </c>
      <c r="AN182" s="131" t="s">
        <v>147</v>
      </c>
      <c r="AO182" s="131" t="s">
        <v>147</v>
      </c>
      <c r="AP182" s="131" t="s">
        <v>147</v>
      </c>
      <c r="AQ182" s="131">
        <v>905.755</v>
      </c>
      <c r="AR182" s="131">
        <v>962.09799999999996</v>
      </c>
      <c r="AS182" s="131">
        <v>770.28300000000002</v>
      </c>
      <c r="AT182" s="131">
        <v>695.23900000000003</v>
      </c>
      <c r="AU182" s="131">
        <v>795.76300000000003</v>
      </c>
      <c r="AV182" s="131">
        <v>811.17</v>
      </c>
      <c r="AW182" s="131">
        <v>870.57600000000002</v>
      </c>
      <c r="AX182" s="131">
        <v>906.18600000000004</v>
      </c>
      <c r="AY182" s="131">
        <v>788.19500000000005</v>
      </c>
      <c r="AZ182" s="131">
        <v>716.69799999999998</v>
      </c>
      <c r="BA182" s="131">
        <v>972.02200000000005</v>
      </c>
      <c r="BB182" s="131" t="s">
        <v>147</v>
      </c>
      <c r="BC182" s="131" t="s">
        <v>147</v>
      </c>
    </row>
    <row r="183" spans="1:55" hidden="1" x14ac:dyDescent="0.25">
      <c r="A183" t="s">
        <v>137</v>
      </c>
      <c r="B183" t="s">
        <v>165</v>
      </c>
      <c r="C183" t="s">
        <v>158</v>
      </c>
      <c r="D183" s="131">
        <v>0</v>
      </c>
      <c r="E183" s="131">
        <v>0</v>
      </c>
      <c r="F183" s="131">
        <v>9</v>
      </c>
      <c r="G183" s="131">
        <v>10.3</v>
      </c>
      <c r="H183" s="131">
        <v>15.9</v>
      </c>
      <c r="I183" s="131">
        <v>17.5</v>
      </c>
      <c r="J183" s="131">
        <v>25.4</v>
      </c>
      <c r="K183" s="131">
        <v>40.9</v>
      </c>
      <c r="L183" s="131">
        <v>52.5</v>
      </c>
      <c r="M183" s="131">
        <v>70.180000000000007</v>
      </c>
      <c r="N183" s="131">
        <v>72.599999999999994</v>
      </c>
      <c r="O183" s="131">
        <v>78.400000000000006</v>
      </c>
      <c r="P183" s="131">
        <v>32.6</v>
      </c>
      <c r="Q183" s="131">
        <v>34.5</v>
      </c>
      <c r="R183" s="131">
        <v>38</v>
      </c>
      <c r="S183" s="131">
        <v>38.299999999999997</v>
      </c>
      <c r="T183" s="131">
        <v>39.4</v>
      </c>
      <c r="U183" s="131">
        <v>36.700000000000003</v>
      </c>
      <c r="V183" s="131">
        <v>31.5</v>
      </c>
      <c r="W183" s="131">
        <v>34.9</v>
      </c>
      <c r="X183" s="131">
        <v>52.5</v>
      </c>
      <c r="Y183" s="131">
        <v>52.42</v>
      </c>
      <c r="Z183" s="131">
        <v>54.609000000000002</v>
      </c>
      <c r="AA183" s="131">
        <v>53.31</v>
      </c>
      <c r="AB183" s="131">
        <v>54.14</v>
      </c>
      <c r="AC183" s="131">
        <v>58.42</v>
      </c>
      <c r="AD183" s="131">
        <v>47.515000000000001</v>
      </c>
      <c r="AE183" s="131">
        <v>60.975999999999999</v>
      </c>
      <c r="AF183" s="131">
        <v>93.415000000000006</v>
      </c>
      <c r="AG183" s="131">
        <v>97.274000000000001</v>
      </c>
      <c r="AH183" s="131">
        <v>53.427</v>
      </c>
      <c r="AI183" s="131">
        <v>62.52</v>
      </c>
      <c r="AJ183" s="131">
        <v>80.778999999999996</v>
      </c>
      <c r="AK183" s="131">
        <v>82.932000000000002</v>
      </c>
      <c r="AL183" s="131">
        <v>87.576999999999998</v>
      </c>
      <c r="AM183" s="131">
        <v>136.572</v>
      </c>
      <c r="AN183" s="131">
        <v>144.24100000000001</v>
      </c>
      <c r="AO183" s="131">
        <v>134.03700000000001</v>
      </c>
      <c r="AP183" s="131">
        <v>129.666</v>
      </c>
      <c r="AQ183" s="131">
        <v>133.91900000000001</v>
      </c>
      <c r="AR183" s="131">
        <v>139.179</v>
      </c>
      <c r="AS183" s="131">
        <v>144.22</v>
      </c>
      <c r="AT183" s="131">
        <v>103.17100000000001</v>
      </c>
      <c r="AU183" s="131">
        <v>175.91499999999999</v>
      </c>
      <c r="AV183" s="131">
        <v>326.27600000000001</v>
      </c>
      <c r="AW183" s="131">
        <v>348.93900000000002</v>
      </c>
      <c r="AX183" s="131">
        <v>429.17700000000002</v>
      </c>
      <c r="AY183" s="131">
        <v>452.88799999999998</v>
      </c>
      <c r="AZ183" s="131">
        <v>504.87099999999998</v>
      </c>
      <c r="BA183" s="131">
        <v>830.77800000000002</v>
      </c>
      <c r="BB183" s="131">
        <v>942.04</v>
      </c>
      <c r="BC183" s="131" t="s">
        <v>147</v>
      </c>
    </row>
    <row r="184" spans="1:55" hidden="1" x14ac:dyDescent="0.25">
      <c r="A184" t="s">
        <v>137</v>
      </c>
      <c r="B184" t="s">
        <v>165</v>
      </c>
      <c r="C184" t="s">
        <v>157</v>
      </c>
      <c r="D184" s="131">
        <v>21.6</v>
      </c>
      <c r="E184" s="131">
        <v>17.2</v>
      </c>
      <c r="F184" s="131">
        <v>22.1</v>
      </c>
      <c r="G184" s="131">
        <v>41.6</v>
      </c>
      <c r="H184" s="131">
        <v>61.2</v>
      </c>
      <c r="I184" s="131">
        <v>62.4</v>
      </c>
      <c r="J184" s="131">
        <v>53</v>
      </c>
      <c r="K184" s="131">
        <v>69.599999999999994</v>
      </c>
      <c r="L184" s="131">
        <v>112.6</v>
      </c>
      <c r="M184" s="131">
        <v>131.66999999999999</v>
      </c>
      <c r="N184" s="131">
        <v>190.9</v>
      </c>
      <c r="O184" s="131">
        <v>165.6</v>
      </c>
      <c r="P184" s="131">
        <v>227.1</v>
      </c>
      <c r="Q184" s="131">
        <v>170.8</v>
      </c>
      <c r="R184" s="131">
        <v>171.7</v>
      </c>
      <c r="S184" s="131">
        <v>136.6</v>
      </c>
      <c r="T184" s="131">
        <v>147.4</v>
      </c>
      <c r="U184" s="131">
        <v>140.9</v>
      </c>
      <c r="V184" s="131">
        <v>116.8</v>
      </c>
      <c r="W184" s="131">
        <v>82.1</v>
      </c>
      <c r="X184" s="131">
        <v>65.5</v>
      </c>
      <c r="Y184" s="131">
        <v>65.59</v>
      </c>
      <c r="Z184" s="131">
        <v>72.117999999999995</v>
      </c>
      <c r="AA184" s="131">
        <v>55.88</v>
      </c>
      <c r="AB184" s="131">
        <v>59.173999999999999</v>
      </c>
      <c r="AC184" s="131">
        <v>62.341999999999999</v>
      </c>
      <c r="AD184" s="131">
        <v>56.914999999999999</v>
      </c>
      <c r="AE184" s="131">
        <v>69.456999999999994</v>
      </c>
      <c r="AF184" s="131">
        <v>64.504000000000005</v>
      </c>
      <c r="AG184" s="131">
        <v>76.741</v>
      </c>
      <c r="AH184" s="131">
        <v>87.991</v>
      </c>
      <c r="AI184" s="131">
        <v>109.289</v>
      </c>
      <c r="AJ184" s="131">
        <v>139.89099999999999</v>
      </c>
      <c r="AK184" s="131">
        <v>169.73599999999999</v>
      </c>
      <c r="AL184" s="131">
        <v>187.048</v>
      </c>
      <c r="AM184" s="131">
        <v>263.73200000000003</v>
      </c>
      <c r="AN184" s="131">
        <v>399.02600000000001</v>
      </c>
      <c r="AO184" s="131">
        <v>394.709</v>
      </c>
      <c r="AP184" s="131">
        <v>665.23400000000004</v>
      </c>
      <c r="AQ184" s="131">
        <v>813.255</v>
      </c>
      <c r="AR184" s="131">
        <v>365.08800000000002</v>
      </c>
      <c r="AS184" s="131">
        <v>319.61799999999999</v>
      </c>
      <c r="AT184" s="131">
        <v>170.65299999999999</v>
      </c>
      <c r="AU184" s="131">
        <v>230.75800000000001</v>
      </c>
      <c r="AV184" s="131">
        <v>358.928</v>
      </c>
      <c r="AW184" s="131">
        <v>237.511</v>
      </c>
      <c r="AX184" s="131">
        <v>201.24299999999999</v>
      </c>
      <c r="AY184" s="131">
        <v>297.18299999999999</v>
      </c>
      <c r="AZ184" s="131">
        <v>141.13499999999999</v>
      </c>
      <c r="BA184" s="131">
        <v>175.85900000000001</v>
      </c>
      <c r="BB184" s="131">
        <v>218.10499999999999</v>
      </c>
      <c r="BC184" s="131" t="s">
        <v>147</v>
      </c>
    </row>
    <row r="185" spans="1:55" hidden="1" x14ac:dyDescent="0.25">
      <c r="A185" t="s">
        <v>137</v>
      </c>
      <c r="B185" t="s">
        <v>165</v>
      </c>
      <c r="C185" t="s">
        <v>156</v>
      </c>
      <c r="D185" s="131">
        <v>0.5</v>
      </c>
      <c r="E185" s="131">
        <v>2.8</v>
      </c>
      <c r="F185" s="131">
        <v>3.8</v>
      </c>
      <c r="G185" s="131">
        <v>10.3</v>
      </c>
      <c r="H185" s="131">
        <v>26.1</v>
      </c>
      <c r="I185" s="131">
        <v>32.1</v>
      </c>
      <c r="J185" s="131">
        <v>36.799999999999997</v>
      </c>
      <c r="K185" s="131">
        <v>62.9</v>
      </c>
      <c r="L185" s="131">
        <v>57.9</v>
      </c>
      <c r="M185" s="131">
        <v>61.04</v>
      </c>
      <c r="N185" s="131">
        <v>54.5</v>
      </c>
      <c r="O185" s="131">
        <v>33.200000000000003</v>
      </c>
      <c r="P185" s="131">
        <v>19.8</v>
      </c>
      <c r="Q185" s="131">
        <v>17.7</v>
      </c>
      <c r="R185" s="131">
        <v>16.8</v>
      </c>
      <c r="S185" s="131">
        <v>14.6</v>
      </c>
      <c r="T185" s="131">
        <v>12.5</v>
      </c>
      <c r="U185" s="131">
        <v>12.3</v>
      </c>
      <c r="V185" s="131">
        <v>14.3</v>
      </c>
      <c r="W185" s="131">
        <v>13</v>
      </c>
      <c r="X185" s="131">
        <v>15.22</v>
      </c>
      <c r="Y185" s="131">
        <v>15.21</v>
      </c>
      <c r="Z185" s="131">
        <v>15.356999999999999</v>
      </c>
      <c r="AA185" s="131">
        <v>12.01</v>
      </c>
      <c r="AB185" s="131">
        <v>12.333</v>
      </c>
      <c r="AC185" s="131">
        <v>15.201000000000001</v>
      </c>
      <c r="AD185" s="131">
        <v>29.382000000000001</v>
      </c>
      <c r="AE185" s="131">
        <v>26.239000000000001</v>
      </c>
      <c r="AF185" s="131">
        <v>29.448</v>
      </c>
      <c r="AG185" s="131">
        <v>46.619</v>
      </c>
      <c r="AH185" s="131">
        <v>32.972000000000001</v>
      </c>
      <c r="AI185" s="131">
        <v>47.591999999999999</v>
      </c>
      <c r="AJ185" s="131">
        <v>79.566000000000003</v>
      </c>
      <c r="AK185" s="131">
        <v>72.09</v>
      </c>
      <c r="AL185" s="131">
        <v>91.521000000000001</v>
      </c>
      <c r="AM185" s="131">
        <v>145.911</v>
      </c>
      <c r="AN185" s="131">
        <v>148.98500000000001</v>
      </c>
      <c r="AO185" s="131">
        <v>180.55500000000001</v>
      </c>
      <c r="AP185" s="131">
        <v>209.04300000000001</v>
      </c>
      <c r="AQ185" s="131">
        <v>126.85299999999999</v>
      </c>
      <c r="AR185" s="131">
        <v>113.327</v>
      </c>
      <c r="AS185" s="131">
        <v>137.708</v>
      </c>
      <c r="AT185" s="131">
        <v>116.81399999999999</v>
      </c>
      <c r="AU185" s="131">
        <v>121.73399999999999</v>
      </c>
      <c r="AV185" s="131">
        <v>118.188</v>
      </c>
      <c r="AW185" s="131">
        <v>126.001</v>
      </c>
      <c r="AX185" s="131">
        <v>133.398</v>
      </c>
      <c r="AY185" s="131">
        <v>178.624</v>
      </c>
      <c r="AZ185" s="131">
        <v>214.63900000000001</v>
      </c>
      <c r="BA185" s="131">
        <v>165.83699999999999</v>
      </c>
      <c r="BB185" s="131">
        <v>165.637</v>
      </c>
      <c r="BC185" s="131" t="s">
        <v>147</v>
      </c>
    </row>
    <row r="186" spans="1:55" hidden="1" x14ac:dyDescent="0.25">
      <c r="A186" t="s">
        <v>137</v>
      </c>
      <c r="B186" t="s">
        <v>165</v>
      </c>
      <c r="C186" t="s">
        <v>155</v>
      </c>
      <c r="D186" s="131">
        <v>85</v>
      </c>
      <c r="E186" s="131">
        <v>88.9</v>
      </c>
      <c r="F186" s="131">
        <v>93.7</v>
      </c>
      <c r="G186" s="131">
        <v>92.3</v>
      </c>
      <c r="H186" s="131">
        <v>112.5</v>
      </c>
      <c r="I186" s="131">
        <v>112.3</v>
      </c>
      <c r="J186" s="131">
        <v>122.6</v>
      </c>
      <c r="K186" s="131">
        <v>125.7</v>
      </c>
      <c r="L186" s="131">
        <v>170.1</v>
      </c>
      <c r="M186" s="131">
        <v>182.8</v>
      </c>
      <c r="N186" s="131">
        <v>175.1</v>
      </c>
      <c r="O186" s="131">
        <v>197.3</v>
      </c>
      <c r="P186" s="131">
        <v>192.6</v>
      </c>
      <c r="Q186" s="131">
        <v>176.9</v>
      </c>
      <c r="R186" s="131">
        <v>159.9</v>
      </c>
      <c r="S186" s="131">
        <v>156.1</v>
      </c>
      <c r="T186" s="131">
        <v>162</v>
      </c>
      <c r="U186" s="131">
        <v>155.4</v>
      </c>
      <c r="V186" s="131">
        <v>170.9</v>
      </c>
      <c r="W186" s="131">
        <v>164.7</v>
      </c>
      <c r="X186" s="131">
        <v>166.62</v>
      </c>
      <c r="Y186" s="131">
        <v>166.65</v>
      </c>
      <c r="Z186" s="131">
        <v>131.70599999999999</v>
      </c>
      <c r="AA186" s="131">
        <v>119.66</v>
      </c>
      <c r="AB186" s="131">
        <v>103.276</v>
      </c>
      <c r="AC186" s="131">
        <v>77.896000000000001</v>
      </c>
      <c r="AD186" s="131">
        <v>72.492999999999995</v>
      </c>
      <c r="AE186" s="131">
        <v>61.716000000000001</v>
      </c>
      <c r="AF186" s="131">
        <v>63.831000000000003</v>
      </c>
      <c r="AG186" s="131">
        <v>55.509</v>
      </c>
      <c r="AH186" s="131">
        <v>68.033000000000001</v>
      </c>
      <c r="AI186" s="131">
        <v>217.90100000000001</v>
      </c>
      <c r="AJ186" s="131">
        <v>220.667</v>
      </c>
      <c r="AK186" s="131">
        <v>242.63399999999999</v>
      </c>
      <c r="AL186" s="131">
        <v>210.65899999999999</v>
      </c>
      <c r="AM186" s="131">
        <v>323.17899999999997</v>
      </c>
      <c r="AN186" s="131">
        <v>328.12200000000001</v>
      </c>
      <c r="AO186" s="131">
        <v>128.32499999999999</v>
      </c>
      <c r="AP186" s="131">
        <v>101.09099999999999</v>
      </c>
      <c r="AQ186" s="131">
        <v>95.064999999999998</v>
      </c>
      <c r="AR186" s="131">
        <v>124.559</v>
      </c>
      <c r="AS186" s="131">
        <v>169.26</v>
      </c>
      <c r="AT186" s="131">
        <v>147.44900000000001</v>
      </c>
      <c r="AU186" s="131">
        <v>133.29499999999999</v>
      </c>
      <c r="AV186" s="131">
        <v>134.952</v>
      </c>
      <c r="AW186" s="131">
        <v>123.79600000000001</v>
      </c>
      <c r="AX186" s="131">
        <v>142.48500000000001</v>
      </c>
      <c r="AY186" s="131">
        <v>213.93700000000001</v>
      </c>
      <c r="AZ186" s="131">
        <v>261.57900000000001</v>
      </c>
      <c r="BA186" s="131">
        <v>267.17599999999999</v>
      </c>
      <c r="BB186" s="131">
        <v>211.077</v>
      </c>
      <c r="BC186" s="131" t="s">
        <v>147</v>
      </c>
    </row>
    <row r="187" spans="1:55" hidden="1" x14ac:dyDescent="0.25">
      <c r="A187" t="s">
        <v>137</v>
      </c>
      <c r="B187" t="s">
        <v>165</v>
      </c>
      <c r="C187" t="s">
        <v>154</v>
      </c>
      <c r="D187" s="131" t="s">
        <v>147</v>
      </c>
      <c r="E187" s="131" t="s">
        <v>147</v>
      </c>
      <c r="F187" s="131" t="s">
        <v>147</v>
      </c>
      <c r="G187" s="131" t="s">
        <v>147</v>
      </c>
      <c r="H187" s="131" t="s">
        <v>147</v>
      </c>
      <c r="I187" s="131" t="s">
        <v>147</v>
      </c>
      <c r="J187" s="131" t="s">
        <v>147</v>
      </c>
      <c r="K187" s="131" t="s">
        <v>147</v>
      </c>
      <c r="L187" s="131" t="s">
        <v>147</v>
      </c>
      <c r="M187" s="131" t="s">
        <v>147</v>
      </c>
      <c r="N187" s="131" t="s">
        <v>147</v>
      </c>
      <c r="O187" s="131" t="s">
        <v>147</v>
      </c>
      <c r="P187" s="131" t="s">
        <v>147</v>
      </c>
      <c r="Q187" s="131" t="s">
        <v>147</v>
      </c>
      <c r="R187" s="131" t="s">
        <v>147</v>
      </c>
      <c r="S187" s="131" t="s">
        <v>147</v>
      </c>
      <c r="T187" s="131" t="s">
        <v>147</v>
      </c>
      <c r="U187" s="131" t="s">
        <v>147</v>
      </c>
      <c r="V187" s="131" t="s">
        <v>147</v>
      </c>
      <c r="W187" s="131" t="s">
        <v>147</v>
      </c>
      <c r="X187" s="131" t="s">
        <v>147</v>
      </c>
      <c r="Y187" s="131" t="s">
        <v>147</v>
      </c>
      <c r="Z187" s="131" t="s">
        <v>147</v>
      </c>
      <c r="AA187" s="131" t="s">
        <v>147</v>
      </c>
      <c r="AB187" s="131" t="s">
        <v>147</v>
      </c>
      <c r="AC187" s="131" t="s">
        <v>147</v>
      </c>
      <c r="AD187" s="131" t="s">
        <v>147</v>
      </c>
      <c r="AE187" s="131" t="s">
        <v>147</v>
      </c>
      <c r="AF187" s="131" t="s">
        <v>147</v>
      </c>
      <c r="AG187" s="131" t="s">
        <v>147</v>
      </c>
      <c r="AH187" s="131">
        <v>38.262</v>
      </c>
      <c r="AI187" s="131">
        <v>42.15</v>
      </c>
      <c r="AJ187" s="131">
        <v>55.606999999999999</v>
      </c>
      <c r="AK187" s="131">
        <v>39.426000000000002</v>
      </c>
      <c r="AL187" s="131">
        <v>72.224000000000004</v>
      </c>
      <c r="AM187" s="131">
        <v>54.466000000000001</v>
      </c>
      <c r="AN187" s="131">
        <v>53.076999999999998</v>
      </c>
      <c r="AO187" s="131">
        <v>48.761000000000003</v>
      </c>
      <c r="AP187" s="131">
        <v>25.911999999999999</v>
      </c>
      <c r="AQ187" s="131">
        <v>17.245999999999999</v>
      </c>
      <c r="AR187" s="131">
        <v>13.444000000000001</v>
      </c>
      <c r="AS187" s="131">
        <v>12.584</v>
      </c>
      <c r="AT187" s="131">
        <v>21.193000000000001</v>
      </c>
      <c r="AU187" s="131">
        <v>21.66</v>
      </c>
      <c r="AV187" s="131">
        <v>22.768999999999998</v>
      </c>
      <c r="AW187" s="131">
        <v>18.593</v>
      </c>
      <c r="AX187" s="131">
        <v>48.929000000000002</v>
      </c>
      <c r="AY187" s="131">
        <v>52.338999999999999</v>
      </c>
      <c r="AZ187" s="131">
        <v>139.28</v>
      </c>
      <c r="BA187" s="131">
        <v>217.548</v>
      </c>
      <c r="BB187" s="131">
        <v>180.18299999999999</v>
      </c>
      <c r="BC187" s="131" t="s">
        <v>147</v>
      </c>
    </row>
    <row r="188" spans="1:55" hidden="1" x14ac:dyDescent="0.25">
      <c r="A188" t="s">
        <v>137</v>
      </c>
      <c r="B188" t="s">
        <v>165</v>
      </c>
      <c r="C188" t="s">
        <v>153</v>
      </c>
      <c r="D188" s="131">
        <v>28</v>
      </c>
      <c r="E188" s="131">
        <v>30.1</v>
      </c>
      <c r="F188" s="131">
        <v>26.3</v>
      </c>
      <c r="G188" s="131">
        <v>31.8</v>
      </c>
      <c r="H188" s="131">
        <v>38.9</v>
      </c>
      <c r="I188" s="131">
        <v>38.4</v>
      </c>
      <c r="J188" s="131">
        <v>35</v>
      </c>
      <c r="K188" s="131">
        <v>56.5</v>
      </c>
      <c r="L188" s="131">
        <v>7.9</v>
      </c>
      <c r="M188" s="131">
        <v>8.4600000000000009</v>
      </c>
      <c r="N188" s="131">
        <v>8.8000000000000007</v>
      </c>
      <c r="O188" s="131">
        <v>9.3000000000000007</v>
      </c>
      <c r="P188" s="131">
        <v>7.7</v>
      </c>
      <c r="Q188" s="131">
        <v>5.4</v>
      </c>
      <c r="R188" s="131">
        <v>5.4</v>
      </c>
      <c r="S188" s="131">
        <v>5.2</v>
      </c>
      <c r="T188" s="131">
        <v>4.5999999999999996</v>
      </c>
      <c r="U188" s="131">
        <v>4.0999999999999996</v>
      </c>
      <c r="V188" s="131">
        <v>11.2</v>
      </c>
      <c r="W188" s="131">
        <v>12.4</v>
      </c>
      <c r="X188" s="131">
        <v>11.7</v>
      </c>
      <c r="Y188" s="131">
        <v>11.61</v>
      </c>
      <c r="Z188" s="131">
        <v>10.108000000000001</v>
      </c>
      <c r="AA188" s="131">
        <v>5.66</v>
      </c>
      <c r="AB188" s="131">
        <v>6.0720000000000001</v>
      </c>
      <c r="AC188" s="131">
        <v>6.3810000000000002</v>
      </c>
      <c r="AD188" s="131">
        <v>22.565000000000001</v>
      </c>
      <c r="AE188" s="131">
        <v>29.091999999999999</v>
      </c>
      <c r="AF188" s="131">
        <v>34.764000000000003</v>
      </c>
      <c r="AG188" s="131">
        <v>52.267000000000003</v>
      </c>
      <c r="AH188" s="131">
        <v>10.483000000000001</v>
      </c>
      <c r="AI188" s="131">
        <v>10.294</v>
      </c>
      <c r="AJ188" s="131">
        <v>13.986000000000001</v>
      </c>
      <c r="AK188" s="131">
        <v>15.093</v>
      </c>
      <c r="AL188" s="131">
        <v>23.564</v>
      </c>
      <c r="AM188" s="131">
        <v>68.924000000000007</v>
      </c>
      <c r="AN188" s="131">
        <v>64.02</v>
      </c>
      <c r="AO188" s="131">
        <v>83.856999999999999</v>
      </c>
      <c r="AP188" s="131">
        <v>87.866</v>
      </c>
      <c r="AQ188" s="131">
        <v>111.587</v>
      </c>
      <c r="AR188" s="131">
        <v>141.339</v>
      </c>
      <c r="AS188" s="131">
        <v>105.875</v>
      </c>
      <c r="AT188" s="131">
        <v>92.808000000000007</v>
      </c>
      <c r="AU188" s="131">
        <v>94.817999999999998</v>
      </c>
      <c r="AV188" s="131">
        <v>158.29599999999999</v>
      </c>
      <c r="AW188" s="131">
        <v>173.43799999999999</v>
      </c>
      <c r="AX188" s="131">
        <v>173.375</v>
      </c>
      <c r="AY188" s="131">
        <v>156.24600000000001</v>
      </c>
      <c r="AZ188" s="131">
        <v>134.50299999999999</v>
      </c>
      <c r="BA188" s="131">
        <v>165.625</v>
      </c>
      <c r="BB188" s="131">
        <v>178.87700000000001</v>
      </c>
      <c r="BC188" s="131" t="s">
        <v>147</v>
      </c>
    </row>
    <row r="189" spans="1:55" hidden="1" x14ac:dyDescent="0.25">
      <c r="A189" t="s">
        <v>137</v>
      </c>
      <c r="B189" t="s">
        <v>165</v>
      </c>
      <c r="C189" t="s">
        <v>152</v>
      </c>
      <c r="D189" s="131">
        <v>0</v>
      </c>
      <c r="E189" s="131">
        <v>0</v>
      </c>
      <c r="F189" s="131">
        <v>5.2</v>
      </c>
      <c r="G189" s="131">
        <v>1.4</v>
      </c>
      <c r="H189" s="131">
        <v>2.9</v>
      </c>
      <c r="I189" s="131">
        <v>7.6</v>
      </c>
      <c r="J189" s="131">
        <v>6.5</v>
      </c>
      <c r="K189" s="131">
        <v>6.7</v>
      </c>
      <c r="L189" s="131">
        <v>11.2</v>
      </c>
      <c r="M189" s="131">
        <v>19.48</v>
      </c>
      <c r="N189" s="131">
        <v>16.3</v>
      </c>
      <c r="O189" s="131">
        <v>8.9</v>
      </c>
      <c r="P189" s="131">
        <v>8.3000000000000007</v>
      </c>
      <c r="Q189" s="131">
        <v>7.4</v>
      </c>
      <c r="R189" s="131">
        <v>6.1</v>
      </c>
      <c r="S189" s="131">
        <v>18.600000000000001</v>
      </c>
      <c r="T189" s="131">
        <v>12.6</v>
      </c>
      <c r="U189" s="131">
        <v>13</v>
      </c>
      <c r="V189" s="131">
        <v>22.9</v>
      </c>
      <c r="W189" s="131">
        <v>8.6</v>
      </c>
      <c r="X189" s="131">
        <v>10.5</v>
      </c>
      <c r="Y189" s="131">
        <v>10.54</v>
      </c>
      <c r="Z189" s="131">
        <v>16.681999999999999</v>
      </c>
      <c r="AA189" s="131">
        <v>19.420000000000002</v>
      </c>
      <c r="AB189" s="131">
        <v>14.63</v>
      </c>
      <c r="AC189" s="131">
        <v>28.391999999999999</v>
      </c>
      <c r="AD189" s="131">
        <v>37.612000000000002</v>
      </c>
      <c r="AE189" s="131">
        <v>45.686999999999998</v>
      </c>
      <c r="AF189" s="131">
        <v>35.277000000000001</v>
      </c>
      <c r="AG189" s="131">
        <v>35.631999999999998</v>
      </c>
      <c r="AH189" s="131">
        <v>22.420999999999999</v>
      </c>
      <c r="AI189" s="131">
        <v>9.093</v>
      </c>
      <c r="AJ189" s="131">
        <v>15.523999999999999</v>
      </c>
      <c r="AK189" s="131">
        <v>11.912000000000001</v>
      </c>
      <c r="AL189" s="131">
        <v>9.3339999999999996</v>
      </c>
      <c r="AM189" s="131">
        <v>16.602</v>
      </c>
      <c r="AN189" s="131">
        <v>41.396999999999998</v>
      </c>
      <c r="AO189" s="131">
        <v>51.942999999999998</v>
      </c>
      <c r="AP189" s="131">
        <v>55.161999999999999</v>
      </c>
      <c r="AQ189" s="131">
        <v>41.875</v>
      </c>
      <c r="AR189" s="131">
        <v>39.317999999999998</v>
      </c>
      <c r="AS189" s="131">
        <v>5.2530000000000001</v>
      </c>
      <c r="AT189" s="131">
        <v>8.8510000000000009</v>
      </c>
      <c r="AU189" s="131">
        <v>20.326000000000001</v>
      </c>
      <c r="AV189" s="131">
        <v>39.453000000000003</v>
      </c>
      <c r="AW189" s="131">
        <v>45.713999999999999</v>
      </c>
      <c r="AX189" s="131">
        <v>33.235999999999997</v>
      </c>
      <c r="AY189" s="131">
        <v>60.856000000000002</v>
      </c>
      <c r="AZ189" s="131">
        <v>88.941999999999993</v>
      </c>
      <c r="BA189" s="131">
        <v>103.624</v>
      </c>
      <c r="BB189" s="131">
        <v>98.677000000000007</v>
      </c>
      <c r="BC189" s="131" t="s">
        <v>147</v>
      </c>
    </row>
    <row r="190" spans="1:55" hidden="1" x14ac:dyDescent="0.25">
      <c r="A190" t="s">
        <v>137</v>
      </c>
      <c r="B190" t="s">
        <v>165</v>
      </c>
      <c r="C190" t="s">
        <v>151</v>
      </c>
      <c r="D190" s="131">
        <v>0</v>
      </c>
      <c r="E190" s="131">
        <v>0</v>
      </c>
      <c r="F190" s="131">
        <v>0</v>
      </c>
      <c r="G190" s="131">
        <v>0</v>
      </c>
      <c r="H190" s="131">
        <v>0</v>
      </c>
      <c r="I190" s="131">
        <v>0</v>
      </c>
      <c r="J190" s="131">
        <v>0</v>
      </c>
      <c r="K190" s="131">
        <v>0</v>
      </c>
      <c r="L190" s="131">
        <v>0</v>
      </c>
      <c r="M190" s="131">
        <v>0</v>
      </c>
      <c r="N190" s="131">
        <v>0</v>
      </c>
      <c r="O190" s="131">
        <v>0</v>
      </c>
      <c r="P190" s="131">
        <v>0</v>
      </c>
      <c r="Q190" s="131">
        <v>0</v>
      </c>
      <c r="R190" s="131">
        <v>0</v>
      </c>
      <c r="S190" s="131">
        <v>0</v>
      </c>
      <c r="T190" s="131">
        <v>0</v>
      </c>
      <c r="U190" s="131">
        <v>0</v>
      </c>
      <c r="V190" s="131">
        <v>0</v>
      </c>
      <c r="W190" s="131">
        <v>0</v>
      </c>
      <c r="X190" s="131">
        <v>0</v>
      </c>
      <c r="Y190" s="131">
        <v>0</v>
      </c>
      <c r="Z190" s="131">
        <v>0</v>
      </c>
      <c r="AA190" s="131">
        <v>0</v>
      </c>
      <c r="AB190" s="131">
        <v>0</v>
      </c>
      <c r="AC190" s="131">
        <v>0</v>
      </c>
      <c r="AD190" s="131">
        <v>0</v>
      </c>
      <c r="AE190" s="131">
        <v>0</v>
      </c>
      <c r="AF190" s="131">
        <v>0</v>
      </c>
      <c r="AG190" s="131">
        <v>0</v>
      </c>
      <c r="AH190" s="131">
        <v>0</v>
      </c>
      <c r="AI190" s="131">
        <v>0</v>
      </c>
      <c r="AJ190" s="131">
        <v>0</v>
      </c>
      <c r="AK190" s="131">
        <v>0</v>
      </c>
      <c r="AL190" s="131">
        <v>0</v>
      </c>
      <c r="AM190" s="131">
        <v>0</v>
      </c>
      <c r="AN190" s="131">
        <v>0</v>
      </c>
      <c r="AO190" s="131">
        <v>0</v>
      </c>
      <c r="AP190" s="131">
        <v>0</v>
      </c>
      <c r="AQ190" s="131">
        <v>0</v>
      </c>
      <c r="AR190" s="131">
        <v>0</v>
      </c>
      <c r="AS190" s="131">
        <v>0</v>
      </c>
      <c r="AT190" s="131">
        <v>0</v>
      </c>
      <c r="AU190" s="131">
        <v>0</v>
      </c>
      <c r="AV190" s="131">
        <v>0</v>
      </c>
      <c r="AW190" s="131">
        <v>0</v>
      </c>
      <c r="AX190" s="131">
        <v>0</v>
      </c>
      <c r="AY190" s="131">
        <v>0</v>
      </c>
      <c r="AZ190" s="131">
        <v>0</v>
      </c>
      <c r="BA190" s="131">
        <v>0</v>
      </c>
      <c r="BB190" s="131">
        <v>0</v>
      </c>
      <c r="BC190" s="131" t="s">
        <v>147</v>
      </c>
    </row>
    <row r="191" spans="1:55" hidden="1" x14ac:dyDescent="0.25">
      <c r="A191" t="s">
        <v>137</v>
      </c>
      <c r="B191" t="s">
        <v>165</v>
      </c>
      <c r="C191" t="s">
        <v>148</v>
      </c>
      <c r="D191" s="131">
        <v>135.1</v>
      </c>
      <c r="E191" s="131">
        <v>139</v>
      </c>
      <c r="F191" s="131">
        <v>160.1</v>
      </c>
      <c r="G191" s="131">
        <v>187.7</v>
      </c>
      <c r="H191" s="131">
        <v>257.5</v>
      </c>
      <c r="I191" s="131">
        <v>270.3</v>
      </c>
      <c r="J191" s="131">
        <v>279.3</v>
      </c>
      <c r="K191" s="131">
        <v>362.3</v>
      </c>
      <c r="L191" s="131">
        <v>412.2</v>
      </c>
      <c r="M191" s="131">
        <v>473.63</v>
      </c>
      <c r="N191" s="131">
        <v>518.20000000000005</v>
      </c>
      <c r="O191" s="131">
        <v>492.7</v>
      </c>
      <c r="P191" s="131">
        <v>488.1</v>
      </c>
      <c r="Q191" s="131">
        <v>412.7</v>
      </c>
      <c r="R191" s="131">
        <v>397.9</v>
      </c>
      <c r="S191" s="131">
        <v>369.4</v>
      </c>
      <c r="T191" s="131">
        <v>378.5</v>
      </c>
      <c r="U191" s="131">
        <v>362.4</v>
      </c>
      <c r="V191" s="131">
        <v>367.6</v>
      </c>
      <c r="W191" s="131">
        <v>315.7</v>
      </c>
      <c r="X191" s="131">
        <v>322.04000000000002</v>
      </c>
      <c r="Y191" s="131">
        <v>322.02</v>
      </c>
      <c r="Z191" s="131">
        <v>300.58</v>
      </c>
      <c r="AA191" s="131">
        <v>265.94</v>
      </c>
      <c r="AB191" s="131">
        <v>249.625</v>
      </c>
      <c r="AC191" s="131">
        <v>248.63200000000001</v>
      </c>
      <c r="AD191" s="131">
        <v>266.48200000000003</v>
      </c>
      <c r="AE191" s="131">
        <v>293.16699999999997</v>
      </c>
      <c r="AF191" s="131">
        <v>321.23899999999998</v>
      </c>
      <c r="AG191" s="131">
        <v>364.04199999999997</v>
      </c>
      <c r="AH191" s="131">
        <v>313.589</v>
      </c>
      <c r="AI191" s="131">
        <v>498.83699999999999</v>
      </c>
      <c r="AJ191" s="131">
        <v>606.02</v>
      </c>
      <c r="AK191" s="131">
        <v>633.822</v>
      </c>
      <c r="AL191" s="131">
        <v>681.92600000000004</v>
      </c>
      <c r="AM191" s="131">
        <v>1009.386</v>
      </c>
      <c r="AN191" s="131">
        <v>1178.8679999999999</v>
      </c>
      <c r="AO191" s="131">
        <v>1022.189</v>
      </c>
      <c r="AP191" s="131">
        <v>1273.9739999999999</v>
      </c>
      <c r="AQ191" s="131">
        <v>1339.8019999999999</v>
      </c>
      <c r="AR191" s="131">
        <v>936.25400000000002</v>
      </c>
      <c r="AS191" s="131">
        <v>894.51800000000003</v>
      </c>
      <c r="AT191" s="131">
        <v>660.93799999999999</v>
      </c>
      <c r="AU191" s="131">
        <v>798.505</v>
      </c>
      <c r="AV191" s="131">
        <v>1158.8610000000001</v>
      </c>
      <c r="AW191" s="131">
        <v>1073.9939999999999</v>
      </c>
      <c r="AX191" s="131">
        <v>1161.8409999999999</v>
      </c>
      <c r="AY191" s="131">
        <v>1412.0730000000001</v>
      </c>
      <c r="AZ191" s="131">
        <v>1484.9490000000001</v>
      </c>
      <c r="BA191" s="131">
        <v>1926.4480000000001</v>
      </c>
      <c r="BB191" s="131">
        <v>1994.595</v>
      </c>
      <c r="BC191" s="131" t="s">
        <v>147</v>
      </c>
    </row>
    <row r="192" spans="1:55" hidden="1" x14ac:dyDescent="0.25">
      <c r="A192" t="s">
        <v>137</v>
      </c>
      <c r="B192" t="s">
        <v>164</v>
      </c>
      <c r="C192" t="s">
        <v>158</v>
      </c>
      <c r="D192" s="131">
        <v>0</v>
      </c>
      <c r="E192" s="131">
        <v>0</v>
      </c>
      <c r="F192" s="131">
        <v>43.622</v>
      </c>
      <c r="G192" s="131">
        <v>46.783999999999999</v>
      </c>
      <c r="H192" s="131">
        <v>67.603999999999999</v>
      </c>
      <c r="I192" s="131">
        <v>67.596000000000004</v>
      </c>
      <c r="J192" s="131">
        <v>89.134</v>
      </c>
      <c r="K192" s="131">
        <v>130.17400000000001</v>
      </c>
      <c r="L192" s="131">
        <v>153.54</v>
      </c>
      <c r="M192" s="131">
        <v>193.95</v>
      </c>
      <c r="N192" s="131">
        <v>193.76900000000001</v>
      </c>
      <c r="O192" s="131">
        <v>202.49</v>
      </c>
      <c r="P192" s="131">
        <v>81.641000000000005</v>
      </c>
      <c r="Q192" s="131">
        <v>82.447999999999993</v>
      </c>
      <c r="R192" s="131">
        <v>86.869</v>
      </c>
      <c r="S192" s="131">
        <v>83.638999999999996</v>
      </c>
      <c r="T192" s="131">
        <v>83.251000000000005</v>
      </c>
      <c r="U192" s="131">
        <v>75.245999999999995</v>
      </c>
      <c r="V192" s="131">
        <v>63.648000000000003</v>
      </c>
      <c r="W192" s="131">
        <v>69.62</v>
      </c>
      <c r="X192" s="131">
        <v>103.227</v>
      </c>
      <c r="Y192" s="131">
        <v>100.788</v>
      </c>
      <c r="Z192" s="131">
        <v>103.267</v>
      </c>
      <c r="AA192" s="131">
        <v>99.667000000000002</v>
      </c>
      <c r="AB192" s="131">
        <v>101.4</v>
      </c>
      <c r="AC192" s="131">
        <v>107.35</v>
      </c>
      <c r="AD192" s="131">
        <v>83.653000000000006</v>
      </c>
      <c r="AE192" s="131">
        <v>105.68899999999999</v>
      </c>
      <c r="AF192" s="131">
        <v>159.904</v>
      </c>
      <c r="AG192" s="131">
        <v>161.26900000000001</v>
      </c>
      <c r="AH192" s="131">
        <v>85.778000000000006</v>
      </c>
      <c r="AI192" s="131">
        <v>97.341999999999999</v>
      </c>
      <c r="AJ192" s="131">
        <v>122.61799999999999</v>
      </c>
      <c r="AK192" s="131">
        <v>121.867</v>
      </c>
      <c r="AL192" s="131">
        <v>123.747</v>
      </c>
      <c r="AM192" s="131">
        <v>197.571</v>
      </c>
      <c r="AN192" s="131">
        <v>202.886</v>
      </c>
      <c r="AO192" s="131">
        <v>182.608</v>
      </c>
      <c r="AP192" s="131">
        <v>174.52799999999999</v>
      </c>
      <c r="AQ192" s="131">
        <v>177.16800000000001</v>
      </c>
      <c r="AR192" s="131">
        <v>180.62</v>
      </c>
      <c r="AS192" s="131">
        <v>188.8</v>
      </c>
      <c r="AT192" s="131">
        <v>134.101</v>
      </c>
      <c r="AU192" s="131">
        <v>222.923</v>
      </c>
      <c r="AV192" s="131">
        <v>406.74700000000001</v>
      </c>
      <c r="AW192" s="131">
        <v>428.375</v>
      </c>
      <c r="AX192" s="131">
        <v>521.298</v>
      </c>
      <c r="AY192" s="131">
        <v>510.36799999999999</v>
      </c>
      <c r="AZ192" s="131">
        <v>527.26</v>
      </c>
      <c r="BA192" s="131">
        <v>856.00400000000002</v>
      </c>
      <c r="BB192" s="131">
        <v>942.04</v>
      </c>
      <c r="BC192" s="131" t="s">
        <v>147</v>
      </c>
    </row>
    <row r="193" spans="1:55" hidden="1" x14ac:dyDescent="0.25">
      <c r="A193" t="s">
        <v>137</v>
      </c>
      <c r="B193" t="s">
        <v>164</v>
      </c>
      <c r="C193" t="s">
        <v>157</v>
      </c>
      <c r="D193" s="131">
        <v>126.41500000000001</v>
      </c>
      <c r="E193" s="131">
        <v>90.694999999999993</v>
      </c>
      <c r="F193" s="131">
        <v>107.116</v>
      </c>
      <c r="G193" s="131">
        <v>188.95500000000001</v>
      </c>
      <c r="H193" s="131">
        <v>260.21199999999999</v>
      </c>
      <c r="I193" s="131">
        <v>241.02799999999999</v>
      </c>
      <c r="J193" s="131">
        <v>185.988</v>
      </c>
      <c r="K193" s="131">
        <v>221.518</v>
      </c>
      <c r="L193" s="131">
        <v>329.30700000000002</v>
      </c>
      <c r="M193" s="131">
        <v>363.88400000000001</v>
      </c>
      <c r="N193" s="131">
        <v>509.51</v>
      </c>
      <c r="O193" s="131">
        <v>427.70800000000003</v>
      </c>
      <c r="P193" s="131">
        <v>568.73099999999999</v>
      </c>
      <c r="Q193" s="131">
        <v>408.17899999999997</v>
      </c>
      <c r="R193" s="131">
        <v>392.51100000000002</v>
      </c>
      <c r="S193" s="131">
        <v>298.30599999999998</v>
      </c>
      <c r="T193" s="131">
        <v>311.45</v>
      </c>
      <c r="U193" s="131">
        <v>288.88499999999999</v>
      </c>
      <c r="V193" s="131">
        <v>236.001</v>
      </c>
      <c r="W193" s="131">
        <v>163.77699999999999</v>
      </c>
      <c r="X193" s="131">
        <v>128.78800000000001</v>
      </c>
      <c r="Y193" s="131">
        <v>126.11</v>
      </c>
      <c r="Z193" s="131">
        <v>136.37700000000001</v>
      </c>
      <c r="AA193" s="131">
        <v>104.471</v>
      </c>
      <c r="AB193" s="131">
        <v>110.828</v>
      </c>
      <c r="AC193" s="131">
        <v>114.557</v>
      </c>
      <c r="AD193" s="131">
        <v>100.203</v>
      </c>
      <c r="AE193" s="131">
        <v>120.389</v>
      </c>
      <c r="AF193" s="131">
        <v>110.41500000000001</v>
      </c>
      <c r="AG193" s="131">
        <v>127.227</v>
      </c>
      <c r="AH193" s="131">
        <v>141.27099999999999</v>
      </c>
      <c r="AI193" s="131">
        <v>170.16</v>
      </c>
      <c r="AJ193" s="131">
        <v>212.34700000000001</v>
      </c>
      <c r="AK193" s="131">
        <v>249.423</v>
      </c>
      <c r="AL193" s="131">
        <v>264.3</v>
      </c>
      <c r="AM193" s="131">
        <v>381.52600000000001</v>
      </c>
      <c r="AN193" s="131">
        <v>561.25900000000001</v>
      </c>
      <c r="AO193" s="131">
        <v>537.74</v>
      </c>
      <c r="AP193" s="131">
        <v>895.39099999999996</v>
      </c>
      <c r="AQ193" s="131">
        <v>1075.8969999999999</v>
      </c>
      <c r="AR193" s="131">
        <v>473.79300000000001</v>
      </c>
      <c r="AS193" s="131">
        <v>418.41500000000002</v>
      </c>
      <c r="AT193" s="131">
        <v>221.81399999999999</v>
      </c>
      <c r="AU193" s="131">
        <v>292.42099999999999</v>
      </c>
      <c r="AV193" s="131">
        <v>447.452</v>
      </c>
      <c r="AW193" s="131">
        <v>291.58</v>
      </c>
      <c r="AX193" s="131">
        <v>244.43899999999999</v>
      </c>
      <c r="AY193" s="131">
        <v>334.90100000000001</v>
      </c>
      <c r="AZ193" s="131">
        <v>147.39400000000001</v>
      </c>
      <c r="BA193" s="131">
        <v>181.19900000000001</v>
      </c>
      <c r="BB193" s="131">
        <v>218.10499999999999</v>
      </c>
      <c r="BC193" s="131" t="s">
        <v>147</v>
      </c>
    </row>
    <row r="194" spans="1:55" hidden="1" x14ac:dyDescent="0.25">
      <c r="A194" t="s">
        <v>137</v>
      </c>
      <c r="B194" t="s">
        <v>164</v>
      </c>
      <c r="C194" t="s">
        <v>156</v>
      </c>
      <c r="D194" s="131">
        <v>2.9260000000000002</v>
      </c>
      <c r="E194" s="131">
        <v>14.763999999999999</v>
      </c>
      <c r="F194" s="131">
        <v>18.417999999999999</v>
      </c>
      <c r="G194" s="131">
        <v>46.783999999999999</v>
      </c>
      <c r="H194" s="131">
        <v>110.973</v>
      </c>
      <c r="I194" s="131">
        <v>123.99</v>
      </c>
      <c r="J194" s="131">
        <v>129.13900000000001</v>
      </c>
      <c r="K194" s="131">
        <v>200.19399999999999</v>
      </c>
      <c r="L194" s="131">
        <v>169.333</v>
      </c>
      <c r="M194" s="131">
        <v>168.69</v>
      </c>
      <c r="N194" s="131">
        <v>145.46</v>
      </c>
      <c r="O194" s="131">
        <v>85.748000000000005</v>
      </c>
      <c r="P194" s="131">
        <v>49.585000000000001</v>
      </c>
      <c r="Q194" s="131">
        <v>42.3</v>
      </c>
      <c r="R194" s="131">
        <v>38.405000000000001</v>
      </c>
      <c r="S194" s="131">
        <v>31.882999999999999</v>
      </c>
      <c r="T194" s="131">
        <v>26.411999999999999</v>
      </c>
      <c r="U194" s="131">
        <v>25.219000000000001</v>
      </c>
      <c r="V194" s="131">
        <v>28.893999999999998</v>
      </c>
      <c r="W194" s="131">
        <v>25.933</v>
      </c>
      <c r="X194" s="131">
        <v>29.925999999999998</v>
      </c>
      <c r="Y194" s="131">
        <v>29.244</v>
      </c>
      <c r="Z194" s="131">
        <v>29.04</v>
      </c>
      <c r="AA194" s="131">
        <v>22.454000000000001</v>
      </c>
      <c r="AB194" s="131">
        <v>23.099</v>
      </c>
      <c r="AC194" s="131">
        <v>27.933</v>
      </c>
      <c r="AD194" s="131">
        <v>51.728999999999999</v>
      </c>
      <c r="AE194" s="131">
        <v>45.48</v>
      </c>
      <c r="AF194" s="131">
        <v>50.408000000000001</v>
      </c>
      <c r="AG194" s="131">
        <v>77.289000000000001</v>
      </c>
      <c r="AH194" s="131">
        <v>52.936999999999998</v>
      </c>
      <c r="AI194" s="131">
        <v>74.099999999999994</v>
      </c>
      <c r="AJ194" s="131">
        <v>120.777</v>
      </c>
      <c r="AK194" s="131">
        <v>105.935</v>
      </c>
      <c r="AL194" s="131">
        <v>129.32</v>
      </c>
      <c r="AM194" s="131">
        <v>211.08099999999999</v>
      </c>
      <c r="AN194" s="131">
        <v>209.55799999999999</v>
      </c>
      <c r="AO194" s="131">
        <v>245.983</v>
      </c>
      <c r="AP194" s="131">
        <v>281.36700000000002</v>
      </c>
      <c r="AQ194" s="131">
        <v>167.82</v>
      </c>
      <c r="AR194" s="131">
        <v>147.07</v>
      </c>
      <c r="AS194" s="131">
        <v>180.27500000000001</v>
      </c>
      <c r="AT194" s="131">
        <v>151.834</v>
      </c>
      <c r="AU194" s="131">
        <v>154.26400000000001</v>
      </c>
      <c r="AV194" s="131">
        <v>147.33699999999999</v>
      </c>
      <c r="AW194" s="131">
        <v>154.685</v>
      </c>
      <c r="AX194" s="131">
        <v>162.03100000000001</v>
      </c>
      <c r="AY194" s="131">
        <v>201.29499999999999</v>
      </c>
      <c r="AZ194" s="131">
        <v>224.15799999999999</v>
      </c>
      <c r="BA194" s="131">
        <v>170.87299999999999</v>
      </c>
      <c r="BB194" s="131">
        <v>165.637</v>
      </c>
      <c r="BC194" s="131" t="s">
        <v>147</v>
      </c>
    </row>
    <row r="195" spans="1:55" hidden="1" x14ac:dyDescent="0.25">
      <c r="A195" t="s">
        <v>137</v>
      </c>
      <c r="B195" t="s">
        <v>164</v>
      </c>
      <c r="C195" t="s">
        <v>155</v>
      </c>
      <c r="D195" s="131">
        <v>497.46699999999998</v>
      </c>
      <c r="E195" s="131">
        <v>468.76799999999997</v>
      </c>
      <c r="F195" s="131">
        <v>454.154</v>
      </c>
      <c r="G195" s="131">
        <v>419.24299999999999</v>
      </c>
      <c r="H195" s="131">
        <v>478.33199999999999</v>
      </c>
      <c r="I195" s="131">
        <v>433.77300000000002</v>
      </c>
      <c r="J195" s="131">
        <v>430.22800000000001</v>
      </c>
      <c r="K195" s="131">
        <v>400.06900000000002</v>
      </c>
      <c r="L195" s="131">
        <v>497.471</v>
      </c>
      <c r="M195" s="131">
        <v>505.18700000000001</v>
      </c>
      <c r="N195" s="131">
        <v>467.34</v>
      </c>
      <c r="O195" s="131">
        <v>509.58199999999999</v>
      </c>
      <c r="P195" s="131">
        <v>482.33199999999999</v>
      </c>
      <c r="Q195" s="131">
        <v>422.75700000000001</v>
      </c>
      <c r="R195" s="131">
        <v>365.53500000000003</v>
      </c>
      <c r="S195" s="131">
        <v>340.89</v>
      </c>
      <c r="T195" s="131">
        <v>342.29899999999998</v>
      </c>
      <c r="U195" s="131">
        <v>318.61500000000001</v>
      </c>
      <c r="V195" s="131">
        <v>345.31400000000002</v>
      </c>
      <c r="W195" s="131">
        <v>328.55200000000002</v>
      </c>
      <c r="X195" s="131">
        <v>327.613</v>
      </c>
      <c r="Y195" s="131">
        <v>320.41899999999998</v>
      </c>
      <c r="Z195" s="131">
        <v>249.059</v>
      </c>
      <c r="AA195" s="131">
        <v>223.71299999999999</v>
      </c>
      <c r="AB195" s="131">
        <v>193.42699999999999</v>
      </c>
      <c r="AC195" s="131">
        <v>143.13900000000001</v>
      </c>
      <c r="AD195" s="131">
        <v>127.629</v>
      </c>
      <c r="AE195" s="131">
        <v>106.97199999999999</v>
      </c>
      <c r="AF195" s="131">
        <v>109.26300000000001</v>
      </c>
      <c r="AG195" s="131">
        <v>92.027000000000001</v>
      </c>
      <c r="AH195" s="131">
        <v>109.22799999999999</v>
      </c>
      <c r="AI195" s="131">
        <v>339.26600000000002</v>
      </c>
      <c r="AJ195" s="131">
        <v>334.96100000000001</v>
      </c>
      <c r="AK195" s="131">
        <v>356.54500000000002</v>
      </c>
      <c r="AL195" s="131">
        <v>297.66199999999998</v>
      </c>
      <c r="AM195" s="131">
        <v>467.524</v>
      </c>
      <c r="AN195" s="131">
        <v>461.52800000000002</v>
      </c>
      <c r="AO195" s="131">
        <v>174.82599999999999</v>
      </c>
      <c r="AP195" s="131">
        <v>136.066</v>
      </c>
      <c r="AQ195" s="131">
        <v>125.76600000000001</v>
      </c>
      <c r="AR195" s="131">
        <v>161.64699999999999</v>
      </c>
      <c r="AS195" s="131">
        <v>221.58</v>
      </c>
      <c r="AT195" s="131">
        <v>191.654</v>
      </c>
      <c r="AU195" s="131">
        <v>168.91399999999999</v>
      </c>
      <c r="AV195" s="131">
        <v>168.23599999999999</v>
      </c>
      <c r="AW195" s="131">
        <v>151.97800000000001</v>
      </c>
      <c r="AX195" s="131">
        <v>173.06899999999999</v>
      </c>
      <c r="AY195" s="131">
        <v>241.089</v>
      </c>
      <c r="AZ195" s="131">
        <v>273.17899999999997</v>
      </c>
      <c r="BA195" s="131">
        <v>275.28899999999999</v>
      </c>
      <c r="BB195" s="131">
        <v>211.077</v>
      </c>
      <c r="BC195" s="131" t="s">
        <v>147</v>
      </c>
    </row>
    <row r="196" spans="1:55" hidden="1" x14ac:dyDescent="0.25">
      <c r="A196" t="s">
        <v>137</v>
      </c>
      <c r="B196" t="s">
        <v>164</v>
      </c>
      <c r="C196" t="s">
        <v>154</v>
      </c>
      <c r="D196" s="131" t="s">
        <v>147</v>
      </c>
      <c r="E196" s="131" t="s">
        <v>147</v>
      </c>
      <c r="F196" s="131" t="s">
        <v>147</v>
      </c>
      <c r="G196" s="131" t="s">
        <v>147</v>
      </c>
      <c r="H196" s="131" t="s">
        <v>147</v>
      </c>
      <c r="I196" s="131" t="s">
        <v>147</v>
      </c>
      <c r="J196" s="131" t="s">
        <v>147</v>
      </c>
      <c r="K196" s="131" t="s">
        <v>147</v>
      </c>
      <c r="L196" s="131" t="s">
        <v>147</v>
      </c>
      <c r="M196" s="131" t="s">
        <v>147</v>
      </c>
      <c r="N196" s="131" t="s">
        <v>147</v>
      </c>
      <c r="O196" s="131" t="s">
        <v>147</v>
      </c>
      <c r="P196" s="131" t="s">
        <v>147</v>
      </c>
      <c r="Q196" s="131" t="s">
        <v>147</v>
      </c>
      <c r="R196" s="131" t="s">
        <v>147</v>
      </c>
      <c r="S196" s="131" t="s">
        <v>147</v>
      </c>
      <c r="T196" s="131" t="s">
        <v>147</v>
      </c>
      <c r="U196" s="131" t="s">
        <v>147</v>
      </c>
      <c r="V196" s="131" t="s">
        <v>147</v>
      </c>
      <c r="W196" s="131" t="s">
        <v>147</v>
      </c>
      <c r="X196" s="131" t="s">
        <v>147</v>
      </c>
      <c r="Y196" s="131" t="s">
        <v>147</v>
      </c>
      <c r="Z196" s="131" t="s">
        <v>147</v>
      </c>
      <c r="AA196" s="131" t="s">
        <v>147</v>
      </c>
      <c r="AB196" s="131" t="s">
        <v>147</v>
      </c>
      <c r="AC196" s="131" t="s">
        <v>147</v>
      </c>
      <c r="AD196" s="131" t="s">
        <v>147</v>
      </c>
      <c r="AE196" s="131" t="s">
        <v>147</v>
      </c>
      <c r="AF196" s="131" t="s">
        <v>147</v>
      </c>
      <c r="AG196" s="131" t="s">
        <v>147</v>
      </c>
      <c r="AH196" s="131">
        <v>61.43</v>
      </c>
      <c r="AI196" s="131">
        <v>65.626999999999995</v>
      </c>
      <c r="AJ196" s="131">
        <v>84.409000000000006</v>
      </c>
      <c r="AK196" s="131">
        <v>57.936</v>
      </c>
      <c r="AL196" s="131">
        <v>102.053</v>
      </c>
      <c r="AM196" s="131">
        <v>78.793000000000006</v>
      </c>
      <c r="AN196" s="131">
        <v>74.656999999999996</v>
      </c>
      <c r="AO196" s="131">
        <v>66.430999999999997</v>
      </c>
      <c r="AP196" s="131">
        <v>34.877000000000002</v>
      </c>
      <c r="AQ196" s="131">
        <v>22.815999999999999</v>
      </c>
      <c r="AR196" s="131">
        <v>17.446999999999999</v>
      </c>
      <c r="AS196" s="131">
        <v>16.474</v>
      </c>
      <c r="AT196" s="131">
        <v>27.547000000000001</v>
      </c>
      <c r="AU196" s="131">
        <v>27.448</v>
      </c>
      <c r="AV196" s="131">
        <v>28.385000000000002</v>
      </c>
      <c r="AW196" s="131">
        <v>22.826000000000001</v>
      </c>
      <c r="AX196" s="131">
        <v>59.430999999999997</v>
      </c>
      <c r="AY196" s="131">
        <v>58.981000000000002</v>
      </c>
      <c r="AZ196" s="131">
        <v>145.45599999999999</v>
      </c>
      <c r="BA196" s="131">
        <v>224.15299999999999</v>
      </c>
      <c r="BB196" s="131">
        <v>180.18299999999999</v>
      </c>
      <c r="BC196" s="131" t="s">
        <v>147</v>
      </c>
    </row>
    <row r="197" spans="1:55" hidden="1" x14ac:dyDescent="0.25">
      <c r="A197" t="s">
        <v>137</v>
      </c>
      <c r="B197" t="s">
        <v>164</v>
      </c>
      <c r="C197" t="s">
        <v>153</v>
      </c>
      <c r="D197" s="131">
        <v>163.87100000000001</v>
      </c>
      <c r="E197" s="131">
        <v>158.71700000000001</v>
      </c>
      <c r="F197" s="131">
        <v>127.473</v>
      </c>
      <c r="G197" s="131">
        <v>144.441</v>
      </c>
      <c r="H197" s="131">
        <v>165.39599999999999</v>
      </c>
      <c r="I197" s="131">
        <v>148.32499999999999</v>
      </c>
      <c r="J197" s="131">
        <v>122.822</v>
      </c>
      <c r="K197" s="131">
        <v>179.82400000000001</v>
      </c>
      <c r="L197" s="131">
        <v>23.103999999999999</v>
      </c>
      <c r="M197" s="131">
        <v>23.38</v>
      </c>
      <c r="N197" s="131">
        <v>23.486999999999998</v>
      </c>
      <c r="O197" s="131">
        <v>24.02</v>
      </c>
      <c r="P197" s="131">
        <v>19.283000000000001</v>
      </c>
      <c r="Q197" s="131">
        <v>12.904999999999999</v>
      </c>
      <c r="R197" s="131">
        <v>12.345000000000001</v>
      </c>
      <c r="S197" s="131">
        <v>11.356</v>
      </c>
      <c r="T197" s="131">
        <v>9.7200000000000006</v>
      </c>
      <c r="U197" s="131">
        <v>8.4060000000000006</v>
      </c>
      <c r="V197" s="131">
        <v>22.63</v>
      </c>
      <c r="W197" s="131">
        <v>24.736000000000001</v>
      </c>
      <c r="X197" s="131">
        <v>23.004999999999999</v>
      </c>
      <c r="Y197" s="131">
        <v>22.323</v>
      </c>
      <c r="Z197" s="131">
        <v>19.114000000000001</v>
      </c>
      <c r="AA197" s="131">
        <v>10.582000000000001</v>
      </c>
      <c r="AB197" s="131">
        <v>11.372</v>
      </c>
      <c r="AC197" s="131">
        <v>11.725</v>
      </c>
      <c r="AD197" s="131">
        <v>39.726999999999997</v>
      </c>
      <c r="AE197" s="131">
        <v>50.424999999999997</v>
      </c>
      <c r="AF197" s="131">
        <v>59.508000000000003</v>
      </c>
      <c r="AG197" s="131">
        <v>86.652000000000001</v>
      </c>
      <c r="AH197" s="131">
        <v>16.831</v>
      </c>
      <c r="AI197" s="131">
        <v>16.027999999999999</v>
      </c>
      <c r="AJ197" s="131">
        <v>21.23</v>
      </c>
      <c r="AK197" s="131">
        <v>22.178999999999998</v>
      </c>
      <c r="AL197" s="131">
        <v>33.295999999999999</v>
      </c>
      <c r="AM197" s="131">
        <v>99.707999999999998</v>
      </c>
      <c r="AN197" s="131">
        <v>90.049000000000007</v>
      </c>
      <c r="AO197" s="131">
        <v>114.244</v>
      </c>
      <c r="AP197" s="131">
        <v>118.26600000000001</v>
      </c>
      <c r="AQ197" s="131">
        <v>147.624</v>
      </c>
      <c r="AR197" s="131">
        <v>183.423</v>
      </c>
      <c r="AS197" s="131">
        <v>138.602</v>
      </c>
      <c r="AT197" s="131">
        <v>120.631</v>
      </c>
      <c r="AU197" s="131">
        <v>120.155</v>
      </c>
      <c r="AV197" s="131">
        <v>197.33699999999999</v>
      </c>
      <c r="AW197" s="131">
        <v>212.92099999999999</v>
      </c>
      <c r="AX197" s="131">
        <v>210.589</v>
      </c>
      <c r="AY197" s="131">
        <v>176.07599999999999</v>
      </c>
      <c r="AZ197" s="131">
        <v>140.46700000000001</v>
      </c>
      <c r="BA197" s="131">
        <v>170.654</v>
      </c>
      <c r="BB197" s="131">
        <v>178.87700000000001</v>
      </c>
      <c r="BC197" s="131" t="s">
        <v>147</v>
      </c>
    </row>
    <row r="198" spans="1:55" hidden="1" x14ac:dyDescent="0.25">
      <c r="A198" t="s">
        <v>137</v>
      </c>
      <c r="B198" t="s">
        <v>164</v>
      </c>
      <c r="C198" t="s">
        <v>152</v>
      </c>
      <c r="D198" s="131">
        <v>0</v>
      </c>
      <c r="E198" s="131">
        <v>0</v>
      </c>
      <c r="F198" s="131">
        <v>25.204000000000001</v>
      </c>
      <c r="G198" s="131">
        <v>6.359</v>
      </c>
      <c r="H198" s="131">
        <v>12.33</v>
      </c>
      <c r="I198" s="131">
        <v>29.356000000000002</v>
      </c>
      <c r="J198" s="131">
        <v>22.81</v>
      </c>
      <c r="K198" s="131">
        <v>21.324000000000002</v>
      </c>
      <c r="L198" s="131">
        <v>32.755000000000003</v>
      </c>
      <c r="M198" s="131">
        <v>53.835000000000001</v>
      </c>
      <c r="N198" s="131">
        <v>43.505000000000003</v>
      </c>
      <c r="O198" s="131">
        <v>22.986999999999998</v>
      </c>
      <c r="P198" s="131">
        <v>20.786000000000001</v>
      </c>
      <c r="Q198" s="131">
        <v>17.684999999999999</v>
      </c>
      <c r="R198" s="131">
        <v>13.945</v>
      </c>
      <c r="S198" s="131">
        <v>40.619</v>
      </c>
      <c r="T198" s="131">
        <v>26.623000000000001</v>
      </c>
      <c r="U198" s="131">
        <v>26.654</v>
      </c>
      <c r="V198" s="131">
        <v>46.271000000000001</v>
      </c>
      <c r="W198" s="131">
        <v>17.155999999999999</v>
      </c>
      <c r="X198" s="131">
        <v>20.645</v>
      </c>
      <c r="Y198" s="131">
        <v>20.265000000000001</v>
      </c>
      <c r="Z198" s="131">
        <v>31.545999999999999</v>
      </c>
      <c r="AA198" s="131">
        <v>36.307000000000002</v>
      </c>
      <c r="AB198" s="131">
        <v>27.401</v>
      </c>
      <c r="AC198" s="131">
        <v>52.171999999999997</v>
      </c>
      <c r="AD198" s="131">
        <v>66.218000000000004</v>
      </c>
      <c r="AE198" s="131">
        <v>79.188999999999993</v>
      </c>
      <c r="AF198" s="131">
        <v>60.386000000000003</v>
      </c>
      <c r="AG198" s="131">
        <v>59.073999999999998</v>
      </c>
      <c r="AH198" s="131">
        <v>35.997</v>
      </c>
      <c r="AI198" s="131">
        <v>14.157999999999999</v>
      </c>
      <c r="AJ198" s="131">
        <v>23.565000000000001</v>
      </c>
      <c r="AK198" s="131">
        <v>17.504000000000001</v>
      </c>
      <c r="AL198" s="131">
        <v>13.189</v>
      </c>
      <c r="AM198" s="131">
        <v>24.016999999999999</v>
      </c>
      <c r="AN198" s="131">
        <v>58.228000000000002</v>
      </c>
      <c r="AO198" s="131">
        <v>70.766000000000005</v>
      </c>
      <c r="AP198" s="131">
        <v>74.247</v>
      </c>
      <c r="AQ198" s="131">
        <v>55.399000000000001</v>
      </c>
      <c r="AR198" s="131">
        <v>51.024999999999999</v>
      </c>
      <c r="AS198" s="131">
        <v>6.8769999999999998</v>
      </c>
      <c r="AT198" s="131">
        <v>11.504</v>
      </c>
      <c r="AU198" s="131">
        <v>25.757000000000001</v>
      </c>
      <c r="AV198" s="131">
        <v>49.183</v>
      </c>
      <c r="AW198" s="131">
        <v>56.121000000000002</v>
      </c>
      <c r="AX198" s="131">
        <v>40.369999999999997</v>
      </c>
      <c r="AY198" s="131">
        <v>68.58</v>
      </c>
      <c r="AZ198" s="131">
        <v>92.885999999999996</v>
      </c>
      <c r="BA198" s="131">
        <v>106.77</v>
      </c>
      <c r="BB198" s="131">
        <v>98.677000000000007</v>
      </c>
      <c r="BC198" s="131" t="s">
        <v>147</v>
      </c>
    </row>
    <row r="199" spans="1:55" hidden="1" x14ac:dyDescent="0.25">
      <c r="A199" t="s">
        <v>137</v>
      </c>
      <c r="B199" t="s">
        <v>164</v>
      </c>
      <c r="C199" t="s">
        <v>151</v>
      </c>
      <c r="D199" s="131">
        <v>0</v>
      </c>
      <c r="E199" s="131">
        <v>0</v>
      </c>
      <c r="F199" s="131">
        <v>0</v>
      </c>
      <c r="G199" s="131">
        <v>0</v>
      </c>
      <c r="H199" s="131">
        <v>0</v>
      </c>
      <c r="I199" s="131">
        <v>0</v>
      </c>
      <c r="J199" s="131">
        <v>0</v>
      </c>
      <c r="K199" s="131">
        <v>0</v>
      </c>
      <c r="L199" s="131">
        <v>0</v>
      </c>
      <c r="M199" s="131">
        <v>0</v>
      </c>
      <c r="N199" s="131">
        <v>0</v>
      </c>
      <c r="O199" s="131">
        <v>0</v>
      </c>
      <c r="P199" s="131">
        <v>0</v>
      </c>
      <c r="Q199" s="131">
        <v>0</v>
      </c>
      <c r="R199" s="131">
        <v>0</v>
      </c>
      <c r="S199" s="131">
        <v>0</v>
      </c>
      <c r="T199" s="131">
        <v>0</v>
      </c>
      <c r="U199" s="131">
        <v>0</v>
      </c>
      <c r="V199" s="131">
        <v>0</v>
      </c>
      <c r="W199" s="131">
        <v>0</v>
      </c>
      <c r="X199" s="131">
        <v>0</v>
      </c>
      <c r="Y199" s="131">
        <v>0</v>
      </c>
      <c r="Z199" s="131">
        <v>0</v>
      </c>
      <c r="AA199" s="131">
        <v>0</v>
      </c>
      <c r="AB199" s="131">
        <v>0</v>
      </c>
      <c r="AC199" s="131">
        <v>0</v>
      </c>
      <c r="AD199" s="131">
        <v>0</v>
      </c>
      <c r="AE199" s="131">
        <v>0</v>
      </c>
      <c r="AF199" s="131">
        <v>0</v>
      </c>
      <c r="AG199" s="131">
        <v>0</v>
      </c>
      <c r="AH199" s="131">
        <v>0</v>
      </c>
      <c r="AI199" s="131">
        <v>0</v>
      </c>
      <c r="AJ199" s="131">
        <v>0</v>
      </c>
      <c r="AK199" s="131">
        <v>0</v>
      </c>
      <c r="AL199" s="131">
        <v>0</v>
      </c>
      <c r="AM199" s="131">
        <v>0</v>
      </c>
      <c r="AN199" s="131">
        <v>0</v>
      </c>
      <c r="AO199" s="131">
        <v>0</v>
      </c>
      <c r="AP199" s="131">
        <v>0</v>
      </c>
      <c r="AQ199" s="131">
        <v>0</v>
      </c>
      <c r="AR199" s="131">
        <v>0</v>
      </c>
      <c r="AS199" s="131">
        <v>0</v>
      </c>
      <c r="AT199" s="131">
        <v>0</v>
      </c>
      <c r="AU199" s="131">
        <v>0</v>
      </c>
      <c r="AV199" s="131">
        <v>0</v>
      </c>
      <c r="AW199" s="131">
        <v>0</v>
      </c>
      <c r="AX199" s="131">
        <v>0</v>
      </c>
      <c r="AY199" s="131">
        <v>0</v>
      </c>
      <c r="AZ199" s="131">
        <v>0</v>
      </c>
      <c r="BA199" s="131">
        <v>0</v>
      </c>
      <c r="BB199" s="131">
        <v>0</v>
      </c>
      <c r="BC199" s="131" t="s">
        <v>147</v>
      </c>
    </row>
    <row r="200" spans="1:55" hidden="1" x14ac:dyDescent="0.25">
      <c r="A200" t="s">
        <v>137</v>
      </c>
      <c r="B200" t="s">
        <v>164</v>
      </c>
      <c r="C200" t="s">
        <v>148</v>
      </c>
      <c r="D200" s="131">
        <v>790.67899999999997</v>
      </c>
      <c r="E200" s="131">
        <v>732.94500000000005</v>
      </c>
      <c r="F200" s="131">
        <v>775.98800000000006</v>
      </c>
      <c r="G200" s="131">
        <v>852.56700000000001</v>
      </c>
      <c r="H200" s="131">
        <v>1094.848</v>
      </c>
      <c r="I200" s="131">
        <v>1044.068</v>
      </c>
      <c r="J200" s="131">
        <v>980.12</v>
      </c>
      <c r="K200" s="131">
        <v>1153.1020000000001</v>
      </c>
      <c r="L200" s="131">
        <v>1205.511</v>
      </c>
      <c r="M200" s="131">
        <v>1308.9269999999999</v>
      </c>
      <c r="N200" s="131">
        <v>1383.07</v>
      </c>
      <c r="O200" s="131">
        <v>1272.5340000000001</v>
      </c>
      <c r="P200" s="131">
        <v>1222.357</v>
      </c>
      <c r="Q200" s="131">
        <v>986.274</v>
      </c>
      <c r="R200" s="131">
        <v>909.60900000000004</v>
      </c>
      <c r="S200" s="131">
        <v>806.69299999999998</v>
      </c>
      <c r="T200" s="131">
        <v>799.755</v>
      </c>
      <c r="U200" s="131">
        <v>743.024</v>
      </c>
      <c r="V200" s="131">
        <v>742.75699999999995</v>
      </c>
      <c r="W200" s="131">
        <v>629.774</v>
      </c>
      <c r="X200" s="131">
        <v>633.20399999999995</v>
      </c>
      <c r="Y200" s="131">
        <v>619.15</v>
      </c>
      <c r="Z200" s="131">
        <v>568.404</v>
      </c>
      <c r="AA200" s="131">
        <v>497.19299999999998</v>
      </c>
      <c r="AB200" s="131">
        <v>467.52699999999999</v>
      </c>
      <c r="AC200" s="131">
        <v>456.87700000000001</v>
      </c>
      <c r="AD200" s="131">
        <v>469.15899999999999</v>
      </c>
      <c r="AE200" s="131">
        <v>508.14299999999997</v>
      </c>
      <c r="AF200" s="131">
        <v>549.88400000000001</v>
      </c>
      <c r="AG200" s="131">
        <v>603.53800000000001</v>
      </c>
      <c r="AH200" s="131">
        <v>503.47300000000001</v>
      </c>
      <c r="AI200" s="131">
        <v>776.67700000000002</v>
      </c>
      <c r="AJ200" s="131">
        <v>919.90700000000004</v>
      </c>
      <c r="AK200" s="131">
        <v>931.38800000000003</v>
      </c>
      <c r="AL200" s="131">
        <v>963.56500000000005</v>
      </c>
      <c r="AM200" s="131">
        <v>1460.22</v>
      </c>
      <c r="AN200" s="131">
        <v>1658.165</v>
      </c>
      <c r="AO200" s="131">
        <v>1392.6010000000001</v>
      </c>
      <c r="AP200" s="131">
        <v>1714.742</v>
      </c>
      <c r="AQ200" s="131">
        <v>1772.4929999999999</v>
      </c>
      <c r="AR200" s="131">
        <v>1215.0239999999999</v>
      </c>
      <c r="AS200" s="131">
        <v>1171.0229999999999</v>
      </c>
      <c r="AT200" s="131">
        <v>859.08399999999995</v>
      </c>
      <c r="AU200" s="131">
        <v>1011.88</v>
      </c>
      <c r="AV200" s="131">
        <v>1444.675</v>
      </c>
      <c r="AW200" s="131">
        <v>1318.489</v>
      </c>
      <c r="AX200" s="131">
        <v>1411.2249999999999</v>
      </c>
      <c r="AY200" s="131">
        <v>1591.2909999999999</v>
      </c>
      <c r="AZ200" s="131">
        <v>1550.8</v>
      </c>
      <c r="BA200" s="131">
        <v>1984.942</v>
      </c>
      <c r="BB200" s="131">
        <v>1994.595</v>
      </c>
      <c r="BC200" s="131" t="s">
        <v>147</v>
      </c>
    </row>
    <row r="201" spans="1:55" hidden="1" x14ac:dyDescent="0.25">
      <c r="A201" t="s">
        <v>137</v>
      </c>
      <c r="B201" t="s">
        <v>160</v>
      </c>
      <c r="C201" t="s">
        <v>158</v>
      </c>
      <c r="D201" s="131">
        <v>0</v>
      </c>
      <c r="E201" s="131">
        <v>0</v>
      </c>
      <c r="F201" s="131">
        <v>31.856000000000002</v>
      </c>
      <c r="G201" s="131">
        <v>34.164999999999999</v>
      </c>
      <c r="H201" s="131">
        <v>49.369</v>
      </c>
      <c r="I201" s="131">
        <v>49.363</v>
      </c>
      <c r="J201" s="131">
        <v>65.090999999999994</v>
      </c>
      <c r="K201" s="131">
        <v>95.061999999999998</v>
      </c>
      <c r="L201" s="131">
        <v>112.126</v>
      </c>
      <c r="M201" s="131">
        <v>141.63499999999999</v>
      </c>
      <c r="N201" s="131">
        <v>141.50299999999999</v>
      </c>
      <c r="O201" s="131">
        <v>147.87200000000001</v>
      </c>
      <c r="P201" s="131">
        <v>59.62</v>
      </c>
      <c r="Q201" s="131">
        <v>60.209000000000003</v>
      </c>
      <c r="R201" s="131">
        <v>63.438000000000002</v>
      </c>
      <c r="S201" s="131">
        <v>61.079000000000001</v>
      </c>
      <c r="T201" s="131">
        <v>60.795000000000002</v>
      </c>
      <c r="U201" s="131">
        <v>54.948999999999998</v>
      </c>
      <c r="V201" s="131">
        <v>46.48</v>
      </c>
      <c r="W201" s="131">
        <v>50.841000000000001</v>
      </c>
      <c r="X201" s="131">
        <v>75.382999999999996</v>
      </c>
      <c r="Y201" s="131">
        <v>73.602000000000004</v>
      </c>
      <c r="Z201" s="131">
        <v>75.412999999999997</v>
      </c>
      <c r="AA201" s="131">
        <v>72.783000000000001</v>
      </c>
      <c r="AB201" s="131">
        <v>74.049000000000007</v>
      </c>
      <c r="AC201" s="131">
        <v>78.394999999999996</v>
      </c>
      <c r="AD201" s="131">
        <v>61.088999999999999</v>
      </c>
      <c r="AE201" s="131">
        <v>77.180999999999997</v>
      </c>
      <c r="AF201" s="131">
        <v>116.773</v>
      </c>
      <c r="AG201" s="131">
        <v>117.76900000000001</v>
      </c>
      <c r="AH201" s="131">
        <v>62.640999999999998</v>
      </c>
      <c r="AI201" s="131">
        <v>71.085999999999999</v>
      </c>
      <c r="AJ201" s="131">
        <v>89.543999999999997</v>
      </c>
      <c r="AK201" s="131">
        <v>88.995000000000005</v>
      </c>
      <c r="AL201" s="131">
        <v>90.367999999999995</v>
      </c>
      <c r="AM201" s="131">
        <v>144.28</v>
      </c>
      <c r="AN201" s="131">
        <v>148.161</v>
      </c>
      <c r="AO201" s="131">
        <v>133.35300000000001</v>
      </c>
      <c r="AP201" s="131">
        <v>127.452</v>
      </c>
      <c r="AQ201" s="131">
        <v>129.38</v>
      </c>
      <c r="AR201" s="131">
        <v>131.90100000000001</v>
      </c>
      <c r="AS201" s="131">
        <v>137.875</v>
      </c>
      <c r="AT201" s="131">
        <v>97.93</v>
      </c>
      <c r="AU201" s="131">
        <v>162.79300000000001</v>
      </c>
      <c r="AV201" s="131">
        <v>297.03399999999999</v>
      </c>
      <c r="AW201" s="131">
        <v>312.82900000000001</v>
      </c>
      <c r="AX201" s="131">
        <v>380.68700000000001</v>
      </c>
      <c r="AY201" s="131">
        <v>372.70499999999998</v>
      </c>
      <c r="AZ201" s="131">
        <v>385.041</v>
      </c>
      <c r="BA201" s="131">
        <v>625.11199999999997</v>
      </c>
      <c r="BB201" s="131">
        <v>687.94200000000001</v>
      </c>
      <c r="BC201" s="131" t="s">
        <v>147</v>
      </c>
    </row>
    <row r="202" spans="1:55" hidden="1" x14ac:dyDescent="0.25">
      <c r="A202" t="s">
        <v>137</v>
      </c>
      <c r="B202" t="s">
        <v>160</v>
      </c>
      <c r="C202" t="s">
        <v>157</v>
      </c>
      <c r="D202" s="131">
        <v>92.316999999999993</v>
      </c>
      <c r="E202" s="131">
        <v>66.231999999999999</v>
      </c>
      <c r="F202" s="131">
        <v>78.224000000000004</v>
      </c>
      <c r="G202" s="131">
        <v>137.988</v>
      </c>
      <c r="H202" s="131">
        <v>190.02500000000001</v>
      </c>
      <c r="I202" s="131">
        <v>176.01499999999999</v>
      </c>
      <c r="J202" s="131">
        <v>135.821</v>
      </c>
      <c r="K202" s="131">
        <v>161.767</v>
      </c>
      <c r="L202" s="131">
        <v>240.483</v>
      </c>
      <c r="M202" s="131">
        <v>265.733</v>
      </c>
      <c r="N202" s="131">
        <v>372.07900000000001</v>
      </c>
      <c r="O202" s="131">
        <v>312.34100000000001</v>
      </c>
      <c r="P202" s="131">
        <v>415.32600000000002</v>
      </c>
      <c r="Q202" s="131">
        <v>298.08</v>
      </c>
      <c r="R202" s="131">
        <v>286.63799999999998</v>
      </c>
      <c r="S202" s="131">
        <v>217.84299999999999</v>
      </c>
      <c r="T202" s="131">
        <v>227.44200000000001</v>
      </c>
      <c r="U202" s="131">
        <v>210.964</v>
      </c>
      <c r="V202" s="131">
        <v>172.34399999999999</v>
      </c>
      <c r="W202" s="131">
        <v>119.601</v>
      </c>
      <c r="X202" s="131">
        <v>94.05</v>
      </c>
      <c r="Y202" s="131">
        <v>92.093999999999994</v>
      </c>
      <c r="Z202" s="131">
        <v>99.591999999999999</v>
      </c>
      <c r="AA202" s="131">
        <v>76.292000000000002</v>
      </c>
      <c r="AB202" s="131">
        <v>80.933999999999997</v>
      </c>
      <c r="AC202" s="131">
        <v>83.658000000000001</v>
      </c>
      <c r="AD202" s="131">
        <v>73.174999999999997</v>
      </c>
      <c r="AE202" s="131">
        <v>87.915999999999997</v>
      </c>
      <c r="AF202" s="131">
        <v>80.632999999999996</v>
      </c>
      <c r="AG202" s="131">
        <v>92.91</v>
      </c>
      <c r="AH202" s="131">
        <v>103.166</v>
      </c>
      <c r="AI202" s="131">
        <v>124.26300000000001</v>
      </c>
      <c r="AJ202" s="131">
        <v>155.071</v>
      </c>
      <c r="AK202" s="131">
        <v>182.14599999999999</v>
      </c>
      <c r="AL202" s="131">
        <v>193.01</v>
      </c>
      <c r="AM202" s="131">
        <v>278.61599999999999</v>
      </c>
      <c r="AN202" s="131">
        <v>409.87</v>
      </c>
      <c r="AO202" s="131">
        <v>392.69400000000002</v>
      </c>
      <c r="AP202" s="131">
        <v>653.875</v>
      </c>
      <c r="AQ202" s="131">
        <v>785.69299999999998</v>
      </c>
      <c r="AR202" s="131">
        <v>345.99599999999998</v>
      </c>
      <c r="AS202" s="131">
        <v>305.55500000000001</v>
      </c>
      <c r="AT202" s="131">
        <v>161.98400000000001</v>
      </c>
      <c r="AU202" s="131">
        <v>213.54499999999999</v>
      </c>
      <c r="AV202" s="131">
        <v>326.76</v>
      </c>
      <c r="AW202" s="131">
        <v>212.93199999999999</v>
      </c>
      <c r="AX202" s="131">
        <v>178.506</v>
      </c>
      <c r="AY202" s="131">
        <v>244.56800000000001</v>
      </c>
      <c r="AZ202" s="131">
        <v>107.637</v>
      </c>
      <c r="BA202" s="131">
        <v>132.32400000000001</v>
      </c>
      <c r="BB202" s="131">
        <v>159.27500000000001</v>
      </c>
      <c r="BC202" s="131" t="s">
        <v>147</v>
      </c>
    </row>
    <row r="203" spans="1:55" hidden="1" x14ac:dyDescent="0.25">
      <c r="A203" t="s">
        <v>137</v>
      </c>
      <c r="B203" t="s">
        <v>160</v>
      </c>
      <c r="C203" t="s">
        <v>156</v>
      </c>
      <c r="D203" s="131">
        <v>2.137</v>
      </c>
      <c r="E203" s="131">
        <v>10.782</v>
      </c>
      <c r="F203" s="131">
        <v>13.45</v>
      </c>
      <c r="G203" s="131">
        <v>34.164999999999999</v>
      </c>
      <c r="H203" s="131">
        <v>81.040000000000006</v>
      </c>
      <c r="I203" s="131">
        <v>90.546000000000006</v>
      </c>
      <c r="J203" s="131">
        <v>94.305999999999997</v>
      </c>
      <c r="K203" s="131">
        <v>146.19499999999999</v>
      </c>
      <c r="L203" s="131">
        <v>123.65900000000001</v>
      </c>
      <c r="M203" s="131">
        <v>123.18899999999999</v>
      </c>
      <c r="N203" s="131">
        <v>106.22499999999999</v>
      </c>
      <c r="O203" s="131">
        <v>62.619</v>
      </c>
      <c r="P203" s="131">
        <v>36.210999999999999</v>
      </c>
      <c r="Q203" s="131">
        <v>30.89</v>
      </c>
      <c r="R203" s="131">
        <v>28.045999999999999</v>
      </c>
      <c r="S203" s="131">
        <v>23.283000000000001</v>
      </c>
      <c r="T203" s="131">
        <v>19.288</v>
      </c>
      <c r="U203" s="131">
        <v>18.416</v>
      </c>
      <c r="V203" s="131">
        <v>21.1</v>
      </c>
      <c r="W203" s="131">
        <v>18.937999999999999</v>
      </c>
      <c r="X203" s="131">
        <v>21.853999999999999</v>
      </c>
      <c r="Y203" s="131">
        <v>21.356000000000002</v>
      </c>
      <c r="Z203" s="131">
        <v>21.207000000000001</v>
      </c>
      <c r="AA203" s="131">
        <v>16.396999999999998</v>
      </c>
      <c r="AB203" s="131">
        <v>16.867999999999999</v>
      </c>
      <c r="AC203" s="131">
        <v>20.398</v>
      </c>
      <c r="AD203" s="131">
        <v>37.776000000000003</v>
      </c>
      <c r="AE203" s="131">
        <v>33.212000000000003</v>
      </c>
      <c r="AF203" s="131">
        <v>36.811</v>
      </c>
      <c r="AG203" s="131">
        <v>56.441000000000003</v>
      </c>
      <c r="AH203" s="131">
        <v>38.658000000000001</v>
      </c>
      <c r="AI203" s="131">
        <v>54.113</v>
      </c>
      <c r="AJ203" s="131">
        <v>88.2</v>
      </c>
      <c r="AK203" s="131">
        <v>77.361000000000004</v>
      </c>
      <c r="AL203" s="131">
        <v>94.438000000000002</v>
      </c>
      <c r="AM203" s="131">
        <v>154.14599999999999</v>
      </c>
      <c r="AN203" s="131">
        <v>153.03399999999999</v>
      </c>
      <c r="AO203" s="131">
        <v>179.63300000000001</v>
      </c>
      <c r="AP203" s="131">
        <v>205.47399999999999</v>
      </c>
      <c r="AQ203" s="131">
        <v>122.554</v>
      </c>
      <c r="AR203" s="131">
        <v>107.401</v>
      </c>
      <c r="AS203" s="131">
        <v>131.649</v>
      </c>
      <c r="AT203" s="131">
        <v>110.88</v>
      </c>
      <c r="AU203" s="131">
        <v>112.654</v>
      </c>
      <c r="AV203" s="131">
        <v>107.596</v>
      </c>
      <c r="AW203" s="131">
        <v>112.962</v>
      </c>
      <c r="AX203" s="131">
        <v>118.32599999999999</v>
      </c>
      <c r="AY203" s="131">
        <v>146.999</v>
      </c>
      <c r="AZ203" s="131">
        <v>163.69499999999999</v>
      </c>
      <c r="BA203" s="131">
        <v>124.783</v>
      </c>
      <c r="BB203" s="131">
        <v>120.959</v>
      </c>
      <c r="BC203" s="131" t="s">
        <v>147</v>
      </c>
    </row>
    <row r="204" spans="1:55" hidden="1" x14ac:dyDescent="0.25">
      <c r="A204" t="s">
        <v>137</v>
      </c>
      <c r="B204" t="s">
        <v>160</v>
      </c>
      <c r="C204" t="s">
        <v>155</v>
      </c>
      <c r="D204" s="131">
        <v>363.28399999999999</v>
      </c>
      <c r="E204" s="131">
        <v>342.327</v>
      </c>
      <c r="F204" s="131">
        <v>331.654</v>
      </c>
      <c r="G204" s="131">
        <v>306.16000000000003</v>
      </c>
      <c r="H204" s="131">
        <v>349.31</v>
      </c>
      <c r="I204" s="131">
        <v>316.77100000000002</v>
      </c>
      <c r="J204" s="131">
        <v>314.18200000000002</v>
      </c>
      <c r="K204" s="131">
        <v>292.15800000000002</v>
      </c>
      <c r="L204" s="131">
        <v>363.28699999999998</v>
      </c>
      <c r="M204" s="131">
        <v>368.92200000000003</v>
      </c>
      <c r="N204" s="131">
        <v>341.28399999999999</v>
      </c>
      <c r="O204" s="131">
        <v>372.13099999999997</v>
      </c>
      <c r="P204" s="131">
        <v>352.23099999999999</v>
      </c>
      <c r="Q204" s="131">
        <v>308.726</v>
      </c>
      <c r="R204" s="131">
        <v>266.93900000000002</v>
      </c>
      <c r="S204" s="131">
        <v>248.941</v>
      </c>
      <c r="T204" s="131">
        <v>249.97</v>
      </c>
      <c r="U204" s="131">
        <v>232.67400000000001</v>
      </c>
      <c r="V204" s="131">
        <v>252.17099999999999</v>
      </c>
      <c r="W204" s="131">
        <v>239.93100000000001</v>
      </c>
      <c r="X204" s="131">
        <v>239.245</v>
      </c>
      <c r="Y204" s="131">
        <v>233.99199999999999</v>
      </c>
      <c r="Z204" s="131">
        <v>181.88</v>
      </c>
      <c r="AA204" s="131">
        <v>163.37</v>
      </c>
      <c r="AB204" s="131">
        <v>141.25399999999999</v>
      </c>
      <c r="AC204" s="131">
        <v>104.53</v>
      </c>
      <c r="AD204" s="131">
        <v>93.203000000000003</v>
      </c>
      <c r="AE204" s="131">
        <v>78.117999999999995</v>
      </c>
      <c r="AF204" s="131">
        <v>79.792000000000002</v>
      </c>
      <c r="AG204" s="131">
        <v>67.204999999999998</v>
      </c>
      <c r="AH204" s="131">
        <v>79.766000000000005</v>
      </c>
      <c r="AI204" s="131">
        <v>247.756</v>
      </c>
      <c r="AJ204" s="131">
        <v>244.61099999999999</v>
      </c>
      <c r="AK204" s="131">
        <v>260.37400000000002</v>
      </c>
      <c r="AL204" s="131">
        <v>217.37299999999999</v>
      </c>
      <c r="AM204" s="131">
        <v>341.41800000000001</v>
      </c>
      <c r="AN204" s="131">
        <v>337.03899999999999</v>
      </c>
      <c r="AO204" s="131">
        <v>127.67</v>
      </c>
      <c r="AP204" s="131">
        <v>99.364999999999995</v>
      </c>
      <c r="AQ204" s="131">
        <v>91.843000000000004</v>
      </c>
      <c r="AR204" s="131">
        <v>118.045</v>
      </c>
      <c r="AS204" s="131">
        <v>161.81299999999999</v>
      </c>
      <c r="AT204" s="131">
        <v>139.959</v>
      </c>
      <c r="AU204" s="131">
        <v>123.352</v>
      </c>
      <c r="AV204" s="131">
        <v>122.857</v>
      </c>
      <c r="AW204" s="131">
        <v>110.985</v>
      </c>
      <c r="AX204" s="131">
        <v>126.387</v>
      </c>
      <c r="AY204" s="131">
        <v>176.06</v>
      </c>
      <c r="AZ204" s="131">
        <v>199.494</v>
      </c>
      <c r="BA204" s="131">
        <v>201.035</v>
      </c>
      <c r="BB204" s="131">
        <v>154.143</v>
      </c>
      <c r="BC204" s="131" t="s">
        <v>147</v>
      </c>
    </row>
    <row r="205" spans="1:55" hidden="1" x14ac:dyDescent="0.25">
      <c r="A205" t="s">
        <v>137</v>
      </c>
      <c r="B205" t="s">
        <v>160</v>
      </c>
      <c r="C205" t="s">
        <v>154</v>
      </c>
      <c r="D205" s="131" t="s">
        <v>147</v>
      </c>
      <c r="E205" s="131" t="s">
        <v>147</v>
      </c>
      <c r="F205" s="131" t="s">
        <v>147</v>
      </c>
      <c r="G205" s="131" t="s">
        <v>147</v>
      </c>
      <c r="H205" s="131" t="s">
        <v>147</v>
      </c>
      <c r="I205" s="131" t="s">
        <v>147</v>
      </c>
      <c r="J205" s="131" t="s">
        <v>147</v>
      </c>
      <c r="K205" s="131" t="s">
        <v>147</v>
      </c>
      <c r="L205" s="131" t="s">
        <v>147</v>
      </c>
      <c r="M205" s="131" t="s">
        <v>147</v>
      </c>
      <c r="N205" s="131" t="s">
        <v>147</v>
      </c>
      <c r="O205" s="131" t="s">
        <v>147</v>
      </c>
      <c r="P205" s="131" t="s">
        <v>147</v>
      </c>
      <c r="Q205" s="131" t="s">
        <v>147</v>
      </c>
      <c r="R205" s="131" t="s">
        <v>147</v>
      </c>
      <c r="S205" s="131" t="s">
        <v>147</v>
      </c>
      <c r="T205" s="131" t="s">
        <v>147</v>
      </c>
      <c r="U205" s="131" t="s">
        <v>147</v>
      </c>
      <c r="V205" s="131" t="s">
        <v>147</v>
      </c>
      <c r="W205" s="131" t="s">
        <v>147</v>
      </c>
      <c r="X205" s="131" t="s">
        <v>147</v>
      </c>
      <c r="Y205" s="131" t="s">
        <v>147</v>
      </c>
      <c r="Z205" s="131" t="s">
        <v>147</v>
      </c>
      <c r="AA205" s="131" t="s">
        <v>147</v>
      </c>
      <c r="AB205" s="131" t="s">
        <v>147</v>
      </c>
      <c r="AC205" s="131" t="s">
        <v>147</v>
      </c>
      <c r="AD205" s="131" t="s">
        <v>147</v>
      </c>
      <c r="AE205" s="131" t="s">
        <v>147</v>
      </c>
      <c r="AF205" s="131" t="s">
        <v>147</v>
      </c>
      <c r="AG205" s="131" t="s">
        <v>147</v>
      </c>
      <c r="AH205" s="131">
        <v>44.860999999999997</v>
      </c>
      <c r="AI205" s="131">
        <v>47.924999999999997</v>
      </c>
      <c r="AJ205" s="131">
        <v>61.640999999999998</v>
      </c>
      <c r="AK205" s="131">
        <v>42.308999999999997</v>
      </c>
      <c r="AL205" s="131">
        <v>74.525999999999996</v>
      </c>
      <c r="AM205" s="131">
        <v>57.54</v>
      </c>
      <c r="AN205" s="131">
        <v>54.518999999999998</v>
      </c>
      <c r="AO205" s="131">
        <v>48.512</v>
      </c>
      <c r="AP205" s="131">
        <v>25.47</v>
      </c>
      <c r="AQ205" s="131">
        <v>16.661999999999999</v>
      </c>
      <c r="AR205" s="131">
        <v>12.741</v>
      </c>
      <c r="AS205" s="131">
        <v>12.03</v>
      </c>
      <c r="AT205" s="131">
        <v>20.116</v>
      </c>
      <c r="AU205" s="131">
        <v>20.044</v>
      </c>
      <c r="AV205" s="131">
        <v>20.728000000000002</v>
      </c>
      <c r="AW205" s="131">
        <v>16.669</v>
      </c>
      <c r="AX205" s="131">
        <v>43.401000000000003</v>
      </c>
      <c r="AY205" s="131">
        <v>43.072000000000003</v>
      </c>
      <c r="AZ205" s="131">
        <v>106.22199999999999</v>
      </c>
      <c r="BA205" s="131">
        <v>163.69200000000001</v>
      </c>
      <c r="BB205" s="131">
        <v>131.58199999999999</v>
      </c>
      <c r="BC205" s="131" t="s">
        <v>147</v>
      </c>
    </row>
    <row r="206" spans="1:55" hidden="1" x14ac:dyDescent="0.25">
      <c r="A206" t="s">
        <v>137</v>
      </c>
      <c r="B206" t="s">
        <v>160</v>
      </c>
      <c r="C206" t="s">
        <v>153</v>
      </c>
      <c r="D206" s="131">
        <v>119.67</v>
      </c>
      <c r="E206" s="131">
        <v>115.90600000000001</v>
      </c>
      <c r="F206" s="131">
        <v>93.09</v>
      </c>
      <c r="G206" s="131">
        <v>105.48099999999999</v>
      </c>
      <c r="H206" s="131">
        <v>120.78400000000001</v>
      </c>
      <c r="I206" s="131">
        <v>108.31699999999999</v>
      </c>
      <c r="J206" s="131">
        <v>89.692999999999998</v>
      </c>
      <c r="K206" s="131">
        <v>131.32</v>
      </c>
      <c r="L206" s="131">
        <v>16.872</v>
      </c>
      <c r="M206" s="131">
        <v>17.074000000000002</v>
      </c>
      <c r="N206" s="131">
        <v>17.152000000000001</v>
      </c>
      <c r="O206" s="131">
        <v>17.541</v>
      </c>
      <c r="P206" s="131">
        <v>14.082000000000001</v>
      </c>
      <c r="Q206" s="131">
        <v>9.4239999999999995</v>
      </c>
      <c r="R206" s="131">
        <v>9.0150000000000006</v>
      </c>
      <c r="S206" s="131">
        <v>8.2929999999999993</v>
      </c>
      <c r="T206" s="131">
        <v>7.0979999999999999</v>
      </c>
      <c r="U206" s="131">
        <v>6.1390000000000002</v>
      </c>
      <c r="V206" s="131">
        <v>16.526</v>
      </c>
      <c r="W206" s="131">
        <v>18.064</v>
      </c>
      <c r="X206" s="131">
        <v>16.8</v>
      </c>
      <c r="Y206" s="131">
        <v>16.300999999999998</v>
      </c>
      <c r="Z206" s="131">
        <v>13.959</v>
      </c>
      <c r="AA206" s="131">
        <v>7.7279999999999998</v>
      </c>
      <c r="AB206" s="131">
        <v>8.3049999999999997</v>
      </c>
      <c r="AC206" s="131">
        <v>8.5630000000000006</v>
      </c>
      <c r="AD206" s="131">
        <v>29.012</v>
      </c>
      <c r="AE206" s="131">
        <v>36.823999999999998</v>
      </c>
      <c r="AF206" s="131">
        <v>43.457000000000001</v>
      </c>
      <c r="AG206" s="131">
        <v>63.279000000000003</v>
      </c>
      <c r="AH206" s="131">
        <v>12.291</v>
      </c>
      <c r="AI206" s="131">
        <v>11.704000000000001</v>
      </c>
      <c r="AJ206" s="131">
        <v>15.504</v>
      </c>
      <c r="AK206" s="131">
        <v>16.196999999999999</v>
      </c>
      <c r="AL206" s="131">
        <v>24.315000000000001</v>
      </c>
      <c r="AM206" s="131">
        <v>72.813999999999993</v>
      </c>
      <c r="AN206" s="131">
        <v>65.760000000000005</v>
      </c>
      <c r="AO206" s="131">
        <v>83.429000000000002</v>
      </c>
      <c r="AP206" s="131">
        <v>86.366</v>
      </c>
      <c r="AQ206" s="131">
        <v>107.80500000000001</v>
      </c>
      <c r="AR206" s="131">
        <v>133.94800000000001</v>
      </c>
      <c r="AS206" s="131">
        <v>101.217</v>
      </c>
      <c r="AT206" s="131">
        <v>88.093000000000004</v>
      </c>
      <c r="AU206" s="131">
        <v>87.745000000000005</v>
      </c>
      <c r="AV206" s="131">
        <v>144.10900000000001</v>
      </c>
      <c r="AW206" s="131">
        <v>155.49</v>
      </c>
      <c r="AX206" s="131">
        <v>153.78700000000001</v>
      </c>
      <c r="AY206" s="131">
        <v>128.583</v>
      </c>
      <c r="AZ206" s="131">
        <v>102.57899999999999</v>
      </c>
      <c r="BA206" s="131">
        <v>124.623</v>
      </c>
      <c r="BB206" s="131">
        <v>130.62799999999999</v>
      </c>
      <c r="BC206" s="131" t="s">
        <v>147</v>
      </c>
    </row>
    <row r="207" spans="1:55" hidden="1" x14ac:dyDescent="0.25">
      <c r="A207" t="s">
        <v>137</v>
      </c>
      <c r="B207" t="s">
        <v>160</v>
      </c>
      <c r="C207" t="s">
        <v>152</v>
      </c>
      <c r="D207" s="131">
        <v>0</v>
      </c>
      <c r="E207" s="131">
        <v>0</v>
      </c>
      <c r="F207" s="131">
        <v>18.405999999999999</v>
      </c>
      <c r="G207" s="131">
        <v>4.6440000000000001</v>
      </c>
      <c r="H207" s="131">
        <v>9.0039999999999996</v>
      </c>
      <c r="I207" s="131">
        <v>21.437999999999999</v>
      </c>
      <c r="J207" s="131">
        <v>16.657</v>
      </c>
      <c r="K207" s="131">
        <v>15.571999999999999</v>
      </c>
      <c r="L207" s="131">
        <v>23.92</v>
      </c>
      <c r="M207" s="131">
        <v>39.314</v>
      </c>
      <c r="N207" s="131">
        <v>31.77</v>
      </c>
      <c r="O207" s="131">
        <v>16.786000000000001</v>
      </c>
      <c r="P207" s="131">
        <v>15.179</v>
      </c>
      <c r="Q207" s="131">
        <v>12.914</v>
      </c>
      <c r="R207" s="131">
        <v>10.183</v>
      </c>
      <c r="S207" s="131">
        <v>29.661999999999999</v>
      </c>
      <c r="T207" s="131">
        <v>19.442</v>
      </c>
      <c r="U207" s="131">
        <v>19.463999999999999</v>
      </c>
      <c r="V207" s="131">
        <v>33.79</v>
      </c>
      <c r="W207" s="131">
        <v>12.528</v>
      </c>
      <c r="X207" s="131">
        <v>15.077</v>
      </c>
      <c r="Y207" s="131">
        <v>14.798999999999999</v>
      </c>
      <c r="Z207" s="131">
        <v>23.036999999999999</v>
      </c>
      <c r="AA207" s="131">
        <v>26.513999999999999</v>
      </c>
      <c r="AB207" s="131">
        <v>20.010000000000002</v>
      </c>
      <c r="AC207" s="131">
        <v>38.1</v>
      </c>
      <c r="AD207" s="131">
        <v>48.356999999999999</v>
      </c>
      <c r="AE207" s="131">
        <v>57.829000000000001</v>
      </c>
      <c r="AF207" s="131">
        <v>44.097999999999999</v>
      </c>
      <c r="AG207" s="131">
        <v>43.14</v>
      </c>
      <c r="AH207" s="131">
        <v>26.288</v>
      </c>
      <c r="AI207" s="131">
        <v>10.339</v>
      </c>
      <c r="AJ207" s="131">
        <v>17.209</v>
      </c>
      <c r="AK207" s="131">
        <v>12.782999999999999</v>
      </c>
      <c r="AL207" s="131">
        <v>9.6319999999999997</v>
      </c>
      <c r="AM207" s="131">
        <v>17.539000000000001</v>
      </c>
      <c r="AN207" s="131">
        <v>42.521999999999998</v>
      </c>
      <c r="AO207" s="131">
        <v>51.677999999999997</v>
      </c>
      <c r="AP207" s="131">
        <v>54.22</v>
      </c>
      <c r="AQ207" s="131">
        <v>40.456000000000003</v>
      </c>
      <c r="AR207" s="131">
        <v>37.262</v>
      </c>
      <c r="AS207" s="131">
        <v>5.0220000000000002</v>
      </c>
      <c r="AT207" s="131">
        <v>8.4009999999999998</v>
      </c>
      <c r="AU207" s="131">
        <v>18.809999999999999</v>
      </c>
      <c r="AV207" s="131">
        <v>35.917000000000002</v>
      </c>
      <c r="AW207" s="131">
        <v>40.982999999999997</v>
      </c>
      <c r="AX207" s="131">
        <v>29.481000000000002</v>
      </c>
      <c r="AY207" s="131">
        <v>50.082000000000001</v>
      </c>
      <c r="AZ207" s="131">
        <v>67.831999999999994</v>
      </c>
      <c r="BA207" s="131">
        <v>77.971000000000004</v>
      </c>
      <c r="BB207" s="131">
        <v>72.06</v>
      </c>
      <c r="BC207" s="131" t="s">
        <v>147</v>
      </c>
    </row>
    <row r="208" spans="1:55" hidden="1" x14ac:dyDescent="0.25">
      <c r="A208" t="s">
        <v>137</v>
      </c>
      <c r="B208" t="s">
        <v>160</v>
      </c>
      <c r="C208" t="s">
        <v>151</v>
      </c>
      <c r="D208" s="131">
        <v>0</v>
      </c>
      <c r="E208" s="131">
        <v>0</v>
      </c>
      <c r="F208" s="131">
        <v>0</v>
      </c>
      <c r="G208" s="131">
        <v>0</v>
      </c>
      <c r="H208" s="131">
        <v>0</v>
      </c>
      <c r="I208" s="131">
        <v>0</v>
      </c>
      <c r="J208" s="131">
        <v>0</v>
      </c>
      <c r="K208" s="131">
        <v>0</v>
      </c>
      <c r="L208" s="131">
        <v>0</v>
      </c>
      <c r="M208" s="131">
        <v>0</v>
      </c>
      <c r="N208" s="131">
        <v>0</v>
      </c>
      <c r="O208" s="131">
        <v>0</v>
      </c>
      <c r="P208" s="131">
        <v>0</v>
      </c>
      <c r="Q208" s="131">
        <v>0</v>
      </c>
      <c r="R208" s="131">
        <v>0</v>
      </c>
      <c r="S208" s="131">
        <v>0</v>
      </c>
      <c r="T208" s="131">
        <v>0</v>
      </c>
      <c r="U208" s="131">
        <v>0</v>
      </c>
      <c r="V208" s="131">
        <v>0</v>
      </c>
      <c r="W208" s="131">
        <v>0</v>
      </c>
      <c r="X208" s="131">
        <v>0</v>
      </c>
      <c r="Y208" s="131">
        <v>0</v>
      </c>
      <c r="Z208" s="131">
        <v>0</v>
      </c>
      <c r="AA208" s="131">
        <v>0</v>
      </c>
      <c r="AB208" s="131">
        <v>0</v>
      </c>
      <c r="AC208" s="131">
        <v>0</v>
      </c>
      <c r="AD208" s="131">
        <v>0</v>
      </c>
      <c r="AE208" s="131">
        <v>0</v>
      </c>
      <c r="AF208" s="131">
        <v>0</v>
      </c>
      <c r="AG208" s="131">
        <v>0</v>
      </c>
      <c r="AH208" s="131">
        <v>0</v>
      </c>
      <c r="AI208" s="131">
        <v>0</v>
      </c>
      <c r="AJ208" s="131">
        <v>0</v>
      </c>
      <c r="AK208" s="131">
        <v>0</v>
      </c>
      <c r="AL208" s="131">
        <v>0</v>
      </c>
      <c r="AM208" s="131">
        <v>0</v>
      </c>
      <c r="AN208" s="131">
        <v>0</v>
      </c>
      <c r="AO208" s="131">
        <v>0</v>
      </c>
      <c r="AP208" s="131">
        <v>0</v>
      </c>
      <c r="AQ208" s="131">
        <v>0</v>
      </c>
      <c r="AR208" s="131">
        <v>0</v>
      </c>
      <c r="AS208" s="131">
        <v>0</v>
      </c>
      <c r="AT208" s="131">
        <v>0</v>
      </c>
      <c r="AU208" s="131">
        <v>0</v>
      </c>
      <c r="AV208" s="131">
        <v>0</v>
      </c>
      <c r="AW208" s="131">
        <v>0</v>
      </c>
      <c r="AX208" s="131">
        <v>0</v>
      </c>
      <c r="AY208" s="131">
        <v>0</v>
      </c>
      <c r="AZ208" s="131">
        <v>0</v>
      </c>
      <c r="BA208" s="131">
        <v>0</v>
      </c>
      <c r="BB208" s="131">
        <v>0</v>
      </c>
      <c r="BC208" s="131" t="s">
        <v>147</v>
      </c>
    </row>
    <row r="209" spans="1:55" hidden="1" x14ac:dyDescent="0.25">
      <c r="A209" t="s">
        <v>137</v>
      </c>
      <c r="B209" t="s">
        <v>160</v>
      </c>
      <c r="C209" t="s">
        <v>148</v>
      </c>
      <c r="D209" s="131">
        <v>577.40800000000002</v>
      </c>
      <c r="E209" s="131">
        <v>535.24599999999998</v>
      </c>
      <c r="F209" s="131">
        <v>566.67999999999995</v>
      </c>
      <c r="G209" s="131">
        <v>622.60199999999998</v>
      </c>
      <c r="H209" s="131">
        <v>799.53300000000002</v>
      </c>
      <c r="I209" s="131">
        <v>762.45</v>
      </c>
      <c r="J209" s="131">
        <v>715.75</v>
      </c>
      <c r="K209" s="131">
        <v>842.07399999999996</v>
      </c>
      <c r="L209" s="131">
        <v>880.346</v>
      </c>
      <c r="M209" s="131">
        <v>955.86699999999996</v>
      </c>
      <c r="N209" s="131">
        <v>1010.0119999999999</v>
      </c>
      <c r="O209" s="131">
        <v>929.29100000000005</v>
      </c>
      <c r="P209" s="131">
        <v>892.649</v>
      </c>
      <c r="Q209" s="131">
        <v>720.24400000000003</v>
      </c>
      <c r="R209" s="131">
        <v>664.25900000000001</v>
      </c>
      <c r="S209" s="131">
        <v>589.10199999999998</v>
      </c>
      <c r="T209" s="131">
        <v>584.03499999999997</v>
      </c>
      <c r="U209" s="131">
        <v>542.60699999999997</v>
      </c>
      <c r="V209" s="131">
        <v>542.41200000000003</v>
      </c>
      <c r="W209" s="131">
        <v>459.904</v>
      </c>
      <c r="X209" s="131">
        <v>462.40899999999999</v>
      </c>
      <c r="Y209" s="131">
        <v>452.14499999999998</v>
      </c>
      <c r="Z209" s="131">
        <v>415.08800000000002</v>
      </c>
      <c r="AA209" s="131">
        <v>363.084</v>
      </c>
      <c r="AB209" s="131">
        <v>341.42</v>
      </c>
      <c r="AC209" s="131">
        <v>333.64299999999997</v>
      </c>
      <c r="AD209" s="131">
        <v>342.61200000000002</v>
      </c>
      <c r="AE209" s="131">
        <v>371.08100000000002</v>
      </c>
      <c r="AF209" s="131">
        <v>401.56299999999999</v>
      </c>
      <c r="AG209" s="131">
        <v>440.74400000000003</v>
      </c>
      <c r="AH209" s="131">
        <v>367.67</v>
      </c>
      <c r="AI209" s="131">
        <v>567.18200000000002</v>
      </c>
      <c r="AJ209" s="131">
        <v>671.779</v>
      </c>
      <c r="AK209" s="131">
        <v>680.16300000000001</v>
      </c>
      <c r="AL209" s="131">
        <v>703.66099999999994</v>
      </c>
      <c r="AM209" s="131">
        <v>1066.3520000000001</v>
      </c>
      <c r="AN209" s="131">
        <v>1210.905</v>
      </c>
      <c r="AO209" s="131">
        <v>1016.972</v>
      </c>
      <c r="AP209" s="131">
        <v>1252.221</v>
      </c>
      <c r="AQ209" s="131">
        <v>1294.395</v>
      </c>
      <c r="AR209" s="131">
        <v>887.29300000000001</v>
      </c>
      <c r="AS209" s="131">
        <v>855.16099999999994</v>
      </c>
      <c r="AT209" s="131">
        <v>627.36199999999997</v>
      </c>
      <c r="AU209" s="131">
        <v>738.94399999999996</v>
      </c>
      <c r="AV209" s="131">
        <v>1055</v>
      </c>
      <c r="AW209" s="131">
        <v>962.85</v>
      </c>
      <c r="AX209" s="131">
        <v>1030.5730000000001</v>
      </c>
      <c r="AY209" s="131">
        <v>1162.069</v>
      </c>
      <c r="AZ209" s="131">
        <v>1132.5</v>
      </c>
      <c r="BA209" s="131">
        <v>1449.54</v>
      </c>
      <c r="BB209" s="131">
        <v>1456.5889999999999</v>
      </c>
      <c r="BC209" s="131" t="s">
        <v>147</v>
      </c>
    </row>
    <row r="210" spans="1:55" hidden="1" x14ac:dyDescent="0.25">
      <c r="A210" t="s">
        <v>137</v>
      </c>
      <c r="B210" t="s">
        <v>159</v>
      </c>
      <c r="C210" t="s">
        <v>158</v>
      </c>
      <c r="D210" s="131">
        <v>0</v>
      </c>
      <c r="E210" s="131">
        <v>0</v>
      </c>
      <c r="F210" s="131">
        <v>37.283999999999999</v>
      </c>
      <c r="G210" s="131">
        <v>39.987000000000002</v>
      </c>
      <c r="H210" s="131">
        <v>57.780999999999999</v>
      </c>
      <c r="I210" s="131">
        <v>57.774000000000001</v>
      </c>
      <c r="J210" s="131">
        <v>76.183000000000007</v>
      </c>
      <c r="K210" s="131">
        <v>111.259</v>
      </c>
      <c r="L210" s="131">
        <v>131.23099999999999</v>
      </c>
      <c r="M210" s="131">
        <v>165.76900000000001</v>
      </c>
      <c r="N210" s="131">
        <v>165.614</v>
      </c>
      <c r="O210" s="131">
        <v>173.06800000000001</v>
      </c>
      <c r="P210" s="131">
        <v>69.778000000000006</v>
      </c>
      <c r="Q210" s="131">
        <v>70.468999999999994</v>
      </c>
      <c r="R210" s="131">
        <v>74.247</v>
      </c>
      <c r="S210" s="131">
        <v>71.486999999999995</v>
      </c>
      <c r="T210" s="131">
        <v>71.153999999999996</v>
      </c>
      <c r="U210" s="131">
        <v>64.311999999999998</v>
      </c>
      <c r="V210" s="131">
        <v>54.4</v>
      </c>
      <c r="W210" s="131">
        <v>59.503999999999998</v>
      </c>
      <c r="X210" s="131">
        <v>88.227999999999994</v>
      </c>
      <c r="Y210" s="131">
        <v>86.144000000000005</v>
      </c>
      <c r="Z210" s="131">
        <v>88.262</v>
      </c>
      <c r="AA210" s="131">
        <v>85.185000000000002</v>
      </c>
      <c r="AB210" s="131">
        <v>86.665999999999997</v>
      </c>
      <c r="AC210" s="131">
        <v>91.751999999999995</v>
      </c>
      <c r="AD210" s="131">
        <v>71.498999999999995</v>
      </c>
      <c r="AE210" s="131">
        <v>90.331999999999994</v>
      </c>
      <c r="AF210" s="131">
        <v>136.66999999999999</v>
      </c>
      <c r="AG210" s="131">
        <v>137.83600000000001</v>
      </c>
      <c r="AH210" s="131">
        <v>73.314999999999998</v>
      </c>
      <c r="AI210" s="131">
        <v>83.197999999999993</v>
      </c>
      <c r="AJ210" s="131">
        <v>104.80200000000001</v>
      </c>
      <c r="AK210" s="131">
        <v>104.16</v>
      </c>
      <c r="AL210" s="131">
        <v>105.76600000000001</v>
      </c>
      <c r="AM210" s="131">
        <v>168.864</v>
      </c>
      <c r="AN210" s="131">
        <v>173.40600000000001</v>
      </c>
      <c r="AO210" s="131">
        <v>156.07499999999999</v>
      </c>
      <c r="AP210" s="131">
        <v>149.16900000000001</v>
      </c>
      <c r="AQ210" s="131">
        <v>151.42599999999999</v>
      </c>
      <c r="AR210" s="131">
        <v>154.376</v>
      </c>
      <c r="AS210" s="131">
        <v>161.36799999999999</v>
      </c>
      <c r="AT210" s="131">
        <v>114.616</v>
      </c>
      <c r="AU210" s="131">
        <v>190.53200000000001</v>
      </c>
      <c r="AV210" s="131">
        <v>347.64699999999999</v>
      </c>
      <c r="AW210" s="131">
        <v>366.13299999999998</v>
      </c>
      <c r="AX210" s="131">
        <v>445.55399999999997</v>
      </c>
      <c r="AY210" s="131">
        <v>436.21199999999999</v>
      </c>
      <c r="AZ210" s="131">
        <v>450.649</v>
      </c>
      <c r="BA210" s="131">
        <v>731.62699999999995</v>
      </c>
      <c r="BB210" s="131">
        <v>805.16200000000003</v>
      </c>
      <c r="BC210" s="131" t="s">
        <v>147</v>
      </c>
    </row>
    <row r="211" spans="1:55" hidden="1" x14ac:dyDescent="0.25">
      <c r="A211" t="s">
        <v>137</v>
      </c>
      <c r="B211" t="s">
        <v>159</v>
      </c>
      <c r="C211" t="s">
        <v>157</v>
      </c>
      <c r="D211" s="131">
        <v>108.047</v>
      </c>
      <c r="E211" s="131">
        <v>77.516999999999996</v>
      </c>
      <c r="F211" s="131">
        <v>91.552999999999997</v>
      </c>
      <c r="G211" s="131">
        <v>161.5</v>
      </c>
      <c r="H211" s="131">
        <v>222.404</v>
      </c>
      <c r="I211" s="131">
        <v>206.00700000000001</v>
      </c>
      <c r="J211" s="131">
        <v>158.964</v>
      </c>
      <c r="K211" s="131">
        <v>189.33099999999999</v>
      </c>
      <c r="L211" s="131">
        <v>281.459</v>
      </c>
      <c r="M211" s="131">
        <v>311.012</v>
      </c>
      <c r="N211" s="131">
        <v>435.47899999999998</v>
      </c>
      <c r="O211" s="131">
        <v>365.56200000000001</v>
      </c>
      <c r="P211" s="131">
        <v>486.09399999999999</v>
      </c>
      <c r="Q211" s="131">
        <v>348.87099999999998</v>
      </c>
      <c r="R211" s="131">
        <v>335.47899999999998</v>
      </c>
      <c r="S211" s="131">
        <v>254.96199999999999</v>
      </c>
      <c r="T211" s="131">
        <v>266.197</v>
      </c>
      <c r="U211" s="131">
        <v>246.911</v>
      </c>
      <c r="V211" s="131">
        <v>201.71100000000001</v>
      </c>
      <c r="W211" s="131">
        <v>139.97999999999999</v>
      </c>
      <c r="X211" s="131">
        <v>110.075</v>
      </c>
      <c r="Y211" s="131">
        <v>107.78700000000001</v>
      </c>
      <c r="Z211" s="131">
        <v>116.56100000000001</v>
      </c>
      <c r="AA211" s="131">
        <v>89.292000000000002</v>
      </c>
      <c r="AB211" s="131">
        <v>94.724999999999994</v>
      </c>
      <c r="AC211" s="131">
        <v>97.912000000000006</v>
      </c>
      <c r="AD211" s="131">
        <v>85.643000000000001</v>
      </c>
      <c r="AE211" s="131">
        <v>102.89700000000001</v>
      </c>
      <c r="AF211" s="131">
        <v>94.372</v>
      </c>
      <c r="AG211" s="131">
        <v>108.741</v>
      </c>
      <c r="AH211" s="131">
        <v>120.745</v>
      </c>
      <c r="AI211" s="131">
        <v>145.43600000000001</v>
      </c>
      <c r="AJ211" s="131">
        <v>181.49299999999999</v>
      </c>
      <c r="AK211" s="131">
        <v>213.18199999999999</v>
      </c>
      <c r="AL211" s="131">
        <v>225.89699999999999</v>
      </c>
      <c r="AM211" s="131">
        <v>326.08999999999997</v>
      </c>
      <c r="AN211" s="131">
        <v>479.709</v>
      </c>
      <c r="AO211" s="131">
        <v>459.60700000000003</v>
      </c>
      <c r="AP211" s="131">
        <v>765.29100000000005</v>
      </c>
      <c r="AQ211" s="131">
        <v>919.57</v>
      </c>
      <c r="AR211" s="131">
        <v>404.95100000000002</v>
      </c>
      <c r="AS211" s="131">
        <v>357.62</v>
      </c>
      <c r="AT211" s="131">
        <v>189.58500000000001</v>
      </c>
      <c r="AU211" s="131">
        <v>249.93199999999999</v>
      </c>
      <c r="AV211" s="131">
        <v>382.43700000000001</v>
      </c>
      <c r="AW211" s="131">
        <v>249.214</v>
      </c>
      <c r="AX211" s="131">
        <v>208.922</v>
      </c>
      <c r="AY211" s="131">
        <v>286.24099999999999</v>
      </c>
      <c r="AZ211" s="131">
        <v>125.97799999999999</v>
      </c>
      <c r="BA211" s="131">
        <v>154.87100000000001</v>
      </c>
      <c r="BB211" s="131">
        <v>186.41399999999999</v>
      </c>
      <c r="BC211" s="131" t="s">
        <v>147</v>
      </c>
    </row>
    <row r="212" spans="1:55" hidden="1" x14ac:dyDescent="0.25">
      <c r="A212" t="s">
        <v>137</v>
      </c>
      <c r="B212" t="s">
        <v>159</v>
      </c>
      <c r="C212" t="s">
        <v>156</v>
      </c>
      <c r="D212" s="131">
        <v>2.5009999999999999</v>
      </c>
      <c r="E212" s="131">
        <v>12.619</v>
      </c>
      <c r="F212" s="131">
        <v>15.742000000000001</v>
      </c>
      <c r="G212" s="131">
        <v>39.987000000000002</v>
      </c>
      <c r="H212" s="131">
        <v>94.849000000000004</v>
      </c>
      <c r="I212" s="131">
        <v>105.97499999999999</v>
      </c>
      <c r="J212" s="131">
        <v>110.375</v>
      </c>
      <c r="K212" s="131">
        <v>171.10599999999999</v>
      </c>
      <c r="L212" s="131">
        <v>144.72900000000001</v>
      </c>
      <c r="M212" s="131">
        <v>144.18</v>
      </c>
      <c r="N212" s="131">
        <v>124.325</v>
      </c>
      <c r="O212" s="131">
        <v>73.289000000000001</v>
      </c>
      <c r="P212" s="131">
        <v>42.381</v>
      </c>
      <c r="Q212" s="131">
        <v>36.152999999999999</v>
      </c>
      <c r="R212" s="131">
        <v>32.825000000000003</v>
      </c>
      <c r="S212" s="131">
        <v>27.251000000000001</v>
      </c>
      <c r="T212" s="131">
        <v>22.574000000000002</v>
      </c>
      <c r="U212" s="131">
        <v>21.553999999999998</v>
      </c>
      <c r="V212" s="131">
        <v>24.696000000000002</v>
      </c>
      <c r="W212" s="131">
        <v>22.164999999999999</v>
      </c>
      <c r="X212" s="131">
        <v>25.577999999999999</v>
      </c>
      <c r="Y212" s="131">
        <v>24.995000000000001</v>
      </c>
      <c r="Z212" s="131">
        <v>24.821000000000002</v>
      </c>
      <c r="AA212" s="131">
        <v>19.190999999999999</v>
      </c>
      <c r="AB212" s="131">
        <v>19.742000000000001</v>
      </c>
      <c r="AC212" s="131">
        <v>23.873999999999999</v>
      </c>
      <c r="AD212" s="131">
        <v>44.213000000000001</v>
      </c>
      <c r="AE212" s="131">
        <v>38.872</v>
      </c>
      <c r="AF212" s="131">
        <v>43.084000000000003</v>
      </c>
      <c r="AG212" s="131">
        <v>66.058999999999997</v>
      </c>
      <c r="AH212" s="131">
        <v>45.244999999999997</v>
      </c>
      <c r="AI212" s="131">
        <v>63.332999999999998</v>
      </c>
      <c r="AJ212" s="131">
        <v>103.22799999999999</v>
      </c>
      <c r="AK212" s="131">
        <v>90.542000000000002</v>
      </c>
      <c r="AL212" s="131">
        <v>110.53</v>
      </c>
      <c r="AM212" s="131">
        <v>180.411</v>
      </c>
      <c r="AN212" s="131">
        <v>179.11</v>
      </c>
      <c r="AO212" s="131">
        <v>210.24199999999999</v>
      </c>
      <c r="AP212" s="131">
        <v>240.48500000000001</v>
      </c>
      <c r="AQ212" s="131">
        <v>143.43600000000001</v>
      </c>
      <c r="AR212" s="131">
        <v>125.70099999999999</v>
      </c>
      <c r="AS212" s="131">
        <v>154.08099999999999</v>
      </c>
      <c r="AT212" s="131">
        <v>129.773</v>
      </c>
      <c r="AU212" s="131">
        <v>131.84899999999999</v>
      </c>
      <c r="AV212" s="131">
        <v>125.929</v>
      </c>
      <c r="AW212" s="131">
        <v>132.21</v>
      </c>
      <c r="AX212" s="131">
        <v>138.488</v>
      </c>
      <c r="AY212" s="131">
        <v>172.047</v>
      </c>
      <c r="AZ212" s="131">
        <v>191.58799999999999</v>
      </c>
      <c r="BA212" s="131">
        <v>146.04499999999999</v>
      </c>
      <c r="BB212" s="131">
        <v>141.57</v>
      </c>
      <c r="BC212" s="131" t="s">
        <v>147</v>
      </c>
    </row>
    <row r="213" spans="1:55" hidden="1" x14ac:dyDescent="0.25">
      <c r="A213" t="s">
        <v>137</v>
      </c>
      <c r="B213" t="s">
        <v>159</v>
      </c>
      <c r="C213" t="s">
        <v>155</v>
      </c>
      <c r="D213" s="131">
        <v>425.185</v>
      </c>
      <c r="E213" s="131">
        <v>400.65699999999998</v>
      </c>
      <c r="F213" s="131">
        <v>388.166</v>
      </c>
      <c r="G213" s="131">
        <v>358.327</v>
      </c>
      <c r="H213" s="131">
        <v>408.83</v>
      </c>
      <c r="I213" s="131">
        <v>370.74599999999998</v>
      </c>
      <c r="J213" s="131">
        <v>367.71600000000001</v>
      </c>
      <c r="K213" s="131">
        <v>341.93900000000002</v>
      </c>
      <c r="L213" s="131">
        <v>425.18900000000002</v>
      </c>
      <c r="M213" s="131">
        <v>431.78399999999999</v>
      </c>
      <c r="N213" s="131">
        <v>399.43599999999998</v>
      </c>
      <c r="O213" s="131">
        <v>435.54</v>
      </c>
      <c r="P213" s="131">
        <v>412.24900000000002</v>
      </c>
      <c r="Q213" s="131">
        <v>361.33100000000002</v>
      </c>
      <c r="R213" s="131">
        <v>312.423</v>
      </c>
      <c r="S213" s="131">
        <v>291.35899999999998</v>
      </c>
      <c r="T213" s="131">
        <v>292.56299999999999</v>
      </c>
      <c r="U213" s="131">
        <v>272.32</v>
      </c>
      <c r="V213" s="131">
        <v>295.14</v>
      </c>
      <c r="W213" s="131">
        <v>280.81299999999999</v>
      </c>
      <c r="X213" s="131">
        <v>280.01100000000002</v>
      </c>
      <c r="Y213" s="131">
        <v>273.86200000000002</v>
      </c>
      <c r="Z213" s="131">
        <v>212.87100000000001</v>
      </c>
      <c r="AA213" s="131">
        <v>191.20699999999999</v>
      </c>
      <c r="AB213" s="131">
        <v>165.322</v>
      </c>
      <c r="AC213" s="131">
        <v>122.34099999999999</v>
      </c>
      <c r="AD213" s="131">
        <v>109.084</v>
      </c>
      <c r="AE213" s="131">
        <v>91.429000000000002</v>
      </c>
      <c r="AF213" s="131">
        <v>93.387</v>
      </c>
      <c r="AG213" s="131">
        <v>78.656000000000006</v>
      </c>
      <c r="AH213" s="131">
        <v>93.356999999999999</v>
      </c>
      <c r="AI213" s="131">
        <v>289.971</v>
      </c>
      <c r="AJ213" s="131">
        <v>286.29199999999997</v>
      </c>
      <c r="AK213" s="131">
        <v>304.74</v>
      </c>
      <c r="AL213" s="131">
        <v>254.41200000000001</v>
      </c>
      <c r="AM213" s="131">
        <v>399.59300000000002</v>
      </c>
      <c r="AN213" s="131">
        <v>394.46800000000002</v>
      </c>
      <c r="AO213" s="131">
        <v>149.42400000000001</v>
      </c>
      <c r="AP213" s="131">
        <v>116.29600000000001</v>
      </c>
      <c r="AQ213" s="131">
        <v>107.49299999999999</v>
      </c>
      <c r="AR213" s="131">
        <v>138.15899999999999</v>
      </c>
      <c r="AS213" s="131">
        <v>189.38499999999999</v>
      </c>
      <c r="AT213" s="131">
        <v>163.80600000000001</v>
      </c>
      <c r="AU213" s="131">
        <v>144.37100000000001</v>
      </c>
      <c r="AV213" s="131">
        <v>143.791</v>
      </c>
      <c r="AW213" s="131">
        <v>129.89599999999999</v>
      </c>
      <c r="AX213" s="131">
        <v>147.922</v>
      </c>
      <c r="AY213" s="131">
        <v>206.059</v>
      </c>
      <c r="AZ213" s="131">
        <v>233.48599999999999</v>
      </c>
      <c r="BA213" s="131">
        <v>235.28899999999999</v>
      </c>
      <c r="BB213" s="131">
        <v>180.40700000000001</v>
      </c>
      <c r="BC213" s="131" t="s">
        <v>147</v>
      </c>
    </row>
    <row r="214" spans="1:55" hidden="1" x14ac:dyDescent="0.25">
      <c r="A214" t="s">
        <v>137</v>
      </c>
      <c r="B214" t="s">
        <v>159</v>
      </c>
      <c r="C214" t="s">
        <v>154</v>
      </c>
      <c r="D214" s="131" t="s">
        <v>147</v>
      </c>
      <c r="E214" s="131" t="s">
        <v>147</v>
      </c>
      <c r="F214" s="131" t="s">
        <v>147</v>
      </c>
      <c r="G214" s="131" t="s">
        <v>147</v>
      </c>
      <c r="H214" s="131" t="s">
        <v>147</v>
      </c>
      <c r="I214" s="131" t="s">
        <v>147</v>
      </c>
      <c r="J214" s="131" t="s">
        <v>147</v>
      </c>
      <c r="K214" s="131" t="s">
        <v>147</v>
      </c>
      <c r="L214" s="131" t="s">
        <v>147</v>
      </c>
      <c r="M214" s="131" t="s">
        <v>147</v>
      </c>
      <c r="N214" s="131" t="s">
        <v>147</v>
      </c>
      <c r="O214" s="131" t="s">
        <v>147</v>
      </c>
      <c r="P214" s="131" t="s">
        <v>147</v>
      </c>
      <c r="Q214" s="131" t="s">
        <v>147</v>
      </c>
      <c r="R214" s="131" t="s">
        <v>147</v>
      </c>
      <c r="S214" s="131" t="s">
        <v>147</v>
      </c>
      <c r="T214" s="131" t="s">
        <v>147</v>
      </c>
      <c r="U214" s="131" t="s">
        <v>147</v>
      </c>
      <c r="V214" s="131" t="s">
        <v>147</v>
      </c>
      <c r="W214" s="131" t="s">
        <v>147</v>
      </c>
      <c r="X214" s="131" t="s">
        <v>147</v>
      </c>
      <c r="Y214" s="131" t="s">
        <v>147</v>
      </c>
      <c r="Z214" s="131" t="s">
        <v>147</v>
      </c>
      <c r="AA214" s="131" t="s">
        <v>147</v>
      </c>
      <c r="AB214" s="131" t="s">
        <v>147</v>
      </c>
      <c r="AC214" s="131" t="s">
        <v>147</v>
      </c>
      <c r="AD214" s="131" t="s">
        <v>147</v>
      </c>
      <c r="AE214" s="131" t="s">
        <v>147</v>
      </c>
      <c r="AF214" s="131" t="s">
        <v>147</v>
      </c>
      <c r="AG214" s="131" t="s">
        <v>147</v>
      </c>
      <c r="AH214" s="131">
        <v>52.505000000000003</v>
      </c>
      <c r="AI214" s="131">
        <v>56.091000000000001</v>
      </c>
      <c r="AJ214" s="131">
        <v>72.144000000000005</v>
      </c>
      <c r="AK214" s="131">
        <v>49.518000000000001</v>
      </c>
      <c r="AL214" s="131">
        <v>87.224999999999994</v>
      </c>
      <c r="AM214" s="131">
        <v>67.343999999999994</v>
      </c>
      <c r="AN214" s="131">
        <v>63.808999999999997</v>
      </c>
      <c r="AO214" s="131">
        <v>56.777999999999999</v>
      </c>
      <c r="AP214" s="131">
        <v>29.809000000000001</v>
      </c>
      <c r="AQ214" s="131">
        <v>19.501000000000001</v>
      </c>
      <c r="AR214" s="131">
        <v>14.912000000000001</v>
      </c>
      <c r="AS214" s="131">
        <v>14.08</v>
      </c>
      <c r="AT214" s="131">
        <v>23.544</v>
      </c>
      <c r="AU214" s="131">
        <v>23.46</v>
      </c>
      <c r="AV214" s="131">
        <v>24.26</v>
      </c>
      <c r="AW214" s="131">
        <v>19.509</v>
      </c>
      <c r="AX214" s="131">
        <v>50.795999999999999</v>
      </c>
      <c r="AY214" s="131">
        <v>50.411000000000001</v>
      </c>
      <c r="AZ214" s="131">
        <v>124.322</v>
      </c>
      <c r="BA214" s="131">
        <v>191.584</v>
      </c>
      <c r="BB214" s="131">
        <v>154.00200000000001</v>
      </c>
      <c r="BC214" s="131" t="s">
        <v>147</v>
      </c>
    </row>
    <row r="215" spans="1:55" hidden="1" x14ac:dyDescent="0.25">
      <c r="A215" t="s">
        <v>137</v>
      </c>
      <c r="B215" t="s">
        <v>159</v>
      </c>
      <c r="C215" t="s">
        <v>153</v>
      </c>
      <c r="D215" s="131">
        <v>140.06100000000001</v>
      </c>
      <c r="E215" s="131">
        <v>135.655</v>
      </c>
      <c r="F215" s="131">
        <v>108.952</v>
      </c>
      <c r="G215" s="131">
        <v>123.45399999999999</v>
      </c>
      <c r="H215" s="131">
        <v>141.36500000000001</v>
      </c>
      <c r="I215" s="131">
        <v>126.773</v>
      </c>
      <c r="J215" s="131">
        <v>104.976</v>
      </c>
      <c r="K215" s="131">
        <v>153.696</v>
      </c>
      <c r="L215" s="131">
        <v>19.747</v>
      </c>
      <c r="M215" s="131">
        <v>19.983000000000001</v>
      </c>
      <c r="N215" s="131">
        <v>20.074000000000002</v>
      </c>
      <c r="O215" s="131">
        <v>20.53</v>
      </c>
      <c r="P215" s="131">
        <v>16.481000000000002</v>
      </c>
      <c r="Q215" s="131">
        <v>11.03</v>
      </c>
      <c r="R215" s="131">
        <v>10.551</v>
      </c>
      <c r="S215" s="131">
        <v>9.7059999999999995</v>
      </c>
      <c r="T215" s="131">
        <v>8.3070000000000004</v>
      </c>
      <c r="U215" s="131">
        <v>7.1849999999999996</v>
      </c>
      <c r="V215" s="131">
        <v>19.341999999999999</v>
      </c>
      <c r="W215" s="131">
        <v>21.141999999999999</v>
      </c>
      <c r="X215" s="131">
        <v>19.661999999999999</v>
      </c>
      <c r="Y215" s="131">
        <v>19.079000000000001</v>
      </c>
      <c r="Z215" s="131">
        <v>16.337</v>
      </c>
      <c r="AA215" s="131">
        <v>9.0440000000000005</v>
      </c>
      <c r="AB215" s="131">
        <v>9.7200000000000006</v>
      </c>
      <c r="AC215" s="131">
        <v>10.022</v>
      </c>
      <c r="AD215" s="131">
        <v>33.954999999999998</v>
      </c>
      <c r="AE215" s="131">
        <v>43.097999999999999</v>
      </c>
      <c r="AF215" s="131">
        <v>50.860999999999997</v>
      </c>
      <c r="AG215" s="131">
        <v>74.061999999999998</v>
      </c>
      <c r="AH215" s="131">
        <v>14.385</v>
      </c>
      <c r="AI215" s="131">
        <v>13.699</v>
      </c>
      <c r="AJ215" s="131">
        <v>18.145</v>
      </c>
      <c r="AK215" s="131">
        <v>18.956</v>
      </c>
      <c r="AL215" s="131">
        <v>28.457999999999998</v>
      </c>
      <c r="AM215" s="131">
        <v>85.221000000000004</v>
      </c>
      <c r="AN215" s="131">
        <v>76.965000000000003</v>
      </c>
      <c r="AO215" s="131">
        <v>97.644999999999996</v>
      </c>
      <c r="AP215" s="131">
        <v>101.08199999999999</v>
      </c>
      <c r="AQ215" s="131">
        <v>126.175</v>
      </c>
      <c r="AR215" s="131">
        <v>156.77199999999999</v>
      </c>
      <c r="AS215" s="131">
        <v>118.46299999999999</v>
      </c>
      <c r="AT215" s="131">
        <v>103.104</v>
      </c>
      <c r="AU215" s="131">
        <v>102.697</v>
      </c>
      <c r="AV215" s="131">
        <v>168.66399999999999</v>
      </c>
      <c r="AW215" s="131">
        <v>181.98400000000001</v>
      </c>
      <c r="AX215" s="131">
        <v>179.99100000000001</v>
      </c>
      <c r="AY215" s="131">
        <v>150.49299999999999</v>
      </c>
      <c r="AZ215" s="131">
        <v>120.05800000000001</v>
      </c>
      <c r="BA215" s="131">
        <v>145.858</v>
      </c>
      <c r="BB215" s="131">
        <v>152.887</v>
      </c>
      <c r="BC215" s="131" t="s">
        <v>147</v>
      </c>
    </row>
    <row r="216" spans="1:55" hidden="1" x14ac:dyDescent="0.25">
      <c r="A216" t="s">
        <v>137</v>
      </c>
      <c r="B216" t="s">
        <v>159</v>
      </c>
      <c r="C216" t="s">
        <v>152</v>
      </c>
      <c r="D216" s="131">
        <v>0</v>
      </c>
      <c r="E216" s="131">
        <v>0</v>
      </c>
      <c r="F216" s="131">
        <v>21.542000000000002</v>
      </c>
      <c r="G216" s="131">
        <v>5.4349999999999996</v>
      </c>
      <c r="H216" s="131">
        <v>10.539</v>
      </c>
      <c r="I216" s="131">
        <v>25.091000000000001</v>
      </c>
      <c r="J216" s="131">
        <v>19.495999999999999</v>
      </c>
      <c r="K216" s="131">
        <v>18.225999999999999</v>
      </c>
      <c r="L216" s="131">
        <v>27.995999999999999</v>
      </c>
      <c r="M216" s="131">
        <v>46.012999999999998</v>
      </c>
      <c r="N216" s="131">
        <v>37.183</v>
      </c>
      <c r="O216" s="131">
        <v>19.646999999999998</v>
      </c>
      <c r="P216" s="131">
        <v>17.765999999999998</v>
      </c>
      <c r="Q216" s="131">
        <v>15.115</v>
      </c>
      <c r="R216" s="131">
        <v>11.919</v>
      </c>
      <c r="S216" s="131">
        <v>34.716999999999999</v>
      </c>
      <c r="T216" s="131">
        <v>22.754999999999999</v>
      </c>
      <c r="U216" s="131">
        <v>22.780999999999999</v>
      </c>
      <c r="V216" s="131">
        <v>39.548000000000002</v>
      </c>
      <c r="W216" s="131">
        <v>14.663</v>
      </c>
      <c r="X216" s="131">
        <v>17.646000000000001</v>
      </c>
      <c r="Y216" s="131">
        <v>17.321000000000002</v>
      </c>
      <c r="Z216" s="131">
        <v>26.962</v>
      </c>
      <c r="AA216" s="131">
        <v>31.032</v>
      </c>
      <c r="AB216" s="131">
        <v>23.419</v>
      </c>
      <c r="AC216" s="131">
        <v>44.591999999999999</v>
      </c>
      <c r="AD216" s="131">
        <v>56.597000000000001</v>
      </c>
      <c r="AE216" s="131">
        <v>67.683000000000007</v>
      </c>
      <c r="AF216" s="131">
        <v>51.612000000000002</v>
      </c>
      <c r="AG216" s="131">
        <v>50.49</v>
      </c>
      <c r="AH216" s="131">
        <v>30.766999999999999</v>
      </c>
      <c r="AI216" s="131">
        <v>12.1</v>
      </c>
      <c r="AJ216" s="131">
        <v>20.140999999999998</v>
      </c>
      <c r="AK216" s="131">
        <v>14.961</v>
      </c>
      <c r="AL216" s="131">
        <v>11.273</v>
      </c>
      <c r="AM216" s="131">
        <v>20.527000000000001</v>
      </c>
      <c r="AN216" s="131">
        <v>49.767000000000003</v>
      </c>
      <c r="AO216" s="131">
        <v>60.482999999999997</v>
      </c>
      <c r="AP216" s="131">
        <v>63.459000000000003</v>
      </c>
      <c r="AQ216" s="131">
        <v>47.348999999999997</v>
      </c>
      <c r="AR216" s="131">
        <v>43.610999999999997</v>
      </c>
      <c r="AS216" s="131">
        <v>5.8780000000000001</v>
      </c>
      <c r="AT216" s="131">
        <v>9.8330000000000002</v>
      </c>
      <c r="AU216" s="131">
        <v>22.015000000000001</v>
      </c>
      <c r="AV216" s="131">
        <v>42.036999999999999</v>
      </c>
      <c r="AW216" s="131">
        <v>47.966000000000001</v>
      </c>
      <c r="AX216" s="131">
        <v>34.503999999999998</v>
      </c>
      <c r="AY216" s="131">
        <v>58.615000000000002</v>
      </c>
      <c r="AZ216" s="131">
        <v>79.39</v>
      </c>
      <c r="BA216" s="131">
        <v>91.257000000000005</v>
      </c>
      <c r="BB216" s="131">
        <v>84.338999999999999</v>
      </c>
      <c r="BC216" s="131" t="s">
        <v>147</v>
      </c>
    </row>
    <row r="217" spans="1:55" hidden="1" x14ac:dyDescent="0.25">
      <c r="A217" t="s">
        <v>137</v>
      </c>
      <c r="B217" t="s">
        <v>159</v>
      </c>
      <c r="C217" t="s">
        <v>151</v>
      </c>
      <c r="D217" s="131">
        <v>0</v>
      </c>
      <c r="E217" s="131">
        <v>0</v>
      </c>
      <c r="F217" s="131">
        <v>0</v>
      </c>
      <c r="G217" s="131">
        <v>0</v>
      </c>
      <c r="H217" s="131">
        <v>0</v>
      </c>
      <c r="I217" s="131">
        <v>0</v>
      </c>
      <c r="J217" s="131">
        <v>0</v>
      </c>
      <c r="K217" s="131">
        <v>0</v>
      </c>
      <c r="L217" s="131">
        <v>0</v>
      </c>
      <c r="M217" s="131">
        <v>0</v>
      </c>
      <c r="N217" s="131">
        <v>0</v>
      </c>
      <c r="O217" s="131">
        <v>0</v>
      </c>
      <c r="P217" s="131">
        <v>0</v>
      </c>
      <c r="Q217" s="131">
        <v>0</v>
      </c>
      <c r="R217" s="131">
        <v>0</v>
      </c>
      <c r="S217" s="131">
        <v>0</v>
      </c>
      <c r="T217" s="131">
        <v>0</v>
      </c>
      <c r="U217" s="131">
        <v>0</v>
      </c>
      <c r="V217" s="131">
        <v>0</v>
      </c>
      <c r="W217" s="131">
        <v>0</v>
      </c>
      <c r="X217" s="131">
        <v>0</v>
      </c>
      <c r="Y217" s="131">
        <v>0</v>
      </c>
      <c r="Z217" s="131">
        <v>0</v>
      </c>
      <c r="AA217" s="131">
        <v>0</v>
      </c>
      <c r="AB217" s="131">
        <v>0</v>
      </c>
      <c r="AC217" s="131">
        <v>0</v>
      </c>
      <c r="AD217" s="131">
        <v>0</v>
      </c>
      <c r="AE217" s="131">
        <v>0</v>
      </c>
      <c r="AF217" s="131">
        <v>0</v>
      </c>
      <c r="AG217" s="131">
        <v>0</v>
      </c>
      <c r="AH217" s="131">
        <v>0</v>
      </c>
      <c r="AI217" s="131">
        <v>0</v>
      </c>
      <c r="AJ217" s="131">
        <v>0</v>
      </c>
      <c r="AK217" s="131">
        <v>0</v>
      </c>
      <c r="AL217" s="131">
        <v>0</v>
      </c>
      <c r="AM217" s="131">
        <v>0</v>
      </c>
      <c r="AN217" s="131">
        <v>0</v>
      </c>
      <c r="AO217" s="131">
        <v>0</v>
      </c>
      <c r="AP217" s="131">
        <v>0</v>
      </c>
      <c r="AQ217" s="131">
        <v>0</v>
      </c>
      <c r="AR217" s="131">
        <v>0</v>
      </c>
      <c r="AS217" s="131">
        <v>0</v>
      </c>
      <c r="AT217" s="131">
        <v>0</v>
      </c>
      <c r="AU217" s="131">
        <v>0</v>
      </c>
      <c r="AV217" s="131">
        <v>0</v>
      </c>
      <c r="AW217" s="131">
        <v>0</v>
      </c>
      <c r="AX217" s="131">
        <v>0</v>
      </c>
      <c r="AY217" s="131">
        <v>0</v>
      </c>
      <c r="AZ217" s="131">
        <v>0</v>
      </c>
      <c r="BA217" s="131">
        <v>0</v>
      </c>
      <c r="BB217" s="131">
        <v>0</v>
      </c>
      <c r="BC217" s="131" t="s">
        <v>147</v>
      </c>
    </row>
    <row r="218" spans="1:55" hidden="1" x14ac:dyDescent="0.25">
      <c r="A218" t="s">
        <v>137</v>
      </c>
      <c r="B218" t="s">
        <v>159</v>
      </c>
      <c r="C218" t="s">
        <v>148</v>
      </c>
      <c r="D218" s="131">
        <v>675.79399999999998</v>
      </c>
      <c r="E218" s="131">
        <v>626.44799999999998</v>
      </c>
      <c r="F218" s="131">
        <v>663.23800000000006</v>
      </c>
      <c r="G218" s="131">
        <v>728.68899999999996</v>
      </c>
      <c r="H218" s="131">
        <v>935.76800000000003</v>
      </c>
      <c r="I218" s="131">
        <v>892.36599999999999</v>
      </c>
      <c r="J218" s="131">
        <v>837.70899999999995</v>
      </c>
      <c r="K218" s="131">
        <v>985.55700000000002</v>
      </c>
      <c r="L218" s="131">
        <v>1030.3510000000001</v>
      </c>
      <c r="M218" s="131">
        <v>1118.741</v>
      </c>
      <c r="N218" s="131">
        <v>1182.1110000000001</v>
      </c>
      <c r="O218" s="131">
        <v>1087.636</v>
      </c>
      <c r="P218" s="131">
        <v>1044.75</v>
      </c>
      <c r="Q218" s="131">
        <v>842.96900000000005</v>
      </c>
      <c r="R218" s="131">
        <v>777.44399999999996</v>
      </c>
      <c r="S218" s="131">
        <v>689.48099999999999</v>
      </c>
      <c r="T218" s="131">
        <v>683.55100000000004</v>
      </c>
      <c r="U218" s="131">
        <v>635.06299999999999</v>
      </c>
      <c r="V218" s="131">
        <v>634.83500000000004</v>
      </c>
      <c r="W218" s="131">
        <v>538.26800000000003</v>
      </c>
      <c r="X218" s="131">
        <v>541.20000000000005</v>
      </c>
      <c r="Y218" s="131">
        <v>529.18799999999999</v>
      </c>
      <c r="Z218" s="131">
        <v>485.81599999999997</v>
      </c>
      <c r="AA218" s="131">
        <v>424.95100000000002</v>
      </c>
      <c r="AB218" s="131">
        <v>399.59500000000003</v>
      </c>
      <c r="AC218" s="131">
        <v>390.49299999999999</v>
      </c>
      <c r="AD218" s="131">
        <v>400.99099999999999</v>
      </c>
      <c r="AE218" s="131">
        <v>434.31</v>
      </c>
      <c r="AF218" s="131">
        <v>469.98599999999999</v>
      </c>
      <c r="AG218" s="131">
        <v>515.84400000000005</v>
      </c>
      <c r="AH218" s="131">
        <v>430.31900000000002</v>
      </c>
      <c r="AI218" s="131">
        <v>663.82600000000002</v>
      </c>
      <c r="AJ218" s="131">
        <v>786.245</v>
      </c>
      <c r="AK218" s="131">
        <v>796.05799999999999</v>
      </c>
      <c r="AL218" s="131">
        <v>823.56</v>
      </c>
      <c r="AM218" s="131">
        <v>1248.0509999999999</v>
      </c>
      <c r="AN218" s="131">
        <v>1417.2349999999999</v>
      </c>
      <c r="AO218" s="131">
        <v>1190.2570000000001</v>
      </c>
      <c r="AP218" s="131">
        <v>1465.5909999999999</v>
      </c>
      <c r="AQ218" s="131">
        <v>1514.951</v>
      </c>
      <c r="AR218" s="131">
        <v>1038.482</v>
      </c>
      <c r="AS218" s="131">
        <v>1000.875</v>
      </c>
      <c r="AT218" s="131">
        <v>734.26</v>
      </c>
      <c r="AU218" s="131">
        <v>864.85500000000002</v>
      </c>
      <c r="AV218" s="131">
        <v>1234.7650000000001</v>
      </c>
      <c r="AW218" s="131">
        <v>1126.914</v>
      </c>
      <c r="AX218" s="131">
        <v>1206.175</v>
      </c>
      <c r="AY218" s="131">
        <v>1360.078</v>
      </c>
      <c r="AZ218" s="131">
        <v>1325.47</v>
      </c>
      <c r="BA218" s="131">
        <v>1696.5309999999999</v>
      </c>
      <c r="BB218" s="131">
        <v>1704.7819999999999</v>
      </c>
      <c r="BC218" s="131" t="s">
        <v>147</v>
      </c>
    </row>
    <row r="219" spans="1:55" hidden="1" x14ac:dyDescent="0.25">
      <c r="A219" t="s">
        <v>137</v>
      </c>
      <c r="B219" t="s">
        <v>149</v>
      </c>
      <c r="C219" t="s">
        <v>158</v>
      </c>
      <c r="D219" s="131">
        <v>0</v>
      </c>
      <c r="E219" s="131">
        <v>0</v>
      </c>
      <c r="F219" s="131">
        <v>29.431000000000001</v>
      </c>
      <c r="G219" s="131">
        <v>31.565000000000001</v>
      </c>
      <c r="H219" s="131">
        <v>45.612000000000002</v>
      </c>
      <c r="I219" s="131">
        <v>45.606000000000002</v>
      </c>
      <c r="J219" s="131">
        <v>60.137</v>
      </c>
      <c r="K219" s="131">
        <v>87.825999999999993</v>
      </c>
      <c r="L219" s="131">
        <v>103.592</v>
      </c>
      <c r="M219" s="131">
        <v>130.85599999999999</v>
      </c>
      <c r="N219" s="131">
        <v>130.733</v>
      </c>
      <c r="O219" s="131">
        <v>136.61699999999999</v>
      </c>
      <c r="P219" s="131">
        <v>55.082000000000001</v>
      </c>
      <c r="Q219" s="131">
        <v>55.627000000000002</v>
      </c>
      <c r="R219" s="131">
        <v>58.609000000000002</v>
      </c>
      <c r="S219" s="131">
        <v>56.43</v>
      </c>
      <c r="T219" s="131">
        <v>56.167999999999999</v>
      </c>
      <c r="U219" s="131">
        <v>50.767000000000003</v>
      </c>
      <c r="V219" s="131">
        <v>42.942</v>
      </c>
      <c r="W219" s="131">
        <v>46.972000000000001</v>
      </c>
      <c r="X219" s="131">
        <v>69.646000000000001</v>
      </c>
      <c r="Y219" s="131">
        <v>68.001000000000005</v>
      </c>
      <c r="Z219" s="131">
        <v>69.673000000000002</v>
      </c>
      <c r="AA219" s="131">
        <v>67.244</v>
      </c>
      <c r="AB219" s="131">
        <v>68.412999999999997</v>
      </c>
      <c r="AC219" s="131">
        <v>72.427999999999997</v>
      </c>
      <c r="AD219" s="131">
        <v>56.44</v>
      </c>
      <c r="AE219" s="131">
        <v>71.307000000000002</v>
      </c>
      <c r="AF219" s="131">
        <v>107.88500000000001</v>
      </c>
      <c r="AG219" s="131">
        <v>108.806</v>
      </c>
      <c r="AH219" s="131">
        <v>57.872999999999998</v>
      </c>
      <c r="AI219" s="131">
        <v>65.674999999999997</v>
      </c>
      <c r="AJ219" s="131">
        <v>82.728999999999999</v>
      </c>
      <c r="AK219" s="131">
        <v>82.221999999999994</v>
      </c>
      <c r="AL219" s="131">
        <v>83.49</v>
      </c>
      <c r="AM219" s="131">
        <v>133.298</v>
      </c>
      <c r="AN219" s="131">
        <v>136.88399999999999</v>
      </c>
      <c r="AO219" s="131">
        <v>123.203</v>
      </c>
      <c r="AP219" s="131">
        <v>117.752</v>
      </c>
      <c r="AQ219" s="131">
        <v>119.533</v>
      </c>
      <c r="AR219" s="131">
        <v>121.86199999999999</v>
      </c>
      <c r="AS219" s="131">
        <v>127.381</v>
      </c>
      <c r="AT219" s="131">
        <v>90.475999999999999</v>
      </c>
      <c r="AU219" s="131">
        <v>150.40299999999999</v>
      </c>
      <c r="AV219" s="131">
        <v>274.42700000000002</v>
      </c>
      <c r="AW219" s="131">
        <v>289.01900000000001</v>
      </c>
      <c r="AX219" s="131">
        <v>351.71300000000002</v>
      </c>
      <c r="AY219" s="131">
        <v>344.339</v>
      </c>
      <c r="AZ219" s="131">
        <v>355.73599999999999</v>
      </c>
      <c r="BA219" s="131">
        <v>577.53499999999997</v>
      </c>
      <c r="BB219" s="131">
        <v>635.58199999999999</v>
      </c>
      <c r="BC219" s="131" t="s">
        <v>147</v>
      </c>
    </row>
    <row r="220" spans="1:55" hidden="1" x14ac:dyDescent="0.25">
      <c r="A220" t="s">
        <v>137</v>
      </c>
      <c r="B220" t="s">
        <v>149</v>
      </c>
      <c r="C220" t="s">
        <v>157</v>
      </c>
      <c r="D220" s="131">
        <v>85.290999999999997</v>
      </c>
      <c r="E220" s="131">
        <v>61.191000000000003</v>
      </c>
      <c r="F220" s="131">
        <v>72.27</v>
      </c>
      <c r="G220" s="131">
        <v>127.485</v>
      </c>
      <c r="H220" s="131">
        <v>175.56200000000001</v>
      </c>
      <c r="I220" s="131">
        <v>162.619</v>
      </c>
      <c r="J220" s="131">
        <v>125.48399999999999</v>
      </c>
      <c r="K220" s="131">
        <v>149.45500000000001</v>
      </c>
      <c r="L220" s="131">
        <v>222.18</v>
      </c>
      <c r="M220" s="131">
        <v>245.50800000000001</v>
      </c>
      <c r="N220" s="131">
        <v>343.76</v>
      </c>
      <c r="O220" s="131">
        <v>288.56900000000002</v>
      </c>
      <c r="P220" s="131">
        <v>383.71499999999997</v>
      </c>
      <c r="Q220" s="131">
        <v>275.39299999999997</v>
      </c>
      <c r="R220" s="131">
        <v>264.822</v>
      </c>
      <c r="S220" s="131">
        <v>201.26300000000001</v>
      </c>
      <c r="T220" s="131">
        <v>210.131</v>
      </c>
      <c r="U220" s="131">
        <v>194.90700000000001</v>
      </c>
      <c r="V220" s="131">
        <v>159.227</v>
      </c>
      <c r="W220" s="131">
        <v>110.498</v>
      </c>
      <c r="X220" s="131">
        <v>86.891999999999996</v>
      </c>
      <c r="Y220" s="131">
        <v>85.084999999999994</v>
      </c>
      <c r="Z220" s="131">
        <v>92.012</v>
      </c>
      <c r="AA220" s="131">
        <v>70.486000000000004</v>
      </c>
      <c r="AB220" s="131">
        <v>74.774000000000001</v>
      </c>
      <c r="AC220" s="131">
        <v>77.290000000000006</v>
      </c>
      <c r="AD220" s="131">
        <v>67.605000000000004</v>
      </c>
      <c r="AE220" s="131">
        <v>81.224999999999994</v>
      </c>
      <c r="AF220" s="131">
        <v>74.495999999999995</v>
      </c>
      <c r="AG220" s="131">
        <v>85.838999999999999</v>
      </c>
      <c r="AH220" s="131">
        <v>95.313999999999993</v>
      </c>
      <c r="AI220" s="131">
        <v>114.80500000000001</v>
      </c>
      <c r="AJ220" s="131">
        <v>143.268</v>
      </c>
      <c r="AK220" s="131">
        <v>168.28299999999999</v>
      </c>
      <c r="AL220" s="131">
        <v>178.32</v>
      </c>
      <c r="AM220" s="131">
        <v>257.411</v>
      </c>
      <c r="AN220" s="131">
        <v>378.67500000000001</v>
      </c>
      <c r="AO220" s="131">
        <v>362.80700000000002</v>
      </c>
      <c r="AP220" s="131">
        <v>604.10900000000004</v>
      </c>
      <c r="AQ220" s="131">
        <v>725.89400000000001</v>
      </c>
      <c r="AR220" s="131">
        <v>319.66199999999998</v>
      </c>
      <c r="AS220" s="131">
        <v>282.3</v>
      </c>
      <c r="AT220" s="131">
        <v>149.655</v>
      </c>
      <c r="AU220" s="131">
        <v>197.29300000000001</v>
      </c>
      <c r="AV220" s="131">
        <v>301.89</v>
      </c>
      <c r="AW220" s="131">
        <v>196.726</v>
      </c>
      <c r="AX220" s="131">
        <v>164.92</v>
      </c>
      <c r="AY220" s="131">
        <v>225.95400000000001</v>
      </c>
      <c r="AZ220" s="131">
        <v>99.444999999999993</v>
      </c>
      <c r="BA220" s="131">
        <v>122.253</v>
      </c>
      <c r="BB220" s="131">
        <v>147.15299999999999</v>
      </c>
      <c r="BC220" s="131" t="s">
        <v>147</v>
      </c>
    </row>
    <row r="221" spans="1:55" hidden="1" x14ac:dyDescent="0.25">
      <c r="A221" t="s">
        <v>137</v>
      </c>
      <c r="B221" t="s">
        <v>149</v>
      </c>
      <c r="C221" t="s">
        <v>156</v>
      </c>
      <c r="D221" s="131">
        <v>1.974</v>
      </c>
      <c r="E221" s="131">
        <v>9.9610000000000003</v>
      </c>
      <c r="F221" s="131">
        <v>12.427</v>
      </c>
      <c r="G221" s="131">
        <v>31.565000000000001</v>
      </c>
      <c r="H221" s="131">
        <v>74.872</v>
      </c>
      <c r="I221" s="131">
        <v>83.655000000000001</v>
      </c>
      <c r="J221" s="131">
        <v>87.128</v>
      </c>
      <c r="K221" s="131">
        <v>135.06800000000001</v>
      </c>
      <c r="L221" s="131">
        <v>114.247</v>
      </c>
      <c r="M221" s="131">
        <v>113.813</v>
      </c>
      <c r="N221" s="131">
        <v>98.14</v>
      </c>
      <c r="O221" s="131">
        <v>57.853000000000002</v>
      </c>
      <c r="P221" s="131">
        <v>33.454999999999998</v>
      </c>
      <c r="Q221" s="131">
        <v>28.539000000000001</v>
      </c>
      <c r="R221" s="131">
        <v>25.911999999999999</v>
      </c>
      <c r="S221" s="131">
        <v>21.510999999999999</v>
      </c>
      <c r="T221" s="131">
        <v>17.82</v>
      </c>
      <c r="U221" s="131">
        <v>17.015000000000001</v>
      </c>
      <c r="V221" s="131">
        <v>19.494</v>
      </c>
      <c r="W221" s="131">
        <v>17.497</v>
      </c>
      <c r="X221" s="131">
        <v>20.190999999999999</v>
      </c>
      <c r="Y221" s="131">
        <v>19.731000000000002</v>
      </c>
      <c r="Z221" s="131">
        <v>19.593</v>
      </c>
      <c r="AA221" s="131">
        <v>15.148999999999999</v>
      </c>
      <c r="AB221" s="131">
        <v>15.584</v>
      </c>
      <c r="AC221" s="131">
        <v>18.846</v>
      </c>
      <c r="AD221" s="131">
        <v>34.901000000000003</v>
      </c>
      <c r="AE221" s="131">
        <v>30.684999999999999</v>
      </c>
      <c r="AF221" s="131">
        <v>34.01</v>
      </c>
      <c r="AG221" s="131">
        <v>52.146000000000001</v>
      </c>
      <c r="AH221" s="131">
        <v>35.716000000000001</v>
      </c>
      <c r="AI221" s="131">
        <v>49.994</v>
      </c>
      <c r="AJ221" s="131">
        <v>81.486999999999995</v>
      </c>
      <c r="AK221" s="131">
        <v>71.472999999999999</v>
      </c>
      <c r="AL221" s="131">
        <v>87.25</v>
      </c>
      <c r="AM221" s="131">
        <v>142.41399999999999</v>
      </c>
      <c r="AN221" s="131">
        <v>141.386</v>
      </c>
      <c r="AO221" s="131">
        <v>165.96199999999999</v>
      </c>
      <c r="AP221" s="131">
        <v>189.83500000000001</v>
      </c>
      <c r="AQ221" s="131">
        <v>113.226</v>
      </c>
      <c r="AR221" s="131">
        <v>99.225999999999999</v>
      </c>
      <c r="AS221" s="131">
        <v>121.629</v>
      </c>
      <c r="AT221" s="131">
        <v>102.441</v>
      </c>
      <c r="AU221" s="131">
        <v>104.08</v>
      </c>
      <c r="AV221" s="131">
        <v>99.406999999999996</v>
      </c>
      <c r="AW221" s="131">
        <v>104.364</v>
      </c>
      <c r="AX221" s="131">
        <v>109.32</v>
      </c>
      <c r="AY221" s="131">
        <v>135.81100000000001</v>
      </c>
      <c r="AZ221" s="131">
        <v>151.23599999999999</v>
      </c>
      <c r="BA221" s="131">
        <v>115.286</v>
      </c>
      <c r="BB221" s="131">
        <v>111.753</v>
      </c>
      <c r="BC221" s="131" t="s">
        <v>147</v>
      </c>
    </row>
    <row r="222" spans="1:55" hidden="1" x14ac:dyDescent="0.25">
      <c r="A222" t="s">
        <v>137</v>
      </c>
      <c r="B222" t="s">
        <v>149</v>
      </c>
      <c r="C222" t="s">
        <v>155</v>
      </c>
      <c r="D222" s="131">
        <v>335.63400000000001</v>
      </c>
      <c r="E222" s="131">
        <v>316.27199999999999</v>
      </c>
      <c r="F222" s="131">
        <v>306.41199999999998</v>
      </c>
      <c r="G222" s="131">
        <v>282.858</v>
      </c>
      <c r="H222" s="131">
        <v>322.72399999999999</v>
      </c>
      <c r="I222" s="131">
        <v>292.661</v>
      </c>
      <c r="J222" s="131">
        <v>290.26900000000001</v>
      </c>
      <c r="K222" s="131">
        <v>269.92099999999999</v>
      </c>
      <c r="L222" s="131">
        <v>335.637</v>
      </c>
      <c r="M222" s="131">
        <v>340.84300000000002</v>
      </c>
      <c r="N222" s="131">
        <v>315.30799999999999</v>
      </c>
      <c r="O222" s="131">
        <v>343.80900000000003</v>
      </c>
      <c r="P222" s="131">
        <v>325.423</v>
      </c>
      <c r="Q222" s="131">
        <v>285.22899999999998</v>
      </c>
      <c r="R222" s="131">
        <v>246.62200000000001</v>
      </c>
      <c r="S222" s="131">
        <v>229.994</v>
      </c>
      <c r="T222" s="131">
        <v>230.94499999999999</v>
      </c>
      <c r="U222" s="131">
        <v>214.965</v>
      </c>
      <c r="V222" s="131">
        <v>232.97900000000001</v>
      </c>
      <c r="W222" s="131">
        <v>221.67</v>
      </c>
      <c r="X222" s="131">
        <v>221.036</v>
      </c>
      <c r="Y222" s="131">
        <v>216.18299999999999</v>
      </c>
      <c r="Z222" s="131">
        <v>168.03700000000001</v>
      </c>
      <c r="AA222" s="131">
        <v>150.93600000000001</v>
      </c>
      <c r="AB222" s="131">
        <v>130.50299999999999</v>
      </c>
      <c r="AC222" s="131">
        <v>96.573999999999998</v>
      </c>
      <c r="AD222" s="131">
        <v>86.11</v>
      </c>
      <c r="AE222" s="131">
        <v>72.171999999999997</v>
      </c>
      <c r="AF222" s="131">
        <v>73.718999999999994</v>
      </c>
      <c r="AG222" s="131">
        <v>62.09</v>
      </c>
      <c r="AH222" s="131">
        <v>73.694999999999993</v>
      </c>
      <c r="AI222" s="131">
        <v>228.899</v>
      </c>
      <c r="AJ222" s="131">
        <v>225.994</v>
      </c>
      <c r="AK222" s="131">
        <v>240.55699999999999</v>
      </c>
      <c r="AL222" s="131">
        <v>200.82900000000001</v>
      </c>
      <c r="AM222" s="131">
        <v>315.43299999999999</v>
      </c>
      <c r="AN222" s="131">
        <v>311.387</v>
      </c>
      <c r="AO222" s="131">
        <v>117.953</v>
      </c>
      <c r="AP222" s="131">
        <v>91.802000000000007</v>
      </c>
      <c r="AQ222" s="131">
        <v>84.852999999999994</v>
      </c>
      <c r="AR222" s="131">
        <v>109.06100000000001</v>
      </c>
      <c r="AS222" s="131">
        <v>149.49700000000001</v>
      </c>
      <c r="AT222" s="131">
        <v>129.30600000000001</v>
      </c>
      <c r="AU222" s="131">
        <v>113.964</v>
      </c>
      <c r="AV222" s="131">
        <v>113.50700000000001</v>
      </c>
      <c r="AW222" s="131">
        <v>102.538</v>
      </c>
      <c r="AX222" s="131">
        <v>116.767</v>
      </c>
      <c r="AY222" s="131">
        <v>162.66</v>
      </c>
      <c r="AZ222" s="131">
        <v>184.31100000000001</v>
      </c>
      <c r="BA222" s="131">
        <v>185.73400000000001</v>
      </c>
      <c r="BB222" s="131">
        <v>142.411</v>
      </c>
      <c r="BC222" s="131" t="s">
        <v>147</v>
      </c>
    </row>
    <row r="223" spans="1:55" hidden="1" x14ac:dyDescent="0.25">
      <c r="A223" t="s">
        <v>137</v>
      </c>
      <c r="B223" t="s">
        <v>149</v>
      </c>
      <c r="C223" t="s">
        <v>154</v>
      </c>
      <c r="D223" s="131" t="s">
        <v>147</v>
      </c>
      <c r="E223" s="131" t="s">
        <v>147</v>
      </c>
      <c r="F223" s="131" t="s">
        <v>147</v>
      </c>
      <c r="G223" s="131" t="s">
        <v>147</v>
      </c>
      <c r="H223" s="131" t="s">
        <v>147</v>
      </c>
      <c r="I223" s="131" t="s">
        <v>147</v>
      </c>
      <c r="J223" s="131" t="s">
        <v>147</v>
      </c>
      <c r="K223" s="131" t="s">
        <v>147</v>
      </c>
      <c r="L223" s="131" t="s">
        <v>147</v>
      </c>
      <c r="M223" s="131" t="s">
        <v>147</v>
      </c>
      <c r="N223" s="131" t="s">
        <v>147</v>
      </c>
      <c r="O223" s="131" t="s">
        <v>147</v>
      </c>
      <c r="P223" s="131" t="s">
        <v>147</v>
      </c>
      <c r="Q223" s="131" t="s">
        <v>147</v>
      </c>
      <c r="R223" s="131" t="s">
        <v>147</v>
      </c>
      <c r="S223" s="131" t="s">
        <v>147</v>
      </c>
      <c r="T223" s="131" t="s">
        <v>147</v>
      </c>
      <c r="U223" s="131" t="s">
        <v>147</v>
      </c>
      <c r="V223" s="131" t="s">
        <v>147</v>
      </c>
      <c r="W223" s="131" t="s">
        <v>147</v>
      </c>
      <c r="X223" s="131" t="s">
        <v>147</v>
      </c>
      <c r="Y223" s="131" t="s">
        <v>147</v>
      </c>
      <c r="Z223" s="131" t="s">
        <v>147</v>
      </c>
      <c r="AA223" s="131" t="s">
        <v>147</v>
      </c>
      <c r="AB223" s="131" t="s">
        <v>147</v>
      </c>
      <c r="AC223" s="131" t="s">
        <v>147</v>
      </c>
      <c r="AD223" s="131" t="s">
        <v>147</v>
      </c>
      <c r="AE223" s="131" t="s">
        <v>147</v>
      </c>
      <c r="AF223" s="131" t="s">
        <v>147</v>
      </c>
      <c r="AG223" s="131" t="s">
        <v>147</v>
      </c>
      <c r="AH223" s="131">
        <v>41.445999999999998</v>
      </c>
      <c r="AI223" s="131">
        <v>44.277000000000001</v>
      </c>
      <c r="AJ223" s="131">
        <v>56.948999999999998</v>
      </c>
      <c r="AK223" s="131">
        <v>39.088000000000001</v>
      </c>
      <c r="AL223" s="131">
        <v>68.853999999999999</v>
      </c>
      <c r="AM223" s="131">
        <v>53.16</v>
      </c>
      <c r="AN223" s="131">
        <v>50.37</v>
      </c>
      <c r="AO223" s="131">
        <v>44.82</v>
      </c>
      <c r="AP223" s="131">
        <v>23.530999999999999</v>
      </c>
      <c r="AQ223" s="131">
        <v>15.393000000000001</v>
      </c>
      <c r="AR223" s="131">
        <v>11.771000000000001</v>
      </c>
      <c r="AS223" s="131">
        <v>11.115</v>
      </c>
      <c r="AT223" s="131">
        <v>18.585000000000001</v>
      </c>
      <c r="AU223" s="131">
        <v>18.518999999999998</v>
      </c>
      <c r="AV223" s="131">
        <v>19.151</v>
      </c>
      <c r="AW223" s="131">
        <v>15.4</v>
      </c>
      <c r="AX223" s="131">
        <v>40.097999999999999</v>
      </c>
      <c r="AY223" s="131">
        <v>39.793999999999997</v>
      </c>
      <c r="AZ223" s="131">
        <v>98.138000000000005</v>
      </c>
      <c r="BA223" s="131">
        <v>151.233</v>
      </c>
      <c r="BB223" s="131">
        <v>121.56699999999999</v>
      </c>
      <c r="BC223" s="131" t="s">
        <v>147</v>
      </c>
    </row>
    <row r="224" spans="1:55" hidden="1" x14ac:dyDescent="0.25">
      <c r="A224" t="s">
        <v>137</v>
      </c>
      <c r="B224" t="s">
        <v>149</v>
      </c>
      <c r="C224" t="s">
        <v>153</v>
      </c>
      <c r="D224" s="131">
        <v>110.562</v>
      </c>
      <c r="E224" s="131">
        <v>107.084</v>
      </c>
      <c r="F224" s="131">
        <v>86.004999999999995</v>
      </c>
      <c r="G224" s="131">
        <v>97.453000000000003</v>
      </c>
      <c r="H224" s="131">
        <v>111.59099999999999</v>
      </c>
      <c r="I224" s="131">
        <v>100.07299999999999</v>
      </c>
      <c r="J224" s="131">
        <v>82.866</v>
      </c>
      <c r="K224" s="131">
        <v>121.325</v>
      </c>
      <c r="L224" s="131">
        <v>15.587999999999999</v>
      </c>
      <c r="M224" s="131">
        <v>15.773999999999999</v>
      </c>
      <c r="N224" s="131">
        <v>15.846</v>
      </c>
      <c r="O224" s="131">
        <v>16.206</v>
      </c>
      <c r="P224" s="131">
        <v>13.01</v>
      </c>
      <c r="Q224" s="131">
        <v>8.7070000000000007</v>
      </c>
      <c r="R224" s="131">
        <v>8.3290000000000006</v>
      </c>
      <c r="S224" s="131">
        <v>7.6619999999999999</v>
      </c>
      <c r="T224" s="131">
        <v>6.5579999999999998</v>
      </c>
      <c r="U224" s="131">
        <v>5.6719999999999997</v>
      </c>
      <c r="V224" s="131">
        <v>15.268000000000001</v>
      </c>
      <c r="W224" s="131">
        <v>16.689</v>
      </c>
      <c r="X224" s="131">
        <v>15.521000000000001</v>
      </c>
      <c r="Y224" s="131">
        <v>15.061</v>
      </c>
      <c r="Z224" s="131">
        <v>12.896000000000001</v>
      </c>
      <c r="AA224" s="131">
        <v>7.1390000000000002</v>
      </c>
      <c r="AB224" s="131">
        <v>7.673</v>
      </c>
      <c r="AC224" s="131">
        <v>7.9109999999999996</v>
      </c>
      <c r="AD224" s="131">
        <v>26.803000000000001</v>
      </c>
      <c r="AE224" s="131">
        <v>34.021000000000001</v>
      </c>
      <c r="AF224" s="131">
        <v>40.149000000000001</v>
      </c>
      <c r="AG224" s="131">
        <v>58.463000000000001</v>
      </c>
      <c r="AH224" s="131">
        <v>11.355</v>
      </c>
      <c r="AI224" s="131">
        <v>10.814</v>
      </c>
      <c r="AJ224" s="131">
        <v>14.324</v>
      </c>
      <c r="AK224" s="131">
        <v>14.964</v>
      </c>
      <c r="AL224" s="131">
        <v>22.463999999999999</v>
      </c>
      <c r="AM224" s="131">
        <v>67.272000000000006</v>
      </c>
      <c r="AN224" s="131">
        <v>60.755000000000003</v>
      </c>
      <c r="AO224" s="131">
        <v>77.078999999999994</v>
      </c>
      <c r="AP224" s="131">
        <v>79.792000000000002</v>
      </c>
      <c r="AQ224" s="131">
        <v>99.6</v>
      </c>
      <c r="AR224" s="131">
        <v>123.753</v>
      </c>
      <c r="AS224" s="131">
        <v>93.513000000000005</v>
      </c>
      <c r="AT224" s="131">
        <v>81.388999999999996</v>
      </c>
      <c r="AU224" s="131">
        <v>81.066999999999993</v>
      </c>
      <c r="AV224" s="131">
        <v>133.14099999999999</v>
      </c>
      <c r="AW224" s="131">
        <v>143.655</v>
      </c>
      <c r="AX224" s="131">
        <v>142.08199999999999</v>
      </c>
      <c r="AY224" s="131">
        <v>118.79600000000001</v>
      </c>
      <c r="AZ224" s="131">
        <v>94.772000000000006</v>
      </c>
      <c r="BA224" s="131">
        <v>115.13800000000001</v>
      </c>
      <c r="BB224" s="131">
        <v>120.68600000000001</v>
      </c>
      <c r="BC224" s="131" t="s">
        <v>147</v>
      </c>
    </row>
    <row r="225" spans="1:55" hidden="1" x14ac:dyDescent="0.25">
      <c r="A225" t="s">
        <v>137</v>
      </c>
      <c r="B225" t="s">
        <v>149</v>
      </c>
      <c r="C225" t="s">
        <v>152</v>
      </c>
      <c r="D225" s="131">
        <v>0</v>
      </c>
      <c r="E225" s="131">
        <v>0</v>
      </c>
      <c r="F225" s="131">
        <v>17.004999999999999</v>
      </c>
      <c r="G225" s="131">
        <v>4.29</v>
      </c>
      <c r="H225" s="131">
        <v>8.3190000000000008</v>
      </c>
      <c r="I225" s="131">
        <v>19.806000000000001</v>
      </c>
      <c r="J225" s="131">
        <v>15.388999999999999</v>
      </c>
      <c r="K225" s="131">
        <v>14.387</v>
      </c>
      <c r="L225" s="131">
        <v>22.1</v>
      </c>
      <c r="M225" s="131">
        <v>36.322000000000003</v>
      </c>
      <c r="N225" s="131">
        <v>29.352</v>
      </c>
      <c r="O225" s="131">
        <v>15.509</v>
      </c>
      <c r="P225" s="131">
        <v>14.023999999999999</v>
      </c>
      <c r="Q225" s="131">
        <v>11.932</v>
      </c>
      <c r="R225" s="131">
        <v>9.4079999999999995</v>
      </c>
      <c r="S225" s="131">
        <v>27.405000000000001</v>
      </c>
      <c r="T225" s="131">
        <v>17.962</v>
      </c>
      <c r="U225" s="131">
        <v>17.983000000000001</v>
      </c>
      <c r="V225" s="131">
        <v>31.218</v>
      </c>
      <c r="W225" s="131">
        <v>11.574999999999999</v>
      </c>
      <c r="X225" s="131">
        <v>13.929</v>
      </c>
      <c r="Y225" s="131">
        <v>13.673</v>
      </c>
      <c r="Z225" s="131">
        <v>21.283999999999999</v>
      </c>
      <c r="AA225" s="131">
        <v>24.495999999999999</v>
      </c>
      <c r="AB225" s="131">
        <v>18.486999999999998</v>
      </c>
      <c r="AC225" s="131">
        <v>35.200000000000003</v>
      </c>
      <c r="AD225" s="131">
        <v>44.677</v>
      </c>
      <c r="AE225" s="131">
        <v>53.427999999999997</v>
      </c>
      <c r="AF225" s="131">
        <v>40.741</v>
      </c>
      <c r="AG225" s="131">
        <v>39.856000000000002</v>
      </c>
      <c r="AH225" s="131">
        <v>24.286999999999999</v>
      </c>
      <c r="AI225" s="131">
        <v>9.5519999999999996</v>
      </c>
      <c r="AJ225" s="131">
        <v>15.898999999999999</v>
      </c>
      <c r="AK225" s="131">
        <v>11.81</v>
      </c>
      <c r="AL225" s="131">
        <v>8.8979999999999997</v>
      </c>
      <c r="AM225" s="131">
        <v>16.204000000000001</v>
      </c>
      <c r="AN225" s="131">
        <v>39.286000000000001</v>
      </c>
      <c r="AO225" s="131">
        <v>47.744999999999997</v>
      </c>
      <c r="AP225" s="131">
        <v>50.093000000000004</v>
      </c>
      <c r="AQ225" s="131">
        <v>37.377000000000002</v>
      </c>
      <c r="AR225" s="131">
        <v>34.426000000000002</v>
      </c>
      <c r="AS225" s="131">
        <v>4.6399999999999997</v>
      </c>
      <c r="AT225" s="131">
        <v>7.7619999999999996</v>
      </c>
      <c r="AU225" s="131">
        <v>17.378</v>
      </c>
      <c r="AV225" s="131">
        <v>33.183</v>
      </c>
      <c r="AW225" s="131">
        <v>37.863999999999997</v>
      </c>
      <c r="AX225" s="131">
        <v>27.236999999999998</v>
      </c>
      <c r="AY225" s="131">
        <v>46.27</v>
      </c>
      <c r="AZ225" s="131">
        <v>62.668999999999997</v>
      </c>
      <c r="BA225" s="131">
        <v>72.037000000000006</v>
      </c>
      <c r="BB225" s="131">
        <v>66.575999999999993</v>
      </c>
      <c r="BC225" s="131" t="s">
        <v>147</v>
      </c>
    </row>
    <row r="226" spans="1:55" hidden="1" x14ac:dyDescent="0.25">
      <c r="A226" t="s">
        <v>137</v>
      </c>
      <c r="B226" t="s">
        <v>149</v>
      </c>
      <c r="C226" t="s">
        <v>151</v>
      </c>
      <c r="D226" s="131">
        <v>0</v>
      </c>
      <c r="E226" s="131">
        <v>0</v>
      </c>
      <c r="F226" s="131">
        <v>0</v>
      </c>
      <c r="G226" s="131">
        <v>0</v>
      </c>
      <c r="H226" s="131">
        <v>0</v>
      </c>
      <c r="I226" s="131">
        <v>0</v>
      </c>
      <c r="J226" s="131">
        <v>0</v>
      </c>
      <c r="K226" s="131">
        <v>0</v>
      </c>
      <c r="L226" s="131">
        <v>0</v>
      </c>
      <c r="M226" s="131">
        <v>0</v>
      </c>
      <c r="N226" s="131">
        <v>0</v>
      </c>
      <c r="O226" s="131">
        <v>0</v>
      </c>
      <c r="P226" s="131">
        <v>0</v>
      </c>
      <c r="Q226" s="131">
        <v>0</v>
      </c>
      <c r="R226" s="131">
        <v>0</v>
      </c>
      <c r="S226" s="131">
        <v>0</v>
      </c>
      <c r="T226" s="131">
        <v>0</v>
      </c>
      <c r="U226" s="131">
        <v>0</v>
      </c>
      <c r="V226" s="131">
        <v>0</v>
      </c>
      <c r="W226" s="131">
        <v>0</v>
      </c>
      <c r="X226" s="131">
        <v>0</v>
      </c>
      <c r="Y226" s="131">
        <v>0</v>
      </c>
      <c r="Z226" s="131">
        <v>0</v>
      </c>
      <c r="AA226" s="131">
        <v>0</v>
      </c>
      <c r="AB226" s="131">
        <v>0</v>
      </c>
      <c r="AC226" s="131">
        <v>0</v>
      </c>
      <c r="AD226" s="131">
        <v>0</v>
      </c>
      <c r="AE226" s="131">
        <v>0</v>
      </c>
      <c r="AF226" s="131">
        <v>0</v>
      </c>
      <c r="AG226" s="131">
        <v>0</v>
      </c>
      <c r="AH226" s="131">
        <v>0</v>
      </c>
      <c r="AI226" s="131">
        <v>0</v>
      </c>
      <c r="AJ226" s="131">
        <v>0</v>
      </c>
      <c r="AK226" s="131">
        <v>0</v>
      </c>
      <c r="AL226" s="131">
        <v>0</v>
      </c>
      <c r="AM226" s="131">
        <v>0</v>
      </c>
      <c r="AN226" s="131">
        <v>0</v>
      </c>
      <c r="AO226" s="131">
        <v>0</v>
      </c>
      <c r="AP226" s="131">
        <v>0</v>
      </c>
      <c r="AQ226" s="131">
        <v>0</v>
      </c>
      <c r="AR226" s="131">
        <v>0</v>
      </c>
      <c r="AS226" s="131">
        <v>0</v>
      </c>
      <c r="AT226" s="131">
        <v>0</v>
      </c>
      <c r="AU226" s="131">
        <v>0</v>
      </c>
      <c r="AV226" s="131">
        <v>0</v>
      </c>
      <c r="AW226" s="131">
        <v>0</v>
      </c>
      <c r="AX226" s="131">
        <v>0</v>
      </c>
      <c r="AY226" s="131">
        <v>0</v>
      </c>
      <c r="AZ226" s="131">
        <v>0</v>
      </c>
      <c r="BA226" s="131">
        <v>0</v>
      </c>
      <c r="BB226" s="131">
        <v>0</v>
      </c>
      <c r="BC226" s="131" t="s">
        <v>147</v>
      </c>
    </row>
    <row r="227" spans="1:55" hidden="1" x14ac:dyDescent="0.25">
      <c r="A227" t="s">
        <v>137</v>
      </c>
      <c r="B227" t="s">
        <v>149</v>
      </c>
      <c r="C227" t="s">
        <v>148</v>
      </c>
      <c r="D227" s="131">
        <v>533.46100000000001</v>
      </c>
      <c r="E227" s="131">
        <v>494.50900000000001</v>
      </c>
      <c r="F227" s="131">
        <v>523.54999999999995</v>
      </c>
      <c r="G227" s="131">
        <v>575.21600000000001</v>
      </c>
      <c r="H227" s="131">
        <v>738.68</v>
      </c>
      <c r="I227" s="131">
        <v>704.42</v>
      </c>
      <c r="J227" s="131">
        <v>661.274</v>
      </c>
      <c r="K227" s="131">
        <v>777.98400000000004</v>
      </c>
      <c r="L227" s="131">
        <v>813.34299999999996</v>
      </c>
      <c r="M227" s="131">
        <v>883.11599999999999</v>
      </c>
      <c r="N227" s="131">
        <v>933.14</v>
      </c>
      <c r="O227" s="131">
        <v>858.56299999999999</v>
      </c>
      <c r="P227" s="131">
        <v>824.70899999999995</v>
      </c>
      <c r="Q227" s="131">
        <v>665.42600000000004</v>
      </c>
      <c r="R227" s="131">
        <v>613.702</v>
      </c>
      <c r="S227" s="131">
        <v>544.26599999999996</v>
      </c>
      <c r="T227" s="131">
        <v>539.58500000000004</v>
      </c>
      <c r="U227" s="131">
        <v>501.30900000000003</v>
      </c>
      <c r="V227" s="131">
        <v>501.12900000000002</v>
      </c>
      <c r="W227" s="131">
        <v>424.90100000000001</v>
      </c>
      <c r="X227" s="131">
        <v>427.21499999999997</v>
      </c>
      <c r="Y227" s="131">
        <v>417.73200000000003</v>
      </c>
      <c r="Z227" s="131">
        <v>383.495</v>
      </c>
      <c r="AA227" s="131">
        <v>335.45</v>
      </c>
      <c r="AB227" s="131">
        <v>315.43400000000003</v>
      </c>
      <c r="AC227" s="131">
        <v>308.24900000000002</v>
      </c>
      <c r="AD227" s="131">
        <v>316.536</v>
      </c>
      <c r="AE227" s="131">
        <v>342.83800000000002</v>
      </c>
      <c r="AF227" s="131">
        <v>371</v>
      </c>
      <c r="AG227" s="131">
        <v>407.19900000000001</v>
      </c>
      <c r="AH227" s="131">
        <v>339.68700000000001</v>
      </c>
      <c r="AI227" s="131">
        <v>524.01400000000001</v>
      </c>
      <c r="AJ227" s="131">
        <v>620.65</v>
      </c>
      <c r="AK227" s="131">
        <v>628.39599999999996</v>
      </c>
      <c r="AL227" s="131">
        <v>650.10500000000002</v>
      </c>
      <c r="AM227" s="131">
        <v>985.19200000000001</v>
      </c>
      <c r="AN227" s="131">
        <v>1118.7429999999999</v>
      </c>
      <c r="AO227" s="131">
        <v>939.57</v>
      </c>
      <c r="AP227" s="131">
        <v>1156.915</v>
      </c>
      <c r="AQ227" s="131">
        <v>1195.8789999999999</v>
      </c>
      <c r="AR227" s="131">
        <v>819.76199999999994</v>
      </c>
      <c r="AS227" s="131">
        <v>790.07500000000005</v>
      </c>
      <c r="AT227" s="131">
        <v>579.61300000000006</v>
      </c>
      <c r="AU227" s="131">
        <v>682.70299999999997</v>
      </c>
      <c r="AV227" s="131">
        <v>974.70399999999995</v>
      </c>
      <c r="AW227" s="131">
        <v>889.56799999999998</v>
      </c>
      <c r="AX227" s="131">
        <v>952.13599999999997</v>
      </c>
      <c r="AY227" s="131">
        <v>1073.624</v>
      </c>
      <c r="AZ227" s="131">
        <v>1046.306</v>
      </c>
      <c r="BA227" s="131">
        <v>1339.2149999999999</v>
      </c>
      <c r="BB227" s="131">
        <v>1345.7280000000001</v>
      </c>
      <c r="BC227" s="131" t="s">
        <v>147</v>
      </c>
    </row>
    <row r="228" spans="1:55" hidden="1" x14ac:dyDescent="0.25">
      <c r="A228" t="s">
        <v>134</v>
      </c>
      <c r="B228" t="s">
        <v>165</v>
      </c>
      <c r="C228" t="s">
        <v>158</v>
      </c>
      <c r="D228" s="131" t="s">
        <v>147</v>
      </c>
      <c r="E228" s="131" t="s">
        <v>147</v>
      </c>
      <c r="F228" s="131" t="s">
        <v>147</v>
      </c>
      <c r="G228" s="131" t="s">
        <v>147</v>
      </c>
      <c r="H228" s="131" t="s">
        <v>147</v>
      </c>
      <c r="I228" s="131" t="s">
        <v>147</v>
      </c>
      <c r="J228" s="131" t="s">
        <v>147</v>
      </c>
      <c r="K228" s="131" t="s">
        <v>147</v>
      </c>
      <c r="L228" s="131" t="s">
        <v>147</v>
      </c>
      <c r="M228" s="131" t="s">
        <v>147</v>
      </c>
      <c r="N228" s="131" t="s">
        <v>147</v>
      </c>
      <c r="O228" s="131" t="s">
        <v>147</v>
      </c>
      <c r="P228" s="131" t="s">
        <v>147</v>
      </c>
      <c r="Q228" s="131" t="s">
        <v>147</v>
      </c>
      <c r="R228" s="131" t="s">
        <v>147</v>
      </c>
      <c r="S228" s="131" t="s">
        <v>147</v>
      </c>
      <c r="T228" s="131" t="s">
        <v>147</v>
      </c>
      <c r="U228" s="131" t="s">
        <v>147</v>
      </c>
      <c r="V228" s="131" t="s">
        <v>147</v>
      </c>
      <c r="W228" s="131" t="s">
        <v>147</v>
      </c>
      <c r="X228" s="131" t="s">
        <v>147</v>
      </c>
      <c r="Y228" s="131" t="s">
        <v>147</v>
      </c>
      <c r="Z228" s="131" t="s">
        <v>147</v>
      </c>
      <c r="AA228" s="131" t="s">
        <v>147</v>
      </c>
      <c r="AB228" s="131" t="s">
        <v>147</v>
      </c>
      <c r="AC228" s="131" t="s">
        <v>147</v>
      </c>
      <c r="AD228" s="131" t="s">
        <v>147</v>
      </c>
      <c r="AE228" s="131" t="s">
        <v>147</v>
      </c>
      <c r="AF228" s="131" t="s">
        <v>147</v>
      </c>
      <c r="AG228" s="131" t="s">
        <v>147</v>
      </c>
      <c r="AH228" s="131" t="s">
        <v>147</v>
      </c>
      <c r="AI228" s="131" t="s">
        <v>147</v>
      </c>
      <c r="AJ228" s="131" t="s">
        <v>147</v>
      </c>
      <c r="AK228" s="131" t="s">
        <v>147</v>
      </c>
      <c r="AL228" s="131" t="s">
        <v>147</v>
      </c>
      <c r="AM228" s="131" t="s">
        <v>147</v>
      </c>
      <c r="AN228" s="131" t="s">
        <v>147</v>
      </c>
      <c r="AO228" s="131" t="s">
        <v>147</v>
      </c>
      <c r="AP228" s="131" t="s">
        <v>147</v>
      </c>
      <c r="AQ228" s="131" t="s">
        <v>147</v>
      </c>
      <c r="AR228" s="131">
        <v>45</v>
      </c>
      <c r="AS228" s="131">
        <v>412</v>
      </c>
      <c r="AT228" s="131">
        <v>384.3</v>
      </c>
      <c r="AU228" s="131">
        <v>590</v>
      </c>
      <c r="AV228" s="131">
        <v>114</v>
      </c>
      <c r="AW228" s="131">
        <v>655</v>
      </c>
      <c r="AX228" s="131">
        <v>0</v>
      </c>
      <c r="AY228" s="131">
        <v>0</v>
      </c>
      <c r="AZ228" s="131">
        <v>0</v>
      </c>
      <c r="BA228" s="131">
        <v>1120</v>
      </c>
      <c r="BB228" s="131" t="s">
        <v>147</v>
      </c>
      <c r="BC228" s="131" t="s">
        <v>147</v>
      </c>
    </row>
    <row r="229" spans="1:55" hidden="1" x14ac:dyDescent="0.25">
      <c r="A229" t="s">
        <v>134</v>
      </c>
      <c r="B229" t="s">
        <v>165</v>
      </c>
      <c r="C229" t="s">
        <v>157</v>
      </c>
      <c r="D229" s="131" t="s">
        <v>147</v>
      </c>
      <c r="E229" s="131" t="s">
        <v>147</v>
      </c>
      <c r="F229" s="131" t="s">
        <v>147</v>
      </c>
      <c r="G229" s="131" t="s">
        <v>147</v>
      </c>
      <c r="H229" s="131" t="s">
        <v>147</v>
      </c>
      <c r="I229" s="131" t="s">
        <v>147</v>
      </c>
      <c r="J229" s="131" t="s">
        <v>147</v>
      </c>
      <c r="K229" s="131" t="s">
        <v>147</v>
      </c>
      <c r="L229" s="131" t="s">
        <v>147</v>
      </c>
      <c r="M229" s="131" t="s">
        <v>147</v>
      </c>
      <c r="N229" s="131" t="s">
        <v>147</v>
      </c>
      <c r="O229" s="131" t="s">
        <v>147</v>
      </c>
      <c r="P229" s="131" t="s">
        <v>147</v>
      </c>
      <c r="Q229" s="131" t="s">
        <v>147</v>
      </c>
      <c r="R229" s="131" t="s">
        <v>147</v>
      </c>
      <c r="S229" s="131" t="s">
        <v>147</v>
      </c>
      <c r="T229" s="131" t="s">
        <v>147</v>
      </c>
      <c r="U229" s="131" t="s">
        <v>147</v>
      </c>
      <c r="V229" s="131" t="s">
        <v>147</v>
      </c>
      <c r="W229" s="131" t="s">
        <v>147</v>
      </c>
      <c r="X229" s="131" t="s">
        <v>147</v>
      </c>
      <c r="Y229" s="131" t="s">
        <v>147</v>
      </c>
      <c r="Z229" s="131" t="s">
        <v>147</v>
      </c>
      <c r="AA229" s="131" t="s">
        <v>147</v>
      </c>
      <c r="AB229" s="131" t="s">
        <v>147</v>
      </c>
      <c r="AC229" s="131" t="s">
        <v>147</v>
      </c>
      <c r="AD229" s="131" t="s">
        <v>147</v>
      </c>
      <c r="AE229" s="131" t="s">
        <v>147</v>
      </c>
      <c r="AF229" s="131" t="s">
        <v>147</v>
      </c>
      <c r="AG229" s="131" t="s">
        <v>147</v>
      </c>
      <c r="AH229" s="131" t="s">
        <v>147</v>
      </c>
      <c r="AI229" s="131" t="s">
        <v>147</v>
      </c>
      <c r="AJ229" s="131" t="s">
        <v>147</v>
      </c>
      <c r="AK229" s="131" t="s">
        <v>147</v>
      </c>
      <c r="AL229" s="131" t="s">
        <v>147</v>
      </c>
      <c r="AM229" s="131" t="s">
        <v>147</v>
      </c>
      <c r="AN229" s="131" t="s">
        <v>147</v>
      </c>
      <c r="AO229" s="131" t="s">
        <v>147</v>
      </c>
      <c r="AP229" s="131" t="s">
        <v>147</v>
      </c>
      <c r="AQ229" s="131" t="s">
        <v>147</v>
      </c>
      <c r="AR229" s="131">
        <v>0</v>
      </c>
      <c r="AS229" s="131">
        <v>0</v>
      </c>
      <c r="AT229" s="131">
        <v>0</v>
      </c>
      <c r="AU229" s="131">
        <v>0</v>
      </c>
      <c r="AV229" s="131">
        <v>0</v>
      </c>
      <c r="AW229" s="131">
        <v>0</v>
      </c>
      <c r="AX229" s="131">
        <v>0</v>
      </c>
      <c r="AY229" s="131">
        <v>0</v>
      </c>
      <c r="AZ229" s="131">
        <v>0</v>
      </c>
      <c r="BA229" s="131" t="s">
        <v>147</v>
      </c>
      <c r="BB229" s="131" t="s">
        <v>147</v>
      </c>
      <c r="BC229" s="131" t="s">
        <v>147</v>
      </c>
    </row>
    <row r="230" spans="1:55" hidden="1" x14ac:dyDescent="0.25">
      <c r="A230" t="s">
        <v>134</v>
      </c>
      <c r="B230" t="s">
        <v>165</v>
      </c>
      <c r="C230" t="s">
        <v>156</v>
      </c>
      <c r="D230" s="131" t="s">
        <v>147</v>
      </c>
      <c r="E230" s="131" t="s">
        <v>147</v>
      </c>
      <c r="F230" s="131" t="s">
        <v>147</v>
      </c>
      <c r="G230" s="131" t="s">
        <v>147</v>
      </c>
      <c r="H230" s="131" t="s">
        <v>147</v>
      </c>
      <c r="I230" s="131" t="s">
        <v>147</v>
      </c>
      <c r="J230" s="131" t="s">
        <v>147</v>
      </c>
      <c r="K230" s="131" t="s">
        <v>147</v>
      </c>
      <c r="L230" s="131" t="s">
        <v>147</v>
      </c>
      <c r="M230" s="131" t="s">
        <v>147</v>
      </c>
      <c r="N230" s="131" t="s">
        <v>147</v>
      </c>
      <c r="O230" s="131" t="s">
        <v>147</v>
      </c>
      <c r="P230" s="131" t="s">
        <v>147</v>
      </c>
      <c r="Q230" s="131" t="s">
        <v>147</v>
      </c>
      <c r="R230" s="131" t="s">
        <v>147</v>
      </c>
      <c r="S230" s="131" t="s">
        <v>147</v>
      </c>
      <c r="T230" s="131" t="s">
        <v>147</v>
      </c>
      <c r="U230" s="131" t="s">
        <v>147</v>
      </c>
      <c r="V230" s="131" t="s">
        <v>147</v>
      </c>
      <c r="W230" s="131" t="s">
        <v>147</v>
      </c>
      <c r="X230" s="131" t="s">
        <v>147</v>
      </c>
      <c r="Y230" s="131" t="s">
        <v>147</v>
      </c>
      <c r="Z230" s="131" t="s">
        <v>147</v>
      </c>
      <c r="AA230" s="131" t="s">
        <v>147</v>
      </c>
      <c r="AB230" s="131" t="s">
        <v>147</v>
      </c>
      <c r="AC230" s="131" t="s">
        <v>147</v>
      </c>
      <c r="AD230" s="131" t="s">
        <v>147</v>
      </c>
      <c r="AE230" s="131" t="s">
        <v>147</v>
      </c>
      <c r="AF230" s="131" t="s">
        <v>147</v>
      </c>
      <c r="AG230" s="131" t="s">
        <v>147</v>
      </c>
      <c r="AH230" s="131" t="s">
        <v>147</v>
      </c>
      <c r="AI230" s="131" t="s">
        <v>147</v>
      </c>
      <c r="AJ230" s="131" t="s">
        <v>147</v>
      </c>
      <c r="AK230" s="131" t="s">
        <v>147</v>
      </c>
      <c r="AL230" s="131" t="s">
        <v>147</v>
      </c>
      <c r="AM230" s="131" t="s">
        <v>147</v>
      </c>
      <c r="AN230" s="131" t="s">
        <v>147</v>
      </c>
      <c r="AO230" s="131" t="s">
        <v>147</v>
      </c>
      <c r="AP230" s="131" t="s">
        <v>147</v>
      </c>
      <c r="AQ230" s="131" t="s">
        <v>147</v>
      </c>
      <c r="AR230" s="131">
        <v>5828.7</v>
      </c>
      <c r="AS230" s="131">
        <v>3601.5</v>
      </c>
      <c r="AT230" s="131">
        <v>3043.3</v>
      </c>
      <c r="AU230" s="131">
        <v>4259</v>
      </c>
      <c r="AV230" s="131">
        <v>3462</v>
      </c>
      <c r="AW230" s="131">
        <v>3651</v>
      </c>
      <c r="AX230" s="131">
        <v>2093.7620000000002</v>
      </c>
      <c r="AY230" s="131">
        <v>1246.9000000000001</v>
      </c>
      <c r="AZ230" s="131">
        <v>2261.038</v>
      </c>
      <c r="BA230" s="131">
        <v>2261.038</v>
      </c>
      <c r="BB230" s="131" t="s">
        <v>147</v>
      </c>
      <c r="BC230" s="131" t="s">
        <v>147</v>
      </c>
    </row>
    <row r="231" spans="1:55" hidden="1" x14ac:dyDescent="0.25">
      <c r="A231" t="s">
        <v>134</v>
      </c>
      <c r="B231" t="s">
        <v>165</v>
      </c>
      <c r="C231" t="s">
        <v>155</v>
      </c>
      <c r="D231" s="131" t="s">
        <v>147</v>
      </c>
      <c r="E231" s="131" t="s">
        <v>147</v>
      </c>
      <c r="F231" s="131" t="s">
        <v>147</v>
      </c>
      <c r="G231" s="131" t="s">
        <v>147</v>
      </c>
      <c r="H231" s="131" t="s">
        <v>147</v>
      </c>
      <c r="I231" s="131" t="s">
        <v>147</v>
      </c>
      <c r="J231" s="131" t="s">
        <v>147</v>
      </c>
      <c r="K231" s="131" t="s">
        <v>147</v>
      </c>
      <c r="L231" s="131" t="s">
        <v>147</v>
      </c>
      <c r="M231" s="131" t="s">
        <v>147</v>
      </c>
      <c r="N231" s="131" t="s">
        <v>147</v>
      </c>
      <c r="O231" s="131" t="s">
        <v>147</v>
      </c>
      <c r="P231" s="131" t="s">
        <v>147</v>
      </c>
      <c r="Q231" s="131" t="s">
        <v>147</v>
      </c>
      <c r="R231" s="131" t="s">
        <v>147</v>
      </c>
      <c r="S231" s="131" t="s">
        <v>147</v>
      </c>
      <c r="T231" s="131" t="s">
        <v>147</v>
      </c>
      <c r="U231" s="131" t="s">
        <v>147</v>
      </c>
      <c r="V231" s="131" t="s">
        <v>147</v>
      </c>
      <c r="W231" s="131" t="s">
        <v>147</v>
      </c>
      <c r="X231" s="131" t="s">
        <v>147</v>
      </c>
      <c r="Y231" s="131" t="s">
        <v>147</v>
      </c>
      <c r="Z231" s="131" t="s">
        <v>147</v>
      </c>
      <c r="AA231" s="131" t="s">
        <v>147</v>
      </c>
      <c r="AB231" s="131" t="s">
        <v>147</v>
      </c>
      <c r="AC231" s="131" t="s">
        <v>147</v>
      </c>
      <c r="AD231" s="131" t="s">
        <v>147</v>
      </c>
      <c r="AE231" s="131" t="s">
        <v>147</v>
      </c>
      <c r="AF231" s="131" t="s">
        <v>147</v>
      </c>
      <c r="AG231" s="131" t="s">
        <v>147</v>
      </c>
      <c r="AH231" s="131" t="s">
        <v>147</v>
      </c>
      <c r="AI231" s="131" t="s">
        <v>147</v>
      </c>
      <c r="AJ231" s="131" t="s">
        <v>147</v>
      </c>
      <c r="AK231" s="131" t="s">
        <v>147</v>
      </c>
      <c r="AL231" s="131" t="s">
        <v>147</v>
      </c>
      <c r="AM231" s="131" t="s">
        <v>147</v>
      </c>
      <c r="AN231" s="131" t="s">
        <v>147</v>
      </c>
      <c r="AO231" s="131" t="s">
        <v>147</v>
      </c>
      <c r="AP231" s="131" t="s">
        <v>147</v>
      </c>
      <c r="AQ231" s="131" t="s">
        <v>147</v>
      </c>
      <c r="AR231" s="131">
        <v>0</v>
      </c>
      <c r="AS231" s="131">
        <v>0</v>
      </c>
      <c r="AT231" s="131">
        <v>0</v>
      </c>
      <c r="AU231" s="131">
        <v>0</v>
      </c>
      <c r="AV231" s="131">
        <v>0</v>
      </c>
      <c r="AW231" s="131">
        <v>0</v>
      </c>
      <c r="AX231" s="131">
        <v>0</v>
      </c>
      <c r="AY231" s="131">
        <v>0</v>
      </c>
      <c r="AZ231" s="131">
        <v>0</v>
      </c>
      <c r="BA231" s="131" t="s">
        <v>147</v>
      </c>
      <c r="BB231" s="131" t="s">
        <v>147</v>
      </c>
      <c r="BC231" s="131" t="s">
        <v>147</v>
      </c>
    </row>
    <row r="232" spans="1:55" hidden="1" x14ac:dyDescent="0.25">
      <c r="A232" t="s">
        <v>134</v>
      </c>
      <c r="B232" t="s">
        <v>165</v>
      </c>
      <c r="C232" t="s">
        <v>154</v>
      </c>
      <c r="D232" s="131" t="s">
        <v>147</v>
      </c>
      <c r="E232" s="131" t="s">
        <v>147</v>
      </c>
      <c r="F232" s="131" t="s">
        <v>147</v>
      </c>
      <c r="G232" s="131" t="s">
        <v>147</v>
      </c>
      <c r="H232" s="131" t="s">
        <v>147</v>
      </c>
      <c r="I232" s="131" t="s">
        <v>147</v>
      </c>
      <c r="J232" s="131" t="s">
        <v>147</v>
      </c>
      <c r="K232" s="131" t="s">
        <v>147</v>
      </c>
      <c r="L232" s="131" t="s">
        <v>147</v>
      </c>
      <c r="M232" s="131" t="s">
        <v>147</v>
      </c>
      <c r="N232" s="131" t="s">
        <v>147</v>
      </c>
      <c r="O232" s="131" t="s">
        <v>147</v>
      </c>
      <c r="P232" s="131" t="s">
        <v>147</v>
      </c>
      <c r="Q232" s="131" t="s">
        <v>147</v>
      </c>
      <c r="R232" s="131" t="s">
        <v>147</v>
      </c>
      <c r="S232" s="131" t="s">
        <v>147</v>
      </c>
      <c r="T232" s="131" t="s">
        <v>147</v>
      </c>
      <c r="U232" s="131" t="s">
        <v>147</v>
      </c>
      <c r="V232" s="131" t="s">
        <v>147</v>
      </c>
      <c r="W232" s="131" t="s">
        <v>147</v>
      </c>
      <c r="X232" s="131" t="s">
        <v>147</v>
      </c>
      <c r="Y232" s="131" t="s">
        <v>147</v>
      </c>
      <c r="Z232" s="131" t="s">
        <v>147</v>
      </c>
      <c r="AA232" s="131" t="s">
        <v>147</v>
      </c>
      <c r="AB232" s="131" t="s">
        <v>147</v>
      </c>
      <c r="AC232" s="131" t="s">
        <v>147</v>
      </c>
      <c r="AD232" s="131" t="s">
        <v>147</v>
      </c>
      <c r="AE232" s="131" t="s">
        <v>147</v>
      </c>
      <c r="AF232" s="131" t="s">
        <v>147</v>
      </c>
      <c r="AG232" s="131" t="s">
        <v>147</v>
      </c>
      <c r="AH232" s="131" t="s">
        <v>147</v>
      </c>
      <c r="AI232" s="131" t="s">
        <v>147</v>
      </c>
      <c r="AJ232" s="131" t="s">
        <v>147</v>
      </c>
      <c r="AK232" s="131" t="s">
        <v>147</v>
      </c>
      <c r="AL232" s="131" t="s">
        <v>147</v>
      </c>
      <c r="AM232" s="131" t="s">
        <v>147</v>
      </c>
      <c r="AN232" s="131" t="s">
        <v>147</v>
      </c>
      <c r="AO232" s="131" t="s">
        <v>147</v>
      </c>
      <c r="AP232" s="131" t="s">
        <v>147</v>
      </c>
      <c r="AQ232" s="131" t="s">
        <v>147</v>
      </c>
      <c r="AR232" s="131">
        <v>0</v>
      </c>
      <c r="AS232" s="131">
        <v>0</v>
      </c>
      <c r="AT232" s="131">
        <v>0</v>
      </c>
      <c r="AU232" s="131">
        <v>0</v>
      </c>
      <c r="AV232" s="131">
        <v>1567</v>
      </c>
      <c r="AW232" s="131">
        <v>858</v>
      </c>
      <c r="AX232" s="131">
        <v>300</v>
      </c>
      <c r="AY232" s="131">
        <v>643</v>
      </c>
      <c r="AZ232" s="131">
        <v>150</v>
      </c>
      <c r="BA232" s="131">
        <v>2680.0680000000002</v>
      </c>
      <c r="BB232" s="131" t="s">
        <v>147</v>
      </c>
      <c r="BC232" s="131" t="s">
        <v>147</v>
      </c>
    </row>
    <row r="233" spans="1:55" hidden="1" x14ac:dyDescent="0.25">
      <c r="A233" t="s">
        <v>134</v>
      </c>
      <c r="B233" t="s">
        <v>165</v>
      </c>
      <c r="C233" t="s">
        <v>153</v>
      </c>
      <c r="D233" s="131" t="s">
        <v>147</v>
      </c>
      <c r="E233" s="131" t="s">
        <v>147</v>
      </c>
      <c r="F233" s="131" t="s">
        <v>147</v>
      </c>
      <c r="G233" s="131" t="s">
        <v>147</v>
      </c>
      <c r="H233" s="131" t="s">
        <v>147</v>
      </c>
      <c r="I233" s="131" t="s">
        <v>147</v>
      </c>
      <c r="J233" s="131" t="s">
        <v>147</v>
      </c>
      <c r="K233" s="131" t="s">
        <v>147</v>
      </c>
      <c r="L233" s="131" t="s">
        <v>147</v>
      </c>
      <c r="M233" s="131" t="s">
        <v>147</v>
      </c>
      <c r="N233" s="131" t="s">
        <v>147</v>
      </c>
      <c r="O233" s="131" t="s">
        <v>147</v>
      </c>
      <c r="P233" s="131" t="s">
        <v>147</v>
      </c>
      <c r="Q233" s="131" t="s">
        <v>147</v>
      </c>
      <c r="R233" s="131" t="s">
        <v>147</v>
      </c>
      <c r="S233" s="131" t="s">
        <v>147</v>
      </c>
      <c r="T233" s="131" t="s">
        <v>147</v>
      </c>
      <c r="U233" s="131" t="s">
        <v>147</v>
      </c>
      <c r="V233" s="131" t="s">
        <v>147</v>
      </c>
      <c r="W233" s="131" t="s">
        <v>147</v>
      </c>
      <c r="X233" s="131" t="s">
        <v>147</v>
      </c>
      <c r="Y233" s="131" t="s">
        <v>147</v>
      </c>
      <c r="Z233" s="131" t="s">
        <v>147</v>
      </c>
      <c r="AA233" s="131" t="s">
        <v>147</v>
      </c>
      <c r="AB233" s="131" t="s">
        <v>147</v>
      </c>
      <c r="AC233" s="131" t="s">
        <v>147</v>
      </c>
      <c r="AD233" s="131" t="s">
        <v>147</v>
      </c>
      <c r="AE233" s="131" t="s">
        <v>147</v>
      </c>
      <c r="AF233" s="131" t="s">
        <v>147</v>
      </c>
      <c r="AG233" s="131" t="s">
        <v>147</v>
      </c>
      <c r="AH233" s="131" t="s">
        <v>147</v>
      </c>
      <c r="AI233" s="131" t="s">
        <v>147</v>
      </c>
      <c r="AJ233" s="131" t="s">
        <v>147</v>
      </c>
      <c r="AK233" s="131" t="s">
        <v>147</v>
      </c>
      <c r="AL233" s="131" t="s">
        <v>147</v>
      </c>
      <c r="AM233" s="131" t="s">
        <v>147</v>
      </c>
      <c r="AN233" s="131" t="s">
        <v>147</v>
      </c>
      <c r="AO233" s="131" t="s">
        <v>147</v>
      </c>
      <c r="AP233" s="131" t="s">
        <v>147</v>
      </c>
      <c r="AQ233" s="131" t="s">
        <v>147</v>
      </c>
      <c r="AR233" s="131">
        <v>0</v>
      </c>
      <c r="AS233" s="131">
        <v>0</v>
      </c>
      <c r="AT233" s="131">
        <v>0</v>
      </c>
      <c r="AU233" s="131">
        <v>0</v>
      </c>
      <c r="AV233" s="131">
        <v>0</v>
      </c>
      <c r="AW233" s="131">
        <v>15</v>
      </c>
      <c r="AX233" s="131">
        <v>0</v>
      </c>
      <c r="AY233" s="131">
        <v>0</v>
      </c>
      <c r="AZ233" s="131">
        <v>50</v>
      </c>
      <c r="BA233" s="131" t="s">
        <v>147</v>
      </c>
      <c r="BB233" s="131" t="s">
        <v>147</v>
      </c>
      <c r="BC233" s="131" t="s">
        <v>147</v>
      </c>
    </row>
    <row r="234" spans="1:55" hidden="1" x14ac:dyDescent="0.25">
      <c r="A234" t="s">
        <v>134</v>
      </c>
      <c r="B234" t="s">
        <v>165</v>
      </c>
      <c r="C234" t="s">
        <v>152</v>
      </c>
      <c r="D234" s="131" t="s">
        <v>147</v>
      </c>
      <c r="E234" s="131" t="s">
        <v>147</v>
      </c>
      <c r="F234" s="131" t="s">
        <v>147</v>
      </c>
      <c r="G234" s="131" t="s">
        <v>147</v>
      </c>
      <c r="H234" s="131" t="s">
        <v>147</v>
      </c>
      <c r="I234" s="131" t="s">
        <v>147</v>
      </c>
      <c r="J234" s="131" t="s">
        <v>147</v>
      </c>
      <c r="K234" s="131" t="s">
        <v>147</v>
      </c>
      <c r="L234" s="131" t="s">
        <v>147</v>
      </c>
      <c r="M234" s="131" t="s">
        <v>147</v>
      </c>
      <c r="N234" s="131" t="s">
        <v>147</v>
      </c>
      <c r="O234" s="131" t="s">
        <v>147</v>
      </c>
      <c r="P234" s="131" t="s">
        <v>147</v>
      </c>
      <c r="Q234" s="131" t="s">
        <v>147</v>
      </c>
      <c r="R234" s="131" t="s">
        <v>147</v>
      </c>
      <c r="S234" s="131" t="s">
        <v>147</v>
      </c>
      <c r="T234" s="131" t="s">
        <v>147</v>
      </c>
      <c r="U234" s="131" t="s">
        <v>147</v>
      </c>
      <c r="V234" s="131" t="s">
        <v>147</v>
      </c>
      <c r="W234" s="131" t="s">
        <v>147</v>
      </c>
      <c r="X234" s="131" t="s">
        <v>147</v>
      </c>
      <c r="Y234" s="131" t="s">
        <v>147</v>
      </c>
      <c r="Z234" s="131" t="s">
        <v>147</v>
      </c>
      <c r="AA234" s="131" t="s">
        <v>147</v>
      </c>
      <c r="AB234" s="131" t="s">
        <v>147</v>
      </c>
      <c r="AC234" s="131" t="s">
        <v>147</v>
      </c>
      <c r="AD234" s="131" t="s">
        <v>147</v>
      </c>
      <c r="AE234" s="131" t="s">
        <v>147</v>
      </c>
      <c r="AF234" s="131" t="s">
        <v>147</v>
      </c>
      <c r="AG234" s="131" t="s">
        <v>147</v>
      </c>
      <c r="AH234" s="131" t="s">
        <v>147</v>
      </c>
      <c r="AI234" s="131" t="s">
        <v>147</v>
      </c>
      <c r="AJ234" s="131" t="s">
        <v>147</v>
      </c>
      <c r="AK234" s="131" t="s">
        <v>147</v>
      </c>
      <c r="AL234" s="131" t="s">
        <v>147</v>
      </c>
      <c r="AM234" s="131" t="s">
        <v>147</v>
      </c>
      <c r="AN234" s="131" t="s">
        <v>147</v>
      </c>
      <c r="AO234" s="131" t="s">
        <v>147</v>
      </c>
      <c r="AP234" s="131" t="s">
        <v>147</v>
      </c>
      <c r="AQ234" s="131" t="s">
        <v>147</v>
      </c>
      <c r="AR234" s="131">
        <v>0</v>
      </c>
      <c r="AS234" s="131">
        <v>0</v>
      </c>
      <c r="AT234" s="131">
        <v>0</v>
      </c>
      <c r="AU234" s="131">
        <v>50</v>
      </c>
      <c r="AV234" s="131">
        <v>0</v>
      </c>
      <c r="AW234" s="131">
        <v>280</v>
      </c>
      <c r="AX234" s="131">
        <v>0</v>
      </c>
      <c r="AY234" s="131">
        <v>0</v>
      </c>
      <c r="AZ234" s="131">
        <v>0</v>
      </c>
      <c r="BA234" s="131" t="s">
        <v>147</v>
      </c>
      <c r="BB234" s="131" t="s">
        <v>147</v>
      </c>
      <c r="BC234" s="131" t="s">
        <v>147</v>
      </c>
    </row>
    <row r="235" spans="1:55" hidden="1" x14ac:dyDescent="0.25">
      <c r="A235" t="s">
        <v>134</v>
      </c>
      <c r="B235" t="s">
        <v>165</v>
      </c>
      <c r="C235" t="s">
        <v>151</v>
      </c>
      <c r="D235" s="131" t="s">
        <v>147</v>
      </c>
      <c r="E235" s="131" t="s">
        <v>147</v>
      </c>
      <c r="F235" s="131" t="s">
        <v>147</v>
      </c>
      <c r="G235" s="131" t="s">
        <v>147</v>
      </c>
      <c r="H235" s="131" t="s">
        <v>147</v>
      </c>
      <c r="I235" s="131" t="s">
        <v>147</v>
      </c>
      <c r="J235" s="131" t="s">
        <v>147</v>
      </c>
      <c r="K235" s="131" t="s">
        <v>147</v>
      </c>
      <c r="L235" s="131" t="s">
        <v>147</v>
      </c>
      <c r="M235" s="131" t="s">
        <v>147</v>
      </c>
      <c r="N235" s="131" t="s">
        <v>147</v>
      </c>
      <c r="O235" s="131" t="s">
        <v>147</v>
      </c>
      <c r="P235" s="131" t="s">
        <v>147</v>
      </c>
      <c r="Q235" s="131" t="s">
        <v>147</v>
      </c>
      <c r="R235" s="131" t="s">
        <v>147</v>
      </c>
      <c r="S235" s="131" t="s">
        <v>147</v>
      </c>
      <c r="T235" s="131" t="s">
        <v>147</v>
      </c>
      <c r="U235" s="131" t="s">
        <v>147</v>
      </c>
      <c r="V235" s="131" t="s">
        <v>147</v>
      </c>
      <c r="W235" s="131" t="s">
        <v>147</v>
      </c>
      <c r="X235" s="131" t="s">
        <v>147</v>
      </c>
      <c r="Y235" s="131" t="s">
        <v>147</v>
      </c>
      <c r="Z235" s="131" t="s">
        <v>147</v>
      </c>
      <c r="AA235" s="131" t="s">
        <v>147</v>
      </c>
      <c r="AB235" s="131" t="s">
        <v>147</v>
      </c>
      <c r="AC235" s="131" t="s">
        <v>147</v>
      </c>
      <c r="AD235" s="131" t="s">
        <v>147</v>
      </c>
      <c r="AE235" s="131" t="s">
        <v>147</v>
      </c>
      <c r="AF235" s="131" t="s">
        <v>147</v>
      </c>
      <c r="AG235" s="131" t="s">
        <v>147</v>
      </c>
      <c r="AH235" s="131" t="s">
        <v>147</v>
      </c>
      <c r="AI235" s="131" t="s">
        <v>147</v>
      </c>
      <c r="AJ235" s="131" t="s">
        <v>147</v>
      </c>
      <c r="AK235" s="131" t="s">
        <v>147</v>
      </c>
      <c r="AL235" s="131" t="s">
        <v>147</v>
      </c>
      <c r="AM235" s="131" t="s">
        <v>147</v>
      </c>
      <c r="AN235" s="131" t="s">
        <v>147</v>
      </c>
      <c r="AO235" s="131" t="s">
        <v>147</v>
      </c>
      <c r="AP235" s="131" t="s">
        <v>147</v>
      </c>
      <c r="AQ235" s="131" t="s">
        <v>147</v>
      </c>
      <c r="AR235" s="131">
        <v>0</v>
      </c>
      <c r="AS235" s="131">
        <v>0</v>
      </c>
      <c r="AT235" s="131">
        <v>0</v>
      </c>
      <c r="AU235" s="131">
        <v>0</v>
      </c>
      <c r="AV235" s="131">
        <v>0</v>
      </c>
      <c r="AW235" s="131">
        <v>0</v>
      </c>
      <c r="AX235" s="131">
        <v>0</v>
      </c>
      <c r="AY235" s="131">
        <v>0</v>
      </c>
      <c r="AZ235" s="131">
        <v>0</v>
      </c>
      <c r="BA235" s="131">
        <v>1932.33</v>
      </c>
      <c r="BB235" s="131" t="s">
        <v>147</v>
      </c>
      <c r="BC235" s="131" t="s">
        <v>147</v>
      </c>
    </row>
    <row r="236" spans="1:55" hidden="1" x14ac:dyDescent="0.25">
      <c r="A236" t="s">
        <v>134</v>
      </c>
      <c r="B236" t="s">
        <v>165</v>
      </c>
      <c r="C236" t="s">
        <v>148</v>
      </c>
      <c r="D236" s="131" t="s">
        <v>147</v>
      </c>
      <c r="E236" s="131" t="s">
        <v>147</v>
      </c>
      <c r="F236" s="131" t="s">
        <v>147</v>
      </c>
      <c r="G236" s="131" t="s">
        <v>147</v>
      </c>
      <c r="H236" s="131" t="s">
        <v>147</v>
      </c>
      <c r="I236" s="131" t="s">
        <v>147</v>
      </c>
      <c r="J236" s="131" t="s">
        <v>147</v>
      </c>
      <c r="K236" s="131" t="s">
        <v>147</v>
      </c>
      <c r="L236" s="131" t="s">
        <v>147</v>
      </c>
      <c r="M236" s="131" t="s">
        <v>147</v>
      </c>
      <c r="N236" s="131" t="s">
        <v>147</v>
      </c>
      <c r="O236" s="131" t="s">
        <v>147</v>
      </c>
      <c r="P236" s="131" t="s">
        <v>147</v>
      </c>
      <c r="Q236" s="131" t="s">
        <v>147</v>
      </c>
      <c r="R236" s="131" t="s">
        <v>147</v>
      </c>
      <c r="S236" s="131" t="s">
        <v>147</v>
      </c>
      <c r="T236" s="131" t="s">
        <v>147</v>
      </c>
      <c r="U236" s="131" t="s">
        <v>147</v>
      </c>
      <c r="V236" s="131" t="s">
        <v>147</v>
      </c>
      <c r="W236" s="131" t="s">
        <v>147</v>
      </c>
      <c r="X236" s="131" t="s">
        <v>147</v>
      </c>
      <c r="Y236" s="131" t="s">
        <v>147</v>
      </c>
      <c r="Z236" s="131" t="s">
        <v>147</v>
      </c>
      <c r="AA236" s="131" t="s">
        <v>147</v>
      </c>
      <c r="AB236" s="131" t="s">
        <v>147</v>
      </c>
      <c r="AC236" s="131" t="s">
        <v>147</v>
      </c>
      <c r="AD236" s="131" t="s">
        <v>147</v>
      </c>
      <c r="AE236" s="131" t="s">
        <v>147</v>
      </c>
      <c r="AF236" s="131" t="s">
        <v>147</v>
      </c>
      <c r="AG236" s="131" t="s">
        <v>147</v>
      </c>
      <c r="AH236" s="131" t="s">
        <v>147</v>
      </c>
      <c r="AI236" s="131" t="s">
        <v>147</v>
      </c>
      <c r="AJ236" s="131" t="s">
        <v>147</v>
      </c>
      <c r="AK236" s="131" t="s">
        <v>147</v>
      </c>
      <c r="AL236" s="131" t="s">
        <v>147</v>
      </c>
      <c r="AM236" s="131" t="s">
        <v>147</v>
      </c>
      <c r="AN236" s="131" t="s">
        <v>147</v>
      </c>
      <c r="AO236" s="131" t="s">
        <v>147</v>
      </c>
      <c r="AP236" s="131" t="s">
        <v>147</v>
      </c>
      <c r="AQ236" s="131" t="s">
        <v>147</v>
      </c>
      <c r="AR236" s="131">
        <v>5873.7</v>
      </c>
      <c r="AS236" s="131">
        <v>4013.5</v>
      </c>
      <c r="AT236" s="131">
        <v>3427.6</v>
      </c>
      <c r="AU236" s="131">
        <v>4899</v>
      </c>
      <c r="AV236" s="131">
        <v>5143</v>
      </c>
      <c r="AW236" s="131">
        <v>5459</v>
      </c>
      <c r="AX236" s="131">
        <v>2393.7620000000002</v>
      </c>
      <c r="AY236" s="131">
        <v>1889.9</v>
      </c>
      <c r="AZ236" s="131">
        <v>2461.038</v>
      </c>
      <c r="BA236" s="131">
        <v>7993.4359999999997</v>
      </c>
      <c r="BB236" s="131" t="s">
        <v>147</v>
      </c>
      <c r="BC236" s="131" t="s">
        <v>147</v>
      </c>
    </row>
    <row r="237" spans="1:55" hidden="1" x14ac:dyDescent="0.25">
      <c r="A237" t="s">
        <v>134</v>
      </c>
      <c r="B237" t="s">
        <v>164</v>
      </c>
      <c r="C237" t="s">
        <v>158</v>
      </c>
      <c r="D237" s="131" t="s">
        <v>147</v>
      </c>
      <c r="E237" s="131" t="s">
        <v>147</v>
      </c>
      <c r="F237" s="131" t="s">
        <v>147</v>
      </c>
      <c r="G237" s="131" t="s">
        <v>147</v>
      </c>
      <c r="H237" s="131" t="s">
        <v>147</v>
      </c>
      <c r="I237" s="131" t="s">
        <v>147</v>
      </c>
      <c r="J237" s="131" t="s">
        <v>147</v>
      </c>
      <c r="K237" s="131" t="s">
        <v>147</v>
      </c>
      <c r="L237" s="131" t="s">
        <v>147</v>
      </c>
      <c r="M237" s="131" t="s">
        <v>147</v>
      </c>
      <c r="N237" s="131" t="s">
        <v>147</v>
      </c>
      <c r="O237" s="131" t="s">
        <v>147</v>
      </c>
      <c r="P237" s="131" t="s">
        <v>147</v>
      </c>
      <c r="Q237" s="131" t="s">
        <v>147</v>
      </c>
      <c r="R237" s="131" t="s">
        <v>147</v>
      </c>
      <c r="S237" s="131" t="s">
        <v>147</v>
      </c>
      <c r="T237" s="131" t="s">
        <v>147</v>
      </c>
      <c r="U237" s="131" t="s">
        <v>147</v>
      </c>
      <c r="V237" s="131" t="s">
        <v>147</v>
      </c>
      <c r="W237" s="131" t="s">
        <v>147</v>
      </c>
      <c r="X237" s="131" t="s">
        <v>147</v>
      </c>
      <c r="Y237" s="131" t="s">
        <v>147</v>
      </c>
      <c r="Z237" s="131" t="s">
        <v>147</v>
      </c>
      <c r="AA237" s="131" t="s">
        <v>147</v>
      </c>
      <c r="AB237" s="131" t="s">
        <v>147</v>
      </c>
      <c r="AC237" s="131" t="s">
        <v>147</v>
      </c>
      <c r="AD237" s="131" t="s">
        <v>147</v>
      </c>
      <c r="AE237" s="131" t="s">
        <v>147</v>
      </c>
      <c r="AF237" s="131" t="s">
        <v>147</v>
      </c>
      <c r="AG237" s="131" t="s">
        <v>147</v>
      </c>
      <c r="AH237" s="131" t="s">
        <v>147</v>
      </c>
      <c r="AI237" s="131" t="s">
        <v>147</v>
      </c>
      <c r="AJ237" s="131" t="s">
        <v>147</v>
      </c>
      <c r="AK237" s="131" t="s">
        <v>147</v>
      </c>
      <c r="AL237" s="131" t="s">
        <v>147</v>
      </c>
      <c r="AM237" s="131" t="s">
        <v>147</v>
      </c>
      <c r="AN237" s="131" t="s">
        <v>147</v>
      </c>
      <c r="AO237" s="131" t="s">
        <v>147</v>
      </c>
      <c r="AP237" s="131" t="s">
        <v>147</v>
      </c>
      <c r="AQ237" s="131" t="s">
        <v>147</v>
      </c>
      <c r="AR237" s="131">
        <v>78.058999999999997</v>
      </c>
      <c r="AS237" s="131">
        <v>680.85699999999997</v>
      </c>
      <c r="AT237" s="131">
        <v>607.40899999999999</v>
      </c>
      <c r="AU237" s="131">
        <v>889.63300000000004</v>
      </c>
      <c r="AV237" s="131">
        <v>169.185</v>
      </c>
      <c r="AW237" s="131">
        <v>948.29</v>
      </c>
      <c r="AX237" s="131">
        <v>0</v>
      </c>
      <c r="AY237" s="131">
        <v>0</v>
      </c>
      <c r="AZ237" s="131">
        <v>0</v>
      </c>
      <c r="BA237" s="131">
        <v>1205.8109999999999</v>
      </c>
      <c r="BB237" s="131" t="s">
        <v>147</v>
      </c>
      <c r="BC237" s="131" t="s">
        <v>147</v>
      </c>
    </row>
    <row r="238" spans="1:55" hidden="1" x14ac:dyDescent="0.25">
      <c r="A238" t="s">
        <v>134</v>
      </c>
      <c r="B238" t="s">
        <v>164</v>
      </c>
      <c r="C238" t="s">
        <v>157</v>
      </c>
      <c r="D238" s="131" t="s">
        <v>147</v>
      </c>
      <c r="E238" s="131" t="s">
        <v>147</v>
      </c>
      <c r="F238" s="131" t="s">
        <v>147</v>
      </c>
      <c r="G238" s="131" t="s">
        <v>147</v>
      </c>
      <c r="H238" s="131" t="s">
        <v>147</v>
      </c>
      <c r="I238" s="131" t="s">
        <v>147</v>
      </c>
      <c r="J238" s="131" t="s">
        <v>147</v>
      </c>
      <c r="K238" s="131" t="s">
        <v>147</v>
      </c>
      <c r="L238" s="131" t="s">
        <v>147</v>
      </c>
      <c r="M238" s="131" t="s">
        <v>147</v>
      </c>
      <c r="N238" s="131" t="s">
        <v>147</v>
      </c>
      <c r="O238" s="131" t="s">
        <v>147</v>
      </c>
      <c r="P238" s="131" t="s">
        <v>147</v>
      </c>
      <c r="Q238" s="131" t="s">
        <v>147</v>
      </c>
      <c r="R238" s="131" t="s">
        <v>147</v>
      </c>
      <c r="S238" s="131" t="s">
        <v>147</v>
      </c>
      <c r="T238" s="131" t="s">
        <v>147</v>
      </c>
      <c r="U238" s="131" t="s">
        <v>147</v>
      </c>
      <c r="V238" s="131" t="s">
        <v>147</v>
      </c>
      <c r="W238" s="131" t="s">
        <v>147</v>
      </c>
      <c r="X238" s="131" t="s">
        <v>147</v>
      </c>
      <c r="Y238" s="131" t="s">
        <v>147</v>
      </c>
      <c r="Z238" s="131" t="s">
        <v>147</v>
      </c>
      <c r="AA238" s="131" t="s">
        <v>147</v>
      </c>
      <c r="AB238" s="131" t="s">
        <v>147</v>
      </c>
      <c r="AC238" s="131" t="s">
        <v>147</v>
      </c>
      <c r="AD238" s="131" t="s">
        <v>147</v>
      </c>
      <c r="AE238" s="131" t="s">
        <v>147</v>
      </c>
      <c r="AF238" s="131" t="s">
        <v>147</v>
      </c>
      <c r="AG238" s="131" t="s">
        <v>147</v>
      </c>
      <c r="AH238" s="131" t="s">
        <v>147</v>
      </c>
      <c r="AI238" s="131" t="s">
        <v>147</v>
      </c>
      <c r="AJ238" s="131" t="s">
        <v>147</v>
      </c>
      <c r="AK238" s="131" t="s">
        <v>147</v>
      </c>
      <c r="AL238" s="131" t="s">
        <v>147</v>
      </c>
      <c r="AM238" s="131" t="s">
        <v>147</v>
      </c>
      <c r="AN238" s="131" t="s">
        <v>147</v>
      </c>
      <c r="AO238" s="131" t="s">
        <v>147</v>
      </c>
      <c r="AP238" s="131" t="s">
        <v>147</v>
      </c>
      <c r="AQ238" s="131" t="s">
        <v>147</v>
      </c>
      <c r="AR238" s="131">
        <v>0</v>
      </c>
      <c r="AS238" s="131">
        <v>0</v>
      </c>
      <c r="AT238" s="131">
        <v>0</v>
      </c>
      <c r="AU238" s="131">
        <v>0</v>
      </c>
      <c r="AV238" s="131">
        <v>0</v>
      </c>
      <c r="AW238" s="131">
        <v>0</v>
      </c>
      <c r="AX238" s="131">
        <v>0</v>
      </c>
      <c r="AY238" s="131">
        <v>0</v>
      </c>
      <c r="AZ238" s="131">
        <v>0</v>
      </c>
      <c r="BA238" s="131" t="s">
        <v>147</v>
      </c>
      <c r="BB238" s="131" t="s">
        <v>147</v>
      </c>
      <c r="BC238" s="131" t="s">
        <v>147</v>
      </c>
    </row>
    <row r="239" spans="1:55" hidden="1" x14ac:dyDescent="0.25">
      <c r="A239" t="s">
        <v>134</v>
      </c>
      <c r="B239" t="s">
        <v>164</v>
      </c>
      <c r="C239" t="s">
        <v>156</v>
      </c>
      <c r="D239" s="131" t="s">
        <v>147</v>
      </c>
      <c r="E239" s="131" t="s">
        <v>147</v>
      </c>
      <c r="F239" s="131" t="s">
        <v>147</v>
      </c>
      <c r="G239" s="131" t="s">
        <v>147</v>
      </c>
      <c r="H239" s="131" t="s">
        <v>147</v>
      </c>
      <c r="I239" s="131" t="s">
        <v>147</v>
      </c>
      <c r="J239" s="131" t="s">
        <v>147</v>
      </c>
      <c r="K239" s="131" t="s">
        <v>147</v>
      </c>
      <c r="L239" s="131" t="s">
        <v>147</v>
      </c>
      <c r="M239" s="131" t="s">
        <v>147</v>
      </c>
      <c r="N239" s="131" t="s">
        <v>147</v>
      </c>
      <c r="O239" s="131" t="s">
        <v>147</v>
      </c>
      <c r="P239" s="131" t="s">
        <v>147</v>
      </c>
      <c r="Q239" s="131" t="s">
        <v>147</v>
      </c>
      <c r="R239" s="131" t="s">
        <v>147</v>
      </c>
      <c r="S239" s="131" t="s">
        <v>147</v>
      </c>
      <c r="T239" s="131" t="s">
        <v>147</v>
      </c>
      <c r="U239" s="131" t="s">
        <v>147</v>
      </c>
      <c r="V239" s="131" t="s">
        <v>147</v>
      </c>
      <c r="W239" s="131" t="s">
        <v>147</v>
      </c>
      <c r="X239" s="131" t="s">
        <v>147</v>
      </c>
      <c r="Y239" s="131" t="s">
        <v>147</v>
      </c>
      <c r="Z239" s="131" t="s">
        <v>147</v>
      </c>
      <c r="AA239" s="131" t="s">
        <v>147</v>
      </c>
      <c r="AB239" s="131" t="s">
        <v>147</v>
      </c>
      <c r="AC239" s="131" t="s">
        <v>147</v>
      </c>
      <c r="AD239" s="131" t="s">
        <v>147</v>
      </c>
      <c r="AE239" s="131" t="s">
        <v>147</v>
      </c>
      <c r="AF239" s="131" t="s">
        <v>147</v>
      </c>
      <c r="AG239" s="131" t="s">
        <v>147</v>
      </c>
      <c r="AH239" s="131" t="s">
        <v>147</v>
      </c>
      <c r="AI239" s="131" t="s">
        <v>147</v>
      </c>
      <c r="AJ239" s="131" t="s">
        <v>147</v>
      </c>
      <c r="AK239" s="131" t="s">
        <v>147</v>
      </c>
      <c r="AL239" s="131" t="s">
        <v>147</v>
      </c>
      <c r="AM239" s="131" t="s">
        <v>147</v>
      </c>
      <c r="AN239" s="131" t="s">
        <v>147</v>
      </c>
      <c r="AO239" s="131" t="s">
        <v>147</v>
      </c>
      <c r="AP239" s="131" t="s">
        <v>147</v>
      </c>
      <c r="AQ239" s="131" t="s">
        <v>147</v>
      </c>
      <c r="AR239" s="131">
        <v>10110.728999999999</v>
      </c>
      <c r="AS239" s="131">
        <v>5951.7179999999998</v>
      </c>
      <c r="AT239" s="131">
        <v>4810.1139999999996</v>
      </c>
      <c r="AU239" s="131">
        <v>6421.9459999999999</v>
      </c>
      <c r="AV239" s="131">
        <v>5137.8850000000002</v>
      </c>
      <c r="AW239" s="131">
        <v>5285.8140000000003</v>
      </c>
      <c r="AX239" s="131">
        <v>2760.7890000000002</v>
      </c>
      <c r="AY239" s="131">
        <v>1539.778</v>
      </c>
      <c r="AZ239" s="131">
        <v>2595.114</v>
      </c>
      <c r="BA239" s="131">
        <v>2434.2719999999999</v>
      </c>
      <c r="BB239" s="131" t="s">
        <v>147</v>
      </c>
      <c r="BC239" s="131" t="s">
        <v>147</v>
      </c>
    </row>
    <row r="240" spans="1:55" hidden="1" x14ac:dyDescent="0.25">
      <c r="A240" t="s">
        <v>134</v>
      </c>
      <c r="B240" t="s">
        <v>164</v>
      </c>
      <c r="C240" t="s">
        <v>155</v>
      </c>
      <c r="D240" s="131" t="s">
        <v>147</v>
      </c>
      <c r="E240" s="131" t="s">
        <v>147</v>
      </c>
      <c r="F240" s="131" t="s">
        <v>147</v>
      </c>
      <c r="G240" s="131" t="s">
        <v>147</v>
      </c>
      <c r="H240" s="131" t="s">
        <v>147</v>
      </c>
      <c r="I240" s="131" t="s">
        <v>147</v>
      </c>
      <c r="J240" s="131" t="s">
        <v>147</v>
      </c>
      <c r="K240" s="131" t="s">
        <v>147</v>
      </c>
      <c r="L240" s="131" t="s">
        <v>147</v>
      </c>
      <c r="M240" s="131" t="s">
        <v>147</v>
      </c>
      <c r="N240" s="131" t="s">
        <v>147</v>
      </c>
      <c r="O240" s="131" t="s">
        <v>147</v>
      </c>
      <c r="P240" s="131" t="s">
        <v>147</v>
      </c>
      <c r="Q240" s="131" t="s">
        <v>147</v>
      </c>
      <c r="R240" s="131" t="s">
        <v>147</v>
      </c>
      <c r="S240" s="131" t="s">
        <v>147</v>
      </c>
      <c r="T240" s="131" t="s">
        <v>147</v>
      </c>
      <c r="U240" s="131" t="s">
        <v>147</v>
      </c>
      <c r="V240" s="131" t="s">
        <v>147</v>
      </c>
      <c r="W240" s="131" t="s">
        <v>147</v>
      </c>
      <c r="X240" s="131" t="s">
        <v>147</v>
      </c>
      <c r="Y240" s="131" t="s">
        <v>147</v>
      </c>
      <c r="Z240" s="131" t="s">
        <v>147</v>
      </c>
      <c r="AA240" s="131" t="s">
        <v>147</v>
      </c>
      <c r="AB240" s="131" t="s">
        <v>147</v>
      </c>
      <c r="AC240" s="131" t="s">
        <v>147</v>
      </c>
      <c r="AD240" s="131" t="s">
        <v>147</v>
      </c>
      <c r="AE240" s="131" t="s">
        <v>147</v>
      </c>
      <c r="AF240" s="131" t="s">
        <v>147</v>
      </c>
      <c r="AG240" s="131" t="s">
        <v>147</v>
      </c>
      <c r="AH240" s="131" t="s">
        <v>147</v>
      </c>
      <c r="AI240" s="131" t="s">
        <v>147</v>
      </c>
      <c r="AJ240" s="131" t="s">
        <v>147</v>
      </c>
      <c r="AK240" s="131" t="s">
        <v>147</v>
      </c>
      <c r="AL240" s="131" t="s">
        <v>147</v>
      </c>
      <c r="AM240" s="131" t="s">
        <v>147</v>
      </c>
      <c r="AN240" s="131" t="s">
        <v>147</v>
      </c>
      <c r="AO240" s="131" t="s">
        <v>147</v>
      </c>
      <c r="AP240" s="131" t="s">
        <v>147</v>
      </c>
      <c r="AQ240" s="131" t="s">
        <v>147</v>
      </c>
      <c r="AR240" s="131">
        <v>0</v>
      </c>
      <c r="AS240" s="131">
        <v>0</v>
      </c>
      <c r="AT240" s="131">
        <v>0</v>
      </c>
      <c r="AU240" s="131">
        <v>0</v>
      </c>
      <c r="AV240" s="131">
        <v>0</v>
      </c>
      <c r="AW240" s="131">
        <v>0</v>
      </c>
      <c r="AX240" s="131">
        <v>0</v>
      </c>
      <c r="AY240" s="131">
        <v>0</v>
      </c>
      <c r="AZ240" s="131">
        <v>0</v>
      </c>
      <c r="BA240" s="131" t="s">
        <v>147</v>
      </c>
      <c r="BB240" s="131" t="s">
        <v>147</v>
      </c>
      <c r="BC240" s="131" t="s">
        <v>147</v>
      </c>
    </row>
    <row r="241" spans="1:55" hidden="1" x14ac:dyDescent="0.25">
      <c r="A241" t="s">
        <v>134</v>
      </c>
      <c r="B241" t="s">
        <v>164</v>
      </c>
      <c r="C241" t="s">
        <v>154</v>
      </c>
      <c r="D241" s="131" t="s">
        <v>147</v>
      </c>
      <c r="E241" s="131" t="s">
        <v>147</v>
      </c>
      <c r="F241" s="131" t="s">
        <v>147</v>
      </c>
      <c r="G241" s="131" t="s">
        <v>147</v>
      </c>
      <c r="H241" s="131" t="s">
        <v>147</v>
      </c>
      <c r="I241" s="131" t="s">
        <v>147</v>
      </c>
      <c r="J241" s="131" t="s">
        <v>147</v>
      </c>
      <c r="K241" s="131" t="s">
        <v>147</v>
      </c>
      <c r="L241" s="131" t="s">
        <v>147</v>
      </c>
      <c r="M241" s="131" t="s">
        <v>147</v>
      </c>
      <c r="N241" s="131" t="s">
        <v>147</v>
      </c>
      <c r="O241" s="131" t="s">
        <v>147</v>
      </c>
      <c r="P241" s="131" t="s">
        <v>147</v>
      </c>
      <c r="Q241" s="131" t="s">
        <v>147</v>
      </c>
      <c r="R241" s="131" t="s">
        <v>147</v>
      </c>
      <c r="S241" s="131" t="s">
        <v>147</v>
      </c>
      <c r="T241" s="131" t="s">
        <v>147</v>
      </c>
      <c r="U241" s="131" t="s">
        <v>147</v>
      </c>
      <c r="V241" s="131" t="s">
        <v>147</v>
      </c>
      <c r="W241" s="131" t="s">
        <v>147</v>
      </c>
      <c r="X241" s="131" t="s">
        <v>147</v>
      </c>
      <c r="Y241" s="131" t="s">
        <v>147</v>
      </c>
      <c r="Z241" s="131" t="s">
        <v>147</v>
      </c>
      <c r="AA241" s="131" t="s">
        <v>147</v>
      </c>
      <c r="AB241" s="131" t="s">
        <v>147</v>
      </c>
      <c r="AC241" s="131" t="s">
        <v>147</v>
      </c>
      <c r="AD241" s="131" t="s">
        <v>147</v>
      </c>
      <c r="AE241" s="131" t="s">
        <v>147</v>
      </c>
      <c r="AF241" s="131" t="s">
        <v>147</v>
      </c>
      <c r="AG241" s="131" t="s">
        <v>147</v>
      </c>
      <c r="AH241" s="131" t="s">
        <v>147</v>
      </c>
      <c r="AI241" s="131" t="s">
        <v>147</v>
      </c>
      <c r="AJ241" s="131" t="s">
        <v>147</v>
      </c>
      <c r="AK241" s="131" t="s">
        <v>147</v>
      </c>
      <c r="AL241" s="131" t="s">
        <v>147</v>
      </c>
      <c r="AM241" s="131" t="s">
        <v>147</v>
      </c>
      <c r="AN241" s="131" t="s">
        <v>147</v>
      </c>
      <c r="AO241" s="131" t="s">
        <v>147</v>
      </c>
      <c r="AP241" s="131" t="s">
        <v>147</v>
      </c>
      <c r="AQ241" s="131" t="s">
        <v>147</v>
      </c>
      <c r="AR241" s="131">
        <v>0</v>
      </c>
      <c r="AS241" s="131">
        <v>0</v>
      </c>
      <c r="AT241" s="131">
        <v>0</v>
      </c>
      <c r="AU241" s="131">
        <v>0</v>
      </c>
      <c r="AV241" s="131">
        <v>2325.5529999999999</v>
      </c>
      <c r="AW241" s="131">
        <v>1242.1880000000001</v>
      </c>
      <c r="AX241" s="131">
        <v>395.57299999999998</v>
      </c>
      <c r="AY241" s="131">
        <v>794.03099999999995</v>
      </c>
      <c r="AZ241" s="131">
        <v>172.16300000000001</v>
      </c>
      <c r="BA241" s="131">
        <v>2885.4070000000002</v>
      </c>
      <c r="BB241" s="131" t="s">
        <v>147</v>
      </c>
      <c r="BC241" s="131" t="s">
        <v>147</v>
      </c>
    </row>
    <row r="242" spans="1:55" hidden="1" x14ac:dyDescent="0.25">
      <c r="A242" t="s">
        <v>134</v>
      </c>
      <c r="B242" t="s">
        <v>164</v>
      </c>
      <c r="C242" t="s">
        <v>153</v>
      </c>
      <c r="D242" s="131" t="s">
        <v>147</v>
      </c>
      <c r="E242" s="131" t="s">
        <v>147</v>
      </c>
      <c r="F242" s="131" t="s">
        <v>147</v>
      </c>
      <c r="G242" s="131" t="s">
        <v>147</v>
      </c>
      <c r="H242" s="131" t="s">
        <v>147</v>
      </c>
      <c r="I242" s="131" t="s">
        <v>147</v>
      </c>
      <c r="J242" s="131" t="s">
        <v>147</v>
      </c>
      <c r="K242" s="131" t="s">
        <v>147</v>
      </c>
      <c r="L242" s="131" t="s">
        <v>147</v>
      </c>
      <c r="M242" s="131" t="s">
        <v>147</v>
      </c>
      <c r="N242" s="131" t="s">
        <v>147</v>
      </c>
      <c r="O242" s="131" t="s">
        <v>147</v>
      </c>
      <c r="P242" s="131" t="s">
        <v>147</v>
      </c>
      <c r="Q242" s="131" t="s">
        <v>147</v>
      </c>
      <c r="R242" s="131" t="s">
        <v>147</v>
      </c>
      <c r="S242" s="131" t="s">
        <v>147</v>
      </c>
      <c r="T242" s="131" t="s">
        <v>147</v>
      </c>
      <c r="U242" s="131" t="s">
        <v>147</v>
      </c>
      <c r="V242" s="131" t="s">
        <v>147</v>
      </c>
      <c r="W242" s="131" t="s">
        <v>147</v>
      </c>
      <c r="X242" s="131" t="s">
        <v>147</v>
      </c>
      <c r="Y242" s="131" t="s">
        <v>147</v>
      </c>
      <c r="Z242" s="131" t="s">
        <v>147</v>
      </c>
      <c r="AA242" s="131" t="s">
        <v>147</v>
      </c>
      <c r="AB242" s="131" t="s">
        <v>147</v>
      </c>
      <c r="AC242" s="131" t="s">
        <v>147</v>
      </c>
      <c r="AD242" s="131" t="s">
        <v>147</v>
      </c>
      <c r="AE242" s="131" t="s">
        <v>147</v>
      </c>
      <c r="AF242" s="131" t="s">
        <v>147</v>
      </c>
      <c r="AG242" s="131" t="s">
        <v>147</v>
      </c>
      <c r="AH242" s="131" t="s">
        <v>147</v>
      </c>
      <c r="AI242" s="131" t="s">
        <v>147</v>
      </c>
      <c r="AJ242" s="131" t="s">
        <v>147</v>
      </c>
      <c r="AK242" s="131" t="s">
        <v>147</v>
      </c>
      <c r="AL242" s="131" t="s">
        <v>147</v>
      </c>
      <c r="AM242" s="131" t="s">
        <v>147</v>
      </c>
      <c r="AN242" s="131" t="s">
        <v>147</v>
      </c>
      <c r="AO242" s="131" t="s">
        <v>147</v>
      </c>
      <c r="AP242" s="131" t="s">
        <v>147</v>
      </c>
      <c r="AQ242" s="131" t="s">
        <v>147</v>
      </c>
      <c r="AR242" s="131">
        <v>0</v>
      </c>
      <c r="AS242" s="131">
        <v>0</v>
      </c>
      <c r="AT242" s="131">
        <v>0</v>
      </c>
      <c r="AU242" s="131">
        <v>0</v>
      </c>
      <c r="AV242" s="131">
        <v>0</v>
      </c>
      <c r="AW242" s="131">
        <v>21.716999999999999</v>
      </c>
      <c r="AX242" s="131">
        <v>0</v>
      </c>
      <c r="AY242" s="131">
        <v>0</v>
      </c>
      <c r="AZ242" s="131">
        <v>57.387999999999998</v>
      </c>
      <c r="BA242" s="131" t="s">
        <v>147</v>
      </c>
      <c r="BB242" s="131" t="s">
        <v>147</v>
      </c>
      <c r="BC242" s="131" t="s">
        <v>147</v>
      </c>
    </row>
    <row r="243" spans="1:55" hidden="1" x14ac:dyDescent="0.25">
      <c r="A243" t="s">
        <v>134</v>
      </c>
      <c r="B243" t="s">
        <v>164</v>
      </c>
      <c r="C243" t="s">
        <v>152</v>
      </c>
      <c r="D243" s="131" t="s">
        <v>147</v>
      </c>
      <c r="E243" s="131" t="s">
        <v>147</v>
      </c>
      <c r="F243" s="131" t="s">
        <v>147</v>
      </c>
      <c r="G243" s="131" t="s">
        <v>147</v>
      </c>
      <c r="H243" s="131" t="s">
        <v>147</v>
      </c>
      <c r="I243" s="131" t="s">
        <v>147</v>
      </c>
      <c r="J243" s="131" t="s">
        <v>147</v>
      </c>
      <c r="K243" s="131" t="s">
        <v>147</v>
      </c>
      <c r="L243" s="131" t="s">
        <v>147</v>
      </c>
      <c r="M243" s="131" t="s">
        <v>147</v>
      </c>
      <c r="N243" s="131" t="s">
        <v>147</v>
      </c>
      <c r="O243" s="131" t="s">
        <v>147</v>
      </c>
      <c r="P243" s="131" t="s">
        <v>147</v>
      </c>
      <c r="Q243" s="131" t="s">
        <v>147</v>
      </c>
      <c r="R243" s="131" t="s">
        <v>147</v>
      </c>
      <c r="S243" s="131" t="s">
        <v>147</v>
      </c>
      <c r="T243" s="131" t="s">
        <v>147</v>
      </c>
      <c r="U243" s="131" t="s">
        <v>147</v>
      </c>
      <c r="V243" s="131" t="s">
        <v>147</v>
      </c>
      <c r="W243" s="131" t="s">
        <v>147</v>
      </c>
      <c r="X243" s="131" t="s">
        <v>147</v>
      </c>
      <c r="Y243" s="131" t="s">
        <v>147</v>
      </c>
      <c r="Z243" s="131" t="s">
        <v>147</v>
      </c>
      <c r="AA243" s="131" t="s">
        <v>147</v>
      </c>
      <c r="AB243" s="131" t="s">
        <v>147</v>
      </c>
      <c r="AC243" s="131" t="s">
        <v>147</v>
      </c>
      <c r="AD243" s="131" t="s">
        <v>147</v>
      </c>
      <c r="AE243" s="131" t="s">
        <v>147</v>
      </c>
      <c r="AF243" s="131" t="s">
        <v>147</v>
      </c>
      <c r="AG243" s="131" t="s">
        <v>147</v>
      </c>
      <c r="AH243" s="131" t="s">
        <v>147</v>
      </c>
      <c r="AI243" s="131" t="s">
        <v>147</v>
      </c>
      <c r="AJ243" s="131" t="s">
        <v>147</v>
      </c>
      <c r="AK243" s="131" t="s">
        <v>147</v>
      </c>
      <c r="AL243" s="131" t="s">
        <v>147</v>
      </c>
      <c r="AM243" s="131" t="s">
        <v>147</v>
      </c>
      <c r="AN243" s="131" t="s">
        <v>147</v>
      </c>
      <c r="AO243" s="131" t="s">
        <v>147</v>
      </c>
      <c r="AP243" s="131" t="s">
        <v>147</v>
      </c>
      <c r="AQ243" s="131" t="s">
        <v>147</v>
      </c>
      <c r="AR243" s="131">
        <v>0</v>
      </c>
      <c r="AS243" s="131">
        <v>0</v>
      </c>
      <c r="AT243" s="131">
        <v>0</v>
      </c>
      <c r="AU243" s="131">
        <v>75.393000000000001</v>
      </c>
      <c r="AV243" s="131">
        <v>0</v>
      </c>
      <c r="AW243" s="131">
        <v>405.37599999999998</v>
      </c>
      <c r="AX243" s="131">
        <v>0</v>
      </c>
      <c r="AY243" s="131">
        <v>0</v>
      </c>
      <c r="AZ243" s="131">
        <v>0</v>
      </c>
      <c r="BA243" s="131" t="s">
        <v>147</v>
      </c>
      <c r="BB243" s="131" t="s">
        <v>147</v>
      </c>
      <c r="BC243" s="131" t="s">
        <v>147</v>
      </c>
    </row>
    <row r="244" spans="1:55" hidden="1" x14ac:dyDescent="0.25">
      <c r="A244" t="s">
        <v>134</v>
      </c>
      <c r="B244" t="s">
        <v>164</v>
      </c>
      <c r="C244" t="s">
        <v>151</v>
      </c>
      <c r="D244" s="131" t="s">
        <v>147</v>
      </c>
      <c r="E244" s="131" t="s">
        <v>147</v>
      </c>
      <c r="F244" s="131" t="s">
        <v>147</v>
      </c>
      <c r="G244" s="131" t="s">
        <v>147</v>
      </c>
      <c r="H244" s="131" t="s">
        <v>147</v>
      </c>
      <c r="I244" s="131" t="s">
        <v>147</v>
      </c>
      <c r="J244" s="131" t="s">
        <v>147</v>
      </c>
      <c r="K244" s="131" t="s">
        <v>147</v>
      </c>
      <c r="L244" s="131" t="s">
        <v>147</v>
      </c>
      <c r="M244" s="131" t="s">
        <v>147</v>
      </c>
      <c r="N244" s="131" t="s">
        <v>147</v>
      </c>
      <c r="O244" s="131" t="s">
        <v>147</v>
      </c>
      <c r="P244" s="131" t="s">
        <v>147</v>
      </c>
      <c r="Q244" s="131" t="s">
        <v>147</v>
      </c>
      <c r="R244" s="131" t="s">
        <v>147</v>
      </c>
      <c r="S244" s="131" t="s">
        <v>147</v>
      </c>
      <c r="T244" s="131" t="s">
        <v>147</v>
      </c>
      <c r="U244" s="131" t="s">
        <v>147</v>
      </c>
      <c r="V244" s="131" t="s">
        <v>147</v>
      </c>
      <c r="W244" s="131" t="s">
        <v>147</v>
      </c>
      <c r="X244" s="131" t="s">
        <v>147</v>
      </c>
      <c r="Y244" s="131" t="s">
        <v>147</v>
      </c>
      <c r="Z244" s="131" t="s">
        <v>147</v>
      </c>
      <c r="AA244" s="131" t="s">
        <v>147</v>
      </c>
      <c r="AB244" s="131" t="s">
        <v>147</v>
      </c>
      <c r="AC244" s="131" t="s">
        <v>147</v>
      </c>
      <c r="AD244" s="131" t="s">
        <v>147</v>
      </c>
      <c r="AE244" s="131" t="s">
        <v>147</v>
      </c>
      <c r="AF244" s="131" t="s">
        <v>147</v>
      </c>
      <c r="AG244" s="131" t="s">
        <v>147</v>
      </c>
      <c r="AH244" s="131" t="s">
        <v>147</v>
      </c>
      <c r="AI244" s="131" t="s">
        <v>147</v>
      </c>
      <c r="AJ244" s="131" t="s">
        <v>147</v>
      </c>
      <c r="AK244" s="131" t="s">
        <v>147</v>
      </c>
      <c r="AL244" s="131" t="s">
        <v>147</v>
      </c>
      <c r="AM244" s="131" t="s">
        <v>147</v>
      </c>
      <c r="AN244" s="131" t="s">
        <v>147</v>
      </c>
      <c r="AO244" s="131" t="s">
        <v>147</v>
      </c>
      <c r="AP244" s="131" t="s">
        <v>147</v>
      </c>
      <c r="AQ244" s="131" t="s">
        <v>147</v>
      </c>
      <c r="AR244" s="131">
        <v>0</v>
      </c>
      <c r="AS244" s="131">
        <v>0</v>
      </c>
      <c r="AT244" s="131">
        <v>0</v>
      </c>
      <c r="AU244" s="131">
        <v>0</v>
      </c>
      <c r="AV244" s="131">
        <v>0</v>
      </c>
      <c r="AW244" s="131">
        <v>0</v>
      </c>
      <c r="AX244" s="131">
        <v>0</v>
      </c>
      <c r="AY244" s="131">
        <v>0</v>
      </c>
      <c r="AZ244" s="131">
        <v>0</v>
      </c>
      <c r="BA244" s="131">
        <v>2080.3789999999999</v>
      </c>
      <c r="BB244" s="131" t="s">
        <v>147</v>
      </c>
      <c r="BC244" s="131" t="s">
        <v>147</v>
      </c>
    </row>
    <row r="245" spans="1:55" hidden="1" x14ac:dyDescent="0.25">
      <c r="A245" t="s">
        <v>134</v>
      </c>
      <c r="B245" t="s">
        <v>164</v>
      </c>
      <c r="C245" t="s">
        <v>148</v>
      </c>
      <c r="D245" s="131" t="s">
        <v>147</v>
      </c>
      <c r="E245" s="131" t="s">
        <v>147</v>
      </c>
      <c r="F245" s="131" t="s">
        <v>147</v>
      </c>
      <c r="G245" s="131" t="s">
        <v>147</v>
      </c>
      <c r="H245" s="131" t="s">
        <v>147</v>
      </c>
      <c r="I245" s="131" t="s">
        <v>147</v>
      </c>
      <c r="J245" s="131" t="s">
        <v>147</v>
      </c>
      <c r="K245" s="131" t="s">
        <v>147</v>
      </c>
      <c r="L245" s="131" t="s">
        <v>147</v>
      </c>
      <c r="M245" s="131" t="s">
        <v>147</v>
      </c>
      <c r="N245" s="131" t="s">
        <v>147</v>
      </c>
      <c r="O245" s="131" t="s">
        <v>147</v>
      </c>
      <c r="P245" s="131" t="s">
        <v>147</v>
      </c>
      <c r="Q245" s="131" t="s">
        <v>147</v>
      </c>
      <c r="R245" s="131" t="s">
        <v>147</v>
      </c>
      <c r="S245" s="131" t="s">
        <v>147</v>
      </c>
      <c r="T245" s="131" t="s">
        <v>147</v>
      </c>
      <c r="U245" s="131" t="s">
        <v>147</v>
      </c>
      <c r="V245" s="131" t="s">
        <v>147</v>
      </c>
      <c r="W245" s="131" t="s">
        <v>147</v>
      </c>
      <c r="X245" s="131" t="s">
        <v>147</v>
      </c>
      <c r="Y245" s="131" t="s">
        <v>147</v>
      </c>
      <c r="Z245" s="131" t="s">
        <v>147</v>
      </c>
      <c r="AA245" s="131" t="s">
        <v>147</v>
      </c>
      <c r="AB245" s="131" t="s">
        <v>147</v>
      </c>
      <c r="AC245" s="131" t="s">
        <v>147</v>
      </c>
      <c r="AD245" s="131" t="s">
        <v>147</v>
      </c>
      <c r="AE245" s="131" t="s">
        <v>147</v>
      </c>
      <c r="AF245" s="131" t="s">
        <v>147</v>
      </c>
      <c r="AG245" s="131" t="s">
        <v>147</v>
      </c>
      <c r="AH245" s="131" t="s">
        <v>147</v>
      </c>
      <c r="AI245" s="131" t="s">
        <v>147</v>
      </c>
      <c r="AJ245" s="131" t="s">
        <v>147</v>
      </c>
      <c r="AK245" s="131" t="s">
        <v>147</v>
      </c>
      <c r="AL245" s="131" t="s">
        <v>147</v>
      </c>
      <c r="AM245" s="131" t="s">
        <v>147</v>
      </c>
      <c r="AN245" s="131" t="s">
        <v>147</v>
      </c>
      <c r="AO245" s="131" t="s">
        <v>147</v>
      </c>
      <c r="AP245" s="131" t="s">
        <v>147</v>
      </c>
      <c r="AQ245" s="131" t="s">
        <v>147</v>
      </c>
      <c r="AR245" s="131">
        <v>10188.788</v>
      </c>
      <c r="AS245" s="131">
        <v>6632.5749999999998</v>
      </c>
      <c r="AT245" s="131">
        <v>5417.5230000000001</v>
      </c>
      <c r="AU245" s="131">
        <v>7386.9719999999998</v>
      </c>
      <c r="AV245" s="131">
        <v>7632.6229999999996</v>
      </c>
      <c r="AW245" s="131">
        <v>7903.384</v>
      </c>
      <c r="AX245" s="131">
        <v>3156.3620000000001</v>
      </c>
      <c r="AY245" s="131">
        <v>2333.8090000000002</v>
      </c>
      <c r="AZ245" s="131">
        <v>2824.665</v>
      </c>
      <c r="BA245" s="131">
        <v>8605.8690000000006</v>
      </c>
      <c r="BB245" s="131" t="s">
        <v>147</v>
      </c>
      <c r="BC245" s="131" t="s">
        <v>147</v>
      </c>
    </row>
    <row r="246" spans="1:55" hidden="1" x14ac:dyDescent="0.25">
      <c r="A246" t="s">
        <v>134</v>
      </c>
      <c r="B246" t="s">
        <v>160</v>
      </c>
      <c r="C246" t="s">
        <v>158</v>
      </c>
      <c r="D246" s="131" t="s">
        <v>147</v>
      </c>
      <c r="E246" s="131" t="s">
        <v>147</v>
      </c>
      <c r="F246" s="131" t="s">
        <v>147</v>
      </c>
      <c r="G246" s="131" t="s">
        <v>147</v>
      </c>
      <c r="H246" s="131" t="s">
        <v>147</v>
      </c>
      <c r="I246" s="131" t="s">
        <v>147</v>
      </c>
      <c r="J246" s="131" t="s">
        <v>147</v>
      </c>
      <c r="K246" s="131" t="s">
        <v>147</v>
      </c>
      <c r="L246" s="131" t="s">
        <v>147</v>
      </c>
      <c r="M246" s="131" t="s">
        <v>147</v>
      </c>
      <c r="N246" s="131" t="s">
        <v>147</v>
      </c>
      <c r="O246" s="131" t="s">
        <v>147</v>
      </c>
      <c r="P246" s="131" t="s">
        <v>147</v>
      </c>
      <c r="Q246" s="131" t="s">
        <v>147</v>
      </c>
      <c r="R246" s="131" t="s">
        <v>147</v>
      </c>
      <c r="S246" s="131" t="s">
        <v>147</v>
      </c>
      <c r="T246" s="131" t="s">
        <v>147</v>
      </c>
      <c r="U246" s="131" t="s">
        <v>147</v>
      </c>
      <c r="V246" s="131" t="s">
        <v>147</v>
      </c>
      <c r="W246" s="131" t="s">
        <v>147</v>
      </c>
      <c r="X246" s="131" t="s">
        <v>147</v>
      </c>
      <c r="Y246" s="131" t="s">
        <v>147</v>
      </c>
      <c r="Z246" s="131" t="s">
        <v>147</v>
      </c>
      <c r="AA246" s="131" t="s">
        <v>147</v>
      </c>
      <c r="AB246" s="131" t="s">
        <v>147</v>
      </c>
      <c r="AC246" s="131" t="s">
        <v>147</v>
      </c>
      <c r="AD246" s="131" t="s">
        <v>147</v>
      </c>
      <c r="AE246" s="131" t="s">
        <v>147</v>
      </c>
      <c r="AF246" s="131" t="s">
        <v>147</v>
      </c>
      <c r="AG246" s="131" t="s">
        <v>147</v>
      </c>
      <c r="AH246" s="131" t="s">
        <v>147</v>
      </c>
      <c r="AI246" s="131" t="s">
        <v>147</v>
      </c>
      <c r="AJ246" s="131" t="s">
        <v>147</v>
      </c>
      <c r="AK246" s="131" t="s">
        <v>147</v>
      </c>
      <c r="AL246" s="131" t="s">
        <v>147</v>
      </c>
      <c r="AM246" s="131" t="s">
        <v>147</v>
      </c>
      <c r="AN246" s="131" t="s">
        <v>147</v>
      </c>
      <c r="AO246" s="131" t="s">
        <v>147</v>
      </c>
      <c r="AP246" s="131" t="s">
        <v>147</v>
      </c>
      <c r="AQ246" s="131" t="s">
        <v>147</v>
      </c>
      <c r="AR246" s="131">
        <v>8.3000000000000004E-2</v>
      </c>
      <c r="AS246" s="131">
        <v>0.72199999999999998</v>
      </c>
      <c r="AT246" s="131">
        <v>0.64400000000000002</v>
      </c>
      <c r="AU246" s="131">
        <v>0.94299999999999995</v>
      </c>
      <c r="AV246" s="131">
        <v>0.17899999999999999</v>
      </c>
      <c r="AW246" s="131">
        <v>1.0049999999999999</v>
      </c>
      <c r="AX246" s="131">
        <v>0</v>
      </c>
      <c r="AY246" s="131">
        <v>0</v>
      </c>
      <c r="AZ246" s="131">
        <v>0</v>
      </c>
      <c r="BA246" s="131">
        <v>1.278</v>
      </c>
      <c r="BB246" s="131" t="s">
        <v>147</v>
      </c>
      <c r="BC246" s="131" t="s">
        <v>147</v>
      </c>
    </row>
    <row r="247" spans="1:55" hidden="1" x14ac:dyDescent="0.25">
      <c r="A247" t="s">
        <v>134</v>
      </c>
      <c r="B247" t="s">
        <v>160</v>
      </c>
      <c r="C247" t="s">
        <v>157</v>
      </c>
      <c r="D247" s="131" t="s">
        <v>147</v>
      </c>
      <c r="E247" s="131" t="s">
        <v>147</v>
      </c>
      <c r="F247" s="131" t="s">
        <v>147</v>
      </c>
      <c r="G247" s="131" t="s">
        <v>147</v>
      </c>
      <c r="H247" s="131" t="s">
        <v>147</v>
      </c>
      <c r="I247" s="131" t="s">
        <v>147</v>
      </c>
      <c r="J247" s="131" t="s">
        <v>147</v>
      </c>
      <c r="K247" s="131" t="s">
        <v>147</v>
      </c>
      <c r="L247" s="131" t="s">
        <v>147</v>
      </c>
      <c r="M247" s="131" t="s">
        <v>147</v>
      </c>
      <c r="N247" s="131" t="s">
        <v>147</v>
      </c>
      <c r="O247" s="131" t="s">
        <v>147</v>
      </c>
      <c r="P247" s="131" t="s">
        <v>147</v>
      </c>
      <c r="Q247" s="131" t="s">
        <v>147</v>
      </c>
      <c r="R247" s="131" t="s">
        <v>147</v>
      </c>
      <c r="S247" s="131" t="s">
        <v>147</v>
      </c>
      <c r="T247" s="131" t="s">
        <v>147</v>
      </c>
      <c r="U247" s="131" t="s">
        <v>147</v>
      </c>
      <c r="V247" s="131" t="s">
        <v>147</v>
      </c>
      <c r="W247" s="131" t="s">
        <v>147</v>
      </c>
      <c r="X247" s="131" t="s">
        <v>147</v>
      </c>
      <c r="Y247" s="131" t="s">
        <v>147</v>
      </c>
      <c r="Z247" s="131" t="s">
        <v>147</v>
      </c>
      <c r="AA247" s="131" t="s">
        <v>147</v>
      </c>
      <c r="AB247" s="131" t="s">
        <v>147</v>
      </c>
      <c r="AC247" s="131" t="s">
        <v>147</v>
      </c>
      <c r="AD247" s="131" t="s">
        <v>147</v>
      </c>
      <c r="AE247" s="131" t="s">
        <v>147</v>
      </c>
      <c r="AF247" s="131" t="s">
        <v>147</v>
      </c>
      <c r="AG247" s="131" t="s">
        <v>147</v>
      </c>
      <c r="AH247" s="131" t="s">
        <v>147</v>
      </c>
      <c r="AI247" s="131" t="s">
        <v>147</v>
      </c>
      <c r="AJ247" s="131" t="s">
        <v>147</v>
      </c>
      <c r="AK247" s="131" t="s">
        <v>147</v>
      </c>
      <c r="AL247" s="131" t="s">
        <v>147</v>
      </c>
      <c r="AM247" s="131" t="s">
        <v>147</v>
      </c>
      <c r="AN247" s="131" t="s">
        <v>147</v>
      </c>
      <c r="AO247" s="131" t="s">
        <v>147</v>
      </c>
      <c r="AP247" s="131" t="s">
        <v>147</v>
      </c>
      <c r="AQ247" s="131" t="s">
        <v>147</v>
      </c>
      <c r="AR247" s="131">
        <v>0</v>
      </c>
      <c r="AS247" s="131">
        <v>0</v>
      </c>
      <c r="AT247" s="131">
        <v>0</v>
      </c>
      <c r="AU247" s="131">
        <v>0</v>
      </c>
      <c r="AV247" s="131">
        <v>0</v>
      </c>
      <c r="AW247" s="131">
        <v>0</v>
      </c>
      <c r="AX247" s="131">
        <v>0</v>
      </c>
      <c r="AY247" s="131">
        <v>0</v>
      </c>
      <c r="AZ247" s="131">
        <v>0</v>
      </c>
      <c r="BA247" s="131" t="s">
        <v>147</v>
      </c>
      <c r="BB247" s="131" t="s">
        <v>147</v>
      </c>
      <c r="BC247" s="131" t="s">
        <v>147</v>
      </c>
    </row>
    <row r="248" spans="1:55" hidden="1" x14ac:dyDescent="0.25">
      <c r="A248" t="s">
        <v>134</v>
      </c>
      <c r="B248" t="s">
        <v>160</v>
      </c>
      <c r="C248" t="s">
        <v>156</v>
      </c>
      <c r="D248" s="131" t="s">
        <v>147</v>
      </c>
      <c r="E248" s="131" t="s">
        <v>147</v>
      </c>
      <c r="F248" s="131" t="s">
        <v>147</v>
      </c>
      <c r="G248" s="131" t="s">
        <v>147</v>
      </c>
      <c r="H248" s="131" t="s">
        <v>147</v>
      </c>
      <c r="I248" s="131" t="s">
        <v>147</v>
      </c>
      <c r="J248" s="131" t="s">
        <v>147</v>
      </c>
      <c r="K248" s="131" t="s">
        <v>147</v>
      </c>
      <c r="L248" s="131" t="s">
        <v>147</v>
      </c>
      <c r="M248" s="131" t="s">
        <v>147</v>
      </c>
      <c r="N248" s="131" t="s">
        <v>147</v>
      </c>
      <c r="O248" s="131" t="s">
        <v>147</v>
      </c>
      <c r="P248" s="131" t="s">
        <v>147</v>
      </c>
      <c r="Q248" s="131" t="s">
        <v>147</v>
      </c>
      <c r="R248" s="131" t="s">
        <v>147</v>
      </c>
      <c r="S248" s="131" t="s">
        <v>147</v>
      </c>
      <c r="T248" s="131" t="s">
        <v>147</v>
      </c>
      <c r="U248" s="131" t="s">
        <v>147</v>
      </c>
      <c r="V248" s="131" t="s">
        <v>147</v>
      </c>
      <c r="W248" s="131" t="s">
        <v>147</v>
      </c>
      <c r="X248" s="131" t="s">
        <v>147</v>
      </c>
      <c r="Y248" s="131" t="s">
        <v>147</v>
      </c>
      <c r="Z248" s="131" t="s">
        <v>147</v>
      </c>
      <c r="AA248" s="131" t="s">
        <v>147</v>
      </c>
      <c r="AB248" s="131" t="s">
        <v>147</v>
      </c>
      <c r="AC248" s="131" t="s">
        <v>147</v>
      </c>
      <c r="AD248" s="131" t="s">
        <v>147</v>
      </c>
      <c r="AE248" s="131" t="s">
        <v>147</v>
      </c>
      <c r="AF248" s="131" t="s">
        <v>147</v>
      </c>
      <c r="AG248" s="131" t="s">
        <v>147</v>
      </c>
      <c r="AH248" s="131" t="s">
        <v>147</v>
      </c>
      <c r="AI248" s="131" t="s">
        <v>147</v>
      </c>
      <c r="AJ248" s="131" t="s">
        <v>147</v>
      </c>
      <c r="AK248" s="131" t="s">
        <v>147</v>
      </c>
      <c r="AL248" s="131" t="s">
        <v>147</v>
      </c>
      <c r="AM248" s="131" t="s">
        <v>147</v>
      </c>
      <c r="AN248" s="131" t="s">
        <v>147</v>
      </c>
      <c r="AO248" s="131" t="s">
        <v>147</v>
      </c>
      <c r="AP248" s="131" t="s">
        <v>147</v>
      </c>
      <c r="AQ248" s="131" t="s">
        <v>147</v>
      </c>
      <c r="AR248" s="131">
        <v>10.715</v>
      </c>
      <c r="AS248" s="131">
        <v>6.3079999999999998</v>
      </c>
      <c r="AT248" s="131">
        <v>5.0979999999999999</v>
      </c>
      <c r="AU248" s="131">
        <v>6.806</v>
      </c>
      <c r="AV248" s="131">
        <v>5.4450000000000003</v>
      </c>
      <c r="AW248" s="131">
        <v>5.6020000000000003</v>
      </c>
      <c r="AX248" s="131">
        <v>2.9260000000000002</v>
      </c>
      <c r="AY248" s="131">
        <v>1.6319999999999999</v>
      </c>
      <c r="AZ248" s="131">
        <v>2.75</v>
      </c>
      <c r="BA248" s="131">
        <v>2.58</v>
      </c>
      <c r="BB248" s="131" t="s">
        <v>147</v>
      </c>
      <c r="BC248" s="131" t="s">
        <v>147</v>
      </c>
    </row>
    <row r="249" spans="1:55" hidden="1" x14ac:dyDescent="0.25">
      <c r="A249" t="s">
        <v>134</v>
      </c>
      <c r="B249" t="s">
        <v>160</v>
      </c>
      <c r="C249" t="s">
        <v>155</v>
      </c>
      <c r="D249" s="131" t="s">
        <v>147</v>
      </c>
      <c r="E249" s="131" t="s">
        <v>147</v>
      </c>
      <c r="F249" s="131" t="s">
        <v>147</v>
      </c>
      <c r="G249" s="131" t="s">
        <v>147</v>
      </c>
      <c r="H249" s="131" t="s">
        <v>147</v>
      </c>
      <c r="I249" s="131" t="s">
        <v>147</v>
      </c>
      <c r="J249" s="131" t="s">
        <v>147</v>
      </c>
      <c r="K249" s="131" t="s">
        <v>147</v>
      </c>
      <c r="L249" s="131" t="s">
        <v>147</v>
      </c>
      <c r="M249" s="131" t="s">
        <v>147</v>
      </c>
      <c r="N249" s="131" t="s">
        <v>147</v>
      </c>
      <c r="O249" s="131" t="s">
        <v>147</v>
      </c>
      <c r="P249" s="131" t="s">
        <v>147</v>
      </c>
      <c r="Q249" s="131" t="s">
        <v>147</v>
      </c>
      <c r="R249" s="131" t="s">
        <v>147</v>
      </c>
      <c r="S249" s="131" t="s">
        <v>147</v>
      </c>
      <c r="T249" s="131" t="s">
        <v>147</v>
      </c>
      <c r="U249" s="131" t="s">
        <v>147</v>
      </c>
      <c r="V249" s="131" t="s">
        <v>147</v>
      </c>
      <c r="W249" s="131" t="s">
        <v>147</v>
      </c>
      <c r="X249" s="131" t="s">
        <v>147</v>
      </c>
      <c r="Y249" s="131" t="s">
        <v>147</v>
      </c>
      <c r="Z249" s="131" t="s">
        <v>147</v>
      </c>
      <c r="AA249" s="131" t="s">
        <v>147</v>
      </c>
      <c r="AB249" s="131" t="s">
        <v>147</v>
      </c>
      <c r="AC249" s="131" t="s">
        <v>147</v>
      </c>
      <c r="AD249" s="131" t="s">
        <v>147</v>
      </c>
      <c r="AE249" s="131" t="s">
        <v>147</v>
      </c>
      <c r="AF249" s="131" t="s">
        <v>147</v>
      </c>
      <c r="AG249" s="131" t="s">
        <v>147</v>
      </c>
      <c r="AH249" s="131" t="s">
        <v>147</v>
      </c>
      <c r="AI249" s="131" t="s">
        <v>147</v>
      </c>
      <c r="AJ249" s="131" t="s">
        <v>147</v>
      </c>
      <c r="AK249" s="131" t="s">
        <v>147</v>
      </c>
      <c r="AL249" s="131" t="s">
        <v>147</v>
      </c>
      <c r="AM249" s="131" t="s">
        <v>147</v>
      </c>
      <c r="AN249" s="131" t="s">
        <v>147</v>
      </c>
      <c r="AO249" s="131" t="s">
        <v>147</v>
      </c>
      <c r="AP249" s="131" t="s">
        <v>147</v>
      </c>
      <c r="AQ249" s="131" t="s">
        <v>147</v>
      </c>
      <c r="AR249" s="131">
        <v>0</v>
      </c>
      <c r="AS249" s="131">
        <v>0</v>
      </c>
      <c r="AT249" s="131">
        <v>0</v>
      </c>
      <c r="AU249" s="131">
        <v>0</v>
      </c>
      <c r="AV249" s="131">
        <v>0</v>
      </c>
      <c r="AW249" s="131">
        <v>0</v>
      </c>
      <c r="AX249" s="131">
        <v>0</v>
      </c>
      <c r="AY249" s="131">
        <v>0</v>
      </c>
      <c r="AZ249" s="131">
        <v>0</v>
      </c>
      <c r="BA249" s="131" t="s">
        <v>147</v>
      </c>
      <c r="BB249" s="131" t="s">
        <v>147</v>
      </c>
      <c r="BC249" s="131" t="s">
        <v>147</v>
      </c>
    </row>
    <row r="250" spans="1:55" hidden="1" x14ac:dyDescent="0.25">
      <c r="A250" t="s">
        <v>134</v>
      </c>
      <c r="B250" t="s">
        <v>160</v>
      </c>
      <c r="C250" t="s">
        <v>154</v>
      </c>
      <c r="D250" s="131" t="s">
        <v>147</v>
      </c>
      <c r="E250" s="131" t="s">
        <v>147</v>
      </c>
      <c r="F250" s="131" t="s">
        <v>147</v>
      </c>
      <c r="G250" s="131" t="s">
        <v>147</v>
      </c>
      <c r="H250" s="131" t="s">
        <v>147</v>
      </c>
      <c r="I250" s="131" t="s">
        <v>147</v>
      </c>
      <c r="J250" s="131" t="s">
        <v>147</v>
      </c>
      <c r="K250" s="131" t="s">
        <v>147</v>
      </c>
      <c r="L250" s="131" t="s">
        <v>147</v>
      </c>
      <c r="M250" s="131" t="s">
        <v>147</v>
      </c>
      <c r="N250" s="131" t="s">
        <v>147</v>
      </c>
      <c r="O250" s="131" t="s">
        <v>147</v>
      </c>
      <c r="P250" s="131" t="s">
        <v>147</v>
      </c>
      <c r="Q250" s="131" t="s">
        <v>147</v>
      </c>
      <c r="R250" s="131" t="s">
        <v>147</v>
      </c>
      <c r="S250" s="131" t="s">
        <v>147</v>
      </c>
      <c r="T250" s="131" t="s">
        <v>147</v>
      </c>
      <c r="U250" s="131" t="s">
        <v>147</v>
      </c>
      <c r="V250" s="131" t="s">
        <v>147</v>
      </c>
      <c r="W250" s="131" t="s">
        <v>147</v>
      </c>
      <c r="X250" s="131" t="s">
        <v>147</v>
      </c>
      <c r="Y250" s="131" t="s">
        <v>147</v>
      </c>
      <c r="Z250" s="131" t="s">
        <v>147</v>
      </c>
      <c r="AA250" s="131" t="s">
        <v>147</v>
      </c>
      <c r="AB250" s="131" t="s">
        <v>147</v>
      </c>
      <c r="AC250" s="131" t="s">
        <v>147</v>
      </c>
      <c r="AD250" s="131" t="s">
        <v>147</v>
      </c>
      <c r="AE250" s="131" t="s">
        <v>147</v>
      </c>
      <c r="AF250" s="131" t="s">
        <v>147</v>
      </c>
      <c r="AG250" s="131" t="s">
        <v>147</v>
      </c>
      <c r="AH250" s="131" t="s">
        <v>147</v>
      </c>
      <c r="AI250" s="131" t="s">
        <v>147</v>
      </c>
      <c r="AJ250" s="131" t="s">
        <v>147</v>
      </c>
      <c r="AK250" s="131" t="s">
        <v>147</v>
      </c>
      <c r="AL250" s="131" t="s">
        <v>147</v>
      </c>
      <c r="AM250" s="131" t="s">
        <v>147</v>
      </c>
      <c r="AN250" s="131" t="s">
        <v>147</v>
      </c>
      <c r="AO250" s="131" t="s">
        <v>147</v>
      </c>
      <c r="AP250" s="131" t="s">
        <v>147</v>
      </c>
      <c r="AQ250" s="131" t="s">
        <v>147</v>
      </c>
      <c r="AR250" s="131">
        <v>0</v>
      </c>
      <c r="AS250" s="131">
        <v>0</v>
      </c>
      <c r="AT250" s="131">
        <v>0</v>
      </c>
      <c r="AU250" s="131">
        <v>0</v>
      </c>
      <c r="AV250" s="131">
        <v>2.4649999999999999</v>
      </c>
      <c r="AW250" s="131">
        <v>1.3160000000000001</v>
      </c>
      <c r="AX250" s="131">
        <v>0.41899999999999998</v>
      </c>
      <c r="AY250" s="131">
        <v>0.84199999999999997</v>
      </c>
      <c r="AZ250" s="131">
        <v>0.182</v>
      </c>
      <c r="BA250" s="131">
        <v>3.0579999999999998</v>
      </c>
      <c r="BB250" s="131" t="s">
        <v>147</v>
      </c>
      <c r="BC250" s="131" t="s">
        <v>147</v>
      </c>
    </row>
    <row r="251" spans="1:55" hidden="1" x14ac:dyDescent="0.25">
      <c r="A251" t="s">
        <v>134</v>
      </c>
      <c r="B251" t="s">
        <v>160</v>
      </c>
      <c r="C251" t="s">
        <v>153</v>
      </c>
      <c r="D251" s="131" t="s">
        <v>147</v>
      </c>
      <c r="E251" s="131" t="s">
        <v>147</v>
      </c>
      <c r="F251" s="131" t="s">
        <v>147</v>
      </c>
      <c r="G251" s="131" t="s">
        <v>147</v>
      </c>
      <c r="H251" s="131" t="s">
        <v>147</v>
      </c>
      <c r="I251" s="131" t="s">
        <v>147</v>
      </c>
      <c r="J251" s="131" t="s">
        <v>147</v>
      </c>
      <c r="K251" s="131" t="s">
        <v>147</v>
      </c>
      <c r="L251" s="131" t="s">
        <v>147</v>
      </c>
      <c r="M251" s="131" t="s">
        <v>147</v>
      </c>
      <c r="N251" s="131" t="s">
        <v>147</v>
      </c>
      <c r="O251" s="131" t="s">
        <v>147</v>
      </c>
      <c r="P251" s="131" t="s">
        <v>147</v>
      </c>
      <c r="Q251" s="131" t="s">
        <v>147</v>
      </c>
      <c r="R251" s="131" t="s">
        <v>147</v>
      </c>
      <c r="S251" s="131" t="s">
        <v>147</v>
      </c>
      <c r="T251" s="131" t="s">
        <v>147</v>
      </c>
      <c r="U251" s="131" t="s">
        <v>147</v>
      </c>
      <c r="V251" s="131" t="s">
        <v>147</v>
      </c>
      <c r="W251" s="131" t="s">
        <v>147</v>
      </c>
      <c r="X251" s="131" t="s">
        <v>147</v>
      </c>
      <c r="Y251" s="131" t="s">
        <v>147</v>
      </c>
      <c r="Z251" s="131" t="s">
        <v>147</v>
      </c>
      <c r="AA251" s="131" t="s">
        <v>147</v>
      </c>
      <c r="AB251" s="131" t="s">
        <v>147</v>
      </c>
      <c r="AC251" s="131" t="s">
        <v>147</v>
      </c>
      <c r="AD251" s="131" t="s">
        <v>147</v>
      </c>
      <c r="AE251" s="131" t="s">
        <v>147</v>
      </c>
      <c r="AF251" s="131" t="s">
        <v>147</v>
      </c>
      <c r="AG251" s="131" t="s">
        <v>147</v>
      </c>
      <c r="AH251" s="131" t="s">
        <v>147</v>
      </c>
      <c r="AI251" s="131" t="s">
        <v>147</v>
      </c>
      <c r="AJ251" s="131" t="s">
        <v>147</v>
      </c>
      <c r="AK251" s="131" t="s">
        <v>147</v>
      </c>
      <c r="AL251" s="131" t="s">
        <v>147</v>
      </c>
      <c r="AM251" s="131" t="s">
        <v>147</v>
      </c>
      <c r="AN251" s="131" t="s">
        <v>147</v>
      </c>
      <c r="AO251" s="131" t="s">
        <v>147</v>
      </c>
      <c r="AP251" s="131" t="s">
        <v>147</v>
      </c>
      <c r="AQ251" s="131" t="s">
        <v>147</v>
      </c>
      <c r="AR251" s="131">
        <v>0</v>
      </c>
      <c r="AS251" s="131">
        <v>0</v>
      </c>
      <c r="AT251" s="131">
        <v>0</v>
      </c>
      <c r="AU251" s="131">
        <v>0</v>
      </c>
      <c r="AV251" s="131">
        <v>0</v>
      </c>
      <c r="AW251" s="131">
        <v>2.3E-2</v>
      </c>
      <c r="AX251" s="131">
        <v>0</v>
      </c>
      <c r="AY251" s="131">
        <v>0</v>
      </c>
      <c r="AZ251" s="131">
        <v>6.0999999999999999E-2</v>
      </c>
      <c r="BA251" s="131" t="s">
        <v>147</v>
      </c>
      <c r="BB251" s="131" t="s">
        <v>147</v>
      </c>
      <c r="BC251" s="131" t="s">
        <v>147</v>
      </c>
    </row>
    <row r="252" spans="1:55" hidden="1" x14ac:dyDescent="0.25">
      <c r="A252" t="s">
        <v>134</v>
      </c>
      <c r="B252" t="s">
        <v>160</v>
      </c>
      <c r="C252" t="s">
        <v>152</v>
      </c>
      <c r="D252" s="131" t="s">
        <v>147</v>
      </c>
      <c r="E252" s="131" t="s">
        <v>147</v>
      </c>
      <c r="F252" s="131" t="s">
        <v>147</v>
      </c>
      <c r="G252" s="131" t="s">
        <v>147</v>
      </c>
      <c r="H252" s="131" t="s">
        <v>147</v>
      </c>
      <c r="I252" s="131" t="s">
        <v>147</v>
      </c>
      <c r="J252" s="131" t="s">
        <v>147</v>
      </c>
      <c r="K252" s="131" t="s">
        <v>147</v>
      </c>
      <c r="L252" s="131" t="s">
        <v>147</v>
      </c>
      <c r="M252" s="131" t="s">
        <v>147</v>
      </c>
      <c r="N252" s="131" t="s">
        <v>147</v>
      </c>
      <c r="O252" s="131" t="s">
        <v>147</v>
      </c>
      <c r="P252" s="131" t="s">
        <v>147</v>
      </c>
      <c r="Q252" s="131" t="s">
        <v>147</v>
      </c>
      <c r="R252" s="131" t="s">
        <v>147</v>
      </c>
      <c r="S252" s="131" t="s">
        <v>147</v>
      </c>
      <c r="T252" s="131" t="s">
        <v>147</v>
      </c>
      <c r="U252" s="131" t="s">
        <v>147</v>
      </c>
      <c r="V252" s="131" t="s">
        <v>147</v>
      </c>
      <c r="W252" s="131" t="s">
        <v>147</v>
      </c>
      <c r="X252" s="131" t="s">
        <v>147</v>
      </c>
      <c r="Y252" s="131" t="s">
        <v>147</v>
      </c>
      <c r="Z252" s="131" t="s">
        <v>147</v>
      </c>
      <c r="AA252" s="131" t="s">
        <v>147</v>
      </c>
      <c r="AB252" s="131" t="s">
        <v>147</v>
      </c>
      <c r="AC252" s="131" t="s">
        <v>147</v>
      </c>
      <c r="AD252" s="131" t="s">
        <v>147</v>
      </c>
      <c r="AE252" s="131" t="s">
        <v>147</v>
      </c>
      <c r="AF252" s="131" t="s">
        <v>147</v>
      </c>
      <c r="AG252" s="131" t="s">
        <v>147</v>
      </c>
      <c r="AH252" s="131" t="s">
        <v>147</v>
      </c>
      <c r="AI252" s="131" t="s">
        <v>147</v>
      </c>
      <c r="AJ252" s="131" t="s">
        <v>147</v>
      </c>
      <c r="AK252" s="131" t="s">
        <v>147</v>
      </c>
      <c r="AL252" s="131" t="s">
        <v>147</v>
      </c>
      <c r="AM252" s="131" t="s">
        <v>147</v>
      </c>
      <c r="AN252" s="131" t="s">
        <v>147</v>
      </c>
      <c r="AO252" s="131" t="s">
        <v>147</v>
      </c>
      <c r="AP252" s="131" t="s">
        <v>147</v>
      </c>
      <c r="AQ252" s="131" t="s">
        <v>147</v>
      </c>
      <c r="AR252" s="131">
        <v>0</v>
      </c>
      <c r="AS252" s="131">
        <v>0</v>
      </c>
      <c r="AT252" s="131">
        <v>0</v>
      </c>
      <c r="AU252" s="131">
        <v>0.08</v>
      </c>
      <c r="AV252" s="131">
        <v>0</v>
      </c>
      <c r="AW252" s="131">
        <v>0.43</v>
      </c>
      <c r="AX252" s="131">
        <v>0</v>
      </c>
      <c r="AY252" s="131">
        <v>0</v>
      </c>
      <c r="AZ252" s="131">
        <v>0</v>
      </c>
      <c r="BA252" s="131" t="s">
        <v>147</v>
      </c>
      <c r="BB252" s="131" t="s">
        <v>147</v>
      </c>
      <c r="BC252" s="131" t="s">
        <v>147</v>
      </c>
    </row>
    <row r="253" spans="1:55" hidden="1" x14ac:dyDescent="0.25">
      <c r="A253" t="s">
        <v>134</v>
      </c>
      <c r="B253" t="s">
        <v>160</v>
      </c>
      <c r="C253" t="s">
        <v>151</v>
      </c>
      <c r="D253" s="131" t="s">
        <v>147</v>
      </c>
      <c r="E253" s="131" t="s">
        <v>147</v>
      </c>
      <c r="F253" s="131" t="s">
        <v>147</v>
      </c>
      <c r="G253" s="131" t="s">
        <v>147</v>
      </c>
      <c r="H253" s="131" t="s">
        <v>147</v>
      </c>
      <c r="I253" s="131" t="s">
        <v>147</v>
      </c>
      <c r="J253" s="131" t="s">
        <v>147</v>
      </c>
      <c r="K253" s="131" t="s">
        <v>147</v>
      </c>
      <c r="L253" s="131" t="s">
        <v>147</v>
      </c>
      <c r="M253" s="131" t="s">
        <v>147</v>
      </c>
      <c r="N253" s="131" t="s">
        <v>147</v>
      </c>
      <c r="O253" s="131" t="s">
        <v>147</v>
      </c>
      <c r="P253" s="131" t="s">
        <v>147</v>
      </c>
      <c r="Q253" s="131" t="s">
        <v>147</v>
      </c>
      <c r="R253" s="131" t="s">
        <v>147</v>
      </c>
      <c r="S253" s="131" t="s">
        <v>147</v>
      </c>
      <c r="T253" s="131" t="s">
        <v>147</v>
      </c>
      <c r="U253" s="131" t="s">
        <v>147</v>
      </c>
      <c r="V253" s="131" t="s">
        <v>147</v>
      </c>
      <c r="W253" s="131" t="s">
        <v>147</v>
      </c>
      <c r="X253" s="131" t="s">
        <v>147</v>
      </c>
      <c r="Y253" s="131" t="s">
        <v>147</v>
      </c>
      <c r="Z253" s="131" t="s">
        <v>147</v>
      </c>
      <c r="AA253" s="131" t="s">
        <v>147</v>
      </c>
      <c r="AB253" s="131" t="s">
        <v>147</v>
      </c>
      <c r="AC253" s="131" t="s">
        <v>147</v>
      </c>
      <c r="AD253" s="131" t="s">
        <v>147</v>
      </c>
      <c r="AE253" s="131" t="s">
        <v>147</v>
      </c>
      <c r="AF253" s="131" t="s">
        <v>147</v>
      </c>
      <c r="AG253" s="131" t="s">
        <v>147</v>
      </c>
      <c r="AH253" s="131" t="s">
        <v>147</v>
      </c>
      <c r="AI253" s="131" t="s">
        <v>147</v>
      </c>
      <c r="AJ253" s="131" t="s">
        <v>147</v>
      </c>
      <c r="AK253" s="131" t="s">
        <v>147</v>
      </c>
      <c r="AL253" s="131" t="s">
        <v>147</v>
      </c>
      <c r="AM253" s="131" t="s">
        <v>147</v>
      </c>
      <c r="AN253" s="131" t="s">
        <v>147</v>
      </c>
      <c r="AO253" s="131" t="s">
        <v>147</v>
      </c>
      <c r="AP253" s="131" t="s">
        <v>147</v>
      </c>
      <c r="AQ253" s="131" t="s">
        <v>147</v>
      </c>
      <c r="AR253" s="131">
        <v>0</v>
      </c>
      <c r="AS253" s="131">
        <v>0</v>
      </c>
      <c r="AT253" s="131">
        <v>0</v>
      </c>
      <c r="AU253" s="131">
        <v>0</v>
      </c>
      <c r="AV253" s="131">
        <v>0</v>
      </c>
      <c r="AW253" s="131">
        <v>0</v>
      </c>
      <c r="AX253" s="131">
        <v>0</v>
      </c>
      <c r="AY253" s="131">
        <v>0</v>
      </c>
      <c r="AZ253" s="131">
        <v>0</v>
      </c>
      <c r="BA253" s="131">
        <v>2.2050000000000001</v>
      </c>
      <c r="BB253" s="131" t="s">
        <v>147</v>
      </c>
      <c r="BC253" s="131" t="s">
        <v>147</v>
      </c>
    </row>
    <row r="254" spans="1:55" hidden="1" x14ac:dyDescent="0.25">
      <c r="A254" t="s">
        <v>134</v>
      </c>
      <c r="B254" t="s">
        <v>160</v>
      </c>
      <c r="C254" t="s">
        <v>148</v>
      </c>
      <c r="D254" s="131" t="s">
        <v>147</v>
      </c>
      <c r="E254" s="131" t="s">
        <v>147</v>
      </c>
      <c r="F254" s="131" t="s">
        <v>147</v>
      </c>
      <c r="G254" s="131" t="s">
        <v>147</v>
      </c>
      <c r="H254" s="131" t="s">
        <v>147</v>
      </c>
      <c r="I254" s="131" t="s">
        <v>147</v>
      </c>
      <c r="J254" s="131" t="s">
        <v>147</v>
      </c>
      <c r="K254" s="131" t="s">
        <v>147</v>
      </c>
      <c r="L254" s="131" t="s">
        <v>147</v>
      </c>
      <c r="M254" s="131" t="s">
        <v>147</v>
      </c>
      <c r="N254" s="131" t="s">
        <v>147</v>
      </c>
      <c r="O254" s="131" t="s">
        <v>147</v>
      </c>
      <c r="P254" s="131" t="s">
        <v>147</v>
      </c>
      <c r="Q254" s="131" t="s">
        <v>147</v>
      </c>
      <c r="R254" s="131" t="s">
        <v>147</v>
      </c>
      <c r="S254" s="131" t="s">
        <v>147</v>
      </c>
      <c r="T254" s="131" t="s">
        <v>147</v>
      </c>
      <c r="U254" s="131" t="s">
        <v>147</v>
      </c>
      <c r="V254" s="131" t="s">
        <v>147</v>
      </c>
      <c r="W254" s="131" t="s">
        <v>147</v>
      </c>
      <c r="X254" s="131" t="s">
        <v>147</v>
      </c>
      <c r="Y254" s="131" t="s">
        <v>147</v>
      </c>
      <c r="Z254" s="131" t="s">
        <v>147</v>
      </c>
      <c r="AA254" s="131" t="s">
        <v>147</v>
      </c>
      <c r="AB254" s="131" t="s">
        <v>147</v>
      </c>
      <c r="AC254" s="131" t="s">
        <v>147</v>
      </c>
      <c r="AD254" s="131" t="s">
        <v>147</v>
      </c>
      <c r="AE254" s="131" t="s">
        <v>147</v>
      </c>
      <c r="AF254" s="131" t="s">
        <v>147</v>
      </c>
      <c r="AG254" s="131" t="s">
        <v>147</v>
      </c>
      <c r="AH254" s="131" t="s">
        <v>147</v>
      </c>
      <c r="AI254" s="131" t="s">
        <v>147</v>
      </c>
      <c r="AJ254" s="131" t="s">
        <v>147</v>
      </c>
      <c r="AK254" s="131" t="s">
        <v>147</v>
      </c>
      <c r="AL254" s="131" t="s">
        <v>147</v>
      </c>
      <c r="AM254" s="131" t="s">
        <v>147</v>
      </c>
      <c r="AN254" s="131" t="s">
        <v>147</v>
      </c>
      <c r="AO254" s="131" t="s">
        <v>147</v>
      </c>
      <c r="AP254" s="131" t="s">
        <v>147</v>
      </c>
      <c r="AQ254" s="131" t="s">
        <v>147</v>
      </c>
      <c r="AR254" s="131">
        <v>10.798</v>
      </c>
      <c r="AS254" s="131">
        <v>7.0289999999999999</v>
      </c>
      <c r="AT254" s="131">
        <v>5.742</v>
      </c>
      <c r="AU254" s="131">
        <v>7.8289999999999997</v>
      </c>
      <c r="AV254" s="131">
        <v>8.0890000000000004</v>
      </c>
      <c r="AW254" s="131">
        <v>8.3759999999999994</v>
      </c>
      <c r="AX254" s="131">
        <v>3.3450000000000002</v>
      </c>
      <c r="AY254" s="131">
        <v>2.4729999999999999</v>
      </c>
      <c r="AZ254" s="131">
        <v>2.9940000000000002</v>
      </c>
      <c r="BA254" s="131">
        <v>9.1210000000000004</v>
      </c>
      <c r="BB254" s="131" t="s">
        <v>147</v>
      </c>
      <c r="BC254" s="131" t="s">
        <v>147</v>
      </c>
    </row>
    <row r="255" spans="1:55" hidden="1" x14ac:dyDescent="0.25">
      <c r="A255" t="s">
        <v>134</v>
      </c>
      <c r="B255" t="s">
        <v>159</v>
      </c>
      <c r="C255" t="s">
        <v>158</v>
      </c>
      <c r="D255" s="131" t="s">
        <v>147</v>
      </c>
      <c r="E255" s="131" t="s">
        <v>147</v>
      </c>
      <c r="F255" s="131" t="s">
        <v>147</v>
      </c>
      <c r="G255" s="131" t="s">
        <v>147</v>
      </c>
      <c r="H255" s="131" t="s">
        <v>147</v>
      </c>
      <c r="I255" s="131" t="s">
        <v>147</v>
      </c>
      <c r="J255" s="131" t="s">
        <v>147</v>
      </c>
      <c r="K255" s="131" t="s">
        <v>147</v>
      </c>
      <c r="L255" s="131" t="s">
        <v>147</v>
      </c>
      <c r="M255" s="131" t="s">
        <v>147</v>
      </c>
      <c r="N255" s="131" t="s">
        <v>147</v>
      </c>
      <c r="O255" s="131" t="s">
        <v>147</v>
      </c>
      <c r="P255" s="131" t="s">
        <v>147</v>
      </c>
      <c r="Q255" s="131" t="s">
        <v>147</v>
      </c>
      <c r="R255" s="131" t="s">
        <v>147</v>
      </c>
      <c r="S255" s="131" t="s">
        <v>147</v>
      </c>
      <c r="T255" s="131" t="s">
        <v>147</v>
      </c>
      <c r="U255" s="131" t="s">
        <v>147</v>
      </c>
      <c r="V255" s="131" t="s">
        <v>147</v>
      </c>
      <c r="W255" s="131" t="s">
        <v>147</v>
      </c>
      <c r="X255" s="131" t="s">
        <v>147</v>
      </c>
      <c r="Y255" s="131" t="s">
        <v>147</v>
      </c>
      <c r="Z255" s="131" t="s">
        <v>147</v>
      </c>
      <c r="AA255" s="131" t="s">
        <v>147</v>
      </c>
      <c r="AB255" s="131" t="s">
        <v>147</v>
      </c>
      <c r="AC255" s="131" t="s">
        <v>147</v>
      </c>
      <c r="AD255" s="131" t="s">
        <v>147</v>
      </c>
      <c r="AE255" s="131" t="s">
        <v>147</v>
      </c>
      <c r="AF255" s="131" t="s">
        <v>147</v>
      </c>
      <c r="AG255" s="131" t="s">
        <v>147</v>
      </c>
      <c r="AH255" s="131" t="s">
        <v>147</v>
      </c>
      <c r="AI255" s="131" t="s">
        <v>147</v>
      </c>
      <c r="AJ255" s="131" t="s">
        <v>147</v>
      </c>
      <c r="AK255" s="131" t="s">
        <v>147</v>
      </c>
      <c r="AL255" s="131" t="s">
        <v>147</v>
      </c>
      <c r="AM255" s="131" t="s">
        <v>147</v>
      </c>
      <c r="AN255" s="131" t="s">
        <v>147</v>
      </c>
      <c r="AO255" s="131" t="s">
        <v>147</v>
      </c>
      <c r="AP255" s="131" t="s">
        <v>147</v>
      </c>
      <c r="AQ255" s="131" t="s">
        <v>147</v>
      </c>
      <c r="AR255" s="131">
        <v>0.17</v>
      </c>
      <c r="AS255" s="131">
        <v>1.4810000000000001</v>
      </c>
      <c r="AT255" s="131">
        <v>1.3220000000000001</v>
      </c>
      <c r="AU255" s="131">
        <v>1.9359999999999999</v>
      </c>
      <c r="AV255" s="131">
        <v>0.36799999999999999</v>
      </c>
      <c r="AW255" s="131">
        <v>2.0630000000000002</v>
      </c>
      <c r="AX255" s="131">
        <v>0</v>
      </c>
      <c r="AY255" s="131">
        <v>0</v>
      </c>
      <c r="AZ255" s="131">
        <v>0</v>
      </c>
      <c r="BA255" s="131">
        <v>2.6240000000000001</v>
      </c>
      <c r="BB255" s="131" t="s">
        <v>147</v>
      </c>
      <c r="BC255" s="131" t="s">
        <v>147</v>
      </c>
    </row>
    <row r="256" spans="1:55" hidden="1" x14ac:dyDescent="0.25">
      <c r="A256" t="s">
        <v>134</v>
      </c>
      <c r="B256" t="s">
        <v>159</v>
      </c>
      <c r="C256" t="s">
        <v>157</v>
      </c>
      <c r="D256" s="131" t="s">
        <v>147</v>
      </c>
      <c r="E256" s="131" t="s">
        <v>147</v>
      </c>
      <c r="F256" s="131" t="s">
        <v>147</v>
      </c>
      <c r="G256" s="131" t="s">
        <v>147</v>
      </c>
      <c r="H256" s="131" t="s">
        <v>147</v>
      </c>
      <c r="I256" s="131" t="s">
        <v>147</v>
      </c>
      <c r="J256" s="131" t="s">
        <v>147</v>
      </c>
      <c r="K256" s="131" t="s">
        <v>147</v>
      </c>
      <c r="L256" s="131" t="s">
        <v>147</v>
      </c>
      <c r="M256" s="131" t="s">
        <v>147</v>
      </c>
      <c r="N256" s="131" t="s">
        <v>147</v>
      </c>
      <c r="O256" s="131" t="s">
        <v>147</v>
      </c>
      <c r="P256" s="131" t="s">
        <v>147</v>
      </c>
      <c r="Q256" s="131" t="s">
        <v>147</v>
      </c>
      <c r="R256" s="131" t="s">
        <v>147</v>
      </c>
      <c r="S256" s="131" t="s">
        <v>147</v>
      </c>
      <c r="T256" s="131" t="s">
        <v>147</v>
      </c>
      <c r="U256" s="131" t="s">
        <v>147</v>
      </c>
      <c r="V256" s="131" t="s">
        <v>147</v>
      </c>
      <c r="W256" s="131" t="s">
        <v>147</v>
      </c>
      <c r="X256" s="131" t="s">
        <v>147</v>
      </c>
      <c r="Y256" s="131" t="s">
        <v>147</v>
      </c>
      <c r="Z256" s="131" t="s">
        <v>147</v>
      </c>
      <c r="AA256" s="131" t="s">
        <v>147</v>
      </c>
      <c r="AB256" s="131" t="s">
        <v>147</v>
      </c>
      <c r="AC256" s="131" t="s">
        <v>147</v>
      </c>
      <c r="AD256" s="131" t="s">
        <v>147</v>
      </c>
      <c r="AE256" s="131" t="s">
        <v>147</v>
      </c>
      <c r="AF256" s="131" t="s">
        <v>147</v>
      </c>
      <c r="AG256" s="131" t="s">
        <v>147</v>
      </c>
      <c r="AH256" s="131" t="s">
        <v>147</v>
      </c>
      <c r="AI256" s="131" t="s">
        <v>147</v>
      </c>
      <c r="AJ256" s="131" t="s">
        <v>147</v>
      </c>
      <c r="AK256" s="131" t="s">
        <v>147</v>
      </c>
      <c r="AL256" s="131" t="s">
        <v>147</v>
      </c>
      <c r="AM256" s="131" t="s">
        <v>147</v>
      </c>
      <c r="AN256" s="131" t="s">
        <v>147</v>
      </c>
      <c r="AO256" s="131" t="s">
        <v>147</v>
      </c>
      <c r="AP256" s="131" t="s">
        <v>147</v>
      </c>
      <c r="AQ256" s="131" t="s">
        <v>147</v>
      </c>
      <c r="AR256" s="131">
        <v>0</v>
      </c>
      <c r="AS256" s="131">
        <v>0</v>
      </c>
      <c r="AT256" s="131">
        <v>0</v>
      </c>
      <c r="AU256" s="131">
        <v>0</v>
      </c>
      <c r="AV256" s="131">
        <v>0</v>
      </c>
      <c r="AW256" s="131">
        <v>0</v>
      </c>
      <c r="AX256" s="131">
        <v>0</v>
      </c>
      <c r="AY256" s="131">
        <v>0</v>
      </c>
      <c r="AZ256" s="131">
        <v>0</v>
      </c>
      <c r="BA256" s="131" t="s">
        <v>147</v>
      </c>
      <c r="BB256" s="131" t="s">
        <v>147</v>
      </c>
      <c r="BC256" s="131" t="s">
        <v>147</v>
      </c>
    </row>
    <row r="257" spans="1:55" hidden="1" x14ac:dyDescent="0.25">
      <c r="A257" t="s">
        <v>134</v>
      </c>
      <c r="B257" t="s">
        <v>159</v>
      </c>
      <c r="C257" t="s">
        <v>156</v>
      </c>
      <c r="D257" s="131" t="s">
        <v>147</v>
      </c>
      <c r="E257" s="131" t="s">
        <v>147</v>
      </c>
      <c r="F257" s="131" t="s">
        <v>147</v>
      </c>
      <c r="G257" s="131" t="s">
        <v>147</v>
      </c>
      <c r="H257" s="131" t="s">
        <v>147</v>
      </c>
      <c r="I257" s="131" t="s">
        <v>147</v>
      </c>
      <c r="J257" s="131" t="s">
        <v>147</v>
      </c>
      <c r="K257" s="131" t="s">
        <v>147</v>
      </c>
      <c r="L257" s="131" t="s">
        <v>147</v>
      </c>
      <c r="M257" s="131" t="s">
        <v>147</v>
      </c>
      <c r="N257" s="131" t="s">
        <v>147</v>
      </c>
      <c r="O257" s="131" t="s">
        <v>147</v>
      </c>
      <c r="P257" s="131" t="s">
        <v>147</v>
      </c>
      <c r="Q257" s="131" t="s">
        <v>147</v>
      </c>
      <c r="R257" s="131" t="s">
        <v>147</v>
      </c>
      <c r="S257" s="131" t="s">
        <v>147</v>
      </c>
      <c r="T257" s="131" t="s">
        <v>147</v>
      </c>
      <c r="U257" s="131" t="s">
        <v>147</v>
      </c>
      <c r="V257" s="131" t="s">
        <v>147</v>
      </c>
      <c r="W257" s="131" t="s">
        <v>147</v>
      </c>
      <c r="X257" s="131" t="s">
        <v>147</v>
      </c>
      <c r="Y257" s="131" t="s">
        <v>147</v>
      </c>
      <c r="Z257" s="131" t="s">
        <v>147</v>
      </c>
      <c r="AA257" s="131" t="s">
        <v>147</v>
      </c>
      <c r="AB257" s="131" t="s">
        <v>147</v>
      </c>
      <c r="AC257" s="131" t="s">
        <v>147</v>
      </c>
      <c r="AD257" s="131" t="s">
        <v>147</v>
      </c>
      <c r="AE257" s="131" t="s">
        <v>147</v>
      </c>
      <c r="AF257" s="131" t="s">
        <v>147</v>
      </c>
      <c r="AG257" s="131" t="s">
        <v>147</v>
      </c>
      <c r="AH257" s="131" t="s">
        <v>147</v>
      </c>
      <c r="AI257" s="131" t="s">
        <v>147</v>
      </c>
      <c r="AJ257" s="131" t="s">
        <v>147</v>
      </c>
      <c r="AK257" s="131" t="s">
        <v>147</v>
      </c>
      <c r="AL257" s="131" t="s">
        <v>147</v>
      </c>
      <c r="AM257" s="131" t="s">
        <v>147</v>
      </c>
      <c r="AN257" s="131" t="s">
        <v>147</v>
      </c>
      <c r="AO257" s="131" t="s">
        <v>147</v>
      </c>
      <c r="AP257" s="131" t="s">
        <v>147</v>
      </c>
      <c r="AQ257" s="131" t="s">
        <v>147</v>
      </c>
      <c r="AR257" s="131">
        <v>21.998999999999999</v>
      </c>
      <c r="AS257" s="131">
        <v>12.95</v>
      </c>
      <c r="AT257" s="131">
        <v>10.465999999999999</v>
      </c>
      <c r="AU257" s="131">
        <v>13.973000000000001</v>
      </c>
      <c r="AV257" s="131">
        <v>11.179</v>
      </c>
      <c r="AW257" s="131">
        <v>11.500999999999999</v>
      </c>
      <c r="AX257" s="131">
        <v>6.0069999999999997</v>
      </c>
      <c r="AY257" s="131">
        <v>3.35</v>
      </c>
      <c r="AZ257" s="131">
        <v>5.6459999999999999</v>
      </c>
      <c r="BA257" s="131">
        <v>5.2960000000000003</v>
      </c>
      <c r="BB257" s="131" t="s">
        <v>147</v>
      </c>
      <c r="BC257" s="131" t="s">
        <v>147</v>
      </c>
    </row>
    <row r="258" spans="1:55" hidden="1" x14ac:dyDescent="0.25">
      <c r="A258" t="s">
        <v>134</v>
      </c>
      <c r="B258" t="s">
        <v>159</v>
      </c>
      <c r="C258" t="s">
        <v>155</v>
      </c>
      <c r="D258" s="131" t="s">
        <v>147</v>
      </c>
      <c r="E258" s="131" t="s">
        <v>147</v>
      </c>
      <c r="F258" s="131" t="s">
        <v>147</v>
      </c>
      <c r="G258" s="131" t="s">
        <v>147</v>
      </c>
      <c r="H258" s="131" t="s">
        <v>147</v>
      </c>
      <c r="I258" s="131" t="s">
        <v>147</v>
      </c>
      <c r="J258" s="131" t="s">
        <v>147</v>
      </c>
      <c r="K258" s="131" t="s">
        <v>147</v>
      </c>
      <c r="L258" s="131" t="s">
        <v>147</v>
      </c>
      <c r="M258" s="131" t="s">
        <v>147</v>
      </c>
      <c r="N258" s="131" t="s">
        <v>147</v>
      </c>
      <c r="O258" s="131" t="s">
        <v>147</v>
      </c>
      <c r="P258" s="131" t="s">
        <v>147</v>
      </c>
      <c r="Q258" s="131" t="s">
        <v>147</v>
      </c>
      <c r="R258" s="131" t="s">
        <v>147</v>
      </c>
      <c r="S258" s="131" t="s">
        <v>147</v>
      </c>
      <c r="T258" s="131" t="s">
        <v>147</v>
      </c>
      <c r="U258" s="131" t="s">
        <v>147</v>
      </c>
      <c r="V258" s="131" t="s">
        <v>147</v>
      </c>
      <c r="W258" s="131" t="s">
        <v>147</v>
      </c>
      <c r="X258" s="131" t="s">
        <v>147</v>
      </c>
      <c r="Y258" s="131" t="s">
        <v>147</v>
      </c>
      <c r="Z258" s="131" t="s">
        <v>147</v>
      </c>
      <c r="AA258" s="131" t="s">
        <v>147</v>
      </c>
      <c r="AB258" s="131" t="s">
        <v>147</v>
      </c>
      <c r="AC258" s="131" t="s">
        <v>147</v>
      </c>
      <c r="AD258" s="131" t="s">
        <v>147</v>
      </c>
      <c r="AE258" s="131" t="s">
        <v>147</v>
      </c>
      <c r="AF258" s="131" t="s">
        <v>147</v>
      </c>
      <c r="AG258" s="131" t="s">
        <v>147</v>
      </c>
      <c r="AH258" s="131" t="s">
        <v>147</v>
      </c>
      <c r="AI258" s="131" t="s">
        <v>147</v>
      </c>
      <c r="AJ258" s="131" t="s">
        <v>147</v>
      </c>
      <c r="AK258" s="131" t="s">
        <v>147</v>
      </c>
      <c r="AL258" s="131" t="s">
        <v>147</v>
      </c>
      <c r="AM258" s="131" t="s">
        <v>147</v>
      </c>
      <c r="AN258" s="131" t="s">
        <v>147</v>
      </c>
      <c r="AO258" s="131" t="s">
        <v>147</v>
      </c>
      <c r="AP258" s="131" t="s">
        <v>147</v>
      </c>
      <c r="AQ258" s="131" t="s">
        <v>147</v>
      </c>
      <c r="AR258" s="131">
        <v>0</v>
      </c>
      <c r="AS258" s="131">
        <v>0</v>
      </c>
      <c r="AT258" s="131">
        <v>0</v>
      </c>
      <c r="AU258" s="131">
        <v>0</v>
      </c>
      <c r="AV258" s="131">
        <v>0</v>
      </c>
      <c r="AW258" s="131">
        <v>0</v>
      </c>
      <c r="AX258" s="131">
        <v>0</v>
      </c>
      <c r="AY258" s="131">
        <v>0</v>
      </c>
      <c r="AZ258" s="131">
        <v>0</v>
      </c>
      <c r="BA258" s="131" t="s">
        <v>147</v>
      </c>
      <c r="BB258" s="131" t="s">
        <v>147</v>
      </c>
      <c r="BC258" s="131" t="s">
        <v>147</v>
      </c>
    </row>
    <row r="259" spans="1:55" hidden="1" x14ac:dyDescent="0.25">
      <c r="A259" t="s">
        <v>134</v>
      </c>
      <c r="B259" t="s">
        <v>159</v>
      </c>
      <c r="C259" t="s">
        <v>154</v>
      </c>
      <c r="D259" s="131" t="s">
        <v>147</v>
      </c>
      <c r="E259" s="131" t="s">
        <v>147</v>
      </c>
      <c r="F259" s="131" t="s">
        <v>147</v>
      </c>
      <c r="G259" s="131" t="s">
        <v>147</v>
      </c>
      <c r="H259" s="131" t="s">
        <v>147</v>
      </c>
      <c r="I259" s="131" t="s">
        <v>147</v>
      </c>
      <c r="J259" s="131" t="s">
        <v>147</v>
      </c>
      <c r="K259" s="131" t="s">
        <v>147</v>
      </c>
      <c r="L259" s="131" t="s">
        <v>147</v>
      </c>
      <c r="M259" s="131" t="s">
        <v>147</v>
      </c>
      <c r="N259" s="131" t="s">
        <v>147</v>
      </c>
      <c r="O259" s="131" t="s">
        <v>147</v>
      </c>
      <c r="P259" s="131" t="s">
        <v>147</v>
      </c>
      <c r="Q259" s="131" t="s">
        <v>147</v>
      </c>
      <c r="R259" s="131" t="s">
        <v>147</v>
      </c>
      <c r="S259" s="131" t="s">
        <v>147</v>
      </c>
      <c r="T259" s="131" t="s">
        <v>147</v>
      </c>
      <c r="U259" s="131" t="s">
        <v>147</v>
      </c>
      <c r="V259" s="131" t="s">
        <v>147</v>
      </c>
      <c r="W259" s="131" t="s">
        <v>147</v>
      </c>
      <c r="X259" s="131" t="s">
        <v>147</v>
      </c>
      <c r="Y259" s="131" t="s">
        <v>147</v>
      </c>
      <c r="Z259" s="131" t="s">
        <v>147</v>
      </c>
      <c r="AA259" s="131" t="s">
        <v>147</v>
      </c>
      <c r="AB259" s="131" t="s">
        <v>147</v>
      </c>
      <c r="AC259" s="131" t="s">
        <v>147</v>
      </c>
      <c r="AD259" s="131" t="s">
        <v>147</v>
      </c>
      <c r="AE259" s="131" t="s">
        <v>147</v>
      </c>
      <c r="AF259" s="131" t="s">
        <v>147</v>
      </c>
      <c r="AG259" s="131" t="s">
        <v>147</v>
      </c>
      <c r="AH259" s="131" t="s">
        <v>147</v>
      </c>
      <c r="AI259" s="131" t="s">
        <v>147</v>
      </c>
      <c r="AJ259" s="131" t="s">
        <v>147</v>
      </c>
      <c r="AK259" s="131" t="s">
        <v>147</v>
      </c>
      <c r="AL259" s="131" t="s">
        <v>147</v>
      </c>
      <c r="AM259" s="131" t="s">
        <v>147</v>
      </c>
      <c r="AN259" s="131" t="s">
        <v>147</v>
      </c>
      <c r="AO259" s="131" t="s">
        <v>147</v>
      </c>
      <c r="AP259" s="131" t="s">
        <v>147</v>
      </c>
      <c r="AQ259" s="131" t="s">
        <v>147</v>
      </c>
      <c r="AR259" s="131">
        <v>0</v>
      </c>
      <c r="AS259" s="131">
        <v>0</v>
      </c>
      <c r="AT259" s="131">
        <v>0</v>
      </c>
      <c r="AU259" s="131">
        <v>0</v>
      </c>
      <c r="AV259" s="131">
        <v>5.0599999999999996</v>
      </c>
      <c r="AW259" s="131">
        <v>2.7029999999999998</v>
      </c>
      <c r="AX259" s="131">
        <v>0.86099999999999999</v>
      </c>
      <c r="AY259" s="131">
        <v>1.728</v>
      </c>
      <c r="AZ259" s="131">
        <v>0.375</v>
      </c>
      <c r="BA259" s="131">
        <v>6.2779999999999996</v>
      </c>
      <c r="BB259" s="131" t="s">
        <v>147</v>
      </c>
      <c r="BC259" s="131" t="s">
        <v>147</v>
      </c>
    </row>
    <row r="260" spans="1:55" hidden="1" x14ac:dyDescent="0.25">
      <c r="A260" t="s">
        <v>134</v>
      </c>
      <c r="B260" t="s">
        <v>159</v>
      </c>
      <c r="C260" t="s">
        <v>153</v>
      </c>
      <c r="D260" s="131" t="s">
        <v>147</v>
      </c>
      <c r="E260" s="131" t="s">
        <v>147</v>
      </c>
      <c r="F260" s="131" t="s">
        <v>147</v>
      </c>
      <c r="G260" s="131" t="s">
        <v>147</v>
      </c>
      <c r="H260" s="131" t="s">
        <v>147</v>
      </c>
      <c r="I260" s="131" t="s">
        <v>147</v>
      </c>
      <c r="J260" s="131" t="s">
        <v>147</v>
      </c>
      <c r="K260" s="131" t="s">
        <v>147</v>
      </c>
      <c r="L260" s="131" t="s">
        <v>147</v>
      </c>
      <c r="M260" s="131" t="s">
        <v>147</v>
      </c>
      <c r="N260" s="131" t="s">
        <v>147</v>
      </c>
      <c r="O260" s="131" t="s">
        <v>147</v>
      </c>
      <c r="P260" s="131" t="s">
        <v>147</v>
      </c>
      <c r="Q260" s="131" t="s">
        <v>147</v>
      </c>
      <c r="R260" s="131" t="s">
        <v>147</v>
      </c>
      <c r="S260" s="131" t="s">
        <v>147</v>
      </c>
      <c r="T260" s="131" t="s">
        <v>147</v>
      </c>
      <c r="U260" s="131" t="s">
        <v>147</v>
      </c>
      <c r="V260" s="131" t="s">
        <v>147</v>
      </c>
      <c r="W260" s="131" t="s">
        <v>147</v>
      </c>
      <c r="X260" s="131" t="s">
        <v>147</v>
      </c>
      <c r="Y260" s="131" t="s">
        <v>147</v>
      </c>
      <c r="Z260" s="131" t="s">
        <v>147</v>
      </c>
      <c r="AA260" s="131" t="s">
        <v>147</v>
      </c>
      <c r="AB260" s="131" t="s">
        <v>147</v>
      </c>
      <c r="AC260" s="131" t="s">
        <v>147</v>
      </c>
      <c r="AD260" s="131" t="s">
        <v>147</v>
      </c>
      <c r="AE260" s="131" t="s">
        <v>147</v>
      </c>
      <c r="AF260" s="131" t="s">
        <v>147</v>
      </c>
      <c r="AG260" s="131" t="s">
        <v>147</v>
      </c>
      <c r="AH260" s="131" t="s">
        <v>147</v>
      </c>
      <c r="AI260" s="131" t="s">
        <v>147</v>
      </c>
      <c r="AJ260" s="131" t="s">
        <v>147</v>
      </c>
      <c r="AK260" s="131" t="s">
        <v>147</v>
      </c>
      <c r="AL260" s="131" t="s">
        <v>147</v>
      </c>
      <c r="AM260" s="131" t="s">
        <v>147</v>
      </c>
      <c r="AN260" s="131" t="s">
        <v>147</v>
      </c>
      <c r="AO260" s="131" t="s">
        <v>147</v>
      </c>
      <c r="AP260" s="131" t="s">
        <v>147</v>
      </c>
      <c r="AQ260" s="131" t="s">
        <v>147</v>
      </c>
      <c r="AR260" s="131">
        <v>0</v>
      </c>
      <c r="AS260" s="131">
        <v>0</v>
      </c>
      <c r="AT260" s="131">
        <v>0</v>
      </c>
      <c r="AU260" s="131">
        <v>0</v>
      </c>
      <c r="AV260" s="131">
        <v>0</v>
      </c>
      <c r="AW260" s="131">
        <v>4.7E-2</v>
      </c>
      <c r="AX260" s="131">
        <v>0</v>
      </c>
      <c r="AY260" s="131">
        <v>0</v>
      </c>
      <c r="AZ260" s="131">
        <v>0.125</v>
      </c>
      <c r="BA260" s="131" t="s">
        <v>147</v>
      </c>
      <c r="BB260" s="131" t="s">
        <v>147</v>
      </c>
      <c r="BC260" s="131" t="s">
        <v>147</v>
      </c>
    </row>
    <row r="261" spans="1:55" hidden="1" x14ac:dyDescent="0.25">
      <c r="A261" t="s">
        <v>134</v>
      </c>
      <c r="B261" t="s">
        <v>159</v>
      </c>
      <c r="C261" t="s">
        <v>152</v>
      </c>
      <c r="D261" s="131" t="s">
        <v>147</v>
      </c>
      <c r="E261" s="131" t="s">
        <v>147</v>
      </c>
      <c r="F261" s="131" t="s">
        <v>147</v>
      </c>
      <c r="G261" s="131" t="s">
        <v>147</v>
      </c>
      <c r="H261" s="131" t="s">
        <v>147</v>
      </c>
      <c r="I261" s="131" t="s">
        <v>147</v>
      </c>
      <c r="J261" s="131" t="s">
        <v>147</v>
      </c>
      <c r="K261" s="131" t="s">
        <v>147</v>
      </c>
      <c r="L261" s="131" t="s">
        <v>147</v>
      </c>
      <c r="M261" s="131" t="s">
        <v>147</v>
      </c>
      <c r="N261" s="131" t="s">
        <v>147</v>
      </c>
      <c r="O261" s="131" t="s">
        <v>147</v>
      </c>
      <c r="P261" s="131" t="s">
        <v>147</v>
      </c>
      <c r="Q261" s="131" t="s">
        <v>147</v>
      </c>
      <c r="R261" s="131" t="s">
        <v>147</v>
      </c>
      <c r="S261" s="131" t="s">
        <v>147</v>
      </c>
      <c r="T261" s="131" t="s">
        <v>147</v>
      </c>
      <c r="U261" s="131" t="s">
        <v>147</v>
      </c>
      <c r="V261" s="131" t="s">
        <v>147</v>
      </c>
      <c r="W261" s="131" t="s">
        <v>147</v>
      </c>
      <c r="X261" s="131" t="s">
        <v>147</v>
      </c>
      <c r="Y261" s="131" t="s">
        <v>147</v>
      </c>
      <c r="Z261" s="131" t="s">
        <v>147</v>
      </c>
      <c r="AA261" s="131" t="s">
        <v>147</v>
      </c>
      <c r="AB261" s="131" t="s">
        <v>147</v>
      </c>
      <c r="AC261" s="131" t="s">
        <v>147</v>
      </c>
      <c r="AD261" s="131" t="s">
        <v>147</v>
      </c>
      <c r="AE261" s="131" t="s">
        <v>147</v>
      </c>
      <c r="AF261" s="131" t="s">
        <v>147</v>
      </c>
      <c r="AG261" s="131" t="s">
        <v>147</v>
      </c>
      <c r="AH261" s="131" t="s">
        <v>147</v>
      </c>
      <c r="AI261" s="131" t="s">
        <v>147</v>
      </c>
      <c r="AJ261" s="131" t="s">
        <v>147</v>
      </c>
      <c r="AK261" s="131" t="s">
        <v>147</v>
      </c>
      <c r="AL261" s="131" t="s">
        <v>147</v>
      </c>
      <c r="AM261" s="131" t="s">
        <v>147</v>
      </c>
      <c r="AN261" s="131" t="s">
        <v>147</v>
      </c>
      <c r="AO261" s="131" t="s">
        <v>147</v>
      </c>
      <c r="AP261" s="131" t="s">
        <v>147</v>
      </c>
      <c r="AQ261" s="131" t="s">
        <v>147</v>
      </c>
      <c r="AR261" s="131">
        <v>0</v>
      </c>
      <c r="AS261" s="131">
        <v>0</v>
      </c>
      <c r="AT261" s="131">
        <v>0</v>
      </c>
      <c r="AU261" s="131">
        <v>0.16400000000000001</v>
      </c>
      <c r="AV261" s="131">
        <v>0</v>
      </c>
      <c r="AW261" s="131">
        <v>0.88200000000000001</v>
      </c>
      <c r="AX261" s="131">
        <v>0</v>
      </c>
      <c r="AY261" s="131">
        <v>0</v>
      </c>
      <c r="AZ261" s="131">
        <v>0</v>
      </c>
      <c r="BA261" s="131" t="s">
        <v>147</v>
      </c>
      <c r="BB261" s="131" t="s">
        <v>147</v>
      </c>
      <c r="BC261" s="131" t="s">
        <v>147</v>
      </c>
    </row>
    <row r="262" spans="1:55" hidden="1" x14ac:dyDescent="0.25">
      <c r="A262" t="s">
        <v>134</v>
      </c>
      <c r="B262" t="s">
        <v>159</v>
      </c>
      <c r="C262" t="s">
        <v>151</v>
      </c>
      <c r="D262" s="131" t="s">
        <v>147</v>
      </c>
      <c r="E262" s="131" t="s">
        <v>147</v>
      </c>
      <c r="F262" s="131" t="s">
        <v>147</v>
      </c>
      <c r="G262" s="131" t="s">
        <v>147</v>
      </c>
      <c r="H262" s="131" t="s">
        <v>147</v>
      </c>
      <c r="I262" s="131" t="s">
        <v>147</v>
      </c>
      <c r="J262" s="131" t="s">
        <v>147</v>
      </c>
      <c r="K262" s="131" t="s">
        <v>147</v>
      </c>
      <c r="L262" s="131" t="s">
        <v>147</v>
      </c>
      <c r="M262" s="131" t="s">
        <v>147</v>
      </c>
      <c r="N262" s="131" t="s">
        <v>147</v>
      </c>
      <c r="O262" s="131" t="s">
        <v>147</v>
      </c>
      <c r="P262" s="131" t="s">
        <v>147</v>
      </c>
      <c r="Q262" s="131" t="s">
        <v>147</v>
      </c>
      <c r="R262" s="131" t="s">
        <v>147</v>
      </c>
      <c r="S262" s="131" t="s">
        <v>147</v>
      </c>
      <c r="T262" s="131" t="s">
        <v>147</v>
      </c>
      <c r="U262" s="131" t="s">
        <v>147</v>
      </c>
      <c r="V262" s="131" t="s">
        <v>147</v>
      </c>
      <c r="W262" s="131" t="s">
        <v>147</v>
      </c>
      <c r="X262" s="131" t="s">
        <v>147</v>
      </c>
      <c r="Y262" s="131" t="s">
        <v>147</v>
      </c>
      <c r="Z262" s="131" t="s">
        <v>147</v>
      </c>
      <c r="AA262" s="131" t="s">
        <v>147</v>
      </c>
      <c r="AB262" s="131" t="s">
        <v>147</v>
      </c>
      <c r="AC262" s="131" t="s">
        <v>147</v>
      </c>
      <c r="AD262" s="131" t="s">
        <v>147</v>
      </c>
      <c r="AE262" s="131" t="s">
        <v>147</v>
      </c>
      <c r="AF262" s="131" t="s">
        <v>147</v>
      </c>
      <c r="AG262" s="131" t="s">
        <v>147</v>
      </c>
      <c r="AH262" s="131" t="s">
        <v>147</v>
      </c>
      <c r="AI262" s="131" t="s">
        <v>147</v>
      </c>
      <c r="AJ262" s="131" t="s">
        <v>147</v>
      </c>
      <c r="AK262" s="131" t="s">
        <v>147</v>
      </c>
      <c r="AL262" s="131" t="s">
        <v>147</v>
      </c>
      <c r="AM262" s="131" t="s">
        <v>147</v>
      </c>
      <c r="AN262" s="131" t="s">
        <v>147</v>
      </c>
      <c r="AO262" s="131" t="s">
        <v>147</v>
      </c>
      <c r="AP262" s="131" t="s">
        <v>147</v>
      </c>
      <c r="AQ262" s="131" t="s">
        <v>147</v>
      </c>
      <c r="AR262" s="131">
        <v>0</v>
      </c>
      <c r="AS262" s="131">
        <v>0</v>
      </c>
      <c r="AT262" s="131">
        <v>0</v>
      </c>
      <c r="AU262" s="131">
        <v>0</v>
      </c>
      <c r="AV262" s="131">
        <v>0</v>
      </c>
      <c r="AW262" s="131">
        <v>0</v>
      </c>
      <c r="AX262" s="131">
        <v>0</v>
      </c>
      <c r="AY262" s="131">
        <v>0</v>
      </c>
      <c r="AZ262" s="131">
        <v>0</v>
      </c>
      <c r="BA262" s="131">
        <v>4.5259999999999998</v>
      </c>
      <c r="BB262" s="131" t="s">
        <v>147</v>
      </c>
      <c r="BC262" s="131" t="s">
        <v>147</v>
      </c>
    </row>
    <row r="263" spans="1:55" hidden="1" x14ac:dyDescent="0.25">
      <c r="A263" t="s">
        <v>134</v>
      </c>
      <c r="B263" t="s">
        <v>159</v>
      </c>
      <c r="C263" t="s">
        <v>148</v>
      </c>
      <c r="D263" s="131" t="s">
        <v>147</v>
      </c>
      <c r="E263" s="131" t="s">
        <v>147</v>
      </c>
      <c r="F263" s="131" t="s">
        <v>147</v>
      </c>
      <c r="G263" s="131" t="s">
        <v>147</v>
      </c>
      <c r="H263" s="131" t="s">
        <v>147</v>
      </c>
      <c r="I263" s="131" t="s">
        <v>147</v>
      </c>
      <c r="J263" s="131" t="s">
        <v>147</v>
      </c>
      <c r="K263" s="131" t="s">
        <v>147</v>
      </c>
      <c r="L263" s="131" t="s">
        <v>147</v>
      </c>
      <c r="M263" s="131" t="s">
        <v>147</v>
      </c>
      <c r="N263" s="131" t="s">
        <v>147</v>
      </c>
      <c r="O263" s="131" t="s">
        <v>147</v>
      </c>
      <c r="P263" s="131" t="s">
        <v>147</v>
      </c>
      <c r="Q263" s="131" t="s">
        <v>147</v>
      </c>
      <c r="R263" s="131" t="s">
        <v>147</v>
      </c>
      <c r="S263" s="131" t="s">
        <v>147</v>
      </c>
      <c r="T263" s="131" t="s">
        <v>147</v>
      </c>
      <c r="U263" s="131" t="s">
        <v>147</v>
      </c>
      <c r="V263" s="131" t="s">
        <v>147</v>
      </c>
      <c r="W263" s="131" t="s">
        <v>147</v>
      </c>
      <c r="X263" s="131" t="s">
        <v>147</v>
      </c>
      <c r="Y263" s="131" t="s">
        <v>147</v>
      </c>
      <c r="Z263" s="131" t="s">
        <v>147</v>
      </c>
      <c r="AA263" s="131" t="s">
        <v>147</v>
      </c>
      <c r="AB263" s="131" t="s">
        <v>147</v>
      </c>
      <c r="AC263" s="131" t="s">
        <v>147</v>
      </c>
      <c r="AD263" s="131" t="s">
        <v>147</v>
      </c>
      <c r="AE263" s="131" t="s">
        <v>147</v>
      </c>
      <c r="AF263" s="131" t="s">
        <v>147</v>
      </c>
      <c r="AG263" s="131" t="s">
        <v>147</v>
      </c>
      <c r="AH263" s="131" t="s">
        <v>147</v>
      </c>
      <c r="AI263" s="131" t="s">
        <v>147</v>
      </c>
      <c r="AJ263" s="131" t="s">
        <v>147</v>
      </c>
      <c r="AK263" s="131" t="s">
        <v>147</v>
      </c>
      <c r="AL263" s="131" t="s">
        <v>147</v>
      </c>
      <c r="AM263" s="131" t="s">
        <v>147</v>
      </c>
      <c r="AN263" s="131" t="s">
        <v>147</v>
      </c>
      <c r="AO263" s="131" t="s">
        <v>147</v>
      </c>
      <c r="AP263" s="131" t="s">
        <v>147</v>
      </c>
      <c r="AQ263" s="131" t="s">
        <v>147</v>
      </c>
      <c r="AR263" s="131">
        <v>22.169</v>
      </c>
      <c r="AS263" s="131">
        <v>14.430999999999999</v>
      </c>
      <c r="AT263" s="131">
        <v>11.787000000000001</v>
      </c>
      <c r="AU263" s="131">
        <v>16.071999999999999</v>
      </c>
      <c r="AV263" s="131">
        <v>16.606999999999999</v>
      </c>
      <c r="AW263" s="131">
        <v>17.196000000000002</v>
      </c>
      <c r="AX263" s="131">
        <v>6.8680000000000003</v>
      </c>
      <c r="AY263" s="131">
        <v>5.0780000000000003</v>
      </c>
      <c r="AZ263" s="131">
        <v>6.1459999999999999</v>
      </c>
      <c r="BA263" s="131">
        <v>18.725000000000001</v>
      </c>
      <c r="BB263" s="131" t="s">
        <v>147</v>
      </c>
      <c r="BC263" s="131" t="s">
        <v>147</v>
      </c>
    </row>
    <row r="264" spans="1:55" hidden="1" x14ac:dyDescent="0.25">
      <c r="A264" t="s">
        <v>134</v>
      </c>
      <c r="B264" t="s">
        <v>149</v>
      </c>
      <c r="C264" t="s">
        <v>158</v>
      </c>
      <c r="D264" s="131" t="s">
        <v>147</v>
      </c>
      <c r="E264" s="131" t="s">
        <v>147</v>
      </c>
      <c r="F264" s="131" t="s">
        <v>147</v>
      </c>
      <c r="G264" s="131" t="s">
        <v>147</v>
      </c>
      <c r="H264" s="131" t="s">
        <v>147</v>
      </c>
      <c r="I264" s="131" t="s">
        <v>147</v>
      </c>
      <c r="J264" s="131" t="s">
        <v>147</v>
      </c>
      <c r="K264" s="131" t="s">
        <v>147</v>
      </c>
      <c r="L264" s="131" t="s">
        <v>147</v>
      </c>
      <c r="M264" s="131" t="s">
        <v>147</v>
      </c>
      <c r="N264" s="131" t="s">
        <v>147</v>
      </c>
      <c r="O264" s="131" t="s">
        <v>147</v>
      </c>
      <c r="P264" s="131" t="s">
        <v>147</v>
      </c>
      <c r="Q264" s="131" t="s">
        <v>147</v>
      </c>
      <c r="R264" s="131" t="s">
        <v>147</v>
      </c>
      <c r="S264" s="131" t="s">
        <v>147</v>
      </c>
      <c r="T264" s="131" t="s">
        <v>147</v>
      </c>
      <c r="U264" s="131" t="s">
        <v>147</v>
      </c>
      <c r="V264" s="131" t="s">
        <v>147</v>
      </c>
      <c r="W264" s="131" t="s">
        <v>147</v>
      </c>
      <c r="X264" s="131" t="s">
        <v>147</v>
      </c>
      <c r="Y264" s="131" t="s">
        <v>147</v>
      </c>
      <c r="Z264" s="131" t="s">
        <v>147</v>
      </c>
      <c r="AA264" s="131" t="s">
        <v>147</v>
      </c>
      <c r="AB264" s="131" t="s">
        <v>147</v>
      </c>
      <c r="AC264" s="131" t="s">
        <v>147</v>
      </c>
      <c r="AD264" s="131" t="s">
        <v>147</v>
      </c>
      <c r="AE264" s="131" t="s">
        <v>147</v>
      </c>
      <c r="AF264" s="131" t="s">
        <v>147</v>
      </c>
      <c r="AG264" s="131" t="s">
        <v>147</v>
      </c>
      <c r="AH264" s="131" t="s">
        <v>147</v>
      </c>
      <c r="AI264" s="131" t="s">
        <v>147</v>
      </c>
      <c r="AJ264" s="131" t="s">
        <v>147</v>
      </c>
      <c r="AK264" s="131" t="s">
        <v>147</v>
      </c>
      <c r="AL264" s="131" t="s">
        <v>147</v>
      </c>
      <c r="AM264" s="131" t="s">
        <v>147</v>
      </c>
      <c r="AN264" s="131" t="s">
        <v>147</v>
      </c>
      <c r="AO264" s="131" t="s">
        <v>147</v>
      </c>
      <c r="AP264" s="131" t="s">
        <v>147</v>
      </c>
      <c r="AQ264" s="131" t="s">
        <v>147</v>
      </c>
      <c r="AR264" s="131">
        <v>7.5999999999999998E-2</v>
      </c>
      <c r="AS264" s="131">
        <v>0.66700000000000004</v>
      </c>
      <c r="AT264" s="131">
        <v>0.59499999999999997</v>
      </c>
      <c r="AU264" s="131">
        <v>0.871</v>
      </c>
      <c r="AV264" s="131">
        <v>0.16600000000000001</v>
      </c>
      <c r="AW264" s="131">
        <v>0.92900000000000005</v>
      </c>
      <c r="AX264" s="131">
        <v>0</v>
      </c>
      <c r="AY264" s="131">
        <v>0</v>
      </c>
      <c r="AZ264" s="131">
        <v>0</v>
      </c>
      <c r="BA264" s="131">
        <v>1.181</v>
      </c>
      <c r="BB264" s="131" t="s">
        <v>147</v>
      </c>
      <c r="BC264" s="131" t="s">
        <v>147</v>
      </c>
    </row>
    <row r="265" spans="1:55" hidden="1" x14ac:dyDescent="0.25">
      <c r="A265" t="s">
        <v>134</v>
      </c>
      <c r="B265" t="s">
        <v>149</v>
      </c>
      <c r="C265" t="s">
        <v>157</v>
      </c>
      <c r="D265" s="131" t="s">
        <v>147</v>
      </c>
      <c r="E265" s="131" t="s">
        <v>147</v>
      </c>
      <c r="F265" s="131" t="s">
        <v>147</v>
      </c>
      <c r="G265" s="131" t="s">
        <v>147</v>
      </c>
      <c r="H265" s="131" t="s">
        <v>147</v>
      </c>
      <c r="I265" s="131" t="s">
        <v>147</v>
      </c>
      <c r="J265" s="131" t="s">
        <v>147</v>
      </c>
      <c r="K265" s="131" t="s">
        <v>147</v>
      </c>
      <c r="L265" s="131" t="s">
        <v>147</v>
      </c>
      <c r="M265" s="131" t="s">
        <v>147</v>
      </c>
      <c r="N265" s="131" t="s">
        <v>147</v>
      </c>
      <c r="O265" s="131" t="s">
        <v>147</v>
      </c>
      <c r="P265" s="131" t="s">
        <v>147</v>
      </c>
      <c r="Q265" s="131" t="s">
        <v>147</v>
      </c>
      <c r="R265" s="131" t="s">
        <v>147</v>
      </c>
      <c r="S265" s="131" t="s">
        <v>147</v>
      </c>
      <c r="T265" s="131" t="s">
        <v>147</v>
      </c>
      <c r="U265" s="131" t="s">
        <v>147</v>
      </c>
      <c r="V265" s="131" t="s">
        <v>147</v>
      </c>
      <c r="W265" s="131" t="s">
        <v>147</v>
      </c>
      <c r="X265" s="131" t="s">
        <v>147</v>
      </c>
      <c r="Y265" s="131" t="s">
        <v>147</v>
      </c>
      <c r="Z265" s="131" t="s">
        <v>147</v>
      </c>
      <c r="AA265" s="131" t="s">
        <v>147</v>
      </c>
      <c r="AB265" s="131" t="s">
        <v>147</v>
      </c>
      <c r="AC265" s="131" t="s">
        <v>147</v>
      </c>
      <c r="AD265" s="131" t="s">
        <v>147</v>
      </c>
      <c r="AE265" s="131" t="s">
        <v>147</v>
      </c>
      <c r="AF265" s="131" t="s">
        <v>147</v>
      </c>
      <c r="AG265" s="131" t="s">
        <v>147</v>
      </c>
      <c r="AH265" s="131" t="s">
        <v>147</v>
      </c>
      <c r="AI265" s="131" t="s">
        <v>147</v>
      </c>
      <c r="AJ265" s="131" t="s">
        <v>147</v>
      </c>
      <c r="AK265" s="131" t="s">
        <v>147</v>
      </c>
      <c r="AL265" s="131" t="s">
        <v>147</v>
      </c>
      <c r="AM265" s="131" t="s">
        <v>147</v>
      </c>
      <c r="AN265" s="131" t="s">
        <v>147</v>
      </c>
      <c r="AO265" s="131" t="s">
        <v>147</v>
      </c>
      <c r="AP265" s="131" t="s">
        <v>147</v>
      </c>
      <c r="AQ265" s="131" t="s">
        <v>147</v>
      </c>
      <c r="AR265" s="131">
        <v>0</v>
      </c>
      <c r="AS265" s="131">
        <v>0</v>
      </c>
      <c r="AT265" s="131">
        <v>0</v>
      </c>
      <c r="AU265" s="131">
        <v>0</v>
      </c>
      <c r="AV265" s="131">
        <v>0</v>
      </c>
      <c r="AW265" s="131">
        <v>0</v>
      </c>
      <c r="AX265" s="131">
        <v>0</v>
      </c>
      <c r="AY265" s="131">
        <v>0</v>
      </c>
      <c r="AZ265" s="131">
        <v>0</v>
      </c>
      <c r="BA265" s="131" t="s">
        <v>147</v>
      </c>
      <c r="BB265" s="131" t="s">
        <v>147</v>
      </c>
      <c r="BC265" s="131" t="s">
        <v>147</v>
      </c>
    </row>
    <row r="266" spans="1:55" hidden="1" x14ac:dyDescent="0.25">
      <c r="A266" t="s">
        <v>134</v>
      </c>
      <c r="B266" t="s">
        <v>149</v>
      </c>
      <c r="C266" t="s">
        <v>156</v>
      </c>
      <c r="D266" s="131" t="s">
        <v>147</v>
      </c>
      <c r="E266" s="131" t="s">
        <v>147</v>
      </c>
      <c r="F266" s="131" t="s">
        <v>147</v>
      </c>
      <c r="G266" s="131" t="s">
        <v>147</v>
      </c>
      <c r="H266" s="131" t="s">
        <v>147</v>
      </c>
      <c r="I266" s="131" t="s">
        <v>147</v>
      </c>
      <c r="J266" s="131" t="s">
        <v>147</v>
      </c>
      <c r="K266" s="131" t="s">
        <v>147</v>
      </c>
      <c r="L266" s="131" t="s">
        <v>147</v>
      </c>
      <c r="M266" s="131" t="s">
        <v>147</v>
      </c>
      <c r="N266" s="131" t="s">
        <v>147</v>
      </c>
      <c r="O266" s="131" t="s">
        <v>147</v>
      </c>
      <c r="P266" s="131" t="s">
        <v>147</v>
      </c>
      <c r="Q266" s="131" t="s">
        <v>147</v>
      </c>
      <c r="R266" s="131" t="s">
        <v>147</v>
      </c>
      <c r="S266" s="131" t="s">
        <v>147</v>
      </c>
      <c r="T266" s="131" t="s">
        <v>147</v>
      </c>
      <c r="U266" s="131" t="s">
        <v>147</v>
      </c>
      <c r="V266" s="131" t="s">
        <v>147</v>
      </c>
      <c r="W266" s="131" t="s">
        <v>147</v>
      </c>
      <c r="X266" s="131" t="s">
        <v>147</v>
      </c>
      <c r="Y266" s="131" t="s">
        <v>147</v>
      </c>
      <c r="Z266" s="131" t="s">
        <v>147</v>
      </c>
      <c r="AA266" s="131" t="s">
        <v>147</v>
      </c>
      <c r="AB266" s="131" t="s">
        <v>147</v>
      </c>
      <c r="AC266" s="131" t="s">
        <v>147</v>
      </c>
      <c r="AD266" s="131" t="s">
        <v>147</v>
      </c>
      <c r="AE266" s="131" t="s">
        <v>147</v>
      </c>
      <c r="AF266" s="131" t="s">
        <v>147</v>
      </c>
      <c r="AG266" s="131" t="s">
        <v>147</v>
      </c>
      <c r="AH266" s="131" t="s">
        <v>147</v>
      </c>
      <c r="AI266" s="131" t="s">
        <v>147</v>
      </c>
      <c r="AJ266" s="131" t="s">
        <v>147</v>
      </c>
      <c r="AK266" s="131" t="s">
        <v>147</v>
      </c>
      <c r="AL266" s="131" t="s">
        <v>147</v>
      </c>
      <c r="AM266" s="131" t="s">
        <v>147</v>
      </c>
      <c r="AN266" s="131" t="s">
        <v>147</v>
      </c>
      <c r="AO266" s="131" t="s">
        <v>147</v>
      </c>
      <c r="AP266" s="131" t="s">
        <v>147</v>
      </c>
      <c r="AQ266" s="131" t="s">
        <v>147</v>
      </c>
      <c r="AR266" s="131">
        <v>9.9</v>
      </c>
      <c r="AS266" s="131">
        <v>5.8280000000000003</v>
      </c>
      <c r="AT266" s="131">
        <v>4.71</v>
      </c>
      <c r="AU266" s="131">
        <v>6.2880000000000003</v>
      </c>
      <c r="AV266" s="131">
        <v>5.0309999999999997</v>
      </c>
      <c r="AW266" s="131">
        <v>5.1760000000000002</v>
      </c>
      <c r="AX266" s="131">
        <v>2.7029999999999998</v>
      </c>
      <c r="AY266" s="131">
        <v>1.508</v>
      </c>
      <c r="AZ266" s="131">
        <v>2.5409999999999999</v>
      </c>
      <c r="BA266" s="131">
        <v>2.383</v>
      </c>
      <c r="BB266" s="131" t="s">
        <v>147</v>
      </c>
      <c r="BC266" s="131" t="s">
        <v>147</v>
      </c>
    </row>
    <row r="267" spans="1:55" hidden="1" x14ac:dyDescent="0.25">
      <c r="A267" t="s">
        <v>134</v>
      </c>
      <c r="B267" t="s">
        <v>149</v>
      </c>
      <c r="C267" t="s">
        <v>155</v>
      </c>
      <c r="D267" s="131" t="s">
        <v>147</v>
      </c>
      <c r="E267" s="131" t="s">
        <v>147</v>
      </c>
      <c r="F267" s="131" t="s">
        <v>147</v>
      </c>
      <c r="G267" s="131" t="s">
        <v>147</v>
      </c>
      <c r="H267" s="131" t="s">
        <v>147</v>
      </c>
      <c r="I267" s="131" t="s">
        <v>147</v>
      </c>
      <c r="J267" s="131" t="s">
        <v>147</v>
      </c>
      <c r="K267" s="131" t="s">
        <v>147</v>
      </c>
      <c r="L267" s="131" t="s">
        <v>147</v>
      </c>
      <c r="M267" s="131" t="s">
        <v>147</v>
      </c>
      <c r="N267" s="131" t="s">
        <v>147</v>
      </c>
      <c r="O267" s="131" t="s">
        <v>147</v>
      </c>
      <c r="P267" s="131" t="s">
        <v>147</v>
      </c>
      <c r="Q267" s="131" t="s">
        <v>147</v>
      </c>
      <c r="R267" s="131" t="s">
        <v>147</v>
      </c>
      <c r="S267" s="131" t="s">
        <v>147</v>
      </c>
      <c r="T267" s="131" t="s">
        <v>147</v>
      </c>
      <c r="U267" s="131" t="s">
        <v>147</v>
      </c>
      <c r="V267" s="131" t="s">
        <v>147</v>
      </c>
      <c r="W267" s="131" t="s">
        <v>147</v>
      </c>
      <c r="X267" s="131" t="s">
        <v>147</v>
      </c>
      <c r="Y267" s="131" t="s">
        <v>147</v>
      </c>
      <c r="Z267" s="131" t="s">
        <v>147</v>
      </c>
      <c r="AA267" s="131" t="s">
        <v>147</v>
      </c>
      <c r="AB267" s="131" t="s">
        <v>147</v>
      </c>
      <c r="AC267" s="131" t="s">
        <v>147</v>
      </c>
      <c r="AD267" s="131" t="s">
        <v>147</v>
      </c>
      <c r="AE267" s="131" t="s">
        <v>147</v>
      </c>
      <c r="AF267" s="131" t="s">
        <v>147</v>
      </c>
      <c r="AG267" s="131" t="s">
        <v>147</v>
      </c>
      <c r="AH267" s="131" t="s">
        <v>147</v>
      </c>
      <c r="AI267" s="131" t="s">
        <v>147</v>
      </c>
      <c r="AJ267" s="131" t="s">
        <v>147</v>
      </c>
      <c r="AK267" s="131" t="s">
        <v>147</v>
      </c>
      <c r="AL267" s="131" t="s">
        <v>147</v>
      </c>
      <c r="AM267" s="131" t="s">
        <v>147</v>
      </c>
      <c r="AN267" s="131" t="s">
        <v>147</v>
      </c>
      <c r="AO267" s="131" t="s">
        <v>147</v>
      </c>
      <c r="AP267" s="131" t="s">
        <v>147</v>
      </c>
      <c r="AQ267" s="131" t="s">
        <v>147</v>
      </c>
      <c r="AR267" s="131">
        <v>0</v>
      </c>
      <c r="AS267" s="131">
        <v>0</v>
      </c>
      <c r="AT267" s="131">
        <v>0</v>
      </c>
      <c r="AU267" s="131">
        <v>0</v>
      </c>
      <c r="AV267" s="131">
        <v>0</v>
      </c>
      <c r="AW267" s="131">
        <v>0</v>
      </c>
      <c r="AX267" s="131">
        <v>0</v>
      </c>
      <c r="AY267" s="131">
        <v>0</v>
      </c>
      <c r="AZ267" s="131">
        <v>0</v>
      </c>
      <c r="BA267" s="131" t="s">
        <v>147</v>
      </c>
      <c r="BB267" s="131" t="s">
        <v>147</v>
      </c>
      <c r="BC267" s="131" t="s">
        <v>147</v>
      </c>
    </row>
    <row r="268" spans="1:55" hidden="1" x14ac:dyDescent="0.25">
      <c r="A268" t="s">
        <v>134</v>
      </c>
      <c r="B268" t="s">
        <v>149</v>
      </c>
      <c r="C268" t="s">
        <v>154</v>
      </c>
      <c r="D268" s="131" t="s">
        <v>147</v>
      </c>
      <c r="E268" s="131" t="s">
        <v>147</v>
      </c>
      <c r="F268" s="131" t="s">
        <v>147</v>
      </c>
      <c r="G268" s="131" t="s">
        <v>147</v>
      </c>
      <c r="H268" s="131" t="s">
        <v>147</v>
      </c>
      <c r="I268" s="131" t="s">
        <v>147</v>
      </c>
      <c r="J268" s="131" t="s">
        <v>147</v>
      </c>
      <c r="K268" s="131" t="s">
        <v>147</v>
      </c>
      <c r="L268" s="131" t="s">
        <v>147</v>
      </c>
      <c r="M268" s="131" t="s">
        <v>147</v>
      </c>
      <c r="N268" s="131" t="s">
        <v>147</v>
      </c>
      <c r="O268" s="131" t="s">
        <v>147</v>
      </c>
      <c r="P268" s="131" t="s">
        <v>147</v>
      </c>
      <c r="Q268" s="131" t="s">
        <v>147</v>
      </c>
      <c r="R268" s="131" t="s">
        <v>147</v>
      </c>
      <c r="S268" s="131" t="s">
        <v>147</v>
      </c>
      <c r="T268" s="131" t="s">
        <v>147</v>
      </c>
      <c r="U268" s="131" t="s">
        <v>147</v>
      </c>
      <c r="V268" s="131" t="s">
        <v>147</v>
      </c>
      <c r="W268" s="131" t="s">
        <v>147</v>
      </c>
      <c r="X268" s="131" t="s">
        <v>147</v>
      </c>
      <c r="Y268" s="131" t="s">
        <v>147</v>
      </c>
      <c r="Z268" s="131" t="s">
        <v>147</v>
      </c>
      <c r="AA268" s="131" t="s">
        <v>147</v>
      </c>
      <c r="AB268" s="131" t="s">
        <v>147</v>
      </c>
      <c r="AC268" s="131" t="s">
        <v>147</v>
      </c>
      <c r="AD268" s="131" t="s">
        <v>147</v>
      </c>
      <c r="AE268" s="131" t="s">
        <v>147</v>
      </c>
      <c r="AF268" s="131" t="s">
        <v>147</v>
      </c>
      <c r="AG268" s="131" t="s">
        <v>147</v>
      </c>
      <c r="AH268" s="131" t="s">
        <v>147</v>
      </c>
      <c r="AI268" s="131" t="s">
        <v>147</v>
      </c>
      <c r="AJ268" s="131" t="s">
        <v>147</v>
      </c>
      <c r="AK268" s="131" t="s">
        <v>147</v>
      </c>
      <c r="AL268" s="131" t="s">
        <v>147</v>
      </c>
      <c r="AM268" s="131" t="s">
        <v>147</v>
      </c>
      <c r="AN268" s="131" t="s">
        <v>147</v>
      </c>
      <c r="AO268" s="131" t="s">
        <v>147</v>
      </c>
      <c r="AP268" s="131" t="s">
        <v>147</v>
      </c>
      <c r="AQ268" s="131" t="s">
        <v>147</v>
      </c>
      <c r="AR268" s="131">
        <v>0</v>
      </c>
      <c r="AS268" s="131">
        <v>0</v>
      </c>
      <c r="AT268" s="131">
        <v>0</v>
      </c>
      <c r="AU268" s="131">
        <v>0</v>
      </c>
      <c r="AV268" s="131">
        <v>2.2770000000000001</v>
      </c>
      <c r="AW268" s="131">
        <v>1.216</v>
      </c>
      <c r="AX268" s="131">
        <v>0.38700000000000001</v>
      </c>
      <c r="AY268" s="131">
        <v>0.77700000000000002</v>
      </c>
      <c r="AZ268" s="131">
        <v>0.16900000000000001</v>
      </c>
      <c r="BA268" s="131">
        <v>2.8250000000000002</v>
      </c>
      <c r="BB268" s="131" t="s">
        <v>147</v>
      </c>
      <c r="BC268" s="131" t="s">
        <v>147</v>
      </c>
    </row>
    <row r="269" spans="1:55" hidden="1" x14ac:dyDescent="0.25">
      <c r="A269" t="s">
        <v>134</v>
      </c>
      <c r="B269" t="s">
        <v>149</v>
      </c>
      <c r="C269" t="s">
        <v>153</v>
      </c>
      <c r="D269" s="131" t="s">
        <v>147</v>
      </c>
      <c r="E269" s="131" t="s">
        <v>147</v>
      </c>
      <c r="F269" s="131" t="s">
        <v>147</v>
      </c>
      <c r="G269" s="131" t="s">
        <v>147</v>
      </c>
      <c r="H269" s="131" t="s">
        <v>147</v>
      </c>
      <c r="I269" s="131" t="s">
        <v>147</v>
      </c>
      <c r="J269" s="131" t="s">
        <v>147</v>
      </c>
      <c r="K269" s="131" t="s">
        <v>147</v>
      </c>
      <c r="L269" s="131" t="s">
        <v>147</v>
      </c>
      <c r="M269" s="131" t="s">
        <v>147</v>
      </c>
      <c r="N269" s="131" t="s">
        <v>147</v>
      </c>
      <c r="O269" s="131" t="s">
        <v>147</v>
      </c>
      <c r="P269" s="131" t="s">
        <v>147</v>
      </c>
      <c r="Q269" s="131" t="s">
        <v>147</v>
      </c>
      <c r="R269" s="131" t="s">
        <v>147</v>
      </c>
      <c r="S269" s="131" t="s">
        <v>147</v>
      </c>
      <c r="T269" s="131" t="s">
        <v>147</v>
      </c>
      <c r="U269" s="131" t="s">
        <v>147</v>
      </c>
      <c r="V269" s="131" t="s">
        <v>147</v>
      </c>
      <c r="W269" s="131" t="s">
        <v>147</v>
      </c>
      <c r="X269" s="131" t="s">
        <v>147</v>
      </c>
      <c r="Y269" s="131" t="s">
        <v>147</v>
      </c>
      <c r="Z269" s="131" t="s">
        <v>147</v>
      </c>
      <c r="AA269" s="131" t="s">
        <v>147</v>
      </c>
      <c r="AB269" s="131" t="s">
        <v>147</v>
      </c>
      <c r="AC269" s="131" t="s">
        <v>147</v>
      </c>
      <c r="AD269" s="131" t="s">
        <v>147</v>
      </c>
      <c r="AE269" s="131" t="s">
        <v>147</v>
      </c>
      <c r="AF269" s="131" t="s">
        <v>147</v>
      </c>
      <c r="AG269" s="131" t="s">
        <v>147</v>
      </c>
      <c r="AH269" s="131" t="s">
        <v>147</v>
      </c>
      <c r="AI269" s="131" t="s">
        <v>147</v>
      </c>
      <c r="AJ269" s="131" t="s">
        <v>147</v>
      </c>
      <c r="AK269" s="131" t="s">
        <v>147</v>
      </c>
      <c r="AL269" s="131" t="s">
        <v>147</v>
      </c>
      <c r="AM269" s="131" t="s">
        <v>147</v>
      </c>
      <c r="AN269" s="131" t="s">
        <v>147</v>
      </c>
      <c r="AO269" s="131" t="s">
        <v>147</v>
      </c>
      <c r="AP269" s="131" t="s">
        <v>147</v>
      </c>
      <c r="AQ269" s="131" t="s">
        <v>147</v>
      </c>
      <c r="AR269" s="131">
        <v>0</v>
      </c>
      <c r="AS269" s="131">
        <v>0</v>
      </c>
      <c r="AT269" s="131">
        <v>0</v>
      </c>
      <c r="AU269" s="131">
        <v>0</v>
      </c>
      <c r="AV269" s="131">
        <v>0</v>
      </c>
      <c r="AW269" s="131">
        <v>2.1000000000000001E-2</v>
      </c>
      <c r="AX269" s="131">
        <v>0</v>
      </c>
      <c r="AY269" s="131">
        <v>0</v>
      </c>
      <c r="AZ269" s="131">
        <v>5.6000000000000001E-2</v>
      </c>
      <c r="BA269" s="131" t="s">
        <v>147</v>
      </c>
      <c r="BB269" s="131" t="s">
        <v>147</v>
      </c>
      <c r="BC269" s="131" t="s">
        <v>147</v>
      </c>
    </row>
    <row r="270" spans="1:55" hidden="1" x14ac:dyDescent="0.25">
      <c r="A270" t="s">
        <v>134</v>
      </c>
      <c r="B270" t="s">
        <v>149</v>
      </c>
      <c r="C270" t="s">
        <v>152</v>
      </c>
      <c r="D270" s="131" t="s">
        <v>147</v>
      </c>
      <c r="E270" s="131" t="s">
        <v>147</v>
      </c>
      <c r="F270" s="131" t="s">
        <v>147</v>
      </c>
      <c r="G270" s="131" t="s">
        <v>147</v>
      </c>
      <c r="H270" s="131" t="s">
        <v>147</v>
      </c>
      <c r="I270" s="131" t="s">
        <v>147</v>
      </c>
      <c r="J270" s="131" t="s">
        <v>147</v>
      </c>
      <c r="K270" s="131" t="s">
        <v>147</v>
      </c>
      <c r="L270" s="131" t="s">
        <v>147</v>
      </c>
      <c r="M270" s="131" t="s">
        <v>147</v>
      </c>
      <c r="N270" s="131" t="s">
        <v>147</v>
      </c>
      <c r="O270" s="131" t="s">
        <v>147</v>
      </c>
      <c r="P270" s="131" t="s">
        <v>147</v>
      </c>
      <c r="Q270" s="131" t="s">
        <v>147</v>
      </c>
      <c r="R270" s="131" t="s">
        <v>147</v>
      </c>
      <c r="S270" s="131" t="s">
        <v>147</v>
      </c>
      <c r="T270" s="131" t="s">
        <v>147</v>
      </c>
      <c r="U270" s="131" t="s">
        <v>147</v>
      </c>
      <c r="V270" s="131" t="s">
        <v>147</v>
      </c>
      <c r="W270" s="131" t="s">
        <v>147</v>
      </c>
      <c r="X270" s="131" t="s">
        <v>147</v>
      </c>
      <c r="Y270" s="131" t="s">
        <v>147</v>
      </c>
      <c r="Z270" s="131" t="s">
        <v>147</v>
      </c>
      <c r="AA270" s="131" t="s">
        <v>147</v>
      </c>
      <c r="AB270" s="131" t="s">
        <v>147</v>
      </c>
      <c r="AC270" s="131" t="s">
        <v>147</v>
      </c>
      <c r="AD270" s="131" t="s">
        <v>147</v>
      </c>
      <c r="AE270" s="131" t="s">
        <v>147</v>
      </c>
      <c r="AF270" s="131" t="s">
        <v>147</v>
      </c>
      <c r="AG270" s="131" t="s">
        <v>147</v>
      </c>
      <c r="AH270" s="131" t="s">
        <v>147</v>
      </c>
      <c r="AI270" s="131" t="s">
        <v>147</v>
      </c>
      <c r="AJ270" s="131" t="s">
        <v>147</v>
      </c>
      <c r="AK270" s="131" t="s">
        <v>147</v>
      </c>
      <c r="AL270" s="131" t="s">
        <v>147</v>
      </c>
      <c r="AM270" s="131" t="s">
        <v>147</v>
      </c>
      <c r="AN270" s="131" t="s">
        <v>147</v>
      </c>
      <c r="AO270" s="131" t="s">
        <v>147</v>
      </c>
      <c r="AP270" s="131" t="s">
        <v>147</v>
      </c>
      <c r="AQ270" s="131" t="s">
        <v>147</v>
      </c>
      <c r="AR270" s="131">
        <v>0</v>
      </c>
      <c r="AS270" s="131">
        <v>0</v>
      </c>
      <c r="AT270" s="131">
        <v>0</v>
      </c>
      <c r="AU270" s="131">
        <v>7.3999999999999996E-2</v>
      </c>
      <c r="AV270" s="131">
        <v>0</v>
      </c>
      <c r="AW270" s="131">
        <v>0.39700000000000002</v>
      </c>
      <c r="AX270" s="131">
        <v>0</v>
      </c>
      <c r="AY270" s="131">
        <v>0</v>
      </c>
      <c r="AZ270" s="131">
        <v>0</v>
      </c>
      <c r="BA270" s="131" t="s">
        <v>147</v>
      </c>
      <c r="BB270" s="131" t="s">
        <v>147</v>
      </c>
      <c r="BC270" s="131" t="s">
        <v>147</v>
      </c>
    </row>
    <row r="271" spans="1:55" hidden="1" x14ac:dyDescent="0.25">
      <c r="A271" t="s">
        <v>134</v>
      </c>
      <c r="B271" t="s">
        <v>149</v>
      </c>
      <c r="C271" t="s">
        <v>151</v>
      </c>
      <c r="D271" s="131" t="s">
        <v>147</v>
      </c>
      <c r="E271" s="131" t="s">
        <v>147</v>
      </c>
      <c r="F271" s="131" t="s">
        <v>147</v>
      </c>
      <c r="G271" s="131" t="s">
        <v>147</v>
      </c>
      <c r="H271" s="131" t="s">
        <v>147</v>
      </c>
      <c r="I271" s="131" t="s">
        <v>147</v>
      </c>
      <c r="J271" s="131" t="s">
        <v>147</v>
      </c>
      <c r="K271" s="131" t="s">
        <v>147</v>
      </c>
      <c r="L271" s="131" t="s">
        <v>147</v>
      </c>
      <c r="M271" s="131" t="s">
        <v>147</v>
      </c>
      <c r="N271" s="131" t="s">
        <v>147</v>
      </c>
      <c r="O271" s="131" t="s">
        <v>147</v>
      </c>
      <c r="P271" s="131" t="s">
        <v>147</v>
      </c>
      <c r="Q271" s="131" t="s">
        <v>147</v>
      </c>
      <c r="R271" s="131" t="s">
        <v>147</v>
      </c>
      <c r="S271" s="131" t="s">
        <v>147</v>
      </c>
      <c r="T271" s="131" t="s">
        <v>147</v>
      </c>
      <c r="U271" s="131" t="s">
        <v>147</v>
      </c>
      <c r="V271" s="131" t="s">
        <v>147</v>
      </c>
      <c r="W271" s="131" t="s">
        <v>147</v>
      </c>
      <c r="X271" s="131" t="s">
        <v>147</v>
      </c>
      <c r="Y271" s="131" t="s">
        <v>147</v>
      </c>
      <c r="Z271" s="131" t="s">
        <v>147</v>
      </c>
      <c r="AA271" s="131" t="s">
        <v>147</v>
      </c>
      <c r="AB271" s="131" t="s">
        <v>147</v>
      </c>
      <c r="AC271" s="131" t="s">
        <v>147</v>
      </c>
      <c r="AD271" s="131" t="s">
        <v>147</v>
      </c>
      <c r="AE271" s="131" t="s">
        <v>147</v>
      </c>
      <c r="AF271" s="131" t="s">
        <v>147</v>
      </c>
      <c r="AG271" s="131" t="s">
        <v>147</v>
      </c>
      <c r="AH271" s="131" t="s">
        <v>147</v>
      </c>
      <c r="AI271" s="131" t="s">
        <v>147</v>
      </c>
      <c r="AJ271" s="131" t="s">
        <v>147</v>
      </c>
      <c r="AK271" s="131" t="s">
        <v>147</v>
      </c>
      <c r="AL271" s="131" t="s">
        <v>147</v>
      </c>
      <c r="AM271" s="131" t="s">
        <v>147</v>
      </c>
      <c r="AN271" s="131" t="s">
        <v>147</v>
      </c>
      <c r="AO271" s="131" t="s">
        <v>147</v>
      </c>
      <c r="AP271" s="131" t="s">
        <v>147</v>
      </c>
      <c r="AQ271" s="131" t="s">
        <v>147</v>
      </c>
      <c r="AR271" s="131">
        <v>0</v>
      </c>
      <c r="AS271" s="131">
        <v>0</v>
      </c>
      <c r="AT271" s="131">
        <v>0</v>
      </c>
      <c r="AU271" s="131">
        <v>0</v>
      </c>
      <c r="AV271" s="131">
        <v>0</v>
      </c>
      <c r="AW271" s="131">
        <v>0</v>
      </c>
      <c r="AX271" s="131">
        <v>0</v>
      </c>
      <c r="AY271" s="131">
        <v>0</v>
      </c>
      <c r="AZ271" s="131">
        <v>0</v>
      </c>
      <c r="BA271" s="131">
        <v>2.0369999999999999</v>
      </c>
      <c r="BB271" s="131" t="s">
        <v>147</v>
      </c>
      <c r="BC271" s="131" t="s">
        <v>147</v>
      </c>
    </row>
    <row r="272" spans="1:55" hidden="1" x14ac:dyDescent="0.25">
      <c r="A272" t="s">
        <v>134</v>
      </c>
      <c r="B272" t="s">
        <v>149</v>
      </c>
      <c r="C272" t="s">
        <v>148</v>
      </c>
      <c r="D272" s="131" t="s">
        <v>147</v>
      </c>
      <c r="E272" s="131" t="s">
        <v>147</v>
      </c>
      <c r="F272" s="131" t="s">
        <v>147</v>
      </c>
      <c r="G272" s="131" t="s">
        <v>147</v>
      </c>
      <c r="H272" s="131" t="s">
        <v>147</v>
      </c>
      <c r="I272" s="131" t="s">
        <v>147</v>
      </c>
      <c r="J272" s="131" t="s">
        <v>147</v>
      </c>
      <c r="K272" s="131" t="s">
        <v>147</v>
      </c>
      <c r="L272" s="131" t="s">
        <v>147</v>
      </c>
      <c r="M272" s="131" t="s">
        <v>147</v>
      </c>
      <c r="N272" s="131" t="s">
        <v>147</v>
      </c>
      <c r="O272" s="131" t="s">
        <v>147</v>
      </c>
      <c r="P272" s="131" t="s">
        <v>147</v>
      </c>
      <c r="Q272" s="131" t="s">
        <v>147</v>
      </c>
      <c r="R272" s="131" t="s">
        <v>147</v>
      </c>
      <c r="S272" s="131" t="s">
        <v>147</v>
      </c>
      <c r="T272" s="131" t="s">
        <v>147</v>
      </c>
      <c r="U272" s="131" t="s">
        <v>147</v>
      </c>
      <c r="V272" s="131" t="s">
        <v>147</v>
      </c>
      <c r="W272" s="131" t="s">
        <v>147</v>
      </c>
      <c r="X272" s="131" t="s">
        <v>147</v>
      </c>
      <c r="Y272" s="131" t="s">
        <v>147</v>
      </c>
      <c r="Z272" s="131" t="s">
        <v>147</v>
      </c>
      <c r="AA272" s="131" t="s">
        <v>147</v>
      </c>
      <c r="AB272" s="131" t="s">
        <v>147</v>
      </c>
      <c r="AC272" s="131" t="s">
        <v>147</v>
      </c>
      <c r="AD272" s="131" t="s">
        <v>147</v>
      </c>
      <c r="AE272" s="131" t="s">
        <v>147</v>
      </c>
      <c r="AF272" s="131" t="s">
        <v>147</v>
      </c>
      <c r="AG272" s="131" t="s">
        <v>147</v>
      </c>
      <c r="AH272" s="131" t="s">
        <v>147</v>
      </c>
      <c r="AI272" s="131" t="s">
        <v>147</v>
      </c>
      <c r="AJ272" s="131" t="s">
        <v>147</v>
      </c>
      <c r="AK272" s="131" t="s">
        <v>147</v>
      </c>
      <c r="AL272" s="131" t="s">
        <v>147</v>
      </c>
      <c r="AM272" s="131" t="s">
        <v>147</v>
      </c>
      <c r="AN272" s="131" t="s">
        <v>147</v>
      </c>
      <c r="AO272" s="131" t="s">
        <v>147</v>
      </c>
      <c r="AP272" s="131" t="s">
        <v>147</v>
      </c>
      <c r="AQ272" s="131" t="s">
        <v>147</v>
      </c>
      <c r="AR272" s="131">
        <v>9.9760000000000009</v>
      </c>
      <c r="AS272" s="131">
        <v>6.4939999999999998</v>
      </c>
      <c r="AT272" s="131">
        <v>5.3049999999999997</v>
      </c>
      <c r="AU272" s="131">
        <v>7.2329999999999997</v>
      </c>
      <c r="AV272" s="131">
        <v>7.4729999999999999</v>
      </c>
      <c r="AW272" s="131">
        <v>7.7389999999999999</v>
      </c>
      <c r="AX272" s="131">
        <v>3.0910000000000002</v>
      </c>
      <c r="AY272" s="131">
        <v>2.2850000000000001</v>
      </c>
      <c r="AZ272" s="131">
        <v>2.766</v>
      </c>
      <c r="BA272" s="131">
        <v>8.4260000000000002</v>
      </c>
      <c r="BB272" s="131" t="s">
        <v>147</v>
      </c>
      <c r="BC272" s="131" t="s">
        <v>147</v>
      </c>
    </row>
    <row r="273" spans="1:55" hidden="1" x14ac:dyDescent="0.25">
      <c r="A273" t="s">
        <v>132</v>
      </c>
      <c r="B273" t="s">
        <v>165</v>
      </c>
      <c r="C273" t="s">
        <v>158</v>
      </c>
      <c r="D273" s="131" t="s">
        <v>147</v>
      </c>
      <c r="E273" s="131" t="s">
        <v>147</v>
      </c>
      <c r="F273" s="131" t="s">
        <v>147</v>
      </c>
      <c r="G273" s="131" t="s">
        <v>147</v>
      </c>
      <c r="H273" s="131" t="s">
        <v>147</v>
      </c>
      <c r="I273" s="131" t="s">
        <v>147</v>
      </c>
      <c r="J273" s="131" t="s">
        <v>147</v>
      </c>
      <c r="K273" s="131" t="s">
        <v>147</v>
      </c>
      <c r="L273" s="131" t="s">
        <v>147</v>
      </c>
      <c r="M273" s="131" t="s">
        <v>147</v>
      </c>
      <c r="N273" s="131" t="s">
        <v>147</v>
      </c>
      <c r="O273" s="131" t="s">
        <v>147</v>
      </c>
      <c r="P273" s="131" t="s">
        <v>147</v>
      </c>
      <c r="Q273" s="131" t="s">
        <v>147</v>
      </c>
      <c r="R273" s="131" t="s">
        <v>147</v>
      </c>
      <c r="S273" s="131" t="s">
        <v>147</v>
      </c>
      <c r="T273" s="131" t="s">
        <v>147</v>
      </c>
      <c r="U273" s="131" t="s">
        <v>147</v>
      </c>
      <c r="V273" s="131" t="s">
        <v>147</v>
      </c>
      <c r="W273" s="131" t="s">
        <v>147</v>
      </c>
      <c r="X273" s="131" t="s">
        <v>147</v>
      </c>
      <c r="Y273" s="131" t="s">
        <v>147</v>
      </c>
      <c r="Z273" s="131" t="s">
        <v>147</v>
      </c>
      <c r="AA273" s="131" t="s">
        <v>147</v>
      </c>
      <c r="AB273" s="131" t="s">
        <v>147</v>
      </c>
      <c r="AC273" s="131" t="s">
        <v>147</v>
      </c>
      <c r="AD273" s="131" t="s">
        <v>147</v>
      </c>
      <c r="AE273" s="131" t="s">
        <v>147</v>
      </c>
      <c r="AF273" s="131" t="s">
        <v>147</v>
      </c>
      <c r="AG273" s="131">
        <v>0</v>
      </c>
      <c r="AH273" s="131">
        <v>0</v>
      </c>
      <c r="AI273" s="131">
        <v>0</v>
      </c>
      <c r="AJ273" s="131">
        <v>0</v>
      </c>
      <c r="AK273" s="131">
        <v>0</v>
      </c>
      <c r="AL273" s="131">
        <v>212.369</v>
      </c>
      <c r="AM273" s="131">
        <v>236.054</v>
      </c>
      <c r="AN273" s="131">
        <v>115.044</v>
      </c>
      <c r="AO273" s="131">
        <v>147.00700000000001</v>
      </c>
      <c r="AP273" s="131">
        <v>83.843000000000004</v>
      </c>
      <c r="AQ273" s="131">
        <v>57.182000000000002</v>
      </c>
      <c r="AR273" s="131">
        <v>41.91</v>
      </c>
      <c r="AS273" s="131">
        <v>102.245</v>
      </c>
      <c r="AT273" s="131">
        <v>110.11499999999999</v>
      </c>
      <c r="AU273" s="131">
        <v>190.441</v>
      </c>
      <c r="AV273" s="131">
        <v>232.154</v>
      </c>
      <c r="AW273" s="131">
        <v>348.50900000000001</v>
      </c>
      <c r="AX273" s="131">
        <v>306.54199999999997</v>
      </c>
      <c r="AY273" s="131">
        <v>717.40200000000004</v>
      </c>
      <c r="AZ273" s="131">
        <v>650.94299999999998</v>
      </c>
      <c r="BA273" s="131">
        <v>490.99700000000001</v>
      </c>
      <c r="BB273" s="131">
        <v>329.45800000000003</v>
      </c>
      <c r="BC273" s="131">
        <v>332.22500000000002</v>
      </c>
    </row>
    <row r="274" spans="1:55" hidden="1" x14ac:dyDescent="0.25">
      <c r="A274" t="s">
        <v>132</v>
      </c>
      <c r="B274" t="s">
        <v>165</v>
      </c>
      <c r="C274" t="s">
        <v>157</v>
      </c>
      <c r="D274" s="131" t="s">
        <v>147</v>
      </c>
      <c r="E274" s="131" t="s">
        <v>147</v>
      </c>
      <c r="F274" s="131" t="s">
        <v>147</v>
      </c>
      <c r="G274" s="131" t="s">
        <v>147</v>
      </c>
      <c r="H274" s="131" t="s">
        <v>147</v>
      </c>
      <c r="I274" s="131" t="s">
        <v>147</v>
      </c>
      <c r="J274" s="131" t="s">
        <v>147</v>
      </c>
      <c r="K274" s="131" t="s">
        <v>147</v>
      </c>
      <c r="L274" s="131" t="s">
        <v>147</v>
      </c>
      <c r="M274" s="131" t="s">
        <v>147</v>
      </c>
      <c r="N274" s="131" t="s">
        <v>147</v>
      </c>
      <c r="O274" s="131" t="s">
        <v>147</v>
      </c>
      <c r="P274" s="131" t="s">
        <v>147</v>
      </c>
      <c r="Q274" s="131" t="s">
        <v>147</v>
      </c>
      <c r="R274" s="131" t="s">
        <v>147</v>
      </c>
      <c r="S274" s="131" t="s">
        <v>147</v>
      </c>
      <c r="T274" s="131" t="s">
        <v>147</v>
      </c>
      <c r="U274" s="131" t="s">
        <v>147</v>
      </c>
      <c r="V274" s="131" t="s">
        <v>147</v>
      </c>
      <c r="W274" s="131" t="s">
        <v>147</v>
      </c>
      <c r="X274" s="131" t="s">
        <v>147</v>
      </c>
      <c r="Y274" s="131" t="s">
        <v>147</v>
      </c>
      <c r="Z274" s="131" t="s">
        <v>147</v>
      </c>
      <c r="AA274" s="131" t="s">
        <v>147</v>
      </c>
      <c r="AB274" s="131" t="s">
        <v>147</v>
      </c>
      <c r="AC274" s="131" t="s">
        <v>147</v>
      </c>
      <c r="AD274" s="131" t="s">
        <v>147</v>
      </c>
      <c r="AE274" s="131" t="s">
        <v>147</v>
      </c>
      <c r="AF274" s="131" t="s">
        <v>147</v>
      </c>
      <c r="AG274" s="131">
        <v>79.608000000000004</v>
      </c>
      <c r="AH274" s="131">
        <v>23</v>
      </c>
      <c r="AI274" s="131">
        <v>4.032</v>
      </c>
      <c r="AJ274" s="131">
        <v>3.2040000000000002</v>
      </c>
      <c r="AK274" s="131">
        <v>1.3140000000000001</v>
      </c>
      <c r="AL274" s="131">
        <v>54.911000000000001</v>
      </c>
      <c r="AM274" s="131">
        <v>48.427999999999997</v>
      </c>
      <c r="AN274" s="131">
        <v>31.673999999999999</v>
      </c>
      <c r="AO274" s="131">
        <v>132.16499999999999</v>
      </c>
      <c r="AP274" s="131">
        <v>115.72199999999999</v>
      </c>
      <c r="AQ274" s="131">
        <v>47.8</v>
      </c>
      <c r="AR274" s="131">
        <v>46.314</v>
      </c>
      <c r="AS274" s="131">
        <v>160.66900000000001</v>
      </c>
      <c r="AT274" s="131">
        <v>146.42599999999999</v>
      </c>
      <c r="AU274" s="131">
        <v>145.315</v>
      </c>
      <c r="AV274" s="131">
        <v>190.86</v>
      </c>
      <c r="AW274" s="131">
        <v>308.81799999999998</v>
      </c>
      <c r="AX274" s="131">
        <v>164.357</v>
      </c>
      <c r="AY274" s="131">
        <v>213.881</v>
      </c>
      <c r="AZ274" s="131">
        <v>154.40899999999999</v>
      </c>
      <c r="BA274" s="131">
        <v>130.684</v>
      </c>
      <c r="BB274" s="131">
        <v>76.733000000000004</v>
      </c>
      <c r="BC274" s="131">
        <v>57.216999999999999</v>
      </c>
    </row>
    <row r="275" spans="1:55" hidden="1" x14ac:dyDescent="0.25">
      <c r="A275" t="s">
        <v>132</v>
      </c>
      <c r="B275" t="s">
        <v>165</v>
      </c>
      <c r="C275" t="s">
        <v>156</v>
      </c>
      <c r="D275" s="131" t="s">
        <v>147</v>
      </c>
      <c r="E275" s="131" t="s">
        <v>147</v>
      </c>
      <c r="F275" s="131" t="s">
        <v>147</v>
      </c>
      <c r="G275" s="131" t="s">
        <v>147</v>
      </c>
      <c r="H275" s="131" t="s">
        <v>147</v>
      </c>
      <c r="I275" s="131" t="s">
        <v>147</v>
      </c>
      <c r="J275" s="131" t="s">
        <v>147</v>
      </c>
      <c r="K275" s="131" t="s">
        <v>147</v>
      </c>
      <c r="L275" s="131" t="s">
        <v>147</v>
      </c>
      <c r="M275" s="131" t="s">
        <v>147</v>
      </c>
      <c r="N275" s="131" t="s">
        <v>147</v>
      </c>
      <c r="O275" s="131" t="s">
        <v>147</v>
      </c>
      <c r="P275" s="131" t="s">
        <v>147</v>
      </c>
      <c r="Q275" s="131" t="s">
        <v>147</v>
      </c>
      <c r="R275" s="131" t="s">
        <v>147</v>
      </c>
      <c r="S275" s="131" t="s">
        <v>147</v>
      </c>
      <c r="T275" s="131" t="s">
        <v>147</v>
      </c>
      <c r="U275" s="131" t="s">
        <v>147</v>
      </c>
      <c r="V275" s="131" t="s">
        <v>147</v>
      </c>
      <c r="W275" s="131" t="s">
        <v>147</v>
      </c>
      <c r="X275" s="131" t="s">
        <v>147</v>
      </c>
      <c r="Y275" s="131" t="s">
        <v>147</v>
      </c>
      <c r="Z275" s="131" t="s">
        <v>147</v>
      </c>
      <c r="AA275" s="131" t="s">
        <v>147</v>
      </c>
      <c r="AB275" s="131" t="s">
        <v>147</v>
      </c>
      <c r="AC275" s="131" t="s">
        <v>147</v>
      </c>
      <c r="AD275" s="131" t="s">
        <v>147</v>
      </c>
      <c r="AE275" s="131" t="s">
        <v>147</v>
      </c>
      <c r="AF275" s="131" t="s">
        <v>147</v>
      </c>
      <c r="AG275" s="131">
        <v>17.437000000000001</v>
      </c>
      <c r="AH275" s="131">
        <v>11.459</v>
      </c>
      <c r="AI275" s="131">
        <v>27.512</v>
      </c>
      <c r="AJ275" s="131">
        <v>35.11</v>
      </c>
      <c r="AK275" s="131">
        <v>29.09</v>
      </c>
      <c r="AL275" s="131">
        <v>133.21299999999999</v>
      </c>
      <c r="AM275" s="131">
        <v>162.643</v>
      </c>
      <c r="AN275" s="131">
        <v>155.96100000000001</v>
      </c>
      <c r="AO275" s="131">
        <v>250.66900000000001</v>
      </c>
      <c r="AP275" s="131">
        <v>214.48500000000001</v>
      </c>
      <c r="AQ275" s="131">
        <v>134.99</v>
      </c>
      <c r="AR275" s="131">
        <v>137.636</v>
      </c>
      <c r="AS275" s="131">
        <v>173.387</v>
      </c>
      <c r="AT275" s="131">
        <v>153.72900000000001</v>
      </c>
      <c r="AU275" s="131">
        <v>167.024</v>
      </c>
      <c r="AV275" s="131">
        <v>176.43899999999999</v>
      </c>
      <c r="AW275" s="131">
        <v>257.32299999999998</v>
      </c>
      <c r="AX275" s="131">
        <v>247.49299999999999</v>
      </c>
      <c r="AY275" s="131">
        <v>260.39400000000001</v>
      </c>
      <c r="AZ275" s="131">
        <v>189.85300000000001</v>
      </c>
      <c r="BA275" s="131">
        <v>109.276</v>
      </c>
      <c r="BB275" s="131">
        <v>97.742999999999995</v>
      </c>
      <c r="BC275" s="131">
        <v>126.726</v>
      </c>
    </row>
    <row r="276" spans="1:55" hidden="1" x14ac:dyDescent="0.25">
      <c r="A276" t="s">
        <v>132</v>
      </c>
      <c r="B276" t="s">
        <v>165</v>
      </c>
      <c r="C276" t="s">
        <v>155</v>
      </c>
      <c r="D276" s="131" t="s">
        <v>147</v>
      </c>
      <c r="E276" s="131" t="s">
        <v>147</v>
      </c>
      <c r="F276" s="131" t="s">
        <v>147</v>
      </c>
      <c r="G276" s="131" t="s">
        <v>147</v>
      </c>
      <c r="H276" s="131" t="s">
        <v>147</v>
      </c>
      <c r="I276" s="131" t="s">
        <v>147</v>
      </c>
      <c r="J276" s="131" t="s">
        <v>147</v>
      </c>
      <c r="K276" s="131" t="s">
        <v>147</v>
      </c>
      <c r="L276" s="131" t="s">
        <v>147</v>
      </c>
      <c r="M276" s="131" t="s">
        <v>147</v>
      </c>
      <c r="N276" s="131" t="s">
        <v>147</v>
      </c>
      <c r="O276" s="131" t="s">
        <v>147</v>
      </c>
      <c r="P276" s="131" t="s">
        <v>147</v>
      </c>
      <c r="Q276" s="131" t="s">
        <v>147</v>
      </c>
      <c r="R276" s="131" t="s">
        <v>147</v>
      </c>
      <c r="S276" s="131" t="s">
        <v>147</v>
      </c>
      <c r="T276" s="131" t="s">
        <v>147</v>
      </c>
      <c r="U276" s="131" t="s">
        <v>147</v>
      </c>
      <c r="V276" s="131" t="s">
        <v>147</v>
      </c>
      <c r="W276" s="131" t="s">
        <v>147</v>
      </c>
      <c r="X276" s="131" t="s">
        <v>147</v>
      </c>
      <c r="Y276" s="131" t="s">
        <v>147</v>
      </c>
      <c r="Z276" s="131" t="s">
        <v>147</v>
      </c>
      <c r="AA276" s="131" t="s">
        <v>147</v>
      </c>
      <c r="AB276" s="131" t="s">
        <v>147</v>
      </c>
      <c r="AC276" s="131" t="s">
        <v>147</v>
      </c>
      <c r="AD276" s="131" t="s">
        <v>147</v>
      </c>
      <c r="AE276" s="131" t="s">
        <v>147</v>
      </c>
      <c r="AF276" s="131" t="s">
        <v>147</v>
      </c>
      <c r="AG276" s="131">
        <v>81.37</v>
      </c>
      <c r="AH276" s="131">
        <v>95.543000000000006</v>
      </c>
      <c r="AI276" s="131">
        <v>56.279000000000003</v>
      </c>
      <c r="AJ276" s="131">
        <v>56.279000000000003</v>
      </c>
      <c r="AK276" s="131">
        <v>35.378999999999998</v>
      </c>
      <c r="AL276" s="131">
        <v>329.68700000000001</v>
      </c>
      <c r="AM276" s="131">
        <v>338.125</v>
      </c>
      <c r="AN276" s="131">
        <v>314.036</v>
      </c>
      <c r="AO276" s="131">
        <v>371.02499999999998</v>
      </c>
      <c r="AP276" s="131">
        <v>468.226</v>
      </c>
      <c r="AQ276" s="131">
        <v>538.83100000000002</v>
      </c>
      <c r="AR276" s="131">
        <v>552.51300000000003</v>
      </c>
      <c r="AS276" s="131">
        <v>374.166</v>
      </c>
      <c r="AT276" s="131">
        <v>831.44799999999998</v>
      </c>
      <c r="AU276" s="131">
        <v>855.86800000000005</v>
      </c>
      <c r="AV276" s="131">
        <v>748.68600000000004</v>
      </c>
      <c r="AW276" s="131">
        <v>1009.458</v>
      </c>
      <c r="AX276" s="131">
        <v>846.46199999999999</v>
      </c>
      <c r="AY276" s="131">
        <v>709.07100000000003</v>
      </c>
      <c r="AZ276" s="131">
        <v>492.23</v>
      </c>
      <c r="BA276" s="131">
        <v>721.221</v>
      </c>
      <c r="BB276" s="131">
        <v>649.80999999999995</v>
      </c>
      <c r="BC276" s="131">
        <v>577.30799999999999</v>
      </c>
    </row>
    <row r="277" spans="1:55" hidden="1" x14ac:dyDescent="0.25">
      <c r="A277" t="s">
        <v>132</v>
      </c>
      <c r="B277" t="s">
        <v>165</v>
      </c>
      <c r="C277" t="s">
        <v>154</v>
      </c>
      <c r="D277" s="131" t="s">
        <v>147</v>
      </c>
      <c r="E277" s="131" t="s">
        <v>147</v>
      </c>
      <c r="F277" s="131" t="s">
        <v>147</v>
      </c>
      <c r="G277" s="131" t="s">
        <v>147</v>
      </c>
      <c r="H277" s="131" t="s">
        <v>147</v>
      </c>
      <c r="I277" s="131" t="s">
        <v>147</v>
      </c>
      <c r="J277" s="131" t="s">
        <v>147</v>
      </c>
      <c r="K277" s="131" t="s">
        <v>147</v>
      </c>
      <c r="L277" s="131" t="s">
        <v>147</v>
      </c>
      <c r="M277" s="131" t="s">
        <v>147</v>
      </c>
      <c r="N277" s="131" t="s">
        <v>147</v>
      </c>
      <c r="O277" s="131" t="s">
        <v>147</v>
      </c>
      <c r="P277" s="131" t="s">
        <v>147</v>
      </c>
      <c r="Q277" s="131" t="s">
        <v>147</v>
      </c>
      <c r="R277" s="131" t="s">
        <v>147</v>
      </c>
      <c r="S277" s="131" t="s">
        <v>147</v>
      </c>
      <c r="T277" s="131" t="s">
        <v>147</v>
      </c>
      <c r="U277" s="131" t="s">
        <v>147</v>
      </c>
      <c r="V277" s="131" t="s">
        <v>147</v>
      </c>
      <c r="W277" s="131" t="s">
        <v>147</v>
      </c>
      <c r="X277" s="131" t="s">
        <v>147</v>
      </c>
      <c r="Y277" s="131" t="s">
        <v>147</v>
      </c>
      <c r="Z277" s="131" t="s">
        <v>147</v>
      </c>
      <c r="AA277" s="131" t="s">
        <v>147</v>
      </c>
      <c r="AB277" s="131" t="s">
        <v>147</v>
      </c>
      <c r="AC277" s="131" t="s">
        <v>147</v>
      </c>
      <c r="AD277" s="131" t="s">
        <v>147</v>
      </c>
      <c r="AE277" s="131" t="s">
        <v>147</v>
      </c>
      <c r="AF277" s="131" t="s">
        <v>147</v>
      </c>
      <c r="AG277" s="131" t="s">
        <v>147</v>
      </c>
      <c r="AH277" s="131">
        <v>0</v>
      </c>
      <c r="AI277" s="131">
        <v>4.6260000000000003</v>
      </c>
      <c r="AJ277" s="131">
        <v>4.6260000000000003</v>
      </c>
      <c r="AK277" s="131">
        <v>4.6260000000000003</v>
      </c>
      <c r="AL277" s="131">
        <v>6.1280000000000001</v>
      </c>
      <c r="AM277" s="131">
        <v>5.51</v>
      </c>
      <c r="AN277" s="131">
        <v>3.6</v>
      </c>
      <c r="AO277" s="131">
        <v>26.954999999999998</v>
      </c>
      <c r="AP277" s="131">
        <v>33.979999999999997</v>
      </c>
      <c r="AQ277" s="131">
        <v>36.923000000000002</v>
      </c>
      <c r="AR277" s="131">
        <v>18.216999999999999</v>
      </c>
      <c r="AS277" s="131">
        <v>15</v>
      </c>
      <c r="AT277" s="131">
        <v>70.367000000000004</v>
      </c>
      <c r="AU277" s="131">
        <v>137.376</v>
      </c>
      <c r="AV277" s="131">
        <v>209.322</v>
      </c>
      <c r="AW277" s="131">
        <v>245.58</v>
      </c>
      <c r="AX277" s="131">
        <v>104.39700000000001</v>
      </c>
      <c r="AY277" s="131">
        <v>146.13300000000001</v>
      </c>
      <c r="AZ277" s="131">
        <v>134.63399999999999</v>
      </c>
      <c r="BA277" s="131">
        <v>221.857</v>
      </c>
      <c r="BB277" s="131">
        <v>191.15199999999999</v>
      </c>
      <c r="BC277" s="131">
        <v>214.19300000000001</v>
      </c>
    </row>
    <row r="278" spans="1:55" hidden="1" x14ac:dyDescent="0.25">
      <c r="A278" t="s">
        <v>132</v>
      </c>
      <c r="B278" t="s">
        <v>165</v>
      </c>
      <c r="C278" t="s">
        <v>153</v>
      </c>
      <c r="D278" s="131" t="s">
        <v>147</v>
      </c>
      <c r="E278" s="131" t="s">
        <v>147</v>
      </c>
      <c r="F278" s="131" t="s">
        <v>147</v>
      </c>
      <c r="G278" s="131" t="s">
        <v>147</v>
      </c>
      <c r="H278" s="131" t="s">
        <v>147</v>
      </c>
      <c r="I278" s="131" t="s">
        <v>147</v>
      </c>
      <c r="J278" s="131" t="s">
        <v>147</v>
      </c>
      <c r="K278" s="131" t="s">
        <v>147</v>
      </c>
      <c r="L278" s="131" t="s">
        <v>147</v>
      </c>
      <c r="M278" s="131" t="s">
        <v>147</v>
      </c>
      <c r="N278" s="131" t="s">
        <v>147</v>
      </c>
      <c r="O278" s="131" t="s">
        <v>147</v>
      </c>
      <c r="P278" s="131" t="s">
        <v>147</v>
      </c>
      <c r="Q278" s="131" t="s">
        <v>147</v>
      </c>
      <c r="R278" s="131" t="s">
        <v>147</v>
      </c>
      <c r="S278" s="131" t="s">
        <v>147</v>
      </c>
      <c r="T278" s="131" t="s">
        <v>147</v>
      </c>
      <c r="U278" s="131" t="s">
        <v>147</v>
      </c>
      <c r="V278" s="131" t="s">
        <v>147</v>
      </c>
      <c r="W278" s="131" t="s">
        <v>147</v>
      </c>
      <c r="X278" s="131" t="s">
        <v>147</v>
      </c>
      <c r="Y278" s="131" t="s">
        <v>147</v>
      </c>
      <c r="Z278" s="131" t="s">
        <v>147</v>
      </c>
      <c r="AA278" s="131" t="s">
        <v>147</v>
      </c>
      <c r="AB278" s="131" t="s">
        <v>147</v>
      </c>
      <c r="AC278" s="131" t="s">
        <v>147</v>
      </c>
      <c r="AD278" s="131" t="s">
        <v>147</v>
      </c>
      <c r="AE278" s="131" t="s">
        <v>147</v>
      </c>
      <c r="AF278" s="131" t="s">
        <v>147</v>
      </c>
      <c r="AG278" s="131">
        <v>0</v>
      </c>
      <c r="AH278" s="131">
        <v>0</v>
      </c>
      <c r="AI278" s="131">
        <v>18.111999999999998</v>
      </c>
      <c r="AJ278" s="131">
        <v>18.111999999999998</v>
      </c>
      <c r="AK278" s="131">
        <v>0</v>
      </c>
      <c r="AL278" s="131">
        <v>81.802000000000007</v>
      </c>
      <c r="AM278" s="131">
        <v>96.21</v>
      </c>
      <c r="AN278" s="131">
        <v>92.230999999999995</v>
      </c>
      <c r="AO278" s="131">
        <v>251.51499999999999</v>
      </c>
      <c r="AP278" s="131">
        <v>254.28299999999999</v>
      </c>
      <c r="AQ278" s="131">
        <v>222.00800000000001</v>
      </c>
      <c r="AR278" s="131">
        <v>156.72399999999999</v>
      </c>
      <c r="AS278" s="131">
        <v>165.947</v>
      </c>
      <c r="AT278" s="131">
        <v>134.80500000000001</v>
      </c>
      <c r="AU278" s="131">
        <v>168.404</v>
      </c>
      <c r="AV278" s="131">
        <v>206.23699999999999</v>
      </c>
      <c r="AW278" s="131">
        <v>368.98200000000003</v>
      </c>
      <c r="AX278" s="131">
        <v>338.51499999999999</v>
      </c>
      <c r="AY278" s="131">
        <v>294.286</v>
      </c>
      <c r="AZ278" s="131">
        <v>273.18700000000001</v>
      </c>
      <c r="BA278" s="131">
        <v>295.12400000000002</v>
      </c>
      <c r="BB278" s="131">
        <v>240.625</v>
      </c>
      <c r="BC278" s="131">
        <v>247.94300000000001</v>
      </c>
    </row>
    <row r="279" spans="1:55" hidden="1" x14ac:dyDescent="0.25">
      <c r="A279" t="s">
        <v>132</v>
      </c>
      <c r="B279" t="s">
        <v>165</v>
      </c>
      <c r="C279" t="s">
        <v>152</v>
      </c>
      <c r="D279" s="131" t="s">
        <v>147</v>
      </c>
      <c r="E279" s="131" t="s">
        <v>147</v>
      </c>
      <c r="F279" s="131" t="s">
        <v>147</v>
      </c>
      <c r="G279" s="131" t="s">
        <v>147</v>
      </c>
      <c r="H279" s="131" t="s">
        <v>147</v>
      </c>
      <c r="I279" s="131" t="s">
        <v>147</v>
      </c>
      <c r="J279" s="131" t="s">
        <v>147</v>
      </c>
      <c r="K279" s="131" t="s">
        <v>147</v>
      </c>
      <c r="L279" s="131" t="s">
        <v>147</v>
      </c>
      <c r="M279" s="131" t="s">
        <v>147</v>
      </c>
      <c r="N279" s="131" t="s">
        <v>147</v>
      </c>
      <c r="O279" s="131" t="s">
        <v>147</v>
      </c>
      <c r="P279" s="131" t="s">
        <v>147</v>
      </c>
      <c r="Q279" s="131" t="s">
        <v>147</v>
      </c>
      <c r="R279" s="131" t="s">
        <v>147</v>
      </c>
      <c r="S279" s="131" t="s">
        <v>147</v>
      </c>
      <c r="T279" s="131" t="s">
        <v>147</v>
      </c>
      <c r="U279" s="131" t="s">
        <v>147</v>
      </c>
      <c r="V279" s="131" t="s">
        <v>147</v>
      </c>
      <c r="W279" s="131" t="s">
        <v>147</v>
      </c>
      <c r="X279" s="131" t="s">
        <v>147</v>
      </c>
      <c r="Y279" s="131" t="s">
        <v>147</v>
      </c>
      <c r="Z279" s="131" t="s">
        <v>147</v>
      </c>
      <c r="AA279" s="131" t="s">
        <v>147</v>
      </c>
      <c r="AB279" s="131" t="s">
        <v>147</v>
      </c>
      <c r="AC279" s="131" t="s">
        <v>147</v>
      </c>
      <c r="AD279" s="131" t="s">
        <v>147</v>
      </c>
      <c r="AE279" s="131" t="s">
        <v>147</v>
      </c>
      <c r="AF279" s="131" t="s">
        <v>147</v>
      </c>
      <c r="AG279" s="131">
        <v>0</v>
      </c>
      <c r="AH279" s="131">
        <v>0</v>
      </c>
      <c r="AI279" s="131">
        <v>4.25</v>
      </c>
      <c r="AJ279" s="131">
        <v>24.74</v>
      </c>
      <c r="AK279" s="131">
        <v>24.74</v>
      </c>
      <c r="AL279" s="131">
        <v>63.171999999999997</v>
      </c>
      <c r="AM279" s="131">
        <v>80.242999999999995</v>
      </c>
      <c r="AN279" s="131">
        <v>92.081000000000003</v>
      </c>
      <c r="AO279" s="131">
        <v>27.917000000000002</v>
      </c>
      <c r="AP279" s="131">
        <v>44.564999999999998</v>
      </c>
      <c r="AQ279" s="131">
        <v>50.072000000000003</v>
      </c>
      <c r="AR279" s="131">
        <v>48.46</v>
      </c>
      <c r="AS279" s="131">
        <v>136.45599999999999</v>
      </c>
      <c r="AT279" s="131">
        <v>79.123000000000005</v>
      </c>
      <c r="AU279" s="131">
        <v>82.44</v>
      </c>
      <c r="AV279" s="131">
        <v>150.738</v>
      </c>
      <c r="AW279" s="131">
        <v>414.339</v>
      </c>
      <c r="AX279" s="131">
        <v>345.11</v>
      </c>
      <c r="AY279" s="131">
        <v>683.79499999999996</v>
      </c>
      <c r="AZ279" s="131">
        <v>634.17999999999995</v>
      </c>
      <c r="BA279" s="131">
        <v>223.256</v>
      </c>
      <c r="BB279" s="131">
        <v>235.54900000000001</v>
      </c>
      <c r="BC279" s="131">
        <v>237.89500000000001</v>
      </c>
    </row>
    <row r="280" spans="1:55" hidden="1" x14ac:dyDescent="0.25">
      <c r="A280" t="s">
        <v>132</v>
      </c>
      <c r="B280" t="s">
        <v>165</v>
      </c>
      <c r="C280" t="s">
        <v>151</v>
      </c>
      <c r="D280" s="131" t="s">
        <v>147</v>
      </c>
      <c r="E280" s="131" t="s">
        <v>147</v>
      </c>
      <c r="F280" s="131" t="s">
        <v>147</v>
      </c>
      <c r="G280" s="131" t="s">
        <v>147</v>
      </c>
      <c r="H280" s="131" t="s">
        <v>147</v>
      </c>
      <c r="I280" s="131" t="s">
        <v>147</v>
      </c>
      <c r="J280" s="131" t="s">
        <v>147</v>
      </c>
      <c r="K280" s="131" t="s">
        <v>147</v>
      </c>
      <c r="L280" s="131" t="s">
        <v>147</v>
      </c>
      <c r="M280" s="131" t="s">
        <v>147</v>
      </c>
      <c r="N280" s="131" t="s">
        <v>147</v>
      </c>
      <c r="O280" s="131" t="s">
        <v>147</v>
      </c>
      <c r="P280" s="131" t="s">
        <v>147</v>
      </c>
      <c r="Q280" s="131" t="s">
        <v>147</v>
      </c>
      <c r="R280" s="131" t="s">
        <v>147</v>
      </c>
      <c r="S280" s="131" t="s">
        <v>147</v>
      </c>
      <c r="T280" s="131" t="s">
        <v>147</v>
      </c>
      <c r="U280" s="131" t="s">
        <v>147</v>
      </c>
      <c r="V280" s="131" t="s">
        <v>147</v>
      </c>
      <c r="W280" s="131" t="s">
        <v>147</v>
      </c>
      <c r="X280" s="131" t="s">
        <v>147</v>
      </c>
      <c r="Y280" s="131" t="s">
        <v>147</v>
      </c>
      <c r="Z280" s="131" t="s">
        <v>147</v>
      </c>
      <c r="AA280" s="131" t="s">
        <v>147</v>
      </c>
      <c r="AB280" s="131" t="s">
        <v>147</v>
      </c>
      <c r="AC280" s="131" t="s">
        <v>147</v>
      </c>
      <c r="AD280" s="131" t="s">
        <v>147</v>
      </c>
      <c r="AE280" s="131" t="s">
        <v>147</v>
      </c>
      <c r="AF280" s="131" t="s">
        <v>147</v>
      </c>
      <c r="AG280" s="131">
        <v>0</v>
      </c>
      <c r="AH280" s="131">
        <v>0</v>
      </c>
      <c r="AI280" s="131">
        <v>0</v>
      </c>
      <c r="AJ280" s="131">
        <v>0</v>
      </c>
      <c r="AK280" s="131">
        <v>0</v>
      </c>
      <c r="AL280" s="131">
        <v>0</v>
      </c>
      <c r="AM280" s="131">
        <v>0</v>
      </c>
      <c r="AN280" s="131">
        <v>0</v>
      </c>
      <c r="AO280" s="131">
        <v>0</v>
      </c>
      <c r="AP280" s="131">
        <v>0</v>
      </c>
      <c r="AQ280" s="131">
        <v>0</v>
      </c>
      <c r="AR280" s="131">
        <v>0</v>
      </c>
      <c r="AS280" s="131">
        <v>0</v>
      </c>
      <c r="AT280" s="131">
        <v>0</v>
      </c>
      <c r="AU280" s="131">
        <v>0</v>
      </c>
      <c r="AV280" s="131">
        <v>0</v>
      </c>
      <c r="AW280" s="131">
        <v>0</v>
      </c>
      <c r="AX280" s="131">
        <v>0</v>
      </c>
      <c r="AY280" s="131">
        <v>0</v>
      </c>
      <c r="AZ280" s="131">
        <v>0</v>
      </c>
      <c r="BA280" s="131">
        <v>0</v>
      </c>
      <c r="BB280" s="131">
        <v>0</v>
      </c>
      <c r="BC280" s="131">
        <v>3.5950000000000002</v>
      </c>
    </row>
    <row r="281" spans="1:55" hidden="1" x14ac:dyDescent="0.25">
      <c r="A281" t="s">
        <v>132</v>
      </c>
      <c r="B281" t="s">
        <v>165</v>
      </c>
      <c r="C281" t="s">
        <v>148</v>
      </c>
      <c r="D281" s="131" t="s">
        <v>147</v>
      </c>
      <c r="E281" s="131" t="s">
        <v>147</v>
      </c>
      <c r="F281" s="131" t="s">
        <v>147</v>
      </c>
      <c r="G281" s="131" t="s">
        <v>147</v>
      </c>
      <c r="H281" s="131" t="s">
        <v>147</v>
      </c>
      <c r="I281" s="131" t="s">
        <v>147</v>
      </c>
      <c r="J281" s="131" t="s">
        <v>147</v>
      </c>
      <c r="K281" s="131" t="s">
        <v>147</v>
      </c>
      <c r="L281" s="131" t="s">
        <v>147</v>
      </c>
      <c r="M281" s="131" t="s">
        <v>147</v>
      </c>
      <c r="N281" s="131" t="s">
        <v>147</v>
      </c>
      <c r="O281" s="131" t="s">
        <v>147</v>
      </c>
      <c r="P281" s="131" t="s">
        <v>147</v>
      </c>
      <c r="Q281" s="131" t="s">
        <v>147</v>
      </c>
      <c r="R281" s="131" t="s">
        <v>147</v>
      </c>
      <c r="S281" s="131" t="s">
        <v>147</v>
      </c>
      <c r="T281" s="131" t="s">
        <v>147</v>
      </c>
      <c r="U281" s="131" t="s">
        <v>147</v>
      </c>
      <c r="V281" s="131" t="s">
        <v>147</v>
      </c>
      <c r="W281" s="131" t="s">
        <v>147</v>
      </c>
      <c r="X281" s="131" t="s">
        <v>147</v>
      </c>
      <c r="Y281" s="131" t="s">
        <v>147</v>
      </c>
      <c r="Z281" s="131" t="s">
        <v>147</v>
      </c>
      <c r="AA281" s="131" t="s">
        <v>147</v>
      </c>
      <c r="AB281" s="131" t="s">
        <v>147</v>
      </c>
      <c r="AC281" s="131" t="s">
        <v>147</v>
      </c>
      <c r="AD281" s="131" t="s">
        <v>147</v>
      </c>
      <c r="AE281" s="131" t="s">
        <v>147</v>
      </c>
      <c r="AF281" s="131" t="s">
        <v>147</v>
      </c>
      <c r="AG281" s="131">
        <v>178.41499999999999</v>
      </c>
      <c r="AH281" s="131">
        <v>130.00200000000001</v>
      </c>
      <c r="AI281" s="131">
        <v>114.81100000000001</v>
      </c>
      <c r="AJ281" s="131">
        <v>142.071</v>
      </c>
      <c r="AK281" s="131">
        <v>95.149000000000001</v>
      </c>
      <c r="AL281" s="131">
        <v>881.28200000000004</v>
      </c>
      <c r="AM281" s="131">
        <v>967.21299999999997</v>
      </c>
      <c r="AN281" s="131">
        <v>804.62699999999995</v>
      </c>
      <c r="AO281" s="131">
        <v>1207.2529999999999</v>
      </c>
      <c r="AP281" s="131">
        <v>1215.104</v>
      </c>
      <c r="AQ281" s="131">
        <v>1087.806</v>
      </c>
      <c r="AR281" s="131">
        <v>1001.774</v>
      </c>
      <c r="AS281" s="131">
        <v>1127.8699999999999</v>
      </c>
      <c r="AT281" s="131">
        <v>1526.0129999999999</v>
      </c>
      <c r="AU281" s="131">
        <v>1746.8679999999999</v>
      </c>
      <c r="AV281" s="131">
        <v>1914.4359999999999</v>
      </c>
      <c r="AW281" s="131">
        <v>2953.009</v>
      </c>
      <c r="AX281" s="131">
        <v>2352.8760000000002</v>
      </c>
      <c r="AY281" s="131">
        <v>3024.962</v>
      </c>
      <c r="AZ281" s="131">
        <v>2529.4360000000001</v>
      </c>
      <c r="BA281" s="131">
        <v>2192.415</v>
      </c>
      <c r="BB281" s="131">
        <v>1821.07</v>
      </c>
      <c r="BC281" s="131">
        <v>1797.1020000000001</v>
      </c>
    </row>
    <row r="282" spans="1:55" hidden="1" x14ac:dyDescent="0.25">
      <c r="A282" t="s">
        <v>132</v>
      </c>
      <c r="B282" t="s">
        <v>164</v>
      </c>
      <c r="C282" t="s">
        <v>158</v>
      </c>
      <c r="D282" s="131" t="s">
        <v>147</v>
      </c>
      <c r="E282" s="131" t="s">
        <v>147</v>
      </c>
      <c r="F282" s="131" t="s">
        <v>147</v>
      </c>
      <c r="G282" s="131" t="s">
        <v>147</v>
      </c>
      <c r="H282" s="131" t="s">
        <v>147</v>
      </c>
      <c r="I282" s="131" t="s">
        <v>147</v>
      </c>
      <c r="J282" s="131" t="s">
        <v>147</v>
      </c>
      <c r="K282" s="131" t="s">
        <v>147</v>
      </c>
      <c r="L282" s="131" t="s">
        <v>147</v>
      </c>
      <c r="M282" s="131" t="s">
        <v>147</v>
      </c>
      <c r="N282" s="131" t="s">
        <v>147</v>
      </c>
      <c r="O282" s="131" t="s">
        <v>147</v>
      </c>
      <c r="P282" s="131" t="s">
        <v>147</v>
      </c>
      <c r="Q282" s="131" t="s">
        <v>147</v>
      </c>
      <c r="R282" s="131" t="s">
        <v>147</v>
      </c>
      <c r="S282" s="131" t="s">
        <v>147</v>
      </c>
      <c r="T282" s="131" t="s">
        <v>147</v>
      </c>
      <c r="U282" s="131" t="s">
        <v>147</v>
      </c>
      <c r="V282" s="131" t="s">
        <v>147</v>
      </c>
      <c r="W282" s="131" t="s">
        <v>147</v>
      </c>
      <c r="X282" s="131" t="s">
        <v>147</v>
      </c>
      <c r="Y282" s="131" t="s">
        <v>147</v>
      </c>
      <c r="Z282" s="131" t="s">
        <v>147</v>
      </c>
      <c r="AA282" s="131" t="s">
        <v>147</v>
      </c>
      <c r="AB282" s="131" t="s">
        <v>147</v>
      </c>
      <c r="AC282" s="131" t="s">
        <v>147</v>
      </c>
      <c r="AD282" s="131" t="s">
        <v>147</v>
      </c>
      <c r="AE282" s="131" t="s">
        <v>147</v>
      </c>
      <c r="AF282" s="131" t="s">
        <v>147</v>
      </c>
      <c r="AG282" s="131">
        <v>0</v>
      </c>
      <c r="AH282" s="131">
        <v>0</v>
      </c>
      <c r="AI282" s="131">
        <v>0</v>
      </c>
      <c r="AJ282" s="131">
        <v>0</v>
      </c>
      <c r="AK282" s="131">
        <v>0</v>
      </c>
      <c r="AL282" s="131">
        <v>337.56400000000002</v>
      </c>
      <c r="AM282" s="131">
        <v>365.81099999999998</v>
      </c>
      <c r="AN282" s="131">
        <v>179.25899999999999</v>
      </c>
      <c r="AO282" s="131">
        <v>229.57</v>
      </c>
      <c r="AP282" s="131">
        <v>129.19499999999999</v>
      </c>
      <c r="AQ282" s="131">
        <v>87.006</v>
      </c>
      <c r="AR282" s="131">
        <v>62.088000000000001</v>
      </c>
      <c r="AS282" s="131">
        <v>149.625</v>
      </c>
      <c r="AT282" s="131">
        <v>158.77500000000001</v>
      </c>
      <c r="AU282" s="131">
        <v>270.05099999999999</v>
      </c>
      <c r="AV282" s="131">
        <v>320.19299999999998</v>
      </c>
      <c r="AW282" s="131">
        <v>462.89299999999997</v>
      </c>
      <c r="AX282" s="131">
        <v>389.55700000000002</v>
      </c>
      <c r="AY282" s="131">
        <v>876.32899999999995</v>
      </c>
      <c r="AZ282" s="131">
        <v>731.70100000000002</v>
      </c>
      <c r="BA282" s="131">
        <v>510.43400000000003</v>
      </c>
      <c r="BB282" s="131">
        <v>329.45800000000003</v>
      </c>
      <c r="BC282" s="131" t="s">
        <v>147</v>
      </c>
    </row>
    <row r="283" spans="1:55" hidden="1" x14ac:dyDescent="0.25">
      <c r="A283" t="s">
        <v>132</v>
      </c>
      <c r="B283" t="s">
        <v>164</v>
      </c>
      <c r="C283" t="s">
        <v>157</v>
      </c>
      <c r="D283" s="131" t="s">
        <v>147</v>
      </c>
      <c r="E283" s="131" t="s">
        <v>147</v>
      </c>
      <c r="F283" s="131" t="s">
        <v>147</v>
      </c>
      <c r="G283" s="131" t="s">
        <v>147</v>
      </c>
      <c r="H283" s="131" t="s">
        <v>147</v>
      </c>
      <c r="I283" s="131" t="s">
        <v>147</v>
      </c>
      <c r="J283" s="131" t="s">
        <v>147</v>
      </c>
      <c r="K283" s="131" t="s">
        <v>147</v>
      </c>
      <c r="L283" s="131" t="s">
        <v>147</v>
      </c>
      <c r="M283" s="131" t="s">
        <v>147</v>
      </c>
      <c r="N283" s="131" t="s">
        <v>147</v>
      </c>
      <c r="O283" s="131" t="s">
        <v>147</v>
      </c>
      <c r="P283" s="131" t="s">
        <v>147</v>
      </c>
      <c r="Q283" s="131" t="s">
        <v>147</v>
      </c>
      <c r="R283" s="131" t="s">
        <v>147</v>
      </c>
      <c r="S283" s="131" t="s">
        <v>147</v>
      </c>
      <c r="T283" s="131" t="s">
        <v>147</v>
      </c>
      <c r="U283" s="131" t="s">
        <v>147</v>
      </c>
      <c r="V283" s="131" t="s">
        <v>147</v>
      </c>
      <c r="W283" s="131" t="s">
        <v>147</v>
      </c>
      <c r="X283" s="131" t="s">
        <v>147</v>
      </c>
      <c r="Y283" s="131" t="s">
        <v>147</v>
      </c>
      <c r="Z283" s="131" t="s">
        <v>147</v>
      </c>
      <c r="AA283" s="131" t="s">
        <v>147</v>
      </c>
      <c r="AB283" s="131" t="s">
        <v>147</v>
      </c>
      <c r="AC283" s="131" t="s">
        <v>147</v>
      </c>
      <c r="AD283" s="131" t="s">
        <v>147</v>
      </c>
      <c r="AE283" s="131" t="s">
        <v>147</v>
      </c>
      <c r="AF283" s="131" t="s">
        <v>147</v>
      </c>
      <c r="AG283" s="131">
        <v>140.37700000000001</v>
      </c>
      <c r="AH283" s="131">
        <v>38.988999999999997</v>
      </c>
      <c r="AI283" s="131">
        <v>6.827</v>
      </c>
      <c r="AJ283" s="131">
        <v>5.3879999999999999</v>
      </c>
      <c r="AK283" s="131">
        <v>2.1360000000000001</v>
      </c>
      <c r="AL283" s="131">
        <v>87.281999999999996</v>
      </c>
      <c r="AM283" s="131">
        <v>75.048000000000002</v>
      </c>
      <c r="AN283" s="131">
        <v>49.353999999999999</v>
      </c>
      <c r="AO283" s="131">
        <v>206.392</v>
      </c>
      <c r="AP283" s="131">
        <v>178.31800000000001</v>
      </c>
      <c r="AQ283" s="131">
        <v>72.730999999999995</v>
      </c>
      <c r="AR283" s="131">
        <v>68.613</v>
      </c>
      <c r="AS283" s="131">
        <v>235.12299999999999</v>
      </c>
      <c r="AT283" s="131">
        <v>211.13200000000001</v>
      </c>
      <c r="AU283" s="131">
        <v>206.06100000000001</v>
      </c>
      <c r="AV283" s="131">
        <v>263.24</v>
      </c>
      <c r="AW283" s="131">
        <v>410.17500000000001</v>
      </c>
      <c r="AX283" s="131">
        <v>208.86699999999999</v>
      </c>
      <c r="AY283" s="131">
        <v>261.262</v>
      </c>
      <c r="AZ283" s="131">
        <v>173.565</v>
      </c>
      <c r="BA283" s="131">
        <v>135.857</v>
      </c>
      <c r="BB283" s="131">
        <v>76.733000000000004</v>
      </c>
      <c r="BC283" s="131" t="s">
        <v>147</v>
      </c>
    </row>
    <row r="284" spans="1:55" hidden="1" x14ac:dyDescent="0.25">
      <c r="A284" t="s">
        <v>132</v>
      </c>
      <c r="B284" t="s">
        <v>164</v>
      </c>
      <c r="C284" t="s">
        <v>156</v>
      </c>
      <c r="D284" s="131" t="s">
        <v>147</v>
      </c>
      <c r="E284" s="131" t="s">
        <v>147</v>
      </c>
      <c r="F284" s="131" t="s">
        <v>147</v>
      </c>
      <c r="G284" s="131" t="s">
        <v>147</v>
      </c>
      <c r="H284" s="131" t="s">
        <v>147</v>
      </c>
      <c r="I284" s="131" t="s">
        <v>147</v>
      </c>
      <c r="J284" s="131" t="s">
        <v>147</v>
      </c>
      <c r="K284" s="131" t="s">
        <v>147</v>
      </c>
      <c r="L284" s="131" t="s">
        <v>147</v>
      </c>
      <c r="M284" s="131" t="s">
        <v>147</v>
      </c>
      <c r="N284" s="131" t="s">
        <v>147</v>
      </c>
      <c r="O284" s="131" t="s">
        <v>147</v>
      </c>
      <c r="P284" s="131" t="s">
        <v>147</v>
      </c>
      <c r="Q284" s="131" t="s">
        <v>147</v>
      </c>
      <c r="R284" s="131" t="s">
        <v>147</v>
      </c>
      <c r="S284" s="131" t="s">
        <v>147</v>
      </c>
      <c r="T284" s="131" t="s">
        <v>147</v>
      </c>
      <c r="U284" s="131" t="s">
        <v>147</v>
      </c>
      <c r="V284" s="131" t="s">
        <v>147</v>
      </c>
      <c r="W284" s="131" t="s">
        <v>147</v>
      </c>
      <c r="X284" s="131" t="s">
        <v>147</v>
      </c>
      <c r="Y284" s="131" t="s">
        <v>147</v>
      </c>
      <c r="Z284" s="131" t="s">
        <v>147</v>
      </c>
      <c r="AA284" s="131" t="s">
        <v>147</v>
      </c>
      <c r="AB284" s="131" t="s">
        <v>147</v>
      </c>
      <c r="AC284" s="131" t="s">
        <v>147</v>
      </c>
      <c r="AD284" s="131" t="s">
        <v>147</v>
      </c>
      <c r="AE284" s="131" t="s">
        <v>147</v>
      </c>
      <c r="AF284" s="131" t="s">
        <v>147</v>
      </c>
      <c r="AG284" s="131">
        <v>30.748000000000001</v>
      </c>
      <c r="AH284" s="131">
        <v>19.425000000000001</v>
      </c>
      <c r="AI284" s="131">
        <v>46.582999999999998</v>
      </c>
      <c r="AJ284" s="131">
        <v>59.045000000000002</v>
      </c>
      <c r="AK284" s="131">
        <v>47.286999999999999</v>
      </c>
      <c r="AL284" s="131">
        <v>211.744</v>
      </c>
      <c r="AM284" s="131">
        <v>252.04599999999999</v>
      </c>
      <c r="AN284" s="131">
        <v>243.01400000000001</v>
      </c>
      <c r="AO284" s="131">
        <v>391.45100000000002</v>
      </c>
      <c r="AP284" s="131">
        <v>330.50400000000002</v>
      </c>
      <c r="AQ284" s="131">
        <v>205.39699999999999</v>
      </c>
      <c r="AR284" s="131">
        <v>203.90299999999999</v>
      </c>
      <c r="AS284" s="131">
        <v>253.73500000000001</v>
      </c>
      <c r="AT284" s="131">
        <v>221.66200000000001</v>
      </c>
      <c r="AU284" s="131">
        <v>236.845</v>
      </c>
      <c r="AV284" s="131">
        <v>243.35</v>
      </c>
      <c r="AW284" s="131">
        <v>341.779</v>
      </c>
      <c r="AX284" s="131">
        <v>314.517</v>
      </c>
      <c r="AY284" s="131">
        <v>318.07900000000001</v>
      </c>
      <c r="AZ284" s="131">
        <v>213.40700000000001</v>
      </c>
      <c r="BA284" s="131">
        <v>113.602</v>
      </c>
      <c r="BB284" s="131">
        <v>97.742999999999995</v>
      </c>
      <c r="BC284" s="131" t="s">
        <v>147</v>
      </c>
    </row>
    <row r="285" spans="1:55" hidden="1" x14ac:dyDescent="0.25">
      <c r="A285" t="s">
        <v>132</v>
      </c>
      <c r="B285" t="s">
        <v>164</v>
      </c>
      <c r="C285" t="s">
        <v>155</v>
      </c>
      <c r="D285" s="131" t="s">
        <v>147</v>
      </c>
      <c r="E285" s="131" t="s">
        <v>147</v>
      </c>
      <c r="F285" s="131" t="s">
        <v>147</v>
      </c>
      <c r="G285" s="131" t="s">
        <v>147</v>
      </c>
      <c r="H285" s="131" t="s">
        <v>147</v>
      </c>
      <c r="I285" s="131" t="s">
        <v>147</v>
      </c>
      <c r="J285" s="131" t="s">
        <v>147</v>
      </c>
      <c r="K285" s="131" t="s">
        <v>147</v>
      </c>
      <c r="L285" s="131" t="s">
        <v>147</v>
      </c>
      <c r="M285" s="131" t="s">
        <v>147</v>
      </c>
      <c r="N285" s="131" t="s">
        <v>147</v>
      </c>
      <c r="O285" s="131" t="s">
        <v>147</v>
      </c>
      <c r="P285" s="131" t="s">
        <v>147</v>
      </c>
      <c r="Q285" s="131" t="s">
        <v>147</v>
      </c>
      <c r="R285" s="131" t="s">
        <v>147</v>
      </c>
      <c r="S285" s="131" t="s">
        <v>147</v>
      </c>
      <c r="T285" s="131" t="s">
        <v>147</v>
      </c>
      <c r="U285" s="131" t="s">
        <v>147</v>
      </c>
      <c r="V285" s="131" t="s">
        <v>147</v>
      </c>
      <c r="W285" s="131" t="s">
        <v>147</v>
      </c>
      <c r="X285" s="131" t="s">
        <v>147</v>
      </c>
      <c r="Y285" s="131" t="s">
        <v>147</v>
      </c>
      <c r="Z285" s="131" t="s">
        <v>147</v>
      </c>
      <c r="AA285" s="131" t="s">
        <v>147</v>
      </c>
      <c r="AB285" s="131" t="s">
        <v>147</v>
      </c>
      <c r="AC285" s="131" t="s">
        <v>147</v>
      </c>
      <c r="AD285" s="131" t="s">
        <v>147</v>
      </c>
      <c r="AE285" s="131" t="s">
        <v>147</v>
      </c>
      <c r="AF285" s="131" t="s">
        <v>147</v>
      </c>
      <c r="AG285" s="131">
        <v>143.48400000000001</v>
      </c>
      <c r="AH285" s="131">
        <v>161.964</v>
      </c>
      <c r="AI285" s="131">
        <v>95.290999999999997</v>
      </c>
      <c r="AJ285" s="131">
        <v>94.644999999999996</v>
      </c>
      <c r="AK285" s="131">
        <v>57.511000000000003</v>
      </c>
      <c r="AL285" s="131">
        <v>524.04300000000001</v>
      </c>
      <c r="AM285" s="131">
        <v>523.98900000000003</v>
      </c>
      <c r="AN285" s="131">
        <v>489.32299999999998</v>
      </c>
      <c r="AO285" s="131">
        <v>579.40200000000004</v>
      </c>
      <c r="AP285" s="131">
        <v>721.49900000000002</v>
      </c>
      <c r="AQ285" s="131">
        <v>819.86900000000003</v>
      </c>
      <c r="AR285" s="131">
        <v>818.53</v>
      </c>
      <c r="AS285" s="131">
        <v>547.55499999999995</v>
      </c>
      <c r="AT285" s="131">
        <v>1198.864</v>
      </c>
      <c r="AU285" s="131">
        <v>1213.6469999999999</v>
      </c>
      <c r="AV285" s="131">
        <v>1032.6089999999999</v>
      </c>
      <c r="AW285" s="131">
        <v>1340.7719999999999</v>
      </c>
      <c r="AX285" s="131">
        <v>1075.6949999999999</v>
      </c>
      <c r="AY285" s="131">
        <v>866.15200000000004</v>
      </c>
      <c r="AZ285" s="131">
        <v>553.29700000000003</v>
      </c>
      <c r="BA285" s="131">
        <v>749.77200000000005</v>
      </c>
      <c r="BB285" s="131">
        <v>649.80999999999995</v>
      </c>
      <c r="BC285" s="131" t="s">
        <v>147</v>
      </c>
    </row>
    <row r="286" spans="1:55" hidden="1" x14ac:dyDescent="0.25">
      <c r="A286" t="s">
        <v>132</v>
      </c>
      <c r="B286" t="s">
        <v>164</v>
      </c>
      <c r="C286" t="s">
        <v>154</v>
      </c>
      <c r="D286" s="131" t="s">
        <v>147</v>
      </c>
      <c r="E286" s="131" t="s">
        <v>147</v>
      </c>
      <c r="F286" s="131" t="s">
        <v>147</v>
      </c>
      <c r="G286" s="131" t="s">
        <v>147</v>
      </c>
      <c r="H286" s="131" t="s">
        <v>147</v>
      </c>
      <c r="I286" s="131" t="s">
        <v>147</v>
      </c>
      <c r="J286" s="131" t="s">
        <v>147</v>
      </c>
      <c r="K286" s="131" t="s">
        <v>147</v>
      </c>
      <c r="L286" s="131" t="s">
        <v>147</v>
      </c>
      <c r="M286" s="131" t="s">
        <v>147</v>
      </c>
      <c r="N286" s="131" t="s">
        <v>147</v>
      </c>
      <c r="O286" s="131" t="s">
        <v>147</v>
      </c>
      <c r="P286" s="131" t="s">
        <v>147</v>
      </c>
      <c r="Q286" s="131" t="s">
        <v>147</v>
      </c>
      <c r="R286" s="131" t="s">
        <v>147</v>
      </c>
      <c r="S286" s="131" t="s">
        <v>147</v>
      </c>
      <c r="T286" s="131" t="s">
        <v>147</v>
      </c>
      <c r="U286" s="131" t="s">
        <v>147</v>
      </c>
      <c r="V286" s="131" t="s">
        <v>147</v>
      </c>
      <c r="W286" s="131" t="s">
        <v>147</v>
      </c>
      <c r="X286" s="131" t="s">
        <v>147</v>
      </c>
      <c r="Y286" s="131" t="s">
        <v>147</v>
      </c>
      <c r="Z286" s="131" t="s">
        <v>147</v>
      </c>
      <c r="AA286" s="131" t="s">
        <v>147</v>
      </c>
      <c r="AB286" s="131" t="s">
        <v>147</v>
      </c>
      <c r="AC286" s="131" t="s">
        <v>147</v>
      </c>
      <c r="AD286" s="131" t="s">
        <v>147</v>
      </c>
      <c r="AE286" s="131" t="s">
        <v>147</v>
      </c>
      <c r="AF286" s="131" t="s">
        <v>147</v>
      </c>
      <c r="AG286" s="131" t="s">
        <v>147</v>
      </c>
      <c r="AH286" s="131">
        <v>0</v>
      </c>
      <c r="AI286" s="131">
        <v>7.8330000000000002</v>
      </c>
      <c r="AJ286" s="131">
        <v>7.78</v>
      </c>
      <c r="AK286" s="131">
        <v>7.52</v>
      </c>
      <c r="AL286" s="131">
        <v>9.7409999999999997</v>
      </c>
      <c r="AM286" s="131">
        <v>8.5389999999999997</v>
      </c>
      <c r="AN286" s="131">
        <v>5.609</v>
      </c>
      <c r="AO286" s="131">
        <v>42.094000000000001</v>
      </c>
      <c r="AP286" s="131">
        <v>52.36</v>
      </c>
      <c r="AQ286" s="131">
        <v>56.180999999999997</v>
      </c>
      <c r="AR286" s="131">
        <v>26.988</v>
      </c>
      <c r="AS286" s="131">
        <v>21.951000000000001</v>
      </c>
      <c r="AT286" s="131">
        <v>101.462</v>
      </c>
      <c r="AU286" s="131">
        <v>194.803</v>
      </c>
      <c r="AV286" s="131">
        <v>288.70299999999997</v>
      </c>
      <c r="AW286" s="131">
        <v>326.18200000000002</v>
      </c>
      <c r="AX286" s="131">
        <v>132.66900000000001</v>
      </c>
      <c r="AY286" s="131">
        <v>178.506</v>
      </c>
      <c r="AZ286" s="131">
        <v>151.33699999999999</v>
      </c>
      <c r="BA286" s="131">
        <v>230.64</v>
      </c>
      <c r="BB286" s="131">
        <v>191.15199999999999</v>
      </c>
      <c r="BC286" s="131" t="s">
        <v>147</v>
      </c>
    </row>
    <row r="287" spans="1:55" hidden="1" x14ac:dyDescent="0.25">
      <c r="A287" t="s">
        <v>132</v>
      </c>
      <c r="B287" t="s">
        <v>164</v>
      </c>
      <c r="C287" t="s">
        <v>153</v>
      </c>
      <c r="D287" s="131" t="s">
        <v>147</v>
      </c>
      <c r="E287" s="131" t="s">
        <v>147</v>
      </c>
      <c r="F287" s="131" t="s">
        <v>147</v>
      </c>
      <c r="G287" s="131" t="s">
        <v>147</v>
      </c>
      <c r="H287" s="131" t="s">
        <v>147</v>
      </c>
      <c r="I287" s="131" t="s">
        <v>147</v>
      </c>
      <c r="J287" s="131" t="s">
        <v>147</v>
      </c>
      <c r="K287" s="131" t="s">
        <v>147</v>
      </c>
      <c r="L287" s="131" t="s">
        <v>147</v>
      </c>
      <c r="M287" s="131" t="s">
        <v>147</v>
      </c>
      <c r="N287" s="131" t="s">
        <v>147</v>
      </c>
      <c r="O287" s="131" t="s">
        <v>147</v>
      </c>
      <c r="P287" s="131" t="s">
        <v>147</v>
      </c>
      <c r="Q287" s="131" t="s">
        <v>147</v>
      </c>
      <c r="R287" s="131" t="s">
        <v>147</v>
      </c>
      <c r="S287" s="131" t="s">
        <v>147</v>
      </c>
      <c r="T287" s="131" t="s">
        <v>147</v>
      </c>
      <c r="U287" s="131" t="s">
        <v>147</v>
      </c>
      <c r="V287" s="131" t="s">
        <v>147</v>
      </c>
      <c r="W287" s="131" t="s">
        <v>147</v>
      </c>
      <c r="X287" s="131" t="s">
        <v>147</v>
      </c>
      <c r="Y287" s="131" t="s">
        <v>147</v>
      </c>
      <c r="Z287" s="131" t="s">
        <v>147</v>
      </c>
      <c r="AA287" s="131" t="s">
        <v>147</v>
      </c>
      <c r="AB287" s="131" t="s">
        <v>147</v>
      </c>
      <c r="AC287" s="131" t="s">
        <v>147</v>
      </c>
      <c r="AD287" s="131" t="s">
        <v>147</v>
      </c>
      <c r="AE287" s="131" t="s">
        <v>147</v>
      </c>
      <c r="AF287" s="131" t="s">
        <v>147</v>
      </c>
      <c r="AG287" s="131">
        <v>0</v>
      </c>
      <c r="AH287" s="131">
        <v>0</v>
      </c>
      <c r="AI287" s="131">
        <v>30.667000000000002</v>
      </c>
      <c r="AJ287" s="131">
        <v>30.459</v>
      </c>
      <c r="AK287" s="131">
        <v>0</v>
      </c>
      <c r="AL287" s="131">
        <v>130.02600000000001</v>
      </c>
      <c r="AM287" s="131">
        <v>149.096</v>
      </c>
      <c r="AN287" s="131">
        <v>143.71199999999999</v>
      </c>
      <c r="AO287" s="131">
        <v>392.77300000000002</v>
      </c>
      <c r="AP287" s="131">
        <v>391.83</v>
      </c>
      <c r="AQ287" s="131">
        <v>337.80099999999999</v>
      </c>
      <c r="AR287" s="131">
        <v>232.18100000000001</v>
      </c>
      <c r="AS287" s="131">
        <v>242.84700000000001</v>
      </c>
      <c r="AT287" s="131">
        <v>194.375</v>
      </c>
      <c r="AU287" s="131">
        <v>238.80199999999999</v>
      </c>
      <c r="AV287" s="131">
        <v>284.44799999999998</v>
      </c>
      <c r="AW287" s="131">
        <v>490.08600000000001</v>
      </c>
      <c r="AX287" s="131">
        <v>430.18900000000002</v>
      </c>
      <c r="AY287" s="131">
        <v>359.48</v>
      </c>
      <c r="AZ287" s="131">
        <v>307.07900000000001</v>
      </c>
      <c r="BA287" s="131">
        <v>306.80700000000002</v>
      </c>
      <c r="BB287" s="131">
        <v>240.625</v>
      </c>
      <c r="BC287" s="131" t="s">
        <v>147</v>
      </c>
    </row>
    <row r="288" spans="1:55" hidden="1" x14ac:dyDescent="0.25">
      <c r="A288" t="s">
        <v>132</v>
      </c>
      <c r="B288" t="s">
        <v>164</v>
      </c>
      <c r="C288" t="s">
        <v>152</v>
      </c>
      <c r="D288" s="131" t="s">
        <v>147</v>
      </c>
      <c r="E288" s="131" t="s">
        <v>147</v>
      </c>
      <c r="F288" s="131" t="s">
        <v>147</v>
      </c>
      <c r="G288" s="131" t="s">
        <v>147</v>
      </c>
      <c r="H288" s="131" t="s">
        <v>147</v>
      </c>
      <c r="I288" s="131" t="s">
        <v>147</v>
      </c>
      <c r="J288" s="131" t="s">
        <v>147</v>
      </c>
      <c r="K288" s="131" t="s">
        <v>147</v>
      </c>
      <c r="L288" s="131" t="s">
        <v>147</v>
      </c>
      <c r="M288" s="131" t="s">
        <v>147</v>
      </c>
      <c r="N288" s="131" t="s">
        <v>147</v>
      </c>
      <c r="O288" s="131" t="s">
        <v>147</v>
      </c>
      <c r="P288" s="131" t="s">
        <v>147</v>
      </c>
      <c r="Q288" s="131" t="s">
        <v>147</v>
      </c>
      <c r="R288" s="131" t="s">
        <v>147</v>
      </c>
      <c r="S288" s="131" t="s">
        <v>147</v>
      </c>
      <c r="T288" s="131" t="s">
        <v>147</v>
      </c>
      <c r="U288" s="131" t="s">
        <v>147</v>
      </c>
      <c r="V288" s="131" t="s">
        <v>147</v>
      </c>
      <c r="W288" s="131" t="s">
        <v>147</v>
      </c>
      <c r="X288" s="131" t="s">
        <v>147</v>
      </c>
      <c r="Y288" s="131" t="s">
        <v>147</v>
      </c>
      <c r="Z288" s="131" t="s">
        <v>147</v>
      </c>
      <c r="AA288" s="131" t="s">
        <v>147</v>
      </c>
      <c r="AB288" s="131" t="s">
        <v>147</v>
      </c>
      <c r="AC288" s="131" t="s">
        <v>147</v>
      </c>
      <c r="AD288" s="131" t="s">
        <v>147</v>
      </c>
      <c r="AE288" s="131" t="s">
        <v>147</v>
      </c>
      <c r="AF288" s="131" t="s">
        <v>147</v>
      </c>
      <c r="AG288" s="131">
        <v>0</v>
      </c>
      <c r="AH288" s="131">
        <v>0</v>
      </c>
      <c r="AI288" s="131">
        <v>7.1959999999999997</v>
      </c>
      <c r="AJ288" s="131">
        <v>41.604999999999997</v>
      </c>
      <c r="AK288" s="131">
        <v>40.216000000000001</v>
      </c>
      <c r="AL288" s="131">
        <v>100.413</v>
      </c>
      <c r="AM288" s="131">
        <v>124.352</v>
      </c>
      <c r="AN288" s="131">
        <v>143.47800000000001</v>
      </c>
      <c r="AO288" s="131">
        <v>43.595999999999997</v>
      </c>
      <c r="AP288" s="131">
        <v>68.671000000000006</v>
      </c>
      <c r="AQ288" s="131">
        <v>76.188000000000002</v>
      </c>
      <c r="AR288" s="131">
        <v>71.792000000000002</v>
      </c>
      <c r="AS288" s="131">
        <v>199.69</v>
      </c>
      <c r="AT288" s="131">
        <v>114.087</v>
      </c>
      <c r="AU288" s="131">
        <v>116.902</v>
      </c>
      <c r="AV288" s="131">
        <v>207.90199999999999</v>
      </c>
      <c r="AW288" s="131">
        <v>550.32899999999995</v>
      </c>
      <c r="AX288" s="131">
        <v>438.57</v>
      </c>
      <c r="AY288" s="131">
        <v>835.27700000000004</v>
      </c>
      <c r="AZ288" s="131">
        <v>712.85799999999995</v>
      </c>
      <c r="BA288" s="131">
        <v>232.09399999999999</v>
      </c>
      <c r="BB288" s="131">
        <v>235.54900000000001</v>
      </c>
      <c r="BC288" s="131" t="s">
        <v>147</v>
      </c>
    </row>
    <row r="289" spans="1:55" hidden="1" x14ac:dyDescent="0.25">
      <c r="A289" t="s">
        <v>132</v>
      </c>
      <c r="B289" t="s">
        <v>164</v>
      </c>
      <c r="C289" t="s">
        <v>151</v>
      </c>
      <c r="D289" s="131" t="s">
        <v>147</v>
      </c>
      <c r="E289" s="131" t="s">
        <v>147</v>
      </c>
      <c r="F289" s="131" t="s">
        <v>147</v>
      </c>
      <c r="G289" s="131" t="s">
        <v>147</v>
      </c>
      <c r="H289" s="131" t="s">
        <v>147</v>
      </c>
      <c r="I289" s="131" t="s">
        <v>147</v>
      </c>
      <c r="J289" s="131" t="s">
        <v>147</v>
      </c>
      <c r="K289" s="131" t="s">
        <v>147</v>
      </c>
      <c r="L289" s="131" t="s">
        <v>147</v>
      </c>
      <c r="M289" s="131" t="s">
        <v>147</v>
      </c>
      <c r="N289" s="131" t="s">
        <v>147</v>
      </c>
      <c r="O289" s="131" t="s">
        <v>147</v>
      </c>
      <c r="P289" s="131" t="s">
        <v>147</v>
      </c>
      <c r="Q289" s="131" t="s">
        <v>147</v>
      </c>
      <c r="R289" s="131" t="s">
        <v>147</v>
      </c>
      <c r="S289" s="131" t="s">
        <v>147</v>
      </c>
      <c r="T289" s="131" t="s">
        <v>147</v>
      </c>
      <c r="U289" s="131" t="s">
        <v>147</v>
      </c>
      <c r="V289" s="131" t="s">
        <v>147</v>
      </c>
      <c r="W289" s="131" t="s">
        <v>147</v>
      </c>
      <c r="X289" s="131" t="s">
        <v>147</v>
      </c>
      <c r="Y289" s="131" t="s">
        <v>147</v>
      </c>
      <c r="Z289" s="131" t="s">
        <v>147</v>
      </c>
      <c r="AA289" s="131" t="s">
        <v>147</v>
      </c>
      <c r="AB289" s="131" t="s">
        <v>147</v>
      </c>
      <c r="AC289" s="131" t="s">
        <v>147</v>
      </c>
      <c r="AD289" s="131" t="s">
        <v>147</v>
      </c>
      <c r="AE289" s="131" t="s">
        <v>147</v>
      </c>
      <c r="AF289" s="131" t="s">
        <v>147</v>
      </c>
      <c r="AG289" s="131">
        <v>0</v>
      </c>
      <c r="AH289" s="131">
        <v>0</v>
      </c>
      <c r="AI289" s="131">
        <v>0</v>
      </c>
      <c r="AJ289" s="131">
        <v>0</v>
      </c>
      <c r="AK289" s="131">
        <v>0</v>
      </c>
      <c r="AL289" s="131">
        <v>0</v>
      </c>
      <c r="AM289" s="131">
        <v>0</v>
      </c>
      <c r="AN289" s="131">
        <v>0</v>
      </c>
      <c r="AO289" s="131">
        <v>0</v>
      </c>
      <c r="AP289" s="131">
        <v>0</v>
      </c>
      <c r="AQ289" s="131">
        <v>0</v>
      </c>
      <c r="AR289" s="131">
        <v>0</v>
      </c>
      <c r="AS289" s="131">
        <v>0</v>
      </c>
      <c r="AT289" s="131">
        <v>0</v>
      </c>
      <c r="AU289" s="131">
        <v>0</v>
      </c>
      <c r="AV289" s="131">
        <v>0</v>
      </c>
      <c r="AW289" s="131">
        <v>0</v>
      </c>
      <c r="AX289" s="131">
        <v>0</v>
      </c>
      <c r="AY289" s="131">
        <v>0</v>
      </c>
      <c r="AZ289" s="131">
        <v>0</v>
      </c>
      <c r="BA289" s="131">
        <v>0</v>
      </c>
      <c r="BB289" s="131">
        <v>0</v>
      </c>
      <c r="BC289" s="131" t="s">
        <v>147</v>
      </c>
    </row>
    <row r="290" spans="1:55" hidden="1" x14ac:dyDescent="0.25">
      <c r="A290" t="s">
        <v>132</v>
      </c>
      <c r="B290" t="s">
        <v>164</v>
      </c>
      <c r="C290" t="s">
        <v>148</v>
      </c>
      <c r="D290" s="131" t="s">
        <v>147</v>
      </c>
      <c r="E290" s="131" t="s">
        <v>147</v>
      </c>
      <c r="F290" s="131" t="s">
        <v>147</v>
      </c>
      <c r="G290" s="131" t="s">
        <v>147</v>
      </c>
      <c r="H290" s="131" t="s">
        <v>147</v>
      </c>
      <c r="I290" s="131" t="s">
        <v>147</v>
      </c>
      <c r="J290" s="131" t="s">
        <v>147</v>
      </c>
      <c r="K290" s="131" t="s">
        <v>147</v>
      </c>
      <c r="L290" s="131" t="s">
        <v>147</v>
      </c>
      <c r="M290" s="131" t="s">
        <v>147</v>
      </c>
      <c r="N290" s="131" t="s">
        <v>147</v>
      </c>
      <c r="O290" s="131" t="s">
        <v>147</v>
      </c>
      <c r="P290" s="131" t="s">
        <v>147</v>
      </c>
      <c r="Q290" s="131" t="s">
        <v>147</v>
      </c>
      <c r="R290" s="131" t="s">
        <v>147</v>
      </c>
      <c r="S290" s="131" t="s">
        <v>147</v>
      </c>
      <c r="T290" s="131" t="s">
        <v>147</v>
      </c>
      <c r="U290" s="131" t="s">
        <v>147</v>
      </c>
      <c r="V290" s="131" t="s">
        <v>147</v>
      </c>
      <c r="W290" s="131" t="s">
        <v>147</v>
      </c>
      <c r="X290" s="131" t="s">
        <v>147</v>
      </c>
      <c r="Y290" s="131" t="s">
        <v>147</v>
      </c>
      <c r="Z290" s="131" t="s">
        <v>147</v>
      </c>
      <c r="AA290" s="131" t="s">
        <v>147</v>
      </c>
      <c r="AB290" s="131" t="s">
        <v>147</v>
      </c>
      <c r="AC290" s="131" t="s">
        <v>147</v>
      </c>
      <c r="AD290" s="131" t="s">
        <v>147</v>
      </c>
      <c r="AE290" s="131" t="s">
        <v>147</v>
      </c>
      <c r="AF290" s="131" t="s">
        <v>147</v>
      </c>
      <c r="AG290" s="131">
        <v>314.60899999999998</v>
      </c>
      <c r="AH290" s="131">
        <v>220.37799999999999</v>
      </c>
      <c r="AI290" s="131">
        <v>194.39699999999999</v>
      </c>
      <c r="AJ290" s="131">
        <v>238.922</v>
      </c>
      <c r="AK290" s="131">
        <v>154.66999999999999</v>
      </c>
      <c r="AL290" s="131">
        <v>1400.8140000000001</v>
      </c>
      <c r="AM290" s="131">
        <v>1498.8810000000001</v>
      </c>
      <c r="AN290" s="131">
        <v>1253.749</v>
      </c>
      <c r="AO290" s="131">
        <v>1885.278</v>
      </c>
      <c r="AP290" s="131">
        <v>1872.3779999999999</v>
      </c>
      <c r="AQ290" s="131">
        <v>1655.173</v>
      </c>
      <c r="AR290" s="131">
        <v>1484.095</v>
      </c>
      <c r="AS290" s="131">
        <v>1650.5250000000001</v>
      </c>
      <c r="AT290" s="131">
        <v>2200.357</v>
      </c>
      <c r="AU290" s="131">
        <v>2477.1129999999998</v>
      </c>
      <c r="AV290" s="131">
        <v>2640.4450000000002</v>
      </c>
      <c r="AW290" s="131">
        <v>3922.2170000000001</v>
      </c>
      <c r="AX290" s="131">
        <v>2990.0650000000001</v>
      </c>
      <c r="AY290" s="131">
        <v>3695.085</v>
      </c>
      <c r="AZ290" s="131">
        <v>2843.2449999999999</v>
      </c>
      <c r="BA290" s="131">
        <v>2279.2060000000001</v>
      </c>
      <c r="BB290" s="131">
        <v>1821.07</v>
      </c>
      <c r="BC290" s="131" t="s">
        <v>147</v>
      </c>
    </row>
    <row r="291" spans="1:55" hidden="1" x14ac:dyDescent="0.25">
      <c r="A291" t="s">
        <v>132</v>
      </c>
      <c r="B291" t="s">
        <v>160</v>
      </c>
      <c r="C291" t="s">
        <v>158</v>
      </c>
      <c r="D291" s="131" t="s">
        <v>147</v>
      </c>
      <c r="E291" s="131" t="s">
        <v>147</v>
      </c>
      <c r="F291" s="131" t="s">
        <v>147</v>
      </c>
      <c r="G291" s="131" t="s">
        <v>147</v>
      </c>
      <c r="H291" s="131" t="s">
        <v>147</v>
      </c>
      <c r="I291" s="131" t="s">
        <v>147</v>
      </c>
      <c r="J291" s="131" t="s">
        <v>147</v>
      </c>
      <c r="K291" s="131" t="s">
        <v>147</v>
      </c>
      <c r="L291" s="131" t="s">
        <v>147</v>
      </c>
      <c r="M291" s="131" t="s">
        <v>147</v>
      </c>
      <c r="N291" s="131" t="s">
        <v>147</v>
      </c>
      <c r="O291" s="131" t="s">
        <v>147</v>
      </c>
      <c r="P291" s="131" t="s">
        <v>147</v>
      </c>
      <c r="Q291" s="131" t="s">
        <v>147</v>
      </c>
      <c r="R291" s="131" t="s">
        <v>147</v>
      </c>
      <c r="S291" s="131" t="s">
        <v>147</v>
      </c>
      <c r="T291" s="131" t="s">
        <v>147</v>
      </c>
      <c r="U291" s="131" t="s">
        <v>147</v>
      </c>
      <c r="V291" s="131" t="s">
        <v>147</v>
      </c>
      <c r="W291" s="131" t="s">
        <v>147</v>
      </c>
      <c r="X291" s="131" t="s">
        <v>147</v>
      </c>
      <c r="Y291" s="131" t="s">
        <v>147</v>
      </c>
      <c r="Z291" s="131" t="s">
        <v>147</v>
      </c>
      <c r="AA291" s="131" t="s">
        <v>147</v>
      </c>
      <c r="AB291" s="131" t="s">
        <v>147</v>
      </c>
      <c r="AC291" s="131" t="s">
        <v>147</v>
      </c>
      <c r="AD291" s="131" t="s">
        <v>147</v>
      </c>
      <c r="AE291" s="131" t="s">
        <v>147</v>
      </c>
      <c r="AF291" s="131" t="s">
        <v>147</v>
      </c>
      <c r="AG291" s="131">
        <v>0</v>
      </c>
      <c r="AH291" s="131">
        <v>0</v>
      </c>
      <c r="AI291" s="131">
        <v>0</v>
      </c>
      <c r="AJ291" s="131">
        <v>0</v>
      </c>
      <c r="AK291" s="131">
        <v>0</v>
      </c>
      <c r="AL291" s="131">
        <v>14.54</v>
      </c>
      <c r="AM291" s="131">
        <v>15.756</v>
      </c>
      <c r="AN291" s="131">
        <v>7.7210000000000001</v>
      </c>
      <c r="AO291" s="131">
        <v>9.8879999999999999</v>
      </c>
      <c r="AP291" s="131">
        <v>5.5650000000000004</v>
      </c>
      <c r="AQ291" s="131">
        <v>3.7480000000000002</v>
      </c>
      <c r="AR291" s="131">
        <v>2.6739999999999999</v>
      </c>
      <c r="AS291" s="131">
        <v>6.4450000000000003</v>
      </c>
      <c r="AT291" s="131">
        <v>6.8390000000000004</v>
      </c>
      <c r="AU291" s="131">
        <v>11.632</v>
      </c>
      <c r="AV291" s="131">
        <v>13.791</v>
      </c>
      <c r="AW291" s="131">
        <v>19.937999999999999</v>
      </c>
      <c r="AX291" s="131">
        <v>16.779</v>
      </c>
      <c r="AY291" s="131">
        <v>37.744999999999997</v>
      </c>
      <c r="AZ291" s="131">
        <v>31.515999999999998</v>
      </c>
      <c r="BA291" s="131">
        <v>21.986000000000001</v>
      </c>
      <c r="BB291" s="131">
        <v>14.19</v>
      </c>
      <c r="BC291" s="131" t="s">
        <v>147</v>
      </c>
    </row>
    <row r="292" spans="1:55" hidden="1" x14ac:dyDescent="0.25">
      <c r="A292" t="s">
        <v>132</v>
      </c>
      <c r="B292" t="s">
        <v>160</v>
      </c>
      <c r="C292" t="s">
        <v>157</v>
      </c>
      <c r="D292" s="131" t="s">
        <v>147</v>
      </c>
      <c r="E292" s="131" t="s">
        <v>147</v>
      </c>
      <c r="F292" s="131" t="s">
        <v>147</v>
      </c>
      <c r="G292" s="131" t="s">
        <v>147</v>
      </c>
      <c r="H292" s="131" t="s">
        <v>147</v>
      </c>
      <c r="I292" s="131" t="s">
        <v>147</v>
      </c>
      <c r="J292" s="131" t="s">
        <v>147</v>
      </c>
      <c r="K292" s="131" t="s">
        <v>147</v>
      </c>
      <c r="L292" s="131" t="s">
        <v>147</v>
      </c>
      <c r="M292" s="131" t="s">
        <v>147</v>
      </c>
      <c r="N292" s="131" t="s">
        <v>147</v>
      </c>
      <c r="O292" s="131" t="s">
        <v>147</v>
      </c>
      <c r="P292" s="131" t="s">
        <v>147</v>
      </c>
      <c r="Q292" s="131" t="s">
        <v>147</v>
      </c>
      <c r="R292" s="131" t="s">
        <v>147</v>
      </c>
      <c r="S292" s="131" t="s">
        <v>147</v>
      </c>
      <c r="T292" s="131" t="s">
        <v>147</v>
      </c>
      <c r="U292" s="131" t="s">
        <v>147</v>
      </c>
      <c r="V292" s="131" t="s">
        <v>147</v>
      </c>
      <c r="W292" s="131" t="s">
        <v>147</v>
      </c>
      <c r="X292" s="131" t="s">
        <v>147</v>
      </c>
      <c r="Y292" s="131" t="s">
        <v>147</v>
      </c>
      <c r="Z292" s="131" t="s">
        <v>147</v>
      </c>
      <c r="AA292" s="131" t="s">
        <v>147</v>
      </c>
      <c r="AB292" s="131" t="s">
        <v>147</v>
      </c>
      <c r="AC292" s="131" t="s">
        <v>147</v>
      </c>
      <c r="AD292" s="131" t="s">
        <v>147</v>
      </c>
      <c r="AE292" s="131" t="s">
        <v>147</v>
      </c>
      <c r="AF292" s="131" t="s">
        <v>147</v>
      </c>
      <c r="AG292" s="131">
        <v>6.0460000000000003</v>
      </c>
      <c r="AH292" s="131">
        <v>1.679</v>
      </c>
      <c r="AI292" s="131">
        <v>0.29399999999999998</v>
      </c>
      <c r="AJ292" s="131">
        <v>0.23200000000000001</v>
      </c>
      <c r="AK292" s="131">
        <v>9.1999999999999998E-2</v>
      </c>
      <c r="AL292" s="131">
        <v>3.7589999999999999</v>
      </c>
      <c r="AM292" s="131">
        <v>3.2330000000000001</v>
      </c>
      <c r="AN292" s="131">
        <v>2.1259999999999999</v>
      </c>
      <c r="AO292" s="131">
        <v>8.89</v>
      </c>
      <c r="AP292" s="131">
        <v>7.681</v>
      </c>
      <c r="AQ292" s="131">
        <v>3.133</v>
      </c>
      <c r="AR292" s="131">
        <v>2.9550000000000001</v>
      </c>
      <c r="AS292" s="131">
        <v>10.127000000000001</v>
      </c>
      <c r="AT292" s="131">
        <v>9.0939999999999994</v>
      </c>
      <c r="AU292" s="131">
        <v>8.8759999999999994</v>
      </c>
      <c r="AV292" s="131">
        <v>11.337999999999999</v>
      </c>
      <c r="AW292" s="131">
        <v>17.667000000000002</v>
      </c>
      <c r="AX292" s="131">
        <v>8.9960000000000004</v>
      </c>
      <c r="AY292" s="131">
        <v>11.253</v>
      </c>
      <c r="AZ292" s="131">
        <v>7.476</v>
      </c>
      <c r="BA292" s="131">
        <v>5.8520000000000003</v>
      </c>
      <c r="BB292" s="131">
        <v>3.3050000000000002</v>
      </c>
      <c r="BC292" s="131" t="s">
        <v>147</v>
      </c>
    </row>
    <row r="293" spans="1:55" hidden="1" x14ac:dyDescent="0.25">
      <c r="A293" t="s">
        <v>132</v>
      </c>
      <c r="B293" t="s">
        <v>160</v>
      </c>
      <c r="C293" t="s">
        <v>156</v>
      </c>
      <c r="D293" s="131" t="s">
        <v>147</v>
      </c>
      <c r="E293" s="131" t="s">
        <v>147</v>
      </c>
      <c r="F293" s="131" t="s">
        <v>147</v>
      </c>
      <c r="G293" s="131" t="s">
        <v>147</v>
      </c>
      <c r="H293" s="131" t="s">
        <v>147</v>
      </c>
      <c r="I293" s="131" t="s">
        <v>147</v>
      </c>
      <c r="J293" s="131" t="s">
        <v>147</v>
      </c>
      <c r="K293" s="131" t="s">
        <v>147</v>
      </c>
      <c r="L293" s="131" t="s">
        <v>147</v>
      </c>
      <c r="M293" s="131" t="s">
        <v>147</v>
      </c>
      <c r="N293" s="131" t="s">
        <v>147</v>
      </c>
      <c r="O293" s="131" t="s">
        <v>147</v>
      </c>
      <c r="P293" s="131" t="s">
        <v>147</v>
      </c>
      <c r="Q293" s="131" t="s">
        <v>147</v>
      </c>
      <c r="R293" s="131" t="s">
        <v>147</v>
      </c>
      <c r="S293" s="131" t="s">
        <v>147</v>
      </c>
      <c r="T293" s="131" t="s">
        <v>147</v>
      </c>
      <c r="U293" s="131" t="s">
        <v>147</v>
      </c>
      <c r="V293" s="131" t="s">
        <v>147</v>
      </c>
      <c r="W293" s="131" t="s">
        <v>147</v>
      </c>
      <c r="X293" s="131" t="s">
        <v>147</v>
      </c>
      <c r="Y293" s="131" t="s">
        <v>147</v>
      </c>
      <c r="Z293" s="131" t="s">
        <v>147</v>
      </c>
      <c r="AA293" s="131" t="s">
        <v>147</v>
      </c>
      <c r="AB293" s="131" t="s">
        <v>147</v>
      </c>
      <c r="AC293" s="131" t="s">
        <v>147</v>
      </c>
      <c r="AD293" s="131" t="s">
        <v>147</v>
      </c>
      <c r="AE293" s="131" t="s">
        <v>147</v>
      </c>
      <c r="AF293" s="131" t="s">
        <v>147</v>
      </c>
      <c r="AG293" s="131">
        <v>1.3240000000000001</v>
      </c>
      <c r="AH293" s="131">
        <v>0.83699999999999997</v>
      </c>
      <c r="AI293" s="131">
        <v>2.0059999999999998</v>
      </c>
      <c r="AJ293" s="131">
        <v>2.5430000000000001</v>
      </c>
      <c r="AK293" s="131">
        <v>2.0369999999999999</v>
      </c>
      <c r="AL293" s="131">
        <v>9.1199999999999992</v>
      </c>
      <c r="AM293" s="131">
        <v>10.856</v>
      </c>
      <c r="AN293" s="131">
        <v>10.467000000000001</v>
      </c>
      <c r="AO293" s="131">
        <v>16.861000000000001</v>
      </c>
      <c r="AP293" s="131">
        <v>14.236000000000001</v>
      </c>
      <c r="AQ293" s="131">
        <v>8.8469999999999995</v>
      </c>
      <c r="AR293" s="131">
        <v>8.7829999999999995</v>
      </c>
      <c r="AS293" s="131">
        <v>10.929</v>
      </c>
      <c r="AT293" s="131">
        <v>9.5470000000000006</v>
      </c>
      <c r="AU293" s="131">
        <v>10.201000000000001</v>
      </c>
      <c r="AV293" s="131">
        <v>10.481999999999999</v>
      </c>
      <c r="AW293" s="131">
        <v>14.721</v>
      </c>
      <c r="AX293" s="131">
        <v>13.547000000000001</v>
      </c>
      <c r="AY293" s="131">
        <v>13.7</v>
      </c>
      <c r="AZ293" s="131">
        <v>9.1920000000000002</v>
      </c>
      <c r="BA293" s="131">
        <v>4.8929999999999998</v>
      </c>
      <c r="BB293" s="131">
        <v>4.21</v>
      </c>
      <c r="BC293" s="131" t="s">
        <v>147</v>
      </c>
    </row>
    <row r="294" spans="1:55" hidden="1" x14ac:dyDescent="0.25">
      <c r="A294" t="s">
        <v>132</v>
      </c>
      <c r="B294" t="s">
        <v>160</v>
      </c>
      <c r="C294" t="s">
        <v>155</v>
      </c>
      <c r="D294" s="131" t="s">
        <v>147</v>
      </c>
      <c r="E294" s="131" t="s">
        <v>147</v>
      </c>
      <c r="F294" s="131" t="s">
        <v>147</v>
      </c>
      <c r="G294" s="131" t="s">
        <v>147</v>
      </c>
      <c r="H294" s="131" t="s">
        <v>147</v>
      </c>
      <c r="I294" s="131" t="s">
        <v>147</v>
      </c>
      <c r="J294" s="131" t="s">
        <v>147</v>
      </c>
      <c r="K294" s="131" t="s">
        <v>147</v>
      </c>
      <c r="L294" s="131" t="s">
        <v>147</v>
      </c>
      <c r="M294" s="131" t="s">
        <v>147</v>
      </c>
      <c r="N294" s="131" t="s">
        <v>147</v>
      </c>
      <c r="O294" s="131" t="s">
        <v>147</v>
      </c>
      <c r="P294" s="131" t="s">
        <v>147</v>
      </c>
      <c r="Q294" s="131" t="s">
        <v>147</v>
      </c>
      <c r="R294" s="131" t="s">
        <v>147</v>
      </c>
      <c r="S294" s="131" t="s">
        <v>147</v>
      </c>
      <c r="T294" s="131" t="s">
        <v>147</v>
      </c>
      <c r="U294" s="131" t="s">
        <v>147</v>
      </c>
      <c r="V294" s="131" t="s">
        <v>147</v>
      </c>
      <c r="W294" s="131" t="s">
        <v>147</v>
      </c>
      <c r="X294" s="131" t="s">
        <v>147</v>
      </c>
      <c r="Y294" s="131" t="s">
        <v>147</v>
      </c>
      <c r="Z294" s="131" t="s">
        <v>147</v>
      </c>
      <c r="AA294" s="131" t="s">
        <v>147</v>
      </c>
      <c r="AB294" s="131" t="s">
        <v>147</v>
      </c>
      <c r="AC294" s="131" t="s">
        <v>147</v>
      </c>
      <c r="AD294" s="131" t="s">
        <v>147</v>
      </c>
      <c r="AE294" s="131" t="s">
        <v>147</v>
      </c>
      <c r="AF294" s="131" t="s">
        <v>147</v>
      </c>
      <c r="AG294" s="131">
        <v>6.18</v>
      </c>
      <c r="AH294" s="131">
        <v>6.976</v>
      </c>
      <c r="AI294" s="131">
        <v>4.1040000000000001</v>
      </c>
      <c r="AJ294" s="131">
        <v>4.077</v>
      </c>
      <c r="AK294" s="131">
        <v>2.4769999999999999</v>
      </c>
      <c r="AL294" s="131">
        <v>22.571999999999999</v>
      </c>
      <c r="AM294" s="131">
        <v>22.568999999999999</v>
      </c>
      <c r="AN294" s="131">
        <v>21.076000000000001</v>
      </c>
      <c r="AO294" s="131">
        <v>24.956</v>
      </c>
      <c r="AP294" s="131">
        <v>31.077000000000002</v>
      </c>
      <c r="AQ294" s="131">
        <v>35.314</v>
      </c>
      <c r="AR294" s="131">
        <v>35.256</v>
      </c>
      <c r="AS294" s="131">
        <v>23.584</v>
      </c>
      <c r="AT294" s="131">
        <v>51.637999999999998</v>
      </c>
      <c r="AU294" s="131">
        <v>52.274000000000001</v>
      </c>
      <c r="AV294" s="131">
        <v>44.476999999999997</v>
      </c>
      <c r="AW294" s="131">
        <v>57.75</v>
      </c>
      <c r="AX294" s="131">
        <v>46.332999999999998</v>
      </c>
      <c r="AY294" s="131">
        <v>37.307000000000002</v>
      </c>
      <c r="AZ294" s="131">
        <v>23.832000000000001</v>
      </c>
      <c r="BA294" s="131">
        <v>32.293999999999997</v>
      </c>
      <c r="BB294" s="131">
        <v>27.989000000000001</v>
      </c>
      <c r="BC294" s="131" t="s">
        <v>147</v>
      </c>
    </row>
    <row r="295" spans="1:55" hidden="1" x14ac:dyDescent="0.25">
      <c r="A295" t="s">
        <v>132</v>
      </c>
      <c r="B295" t="s">
        <v>160</v>
      </c>
      <c r="C295" t="s">
        <v>154</v>
      </c>
      <c r="D295" s="131" t="s">
        <v>147</v>
      </c>
      <c r="E295" s="131" t="s">
        <v>147</v>
      </c>
      <c r="F295" s="131" t="s">
        <v>147</v>
      </c>
      <c r="G295" s="131" t="s">
        <v>147</v>
      </c>
      <c r="H295" s="131" t="s">
        <v>147</v>
      </c>
      <c r="I295" s="131" t="s">
        <v>147</v>
      </c>
      <c r="J295" s="131" t="s">
        <v>147</v>
      </c>
      <c r="K295" s="131" t="s">
        <v>147</v>
      </c>
      <c r="L295" s="131" t="s">
        <v>147</v>
      </c>
      <c r="M295" s="131" t="s">
        <v>147</v>
      </c>
      <c r="N295" s="131" t="s">
        <v>147</v>
      </c>
      <c r="O295" s="131" t="s">
        <v>147</v>
      </c>
      <c r="P295" s="131" t="s">
        <v>147</v>
      </c>
      <c r="Q295" s="131" t="s">
        <v>147</v>
      </c>
      <c r="R295" s="131" t="s">
        <v>147</v>
      </c>
      <c r="S295" s="131" t="s">
        <v>147</v>
      </c>
      <c r="T295" s="131" t="s">
        <v>147</v>
      </c>
      <c r="U295" s="131" t="s">
        <v>147</v>
      </c>
      <c r="V295" s="131" t="s">
        <v>147</v>
      </c>
      <c r="W295" s="131" t="s">
        <v>147</v>
      </c>
      <c r="X295" s="131" t="s">
        <v>147</v>
      </c>
      <c r="Y295" s="131" t="s">
        <v>147</v>
      </c>
      <c r="Z295" s="131" t="s">
        <v>147</v>
      </c>
      <c r="AA295" s="131" t="s">
        <v>147</v>
      </c>
      <c r="AB295" s="131" t="s">
        <v>147</v>
      </c>
      <c r="AC295" s="131" t="s">
        <v>147</v>
      </c>
      <c r="AD295" s="131" t="s">
        <v>147</v>
      </c>
      <c r="AE295" s="131" t="s">
        <v>147</v>
      </c>
      <c r="AF295" s="131" t="s">
        <v>147</v>
      </c>
      <c r="AG295" s="131" t="s">
        <v>147</v>
      </c>
      <c r="AH295" s="131">
        <v>0</v>
      </c>
      <c r="AI295" s="131">
        <v>0.33700000000000002</v>
      </c>
      <c r="AJ295" s="131">
        <v>0.33500000000000002</v>
      </c>
      <c r="AK295" s="131">
        <v>0.32400000000000001</v>
      </c>
      <c r="AL295" s="131">
        <v>0.42</v>
      </c>
      <c r="AM295" s="131">
        <v>0.36799999999999999</v>
      </c>
      <c r="AN295" s="131">
        <v>0.24199999999999999</v>
      </c>
      <c r="AO295" s="131">
        <v>1.8129999999999999</v>
      </c>
      <c r="AP295" s="131">
        <v>2.2549999999999999</v>
      </c>
      <c r="AQ295" s="131">
        <v>2.42</v>
      </c>
      <c r="AR295" s="131">
        <v>1.1619999999999999</v>
      </c>
      <c r="AS295" s="131">
        <v>0.94499999999999995</v>
      </c>
      <c r="AT295" s="131">
        <v>4.37</v>
      </c>
      <c r="AU295" s="131">
        <v>8.391</v>
      </c>
      <c r="AV295" s="131">
        <v>12.435</v>
      </c>
      <c r="AW295" s="131">
        <v>14.048999999999999</v>
      </c>
      <c r="AX295" s="131">
        <v>5.7140000000000004</v>
      </c>
      <c r="AY295" s="131">
        <v>7.6890000000000001</v>
      </c>
      <c r="AZ295" s="131">
        <v>6.5179999999999998</v>
      </c>
      <c r="BA295" s="131">
        <v>9.9339999999999993</v>
      </c>
      <c r="BB295" s="131">
        <v>8.2330000000000005</v>
      </c>
      <c r="BC295" s="131" t="s">
        <v>147</v>
      </c>
    </row>
    <row r="296" spans="1:55" hidden="1" x14ac:dyDescent="0.25">
      <c r="A296" t="s">
        <v>132</v>
      </c>
      <c r="B296" t="s">
        <v>160</v>
      </c>
      <c r="C296" t="s">
        <v>153</v>
      </c>
      <c r="D296" s="131" t="s">
        <v>147</v>
      </c>
      <c r="E296" s="131" t="s">
        <v>147</v>
      </c>
      <c r="F296" s="131" t="s">
        <v>147</v>
      </c>
      <c r="G296" s="131" t="s">
        <v>147</v>
      </c>
      <c r="H296" s="131" t="s">
        <v>147</v>
      </c>
      <c r="I296" s="131" t="s">
        <v>147</v>
      </c>
      <c r="J296" s="131" t="s">
        <v>147</v>
      </c>
      <c r="K296" s="131" t="s">
        <v>147</v>
      </c>
      <c r="L296" s="131" t="s">
        <v>147</v>
      </c>
      <c r="M296" s="131" t="s">
        <v>147</v>
      </c>
      <c r="N296" s="131" t="s">
        <v>147</v>
      </c>
      <c r="O296" s="131" t="s">
        <v>147</v>
      </c>
      <c r="P296" s="131" t="s">
        <v>147</v>
      </c>
      <c r="Q296" s="131" t="s">
        <v>147</v>
      </c>
      <c r="R296" s="131" t="s">
        <v>147</v>
      </c>
      <c r="S296" s="131" t="s">
        <v>147</v>
      </c>
      <c r="T296" s="131" t="s">
        <v>147</v>
      </c>
      <c r="U296" s="131" t="s">
        <v>147</v>
      </c>
      <c r="V296" s="131" t="s">
        <v>147</v>
      </c>
      <c r="W296" s="131" t="s">
        <v>147</v>
      </c>
      <c r="X296" s="131" t="s">
        <v>147</v>
      </c>
      <c r="Y296" s="131" t="s">
        <v>147</v>
      </c>
      <c r="Z296" s="131" t="s">
        <v>147</v>
      </c>
      <c r="AA296" s="131" t="s">
        <v>147</v>
      </c>
      <c r="AB296" s="131" t="s">
        <v>147</v>
      </c>
      <c r="AC296" s="131" t="s">
        <v>147</v>
      </c>
      <c r="AD296" s="131" t="s">
        <v>147</v>
      </c>
      <c r="AE296" s="131" t="s">
        <v>147</v>
      </c>
      <c r="AF296" s="131" t="s">
        <v>147</v>
      </c>
      <c r="AG296" s="131">
        <v>0</v>
      </c>
      <c r="AH296" s="131">
        <v>0</v>
      </c>
      <c r="AI296" s="131">
        <v>1.321</v>
      </c>
      <c r="AJ296" s="131">
        <v>1.3120000000000001</v>
      </c>
      <c r="AK296" s="131">
        <v>0</v>
      </c>
      <c r="AL296" s="131">
        <v>5.6</v>
      </c>
      <c r="AM296" s="131">
        <v>6.4219999999999997</v>
      </c>
      <c r="AN296" s="131">
        <v>6.19</v>
      </c>
      <c r="AO296" s="131">
        <v>16.917999999999999</v>
      </c>
      <c r="AP296" s="131">
        <v>16.876999999999999</v>
      </c>
      <c r="AQ296" s="131">
        <v>14.55</v>
      </c>
      <c r="AR296" s="131">
        <v>10.000999999999999</v>
      </c>
      <c r="AS296" s="131">
        <v>10.46</v>
      </c>
      <c r="AT296" s="131">
        <v>8.3719999999999999</v>
      </c>
      <c r="AU296" s="131">
        <v>10.286</v>
      </c>
      <c r="AV296" s="131">
        <v>12.252000000000001</v>
      </c>
      <c r="AW296" s="131">
        <v>21.109000000000002</v>
      </c>
      <c r="AX296" s="131">
        <v>18.529</v>
      </c>
      <c r="AY296" s="131">
        <v>15.484</v>
      </c>
      <c r="AZ296" s="131">
        <v>13.227</v>
      </c>
      <c r="BA296" s="131">
        <v>13.215</v>
      </c>
      <c r="BB296" s="131">
        <v>10.364000000000001</v>
      </c>
      <c r="BC296" s="131" t="s">
        <v>147</v>
      </c>
    </row>
    <row r="297" spans="1:55" hidden="1" x14ac:dyDescent="0.25">
      <c r="A297" t="s">
        <v>132</v>
      </c>
      <c r="B297" t="s">
        <v>160</v>
      </c>
      <c r="C297" t="s">
        <v>152</v>
      </c>
      <c r="D297" s="131" t="s">
        <v>147</v>
      </c>
      <c r="E297" s="131" t="s">
        <v>147</v>
      </c>
      <c r="F297" s="131" t="s">
        <v>147</v>
      </c>
      <c r="G297" s="131" t="s">
        <v>147</v>
      </c>
      <c r="H297" s="131" t="s">
        <v>147</v>
      </c>
      <c r="I297" s="131" t="s">
        <v>147</v>
      </c>
      <c r="J297" s="131" t="s">
        <v>147</v>
      </c>
      <c r="K297" s="131" t="s">
        <v>147</v>
      </c>
      <c r="L297" s="131" t="s">
        <v>147</v>
      </c>
      <c r="M297" s="131" t="s">
        <v>147</v>
      </c>
      <c r="N297" s="131" t="s">
        <v>147</v>
      </c>
      <c r="O297" s="131" t="s">
        <v>147</v>
      </c>
      <c r="P297" s="131" t="s">
        <v>147</v>
      </c>
      <c r="Q297" s="131" t="s">
        <v>147</v>
      </c>
      <c r="R297" s="131" t="s">
        <v>147</v>
      </c>
      <c r="S297" s="131" t="s">
        <v>147</v>
      </c>
      <c r="T297" s="131" t="s">
        <v>147</v>
      </c>
      <c r="U297" s="131" t="s">
        <v>147</v>
      </c>
      <c r="V297" s="131" t="s">
        <v>147</v>
      </c>
      <c r="W297" s="131" t="s">
        <v>147</v>
      </c>
      <c r="X297" s="131" t="s">
        <v>147</v>
      </c>
      <c r="Y297" s="131" t="s">
        <v>147</v>
      </c>
      <c r="Z297" s="131" t="s">
        <v>147</v>
      </c>
      <c r="AA297" s="131" t="s">
        <v>147</v>
      </c>
      <c r="AB297" s="131" t="s">
        <v>147</v>
      </c>
      <c r="AC297" s="131" t="s">
        <v>147</v>
      </c>
      <c r="AD297" s="131" t="s">
        <v>147</v>
      </c>
      <c r="AE297" s="131" t="s">
        <v>147</v>
      </c>
      <c r="AF297" s="131" t="s">
        <v>147</v>
      </c>
      <c r="AG297" s="131">
        <v>0</v>
      </c>
      <c r="AH297" s="131">
        <v>0</v>
      </c>
      <c r="AI297" s="131">
        <v>0.31</v>
      </c>
      <c r="AJ297" s="131">
        <v>1.792</v>
      </c>
      <c r="AK297" s="131">
        <v>1.732</v>
      </c>
      <c r="AL297" s="131">
        <v>4.3250000000000002</v>
      </c>
      <c r="AM297" s="131">
        <v>5.3559999999999999</v>
      </c>
      <c r="AN297" s="131">
        <v>6.18</v>
      </c>
      <c r="AO297" s="131">
        <v>1.8779999999999999</v>
      </c>
      <c r="AP297" s="131">
        <v>2.9580000000000002</v>
      </c>
      <c r="AQ297" s="131">
        <v>3.282</v>
      </c>
      <c r="AR297" s="131">
        <v>3.0920000000000001</v>
      </c>
      <c r="AS297" s="131">
        <v>8.6010000000000009</v>
      </c>
      <c r="AT297" s="131">
        <v>4.9139999999999997</v>
      </c>
      <c r="AU297" s="131">
        <v>5.0350000000000001</v>
      </c>
      <c r="AV297" s="131">
        <v>8.9550000000000001</v>
      </c>
      <c r="AW297" s="131">
        <v>23.704000000000001</v>
      </c>
      <c r="AX297" s="131">
        <v>18.89</v>
      </c>
      <c r="AY297" s="131">
        <v>35.976999999999997</v>
      </c>
      <c r="AZ297" s="131">
        <v>30.704000000000001</v>
      </c>
      <c r="BA297" s="131">
        <v>9.9969999999999999</v>
      </c>
      <c r="BB297" s="131">
        <v>10.146000000000001</v>
      </c>
      <c r="BC297" s="131" t="s">
        <v>147</v>
      </c>
    </row>
    <row r="298" spans="1:55" hidden="1" x14ac:dyDescent="0.25">
      <c r="A298" t="s">
        <v>132</v>
      </c>
      <c r="B298" t="s">
        <v>160</v>
      </c>
      <c r="C298" t="s">
        <v>151</v>
      </c>
      <c r="D298" s="131" t="s">
        <v>147</v>
      </c>
      <c r="E298" s="131" t="s">
        <v>147</v>
      </c>
      <c r="F298" s="131" t="s">
        <v>147</v>
      </c>
      <c r="G298" s="131" t="s">
        <v>147</v>
      </c>
      <c r="H298" s="131" t="s">
        <v>147</v>
      </c>
      <c r="I298" s="131" t="s">
        <v>147</v>
      </c>
      <c r="J298" s="131" t="s">
        <v>147</v>
      </c>
      <c r="K298" s="131" t="s">
        <v>147</v>
      </c>
      <c r="L298" s="131" t="s">
        <v>147</v>
      </c>
      <c r="M298" s="131" t="s">
        <v>147</v>
      </c>
      <c r="N298" s="131" t="s">
        <v>147</v>
      </c>
      <c r="O298" s="131" t="s">
        <v>147</v>
      </c>
      <c r="P298" s="131" t="s">
        <v>147</v>
      </c>
      <c r="Q298" s="131" t="s">
        <v>147</v>
      </c>
      <c r="R298" s="131" t="s">
        <v>147</v>
      </c>
      <c r="S298" s="131" t="s">
        <v>147</v>
      </c>
      <c r="T298" s="131" t="s">
        <v>147</v>
      </c>
      <c r="U298" s="131" t="s">
        <v>147</v>
      </c>
      <c r="V298" s="131" t="s">
        <v>147</v>
      </c>
      <c r="W298" s="131" t="s">
        <v>147</v>
      </c>
      <c r="X298" s="131" t="s">
        <v>147</v>
      </c>
      <c r="Y298" s="131" t="s">
        <v>147</v>
      </c>
      <c r="Z298" s="131" t="s">
        <v>147</v>
      </c>
      <c r="AA298" s="131" t="s">
        <v>147</v>
      </c>
      <c r="AB298" s="131" t="s">
        <v>147</v>
      </c>
      <c r="AC298" s="131" t="s">
        <v>147</v>
      </c>
      <c r="AD298" s="131" t="s">
        <v>147</v>
      </c>
      <c r="AE298" s="131" t="s">
        <v>147</v>
      </c>
      <c r="AF298" s="131" t="s">
        <v>147</v>
      </c>
      <c r="AG298" s="131">
        <v>0</v>
      </c>
      <c r="AH298" s="131">
        <v>0</v>
      </c>
      <c r="AI298" s="131">
        <v>0</v>
      </c>
      <c r="AJ298" s="131">
        <v>0</v>
      </c>
      <c r="AK298" s="131">
        <v>0</v>
      </c>
      <c r="AL298" s="131">
        <v>0</v>
      </c>
      <c r="AM298" s="131">
        <v>0</v>
      </c>
      <c r="AN298" s="131">
        <v>0</v>
      </c>
      <c r="AO298" s="131">
        <v>0</v>
      </c>
      <c r="AP298" s="131">
        <v>0</v>
      </c>
      <c r="AQ298" s="131">
        <v>0</v>
      </c>
      <c r="AR298" s="131">
        <v>0</v>
      </c>
      <c r="AS298" s="131">
        <v>0</v>
      </c>
      <c r="AT298" s="131">
        <v>0</v>
      </c>
      <c r="AU298" s="131">
        <v>0</v>
      </c>
      <c r="AV298" s="131">
        <v>0</v>
      </c>
      <c r="AW298" s="131">
        <v>0</v>
      </c>
      <c r="AX298" s="131">
        <v>0</v>
      </c>
      <c r="AY298" s="131">
        <v>0</v>
      </c>
      <c r="AZ298" s="131">
        <v>0</v>
      </c>
      <c r="BA298" s="131">
        <v>0</v>
      </c>
      <c r="BB298" s="131">
        <v>0</v>
      </c>
      <c r="BC298" s="131" t="s">
        <v>147</v>
      </c>
    </row>
    <row r="299" spans="1:55" hidden="1" x14ac:dyDescent="0.25">
      <c r="A299" t="s">
        <v>132</v>
      </c>
      <c r="B299" t="s">
        <v>160</v>
      </c>
      <c r="C299" t="s">
        <v>148</v>
      </c>
      <c r="D299" s="131" t="s">
        <v>147</v>
      </c>
      <c r="E299" s="131" t="s">
        <v>147</v>
      </c>
      <c r="F299" s="131" t="s">
        <v>147</v>
      </c>
      <c r="G299" s="131" t="s">
        <v>147</v>
      </c>
      <c r="H299" s="131" t="s">
        <v>147</v>
      </c>
      <c r="I299" s="131" t="s">
        <v>147</v>
      </c>
      <c r="J299" s="131" t="s">
        <v>147</v>
      </c>
      <c r="K299" s="131" t="s">
        <v>147</v>
      </c>
      <c r="L299" s="131" t="s">
        <v>147</v>
      </c>
      <c r="M299" s="131" t="s">
        <v>147</v>
      </c>
      <c r="N299" s="131" t="s">
        <v>147</v>
      </c>
      <c r="O299" s="131" t="s">
        <v>147</v>
      </c>
      <c r="P299" s="131" t="s">
        <v>147</v>
      </c>
      <c r="Q299" s="131" t="s">
        <v>147</v>
      </c>
      <c r="R299" s="131" t="s">
        <v>147</v>
      </c>
      <c r="S299" s="131" t="s">
        <v>147</v>
      </c>
      <c r="T299" s="131" t="s">
        <v>147</v>
      </c>
      <c r="U299" s="131" t="s">
        <v>147</v>
      </c>
      <c r="V299" s="131" t="s">
        <v>147</v>
      </c>
      <c r="W299" s="131" t="s">
        <v>147</v>
      </c>
      <c r="X299" s="131" t="s">
        <v>147</v>
      </c>
      <c r="Y299" s="131" t="s">
        <v>147</v>
      </c>
      <c r="Z299" s="131" t="s">
        <v>147</v>
      </c>
      <c r="AA299" s="131" t="s">
        <v>147</v>
      </c>
      <c r="AB299" s="131" t="s">
        <v>147</v>
      </c>
      <c r="AC299" s="131" t="s">
        <v>147</v>
      </c>
      <c r="AD299" s="131" t="s">
        <v>147</v>
      </c>
      <c r="AE299" s="131" t="s">
        <v>147</v>
      </c>
      <c r="AF299" s="131" t="s">
        <v>147</v>
      </c>
      <c r="AG299" s="131">
        <v>13.551</v>
      </c>
      <c r="AH299" s="131">
        <v>9.4920000000000009</v>
      </c>
      <c r="AI299" s="131">
        <v>8.3729999999999993</v>
      </c>
      <c r="AJ299" s="131">
        <v>10.291</v>
      </c>
      <c r="AK299" s="131">
        <v>6.6619999999999999</v>
      </c>
      <c r="AL299" s="131">
        <v>60.335999999999999</v>
      </c>
      <c r="AM299" s="131">
        <v>64.56</v>
      </c>
      <c r="AN299" s="131">
        <v>54.002000000000002</v>
      </c>
      <c r="AO299" s="131">
        <v>81.203000000000003</v>
      </c>
      <c r="AP299" s="131">
        <v>80.647000000000006</v>
      </c>
      <c r="AQ299" s="131">
        <v>71.292000000000002</v>
      </c>
      <c r="AR299" s="131">
        <v>63.923000000000002</v>
      </c>
      <c r="AS299" s="131">
        <v>71.091999999999999</v>
      </c>
      <c r="AT299" s="131">
        <v>94.774000000000001</v>
      </c>
      <c r="AU299" s="131">
        <v>106.69499999999999</v>
      </c>
      <c r="AV299" s="131">
        <v>113.73</v>
      </c>
      <c r="AW299" s="131">
        <v>168.93799999999999</v>
      </c>
      <c r="AX299" s="131">
        <v>128.78899999999999</v>
      </c>
      <c r="AY299" s="131">
        <v>159.155</v>
      </c>
      <c r="AZ299" s="131">
        <v>122.465</v>
      </c>
      <c r="BA299" s="131">
        <v>98.17</v>
      </c>
      <c r="BB299" s="131">
        <v>78.436999999999998</v>
      </c>
      <c r="BC299" s="131" t="s">
        <v>147</v>
      </c>
    </row>
    <row r="300" spans="1:55" hidden="1" x14ac:dyDescent="0.25">
      <c r="A300" t="s">
        <v>132</v>
      </c>
      <c r="B300" t="s">
        <v>159</v>
      </c>
      <c r="C300" t="s">
        <v>158</v>
      </c>
      <c r="D300" s="131" t="s">
        <v>147</v>
      </c>
      <c r="E300" s="131" t="s">
        <v>147</v>
      </c>
      <c r="F300" s="131" t="s">
        <v>147</v>
      </c>
      <c r="G300" s="131" t="s">
        <v>147</v>
      </c>
      <c r="H300" s="131" t="s">
        <v>147</v>
      </c>
      <c r="I300" s="131" t="s">
        <v>147</v>
      </c>
      <c r="J300" s="131" t="s">
        <v>147</v>
      </c>
      <c r="K300" s="131" t="s">
        <v>147</v>
      </c>
      <c r="L300" s="131" t="s">
        <v>147</v>
      </c>
      <c r="M300" s="131" t="s">
        <v>147</v>
      </c>
      <c r="N300" s="131" t="s">
        <v>147</v>
      </c>
      <c r="O300" s="131" t="s">
        <v>147</v>
      </c>
      <c r="P300" s="131" t="s">
        <v>147</v>
      </c>
      <c r="Q300" s="131" t="s">
        <v>147</v>
      </c>
      <c r="R300" s="131" t="s">
        <v>147</v>
      </c>
      <c r="S300" s="131" t="s">
        <v>147</v>
      </c>
      <c r="T300" s="131" t="s">
        <v>147</v>
      </c>
      <c r="U300" s="131" t="s">
        <v>147</v>
      </c>
      <c r="V300" s="131" t="s">
        <v>147</v>
      </c>
      <c r="W300" s="131" t="s">
        <v>147</v>
      </c>
      <c r="X300" s="131" t="s">
        <v>147</v>
      </c>
      <c r="Y300" s="131" t="s">
        <v>147</v>
      </c>
      <c r="Z300" s="131" t="s">
        <v>147</v>
      </c>
      <c r="AA300" s="131" t="s">
        <v>147</v>
      </c>
      <c r="AB300" s="131" t="s">
        <v>147</v>
      </c>
      <c r="AC300" s="131" t="s">
        <v>147</v>
      </c>
      <c r="AD300" s="131" t="s">
        <v>147</v>
      </c>
      <c r="AE300" s="131" t="s">
        <v>147</v>
      </c>
      <c r="AF300" s="131" t="s">
        <v>147</v>
      </c>
      <c r="AG300" s="131">
        <v>0</v>
      </c>
      <c r="AH300" s="131">
        <v>0</v>
      </c>
      <c r="AI300" s="131">
        <v>0</v>
      </c>
      <c r="AJ300" s="131">
        <v>0</v>
      </c>
      <c r="AK300" s="131">
        <v>0</v>
      </c>
      <c r="AL300" s="131">
        <v>26.155999999999999</v>
      </c>
      <c r="AM300" s="131">
        <v>28.344000000000001</v>
      </c>
      <c r="AN300" s="131">
        <v>13.89</v>
      </c>
      <c r="AO300" s="131">
        <v>17.788</v>
      </c>
      <c r="AP300" s="131">
        <v>10.01</v>
      </c>
      <c r="AQ300" s="131">
        <v>6.742</v>
      </c>
      <c r="AR300" s="131">
        <v>4.8109999999999999</v>
      </c>
      <c r="AS300" s="131">
        <v>11.593</v>
      </c>
      <c r="AT300" s="131">
        <v>12.302</v>
      </c>
      <c r="AU300" s="131">
        <v>20.923999999999999</v>
      </c>
      <c r="AV300" s="131">
        <v>24.81</v>
      </c>
      <c r="AW300" s="131">
        <v>35.866999999999997</v>
      </c>
      <c r="AX300" s="131">
        <v>30.184000000000001</v>
      </c>
      <c r="AY300" s="131">
        <v>67.900999999999996</v>
      </c>
      <c r="AZ300" s="131">
        <v>56.695</v>
      </c>
      <c r="BA300" s="131">
        <v>39.549999999999997</v>
      </c>
      <c r="BB300" s="131">
        <v>25.527999999999999</v>
      </c>
      <c r="BC300" s="131" t="s">
        <v>147</v>
      </c>
    </row>
    <row r="301" spans="1:55" hidden="1" x14ac:dyDescent="0.25">
      <c r="A301" t="s">
        <v>132</v>
      </c>
      <c r="B301" t="s">
        <v>159</v>
      </c>
      <c r="C301" t="s">
        <v>157</v>
      </c>
      <c r="D301" s="131" t="s">
        <v>147</v>
      </c>
      <c r="E301" s="131" t="s">
        <v>147</v>
      </c>
      <c r="F301" s="131" t="s">
        <v>147</v>
      </c>
      <c r="G301" s="131" t="s">
        <v>147</v>
      </c>
      <c r="H301" s="131" t="s">
        <v>147</v>
      </c>
      <c r="I301" s="131" t="s">
        <v>147</v>
      </c>
      <c r="J301" s="131" t="s">
        <v>147</v>
      </c>
      <c r="K301" s="131" t="s">
        <v>147</v>
      </c>
      <c r="L301" s="131" t="s">
        <v>147</v>
      </c>
      <c r="M301" s="131" t="s">
        <v>147</v>
      </c>
      <c r="N301" s="131" t="s">
        <v>147</v>
      </c>
      <c r="O301" s="131" t="s">
        <v>147</v>
      </c>
      <c r="P301" s="131" t="s">
        <v>147</v>
      </c>
      <c r="Q301" s="131" t="s">
        <v>147</v>
      </c>
      <c r="R301" s="131" t="s">
        <v>147</v>
      </c>
      <c r="S301" s="131" t="s">
        <v>147</v>
      </c>
      <c r="T301" s="131" t="s">
        <v>147</v>
      </c>
      <c r="U301" s="131" t="s">
        <v>147</v>
      </c>
      <c r="V301" s="131" t="s">
        <v>147</v>
      </c>
      <c r="W301" s="131" t="s">
        <v>147</v>
      </c>
      <c r="X301" s="131" t="s">
        <v>147</v>
      </c>
      <c r="Y301" s="131" t="s">
        <v>147</v>
      </c>
      <c r="Z301" s="131" t="s">
        <v>147</v>
      </c>
      <c r="AA301" s="131" t="s">
        <v>147</v>
      </c>
      <c r="AB301" s="131" t="s">
        <v>147</v>
      </c>
      <c r="AC301" s="131" t="s">
        <v>147</v>
      </c>
      <c r="AD301" s="131" t="s">
        <v>147</v>
      </c>
      <c r="AE301" s="131" t="s">
        <v>147</v>
      </c>
      <c r="AF301" s="131" t="s">
        <v>147</v>
      </c>
      <c r="AG301" s="131">
        <v>10.877000000000001</v>
      </c>
      <c r="AH301" s="131">
        <v>3.0209999999999999</v>
      </c>
      <c r="AI301" s="131">
        <v>0.52900000000000003</v>
      </c>
      <c r="AJ301" s="131">
        <v>0.41699999999999998</v>
      </c>
      <c r="AK301" s="131">
        <v>0.16600000000000001</v>
      </c>
      <c r="AL301" s="131">
        <v>6.7629999999999999</v>
      </c>
      <c r="AM301" s="131">
        <v>5.8150000000000004</v>
      </c>
      <c r="AN301" s="131">
        <v>3.8239999999999998</v>
      </c>
      <c r="AO301" s="131">
        <v>15.992000000000001</v>
      </c>
      <c r="AP301" s="131">
        <v>13.817</v>
      </c>
      <c r="AQ301" s="131">
        <v>5.6349999999999998</v>
      </c>
      <c r="AR301" s="131">
        <v>5.3159999999999998</v>
      </c>
      <c r="AS301" s="131">
        <v>18.218</v>
      </c>
      <c r="AT301" s="131">
        <v>16.359000000000002</v>
      </c>
      <c r="AU301" s="131">
        <v>15.965999999999999</v>
      </c>
      <c r="AV301" s="131">
        <v>20.396999999999998</v>
      </c>
      <c r="AW301" s="131">
        <v>31.782</v>
      </c>
      <c r="AX301" s="131">
        <v>16.184000000000001</v>
      </c>
      <c r="AY301" s="131">
        <v>20.242999999999999</v>
      </c>
      <c r="AZ301" s="131">
        <v>13.448</v>
      </c>
      <c r="BA301" s="131">
        <v>10.526999999999999</v>
      </c>
      <c r="BB301" s="131">
        <v>5.9459999999999997</v>
      </c>
      <c r="BC301" s="131" t="s">
        <v>147</v>
      </c>
    </row>
    <row r="302" spans="1:55" hidden="1" x14ac:dyDescent="0.25">
      <c r="A302" t="s">
        <v>132</v>
      </c>
      <c r="B302" t="s">
        <v>159</v>
      </c>
      <c r="C302" t="s">
        <v>156</v>
      </c>
      <c r="D302" s="131" t="s">
        <v>147</v>
      </c>
      <c r="E302" s="131" t="s">
        <v>147</v>
      </c>
      <c r="F302" s="131" t="s">
        <v>147</v>
      </c>
      <c r="G302" s="131" t="s">
        <v>147</v>
      </c>
      <c r="H302" s="131" t="s">
        <v>147</v>
      </c>
      <c r="I302" s="131" t="s">
        <v>147</v>
      </c>
      <c r="J302" s="131" t="s">
        <v>147</v>
      </c>
      <c r="K302" s="131" t="s">
        <v>147</v>
      </c>
      <c r="L302" s="131" t="s">
        <v>147</v>
      </c>
      <c r="M302" s="131" t="s">
        <v>147</v>
      </c>
      <c r="N302" s="131" t="s">
        <v>147</v>
      </c>
      <c r="O302" s="131" t="s">
        <v>147</v>
      </c>
      <c r="P302" s="131" t="s">
        <v>147</v>
      </c>
      <c r="Q302" s="131" t="s">
        <v>147</v>
      </c>
      <c r="R302" s="131" t="s">
        <v>147</v>
      </c>
      <c r="S302" s="131" t="s">
        <v>147</v>
      </c>
      <c r="T302" s="131" t="s">
        <v>147</v>
      </c>
      <c r="U302" s="131" t="s">
        <v>147</v>
      </c>
      <c r="V302" s="131" t="s">
        <v>147</v>
      </c>
      <c r="W302" s="131" t="s">
        <v>147</v>
      </c>
      <c r="X302" s="131" t="s">
        <v>147</v>
      </c>
      <c r="Y302" s="131" t="s">
        <v>147</v>
      </c>
      <c r="Z302" s="131" t="s">
        <v>147</v>
      </c>
      <c r="AA302" s="131" t="s">
        <v>147</v>
      </c>
      <c r="AB302" s="131" t="s">
        <v>147</v>
      </c>
      <c r="AC302" s="131" t="s">
        <v>147</v>
      </c>
      <c r="AD302" s="131" t="s">
        <v>147</v>
      </c>
      <c r="AE302" s="131" t="s">
        <v>147</v>
      </c>
      <c r="AF302" s="131" t="s">
        <v>147</v>
      </c>
      <c r="AG302" s="131">
        <v>2.3820000000000001</v>
      </c>
      <c r="AH302" s="131">
        <v>1.5049999999999999</v>
      </c>
      <c r="AI302" s="131">
        <v>3.609</v>
      </c>
      <c r="AJ302" s="131">
        <v>4.5750000000000002</v>
      </c>
      <c r="AK302" s="131">
        <v>3.6640000000000001</v>
      </c>
      <c r="AL302" s="131">
        <v>16.407</v>
      </c>
      <c r="AM302" s="131">
        <v>19.529</v>
      </c>
      <c r="AN302" s="131">
        <v>18.829999999999998</v>
      </c>
      <c r="AO302" s="131">
        <v>30.331</v>
      </c>
      <c r="AP302" s="131">
        <v>25.609000000000002</v>
      </c>
      <c r="AQ302" s="131">
        <v>15.914999999999999</v>
      </c>
      <c r="AR302" s="131">
        <v>15.798999999999999</v>
      </c>
      <c r="AS302" s="131">
        <v>19.66</v>
      </c>
      <c r="AT302" s="131">
        <v>17.175000000000001</v>
      </c>
      <c r="AU302" s="131">
        <v>18.352</v>
      </c>
      <c r="AV302" s="131">
        <v>18.856000000000002</v>
      </c>
      <c r="AW302" s="131">
        <v>26.481999999999999</v>
      </c>
      <c r="AX302" s="131">
        <v>24.37</v>
      </c>
      <c r="AY302" s="131">
        <v>24.646000000000001</v>
      </c>
      <c r="AZ302" s="131">
        <v>16.535</v>
      </c>
      <c r="BA302" s="131">
        <v>8.8019999999999996</v>
      </c>
      <c r="BB302" s="131">
        <v>7.5730000000000004</v>
      </c>
      <c r="BC302" s="131" t="s">
        <v>147</v>
      </c>
    </row>
    <row r="303" spans="1:55" hidden="1" x14ac:dyDescent="0.25">
      <c r="A303" t="s">
        <v>132</v>
      </c>
      <c r="B303" t="s">
        <v>159</v>
      </c>
      <c r="C303" t="s">
        <v>155</v>
      </c>
      <c r="D303" s="131" t="s">
        <v>147</v>
      </c>
      <c r="E303" s="131" t="s">
        <v>147</v>
      </c>
      <c r="F303" s="131" t="s">
        <v>147</v>
      </c>
      <c r="G303" s="131" t="s">
        <v>147</v>
      </c>
      <c r="H303" s="131" t="s">
        <v>147</v>
      </c>
      <c r="I303" s="131" t="s">
        <v>147</v>
      </c>
      <c r="J303" s="131" t="s">
        <v>147</v>
      </c>
      <c r="K303" s="131" t="s">
        <v>147</v>
      </c>
      <c r="L303" s="131" t="s">
        <v>147</v>
      </c>
      <c r="M303" s="131" t="s">
        <v>147</v>
      </c>
      <c r="N303" s="131" t="s">
        <v>147</v>
      </c>
      <c r="O303" s="131" t="s">
        <v>147</v>
      </c>
      <c r="P303" s="131" t="s">
        <v>147</v>
      </c>
      <c r="Q303" s="131" t="s">
        <v>147</v>
      </c>
      <c r="R303" s="131" t="s">
        <v>147</v>
      </c>
      <c r="S303" s="131" t="s">
        <v>147</v>
      </c>
      <c r="T303" s="131" t="s">
        <v>147</v>
      </c>
      <c r="U303" s="131" t="s">
        <v>147</v>
      </c>
      <c r="V303" s="131" t="s">
        <v>147</v>
      </c>
      <c r="W303" s="131" t="s">
        <v>147</v>
      </c>
      <c r="X303" s="131" t="s">
        <v>147</v>
      </c>
      <c r="Y303" s="131" t="s">
        <v>147</v>
      </c>
      <c r="Z303" s="131" t="s">
        <v>147</v>
      </c>
      <c r="AA303" s="131" t="s">
        <v>147</v>
      </c>
      <c r="AB303" s="131" t="s">
        <v>147</v>
      </c>
      <c r="AC303" s="131" t="s">
        <v>147</v>
      </c>
      <c r="AD303" s="131" t="s">
        <v>147</v>
      </c>
      <c r="AE303" s="131" t="s">
        <v>147</v>
      </c>
      <c r="AF303" s="131" t="s">
        <v>147</v>
      </c>
      <c r="AG303" s="131">
        <v>11.118</v>
      </c>
      <c r="AH303" s="131">
        <v>12.548999999999999</v>
      </c>
      <c r="AI303" s="131">
        <v>7.383</v>
      </c>
      <c r="AJ303" s="131">
        <v>7.3330000000000002</v>
      </c>
      <c r="AK303" s="131">
        <v>4.4560000000000004</v>
      </c>
      <c r="AL303" s="131">
        <v>40.604999999999997</v>
      </c>
      <c r="AM303" s="131">
        <v>40.6</v>
      </c>
      <c r="AN303" s="131">
        <v>37.914000000000001</v>
      </c>
      <c r="AO303" s="131">
        <v>44.893999999999998</v>
      </c>
      <c r="AP303" s="131">
        <v>55.904000000000003</v>
      </c>
      <c r="AQ303" s="131">
        <v>63.526000000000003</v>
      </c>
      <c r="AR303" s="131">
        <v>63.421999999999997</v>
      </c>
      <c r="AS303" s="131">
        <v>42.426000000000002</v>
      </c>
      <c r="AT303" s="131">
        <v>92.891999999999996</v>
      </c>
      <c r="AU303" s="131">
        <v>94.037000000000006</v>
      </c>
      <c r="AV303" s="131">
        <v>80.010000000000005</v>
      </c>
      <c r="AW303" s="131">
        <v>103.88800000000001</v>
      </c>
      <c r="AX303" s="131">
        <v>83.347999999999999</v>
      </c>
      <c r="AY303" s="131">
        <v>67.111999999999995</v>
      </c>
      <c r="AZ303" s="131">
        <v>42.871000000000002</v>
      </c>
      <c r="BA303" s="131">
        <v>58.094999999999999</v>
      </c>
      <c r="BB303" s="131">
        <v>50.348999999999997</v>
      </c>
      <c r="BC303" s="131" t="s">
        <v>147</v>
      </c>
    </row>
    <row r="304" spans="1:55" hidden="1" x14ac:dyDescent="0.25">
      <c r="A304" t="s">
        <v>132</v>
      </c>
      <c r="B304" t="s">
        <v>159</v>
      </c>
      <c r="C304" t="s">
        <v>154</v>
      </c>
      <c r="D304" s="131" t="s">
        <v>147</v>
      </c>
      <c r="E304" s="131" t="s">
        <v>147</v>
      </c>
      <c r="F304" s="131" t="s">
        <v>147</v>
      </c>
      <c r="G304" s="131" t="s">
        <v>147</v>
      </c>
      <c r="H304" s="131" t="s">
        <v>147</v>
      </c>
      <c r="I304" s="131" t="s">
        <v>147</v>
      </c>
      <c r="J304" s="131" t="s">
        <v>147</v>
      </c>
      <c r="K304" s="131" t="s">
        <v>147</v>
      </c>
      <c r="L304" s="131" t="s">
        <v>147</v>
      </c>
      <c r="M304" s="131" t="s">
        <v>147</v>
      </c>
      <c r="N304" s="131" t="s">
        <v>147</v>
      </c>
      <c r="O304" s="131" t="s">
        <v>147</v>
      </c>
      <c r="P304" s="131" t="s">
        <v>147</v>
      </c>
      <c r="Q304" s="131" t="s">
        <v>147</v>
      </c>
      <c r="R304" s="131" t="s">
        <v>147</v>
      </c>
      <c r="S304" s="131" t="s">
        <v>147</v>
      </c>
      <c r="T304" s="131" t="s">
        <v>147</v>
      </c>
      <c r="U304" s="131" t="s">
        <v>147</v>
      </c>
      <c r="V304" s="131" t="s">
        <v>147</v>
      </c>
      <c r="W304" s="131" t="s">
        <v>147</v>
      </c>
      <c r="X304" s="131" t="s">
        <v>147</v>
      </c>
      <c r="Y304" s="131" t="s">
        <v>147</v>
      </c>
      <c r="Z304" s="131" t="s">
        <v>147</v>
      </c>
      <c r="AA304" s="131" t="s">
        <v>147</v>
      </c>
      <c r="AB304" s="131" t="s">
        <v>147</v>
      </c>
      <c r="AC304" s="131" t="s">
        <v>147</v>
      </c>
      <c r="AD304" s="131" t="s">
        <v>147</v>
      </c>
      <c r="AE304" s="131" t="s">
        <v>147</v>
      </c>
      <c r="AF304" s="131" t="s">
        <v>147</v>
      </c>
      <c r="AG304" s="131" t="s">
        <v>147</v>
      </c>
      <c r="AH304" s="131">
        <v>0</v>
      </c>
      <c r="AI304" s="131">
        <v>0.60699999999999998</v>
      </c>
      <c r="AJ304" s="131">
        <v>0.60299999999999998</v>
      </c>
      <c r="AK304" s="131">
        <v>0.58299999999999996</v>
      </c>
      <c r="AL304" s="131">
        <v>0.755</v>
      </c>
      <c r="AM304" s="131">
        <v>0.66200000000000003</v>
      </c>
      <c r="AN304" s="131">
        <v>0.435</v>
      </c>
      <c r="AO304" s="131">
        <v>3.262</v>
      </c>
      <c r="AP304" s="131">
        <v>4.0570000000000004</v>
      </c>
      <c r="AQ304" s="131">
        <v>4.3529999999999998</v>
      </c>
      <c r="AR304" s="131">
        <v>2.0910000000000002</v>
      </c>
      <c r="AS304" s="131">
        <v>1.7010000000000001</v>
      </c>
      <c r="AT304" s="131">
        <v>7.8620000000000001</v>
      </c>
      <c r="AU304" s="131">
        <v>15.093999999999999</v>
      </c>
      <c r="AV304" s="131">
        <v>22.37</v>
      </c>
      <c r="AW304" s="131">
        <v>25.274000000000001</v>
      </c>
      <c r="AX304" s="131">
        <v>10.28</v>
      </c>
      <c r="AY304" s="131">
        <v>13.831</v>
      </c>
      <c r="AZ304" s="131">
        <v>11.726000000000001</v>
      </c>
      <c r="BA304" s="131">
        <v>17.870999999999999</v>
      </c>
      <c r="BB304" s="131">
        <v>14.811</v>
      </c>
      <c r="BC304" s="131" t="s">
        <v>147</v>
      </c>
    </row>
    <row r="305" spans="1:55" hidden="1" x14ac:dyDescent="0.25">
      <c r="A305" t="s">
        <v>132</v>
      </c>
      <c r="B305" t="s">
        <v>159</v>
      </c>
      <c r="C305" t="s">
        <v>153</v>
      </c>
      <c r="D305" s="131" t="s">
        <v>147</v>
      </c>
      <c r="E305" s="131" t="s">
        <v>147</v>
      </c>
      <c r="F305" s="131" t="s">
        <v>147</v>
      </c>
      <c r="G305" s="131" t="s">
        <v>147</v>
      </c>
      <c r="H305" s="131" t="s">
        <v>147</v>
      </c>
      <c r="I305" s="131" t="s">
        <v>147</v>
      </c>
      <c r="J305" s="131" t="s">
        <v>147</v>
      </c>
      <c r="K305" s="131" t="s">
        <v>147</v>
      </c>
      <c r="L305" s="131" t="s">
        <v>147</v>
      </c>
      <c r="M305" s="131" t="s">
        <v>147</v>
      </c>
      <c r="N305" s="131" t="s">
        <v>147</v>
      </c>
      <c r="O305" s="131" t="s">
        <v>147</v>
      </c>
      <c r="P305" s="131" t="s">
        <v>147</v>
      </c>
      <c r="Q305" s="131" t="s">
        <v>147</v>
      </c>
      <c r="R305" s="131" t="s">
        <v>147</v>
      </c>
      <c r="S305" s="131" t="s">
        <v>147</v>
      </c>
      <c r="T305" s="131" t="s">
        <v>147</v>
      </c>
      <c r="U305" s="131" t="s">
        <v>147</v>
      </c>
      <c r="V305" s="131" t="s">
        <v>147</v>
      </c>
      <c r="W305" s="131" t="s">
        <v>147</v>
      </c>
      <c r="X305" s="131" t="s">
        <v>147</v>
      </c>
      <c r="Y305" s="131" t="s">
        <v>147</v>
      </c>
      <c r="Z305" s="131" t="s">
        <v>147</v>
      </c>
      <c r="AA305" s="131" t="s">
        <v>147</v>
      </c>
      <c r="AB305" s="131" t="s">
        <v>147</v>
      </c>
      <c r="AC305" s="131" t="s">
        <v>147</v>
      </c>
      <c r="AD305" s="131" t="s">
        <v>147</v>
      </c>
      <c r="AE305" s="131" t="s">
        <v>147</v>
      </c>
      <c r="AF305" s="131" t="s">
        <v>147</v>
      </c>
      <c r="AG305" s="131">
        <v>0</v>
      </c>
      <c r="AH305" s="131">
        <v>0</v>
      </c>
      <c r="AI305" s="131">
        <v>2.3759999999999999</v>
      </c>
      <c r="AJ305" s="131">
        <v>2.36</v>
      </c>
      <c r="AK305" s="131">
        <v>0</v>
      </c>
      <c r="AL305" s="131">
        <v>10.074999999999999</v>
      </c>
      <c r="AM305" s="131">
        <v>11.552</v>
      </c>
      <c r="AN305" s="131">
        <v>11.135</v>
      </c>
      <c r="AO305" s="131">
        <v>30.433</v>
      </c>
      <c r="AP305" s="131">
        <v>30.36</v>
      </c>
      <c r="AQ305" s="131">
        <v>26.173999999999999</v>
      </c>
      <c r="AR305" s="131">
        <v>17.989999999999998</v>
      </c>
      <c r="AS305" s="131">
        <v>18.817</v>
      </c>
      <c r="AT305" s="131">
        <v>15.061</v>
      </c>
      <c r="AU305" s="131">
        <v>18.503</v>
      </c>
      <c r="AV305" s="131">
        <v>22.04</v>
      </c>
      <c r="AW305" s="131">
        <v>37.972999999999999</v>
      </c>
      <c r="AX305" s="131">
        <v>33.332000000000001</v>
      </c>
      <c r="AY305" s="131">
        <v>27.853999999999999</v>
      </c>
      <c r="AZ305" s="131">
        <v>23.794</v>
      </c>
      <c r="BA305" s="131">
        <v>23.771999999999998</v>
      </c>
      <c r="BB305" s="131">
        <v>18.643999999999998</v>
      </c>
      <c r="BC305" s="131" t="s">
        <v>147</v>
      </c>
    </row>
    <row r="306" spans="1:55" hidden="1" x14ac:dyDescent="0.25">
      <c r="A306" t="s">
        <v>132</v>
      </c>
      <c r="B306" t="s">
        <v>159</v>
      </c>
      <c r="C306" t="s">
        <v>152</v>
      </c>
      <c r="D306" s="131" t="s">
        <v>147</v>
      </c>
      <c r="E306" s="131" t="s">
        <v>147</v>
      </c>
      <c r="F306" s="131" t="s">
        <v>147</v>
      </c>
      <c r="G306" s="131" t="s">
        <v>147</v>
      </c>
      <c r="H306" s="131" t="s">
        <v>147</v>
      </c>
      <c r="I306" s="131" t="s">
        <v>147</v>
      </c>
      <c r="J306" s="131" t="s">
        <v>147</v>
      </c>
      <c r="K306" s="131" t="s">
        <v>147</v>
      </c>
      <c r="L306" s="131" t="s">
        <v>147</v>
      </c>
      <c r="M306" s="131" t="s">
        <v>147</v>
      </c>
      <c r="N306" s="131" t="s">
        <v>147</v>
      </c>
      <c r="O306" s="131" t="s">
        <v>147</v>
      </c>
      <c r="P306" s="131" t="s">
        <v>147</v>
      </c>
      <c r="Q306" s="131" t="s">
        <v>147</v>
      </c>
      <c r="R306" s="131" t="s">
        <v>147</v>
      </c>
      <c r="S306" s="131" t="s">
        <v>147</v>
      </c>
      <c r="T306" s="131" t="s">
        <v>147</v>
      </c>
      <c r="U306" s="131" t="s">
        <v>147</v>
      </c>
      <c r="V306" s="131" t="s">
        <v>147</v>
      </c>
      <c r="W306" s="131" t="s">
        <v>147</v>
      </c>
      <c r="X306" s="131" t="s">
        <v>147</v>
      </c>
      <c r="Y306" s="131" t="s">
        <v>147</v>
      </c>
      <c r="Z306" s="131" t="s">
        <v>147</v>
      </c>
      <c r="AA306" s="131" t="s">
        <v>147</v>
      </c>
      <c r="AB306" s="131" t="s">
        <v>147</v>
      </c>
      <c r="AC306" s="131" t="s">
        <v>147</v>
      </c>
      <c r="AD306" s="131" t="s">
        <v>147</v>
      </c>
      <c r="AE306" s="131" t="s">
        <v>147</v>
      </c>
      <c r="AF306" s="131" t="s">
        <v>147</v>
      </c>
      <c r="AG306" s="131">
        <v>0</v>
      </c>
      <c r="AH306" s="131">
        <v>0</v>
      </c>
      <c r="AI306" s="131">
        <v>0.55800000000000005</v>
      </c>
      <c r="AJ306" s="131">
        <v>3.2240000000000002</v>
      </c>
      <c r="AK306" s="131">
        <v>3.1160000000000001</v>
      </c>
      <c r="AL306" s="131">
        <v>7.78</v>
      </c>
      <c r="AM306" s="131">
        <v>9.6349999999999998</v>
      </c>
      <c r="AN306" s="131">
        <v>11.117000000000001</v>
      </c>
      <c r="AO306" s="131">
        <v>3.3780000000000001</v>
      </c>
      <c r="AP306" s="131">
        <v>5.3209999999999997</v>
      </c>
      <c r="AQ306" s="131">
        <v>5.9029999999999996</v>
      </c>
      <c r="AR306" s="131">
        <v>5.5629999999999997</v>
      </c>
      <c r="AS306" s="131">
        <v>15.473000000000001</v>
      </c>
      <c r="AT306" s="131">
        <v>8.84</v>
      </c>
      <c r="AU306" s="131">
        <v>9.0579999999999998</v>
      </c>
      <c r="AV306" s="131">
        <v>16.109000000000002</v>
      </c>
      <c r="AW306" s="131">
        <v>42.640999999999998</v>
      </c>
      <c r="AX306" s="131">
        <v>33.981999999999999</v>
      </c>
      <c r="AY306" s="131">
        <v>64.72</v>
      </c>
      <c r="AZ306" s="131">
        <v>55.234999999999999</v>
      </c>
      <c r="BA306" s="131">
        <v>17.983000000000001</v>
      </c>
      <c r="BB306" s="131">
        <v>18.251000000000001</v>
      </c>
      <c r="BC306" s="131" t="s">
        <v>147</v>
      </c>
    </row>
    <row r="307" spans="1:55" hidden="1" x14ac:dyDescent="0.25">
      <c r="A307" t="s">
        <v>132</v>
      </c>
      <c r="B307" t="s">
        <v>159</v>
      </c>
      <c r="C307" t="s">
        <v>151</v>
      </c>
      <c r="D307" s="131" t="s">
        <v>147</v>
      </c>
      <c r="E307" s="131" t="s">
        <v>147</v>
      </c>
      <c r="F307" s="131" t="s">
        <v>147</v>
      </c>
      <c r="G307" s="131" t="s">
        <v>147</v>
      </c>
      <c r="H307" s="131" t="s">
        <v>147</v>
      </c>
      <c r="I307" s="131" t="s">
        <v>147</v>
      </c>
      <c r="J307" s="131" t="s">
        <v>147</v>
      </c>
      <c r="K307" s="131" t="s">
        <v>147</v>
      </c>
      <c r="L307" s="131" t="s">
        <v>147</v>
      </c>
      <c r="M307" s="131" t="s">
        <v>147</v>
      </c>
      <c r="N307" s="131" t="s">
        <v>147</v>
      </c>
      <c r="O307" s="131" t="s">
        <v>147</v>
      </c>
      <c r="P307" s="131" t="s">
        <v>147</v>
      </c>
      <c r="Q307" s="131" t="s">
        <v>147</v>
      </c>
      <c r="R307" s="131" t="s">
        <v>147</v>
      </c>
      <c r="S307" s="131" t="s">
        <v>147</v>
      </c>
      <c r="T307" s="131" t="s">
        <v>147</v>
      </c>
      <c r="U307" s="131" t="s">
        <v>147</v>
      </c>
      <c r="V307" s="131" t="s">
        <v>147</v>
      </c>
      <c r="W307" s="131" t="s">
        <v>147</v>
      </c>
      <c r="X307" s="131" t="s">
        <v>147</v>
      </c>
      <c r="Y307" s="131" t="s">
        <v>147</v>
      </c>
      <c r="Z307" s="131" t="s">
        <v>147</v>
      </c>
      <c r="AA307" s="131" t="s">
        <v>147</v>
      </c>
      <c r="AB307" s="131" t="s">
        <v>147</v>
      </c>
      <c r="AC307" s="131" t="s">
        <v>147</v>
      </c>
      <c r="AD307" s="131" t="s">
        <v>147</v>
      </c>
      <c r="AE307" s="131" t="s">
        <v>147</v>
      </c>
      <c r="AF307" s="131" t="s">
        <v>147</v>
      </c>
      <c r="AG307" s="131">
        <v>0</v>
      </c>
      <c r="AH307" s="131">
        <v>0</v>
      </c>
      <c r="AI307" s="131">
        <v>0</v>
      </c>
      <c r="AJ307" s="131">
        <v>0</v>
      </c>
      <c r="AK307" s="131">
        <v>0</v>
      </c>
      <c r="AL307" s="131">
        <v>0</v>
      </c>
      <c r="AM307" s="131">
        <v>0</v>
      </c>
      <c r="AN307" s="131">
        <v>0</v>
      </c>
      <c r="AO307" s="131">
        <v>0</v>
      </c>
      <c r="AP307" s="131">
        <v>0</v>
      </c>
      <c r="AQ307" s="131">
        <v>0</v>
      </c>
      <c r="AR307" s="131">
        <v>0</v>
      </c>
      <c r="AS307" s="131">
        <v>0</v>
      </c>
      <c r="AT307" s="131">
        <v>0</v>
      </c>
      <c r="AU307" s="131">
        <v>0</v>
      </c>
      <c r="AV307" s="131">
        <v>0</v>
      </c>
      <c r="AW307" s="131">
        <v>0</v>
      </c>
      <c r="AX307" s="131">
        <v>0</v>
      </c>
      <c r="AY307" s="131">
        <v>0</v>
      </c>
      <c r="AZ307" s="131">
        <v>0</v>
      </c>
      <c r="BA307" s="131">
        <v>0</v>
      </c>
      <c r="BB307" s="131">
        <v>0</v>
      </c>
      <c r="BC307" s="131" t="s">
        <v>147</v>
      </c>
    </row>
    <row r="308" spans="1:55" hidden="1" x14ac:dyDescent="0.25">
      <c r="A308" t="s">
        <v>132</v>
      </c>
      <c r="B308" t="s">
        <v>159</v>
      </c>
      <c r="C308" t="s">
        <v>148</v>
      </c>
      <c r="D308" s="131" t="s">
        <v>147</v>
      </c>
      <c r="E308" s="131" t="s">
        <v>147</v>
      </c>
      <c r="F308" s="131" t="s">
        <v>147</v>
      </c>
      <c r="G308" s="131" t="s">
        <v>147</v>
      </c>
      <c r="H308" s="131" t="s">
        <v>147</v>
      </c>
      <c r="I308" s="131" t="s">
        <v>147</v>
      </c>
      <c r="J308" s="131" t="s">
        <v>147</v>
      </c>
      <c r="K308" s="131" t="s">
        <v>147</v>
      </c>
      <c r="L308" s="131" t="s">
        <v>147</v>
      </c>
      <c r="M308" s="131" t="s">
        <v>147</v>
      </c>
      <c r="N308" s="131" t="s">
        <v>147</v>
      </c>
      <c r="O308" s="131" t="s">
        <v>147</v>
      </c>
      <c r="P308" s="131" t="s">
        <v>147</v>
      </c>
      <c r="Q308" s="131" t="s">
        <v>147</v>
      </c>
      <c r="R308" s="131" t="s">
        <v>147</v>
      </c>
      <c r="S308" s="131" t="s">
        <v>147</v>
      </c>
      <c r="T308" s="131" t="s">
        <v>147</v>
      </c>
      <c r="U308" s="131" t="s">
        <v>147</v>
      </c>
      <c r="V308" s="131" t="s">
        <v>147</v>
      </c>
      <c r="W308" s="131" t="s">
        <v>147</v>
      </c>
      <c r="X308" s="131" t="s">
        <v>147</v>
      </c>
      <c r="Y308" s="131" t="s">
        <v>147</v>
      </c>
      <c r="Z308" s="131" t="s">
        <v>147</v>
      </c>
      <c r="AA308" s="131" t="s">
        <v>147</v>
      </c>
      <c r="AB308" s="131" t="s">
        <v>147</v>
      </c>
      <c r="AC308" s="131" t="s">
        <v>147</v>
      </c>
      <c r="AD308" s="131" t="s">
        <v>147</v>
      </c>
      <c r="AE308" s="131" t="s">
        <v>147</v>
      </c>
      <c r="AF308" s="131" t="s">
        <v>147</v>
      </c>
      <c r="AG308" s="131">
        <v>24.376999999999999</v>
      </c>
      <c r="AH308" s="131">
        <v>17.076000000000001</v>
      </c>
      <c r="AI308" s="131">
        <v>15.063000000000001</v>
      </c>
      <c r="AJ308" s="131">
        <v>18.512</v>
      </c>
      <c r="AK308" s="131">
        <v>11.984</v>
      </c>
      <c r="AL308" s="131">
        <v>108.54</v>
      </c>
      <c r="AM308" s="131">
        <v>116.13800000000001</v>
      </c>
      <c r="AN308" s="131">
        <v>97.144999999999996</v>
      </c>
      <c r="AO308" s="131">
        <v>146.078</v>
      </c>
      <c r="AP308" s="131">
        <v>145.078</v>
      </c>
      <c r="AQ308" s="131">
        <v>128.24799999999999</v>
      </c>
      <c r="AR308" s="131">
        <v>114.99299999999999</v>
      </c>
      <c r="AS308" s="131">
        <v>127.88800000000001</v>
      </c>
      <c r="AT308" s="131">
        <v>170.49100000000001</v>
      </c>
      <c r="AU308" s="131">
        <v>191.935</v>
      </c>
      <c r="AV308" s="131">
        <v>204.59100000000001</v>
      </c>
      <c r="AW308" s="131">
        <v>303.90600000000001</v>
      </c>
      <c r="AX308" s="131">
        <v>231.68</v>
      </c>
      <c r="AY308" s="131">
        <v>286.30799999999999</v>
      </c>
      <c r="AZ308" s="131">
        <v>220.304</v>
      </c>
      <c r="BA308" s="131">
        <v>176.601</v>
      </c>
      <c r="BB308" s="131">
        <v>141.10300000000001</v>
      </c>
      <c r="BC308" s="131" t="s">
        <v>147</v>
      </c>
    </row>
    <row r="309" spans="1:55" x14ac:dyDescent="0.25">
      <c r="A309" t="s">
        <v>132</v>
      </c>
      <c r="B309" t="s">
        <v>149</v>
      </c>
      <c r="C309" t="s">
        <v>158</v>
      </c>
      <c r="D309" s="131" t="s">
        <v>147</v>
      </c>
      <c r="E309" s="131" t="s">
        <v>147</v>
      </c>
      <c r="F309" s="131" t="s">
        <v>147</v>
      </c>
      <c r="G309" s="131" t="s">
        <v>147</v>
      </c>
      <c r="H309" s="131" t="s">
        <v>147</v>
      </c>
      <c r="I309" s="131" t="s">
        <v>147</v>
      </c>
      <c r="J309" s="131" t="s">
        <v>147</v>
      </c>
      <c r="K309" s="131" t="s">
        <v>147</v>
      </c>
      <c r="L309" s="131" t="s">
        <v>147</v>
      </c>
      <c r="M309" s="131" t="s">
        <v>147</v>
      </c>
      <c r="N309" s="131" t="s">
        <v>147</v>
      </c>
      <c r="O309" s="131" t="s">
        <v>147</v>
      </c>
      <c r="P309" s="131" t="s">
        <v>147</v>
      </c>
      <c r="Q309" s="131" t="s">
        <v>147</v>
      </c>
      <c r="R309" s="131" t="s">
        <v>147</v>
      </c>
      <c r="S309" s="131" t="s">
        <v>147</v>
      </c>
      <c r="T309" s="131" t="s">
        <v>147</v>
      </c>
      <c r="U309" s="131" t="s">
        <v>147</v>
      </c>
      <c r="V309" s="131" t="s">
        <v>147</v>
      </c>
      <c r="W309" s="131" t="s">
        <v>147</v>
      </c>
      <c r="X309" s="131" t="s">
        <v>147</v>
      </c>
      <c r="Y309" s="131" t="s">
        <v>147</v>
      </c>
      <c r="Z309" s="131" t="s">
        <v>147</v>
      </c>
      <c r="AA309" s="131" t="s">
        <v>147</v>
      </c>
      <c r="AB309" s="131" t="s">
        <v>147</v>
      </c>
      <c r="AC309" s="131" t="s">
        <v>147</v>
      </c>
      <c r="AD309" s="131" t="s">
        <v>147</v>
      </c>
      <c r="AE309" s="131" t="s">
        <v>147</v>
      </c>
      <c r="AF309" s="131" t="s">
        <v>147</v>
      </c>
      <c r="AG309" s="131">
        <v>0</v>
      </c>
      <c r="AH309" s="131">
        <v>0</v>
      </c>
      <c r="AI309" s="131">
        <v>0</v>
      </c>
      <c r="AJ309" s="131">
        <v>0</v>
      </c>
      <c r="AK309" s="131">
        <v>0</v>
      </c>
      <c r="AL309" s="131">
        <v>13.433</v>
      </c>
      <c r="AM309" s="131">
        <v>14.557</v>
      </c>
      <c r="AN309" s="131">
        <v>7.133</v>
      </c>
      <c r="AO309" s="131">
        <v>9.1359999999999992</v>
      </c>
      <c r="AP309" s="131">
        <v>5.141</v>
      </c>
      <c r="AQ309" s="131">
        <v>3.4620000000000002</v>
      </c>
      <c r="AR309" s="131">
        <v>2.4710000000000001</v>
      </c>
      <c r="AS309" s="131">
        <v>5.9539999999999997</v>
      </c>
      <c r="AT309" s="131">
        <v>6.3179999999999996</v>
      </c>
      <c r="AU309" s="131">
        <v>10.746</v>
      </c>
      <c r="AV309" s="131">
        <v>12.742000000000001</v>
      </c>
      <c r="AW309" s="131">
        <v>18.420000000000002</v>
      </c>
      <c r="AX309" s="131">
        <v>15.502000000000001</v>
      </c>
      <c r="AY309" s="131">
        <v>34.872999999999998</v>
      </c>
      <c r="AZ309" s="131">
        <v>29.117000000000001</v>
      </c>
      <c r="BA309" s="131">
        <v>20.312000000000001</v>
      </c>
      <c r="BB309" s="131">
        <v>13.11</v>
      </c>
      <c r="BC309" s="131"/>
    </row>
    <row r="310" spans="1:55" x14ac:dyDescent="0.25">
      <c r="A310" t="s">
        <v>132</v>
      </c>
      <c r="B310" t="s">
        <v>149</v>
      </c>
      <c r="C310" t="s">
        <v>157</v>
      </c>
      <c r="D310" s="131" t="s">
        <v>147</v>
      </c>
      <c r="E310" s="131" t="s">
        <v>147</v>
      </c>
      <c r="F310" s="131" t="s">
        <v>147</v>
      </c>
      <c r="G310" s="131" t="s">
        <v>147</v>
      </c>
      <c r="H310" s="131" t="s">
        <v>147</v>
      </c>
      <c r="I310" s="131" t="s">
        <v>147</v>
      </c>
      <c r="J310" s="131" t="s">
        <v>147</v>
      </c>
      <c r="K310" s="131" t="s">
        <v>147</v>
      </c>
      <c r="L310" s="131" t="s">
        <v>147</v>
      </c>
      <c r="M310" s="131" t="s">
        <v>147</v>
      </c>
      <c r="N310" s="131" t="s">
        <v>147</v>
      </c>
      <c r="O310" s="131" t="s">
        <v>147</v>
      </c>
      <c r="P310" s="131" t="s">
        <v>147</v>
      </c>
      <c r="Q310" s="131" t="s">
        <v>147</v>
      </c>
      <c r="R310" s="131" t="s">
        <v>147</v>
      </c>
      <c r="S310" s="131" t="s">
        <v>147</v>
      </c>
      <c r="T310" s="131" t="s">
        <v>147</v>
      </c>
      <c r="U310" s="131" t="s">
        <v>147</v>
      </c>
      <c r="V310" s="131" t="s">
        <v>147</v>
      </c>
      <c r="W310" s="131" t="s">
        <v>147</v>
      </c>
      <c r="X310" s="131" t="s">
        <v>147</v>
      </c>
      <c r="Y310" s="131" t="s">
        <v>147</v>
      </c>
      <c r="Z310" s="131" t="s">
        <v>147</v>
      </c>
      <c r="AA310" s="131" t="s">
        <v>147</v>
      </c>
      <c r="AB310" s="131" t="s">
        <v>147</v>
      </c>
      <c r="AC310" s="131" t="s">
        <v>147</v>
      </c>
      <c r="AD310" s="131" t="s">
        <v>147</v>
      </c>
      <c r="AE310" s="131" t="s">
        <v>147</v>
      </c>
      <c r="AF310" s="131" t="s">
        <v>147</v>
      </c>
      <c r="AG310" s="131">
        <v>5.5860000000000003</v>
      </c>
      <c r="AH310" s="131">
        <v>1.552</v>
      </c>
      <c r="AI310" s="131">
        <v>0.27200000000000002</v>
      </c>
      <c r="AJ310" s="131">
        <v>0.214</v>
      </c>
      <c r="AK310" s="131">
        <v>8.5000000000000006E-2</v>
      </c>
      <c r="AL310" s="131">
        <v>3.4729999999999999</v>
      </c>
      <c r="AM310" s="131">
        <v>2.9860000000000002</v>
      </c>
      <c r="AN310" s="131">
        <v>1.964</v>
      </c>
      <c r="AO310" s="131">
        <v>8.2129999999999992</v>
      </c>
      <c r="AP310" s="131">
        <v>7.0960000000000001</v>
      </c>
      <c r="AQ310" s="131">
        <v>2.8940000000000001</v>
      </c>
      <c r="AR310" s="131">
        <v>2.73</v>
      </c>
      <c r="AS310" s="131">
        <v>9.3559999999999999</v>
      </c>
      <c r="AT310" s="131">
        <v>8.4019999999999992</v>
      </c>
      <c r="AU310" s="131">
        <v>8.1999999999999993</v>
      </c>
      <c r="AV310" s="131">
        <v>10.475</v>
      </c>
      <c r="AW310" s="131">
        <v>16.323</v>
      </c>
      <c r="AX310" s="131">
        <v>8.3119999999999994</v>
      </c>
      <c r="AY310" s="131">
        <v>10.397</v>
      </c>
      <c r="AZ310" s="131">
        <v>6.907</v>
      </c>
      <c r="BA310" s="131">
        <v>5.4059999999999997</v>
      </c>
      <c r="BB310" s="131">
        <v>3.0539999999999998</v>
      </c>
      <c r="BC310" s="131"/>
    </row>
    <row r="311" spans="1:55" x14ac:dyDescent="0.25">
      <c r="A311" t="s">
        <v>132</v>
      </c>
      <c r="B311" t="s">
        <v>149</v>
      </c>
      <c r="C311" t="s">
        <v>156</v>
      </c>
      <c r="D311" s="131" t="s">
        <v>147</v>
      </c>
      <c r="E311" s="131" t="s">
        <v>147</v>
      </c>
      <c r="F311" s="131" t="s">
        <v>147</v>
      </c>
      <c r="G311" s="131" t="s">
        <v>147</v>
      </c>
      <c r="H311" s="131" t="s">
        <v>147</v>
      </c>
      <c r="I311" s="131" t="s">
        <v>147</v>
      </c>
      <c r="J311" s="131" t="s">
        <v>147</v>
      </c>
      <c r="K311" s="131" t="s">
        <v>147</v>
      </c>
      <c r="L311" s="131" t="s">
        <v>147</v>
      </c>
      <c r="M311" s="131" t="s">
        <v>147</v>
      </c>
      <c r="N311" s="131" t="s">
        <v>147</v>
      </c>
      <c r="O311" s="131" t="s">
        <v>147</v>
      </c>
      <c r="P311" s="131" t="s">
        <v>147</v>
      </c>
      <c r="Q311" s="131" t="s">
        <v>147</v>
      </c>
      <c r="R311" s="131" t="s">
        <v>147</v>
      </c>
      <c r="S311" s="131" t="s">
        <v>147</v>
      </c>
      <c r="T311" s="131" t="s">
        <v>147</v>
      </c>
      <c r="U311" s="131" t="s">
        <v>147</v>
      </c>
      <c r="V311" s="131" t="s">
        <v>147</v>
      </c>
      <c r="W311" s="131" t="s">
        <v>147</v>
      </c>
      <c r="X311" s="131" t="s">
        <v>147</v>
      </c>
      <c r="Y311" s="131" t="s">
        <v>147</v>
      </c>
      <c r="Z311" s="131" t="s">
        <v>147</v>
      </c>
      <c r="AA311" s="131" t="s">
        <v>147</v>
      </c>
      <c r="AB311" s="131" t="s">
        <v>147</v>
      </c>
      <c r="AC311" s="131" t="s">
        <v>147</v>
      </c>
      <c r="AD311" s="131" t="s">
        <v>147</v>
      </c>
      <c r="AE311" s="131" t="s">
        <v>147</v>
      </c>
      <c r="AF311" s="131" t="s">
        <v>147</v>
      </c>
      <c r="AG311" s="131">
        <v>1.224</v>
      </c>
      <c r="AH311" s="131">
        <v>0.77300000000000002</v>
      </c>
      <c r="AI311" s="131">
        <v>1.8540000000000001</v>
      </c>
      <c r="AJ311" s="131">
        <v>2.35</v>
      </c>
      <c r="AK311" s="131">
        <v>1.8819999999999999</v>
      </c>
      <c r="AL311" s="131">
        <v>8.4260000000000002</v>
      </c>
      <c r="AM311" s="131">
        <v>10.029999999999999</v>
      </c>
      <c r="AN311" s="131">
        <v>9.6709999999999994</v>
      </c>
      <c r="AO311" s="131">
        <v>15.577</v>
      </c>
      <c r="AP311" s="131">
        <v>13.151999999999999</v>
      </c>
      <c r="AQ311" s="131">
        <v>8.1739999999999995</v>
      </c>
      <c r="AR311" s="131">
        <v>8.1140000000000008</v>
      </c>
      <c r="AS311" s="131">
        <v>10.097</v>
      </c>
      <c r="AT311" s="131">
        <v>8.8209999999999997</v>
      </c>
      <c r="AU311" s="131">
        <v>9.4250000000000007</v>
      </c>
      <c r="AV311" s="131">
        <v>9.6839999999999993</v>
      </c>
      <c r="AW311" s="131">
        <v>13.601000000000001</v>
      </c>
      <c r="AX311" s="131">
        <v>12.516</v>
      </c>
      <c r="AY311" s="131">
        <v>12.657999999999999</v>
      </c>
      <c r="AZ311" s="131">
        <v>8.4920000000000009</v>
      </c>
      <c r="BA311" s="131">
        <v>4.5209999999999999</v>
      </c>
      <c r="BB311" s="131">
        <v>3.89</v>
      </c>
      <c r="BC311" s="131"/>
    </row>
    <row r="312" spans="1:55" x14ac:dyDescent="0.25">
      <c r="A312" t="s">
        <v>132</v>
      </c>
      <c r="B312" t="s">
        <v>149</v>
      </c>
      <c r="C312" t="s">
        <v>155</v>
      </c>
      <c r="D312" s="131" t="s">
        <v>147</v>
      </c>
      <c r="E312" s="131" t="s">
        <v>147</v>
      </c>
      <c r="F312" s="131" t="s">
        <v>147</v>
      </c>
      <c r="G312" s="131" t="s">
        <v>147</v>
      </c>
      <c r="H312" s="131" t="s">
        <v>147</v>
      </c>
      <c r="I312" s="131" t="s">
        <v>147</v>
      </c>
      <c r="J312" s="131" t="s">
        <v>147</v>
      </c>
      <c r="K312" s="131" t="s">
        <v>147</v>
      </c>
      <c r="L312" s="131" t="s">
        <v>147</v>
      </c>
      <c r="M312" s="131" t="s">
        <v>147</v>
      </c>
      <c r="N312" s="131" t="s">
        <v>147</v>
      </c>
      <c r="O312" s="131" t="s">
        <v>147</v>
      </c>
      <c r="P312" s="131" t="s">
        <v>147</v>
      </c>
      <c r="Q312" s="131" t="s">
        <v>147</v>
      </c>
      <c r="R312" s="131" t="s">
        <v>147</v>
      </c>
      <c r="S312" s="131" t="s">
        <v>147</v>
      </c>
      <c r="T312" s="131" t="s">
        <v>147</v>
      </c>
      <c r="U312" s="131" t="s">
        <v>147</v>
      </c>
      <c r="V312" s="131" t="s">
        <v>147</v>
      </c>
      <c r="W312" s="131" t="s">
        <v>147</v>
      </c>
      <c r="X312" s="131" t="s">
        <v>147</v>
      </c>
      <c r="Y312" s="131" t="s">
        <v>147</v>
      </c>
      <c r="Z312" s="131" t="s">
        <v>147</v>
      </c>
      <c r="AA312" s="131" t="s">
        <v>147</v>
      </c>
      <c r="AB312" s="131" t="s">
        <v>147</v>
      </c>
      <c r="AC312" s="131" t="s">
        <v>147</v>
      </c>
      <c r="AD312" s="131" t="s">
        <v>147</v>
      </c>
      <c r="AE312" s="131" t="s">
        <v>147</v>
      </c>
      <c r="AF312" s="131" t="s">
        <v>147</v>
      </c>
      <c r="AG312" s="131">
        <v>5.71</v>
      </c>
      <c r="AH312" s="131">
        <v>6.4450000000000003</v>
      </c>
      <c r="AI312" s="131">
        <v>3.7919999999999998</v>
      </c>
      <c r="AJ312" s="131">
        <v>3.766</v>
      </c>
      <c r="AK312" s="131">
        <v>2.2890000000000001</v>
      </c>
      <c r="AL312" s="131">
        <v>20.853999999999999</v>
      </c>
      <c r="AM312" s="131">
        <v>20.852</v>
      </c>
      <c r="AN312" s="131">
        <v>19.472000000000001</v>
      </c>
      <c r="AO312" s="131">
        <v>23.056999999999999</v>
      </c>
      <c r="AP312" s="131">
        <v>28.710999999999999</v>
      </c>
      <c r="AQ312" s="131">
        <v>32.625999999999998</v>
      </c>
      <c r="AR312" s="131">
        <v>32.573</v>
      </c>
      <c r="AS312" s="131">
        <v>21.789000000000001</v>
      </c>
      <c r="AT312" s="131">
        <v>47.707999999999998</v>
      </c>
      <c r="AU312" s="131">
        <v>48.295999999999999</v>
      </c>
      <c r="AV312" s="131">
        <v>41.091999999999999</v>
      </c>
      <c r="AW312" s="131">
        <v>53.354999999999997</v>
      </c>
      <c r="AX312" s="131">
        <v>42.805999999999997</v>
      </c>
      <c r="AY312" s="131">
        <v>34.468000000000004</v>
      </c>
      <c r="AZ312" s="131">
        <v>22.018000000000001</v>
      </c>
      <c r="BA312" s="131">
        <v>29.835999999999999</v>
      </c>
      <c r="BB312" s="131">
        <v>25.859000000000002</v>
      </c>
      <c r="BC312" s="131"/>
    </row>
    <row r="313" spans="1:55" x14ac:dyDescent="0.25">
      <c r="A313" t="s">
        <v>132</v>
      </c>
      <c r="B313" t="s">
        <v>149</v>
      </c>
      <c r="C313" t="s">
        <v>154</v>
      </c>
      <c r="D313" s="131" t="s">
        <v>147</v>
      </c>
      <c r="E313" s="131" t="s">
        <v>147</v>
      </c>
      <c r="F313" s="131" t="s">
        <v>147</v>
      </c>
      <c r="G313" s="131" t="s">
        <v>147</v>
      </c>
      <c r="H313" s="131" t="s">
        <v>147</v>
      </c>
      <c r="I313" s="131" t="s">
        <v>147</v>
      </c>
      <c r="J313" s="131" t="s">
        <v>147</v>
      </c>
      <c r="K313" s="131" t="s">
        <v>147</v>
      </c>
      <c r="L313" s="131" t="s">
        <v>147</v>
      </c>
      <c r="M313" s="131" t="s">
        <v>147</v>
      </c>
      <c r="N313" s="131" t="s">
        <v>147</v>
      </c>
      <c r="O313" s="131" t="s">
        <v>147</v>
      </c>
      <c r="P313" s="131" t="s">
        <v>147</v>
      </c>
      <c r="Q313" s="131" t="s">
        <v>147</v>
      </c>
      <c r="R313" s="131" t="s">
        <v>147</v>
      </c>
      <c r="S313" s="131" t="s">
        <v>147</v>
      </c>
      <c r="T313" s="131" t="s">
        <v>147</v>
      </c>
      <c r="U313" s="131" t="s">
        <v>147</v>
      </c>
      <c r="V313" s="131" t="s">
        <v>147</v>
      </c>
      <c r="W313" s="131" t="s">
        <v>147</v>
      </c>
      <c r="X313" s="131" t="s">
        <v>147</v>
      </c>
      <c r="Y313" s="131" t="s">
        <v>147</v>
      </c>
      <c r="Z313" s="131" t="s">
        <v>147</v>
      </c>
      <c r="AA313" s="131" t="s">
        <v>147</v>
      </c>
      <c r="AB313" s="131" t="s">
        <v>147</v>
      </c>
      <c r="AC313" s="131" t="s">
        <v>147</v>
      </c>
      <c r="AD313" s="131" t="s">
        <v>147</v>
      </c>
      <c r="AE313" s="131" t="s">
        <v>147</v>
      </c>
      <c r="AF313" s="131" t="s">
        <v>147</v>
      </c>
      <c r="AG313" s="131" t="s">
        <v>147</v>
      </c>
      <c r="AH313" s="131">
        <v>0</v>
      </c>
      <c r="AI313" s="131">
        <v>0.312</v>
      </c>
      <c r="AJ313" s="131">
        <v>0.31</v>
      </c>
      <c r="AK313" s="131">
        <v>0.29899999999999999</v>
      </c>
      <c r="AL313" s="131">
        <v>0.38800000000000001</v>
      </c>
      <c r="AM313" s="131">
        <v>0.34</v>
      </c>
      <c r="AN313" s="131">
        <v>0.223</v>
      </c>
      <c r="AO313" s="131">
        <v>1.675</v>
      </c>
      <c r="AP313" s="131">
        <v>2.0840000000000001</v>
      </c>
      <c r="AQ313" s="131">
        <v>2.2360000000000002</v>
      </c>
      <c r="AR313" s="131">
        <v>1.0740000000000001</v>
      </c>
      <c r="AS313" s="131">
        <v>0.874</v>
      </c>
      <c r="AT313" s="131">
        <v>4.0380000000000003</v>
      </c>
      <c r="AU313" s="131">
        <v>7.7519999999999998</v>
      </c>
      <c r="AV313" s="131">
        <v>11.489000000000001</v>
      </c>
      <c r="AW313" s="131">
        <v>12.98</v>
      </c>
      <c r="AX313" s="131">
        <v>5.2789999999999999</v>
      </c>
      <c r="AY313" s="131">
        <v>7.1029999999999998</v>
      </c>
      <c r="AZ313" s="131">
        <v>6.0220000000000002</v>
      </c>
      <c r="BA313" s="131">
        <v>9.1780000000000008</v>
      </c>
      <c r="BB313" s="131">
        <v>7.6070000000000002</v>
      </c>
      <c r="BC313" s="131"/>
    </row>
    <row r="314" spans="1:55" x14ac:dyDescent="0.25">
      <c r="A314" t="s">
        <v>132</v>
      </c>
      <c r="B314" t="s">
        <v>149</v>
      </c>
      <c r="C314" t="s">
        <v>153</v>
      </c>
      <c r="D314" s="131" t="s">
        <v>147</v>
      </c>
      <c r="E314" s="131" t="s">
        <v>147</v>
      </c>
      <c r="F314" s="131" t="s">
        <v>147</v>
      </c>
      <c r="G314" s="131" t="s">
        <v>147</v>
      </c>
      <c r="H314" s="131" t="s">
        <v>147</v>
      </c>
      <c r="I314" s="131" t="s">
        <v>147</v>
      </c>
      <c r="J314" s="131" t="s">
        <v>147</v>
      </c>
      <c r="K314" s="131" t="s">
        <v>147</v>
      </c>
      <c r="L314" s="131" t="s">
        <v>147</v>
      </c>
      <c r="M314" s="131" t="s">
        <v>147</v>
      </c>
      <c r="N314" s="131" t="s">
        <v>147</v>
      </c>
      <c r="O314" s="131" t="s">
        <v>147</v>
      </c>
      <c r="P314" s="131" t="s">
        <v>147</v>
      </c>
      <c r="Q314" s="131" t="s">
        <v>147</v>
      </c>
      <c r="R314" s="131" t="s">
        <v>147</v>
      </c>
      <c r="S314" s="131" t="s">
        <v>147</v>
      </c>
      <c r="T314" s="131" t="s">
        <v>147</v>
      </c>
      <c r="U314" s="131" t="s">
        <v>147</v>
      </c>
      <c r="V314" s="131" t="s">
        <v>147</v>
      </c>
      <c r="W314" s="131" t="s">
        <v>147</v>
      </c>
      <c r="X314" s="131" t="s">
        <v>147</v>
      </c>
      <c r="Y314" s="131" t="s">
        <v>147</v>
      </c>
      <c r="Z314" s="131" t="s">
        <v>147</v>
      </c>
      <c r="AA314" s="131" t="s">
        <v>147</v>
      </c>
      <c r="AB314" s="131" t="s">
        <v>147</v>
      </c>
      <c r="AC314" s="131" t="s">
        <v>147</v>
      </c>
      <c r="AD314" s="131" t="s">
        <v>147</v>
      </c>
      <c r="AE314" s="131" t="s">
        <v>147</v>
      </c>
      <c r="AF314" s="131" t="s">
        <v>147</v>
      </c>
      <c r="AG314" s="131">
        <v>0</v>
      </c>
      <c r="AH314" s="131">
        <v>0</v>
      </c>
      <c r="AI314" s="131">
        <v>1.22</v>
      </c>
      <c r="AJ314" s="131">
        <v>1.212</v>
      </c>
      <c r="AK314" s="131">
        <v>0</v>
      </c>
      <c r="AL314" s="131">
        <v>5.1740000000000004</v>
      </c>
      <c r="AM314" s="131">
        <v>5.9329999999999998</v>
      </c>
      <c r="AN314" s="131">
        <v>5.7190000000000003</v>
      </c>
      <c r="AO314" s="131">
        <v>15.63</v>
      </c>
      <c r="AP314" s="131">
        <v>15.592000000000001</v>
      </c>
      <c r="AQ314" s="131">
        <v>13.442</v>
      </c>
      <c r="AR314" s="131">
        <v>9.2390000000000008</v>
      </c>
      <c r="AS314" s="131">
        <v>9.6639999999999997</v>
      </c>
      <c r="AT314" s="131">
        <v>7.7350000000000003</v>
      </c>
      <c r="AU314" s="131">
        <v>9.5030000000000001</v>
      </c>
      <c r="AV314" s="131">
        <v>11.319000000000001</v>
      </c>
      <c r="AW314" s="131">
        <v>19.501999999999999</v>
      </c>
      <c r="AX314" s="131">
        <v>17.119</v>
      </c>
      <c r="AY314" s="131">
        <v>14.305</v>
      </c>
      <c r="AZ314" s="131">
        <v>12.22</v>
      </c>
      <c r="BA314" s="131">
        <v>12.209</v>
      </c>
      <c r="BB314" s="131">
        <v>9.5749999999999993</v>
      </c>
      <c r="BC314" s="131"/>
    </row>
    <row r="315" spans="1:55" x14ac:dyDescent="0.25">
      <c r="A315" t="s">
        <v>132</v>
      </c>
      <c r="B315" t="s">
        <v>149</v>
      </c>
      <c r="C315" t="s">
        <v>152</v>
      </c>
      <c r="D315" s="131" t="s">
        <v>147</v>
      </c>
      <c r="E315" s="131" t="s">
        <v>147</v>
      </c>
      <c r="F315" s="131" t="s">
        <v>147</v>
      </c>
      <c r="G315" s="131" t="s">
        <v>147</v>
      </c>
      <c r="H315" s="131" t="s">
        <v>147</v>
      </c>
      <c r="I315" s="131" t="s">
        <v>147</v>
      </c>
      <c r="J315" s="131" t="s">
        <v>147</v>
      </c>
      <c r="K315" s="131" t="s">
        <v>147</v>
      </c>
      <c r="L315" s="131" t="s">
        <v>147</v>
      </c>
      <c r="M315" s="131" t="s">
        <v>147</v>
      </c>
      <c r="N315" s="131" t="s">
        <v>147</v>
      </c>
      <c r="O315" s="131" t="s">
        <v>147</v>
      </c>
      <c r="P315" s="131" t="s">
        <v>147</v>
      </c>
      <c r="Q315" s="131" t="s">
        <v>147</v>
      </c>
      <c r="R315" s="131" t="s">
        <v>147</v>
      </c>
      <c r="S315" s="131" t="s">
        <v>147</v>
      </c>
      <c r="T315" s="131" t="s">
        <v>147</v>
      </c>
      <c r="U315" s="131" t="s">
        <v>147</v>
      </c>
      <c r="V315" s="131" t="s">
        <v>147</v>
      </c>
      <c r="W315" s="131" t="s">
        <v>147</v>
      </c>
      <c r="X315" s="131" t="s">
        <v>147</v>
      </c>
      <c r="Y315" s="131" t="s">
        <v>147</v>
      </c>
      <c r="Z315" s="131" t="s">
        <v>147</v>
      </c>
      <c r="AA315" s="131" t="s">
        <v>147</v>
      </c>
      <c r="AB315" s="131" t="s">
        <v>147</v>
      </c>
      <c r="AC315" s="131" t="s">
        <v>147</v>
      </c>
      <c r="AD315" s="131" t="s">
        <v>147</v>
      </c>
      <c r="AE315" s="131" t="s">
        <v>147</v>
      </c>
      <c r="AF315" s="131" t="s">
        <v>147</v>
      </c>
      <c r="AG315" s="131">
        <v>0</v>
      </c>
      <c r="AH315" s="131">
        <v>0</v>
      </c>
      <c r="AI315" s="131">
        <v>0.28599999999999998</v>
      </c>
      <c r="AJ315" s="131">
        <v>1.6559999999999999</v>
      </c>
      <c r="AK315" s="131">
        <v>1.6</v>
      </c>
      <c r="AL315" s="131">
        <v>3.996</v>
      </c>
      <c r="AM315" s="131">
        <v>4.9480000000000004</v>
      </c>
      <c r="AN315" s="131">
        <v>5.71</v>
      </c>
      <c r="AO315" s="131">
        <v>1.7350000000000001</v>
      </c>
      <c r="AP315" s="131">
        <v>2.7330000000000001</v>
      </c>
      <c r="AQ315" s="131">
        <v>3.032</v>
      </c>
      <c r="AR315" s="131">
        <v>2.8570000000000002</v>
      </c>
      <c r="AS315" s="131">
        <v>7.9459999999999997</v>
      </c>
      <c r="AT315" s="131">
        <v>4.54</v>
      </c>
      <c r="AU315" s="131">
        <v>4.6520000000000001</v>
      </c>
      <c r="AV315" s="131">
        <v>8.2729999999999997</v>
      </c>
      <c r="AW315" s="131">
        <v>21.9</v>
      </c>
      <c r="AX315" s="131">
        <v>17.452000000000002</v>
      </c>
      <c r="AY315" s="131">
        <v>33.238999999999997</v>
      </c>
      <c r="AZ315" s="131">
        <v>28.367000000000001</v>
      </c>
      <c r="BA315" s="131">
        <v>9.2360000000000007</v>
      </c>
      <c r="BB315" s="131">
        <v>9.3729999999999993</v>
      </c>
      <c r="BC315" s="131"/>
    </row>
    <row r="316" spans="1:55" x14ac:dyDescent="0.25">
      <c r="A316" t="s">
        <v>132</v>
      </c>
      <c r="B316" t="s">
        <v>149</v>
      </c>
      <c r="C316" t="s">
        <v>151</v>
      </c>
      <c r="D316" s="131" t="s">
        <v>147</v>
      </c>
      <c r="E316" s="131" t="s">
        <v>147</v>
      </c>
      <c r="F316" s="131" t="s">
        <v>147</v>
      </c>
      <c r="G316" s="131" t="s">
        <v>147</v>
      </c>
      <c r="H316" s="131" t="s">
        <v>147</v>
      </c>
      <c r="I316" s="131" t="s">
        <v>147</v>
      </c>
      <c r="J316" s="131" t="s">
        <v>147</v>
      </c>
      <c r="K316" s="131" t="s">
        <v>147</v>
      </c>
      <c r="L316" s="131" t="s">
        <v>147</v>
      </c>
      <c r="M316" s="131" t="s">
        <v>147</v>
      </c>
      <c r="N316" s="131" t="s">
        <v>147</v>
      </c>
      <c r="O316" s="131" t="s">
        <v>147</v>
      </c>
      <c r="P316" s="131" t="s">
        <v>147</v>
      </c>
      <c r="Q316" s="131" t="s">
        <v>147</v>
      </c>
      <c r="R316" s="131" t="s">
        <v>147</v>
      </c>
      <c r="S316" s="131" t="s">
        <v>147</v>
      </c>
      <c r="T316" s="131" t="s">
        <v>147</v>
      </c>
      <c r="U316" s="131" t="s">
        <v>147</v>
      </c>
      <c r="V316" s="131" t="s">
        <v>147</v>
      </c>
      <c r="W316" s="131" t="s">
        <v>147</v>
      </c>
      <c r="X316" s="131" t="s">
        <v>147</v>
      </c>
      <c r="Y316" s="131" t="s">
        <v>147</v>
      </c>
      <c r="Z316" s="131" t="s">
        <v>147</v>
      </c>
      <c r="AA316" s="131" t="s">
        <v>147</v>
      </c>
      <c r="AB316" s="131" t="s">
        <v>147</v>
      </c>
      <c r="AC316" s="131" t="s">
        <v>147</v>
      </c>
      <c r="AD316" s="131" t="s">
        <v>147</v>
      </c>
      <c r="AE316" s="131" t="s">
        <v>147</v>
      </c>
      <c r="AF316" s="131" t="s">
        <v>147</v>
      </c>
      <c r="AG316" s="131">
        <v>0</v>
      </c>
      <c r="AH316" s="131">
        <v>0</v>
      </c>
      <c r="AI316" s="131">
        <v>0</v>
      </c>
      <c r="AJ316" s="131">
        <v>0</v>
      </c>
      <c r="AK316" s="131">
        <v>0</v>
      </c>
      <c r="AL316" s="131">
        <v>0</v>
      </c>
      <c r="AM316" s="131">
        <v>0</v>
      </c>
      <c r="AN316" s="131">
        <v>0</v>
      </c>
      <c r="AO316" s="131">
        <v>0</v>
      </c>
      <c r="AP316" s="131">
        <v>0</v>
      </c>
      <c r="AQ316" s="131">
        <v>0</v>
      </c>
      <c r="AR316" s="131">
        <v>0</v>
      </c>
      <c r="AS316" s="131">
        <v>0</v>
      </c>
      <c r="AT316" s="131">
        <v>0</v>
      </c>
      <c r="AU316" s="131">
        <v>0</v>
      </c>
      <c r="AV316" s="131">
        <v>0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/>
    </row>
    <row r="317" spans="1:55" x14ac:dyDescent="0.25">
      <c r="A317" t="s">
        <v>132</v>
      </c>
      <c r="B317" t="s">
        <v>149</v>
      </c>
      <c r="C317" t="s">
        <v>148</v>
      </c>
      <c r="D317" s="131" t="s">
        <v>147</v>
      </c>
      <c r="E317" s="131" t="s">
        <v>147</v>
      </c>
      <c r="F317" s="131" t="s">
        <v>147</v>
      </c>
      <c r="G317" s="131" t="s">
        <v>147</v>
      </c>
      <c r="H317" s="131" t="s">
        <v>147</v>
      </c>
      <c r="I317" s="131" t="s">
        <v>147</v>
      </c>
      <c r="J317" s="131" t="s">
        <v>147</v>
      </c>
      <c r="K317" s="131" t="s">
        <v>147</v>
      </c>
      <c r="L317" s="131" t="s">
        <v>147</v>
      </c>
      <c r="M317" s="131" t="s">
        <v>147</v>
      </c>
      <c r="N317" s="131" t="s">
        <v>147</v>
      </c>
      <c r="O317" s="131" t="s">
        <v>147</v>
      </c>
      <c r="P317" s="131" t="s">
        <v>147</v>
      </c>
      <c r="Q317" s="131" t="s">
        <v>147</v>
      </c>
      <c r="R317" s="131" t="s">
        <v>147</v>
      </c>
      <c r="S317" s="131" t="s">
        <v>147</v>
      </c>
      <c r="T317" s="131" t="s">
        <v>147</v>
      </c>
      <c r="U317" s="131" t="s">
        <v>147</v>
      </c>
      <c r="V317" s="131" t="s">
        <v>147</v>
      </c>
      <c r="W317" s="131" t="s">
        <v>147</v>
      </c>
      <c r="X317" s="131" t="s">
        <v>147</v>
      </c>
      <c r="Y317" s="131" t="s">
        <v>147</v>
      </c>
      <c r="Z317" s="131" t="s">
        <v>147</v>
      </c>
      <c r="AA317" s="131" t="s">
        <v>147</v>
      </c>
      <c r="AB317" s="131" t="s">
        <v>147</v>
      </c>
      <c r="AC317" s="131" t="s">
        <v>147</v>
      </c>
      <c r="AD317" s="131" t="s">
        <v>147</v>
      </c>
      <c r="AE317" s="131" t="s">
        <v>147</v>
      </c>
      <c r="AF317" s="131" t="s">
        <v>147</v>
      </c>
      <c r="AG317" s="131">
        <v>12.52</v>
      </c>
      <c r="AH317" s="131">
        <v>8.77</v>
      </c>
      <c r="AI317" s="131">
        <v>7.7359999999999998</v>
      </c>
      <c r="AJ317" s="131">
        <v>9.5079999999999991</v>
      </c>
      <c r="AK317" s="131">
        <v>6.1550000000000002</v>
      </c>
      <c r="AL317" s="131">
        <v>55.744</v>
      </c>
      <c r="AM317" s="131">
        <v>59.646000000000001</v>
      </c>
      <c r="AN317" s="131">
        <v>49.892000000000003</v>
      </c>
      <c r="AO317" s="131">
        <v>75.022999999999996</v>
      </c>
      <c r="AP317" s="131">
        <v>74.509</v>
      </c>
      <c r="AQ317" s="131">
        <v>65.866</v>
      </c>
      <c r="AR317" s="131">
        <v>59.058</v>
      </c>
      <c r="AS317" s="131">
        <v>65.680999999999997</v>
      </c>
      <c r="AT317" s="131">
        <v>87.561000000000007</v>
      </c>
      <c r="AU317" s="131">
        <v>98.573999999999998</v>
      </c>
      <c r="AV317" s="131">
        <v>105.074</v>
      </c>
      <c r="AW317" s="131">
        <v>156.08099999999999</v>
      </c>
      <c r="AX317" s="131">
        <v>118.98699999999999</v>
      </c>
      <c r="AY317" s="131">
        <v>147.042</v>
      </c>
      <c r="AZ317" s="131">
        <v>113.14400000000001</v>
      </c>
      <c r="BA317" s="131">
        <v>90.698999999999998</v>
      </c>
      <c r="BB317" s="131">
        <v>72.468000000000004</v>
      </c>
      <c r="BC317" s="131"/>
    </row>
    <row r="318" spans="1:55" hidden="1" x14ac:dyDescent="0.25">
      <c r="A318" t="s">
        <v>16</v>
      </c>
      <c r="B318" t="s">
        <v>165</v>
      </c>
      <c r="C318" t="s">
        <v>158</v>
      </c>
      <c r="D318" s="131" t="s">
        <v>147</v>
      </c>
      <c r="E318" s="131">
        <v>5.7</v>
      </c>
      <c r="F318" s="131">
        <v>8.6999999999999993</v>
      </c>
      <c r="G318" s="131">
        <v>11.4</v>
      </c>
      <c r="H318" s="131">
        <v>13.2</v>
      </c>
      <c r="I318" s="131">
        <v>15.3</v>
      </c>
      <c r="J318" s="131">
        <v>25.3</v>
      </c>
      <c r="K318" s="131">
        <v>31.7</v>
      </c>
      <c r="L318" s="131">
        <v>30.3</v>
      </c>
      <c r="M318" s="131">
        <v>36</v>
      </c>
      <c r="N318" s="131">
        <v>31.9</v>
      </c>
      <c r="O318" s="131">
        <v>28.5</v>
      </c>
      <c r="P318" s="131">
        <v>26.8</v>
      </c>
      <c r="Q318" s="131">
        <v>33.5</v>
      </c>
      <c r="R318" s="131" t="s">
        <v>147</v>
      </c>
      <c r="S318" s="131">
        <v>42.9</v>
      </c>
      <c r="T318" s="131">
        <v>63</v>
      </c>
      <c r="U318" s="131">
        <v>51</v>
      </c>
      <c r="V318" s="131">
        <v>59</v>
      </c>
      <c r="W318" s="131">
        <v>43</v>
      </c>
      <c r="X318" s="131">
        <v>36</v>
      </c>
      <c r="Y318" s="131">
        <v>31.3</v>
      </c>
      <c r="Z318" s="131">
        <v>33.6</v>
      </c>
      <c r="AA318" s="131">
        <v>52.1</v>
      </c>
      <c r="AB318" s="131">
        <v>60.3</v>
      </c>
      <c r="AC318" s="131">
        <v>68.599999999999994</v>
      </c>
      <c r="AD318" s="131">
        <v>95.9</v>
      </c>
      <c r="AE318" s="131">
        <v>76.7</v>
      </c>
      <c r="AF318" s="131">
        <v>2.7</v>
      </c>
      <c r="AG318" s="131">
        <v>8.3000000000000007</v>
      </c>
      <c r="AH318" s="131">
        <v>30.67</v>
      </c>
      <c r="AI318" s="131">
        <v>51.216999999999999</v>
      </c>
      <c r="AJ318" s="131">
        <v>79.141000000000005</v>
      </c>
      <c r="AK318" s="131">
        <v>99.159000000000006</v>
      </c>
      <c r="AL318" s="131">
        <v>96.4</v>
      </c>
      <c r="AM318" s="131">
        <v>50.634999999999998</v>
      </c>
      <c r="AN318" s="131">
        <v>189.13399999999999</v>
      </c>
      <c r="AO318" s="131">
        <v>144.334</v>
      </c>
      <c r="AP318" s="131">
        <v>176.07400000000001</v>
      </c>
      <c r="AQ318" s="131">
        <v>257.387</v>
      </c>
      <c r="AR318" s="131">
        <v>330.38600000000002</v>
      </c>
      <c r="AS318" s="131">
        <v>215.81200000000001</v>
      </c>
      <c r="AT318" s="131">
        <v>147.40299999999999</v>
      </c>
      <c r="AU318" s="131">
        <v>143.642</v>
      </c>
      <c r="AV318" s="131">
        <v>89.096999999999994</v>
      </c>
      <c r="AW318" s="131">
        <v>185.583</v>
      </c>
      <c r="AX318" s="131">
        <v>256.82600000000002</v>
      </c>
      <c r="AY318" s="131">
        <v>164.12899999999999</v>
      </c>
      <c r="AZ318" s="131">
        <v>127.045</v>
      </c>
      <c r="BA318" s="131">
        <v>171.036</v>
      </c>
      <c r="BB318" s="131">
        <v>268.00900000000001</v>
      </c>
      <c r="BC318" s="131" t="s">
        <v>147</v>
      </c>
    </row>
    <row r="319" spans="1:55" hidden="1" x14ac:dyDescent="0.25">
      <c r="A319" t="s">
        <v>16</v>
      </c>
      <c r="B319" t="s">
        <v>165</v>
      </c>
      <c r="C319" t="s">
        <v>157</v>
      </c>
      <c r="D319" s="131" t="s">
        <v>147</v>
      </c>
      <c r="E319" s="131">
        <v>0</v>
      </c>
      <c r="F319" s="131">
        <v>0</v>
      </c>
      <c r="G319" s="131">
        <v>1</v>
      </c>
      <c r="H319" s="131">
        <v>5.4</v>
      </c>
      <c r="I319" s="131">
        <v>16.899999999999999</v>
      </c>
      <c r="J319" s="131">
        <v>0</v>
      </c>
      <c r="K319" s="131">
        <v>0</v>
      </c>
      <c r="L319" s="131">
        <v>0</v>
      </c>
      <c r="M319" s="131">
        <v>0</v>
      </c>
      <c r="N319" s="131">
        <v>0</v>
      </c>
      <c r="O319" s="131">
        <v>0</v>
      </c>
      <c r="P319" s="131">
        <v>0</v>
      </c>
      <c r="Q319" s="131">
        <v>0</v>
      </c>
      <c r="R319" s="131" t="s">
        <v>147</v>
      </c>
      <c r="S319" s="131">
        <v>0</v>
      </c>
      <c r="T319" s="131">
        <v>25</v>
      </c>
      <c r="U319" s="131">
        <v>37</v>
      </c>
      <c r="V319" s="131">
        <v>56</v>
      </c>
      <c r="W319" s="131">
        <v>52</v>
      </c>
      <c r="X319" s="131">
        <v>51</v>
      </c>
      <c r="Y319" s="131">
        <v>40.1</v>
      </c>
      <c r="Z319" s="131">
        <v>24.1</v>
      </c>
      <c r="AA319" s="131">
        <v>17</v>
      </c>
      <c r="AB319" s="131">
        <v>14.3</v>
      </c>
      <c r="AC319" s="131">
        <v>18</v>
      </c>
      <c r="AD319" s="131">
        <v>13.8</v>
      </c>
      <c r="AE319" s="131">
        <v>13.4</v>
      </c>
      <c r="AF319" s="131">
        <v>0</v>
      </c>
      <c r="AG319" s="131">
        <v>0</v>
      </c>
      <c r="AH319" s="131">
        <v>0</v>
      </c>
      <c r="AI319" s="131">
        <v>63.368000000000002</v>
      </c>
      <c r="AJ319" s="131">
        <v>26.803000000000001</v>
      </c>
      <c r="AK319" s="131">
        <v>20.289000000000001</v>
      </c>
      <c r="AL319" s="131">
        <v>17.911000000000001</v>
      </c>
      <c r="AM319" s="131">
        <v>28.152000000000001</v>
      </c>
      <c r="AN319" s="131">
        <v>31.864999999999998</v>
      </c>
      <c r="AO319" s="131">
        <v>29.038</v>
      </c>
      <c r="AP319" s="131">
        <v>39.146999999999998</v>
      </c>
      <c r="AQ319" s="131">
        <v>8.1479999999999997</v>
      </c>
      <c r="AR319" s="131">
        <v>16.372</v>
      </c>
      <c r="AS319" s="131">
        <v>34.368000000000002</v>
      </c>
      <c r="AT319" s="131">
        <v>6.3250000000000002</v>
      </c>
      <c r="AU319" s="131">
        <v>22.641999999999999</v>
      </c>
      <c r="AV319" s="131">
        <v>6.16</v>
      </c>
      <c r="AW319" s="131">
        <v>0.73699999999999999</v>
      </c>
      <c r="AX319" s="131">
        <v>54.701999999999998</v>
      </c>
      <c r="AY319" s="131">
        <v>450.31400000000002</v>
      </c>
      <c r="AZ319" s="131">
        <v>297.50099999999998</v>
      </c>
      <c r="BA319" s="131">
        <v>96.061000000000007</v>
      </c>
      <c r="BB319" s="131">
        <v>137.523</v>
      </c>
      <c r="BC319" s="131" t="s">
        <v>147</v>
      </c>
    </row>
    <row r="320" spans="1:55" hidden="1" x14ac:dyDescent="0.25">
      <c r="A320" t="s">
        <v>16</v>
      </c>
      <c r="B320" t="s">
        <v>165</v>
      </c>
      <c r="C320" t="s">
        <v>156</v>
      </c>
      <c r="D320" s="131" t="s">
        <v>147</v>
      </c>
      <c r="E320" s="131">
        <v>1.2</v>
      </c>
      <c r="F320" s="131">
        <v>2.2000000000000002</v>
      </c>
      <c r="G320" s="131">
        <v>14.1</v>
      </c>
      <c r="H320" s="131">
        <v>29.7</v>
      </c>
      <c r="I320" s="131">
        <v>59.9</v>
      </c>
      <c r="J320" s="131">
        <v>30.7</v>
      </c>
      <c r="K320" s="131">
        <v>21.5</v>
      </c>
      <c r="L320" s="131">
        <v>18.8</v>
      </c>
      <c r="M320" s="131">
        <v>17.5</v>
      </c>
      <c r="N320" s="131">
        <v>20</v>
      </c>
      <c r="O320" s="131">
        <v>20.8</v>
      </c>
      <c r="P320" s="131">
        <v>29.2</v>
      </c>
      <c r="Q320" s="131">
        <v>27.1</v>
      </c>
      <c r="R320" s="131" t="s">
        <v>147</v>
      </c>
      <c r="S320" s="131">
        <v>64.400000000000006</v>
      </c>
      <c r="T320" s="131">
        <v>53</v>
      </c>
      <c r="U320" s="131">
        <v>110</v>
      </c>
      <c r="V320" s="131">
        <v>120</v>
      </c>
      <c r="W320" s="131">
        <v>130</v>
      </c>
      <c r="X320" s="131">
        <v>115</v>
      </c>
      <c r="Y320" s="131">
        <v>109.3</v>
      </c>
      <c r="Z320" s="131">
        <v>90.3</v>
      </c>
      <c r="AA320" s="131">
        <v>118.9</v>
      </c>
      <c r="AB320" s="131">
        <v>132.1</v>
      </c>
      <c r="AC320" s="131">
        <v>116.3</v>
      </c>
      <c r="AD320" s="131">
        <v>120.8</v>
      </c>
      <c r="AE320" s="131">
        <v>138.6</v>
      </c>
      <c r="AF320" s="131">
        <v>72.144999999999996</v>
      </c>
      <c r="AG320" s="131">
        <v>72.7</v>
      </c>
      <c r="AH320" s="131">
        <v>172.47200000000001</v>
      </c>
      <c r="AI320" s="131">
        <v>203.905</v>
      </c>
      <c r="AJ320" s="131">
        <v>222.005</v>
      </c>
      <c r="AK320" s="131">
        <v>291.02100000000002</v>
      </c>
      <c r="AL320" s="131">
        <v>336.71699999999998</v>
      </c>
      <c r="AM320" s="131">
        <v>402.93900000000002</v>
      </c>
      <c r="AN320" s="131">
        <v>608.87900000000002</v>
      </c>
      <c r="AO320" s="131">
        <v>570.44399999999996</v>
      </c>
      <c r="AP320" s="131">
        <v>478.83100000000002</v>
      </c>
      <c r="AQ320" s="131">
        <v>617.84100000000001</v>
      </c>
      <c r="AR320" s="131">
        <v>418.762</v>
      </c>
      <c r="AS320" s="131">
        <v>524.14800000000002</v>
      </c>
      <c r="AT320" s="131">
        <v>345.14800000000002</v>
      </c>
      <c r="AU320" s="131">
        <v>213.18100000000001</v>
      </c>
      <c r="AV320" s="131">
        <v>310.53300000000002</v>
      </c>
      <c r="AW320" s="131">
        <v>279.98599999999999</v>
      </c>
      <c r="AX320" s="131">
        <v>327.07600000000002</v>
      </c>
      <c r="AY320" s="131">
        <v>321.839</v>
      </c>
      <c r="AZ320" s="131">
        <v>214.30799999999999</v>
      </c>
      <c r="BA320" s="131">
        <v>391.06400000000002</v>
      </c>
      <c r="BB320" s="131">
        <v>406.24400000000003</v>
      </c>
      <c r="BC320" s="131" t="s">
        <v>147</v>
      </c>
    </row>
    <row r="321" spans="1:55" hidden="1" x14ac:dyDescent="0.25">
      <c r="A321" t="s">
        <v>16</v>
      </c>
      <c r="B321" t="s">
        <v>165</v>
      </c>
      <c r="C321" t="s">
        <v>155</v>
      </c>
      <c r="D321" s="131" t="s">
        <v>147</v>
      </c>
      <c r="E321" s="131">
        <v>35.5</v>
      </c>
      <c r="F321" s="131">
        <v>40</v>
      </c>
      <c r="G321" s="131">
        <v>53.6</v>
      </c>
      <c r="H321" s="131">
        <v>63.2</v>
      </c>
      <c r="I321" s="131">
        <v>68.900000000000006</v>
      </c>
      <c r="J321" s="131">
        <v>35.299999999999997</v>
      </c>
      <c r="K321" s="131">
        <v>0</v>
      </c>
      <c r="L321" s="131">
        <v>0</v>
      </c>
      <c r="M321" s="131">
        <v>0</v>
      </c>
      <c r="N321" s="131">
        <v>0</v>
      </c>
      <c r="O321" s="131">
        <v>0</v>
      </c>
      <c r="P321" s="131">
        <v>24.3</v>
      </c>
      <c r="Q321" s="131">
        <v>21.7</v>
      </c>
      <c r="R321" s="131" t="s">
        <v>147</v>
      </c>
      <c r="S321" s="131">
        <v>19.2</v>
      </c>
      <c r="T321" s="131">
        <v>34</v>
      </c>
      <c r="U321" s="131">
        <v>16</v>
      </c>
      <c r="V321" s="131">
        <v>18</v>
      </c>
      <c r="W321" s="131">
        <v>13</v>
      </c>
      <c r="X321" s="131">
        <v>5</v>
      </c>
      <c r="Y321" s="131">
        <v>3.5</v>
      </c>
      <c r="Z321" s="131">
        <v>3.6</v>
      </c>
      <c r="AA321" s="131">
        <v>3.4</v>
      </c>
      <c r="AB321" s="131">
        <v>32.6</v>
      </c>
      <c r="AC321" s="131">
        <v>33</v>
      </c>
      <c r="AD321" s="131">
        <v>33.1</v>
      </c>
      <c r="AE321" s="131">
        <v>27.3</v>
      </c>
      <c r="AF321" s="131">
        <v>23.867000000000001</v>
      </c>
      <c r="AG321" s="131">
        <v>20.7</v>
      </c>
      <c r="AH321" s="131">
        <v>19.2</v>
      </c>
      <c r="AI321" s="131">
        <v>10.706</v>
      </c>
      <c r="AJ321" s="131">
        <v>13.727</v>
      </c>
      <c r="AK321" s="131">
        <v>15.093999999999999</v>
      </c>
      <c r="AL321" s="131">
        <v>0</v>
      </c>
      <c r="AM321" s="131">
        <v>0</v>
      </c>
      <c r="AN321" s="131">
        <v>21.6</v>
      </c>
      <c r="AO321" s="131">
        <v>10</v>
      </c>
      <c r="AP321" s="131">
        <v>39.700000000000003</v>
      </c>
      <c r="AQ321" s="131">
        <v>19.3</v>
      </c>
      <c r="AR321" s="131">
        <v>19.399999999999999</v>
      </c>
      <c r="AS321" s="131">
        <v>19.5</v>
      </c>
      <c r="AT321" s="131">
        <v>20.58</v>
      </c>
      <c r="AU321" s="131">
        <v>21.477</v>
      </c>
      <c r="AV321" s="131">
        <v>0</v>
      </c>
      <c r="AW321" s="131" t="s">
        <v>147</v>
      </c>
      <c r="AX321" s="131" t="s">
        <v>147</v>
      </c>
      <c r="AY321" s="131">
        <v>0</v>
      </c>
      <c r="AZ321" s="131">
        <v>0</v>
      </c>
      <c r="BA321" s="131">
        <v>0</v>
      </c>
      <c r="BB321" s="131">
        <v>0</v>
      </c>
      <c r="BC321" s="131" t="s">
        <v>147</v>
      </c>
    </row>
    <row r="322" spans="1:55" hidden="1" x14ac:dyDescent="0.25">
      <c r="A322" t="s">
        <v>16</v>
      </c>
      <c r="B322" t="s">
        <v>165</v>
      </c>
      <c r="C322" t="s">
        <v>154</v>
      </c>
      <c r="D322" s="131" t="s">
        <v>147</v>
      </c>
      <c r="E322" s="131" t="s">
        <v>147</v>
      </c>
      <c r="F322" s="131" t="s">
        <v>147</v>
      </c>
      <c r="G322" s="131" t="s">
        <v>147</v>
      </c>
      <c r="H322" s="131" t="s">
        <v>147</v>
      </c>
      <c r="I322" s="131" t="s">
        <v>147</v>
      </c>
      <c r="J322" s="131" t="s">
        <v>147</v>
      </c>
      <c r="K322" s="131" t="s">
        <v>147</v>
      </c>
      <c r="L322" s="131" t="s">
        <v>147</v>
      </c>
      <c r="M322" s="131" t="s">
        <v>147</v>
      </c>
      <c r="N322" s="131" t="s">
        <v>147</v>
      </c>
      <c r="O322" s="131" t="s">
        <v>147</v>
      </c>
      <c r="P322" s="131" t="s">
        <v>147</v>
      </c>
      <c r="Q322" s="131" t="s">
        <v>147</v>
      </c>
      <c r="R322" s="131" t="s">
        <v>147</v>
      </c>
      <c r="S322" s="131" t="s">
        <v>147</v>
      </c>
      <c r="T322" s="131" t="s">
        <v>147</v>
      </c>
      <c r="U322" s="131" t="s">
        <v>147</v>
      </c>
      <c r="V322" s="131" t="s">
        <v>147</v>
      </c>
      <c r="W322" s="131" t="s">
        <v>147</v>
      </c>
      <c r="X322" s="131" t="s">
        <v>147</v>
      </c>
      <c r="Y322" s="131" t="s">
        <v>147</v>
      </c>
      <c r="Z322" s="131" t="s">
        <v>147</v>
      </c>
      <c r="AA322" s="131" t="s">
        <v>147</v>
      </c>
      <c r="AB322" s="131" t="s">
        <v>147</v>
      </c>
      <c r="AC322" s="131" t="s">
        <v>147</v>
      </c>
      <c r="AD322" s="131" t="s">
        <v>147</v>
      </c>
      <c r="AE322" s="131" t="s">
        <v>147</v>
      </c>
      <c r="AF322" s="131" t="s">
        <v>147</v>
      </c>
      <c r="AG322" s="131" t="s">
        <v>147</v>
      </c>
      <c r="AH322" s="131">
        <v>63.709000000000003</v>
      </c>
      <c r="AI322" s="131">
        <v>122.892</v>
      </c>
      <c r="AJ322" s="131">
        <v>144.58500000000001</v>
      </c>
      <c r="AK322" s="131">
        <v>203.28200000000001</v>
      </c>
      <c r="AL322" s="131">
        <v>134.50299999999999</v>
      </c>
      <c r="AM322" s="131">
        <v>115.843</v>
      </c>
      <c r="AN322" s="131">
        <v>236.387</v>
      </c>
      <c r="AO322" s="131">
        <v>215.22200000000001</v>
      </c>
      <c r="AP322" s="131">
        <v>185.81800000000001</v>
      </c>
      <c r="AQ322" s="131">
        <v>99.165000000000006</v>
      </c>
      <c r="AR322" s="131">
        <v>201.893</v>
      </c>
      <c r="AS322" s="131">
        <v>108.04600000000001</v>
      </c>
      <c r="AT322" s="131">
        <v>63.645000000000003</v>
      </c>
      <c r="AU322" s="131">
        <v>72.814999999999998</v>
      </c>
      <c r="AV322" s="131">
        <v>70.869</v>
      </c>
      <c r="AW322" s="131">
        <v>120.49299999999999</v>
      </c>
      <c r="AX322" s="131">
        <v>40.502000000000002</v>
      </c>
      <c r="AY322" s="131">
        <v>240.66399999999999</v>
      </c>
      <c r="AZ322" s="131">
        <v>38.470999999999997</v>
      </c>
      <c r="BA322" s="131">
        <v>115.48099999999999</v>
      </c>
      <c r="BB322" s="131">
        <v>79.375</v>
      </c>
      <c r="BC322" s="131" t="s">
        <v>147</v>
      </c>
    </row>
    <row r="323" spans="1:55" hidden="1" x14ac:dyDescent="0.25">
      <c r="A323" t="s">
        <v>16</v>
      </c>
      <c r="B323" t="s">
        <v>165</v>
      </c>
      <c r="C323" t="s">
        <v>153</v>
      </c>
      <c r="D323" s="131" t="s">
        <v>147</v>
      </c>
      <c r="E323" s="131">
        <v>1.8</v>
      </c>
      <c r="F323" s="131">
        <v>2</v>
      </c>
      <c r="G323" s="131">
        <v>5.4</v>
      </c>
      <c r="H323" s="131">
        <v>8.1</v>
      </c>
      <c r="I323" s="131">
        <v>6.4</v>
      </c>
      <c r="J323" s="131">
        <v>12.2</v>
      </c>
      <c r="K323" s="131">
        <v>6.5</v>
      </c>
      <c r="L323" s="131">
        <v>7.3</v>
      </c>
      <c r="M323" s="131">
        <v>7.3</v>
      </c>
      <c r="N323" s="131">
        <v>10.6</v>
      </c>
      <c r="O323" s="131">
        <v>7.2</v>
      </c>
      <c r="P323" s="131">
        <v>10.4</v>
      </c>
      <c r="Q323" s="131">
        <v>8</v>
      </c>
      <c r="R323" s="131" t="s">
        <v>147</v>
      </c>
      <c r="S323" s="131">
        <v>17.899999999999999</v>
      </c>
      <c r="T323" s="131">
        <v>30</v>
      </c>
      <c r="U323" s="131">
        <v>25</v>
      </c>
      <c r="V323" s="131">
        <v>30</v>
      </c>
      <c r="W323" s="131">
        <v>35</v>
      </c>
      <c r="X323" s="131">
        <v>26</v>
      </c>
      <c r="Y323" s="131">
        <v>25.3</v>
      </c>
      <c r="Z323" s="131">
        <v>28</v>
      </c>
      <c r="AA323" s="131">
        <v>28.6</v>
      </c>
      <c r="AB323" s="131">
        <v>29.7</v>
      </c>
      <c r="AC323" s="131">
        <v>27.7</v>
      </c>
      <c r="AD323" s="131">
        <v>25.9</v>
      </c>
      <c r="AE323" s="131">
        <v>28.8</v>
      </c>
      <c r="AF323" s="131">
        <v>25.849</v>
      </c>
      <c r="AG323" s="131">
        <v>28.2</v>
      </c>
      <c r="AH323" s="131">
        <v>19.899999999999999</v>
      </c>
      <c r="AI323" s="131">
        <v>4.1749999999999998</v>
      </c>
      <c r="AJ323" s="131">
        <v>32.085000000000001</v>
      </c>
      <c r="AK323" s="131">
        <v>40.093000000000004</v>
      </c>
      <c r="AL323" s="131">
        <v>41.420999999999999</v>
      </c>
      <c r="AM323" s="131">
        <v>133.28100000000001</v>
      </c>
      <c r="AN323" s="131">
        <v>148.542</v>
      </c>
      <c r="AO323" s="131">
        <v>208.595</v>
      </c>
      <c r="AP323" s="131">
        <v>138.119</v>
      </c>
      <c r="AQ323" s="131">
        <v>110.985</v>
      </c>
      <c r="AR323" s="131">
        <v>115.96299999999999</v>
      </c>
      <c r="AS323" s="131">
        <v>163.5</v>
      </c>
      <c r="AT323" s="131">
        <v>127.97</v>
      </c>
      <c r="AU323" s="131">
        <v>135.13999999999999</v>
      </c>
      <c r="AV323" s="131">
        <v>132.26599999999999</v>
      </c>
      <c r="AW323" s="131">
        <v>63.079000000000001</v>
      </c>
      <c r="AX323" s="131">
        <v>128.81700000000001</v>
      </c>
      <c r="AY323" s="131">
        <v>62.29</v>
      </c>
      <c r="AZ323" s="131">
        <v>25.428000000000001</v>
      </c>
      <c r="BA323" s="131">
        <v>62.183</v>
      </c>
      <c r="BB323" s="131">
        <v>113.529</v>
      </c>
      <c r="BC323" s="131" t="s">
        <v>147</v>
      </c>
    </row>
    <row r="324" spans="1:55" hidden="1" x14ac:dyDescent="0.25">
      <c r="A324" t="s">
        <v>16</v>
      </c>
      <c r="B324" t="s">
        <v>165</v>
      </c>
      <c r="C324" t="s">
        <v>152</v>
      </c>
      <c r="D324" s="131" t="s">
        <v>147</v>
      </c>
      <c r="E324" s="131">
        <v>5.9</v>
      </c>
      <c r="F324" s="131">
        <v>7.1</v>
      </c>
      <c r="G324" s="131">
        <v>12.6</v>
      </c>
      <c r="H324" s="131">
        <v>16.7</v>
      </c>
      <c r="I324" s="131">
        <v>18.600000000000001</v>
      </c>
      <c r="J324" s="131">
        <v>16.899999999999999</v>
      </c>
      <c r="K324" s="131">
        <v>11.5</v>
      </c>
      <c r="L324" s="131">
        <v>12.6</v>
      </c>
      <c r="M324" s="131">
        <v>18.7</v>
      </c>
      <c r="N324" s="131">
        <v>14.3</v>
      </c>
      <c r="O324" s="131">
        <v>14</v>
      </c>
      <c r="P324" s="131">
        <v>20.8</v>
      </c>
      <c r="Q324" s="131">
        <v>25.6</v>
      </c>
      <c r="R324" s="131" t="s">
        <v>147</v>
      </c>
      <c r="S324" s="131">
        <v>10.1</v>
      </c>
      <c r="T324" s="131">
        <v>10</v>
      </c>
      <c r="U324" s="131">
        <v>23</v>
      </c>
      <c r="V324" s="131">
        <v>27</v>
      </c>
      <c r="W324" s="131">
        <v>29</v>
      </c>
      <c r="X324" s="131">
        <v>26</v>
      </c>
      <c r="Y324" s="131">
        <v>35.6</v>
      </c>
      <c r="Z324" s="131">
        <v>38</v>
      </c>
      <c r="AA324" s="131">
        <v>38.299999999999997</v>
      </c>
      <c r="AB324" s="131">
        <v>47.2</v>
      </c>
      <c r="AC324" s="131">
        <v>49</v>
      </c>
      <c r="AD324" s="131">
        <v>37.6</v>
      </c>
      <c r="AE324" s="131">
        <v>43.2</v>
      </c>
      <c r="AF324" s="131">
        <v>43.292999999999999</v>
      </c>
      <c r="AG324" s="131">
        <v>47.3</v>
      </c>
      <c r="AH324" s="131">
        <v>40.942</v>
      </c>
      <c r="AI324" s="131">
        <v>65.319000000000003</v>
      </c>
      <c r="AJ324" s="131">
        <v>83.108000000000004</v>
      </c>
      <c r="AK324" s="131">
        <v>74.308000000000007</v>
      </c>
      <c r="AL324" s="131">
        <v>7.3230000000000004</v>
      </c>
      <c r="AM324" s="131">
        <v>30.917999999999999</v>
      </c>
      <c r="AN324" s="131">
        <v>76.715000000000003</v>
      </c>
      <c r="AO324" s="131">
        <v>73.754999999999995</v>
      </c>
      <c r="AP324" s="131">
        <v>54.927999999999997</v>
      </c>
      <c r="AQ324" s="131">
        <v>79.652000000000001</v>
      </c>
      <c r="AR324" s="131">
        <v>9.2710000000000008</v>
      </c>
      <c r="AS324" s="131">
        <v>8.5839999999999996</v>
      </c>
      <c r="AT324" s="131">
        <v>25.248000000000001</v>
      </c>
      <c r="AU324" s="131">
        <v>0.879</v>
      </c>
      <c r="AV324" s="131">
        <v>10.664999999999999</v>
      </c>
      <c r="AW324" s="131">
        <v>20.49</v>
      </c>
      <c r="AX324" s="131">
        <v>0.441</v>
      </c>
      <c r="AY324" s="131">
        <v>19.032</v>
      </c>
      <c r="AZ324" s="131">
        <v>168.64</v>
      </c>
      <c r="BA324" s="131">
        <v>0.90800000000000003</v>
      </c>
      <c r="BB324" s="131">
        <v>2.5289999999999999</v>
      </c>
      <c r="BC324" s="131" t="s">
        <v>147</v>
      </c>
    </row>
    <row r="325" spans="1:55" hidden="1" x14ac:dyDescent="0.25">
      <c r="A325" t="s">
        <v>16</v>
      </c>
      <c r="B325" t="s">
        <v>165</v>
      </c>
      <c r="C325" t="s">
        <v>151</v>
      </c>
      <c r="D325" s="131" t="s">
        <v>147</v>
      </c>
      <c r="E325" s="131">
        <v>0</v>
      </c>
      <c r="F325" s="131">
        <v>0</v>
      </c>
      <c r="G325" s="131">
        <v>0</v>
      </c>
      <c r="H325" s="131">
        <v>0</v>
      </c>
      <c r="I325" s="131">
        <v>0</v>
      </c>
      <c r="J325" s="131">
        <v>0</v>
      </c>
      <c r="K325" s="131">
        <v>0</v>
      </c>
      <c r="L325" s="131">
        <v>0</v>
      </c>
      <c r="M325" s="131">
        <v>0</v>
      </c>
      <c r="N325" s="131">
        <v>0</v>
      </c>
      <c r="O325" s="131">
        <v>0</v>
      </c>
      <c r="P325" s="131">
        <v>0</v>
      </c>
      <c r="Q325" s="131">
        <v>0</v>
      </c>
      <c r="R325" s="131" t="s">
        <v>147</v>
      </c>
      <c r="S325" s="131">
        <v>0</v>
      </c>
      <c r="T325" s="131">
        <v>0</v>
      </c>
      <c r="U325" s="131">
        <v>0</v>
      </c>
      <c r="V325" s="131">
        <v>0</v>
      </c>
      <c r="W325" s="131">
        <v>0</v>
      </c>
      <c r="X325" s="131">
        <v>0</v>
      </c>
      <c r="Y325" s="131">
        <v>0</v>
      </c>
      <c r="Z325" s="131">
        <v>0</v>
      </c>
      <c r="AA325" s="131">
        <v>0</v>
      </c>
      <c r="AB325" s="131">
        <v>0</v>
      </c>
      <c r="AC325" s="131">
        <v>0</v>
      </c>
      <c r="AD325" s="131">
        <v>0</v>
      </c>
      <c r="AE325" s="131">
        <v>0</v>
      </c>
      <c r="AF325" s="131">
        <v>0</v>
      </c>
      <c r="AG325" s="131">
        <v>0</v>
      </c>
      <c r="AH325" s="131">
        <v>0</v>
      </c>
      <c r="AI325" s="131">
        <v>0</v>
      </c>
      <c r="AJ325" s="131">
        <v>0</v>
      </c>
      <c r="AK325" s="131">
        <v>0</v>
      </c>
      <c r="AL325" s="131">
        <v>0</v>
      </c>
      <c r="AM325" s="131">
        <v>0</v>
      </c>
      <c r="AN325" s="131">
        <v>0</v>
      </c>
      <c r="AO325" s="131">
        <v>2E-3</v>
      </c>
      <c r="AP325" s="131">
        <v>0</v>
      </c>
      <c r="AQ325" s="131">
        <v>3.6999999999999998E-2</v>
      </c>
      <c r="AR325" s="131">
        <v>0</v>
      </c>
      <c r="AS325" s="131">
        <v>28.242000000000001</v>
      </c>
      <c r="AT325" s="131">
        <v>0</v>
      </c>
      <c r="AU325" s="131">
        <v>24.6</v>
      </c>
      <c r="AV325" s="131">
        <v>0</v>
      </c>
      <c r="AW325" s="131">
        <v>3.64</v>
      </c>
      <c r="AX325" s="131">
        <v>250.29400000000001</v>
      </c>
      <c r="AY325" s="131">
        <v>0</v>
      </c>
      <c r="AZ325" s="131">
        <v>0</v>
      </c>
      <c r="BA325" s="131">
        <v>0</v>
      </c>
      <c r="BB325" s="131">
        <v>0</v>
      </c>
      <c r="BC325" s="131" t="s">
        <v>147</v>
      </c>
    </row>
    <row r="326" spans="1:55" hidden="1" x14ac:dyDescent="0.25">
      <c r="A326" t="s">
        <v>16</v>
      </c>
      <c r="B326" t="s">
        <v>165</v>
      </c>
      <c r="C326" t="s">
        <v>148</v>
      </c>
      <c r="D326" s="131" t="s">
        <v>147</v>
      </c>
      <c r="E326" s="131">
        <v>50.1</v>
      </c>
      <c r="F326" s="131">
        <v>60</v>
      </c>
      <c r="G326" s="131">
        <v>98.1</v>
      </c>
      <c r="H326" s="131">
        <v>136.30000000000001</v>
      </c>
      <c r="I326" s="131">
        <v>186</v>
      </c>
      <c r="J326" s="131">
        <v>120.4</v>
      </c>
      <c r="K326" s="131">
        <v>71.2</v>
      </c>
      <c r="L326" s="131">
        <v>69</v>
      </c>
      <c r="M326" s="131">
        <v>79.5</v>
      </c>
      <c r="N326" s="131">
        <v>76.8</v>
      </c>
      <c r="O326" s="131">
        <v>70.5</v>
      </c>
      <c r="P326" s="131">
        <v>111.5</v>
      </c>
      <c r="Q326" s="131">
        <v>115.9</v>
      </c>
      <c r="R326" s="131" t="s">
        <v>147</v>
      </c>
      <c r="S326" s="131">
        <v>154.5</v>
      </c>
      <c r="T326" s="131">
        <v>215</v>
      </c>
      <c r="U326" s="131">
        <v>262</v>
      </c>
      <c r="V326" s="131">
        <v>310</v>
      </c>
      <c r="W326" s="131">
        <v>302</v>
      </c>
      <c r="X326" s="131">
        <v>259</v>
      </c>
      <c r="Y326" s="131">
        <v>245.1</v>
      </c>
      <c r="Z326" s="131">
        <v>217.6</v>
      </c>
      <c r="AA326" s="131">
        <v>258.3</v>
      </c>
      <c r="AB326" s="131">
        <v>316.2</v>
      </c>
      <c r="AC326" s="131">
        <v>312.60000000000002</v>
      </c>
      <c r="AD326" s="131">
        <v>327.10000000000002</v>
      </c>
      <c r="AE326" s="131">
        <v>328</v>
      </c>
      <c r="AF326" s="131">
        <v>167.85400000000001</v>
      </c>
      <c r="AG326" s="131">
        <v>177.2</v>
      </c>
      <c r="AH326" s="131">
        <v>346.89299999999997</v>
      </c>
      <c r="AI326" s="131">
        <v>521.58199999999999</v>
      </c>
      <c r="AJ326" s="131">
        <v>601.45399999999995</v>
      </c>
      <c r="AK326" s="131">
        <v>743.24599999999998</v>
      </c>
      <c r="AL326" s="131">
        <v>634.27499999999998</v>
      </c>
      <c r="AM326" s="131">
        <v>761.76800000000003</v>
      </c>
      <c r="AN326" s="131">
        <v>1313.1210000000001</v>
      </c>
      <c r="AO326" s="131">
        <v>1251.3900000000001</v>
      </c>
      <c r="AP326" s="131">
        <v>1112.6179999999999</v>
      </c>
      <c r="AQ326" s="131">
        <v>1192.5139999999999</v>
      </c>
      <c r="AR326" s="131">
        <v>1112.047</v>
      </c>
      <c r="AS326" s="131">
        <v>1102.1990000000001</v>
      </c>
      <c r="AT326" s="131">
        <v>736.31899999999996</v>
      </c>
      <c r="AU326" s="131">
        <v>634.37800000000004</v>
      </c>
      <c r="AV326" s="131">
        <v>619.58900000000006</v>
      </c>
      <c r="AW326" s="131">
        <v>674.00800000000004</v>
      </c>
      <c r="AX326" s="131">
        <v>1058.6579999999999</v>
      </c>
      <c r="AY326" s="131">
        <v>1258.268</v>
      </c>
      <c r="AZ326" s="131">
        <v>871.39300000000003</v>
      </c>
      <c r="BA326" s="131">
        <v>836.73299999999995</v>
      </c>
      <c r="BB326" s="131">
        <v>1007.208</v>
      </c>
      <c r="BC326" s="131" t="s">
        <v>147</v>
      </c>
    </row>
    <row r="327" spans="1:55" hidden="1" x14ac:dyDescent="0.25">
      <c r="A327" t="s">
        <v>16</v>
      </c>
      <c r="B327" t="s">
        <v>164</v>
      </c>
      <c r="C327" t="s">
        <v>158</v>
      </c>
      <c r="D327" s="131" t="s">
        <v>147</v>
      </c>
      <c r="E327" s="131">
        <v>27.35</v>
      </c>
      <c r="F327" s="131">
        <v>38.198</v>
      </c>
      <c r="G327" s="131">
        <v>46.017000000000003</v>
      </c>
      <c r="H327" s="131">
        <v>48.957999999999998</v>
      </c>
      <c r="I327" s="131">
        <v>53.036999999999999</v>
      </c>
      <c r="J327" s="131">
        <v>80.778000000000006</v>
      </c>
      <c r="K327" s="131">
        <v>91.576999999999998</v>
      </c>
      <c r="L327" s="131">
        <v>79.524000000000001</v>
      </c>
      <c r="M327" s="131">
        <v>88.007999999999996</v>
      </c>
      <c r="N327" s="131">
        <v>73.635000000000005</v>
      </c>
      <c r="O327" s="131">
        <v>63.125</v>
      </c>
      <c r="P327" s="131">
        <v>57.948999999999998</v>
      </c>
      <c r="Q327" s="131">
        <v>69.180999999999997</v>
      </c>
      <c r="R327" s="131" t="s">
        <v>147</v>
      </c>
      <c r="S327" s="131">
        <v>81.37</v>
      </c>
      <c r="T327" s="131">
        <v>116.605</v>
      </c>
      <c r="U327" s="131">
        <v>92.016000000000005</v>
      </c>
      <c r="V327" s="131">
        <v>104.71599999999999</v>
      </c>
      <c r="W327" s="131">
        <v>75.88</v>
      </c>
      <c r="X327" s="131">
        <v>62.545000000000002</v>
      </c>
      <c r="Y327" s="131">
        <v>53.692999999999998</v>
      </c>
      <c r="Z327" s="131">
        <v>56.497999999999998</v>
      </c>
      <c r="AA327" s="131">
        <v>85.875</v>
      </c>
      <c r="AB327" s="131">
        <v>98.177999999999997</v>
      </c>
      <c r="AC327" s="131">
        <v>109.842</v>
      </c>
      <c r="AD327" s="131">
        <v>149.05699999999999</v>
      </c>
      <c r="AE327" s="131">
        <v>116.292</v>
      </c>
      <c r="AF327" s="131">
        <v>3.9980000000000002</v>
      </c>
      <c r="AG327" s="131">
        <v>12.109</v>
      </c>
      <c r="AH327" s="131">
        <v>43.832999999999998</v>
      </c>
      <c r="AI327" s="131">
        <v>71.135999999999996</v>
      </c>
      <c r="AJ327" s="131">
        <v>107.675</v>
      </c>
      <c r="AK327" s="131">
        <v>131.71600000000001</v>
      </c>
      <c r="AL327" s="131">
        <v>122.82599999999999</v>
      </c>
      <c r="AM327" s="131">
        <v>64.146000000000001</v>
      </c>
      <c r="AN327" s="131">
        <v>232.20400000000001</v>
      </c>
      <c r="AO327" s="131">
        <v>176.06800000000001</v>
      </c>
      <c r="AP327" s="131">
        <v>209.73699999999999</v>
      </c>
      <c r="AQ327" s="131">
        <v>304.02300000000002</v>
      </c>
      <c r="AR327" s="131">
        <v>386.31200000000001</v>
      </c>
      <c r="AS327" s="131">
        <v>251.30799999999999</v>
      </c>
      <c r="AT327" s="131">
        <v>170.923</v>
      </c>
      <c r="AU327" s="131">
        <v>164.74799999999999</v>
      </c>
      <c r="AV327" s="131">
        <v>101.58499999999999</v>
      </c>
      <c r="AW327" s="131">
        <v>209.60400000000001</v>
      </c>
      <c r="AX327" s="131">
        <v>282.09199999999998</v>
      </c>
      <c r="AY327" s="131">
        <v>175.41499999999999</v>
      </c>
      <c r="AZ327" s="131">
        <v>124.46</v>
      </c>
      <c r="BA327" s="131">
        <v>174.154</v>
      </c>
      <c r="BB327" s="131">
        <v>268.00900000000001</v>
      </c>
      <c r="BC327" s="131" t="s">
        <v>147</v>
      </c>
    </row>
    <row r="328" spans="1:55" hidden="1" x14ac:dyDescent="0.25">
      <c r="A328" t="s">
        <v>16</v>
      </c>
      <c r="B328" t="s">
        <v>164</v>
      </c>
      <c r="C328" t="s">
        <v>157</v>
      </c>
      <c r="D328" s="131" t="s">
        <v>147</v>
      </c>
      <c r="E328" s="131">
        <v>0</v>
      </c>
      <c r="F328" s="131">
        <v>0</v>
      </c>
      <c r="G328" s="131">
        <v>4.0369999999999999</v>
      </c>
      <c r="H328" s="131">
        <v>20.027999999999999</v>
      </c>
      <c r="I328" s="131">
        <v>58.582999999999998</v>
      </c>
      <c r="J328" s="131">
        <v>0</v>
      </c>
      <c r="K328" s="131">
        <v>0</v>
      </c>
      <c r="L328" s="131">
        <v>0</v>
      </c>
      <c r="M328" s="131">
        <v>0</v>
      </c>
      <c r="N328" s="131">
        <v>0</v>
      </c>
      <c r="O328" s="131">
        <v>0</v>
      </c>
      <c r="P328" s="131">
        <v>0</v>
      </c>
      <c r="Q328" s="131">
        <v>0</v>
      </c>
      <c r="R328" s="131" t="s">
        <v>147</v>
      </c>
      <c r="S328" s="131">
        <v>0</v>
      </c>
      <c r="T328" s="131">
        <v>46.271999999999998</v>
      </c>
      <c r="U328" s="131">
        <v>66.756</v>
      </c>
      <c r="V328" s="131">
        <v>99.391999999999996</v>
      </c>
      <c r="W328" s="131">
        <v>91.762</v>
      </c>
      <c r="X328" s="131">
        <v>88.605999999999995</v>
      </c>
      <c r="Y328" s="131">
        <v>68.789000000000001</v>
      </c>
      <c r="Z328" s="131">
        <v>40.524000000000001</v>
      </c>
      <c r="AA328" s="131">
        <v>28.021000000000001</v>
      </c>
      <c r="AB328" s="131">
        <v>23.283000000000001</v>
      </c>
      <c r="AC328" s="131">
        <v>28.821999999999999</v>
      </c>
      <c r="AD328" s="131">
        <v>21.449000000000002</v>
      </c>
      <c r="AE328" s="131">
        <v>20.317</v>
      </c>
      <c r="AF328" s="131">
        <v>0</v>
      </c>
      <c r="AG328" s="131">
        <v>0</v>
      </c>
      <c r="AH328" s="131">
        <v>0</v>
      </c>
      <c r="AI328" s="131">
        <v>88.012</v>
      </c>
      <c r="AJ328" s="131">
        <v>36.466999999999999</v>
      </c>
      <c r="AK328" s="131">
        <v>26.95</v>
      </c>
      <c r="AL328" s="131">
        <v>22.821000000000002</v>
      </c>
      <c r="AM328" s="131">
        <v>35.664000000000001</v>
      </c>
      <c r="AN328" s="131">
        <v>39.121000000000002</v>
      </c>
      <c r="AO328" s="131">
        <v>35.421999999999997</v>
      </c>
      <c r="AP328" s="131">
        <v>46.631</v>
      </c>
      <c r="AQ328" s="131">
        <v>9.6240000000000006</v>
      </c>
      <c r="AR328" s="131">
        <v>19.143000000000001</v>
      </c>
      <c r="AS328" s="131">
        <v>40.021000000000001</v>
      </c>
      <c r="AT328" s="131">
        <v>7.3339999999999996</v>
      </c>
      <c r="AU328" s="131">
        <v>25.969000000000001</v>
      </c>
      <c r="AV328" s="131">
        <v>7.0229999999999997</v>
      </c>
      <c r="AW328" s="131">
        <v>0.83199999999999996</v>
      </c>
      <c r="AX328" s="131">
        <v>60.084000000000003</v>
      </c>
      <c r="AY328" s="131">
        <v>481.28</v>
      </c>
      <c r="AZ328" s="131">
        <v>291.44799999999998</v>
      </c>
      <c r="BA328" s="131">
        <v>97.813000000000002</v>
      </c>
      <c r="BB328" s="131">
        <v>137.523</v>
      </c>
      <c r="BC328" s="131" t="s">
        <v>147</v>
      </c>
    </row>
    <row r="329" spans="1:55" hidden="1" x14ac:dyDescent="0.25">
      <c r="A329" t="s">
        <v>16</v>
      </c>
      <c r="B329" t="s">
        <v>164</v>
      </c>
      <c r="C329" t="s">
        <v>156</v>
      </c>
      <c r="D329" s="131" t="s">
        <v>147</v>
      </c>
      <c r="E329" s="131">
        <v>5.758</v>
      </c>
      <c r="F329" s="131">
        <v>9.6590000000000007</v>
      </c>
      <c r="G329" s="131">
        <v>56.915999999999997</v>
      </c>
      <c r="H329" s="131">
        <v>110.155</v>
      </c>
      <c r="I329" s="131">
        <v>207.642</v>
      </c>
      <c r="J329" s="131">
        <v>98.019000000000005</v>
      </c>
      <c r="K329" s="131">
        <v>62.110999999999997</v>
      </c>
      <c r="L329" s="131">
        <v>49.341000000000001</v>
      </c>
      <c r="M329" s="131">
        <v>42.781999999999996</v>
      </c>
      <c r="N329" s="131">
        <v>46.165999999999997</v>
      </c>
      <c r="O329" s="131">
        <v>46.07</v>
      </c>
      <c r="P329" s="131">
        <v>63.139000000000003</v>
      </c>
      <c r="Q329" s="131">
        <v>55.963999999999999</v>
      </c>
      <c r="R329" s="131" t="s">
        <v>147</v>
      </c>
      <c r="S329" s="131">
        <v>122.15</v>
      </c>
      <c r="T329" s="131">
        <v>98.096000000000004</v>
      </c>
      <c r="U329" s="131">
        <v>198.465</v>
      </c>
      <c r="V329" s="131">
        <v>212.983</v>
      </c>
      <c r="W329" s="131">
        <v>229.405</v>
      </c>
      <c r="X329" s="131">
        <v>199.797</v>
      </c>
      <c r="Y329" s="131">
        <v>187.49700000000001</v>
      </c>
      <c r="Z329" s="131">
        <v>151.83799999999999</v>
      </c>
      <c r="AA329" s="131">
        <v>195.97900000000001</v>
      </c>
      <c r="AB329" s="131">
        <v>215.08</v>
      </c>
      <c r="AC329" s="131">
        <v>186.21899999999999</v>
      </c>
      <c r="AD329" s="131">
        <v>187.75899999999999</v>
      </c>
      <c r="AE329" s="131">
        <v>210.14500000000001</v>
      </c>
      <c r="AF329" s="131">
        <v>106.83</v>
      </c>
      <c r="AG329" s="131">
        <v>106.06699999999999</v>
      </c>
      <c r="AH329" s="131">
        <v>246.49600000000001</v>
      </c>
      <c r="AI329" s="131">
        <v>283.20499999999998</v>
      </c>
      <c r="AJ329" s="131">
        <v>302.04700000000003</v>
      </c>
      <c r="AK329" s="131">
        <v>386.572</v>
      </c>
      <c r="AL329" s="131">
        <v>429.02</v>
      </c>
      <c r="AM329" s="131">
        <v>510.45800000000003</v>
      </c>
      <c r="AN329" s="131">
        <v>747.53399999999999</v>
      </c>
      <c r="AO329" s="131">
        <v>695.86400000000003</v>
      </c>
      <c r="AP329" s="131">
        <v>570.37699999999995</v>
      </c>
      <c r="AQ329" s="131">
        <v>729.78700000000003</v>
      </c>
      <c r="AR329" s="131">
        <v>489.64800000000002</v>
      </c>
      <c r="AS329" s="131">
        <v>610.35699999999997</v>
      </c>
      <c r="AT329" s="131">
        <v>400.22</v>
      </c>
      <c r="AU329" s="131">
        <v>244.50399999999999</v>
      </c>
      <c r="AV329" s="131">
        <v>354.05799999999999</v>
      </c>
      <c r="AW329" s="131">
        <v>316.22699999999998</v>
      </c>
      <c r="AX329" s="131">
        <v>359.25299999999999</v>
      </c>
      <c r="AY329" s="131">
        <v>343.97</v>
      </c>
      <c r="AZ329" s="131">
        <v>209.947</v>
      </c>
      <c r="BA329" s="131">
        <v>398.19400000000002</v>
      </c>
      <c r="BB329" s="131">
        <v>406.24400000000003</v>
      </c>
      <c r="BC329" s="131" t="s">
        <v>147</v>
      </c>
    </row>
    <row r="330" spans="1:55" hidden="1" x14ac:dyDescent="0.25">
      <c r="A330" t="s">
        <v>16</v>
      </c>
      <c r="B330" t="s">
        <v>164</v>
      </c>
      <c r="C330" t="s">
        <v>155</v>
      </c>
      <c r="D330" s="131" t="s">
        <v>147</v>
      </c>
      <c r="E330" s="131">
        <v>170.33500000000001</v>
      </c>
      <c r="F330" s="131">
        <v>175.624</v>
      </c>
      <c r="G330" s="131">
        <v>216.36099999999999</v>
      </c>
      <c r="H330" s="131">
        <v>234.404</v>
      </c>
      <c r="I330" s="131">
        <v>238.84</v>
      </c>
      <c r="J330" s="131">
        <v>112.705</v>
      </c>
      <c r="K330" s="131">
        <v>0</v>
      </c>
      <c r="L330" s="131">
        <v>0</v>
      </c>
      <c r="M330" s="131">
        <v>0</v>
      </c>
      <c r="N330" s="131">
        <v>0</v>
      </c>
      <c r="O330" s="131">
        <v>0</v>
      </c>
      <c r="P330" s="131">
        <v>52.543999999999997</v>
      </c>
      <c r="Q330" s="131">
        <v>44.813000000000002</v>
      </c>
      <c r="R330" s="131" t="s">
        <v>147</v>
      </c>
      <c r="S330" s="131">
        <v>36.417000000000002</v>
      </c>
      <c r="T330" s="131">
        <v>62.929000000000002</v>
      </c>
      <c r="U330" s="131">
        <v>28.867999999999999</v>
      </c>
      <c r="V330" s="131">
        <v>31.946999999999999</v>
      </c>
      <c r="W330" s="131">
        <v>22.940999999999999</v>
      </c>
      <c r="X330" s="131">
        <v>8.6869999999999994</v>
      </c>
      <c r="Y330" s="131">
        <v>6.0039999999999996</v>
      </c>
      <c r="Z330" s="131">
        <v>6.0529999999999999</v>
      </c>
      <c r="AA330" s="131">
        <v>5.6040000000000001</v>
      </c>
      <c r="AB330" s="131">
        <v>53.078000000000003</v>
      </c>
      <c r="AC330" s="131">
        <v>52.84</v>
      </c>
      <c r="AD330" s="131">
        <v>51.447000000000003</v>
      </c>
      <c r="AE330" s="131">
        <v>41.392000000000003</v>
      </c>
      <c r="AF330" s="131">
        <v>35.341999999999999</v>
      </c>
      <c r="AG330" s="131">
        <v>30.201000000000001</v>
      </c>
      <c r="AH330" s="131">
        <v>27.440999999999999</v>
      </c>
      <c r="AI330" s="131">
        <v>14.87</v>
      </c>
      <c r="AJ330" s="131">
        <v>18.675999999999998</v>
      </c>
      <c r="AK330" s="131">
        <v>20.05</v>
      </c>
      <c r="AL330" s="131">
        <v>0</v>
      </c>
      <c r="AM330" s="131">
        <v>0</v>
      </c>
      <c r="AN330" s="131">
        <v>26.518999999999998</v>
      </c>
      <c r="AO330" s="131">
        <v>12.199</v>
      </c>
      <c r="AP330" s="131">
        <v>47.29</v>
      </c>
      <c r="AQ330" s="131">
        <v>22.797000000000001</v>
      </c>
      <c r="AR330" s="131">
        <v>22.684000000000001</v>
      </c>
      <c r="AS330" s="131">
        <v>22.707000000000001</v>
      </c>
      <c r="AT330" s="131">
        <v>23.864000000000001</v>
      </c>
      <c r="AU330" s="131">
        <v>24.632999999999999</v>
      </c>
      <c r="AV330" s="131">
        <v>0</v>
      </c>
      <c r="AW330" s="131" t="s">
        <v>147</v>
      </c>
      <c r="AX330" s="131" t="s">
        <v>147</v>
      </c>
      <c r="AY330" s="131">
        <v>0</v>
      </c>
      <c r="AZ330" s="131">
        <v>0</v>
      </c>
      <c r="BA330" s="131">
        <v>0</v>
      </c>
      <c r="BB330" s="131">
        <v>0</v>
      </c>
      <c r="BC330" s="131" t="s">
        <v>147</v>
      </c>
    </row>
    <row r="331" spans="1:55" hidden="1" x14ac:dyDescent="0.25">
      <c r="A331" t="s">
        <v>16</v>
      </c>
      <c r="B331" t="s">
        <v>164</v>
      </c>
      <c r="C331" t="s">
        <v>154</v>
      </c>
      <c r="D331" s="131" t="s">
        <v>147</v>
      </c>
      <c r="E331" s="131" t="s">
        <v>147</v>
      </c>
      <c r="F331" s="131" t="s">
        <v>147</v>
      </c>
      <c r="G331" s="131" t="s">
        <v>147</v>
      </c>
      <c r="H331" s="131" t="s">
        <v>147</v>
      </c>
      <c r="I331" s="131" t="s">
        <v>147</v>
      </c>
      <c r="J331" s="131" t="s">
        <v>147</v>
      </c>
      <c r="K331" s="131" t="s">
        <v>147</v>
      </c>
      <c r="L331" s="131" t="s">
        <v>147</v>
      </c>
      <c r="M331" s="131" t="s">
        <v>147</v>
      </c>
      <c r="N331" s="131" t="s">
        <v>147</v>
      </c>
      <c r="O331" s="131" t="s">
        <v>147</v>
      </c>
      <c r="P331" s="131" t="s">
        <v>147</v>
      </c>
      <c r="Q331" s="131" t="s">
        <v>147</v>
      </c>
      <c r="R331" s="131" t="s">
        <v>147</v>
      </c>
      <c r="S331" s="131" t="s">
        <v>147</v>
      </c>
      <c r="T331" s="131" t="s">
        <v>147</v>
      </c>
      <c r="U331" s="131" t="s">
        <v>147</v>
      </c>
      <c r="V331" s="131" t="s">
        <v>147</v>
      </c>
      <c r="W331" s="131" t="s">
        <v>147</v>
      </c>
      <c r="X331" s="131" t="s">
        <v>147</v>
      </c>
      <c r="Y331" s="131" t="s">
        <v>147</v>
      </c>
      <c r="Z331" s="131" t="s">
        <v>147</v>
      </c>
      <c r="AA331" s="131" t="s">
        <v>147</v>
      </c>
      <c r="AB331" s="131" t="s">
        <v>147</v>
      </c>
      <c r="AC331" s="131" t="s">
        <v>147</v>
      </c>
      <c r="AD331" s="131" t="s">
        <v>147</v>
      </c>
      <c r="AE331" s="131" t="s">
        <v>147</v>
      </c>
      <c r="AF331" s="131" t="s">
        <v>147</v>
      </c>
      <c r="AG331" s="131" t="s">
        <v>147</v>
      </c>
      <c r="AH331" s="131">
        <v>91.052999999999997</v>
      </c>
      <c r="AI331" s="131">
        <v>170.68600000000001</v>
      </c>
      <c r="AJ331" s="131">
        <v>196.714</v>
      </c>
      <c r="AK331" s="131">
        <v>270.02499999999998</v>
      </c>
      <c r="AL331" s="131">
        <v>171.374</v>
      </c>
      <c r="AM331" s="131">
        <v>146.75399999999999</v>
      </c>
      <c r="AN331" s="131">
        <v>290.21800000000002</v>
      </c>
      <c r="AO331" s="131">
        <v>262.54199999999997</v>
      </c>
      <c r="AP331" s="131">
        <v>221.34399999999999</v>
      </c>
      <c r="AQ331" s="131">
        <v>117.133</v>
      </c>
      <c r="AR331" s="131">
        <v>236.06899999999999</v>
      </c>
      <c r="AS331" s="131">
        <v>125.81699999999999</v>
      </c>
      <c r="AT331" s="131">
        <v>73.8</v>
      </c>
      <c r="AU331" s="131">
        <v>83.513999999999996</v>
      </c>
      <c r="AV331" s="131">
        <v>80.802000000000007</v>
      </c>
      <c r="AW331" s="131">
        <v>136.089</v>
      </c>
      <c r="AX331" s="131">
        <v>44.487000000000002</v>
      </c>
      <c r="AY331" s="131">
        <v>257.21300000000002</v>
      </c>
      <c r="AZ331" s="131">
        <v>37.688000000000002</v>
      </c>
      <c r="BA331" s="131">
        <v>117.587</v>
      </c>
      <c r="BB331" s="131">
        <v>79.375</v>
      </c>
      <c r="BC331" s="131" t="s">
        <v>147</v>
      </c>
    </row>
    <row r="332" spans="1:55" hidden="1" x14ac:dyDescent="0.25">
      <c r="A332" t="s">
        <v>16</v>
      </c>
      <c r="B332" t="s">
        <v>164</v>
      </c>
      <c r="C332" t="s">
        <v>153</v>
      </c>
      <c r="D332" s="131" t="s">
        <v>147</v>
      </c>
      <c r="E332" s="131">
        <v>8.6370000000000005</v>
      </c>
      <c r="F332" s="131">
        <v>8.7810000000000006</v>
      </c>
      <c r="G332" s="131">
        <v>21.797999999999998</v>
      </c>
      <c r="H332" s="131">
        <v>30.042000000000002</v>
      </c>
      <c r="I332" s="131">
        <v>22.184999999999999</v>
      </c>
      <c r="J332" s="131">
        <v>38.951999999999998</v>
      </c>
      <c r="K332" s="131">
        <v>18.777999999999999</v>
      </c>
      <c r="L332" s="131">
        <v>19.158999999999999</v>
      </c>
      <c r="M332" s="131">
        <v>17.846</v>
      </c>
      <c r="N332" s="131">
        <v>24.468</v>
      </c>
      <c r="O332" s="131">
        <v>15.946999999999999</v>
      </c>
      <c r="P332" s="131">
        <v>22.488</v>
      </c>
      <c r="Q332" s="131">
        <v>16.521000000000001</v>
      </c>
      <c r="R332" s="131" t="s">
        <v>147</v>
      </c>
      <c r="S332" s="131">
        <v>33.951999999999998</v>
      </c>
      <c r="T332" s="131">
        <v>55.526000000000003</v>
      </c>
      <c r="U332" s="131">
        <v>45.106000000000002</v>
      </c>
      <c r="V332" s="131">
        <v>53.246000000000002</v>
      </c>
      <c r="W332" s="131">
        <v>61.762999999999998</v>
      </c>
      <c r="X332" s="131">
        <v>45.171999999999997</v>
      </c>
      <c r="Y332" s="131">
        <v>43.401000000000003</v>
      </c>
      <c r="Z332" s="131">
        <v>47.082000000000001</v>
      </c>
      <c r="AA332" s="131">
        <v>47.14</v>
      </c>
      <c r="AB332" s="131">
        <v>48.356000000000002</v>
      </c>
      <c r="AC332" s="131">
        <v>44.353000000000002</v>
      </c>
      <c r="AD332" s="131">
        <v>40.256</v>
      </c>
      <c r="AE332" s="131">
        <v>43.665999999999997</v>
      </c>
      <c r="AF332" s="131">
        <v>38.277000000000001</v>
      </c>
      <c r="AG332" s="131">
        <v>41.143000000000001</v>
      </c>
      <c r="AH332" s="131">
        <v>28.440999999999999</v>
      </c>
      <c r="AI332" s="131">
        <v>5.7990000000000004</v>
      </c>
      <c r="AJ332" s="131">
        <v>43.652999999999999</v>
      </c>
      <c r="AK332" s="131">
        <v>53.256999999999998</v>
      </c>
      <c r="AL332" s="131">
        <v>52.776000000000003</v>
      </c>
      <c r="AM332" s="131">
        <v>168.845</v>
      </c>
      <c r="AN332" s="131">
        <v>182.36799999999999</v>
      </c>
      <c r="AO332" s="131">
        <v>254.458</v>
      </c>
      <c r="AP332" s="131">
        <v>164.52600000000001</v>
      </c>
      <c r="AQ332" s="131">
        <v>131.09399999999999</v>
      </c>
      <c r="AR332" s="131">
        <v>135.59299999999999</v>
      </c>
      <c r="AS332" s="131">
        <v>190.392</v>
      </c>
      <c r="AT332" s="131">
        <v>148.38900000000001</v>
      </c>
      <c r="AU332" s="131">
        <v>154.99600000000001</v>
      </c>
      <c r="AV332" s="131">
        <v>150.80500000000001</v>
      </c>
      <c r="AW332" s="131">
        <v>71.244</v>
      </c>
      <c r="AX332" s="131">
        <v>141.49</v>
      </c>
      <c r="AY332" s="131">
        <v>66.572999999999993</v>
      </c>
      <c r="AZ332" s="131">
        <v>24.911000000000001</v>
      </c>
      <c r="BA332" s="131">
        <v>63.317</v>
      </c>
      <c r="BB332" s="131">
        <v>113.529</v>
      </c>
      <c r="BC332" s="131" t="s">
        <v>147</v>
      </c>
    </row>
    <row r="333" spans="1:55" hidden="1" x14ac:dyDescent="0.25">
      <c r="A333" t="s">
        <v>16</v>
      </c>
      <c r="B333" t="s">
        <v>164</v>
      </c>
      <c r="C333" t="s">
        <v>152</v>
      </c>
      <c r="D333" s="131" t="s">
        <v>147</v>
      </c>
      <c r="E333" s="131">
        <v>28.309000000000001</v>
      </c>
      <c r="F333" s="131">
        <v>31.172999999999998</v>
      </c>
      <c r="G333" s="131">
        <v>50.860999999999997</v>
      </c>
      <c r="H333" s="131">
        <v>61.939</v>
      </c>
      <c r="I333" s="131">
        <v>64.475999999999999</v>
      </c>
      <c r="J333" s="131">
        <v>53.957999999999998</v>
      </c>
      <c r="K333" s="131">
        <v>33.222000000000001</v>
      </c>
      <c r="L333" s="131">
        <v>33.069000000000003</v>
      </c>
      <c r="M333" s="131">
        <v>45.715000000000003</v>
      </c>
      <c r="N333" s="131">
        <v>33.009</v>
      </c>
      <c r="O333" s="131">
        <v>31.009</v>
      </c>
      <c r="P333" s="131">
        <v>44.975999999999999</v>
      </c>
      <c r="Q333" s="131">
        <v>52.866999999999997</v>
      </c>
      <c r="R333" s="131" t="s">
        <v>147</v>
      </c>
      <c r="S333" s="131">
        <v>19.157</v>
      </c>
      <c r="T333" s="131">
        <v>18.509</v>
      </c>
      <c r="U333" s="131">
        <v>41.497</v>
      </c>
      <c r="V333" s="131">
        <v>47.920999999999999</v>
      </c>
      <c r="W333" s="131">
        <v>51.174999999999997</v>
      </c>
      <c r="X333" s="131">
        <v>45.171999999999997</v>
      </c>
      <c r="Y333" s="131">
        <v>61.07</v>
      </c>
      <c r="Z333" s="131">
        <v>63.896000000000001</v>
      </c>
      <c r="AA333" s="131">
        <v>63.128999999999998</v>
      </c>
      <c r="AB333" s="131">
        <v>76.849000000000004</v>
      </c>
      <c r="AC333" s="131">
        <v>78.459000000000003</v>
      </c>
      <c r="AD333" s="131">
        <v>58.442</v>
      </c>
      <c r="AE333" s="131">
        <v>65.5</v>
      </c>
      <c r="AF333" s="131">
        <v>64.106999999999999</v>
      </c>
      <c r="AG333" s="131">
        <v>69.009</v>
      </c>
      <c r="AH333" s="131">
        <v>58.514000000000003</v>
      </c>
      <c r="AI333" s="131">
        <v>90.721999999999994</v>
      </c>
      <c r="AJ333" s="131">
        <v>113.072</v>
      </c>
      <c r="AK333" s="131">
        <v>98.704999999999998</v>
      </c>
      <c r="AL333" s="131">
        <v>9.33</v>
      </c>
      <c r="AM333" s="131">
        <v>39.167999999999999</v>
      </c>
      <c r="AN333" s="131">
        <v>94.185000000000002</v>
      </c>
      <c r="AO333" s="131">
        <v>89.971000000000004</v>
      </c>
      <c r="AP333" s="131">
        <v>65.430000000000007</v>
      </c>
      <c r="AQ333" s="131">
        <v>94.084000000000003</v>
      </c>
      <c r="AR333" s="131">
        <v>10.84</v>
      </c>
      <c r="AS333" s="131">
        <v>9.9960000000000004</v>
      </c>
      <c r="AT333" s="131">
        <v>29.277000000000001</v>
      </c>
      <c r="AU333" s="131">
        <v>1.008</v>
      </c>
      <c r="AV333" s="131">
        <v>12.16</v>
      </c>
      <c r="AW333" s="131">
        <v>23.141999999999999</v>
      </c>
      <c r="AX333" s="131">
        <v>0.48399999999999999</v>
      </c>
      <c r="AY333" s="131">
        <v>20.341000000000001</v>
      </c>
      <c r="AZ333" s="131">
        <v>165.209</v>
      </c>
      <c r="BA333" s="131">
        <v>0.92400000000000004</v>
      </c>
      <c r="BB333" s="131">
        <v>2.5289999999999999</v>
      </c>
      <c r="BC333" s="131" t="s">
        <v>147</v>
      </c>
    </row>
    <row r="334" spans="1:55" hidden="1" x14ac:dyDescent="0.25">
      <c r="A334" t="s">
        <v>16</v>
      </c>
      <c r="B334" t="s">
        <v>164</v>
      </c>
      <c r="C334" t="s">
        <v>151</v>
      </c>
      <c r="D334" s="131" t="s">
        <v>147</v>
      </c>
      <c r="E334" s="131">
        <v>0</v>
      </c>
      <c r="F334" s="131">
        <v>0</v>
      </c>
      <c r="G334" s="131">
        <v>0</v>
      </c>
      <c r="H334" s="131">
        <v>0</v>
      </c>
      <c r="I334" s="131">
        <v>0</v>
      </c>
      <c r="J334" s="131">
        <v>0</v>
      </c>
      <c r="K334" s="131">
        <v>0</v>
      </c>
      <c r="L334" s="131">
        <v>0</v>
      </c>
      <c r="M334" s="131">
        <v>0</v>
      </c>
      <c r="N334" s="131">
        <v>0</v>
      </c>
      <c r="O334" s="131">
        <v>0</v>
      </c>
      <c r="P334" s="131">
        <v>0</v>
      </c>
      <c r="Q334" s="131">
        <v>0</v>
      </c>
      <c r="R334" s="131" t="s">
        <v>147</v>
      </c>
      <c r="S334" s="131">
        <v>0</v>
      </c>
      <c r="T334" s="131">
        <v>0</v>
      </c>
      <c r="U334" s="131">
        <v>0</v>
      </c>
      <c r="V334" s="131">
        <v>0</v>
      </c>
      <c r="W334" s="131">
        <v>0</v>
      </c>
      <c r="X334" s="131">
        <v>0</v>
      </c>
      <c r="Y334" s="131">
        <v>0</v>
      </c>
      <c r="Z334" s="131">
        <v>0</v>
      </c>
      <c r="AA334" s="131">
        <v>0</v>
      </c>
      <c r="AB334" s="131">
        <v>0</v>
      </c>
      <c r="AC334" s="131">
        <v>0</v>
      </c>
      <c r="AD334" s="131">
        <v>0</v>
      </c>
      <c r="AE334" s="131">
        <v>0</v>
      </c>
      <c r="AF334" s="131">
        <v>0</v>
      </c>
      <c r="AG334" s="131">
        <v>0</v>
      </c>
      <c r="AH334" s="131">
        <v>0</v>
      </c>
      <c r="AI334" s="131">
        <v>0</v>
      </c>
      <c r="AJ334" s="131">
        <v>0</v>
      </c>
      <c r="AK334" s="131">
        <v>0</v>
      </c>
      <c r="AL334" s="131">
        <v>0</v>
      </c>
      <c r="AM334" s="131">
        <v>0</v>
      </c>
      <c r="AN334" s="131">
        <v>0</v>
      </c>
      <c r="AO334" s="131">
        <v>2E-3</v>
      </c>
      <c r="AP334" s="131">
        <v>0</v>
      </c>
      <c r="AQ334" s="131">
        <v>4.3999999999999997E-2</v>
      </c>
      <c r="AR334" s="131">
        <v>0</v>
      </c>
      <c r="AS334" s="131">
        <v>32.887</v>
      </c>
      <c r="AT334" s="131">
        <v>0</v>
      </c>
      <c r="AU334" s="131">
        <v>28.215</v>
      </c>
      <c r="AV334" s="131">
        <v>0</v>
      </c>
      <c r="AW334" s="131">
        <v>4.1109999999999998</v>
      </c>
      <c r="AX334" s="131">
        <v>274.91800000000001</v>
      </c>
      <c r="AY334" s="131">
        <v>0</v>
      </c>
      <c r="AZ334" s="131">
        <v>0</v>
      </c>
      <c r="BA334" s="131">
        <v>0</v>
      </c>
      <c r="BB334" s="131">
        <v>0</v>
      </c>
      <c r="BC334" s="131" t="s">
        <v>147</v>
      </c>
    </row>
    <row r="335" spans="1:55" hidden="1" x14ac:dyDescent="0.25">
      <c r="A335" t="s">
        <v>16</v>
      </c>
      <c r="B335" t="s">
        <v>164</v>
      </c>
      <c r="C335" t="s">
        <v>148</v>
      </c>
      <c r="D335" s="131" t="s">
        <v>147</v>
      </c>
      <c r="E335" s="131">
        <v>240.38800000000001</v>
      </c>
      <c r="F335" s="131">
        <v>263.435</v>
      </c>
      <c r="G335" s="131">
        <v>395.988</v>
      </c>
      <c r="H335" s="131">
        <v>505.52699999999999</v>
      </c>
      <c r="I335" s="131">
        <v>644.76400000000001</v>
      </c>
      <c r="J335" s="131">
        <v>384.41199999999998</v>
      </c>
      <c r="K335" s="131">
        <v>205.68799999999999</v>
      </c>
      <c r="L335" s="131">
        <v>181.09399999999999</v>
      </c>
      <c r="M335" s="131">
        <v>194.351</v>
      </c>
      <c r="N335" s="131">
        <v>177.27699999999999</v>
      </c>
      <c r="O335" s="131">
        <v>156.15199999999999</v>
      </c>
      <c r="P335" s="131">
        <v>241.096</v>
      </c>
      <c r="Q335" s="131">
        <v>239.346</v>
      </c>
      <c r="R335" s="131" t="s">
        <v>147</v>
      </c>
      <c r="S335" s="131">
        <v>293.04599999999999</v>
      </c>
      <c r="T335" s="131">
        <v>397.93599999999998</v>
      </c>
      <c r="U335" s="131">
        <v>472.70800000000003</v>
      </c>
      <c r="V335" s="131">
        <v>550.20500000000004</v>
      </c>
      <c r="W335" s="131">
        <v>532.92600000000004</v>
      </c>
      <c r="X335" s="131">
        <v>449.97899999999998</v>
      </c>
      <c r="Y335" s="131">
        <v>420.45400000000001</v>
      </c>
      <c r="Z335" s="131">
        <v>365.89100000000002</v>
      </c>
      <c r="AA335" s="131">
        <v>425.74700000000001</v>
      </c>
      <c r="AB335" s="131">
        <v>514.82500000000005</v>
      </c>
      <c r="AC335" s="131">
        <v>500.53399999999999</v>
      </c>
      <c r="AD335" s="131">
        <v>508.41199999999998</v>
      </c>
      <c r="AE335" s="131">
        <v>497.31200000000001</v>
      </c>
      <c r="AF335" s="131">
        <v>248.554</v>
      </c>
      <c r="AG335" s="131">
        <v>258.529</v>
      </c>
      <c r="AH335" s="131">
        <v>495.77800000000002</v>
      </c>
      <c r="AI335" s="131">
        <v>724.42899999999997</v>
      </c>
      <c r="AJ335" s="131">
        <v>818.303</v>
      </c>
      <c r="AK335" s="131">
        <v>987.27499999999998</v>
      </c>
      <c r="AL335" s="131">
        <v>808.14700000000005</v>
      </c>
      <c r="AM335" s="131">
        <v>965.03599999999994</v>
      </c>
      <c r="AN335" s="131">
        <v>1612.1479999999999</v>
      </c>
      <c r="AO335" s="131">
        <v>1526.5260000000001</v>
      </c>
      <c r="AP335" s="131">
        <v>1325.336</v>
      </c>
      <c r="AQ335" s="131">
        <v>1408.585</v>
      </c>
      <c r="AR335" s="131">
        <v>1300.29</v>
      </c>
      <c r="AS335" s="131">
        <v>1283.482</v>
      </c>
      <c r="AT335" s="131">
        <v>853.80700000000002</v>
      </c>
      <c r="AU335" s="131">
        <v>727.58900000000006</v>
      </c>
      <c r="AV335" s="131">
        <v>706.43200000000002</v>
      </c>
      <c r="AW335" s="131">
        <v>761.25</v>
      </c>
      <c r="AX335" s="131">
        <v>1162.807</v>
      </c>
      <c r="AY335" s="131">
        <v>1344.7929999999999</v>
      </c>
      <c r="AZ335" s="131">
        <v>853.66300000000001</v>
      </c>
      <c r="BA335" s="131">
        <v>851.98900000000003</v>
      </c>
      <c r="BB335" s="131">
        <v>1007.208</v>
      </c>
      <c r="BC335" s="131" t="s">
        <v>147</v>
      </c>
    </row>
    <row r="336" spans="1:55" hidden="1" x14ac:dyDescent="0.25">
      <c r="A336" t="s">
        <v>16</v>
      </c>
      <c r="B336" t="s">
        <v>160</v>
      </c>
      <c r="C336" t="s">
        <v>158</v>
      </c>
      <c r="D336" s="131" t="s">
        <v>147</v>
      </c>
      <c r="E336" s="131">
        <v>3.9670000000000001</v>
      </c>
      <c r="F336" s="131">
        <v>5.54</v>
      </c>
      <c r="G336" s="131">
        <v>6.6740000000000004</v>
      </c>
      <c r="H336" s="131">
        <v>7.101</v>
      </c>
      <c r="I336" s="131">
        <v>7.6929999999999996</v>
      </c>
      <c r="J336" s="131">
        <v>11.715999999999999</v>
      </c>
      <c r="K336" s="131">
        <v>13.282999999999999</v>
      </c>
      <c r="L336" s="131">
        <v>11.534000000000001</v>
      </c>
      <c r="M336" s="131">
        <v>12.765000000000001</v>
      </c>
      <c r="N336" s="131">
        <v>10.68</v>
      </c>
      <c r="O336" s="131">
        <v>9.1560000000000006</v>
      </c>
      <c r="P336" s="131">
        <v>8.4049999999999994</v>
      </c>
      <c r="Q336" s="131">
        <v>10.034000000000001</v>
      </c>
      <c r="R336" s="131" t="s">
        <v>147</v>
      </c>
      <c r="S336" s="131">
        <v>11.802</v>
      </c>
      <c r="T336" s="131">
        <v>16.913</v>
      </c>
      <c r="U336" s="131">
        <v>13.346</v>
      </c>
      <c r="V336" s="131">
        <v>15.188000000000001</v>
      </c>
      <c r="W336" s="131">
        <v>11.006</v>
      </c>
      <c r="X336" s="131">
        <v>9.0719999999999992</v>
      </c>
      <c r="Y336" s="131">
        <v>7.7880000000000003</v>
      </c>
      <c r="Z336" s="131">
        <v>8.1950000000000003</v>
      </c>
      <c r="AA336" s="131">
        <v>12.456</v>
      </c>
      <c r="AB336" s="131">
        <v>14.24</v>
      </c>
      <c r="AC336" s="131">
        <v>15.932</v>
      </c>
      <c r="AD336" s="131">
        <v>21.62</v>
      </c>
      <c r="AE336" s="131">
        <v>16.867000000000001</v>
      </c>
      <c r="AF336" s="131">
        <v>0.57999999999999996</v>
      </c>
      <c r="AG336" s="131">
        <v>1.756</v>
      </c>
      <c r="AH336" s="131">
        <v>6.3579999999999997</v>
      </c>
      <c r="AI336" s="131">
        <v>10.318</v>
      </c>
      <c r="AJ336" s="131">
        <v>15.618</v>
      </c>
      <c r="AK336" s="131">
        <v>19.105</v>
      </c>
      <c r="AL336" s="131">
        <v>17.815000000000001</v>
      </c>
      <c r="AM336" s="131">
        <v>9.3040000000000003</v>
      </c>
      <c r="AN336" s="131">
        <v>33.68</v>
      </c>
      <c r="AO336" s="131">
        <v>25.538</v>
      </c>
      <c r="AP336" s="131">
        <v>30.420999999999999</v>
      </c>
      <c r="AQ336" s="131">
        <v>44.097000000000001</v>
      </c>
      <c r="AR336" s="131">
        <v>56.031999999999996</v>
      </c>
      <c r="AS336" s="131">
        <v>36.451000000000001</v>
      </c>
      <c r="AT336" s="131">
        <v>24.791</v>
      </c>
      <c r="AU336" s="131">
        <v>23.896000000000001</v>
      </c>
      <c r="AV336" s="131">
        <v>14.734</v>
      </c>
      <c r="AW336" s="131">
        <v>30.402000000000001</v>
      </c>
      <c r="AX336" s="131">
        <v>40.915999999999997</v>
      </c>
      <c r="AY336" s="131">
        <v>25.443000000000001</v>
      </c>
      <c r="AZ336" s="131">
        <v>18.052</v>
      </c>
      <c r="BA336" s="131">
        <v>25.26</v>
      </c>
      <c r="BB336" s="131">
        <v>38.872999999999998</v>
      </c>
      <c r="BC336" s="131" t="s">
        <v>147</v>
      </c>
    </row>
    <row r="337" spans="1:55" hidden="1" x14ac:dyDescent="0.25">
      <c r="A337" t="s">
        <v>16</v>
      </c>
      <c r="B337" t="s">
        <v>160</v>
      </c>
      <c r="C337" t="s">
        <v>157</v>
      </c>
      <c r="D337" s="131" t="s">
        <v>147</v>
      </c>
      <c r="E337" s="131">
        <v>0</v>
      </c>
      <c r="F337" s="131">
        <v>0</v>
      </c>
      <c r="G337" s="131">
        <v>0.58499999999999996</v>
      </c>
      <c r="H337" s="131">
        <v>2.9049999999999998</v>
      </c>
      <c r="I337" s="131">
        <v>8.4969999999999999</v>
      </c>
      <c r="J337" s="131">
        <v>0</v>
      </c>
      <c r="K337" s="131">
        <v>0</v>
      </c>
      <c r="L337" s="131">
        <v>0</v>
      </c>
      <c r="M337" s="131">
        <v>0</v>
      </c>
      <c r="N337" s="131">
        <v>0</v>
      </c>
      <c r="O337" s="131">
        <v>0</v>
      </c>
      <c r="P337" s="131">
        <v>0</v>
      </c>
      <c r="Q337" s="131">
        <v>0</v>
      </c>
      <c r="R337" s="131" t="s">
        <v>147</v>
      </c>
      <c r="S337" s="131">
        <v>0</v>
      </c>
      <c r="T337" s="131">
        <v>6.7110000000000003</v>
      </c>
      <c r="U337" s="131">
        <v>9.6829999999999998</v>
      </c>
      <c r="V337" s="131">
        <v>14.416</v>
      </c>
      <c r="W337" s="131">
        <v>13.31</v>
      </c>
      <c r="X337" s="131">
        <v>12.852</v>
      </c>
      <c r="Y337" s="131">
        <v>9.9770000000000003</v>
      </c>
      <c r="Z337" s="131">
        <v>5.8780000000000001</v>
      </c>
      <c r="AA337" s="131">
        <v>4.0640000000000001</v>
      </c>
      <c r="AB337" s="131">
        <v>3.3769999999999998</v>
      </c>
      <c r="AC337" s="131">
        <v>4.18</v>
      </c>
      <c r="AD337" s="131">
        <v>3.1110000000000002</v>
      </c>
      <c r="AE337" s="131">
        <v>2.9470000000000001</v>
      </c>
      <c r="AF337" s="131">
        <v>0</v>
      </c>
      <c r="AG337" s="131">
        <v>0</v>
      </c>
      <c r="AH337" s="131">
        <v>0</v>
      </c>
      <c r="AI337" s="131">
        <v>12.766</v>
      </c>
      <c r="AJ337" s="131">
        <v>5.2889999999999997</v>
      </c>
      <c r="AK337" s="131">
        <v>3.9089999999999998</v>
      </c>
      <c r="AL337" s="131">
        <v>3.31</v>
      </c>
      <c r="AM337" s="131">
        <v>5.173</v>
      </c>
      <c r="AN337" s="131">
        <v>5.6740000000000004</v>
      </c>
      <c r="AO337" s="131">
        <v>5.1379999999999999</v>
      </c>
      <c r="AP337" s="131">
        <v>6.7640000000000002</v>
      </c>
      <c r="AQ337" s="131">
        <v>1.3959999999999999</v>
      </c>
      <c r="AR337" s="131">
        <v>2.7770000000000001</v>
      </c>
      <c r="AS337" s="131">
        <v>5.8049999999999997</v>
      </c>
      <c r="AT337" s="131">
        <v>1.0640000000000001</v>
      </c>
      <c r="AU337" s="131">
        <v>3.7669999999999999</v>
      </c>
      <c r="AV337" s="131">
        <v>1.0189999999999999</v>
      </c>
      <c r="AW337" s="131">
        <v>0.121</v>
      </c>
      <c r="AX337" s="131">
        <v>8.7149999999999999</v>
      </c>
      <c r="AY337" s="131">
        <v>69.807000000000002</v>
      </c>
      <c r="AZ337" s="131">
        <v>42.273000000000003</v>
      </c>
      <c r="BA337" s="131">
        <v>14.186999999999999</v>
      </c>
      <c r="BB337" s="131">
        <v>19.946999999999999</v>
      </c>
      <c r="BC337" s="131" t="s">
        <v>147</v>
      </c>
    </row>
    <row r="338" spans="1:55" hidden="1" x14ac:dyDescent="0.25">
      <c r="A338" t="s">
        <v>16</v>
      </c>
      <c r="B338" t="s">
        <v>160</v>
      </c>
      <c r="C338" t="s">
        <v>156</v>
      </c>
      <c r="D338" s="131" t="s">
        <v>147</v>
      </c>
      <c r="E338" s="131">
        <v>0.83499999999999996</v>
      </c>
      <c r="F338" s="131">
        <v>1.401</v>
      </c>
      <c r="G338" s="131">
        <v>8.2550000000000008</v>
      </c>
      <c r="H338" s="131">
        <v>15.977</v>
      </c>
      <c r="I338" s="131">
        <v>30.117000000000001</v>
      </c>
      <c r="J338" s="131">
        <v>14.217000000000001</v>
      </c>
      <c r="K338" s="131">
        <v>9.0090000000000003</v>
      </c>
      <c r="L338" s="131">
        <v>7.157</v>
      </c>
      <c r="M338" s="131">
        <v>6.2050000000000001</v>
      </c>
      <c r="N338" s="131">
        <v>6.6959999999999997</v>
      </c>
      <c r="O338" s="131">
        <v>6.6820000000000004</v>
      </c>
      <c r="P338" s="131">
        <v>9.1579999999999995</v>
      </c>
      <c r="Q338" s="131">
        <v>8.1170000000000009</v>
      </c>
      <c r="R338" s="131" t="s">
        <v>147</v>
      </c>
      <c r="S338" s="131">
        <v>17.716999999999999</v>
      </c>
      <c r="T338" s="131">
        <v>14.228</v>
      </c>
      <c r="U338" s="131">
        <v>28.786000000000001</v>
      </c>
      <c r="V338" s="131">
        <v>30.891999999999999</v>
      </c>
      <c r="W338" s="131">
        <v>33.274000000000001</v>
      </c>
      <c r="X338" s="131">
        <v>28.978999999999999</v>
      </c>
      <c r="Y338" s="131">
        <v>27.195</v>
      </c>
      <c r="Z338" s="131">
        <v>22.023</v>
      </c>
      <c r="AA338" s="131">
        <v>28.425000000000001</v>
      </c>
      <c r="AB338" s="131">
        <v>31.196000000000002</v>
      </c>
      <c r="AC338" s="131">
        <v>27.01</v>
      </c>
      <c r="AD338" s="131">
        <v>27.233000000000001</v>
      </c>
      <c r="AE338" s="131">
        <v>30.48</v>
      </c>
      <c r="AF338" s="131">
        <v>15.494999999999999</v>
      </c>
      <c r="AG338" s="131">
        <v>15.384</v>
      </c>
      <c r="AH338" s="131">
        <v>35.753</v>
      </c>
      <c r="AI338" s="131">
        <v>41.076999999999998</v>
      </c>
      <c r="AJ338" s="131">
        <v>43.81</v>
      </c>
      <c r="AK338" s="131">
        <v>56.07</v>
      </c>
      <c r="AL338" s="131">
        <v>62.226999999999997</v>
      </c>
      <c r="AM338" s="131">
        <v>74.039000000000001</v>
      </c>
      <c r="AN338" s="131">
        <v>108.425</v>
      </c>
      <c r="AO338" s="131">
        <v>100.931</v>
      </c>
      <c r="AP338" s="131">
        <v>82.73</v>
      </c>
      <c r="AQ338" s="131">
        <v>105.851</v>
      </c>
      <c r="AR338" s="131">
        <v>71.02</v>
      </c>
      <c r="AS338" s="131">
        <v>88.528000000000006</v>
      </c>
      <c r="AT338" s="131">
        <v>58.048999999999999</v>
      </c>
      <c r="AU338" s="131">
        <v>35.463999999999999</v>
      </c>
      <c r="AV338" s="131">
        <v>51.353999999999999</v>
      </c>
      <c r="AW338" s="131">
        <v>45.866999999999997</v>
      </c>
      <c r="AX338" s="131">
        <v>52.106999999999999</v>
      </c>
      <c r="AY338" s="131">
        <v>49.890999999999998</v>
      </c>
      <c r="AZ338" s="131">
        <v>30.452000000000002</v>
      </c>
      <c r="BA338" s="131">
        <v>57.755000000000003</v>
      </c>
      <c r="BB338" s="131">
        <v>58.923000000000002</v>
      </c>
      <c r="BC338" s="131" t="s">
        <v>147</v>
      </c>
    </row>
    <row r="339" spans="1:55" hidden="1" x14ac:dyDescent="0.25">
      <c r="A339" t="s">
        <v>16</v>
      </c>
      <c r="B339" t="s">
        <v>160</v>
      </c>
      <c r="C339" t="s">
        <v>155</v>
      </c>
      <c r="D339" s="131" t="s">
        <v>147</v>
      </c>
      <c r="E339" s="131">
        <v>24.706</v>
      </c>
      <c r="F339" s="131">
        <v>25.472999999999999</v>
      </c>
      <c r="G339" s="131">
        <v>31.382000000000001</v>
      </c>
      <c r="H339" s="131">
        <v>33.999000000000002</v>
      </c>
      <c r="I339" s="131">
        <v>34.642000000000003</v>
      </c>
      <c r="J339" s="131">
        <v>16.347000000000001</v>
      </c>
      <c r="K339" s="131">
        <v>0</v>
      </c>
      <c r="L339" s="131">
        <v>0</v>
      </c>
      <c r="M339" s="131">
        <v>0</v>
      </c>
      <c r="N339" s="131">
        <v>0</v>
      </c>
      <c r="O339" s="131">
        <v>0</v>
      </c>
      <c r="P339" s="131">
        <v>7.6210000000000004</v>
      </c>
      <c r="Q339" s="131">
        <v>6.5</v>
      </c>
      <c r="R339" s="131" t="s">
        <v>147</v>
      </c>
      <c r="S339" s="131">
        <v>5.282</v>
      </c>
      <c r="T339" s="131">
        <v>9.1280000000000001</v>
      </c>
      <c r="U339" s="131">
        <v>4.1870000000000003</v>
      </c>
      <c r="V339" s="131">
        <v>4.6340000000000003</v>
      </c>
      <c r="W339" s="131">
        <v>3.327</v>
      </c>
      <c r="X339" s="131">
        <v>1.26</v>
      </c>
      <c r="Y339" s="131">
        <v>0.871</v>
      </c>
      <c r="Z339" s="131">
        <v>0.878</v>
      </c>
      <c r="AA339" s="131">
        <v>0.81299999999999994</v>
      </c>
      <c r="AB339" s="131">
        <v>7.6989999999999998</v>
      </c>
      <c r="AC339" s="131">
        <v>7.6639999999999997</v>
      </c>
      <c r="AD339" s="131">
        <v>7.4619999999999997</v>
      </c>
      <c r="AE339" s="131">
        <v>6.0039999999999996</v>
      </c>
      <c r="AF339" s="131">
        <v>5.1260000000000003</v>
      </c>
      <c r="AG339" s="131">
        <v>4.38</v>
      </c>
      <c r="AH339" s="131">
        <v>3.98</v>
      </c>
      <c r="AI339" s="131">
        <v>2.157</v>
      </c>
      <c r="AJ339" s="131">
        <v>2.7090000000000001</v>
      </c>
      <c r="AK339" s="131">
        <v>2.9079999999999999</v>
      </c>
      <c r="AL339" s="131">
        <v>0</v>
      </c>
      <c r="AM339" s="131">
        <v>0</v>
      </c>
      <c r="AN339" s="131">
        <v>3.8460000000000001</v>
      </c>
      <c r="AO339" s="131">
        <v>1.7689999999999999</v>
      </c>
      <c r="AP339" s="131">
        <v>6.859</v>
      </c>
      <c r="AQ339" s="131">
        <v>3.3069999999999999</v>
      </c>
      <c r="AR339" s="131">
        <v>3.29</v>
      </c>
      <c r="AS339" s="131">
        <v>3.294</v>
      </c>
      <c r="AT339" s="131">
        <v>3.4609999999999999</v>
      </c>
      <c r="AU339" s="131">
        <v>3.573</v>
      </c>
      <c r="AV339" s="131">
        <v>0</v>
      </c>
      <c r="AW339" s="131" t="s">
        <v>147</v>
      </c>
      <c r="AX339" s="131" t="s">
        <v>147</v>
      </c>
      <c r="AY339" s="131">
        <v>0</v>
      </c>
      <c r="AZ339" s="131">
        <v>0</v>
      </c>
      <c r="BA339" s="131">
        <v>0</v>
      </c>
      <c r="BB339" s="131">
        <v>0</v>
      </c>
      <c r="BC339" s="131" t="s">
        <v>147</v>
      </c>
    </row>
    <row r="340" spans="1:55" hidden="1" x14ac:dyDescent="0.25">
      <c r="A340" t="s">
        <v>16</v>
      </c>
      <c r="B340" t="s">
        <v>160</v>
      </c>
      <c r="C340" t="s">
        <v>154</v>
      </c>
      <c r="D340" s="131" t="s">
        <v>147</v>
      </c>
      <c r="E340" s="131" t="s">
        <v>147</v>
      </c>
      <c r="F340" s="131" t="s">
        <v>147</v>
      </c>
      <c r="G340" s="131" t="s">
        <v>147</v>
      </c>
      <c r="H340" s="131" t="s">
        <v>147</v>
      </c>
      <c r="I340" s="131" t="s">
        <v>147</v>
      </c>
      <c r="J340" s="131" t="s">
        <v>147</v>
      </c>
      <c r="K340" s="131" t="s">
        <v>147</v>
      </c>
      <c r="L340" s="131" t="s">
        <v>147</v>
      </c>
      <c r="M340" s="131" t="s">
        <v>147</v>
      </c>
      <c r="N340" s="131" t="s">
        <v>147</v>
      </c>
      <c r="O340" s="131" t="s">
        <v>147</v>
      </c>
      <c r="P340" s="131" t="s">
        <v>147</v>
      </c>
      <c r="Q340" s="131" t="s">
        <v>147</v>
      </c>
      <c r="R340" s="131" t="s">
        <v>147</v>
      </c>
      <c r="S340" s="131" t="s">
        <v>147</v>
      </c>
      <c r="T340" s="131" t="s">
        <v>147</v>
      </c>
      <c r="U340" s="131" t="s">
        <v>147</v>
      </c>
      <c r="V340" s="131" t="s">
        <v>147</v>
      </c>
      <c r="W340" s="131" t="s">
        <v>147</v>
      </c>
      <c r="X340" s="131" t="s">
        <v>147</v>
      </c>
      <c r="Y340" s="131" t="s">
        <v>147</v>
      </c>
      <c r="Z340" s="131" t="s">
        <v>147</v>
      </c>
      <c r="AA340" s="131" t="s">
        <v>147</v>
      </c>
      <c r="AB340" s="131" t="s">
        <v>147</v>
      </c>
      <c r="AC340" s="131" t="s">
        <v>147</v>
      </c>
      <c r="AD340" s="131" t="s">
        <v>147</v>
      </c>
      <c r="AE340" s="131" t="s">
        <v>147</v>
      </c>
      <c r="AF340" s="131" t="s">
        <v>147</v>
      </c>
      <c r="AG340" s="131" t="s">
        <v>147</v>
      </c>
      <c r="AH340" s="131">
        <v>13.207000000000001</v>
      </c>
      <c r="AI340" s="131">
        <v>24.757000000000001</v>
      </c>
      <c r="AJ340" s="131">
        <v>28.532</v>
      </c>
      <c r="AK340" s="131">
        <v>39.164999999999999</v>
      </c>
      <c r="AL340" s="131">
        <v>24.856999999999999</v>
      </c>
      <c r="AM340" s="131">
        <v>21.286000000000001</v>
      </c>
      <c r="AN340" s="131">
        <v>42.094000000000001</v>
      </c>
      <c r="AO340" s="131">
        <v>38.08</v>
      </c>
      <c r="AP340" s="131">
        <v>32.104999999999997</v>
      </c>
      <c r="AQ340" s="131">
        <v>16.989000000000001</v>
      </c>
      <c r="AR340" s="131">
        <v>34.24</v>
      </c>
      <c r="AS340" s="131">
        <v>18.248999999999999</v>
      </c>
      <c r="AT340" s="131">
        <v>10.704000000000001</v>
      </c>
      <c r="AU340" s="131">
        <v>12.113</v>
      </c>
      <c r="AV340" s="131">
        <v>11.72</v>
      </c>
      <c r="AW340" s="131">
        <v>19.739000000000001</v>
      </c>
      <c r="AX340" s="131">
        <v>6.452</v>
      </c>
      <c r="AY340" s="131">
        <v>37.307000000000002</v>
      </c>
      <c r="AZ340" s="131">
        <v>5.4660000000000002</v>
      </c>
      <c r="BA340" s="131">
        <v>17.055</v>
      </c>
      <c r="BB340" s="131">
        <v>11.513</v>
      </c>
      <c r="BC340" s="131" t="s">
        <v>147</v>
      </c>
    </row>
    <row r="341" spans="1:55" hidden="1" x14ac:dyDescent="0.25">
      <c r="A341" t="s">
        <v>16</v>
      </c>
      <c r="B341" t="s">
        <v>160</v>
      </c>
      <c r="C341" t="s">
        <v>153</v>
      </c>
      <c r="D341" s="131" t="s">
        <v>147</v>
      </c>
      <c r="E341" s="131">
        <v>1.2529999999999999</v>
      </c>
      <c r="F341" s="131">
        <v>1.274</v>
      </c>
      <c r="G341" s="131">
        <v>3.1619999999999999</v>
      </c>
      <c r="H341" s="131">
        <v>4.3570000000000002</v>
      </c>
      <c r="I341" s="131">
        <v>3.218</v>
      </c>
      <c r="J341" s="131">
        <v>5.65</v>
      </c>
      <c r="K341" s="131">
        <v>2.7240000000000002</v>
      </c>
      <c r="L341" s="131">
        <v>2.7789999999999999</v>
      </c>
      <c r="M341" s="131">
        <v>2.5880000000000001</v>
      </c>
      <c r="N341" s="131">
        <v>3.5489999999999999</v>
      </c>
      <c r="O341" s="131">
        <v>2.3130000000000002</v>
      </c>
      <c r="P341" s="131">
        <v>3.262</v>
      </c>
      <c r="Q341" s="131">
        <v>2.3959999999999999</v>
      </c>
      <c r="R341" s="131" t="s">
        <v>147</v>
      </c>
      <c r="S341" s="131">
        <v>4.9240000000000004</v>
      </c>
      <c r="T341" s="131">
        <v>8.0540000000000003</v>
      </c>
      <c r="U341" s="131">
        <v>6.5419999999999998</v>
      </c>
      <c r="V341" s="131">
        <v>7.7229999999999999</v>
      </c>
      <c r="W341" s="131">
        <v>8.9580000000000002</v>
      </c>
      <c r="X341" s="131">
        <v>6.5519999999999996</v>
      </c>
      <c r="Y341" s="131">
        <v>6.2949999999999999</v>
      </c>
      <c r="Z341" s="131">
        <v>6.8289999999999997</v>
      </c>
      <c r="AA341" s="131">
        <v>6.8369999999999997</v>
      </c>
      <c r="AB341" s="131">
        <v>7.0140000000000002</v>
      </c>
      <c r="AC341" s="131">
        <v>6.4329999999999998</v>
      </c>
      <c r="AD341" s="131">
        <v>5.8390000000000004</v>
      </c>
      <c r="AE341" s="131">
        <v>6.3339999999999996</v>
      </c>
      <c r="AF341" s="131">
        <v>5.5519999999999996</v>
      </c>
      <c r="AG341" s="131">
        <v>5.968</v>
      </c>
      <c r="AH341" s="131">
        <v>4.125</v>
      </c>
      <c r="AI341" s="131">
        <v>0.84099999999999997</v>
      </c>
      <c r="AJ341" s="131">
        <v>6.3319999999999999</v>
      </c>
      <c r="AK341" s="131">
        <v>7.7249999999999996</v>
      </c>
      <c r="AL341" s="131">
        <v>7.6550000000000002</v>
      </c>
      <c r="AM341" s="131">
        <v>24.49</v>
      </c>
      <c r="AN341" s="131">
        <v>26.451000000000001</v>
      </c>
      <c r="AO341" s="131">
        <v>36.906999999999996</v>
      </c>
      <c r="AP341" s="131">
        <v>23.863</v>
      </c>
      <c r="AQ341" s="131">
        <v>19.013999999999999</v>
      </c>
      <c r="AR341" s="131">
        <v>19.667000000000002</v>
      </c>
      <c r="AS341" s="131">
        <v>27.614999999999998</v>
      </c>
      <c r="AT341" s="131">
        <v>21.523</v>
      </c>
      <c r="AU341" s="131">
        <v>22.481000000000002</v>
      </c>
      <c r="AV341" s="131">
        <v>21.873000000000001</v>
      </c>
      <c r="AW341" s="131">
        <v>10.333</v>
      </c>
      <c r="AX341" s="131">
        <v>20.521999999999998</v>
      </c>
      <c r="AY341" s="131">
        <v>9.6560000000000006</v>
      </c>
      <c r="AZ341" s="131">
        <v>3.613</v>
      </c>
      <c r="BA341" s="131">
        <v>9.1839999999999993</v>
      </c>
      <c r="BB341" s="131">
        <v>16.466999999999999</v>
      </c>
      <c r="BC341" s="131" t="s">
        <v>147</v>
      </c>
    </row>
    <row r="342" spans="1:55" hidden="1" x14ac:dyDescent="0.25">
      <c r="A342" t="s">
        <v>16</v>
      </c>
      <c r="B342" t="s">
        <v>160</v>
      </c>
      <c r="C342" t="s">
        <v>152</v>
      </c>
      <c r="D342" s="131" t="s">
        <v>147</v>
      </c>
      <c r="E342" s="131">
        <v>4.1059999999999999</v>
      </c>
      <c r="F342" s="131">
        <v>4.5209999999999999</v>
      </c>
      <c r="G342" s="131">
        <v>7.3769999999999998</v>
      </c>
      <c r="H342" s="131">
        <v>8.984</v>
      </c>
      <c r="I342" s="131">
        <v>9.3520000000000003</v>
      </c>
      <c r="J342" s="131">
        <v>7.8259999999999996</v>
      </c>
      <c r="K342" s="131">
        <v>4.819</v>
      </c>
      <c r="L342" s="131">
        <v>4.7960000000000003</v>
      </c>
      <c r="M342" s="131">
        <v>6.6310000000000002</v>
      </c>
      <c r="N342" s="131">
        <v>4.7880000000000003</v>
      </c>
      <c r="O342" s="131">
        <v>4.4980000000000002</v>
      </c>
      <c r="P342" s="131">
        <v>6.5229999999999997</v>
      </c>
      <c r="Q342" s="131">
        <v>7.6680000000000001</v>
      </c>
      <c r="R342" s="131" t="s">
        <v>147</v>
      </c>
      <c r="S342" s="131">
        <v>2.7789999999999999</v>
      </c>
      <c r="T342" s="131">
        <v>2.6850000000000001</v>
      </c>
      <c r="U342" s="131">
        <v>6.0190000000000001</v>
      </c>
      <c r="V342" s="131">
        <v>6.9509999999999996</v>
      </c>
      <c r="W342" s="131">
        <v>7.423</v>
      </c>
      <c r="X342" s="131">
        <v>6.5519999999999996</v>
      </c>
      <c r="Y342" s="131">
        <v>8.8580000000000005</v>
      </c>
      <c r="Z342" s="131">
        <v>9.2680000000000007</v>
      </c>
      <c r="AA342" s="131">
        <v>9.1560000000000006</v>
      </c>
      <c r="AB342" s="131">
        <v>11.147</v>
      </c>
      <c r="AC342" s="131">
        <v>11.38</v>
      </c>
      <c r="AD342" s="131">
        <v>8.4770000000000003</v>
      </c>
      <c r="AE342" s="131">
        <v>9.5</v>
      </c>
      <c r="AF342" s="131">
        <v>9.298</v>
      </c>
      <c r="AG342" s="131">
        <v>10.009</v>
      </c>
      <c r="AH342" s="131">
        <v>8.4870000000000001</v>
      </c>
      <c r="AI342" s="131">
        <v>13.159000000000001</v>
      </c>
      <c r="AJ342" s="131">
        <v>16.399999999999999</v>
      </c>
      <c r="AK342" s="131">
        <v>14.317</v>
      </c>
      <c r="AL342" s="131">
        <v>1.353</v>
      </c>
      <c r="AM342" s="131">
        <v>5.681</v>
      </c>
      <c r="AN342" s="131">
        <v>13.661</v>
      </c>
      <c r="AO342" s="131">
        <v>13.05</v>
      </c>
      <c r="AP342" s="131">
        <v>9.49</v>
      </c>
      <c r="AQ342" s="131">
        <v>13.646000000000001</v>
      </c>
      <c r="AR342" s="131">
        <v>1.5720000000000001</v>
      </c>
      <c r="AS342" s="131">
        <v>1.45</v>
      </c>
      <c r="AT342" s="131">
        <v>4.2460000000000004</v>
      </c>
      <c r="AU342" s="131">
        <v>0.14599999999999999</v>
      </c>
      <c r="AV342" s="131">
        <v>1.764</v>
      </c>
      <c r="AW342" s="131">
        <v>3.3570000000000002</v>
      </c>
      <c r="AX342" s="131">
        <v>7.0000000000000007E-2</v>
      </c>
      <c r="AY342" s="131">
        <v>2.95</v>
      </c>
      <c r="AZ342" s="131">
        <v>23.962</v>
      </c>
      <c r="BA342" s="131">
        <v>0.13400000000000001</v>
      </c>
      <c r="BB342" s="131">
        <v>0.36699999999999999</v>
      </c>
      <c r="BC342" s="131" t="s">
        <v>147</v>
      </c>
    </row>
    <row r="343" spans="1:55" hidden="1" x14ac:dyDescent="0.25">
      <c r="A343" t="s">
        <v>16</v>
      </c>
      <c r="B343" t="s">
        <v>160</v>
      </c>
      <c r="C343" t="s">
        <v>151</v>
      </c>
      <c r="D343" s="131" t="s">
        <v>147</v>
      </c>
      <c r="E343" s="131">
        <v>0</v>
      </c>
      <c r="F343" s="131">
        <v>0</v>
      </c>
      <c r="G343" s="131">
        <v>0</v>
      </c>
      <c r="H343" s="131">
        <v>0</v>
      </c>
      <c r="I343" s="131">
        <v>0</v>
      </c>
      <c r="J343" s="131">
        <v>0</v>
      </c>
      <c r="K343" s="131">
        <v>0</v>
      </c>
      <c r="L343" s="131">
        <v>0</v>
      </c>
      <c r="M343" s="131">
        <v>0</v>
      </c>
      <c r="N343" s="131">
        <v>0</v>
      </c>
      <c r="O343" s="131">
        <v>0</v>
      </c>
      <c r="P343" s="131">
        <v>0</v>
      </c>
      <c r="Q343" s="131">
        <v>0</v>
      </c>
      <c r="R343" s="131" t="s">
        <v>147</v>
      </c>
      <c r="S343" s="131">
        <v>0</v>
      </c>
      <c r="T343" s="131">
        <v>0</v>
      </c>
      <c r="U343" s="131">
        <v>0</v>
      </c>
      <c r="V343" s="131">
        <v>0</v>
      </c>
      <c r="W343" s="131">
        <v>0</v>
      </c>
      <c r="X343" s="131">
        <v>0</v>
      </c>
      <c r="Y343" s="131">
        <v>0</v>
      </c>
      <c r="Z343" s="131">
        <v>0</v>
      </c>
      <c r="AA343" s="131">
        <v>0</v>
      </c>
      <c r="AB343" s="131">
        <v>0</v>
      </c>
      <c r="AC343" s="131">
        <v>0</v>
      </c>
      <c r="AD343" s="131">
        <v>0</v>
      </c>
      <c r="AE343" s="131">
        <v>0</v>
      </c>
      <c r="AF343" s="131">
        <v>0</v>
      </c>
      <c r="AG343" s="131">
        <v>0</v>
      </c>
      <c r="AH343" s="131">
        <v>0</v>
      </c>
      <c r="AI343" s="131">
        <v>0</v>
      </c>
      <c r="AJ343" s="131">
        <v>0</v>
      </c>
      <c r="AK343" s="131">
        <v>0</v>
      </c>
      <c r="AL343" s="131">
        <v>0</v>
      </c>
      <c r="AM343" s="131">
        <v>0</v>
      </c>
      <c r="AN343" s="131">
        <v>0</v>
      </c>
      <c r="AO343" s="131">
        <v>0</v>
      </c>
      <c r="AP343" s="131">
        <v>0</v>
      </c>
      <c r="AQ343" s="131">
        <v>6.0000000000000001E-3</v>
      </c>
      <c r="AR343" s="131">
        <v>0</v>
      </c>
      <c r="AS343" s="131">
        <v>4.7699999999999996</v>
      </c>
      <c r="AT343" s="131">
        <v>0</v>
      </c>
      <c r="AU343" s="131">
        <v>4.0919999999999996</v>
      </c>
      <c r="AV343" s="131">
        <v>0</v>
      </c>
      <c r="AW343" s="131">
        <v>0.59599999999999997</v>
      </c>
      <c r="AX343" s="131">
        <v>39.875</v>
      </c>
      <c r="AY343" s="131">
        <v>0</v>
      </c>
      <c r="AZ343" s="131">
        <v>0</v>
      </c>
      <c r="BA343" s="131">
        <v>0</v>
      </c>
      <c r="BB343" s="131">
        <v>0</v>
      </c>
      <c r="BC343" s="131" t="s">
        <v>147</v>
      </c>
    </row>
    <row r="344" spans="1:55" hidden="1" x14ac:dyDescent="0.25">
      <c r="A344" t="s">
        <v>16</v>
      </c>
      <c r="B344" t="s">
        <v>160</v>
      </c>
      <c r="C344" t="s">
        <v>148</v>
      </c>
      <c r="D344" s="131" t="s">
        <v>147</v>
      </c>
      <c r="E344" s="131">
        <v>34.866999999999997</v>
      </c>
      <c r="F344" s="131">
        <v>38.21</v>
      </c>
      <c r="G344" s="131">
        <v>57.436</v>
      </c>
      <c r="H344" s="131">
        <v>73.322999999999993</v>
      </c>
      <c r="I344" s="131">
        <v>93.519000000000005</v>
      </c>
      <c r="J344" s="131">
        <v>55.756</v>
      </c>
      <c r="K344" s="131">
        <v>29.834</v>
      </c>
      <c r="L344" s="131">
        <v>26.265999999999998</v>
      </c>
      <c r="M344" s="131">
        <v>28.189</v>
      </c>
      <c r="N344" s="131">
        <v>25.713000000000001</v>
      </c>
      <c r="O344" s="131">
        <v>22.649000000000001</v>
      </c>
      <c r="P344" s="131">
        <v>34.969000000000001</v>
      </c>
      <c r="Q344" s="131">
        <v>34.716000000000001</v>
      </c>
      <c r="R344" s="131" t="s">
        <v>147</v>
      </c>
      <c r="S344" s="131">
        <v>42.503999999999998</v>
      </c>
      <c r="T344" s="131">
        <v>57.718000000000004</v>
      </c>
      <c r="U344" s="131">
        <v>68.563000000000002</v>
      </c>
      <c r="V344" s="131">
        <v>79.804000000000002</v>
      </c>
      <c r="W344" s="131">
        <v>77.296999999999997</v>
      </c>
      <c r="X344" s="131">
        <v>65.266000000000005</v>
      </c>
      <c r="Y344" s="131">
        <v>60.984000000000002</v>
      </c>
      <c r="Z344" s="131">
        <v>53.07</v>
      </c>
      <c r="AA344" s="131">
        <v>61.752000000000002</v>
      </c>
      <c r="AB344" s="131">
        <v>74.671999999999997</v>
      </c>
      <c r="AC344" s="131">
        <v>72.599000000000004</v>
      </c>
      <c r="AD344" s="131">
        <v>73.742000000000004</v>
      </c>
      <c r="AE344" s="131">
        <v>72.132000000000005</v>
      </c>
      <c r="AF344" s="131">
        <v>36.051000000000002</v>
      </c>
      <c r="AG344" s="131">
        <v>37.497999999999998</v>
      </c>
      <c r="AH344" s="131">
        <v>71.909000000000006</v>
      </c>
      <c r="AI344" s="131">
        <v>105.074</v>
      </c>
      <c r="AJ344" s="131">
        <v>118.69</v>
      </c>
      <c r="AK344" s="131">
        <v>143.19800000000001</v>
      </c>
      <c r="AL344" s="131">
        <v>117.217</v>
      </c>
      <c r="AM344" s="131">
        <v>139.97200000000001</v>
      </c>
      <c r="AN344" s="131">
        <v>233.83199999999999</v>
      </c>
      <c r="AO344" s="131">
        <v>221.41300000000001</v>
      </c>
      <c r="AP344" s="131">
        <v>192.23099999999999</v>
      </c>
      <c r="AQ344" s="131">
        <v>204.30600000000001</v>
      </c>
      <c r="AR344" s="131">
        <v>188.59899999999999</v>
      </c>
      <c r="AS344" s="131">
        <v>186.161</v>
      </c>
      <c r="AT344" s="131">
        <v>123.839</v>
      </c>
      <c r="AU344" s="131">
        <v>105.532</v>
      </c>
      <c r="AV344" s="131">
        <v>102.46299999999999</v>
      </c>
      <c r="AW344" s="131">
        <v>110.414</v>
      </c>
      <c r="AX344" s="131">
        <v>168.65799999999999</v>
      </c>
      <c r="AY344" s="131">
        <v>195.053</v>
      </c>
      <c r="AZ344" s="131">
        <v>123.818</v>
      </c>
      <c r="BA344" s="131">
        <v>123.575</v>
      </c>
      <c r="BB344" s="131">
        <v>146.089</v>
      </c>
      <c r="BC344" s="131" t="s">
        <v>147</v>
      </c>
    </row>
    <row r="345" spans="1:55" hidden="1" x14ac:dyDescent="0.25">
      <c r="A345" t="s">
        <v>16</v>
      </c>
      <c r="B345" t="s">
        <v>159</v>
      </c>
      <c r="C345" t="s">
        <v>158</v>
      </c>
      <c r="D345" s="131" t="s">
        <v>147</v>
      </c>
      <c r="E345" s="131">
        <v>4.6669999999999998</v>
      </c>
      <c r="F345" s="131">
        <v>6.5179999999999998</v>
      </c>
      <c r="G345" s="131">
        <v>7.8529999999999998</v>
      </c>
      <c r="H345" s="131">
        <v>8.3550000000000004</v>
      </c>
      <c r="I345" s="131">
        <v>9.0510000000000002</v>
      </c>
      <c r="J345" s="131">
        <v>13.785</v>
      </c>
      <c r="K345" s="131">
        <v>15.628</v>
      </c>
      <c r="L345" s="131">
        <v>13.571</v>
      </c>
      <c r="M345" s="131">
        <v>15.018000000000001</v>
      </c>
      <c r="N345" s="131">
        <v>12.566000000000001</v>
      </c>
      <c r="O345" s="131">
        <v>10.772</v>
      </c>
      <c r="P345" s="131">
        <v>9.8889999999999993</v>
      </c>
      <c r="Q345" s="131">
        <v>11.805999999999999</v>
      </c>
      <c r="R345" s="131" t="s">
        <v>147</v>
      </c>
      <c r="S345" s="131">
        <v>13.885999999999999</v>
      </c>
      <c r="T345" s="131">
        <v>19.898</v>
      </c>
      <c r="U345" s="131">
        <v>15.702</v>
      </c>
      <c r="V345" s="131">
        <v>17.87</v>
      </c>
      <c r="W345" s="131">
        <v>12.949</v>
      </c>
      <c r="X345" s="131">
        <v>10.673</v>
      </c>
      <c r="Y345" s="131">
        <v>9.1630000000000003</v>
      </c>
      <c r="Z345" s="131">
        <v>9.641</v>
      </c>
      <c r="AA345" s="131">
        <v>14.654</v>
      </c>
      <c r="AB345" s="131">
        <v>16.754000000000001</v>
      </c>
      <c r="AC345" s="131">
        <v>18.744</v>
      </c>
      <c r="AD345" s="131">
        <v>25.436</v>
      </c>
      <c r="AE345" s="131">
        <v>19.844999999999999</v>
      </c>
      <c r="AF345" s="131">
        <v>0.68200000000000005</v>
      </c>
      <c r="AG345" s="131">
        <v>2.0659999999999998</v>
      </c>
      <c r="AH345" s="131">
        <v>7.48</v>
      </c>
      <c r="AI345" s="131">
        <v>12.138999999999999</v>
      </c>
      <c r="AJ345" s="131">
        <v>18.375</v>
      </c>
      <c r="AK345" s="131">
        <v>22.477</v>
      </c>
      <c r="AL345" s="131">
        <v>20.96</v>
      </c>
      <c r="AM345" s="131">
        <v>10.946</v>
      </c>
      <c r="AN345" s="131">
        <v>39.625</v>
      </c>
      <c r="AO345" s="131">
        <v>30.045999999999999</v>
      </c>
      <c r="AP345" s="131">
        <v>35.790999999999997</v>
      </c>
      <c r="AQ345" s="131">
        <v>51.881</v>
      </c>
      <c r="AR345" s="131">
        <v>65.924000000000007</v>
      </c>
      <c r="AS345" s="131">
        <v>42.884999999999998</v>
      </c>
      <c r="AT345" s="131">
        <v>29.167999999999999</v>
      </c>
      <c r="AU345" s="131">
        <v>28.114000000000001</v>
      </c>
      <c r="AV345" s="131">
        <v>17.335000000000001</v>
      </c>
      <c r="AW345" s="131">
        <v>35.768999999999998</v>
      </c>
      <c r="AX345" s="131">
        <v>48.139000000000003</v>
      </c>
      <c r="AY345" s="131">
        <v>29.934000000000001</v>
      </c>
      <c r="AZ345" s="131">
        <v>21.239000000000001</v>
      </c>
      <c r="BA345" s="131">
        <v>29.719000000000001</v>
      </c>
      <c r="BB345" s="131">
        <v>45.734999999999999</v>
      </c>
      <c r="BC345" s="131" t="s">
        <v>147</v>
      </c>
    </row>
    <row r="346" spans="1:55" hidden="1" x14ac:dyDescent="0.25">
      <c r="A346" t="s">
        <v>16</v>
      </c>
      <c r="B346" t="s">
        <v>159</v>
      </c>
      <c r="C346" t="s">
        <v>157</v>
      </c>
      <c r="D346" s="131" t="s">
        <v>147</v>
      </c>
      <c r="E346" s="131">
        <v>0</v>
      </c>
      <c r="F346" s="131">
        <v>0</v>
      </c>
      <c r="G346" s="131">
        <v>0.68899999999999995</v>
      </c>
      <c r="H346" s="131">
        <v>3.4180000000000001</v>
      </c>
      <c r="I346" s="131">
        <v>9.9969999999999999</v>
      </c>
      <c r="J346" s="131">
        <v>0</v>
      </c>
      <c r="K346" s="131">
        <v>0</v>
      </c>
      <c r="L346" s="131">
        <v>0</v>
      </c>
      <c r="M346" s="131">
        <v>0</v>
      </c>
      <c r="N346" s="131">
        <v>0</v>
      </c>
      <c r="O346" s="131">
        <v>0</v>
      </c>
      <c r="P346" s="131">
        <v>0</v>
      </c>
      <c r="Q346" s="131">
        <v>0</v>
      </c>
      <c r="R346" s="131" t="s">
        <v>147</v>
      </c>
      <c r="S346" s="131">
        <v>0</v>
      </c>
      <c r="T346" s="131">
        <v>7.8959999999999999</v>
      </c>
      <c r="U346" s="131">
        <v>11.391999999999999</v>
      </c>
      <c r="V346" s="131">
        <v>16.960999999999999</v>
      </c>
      <c r="W346" s="131">
        <v>15.659000000000001</v>
      </c>
      <c r="X346" s="131">
        <v>15.12</v>
      </c>
      <c r="Y346" s="131">
        <v>11.739000000000001</v>
      </c>
      <c r="Z346" s="131">
        <v>6.915</v>
      </c>
      <c r="AA346" s="131">
        <v>4.782</v>
      </c>
      <c r="AB346" s="131">
        <v>3.9729999999999999</v>
      </c>
      <c r="AC346" s="131">
        <v>4.9180000000000001</v>
      </c>
      <c r="AD346" s="131">
        <v>3.66</v>
      </c>
      <c r="AE346" s="131">
        <v>3.4670000000000001</v>
      </c>
      <c r="AF346" s="131">
        <v>0</v>
      </c>
      <c r="AG346" s="131">
        <v>0</v>
      </c>
      <c r="AH346" s="131">
        <v>0</v>
      </c>
      <c r="AI346" s="131">
        <v>15.019</v>
      </c>
      <c r="AJ346" s="131">
        <v>6.2229999999999999</v>
      </c>
      <c r="AK346" s="131">
        <v>4.5990000000000002</v>
      </c>
      <c r="AL346" s="131">
        <v>3.8940000000000001</v>
      </c>
      <c r="AM346" s="131">
        <v>6.0860000000000003</v>
      </c>
      <c r="AN346" s="131">
        <v>6.6760000000000002</v>
      </c>
      <c r="AO346" s="131">
        <v>6.0449999999999999</v>
      </c>
      <c r="AP346" s="131">
        <v>7.9580000000000002</v>
      </c>
      <c r="AQ346" s="131">
        <v>1.6419999999999999</v>
      </c>
      <c r="AR346" s="131">
        <v>3.2669999999999999</v>
      </c>
      <c r="AS346" s="131">
        <v>6.8289999999999997</v>
      </c>
      <c r="AT346" s="131">
        <v>1.252</v>
      </c>
      <c r="AU346" s="131">
        <v>4.4320000000000004</v>
      </c>
      <c r="AV346" s="131">
        <v>1.1990000000000001</v>
      </c>
      <c r="AW346" s="131">
        <v>0.14199999999999999</v>
      </c>
      <c r="AX346" s="131">
        <v>10.253</v>
      </c>
      <c r="AY346" s="131">
        <v>82.13</v>
      </c>
      <c r="AZ346" s="131">
        <v>49.734999999999999</v>
      </c>
      <c r="BA346" s="131">
        <v>16.692</v>
      </c>
      <c r="BB346" s="131">
        <v>23.468</v>
      </c>
      <c r="BC346" s="131" t="s">
        <v>147</v>
      </c>
    </row>
    <row r="347" spans="1:55" hidden="1" x14ac:dyDescent="0.25">
      <c r="A347" t="s">
        <v>16</v>
      </c>
      <c r="B347" t="s">
        <v>159</v>
      </c>
      <c r="C347" t="s">
        <v>156</v>
      </c>
      <c r="D347" s="131" t="s">
        <v>147</v>
      </c>
      <c r="E347" s="131">
        <v>0.98299999999999998</v>
      </c>
      <c r="F347" s="131">
        <v>1.6479999999999999</v>
      </c>
      <c r="G347" s="131">
        <v>9.7129999999999992</v>
      </c>
      <c r="H347" s="131">
        <v>18.797999999999998</v>
      </c>
      <c r="I347" s="131">
        <v>35.433999999999997</v>
      </c>
      <c r="J347" s="131">
        <v>16.727</v>
      </c>
      <c r="K347" s="131">
        <v>10.599</v>
      </c>
      <c r="L347" s="131">
        <v>8.42</v>
      </c>
      <c r="M347" s="131">
        <v>7.3010000000000002</v>
      </c>
      <c r="N347" s="131">
        <v>7.8780000000000001</v>
      </c>
      <c r="O347" s="131">
        <v>7.8620000000000001</v>
      </c>
      <c r="P347" s="131">
        <v>10.775</v>
      </c>
      <c r="Q347" s="131">
        <v>9.5500000000000007</v>
      </c>
      <c r="R347" s="131" t="s">
        <v>147</v>
      </c>
      <c r="S347" s="131">
        <v>20.844999999999999</v>
      </c>
      <c r="T347" s="131">
        <v>16.739999999999998</v>
      </c>
      <c r="U347" s="131">
        <v>33.868000000000002</v>
      </c>
      <c r="V347" s="131">
        <v>36.344999999999999</v>
      </c>
      <c r="W347" s="131">
        <v>39.148000000000003</v>
      </c>
      <c r="X347" s="131">
        <v>34.094999999999999</v>
      </c>
      <c r="Y347" s="131">
        <v>31.995999999999999</v>
      </c>
      <c r="Z347" s="131">
        <v>25.911000000000001</v>
      </c>
      <c r="AA347" s="131">
        <v>33.444000000000003</v>
      </c>
      <c r="AB347" s="131">
        <v>36.703000000000003</v>
      </c>
      <c r="AC347" s="131">
        <v>31.777999999999999</v>
      </c>
      <c r="AD347" s="131">
        <v>32.040999999999997</v>
      </c>
      <c r="AE347" s="131">
        <v>35.860999999999997</v>
      </c>
      <c r="AF347" s="131">
        <v>18.23</v>
      </c>
      <c r="AG347" s="131">
        <v>18.100000000000001</v>
      </c>
      <c r="AH347" s="131">
        <v>42.064</v>
      </c>
      <c r="AI347" s="131">
        <v>48.329000000000001</v>
      </c>
      <c r="AJ347" s="131">
        <v>51.543999999999997</v>
      </c>
      <c r="AK347" s="131">
        <v>65.968000000000004</v>
      </c>
      <c r="AL347" s="131">
        <v>73.212000000000003</v>
      </c>
      <c r="AM347" s="131">
        <v>87.108999999999995</v>
      </c>
      <c r="AN347" s="131">
        <v>127.566</v>
      </c>
      <c r="AO347" s="131">
        <v>118.748</v>
      </c>
      <c r="AP347" s="131">
        <v>97.334000000000003</v>
      </c>
      <c r="AQ347" s="131">
        <v>124.53700000000001</v>
      </c>
      <c r="AR347" s="131">
        <v>83.558000000000007</v>
      </c>
      <c r="AS347" s="131">
        <v>104.15600000000001</v>
      </c>
      <c r="AT347" s="131">
        <v>68.296999999999997</v>
      </c>
      <c r="AU347" s="131">
        <v>41.723999999999997</v>
      </c>
      <c r="AV347" s="131">
        <v>60.418999999999997</v>
      </c>
      <c r="AW347" s="131">
        <v>53.963999999999999</v>
      </c>
      <c r="AX347" s="131">
        <v>61.305999999999997</v>
      </c>
      <c r="AY347" s="131">
        <v>58.698</v>
      </c>
      <c r="AZ347" s="131">
        <v>35.826999999999998</v>
      </c>
      <c r="BA347" s="131">
        <v>67.950999999999993</v>
      </c>
      <c r="BB347" s="131">
        <v>69.325000000000003</v>
      </c>
      <c r="BC347" s="131" t="s">
        <v>147</v>
      </c>
    </row>
    <row r="348" spans="1:55" hidden="1" x14ac:dyDescent="0.25">
      <c r="A348" t="s">
        <v>16</v>
      </c>
      <c r="B348" t="s">
        <v>159</v>
      </c>
      <c r="C348" t="s">
        <v>155</v>
      </c>
      <c r="D348" s="131" t="s">
        <v>147</v>
      </c>
      <c r="E348" s="131">
        <v>29.067</v>
      </c>
      <c r="F348" s="131">
        <v>29.97</v>
      </c>
      <c r="G348" s="131">
        <v>36.921999999999997</v>
      </c>
      <c r="H348" s="131">
        <v>40.000999999999998</v>
      </c>
      <c r="I348" s="131">
        <v>40.758000000000003</v>
      </c>
      <c r="J348" s="131">
        <v>19.233000000000001</v>
      </c>
      <c r="K348" s="131">
        <v>0</v>
      </c>
      <c r="L348" s="131">
        <v>0</v>
      </c>
      <c r="M348" s="131">
        <v>0</v>
      </c>
      <c r="N348" s="131">
        <v>0</v>
      </c>
      <c r="O348" s="131">
        <v>0</v>
      </c>
      <c r="P348" s="131">
        <v>8.9670000000000005</v>
      </c>
      <c r="Q348" s="131">
        <v>7.6470000000000002</v>
      </c>
      <c r="R348" s="131" t="s">
        <v>147</v>
      </c>
      <c r="S348" s="131">
        <v>6.2149999999999999</v>
      </c>
      <c r="T348" s="131">
        <v>10.739000000000001</v>
      </c>
      <c r="U348" s="131">
        <v>4.9260000000000002</v>
      </c>
      <c r="V348" s="131">
        <v>5.452</v>
      </c>
      <c r="W348" s="131">
        <v>3.915</v>
      </c>
      <c r="X348" s="131">
        <v>1.482</v>
      </c>
      <c r="Y348" s="131">
        <v>1.0249999999999999</v>
      </c>
      <c r="Z348" s="131">
        <v>1.0329999999999999</v>
      </c>
      <c r="AA348" s="131">
        <v>0.95599999999999996</v>
      </c>
      <c r="AB348" s="131">
        <v>9.0579999999999998</v>
      </c>
      <c r="AC348" s="131">
        <v>9.0169999999999995</v>
      </c>
      <c r="AD348" s="131">
        <v>8.7789999999999999</v>
      </c>
      <c r="AE348" s="131">
        <v>7.0640000000000001</v>
      </c>
      <c r="AF348" s="131">
        <v>6.0309999999999997</v>
      </c>
      <c r="AG348" s="131">
        <v>5.1539999999999999</v>
      </c>
      <c r="AH348" s="131">
        <v>4.6829999999999998</v>
      </c>
      <c r="AI348" s="131">
        <v>2.5369999999999999</v>
      </c>
      <c r="AJ348" s="131">
        <v>3.1869999999999998</v>
      </c>
      <c r="AK348" s="131">
        <v>3.4209999999999998</v>
      </c>
      <c r="AL348" s="131">
        <v>0</v>
      </c>
      <c r="AM348" s="131">
        <v>0</v>
      </c>
      <c r="AN348" s="131">
        <v>4.5250000000000004</v>
      </c>
      <c r="AO348" s="131">
        <v>2.0819999999999999</v>
      </c>
      <c r="AP348" s="131">
        <v>8.07</v>
      </c>
      <c r="AQ348" s="131">
        <v>3.89</v>
      </c>
      <c r="AR348" s="131">
        <v>3.871</v>
      </c>
      <c r="AS348" s="131">
        <v>3.875</v>
      </c>
      <c r="AT348" s="131">
        <v>4.0720000000000001</v>
      </c>
      <c r="AU348" s="131">
        <v>4.2039999999999997</v>
      </c>
      <c r="AV348" s="131">
        <v>0</v>
      </c>
      <c r="AW348" s="131" t="s">
        <v>147</v>
      </c>
      <c r="AX348" s="131" t="s">
        <v>147</v>
      </c>
      <c r="AY348" s="131">
        <v>0</v>
      </c>
      <c r="AZ348" s="131">
        <v>0</v>
      </c>
      <c r="BA348" s="131">
        <v>0</v>
      </c>
      <c r="BB348" s="131">
        <v>0</v>
      </c>
      <c r="BC348" s="131" t="s">
        <v>147</v>
      </c>
    </row>
    <row r="349" spans="1:55" hidden="1" x14ac:dyDescent="0.25">
      <c r="A349" t="s">
        <v>16</v>
      </c>
      <c r="B349" t="s">
        <v>159</v>
      </c>
      <c r="C349" t="s">
        <v>154</v>
      </c>
      <c r="D349" s="131" t="s">
        <v>147</v>
      </c>
      <c r="E349" s="131" t="s">
        <v>147</v>
      </c>
      <c r="F349" s="131" t="s">
        <v>147</v>
      </c>
      <c r="G349" s="131" t="s">
        <v>147</v>
      </c>
      <c r="H349" s="131" t="s">
        <v>147</v>
      </c>
      <c r="I349" s="131" t="s">
        <v>147</v>
      </c>
      <c r="J349" s="131" t="s">
        <v>147</v>
      </c>
      <c r="K349" s="131" t="s">
        <v>147</v>
      </c>
      <c r="L349" s="131" t="s">
        <v>147</v>
      </c>
      <c r="M349" s="131" t="s">
        <v>147</v>
      </c>
      <c r="N349" s="131" t="s">
        <v>147</v>
      </c>
      <c r="O349" s="131" t="s">
        <v>147</v>
      </c>
      <c r="P349" s="131" t="s">
        <v>147</v>
      </c>
      <c r="Q349" s="131" t="s">
        <v>147</v>
      </c>
      <c r="R349" s="131" t="s">
        <v>147</v>
      </c>
      <c r="S349" s="131" t="s">
        <v>147</v>
      </c>
      <c r="T349" s="131" t="s">
        <v>147</v>
      </c>
      <c r="U349" s="131" t="s">
        <v>147</v>
      </c>
      <c r="V349" s="131" t="s">
        <v>147</v>
      </c>
      <c r="W349" s="131" t="s">
        <v>147</v>
      </c>
      <c r="X349" s="131" t="s">
        <v>147</v>
      </c>
      <c r="Y349" s="131" t="s">
        <v>147</v>
      </c>
      <c r="Z349" s="131" t="s">
        <v>147</v>
      </c>
      <c r="AA349" s="131" t="s">
        <v>147</v>
      </c>
      <c r="AB349" s="131" t="s">
        <v>147</v>
      </c>
      <c r="AC349" s="131" t="s">
        <v>147</v>
      </c>
      <c r="AD349" s="131" t="s">
        <v>147</v>
      </c>
      <c r="AE349" s="131" t="s">
        <v>147</v>
      </c>
      <c r="AF349" s="131" t="s">
        <v>147</v>
      </c>
      <c r="AG349" s="131" t="s">
        <v>147</v>
      </c>
      <c r="AH349" s="131">
        <v>15.538</v>
      </c>
      <c r="AI349" s="131">
        <v>29.126999999999999</v>
      </c>
      <c r="AJ349" s="131">
        <v>33.569000000000003</v>
      </c>
      <c r="AK349" s="131">
        <v>46.079000000000001</v>
      </c>
      <c r="AL349" s="131">
        <v>29.245000000000001</v>
      </c>
      <c r="AM349" s="131">
        <v>25.042999999999999</v>
      </c>
      <c r="AN349" s="131">
        <v>49.524999999999999</v>
      </c>
      <c r="AO349" s="131">
        <v>44.802</v>
      </c>
      <c r="AP349" s="131">
        <v>37.771999999999998</v>
      </c>
      <c r="AQ349" s="131">
        <v>19.989000000000001</v>
      </c>
      <c r="AR349" s="131">
        <v>40.284999999999997</v>
      </c>
      <c r="AS349" s="131">
        <v>21.47</v>
      </c>
      <c r="AT349" s="131">
        <v>12.593999999999999</v>
      </c>
      <c r="AU349" s="131">
        <v>14.252000000000001</v>
      </c>
      <c r="AV349" s="131">
        <v>13.789</v>
      </c>
      <c r="AW349" s="131">
        <v>23.222999999999999</v>
      </c>
      <c r="AX349" s="131">
        <v>7.5919999999999996</v>
      </c>
      <c r="AY349" s="131">
        <v>43.893000000000001</v>
      </c>
      <c r="AZ349" s="131">
        <v>6.431</v>
      </c>
      <c r="BA349" s="131">
        <v>20.065999999999999</v>
      </c>
      <c r="BB349" s="131">
        <v>13.545</v>
      </c>
      <c r="BC349" s="131" t="s">
        <v>147</v>
      </c>
    </row>
    <row r="350" spans="1:55" hidden="1" x14ac:dyDescent="0.25">
      <c r="A350" t="s">
        <v>16</v>
      </c>
      <c r="B350" t="s">
        <v>159</v>
      </c>
      <c r="C350" t="s">
        <v>153</v>
      </c>
      <c r="D350" s="131" t="s">
        <v>147</v>
      </c>
      <c r="E350" s="131">
        <v>1.474</v>
      </c>
      <c r="F350" s="131">
        <v>1.498</v>
      </c>
      <c r="G350" s="131">
        <v>3.72</v>
      </c>
      <c r="H350" s="131">
        <v>5.1269999999999998</v>
      </c>
      <c r="I350" s="131">
        <v>3.786</v>
      </c>
      <c r="J350" s="131">
        <v>6.6470000000000002</v>
      </c>
      <c r="K350" s="131">
        <v>3.2040000000000002</v>
      </c>
      <c r="L350" s="131">
        <v>3.2690000000000001</v>
      </c>
      <c r="M350" s="131">
        <v>3.0449999999999999</v>
      </c>
      <c r="N350" s="131">
        <v>4.1749999999999998</v>
      </c>
      <c r="O350" s="131">
        <v>2.7210000000000001</v>
      </c>
      <c r="P350" s="131">
        <v>3.8380000000000001</v>
      </c>
      <c r="Q350" s="131">
        <v>2.819</v>
      </c>
      <c r="R350" s="131" t="s">
        <v>147</v>
      </c>
      <c r="S350" s="131">
        <v>5.7939999999999996</v>
      </c>
      <c r="T350" s="131">
        <v>9.4749999999999996</v>
      </c>
      <c r="U350" s="131">
        <v>7.6970000000000001</v>
      </c>
      <c r="V350" s="131">
        <v>9.0860000000000003</v>
      </c>
      <c r="W350" s="131">
        <v>10.54</v>
      </c>
      <c r="X350" s="131">
        <v>7.7080000000000002</v>
      </c>
      <c r="Y350" s="131">
        <v>7.4059999999999997</v>
      </c>
      <c r="Z350" s="131">
        <v>8.0340000000000007</v>
      </c>
      <c r="AA350" s="131">
        <v>8.0440000000000005</v>
      </c>
      <c r="AB350" s="131">
        <v>8.2520000000000007</v>
      </c>
      <c r="AC350" s="131">
        <v>7.569</v>
      </c>
      <c r="AD350" s="131">
        <v>6.87</v>
      </c>
      <c r="AE350" s="131">
        <v>7.452</v>
      </c>
      <c r="AF350" s="131">
        <v>6.532</v>
      </c>
      <c r="AG350" s="131">
        <v>7.0209999999999999</v>
      </c>
      <c r="AH350" s="131">
        <v>4.8529999999999998</v>
      </c>
      <c r="AI350" s="131">
        <v>0.99</v>
      </c>
      <c r="AJ350" s="131">
        <v>7.4489999999999998</v>
      </c>
      <c r="AK350" s="131">
        <v>9.0879999999999992</v>
      </c>
      <c r="AL350" s="131">
        <v>9.0060000000000002</v>
      </c>
      <c r="AM350" s="131">
        <v>28.812999999999999</v>
      </c>
      <c r="AN350" s="131">
        <v>31.120999999999999</v>
      </c>
      <c r="AO350" s="131">
        <v>43.423000000000002</v>
      </c>
      <c r="AP350" s="131">
        <v>28.076000000000001</v>
      </c>
      <c r="AQ350" s="131">
        <v>22.370999999999999</v>
      </c>
      <c r="AR350" s="131">
        <v>23.138999999999999</v>
      </c>
      <c r="AS350" s="131">
        <v>32.49</v>
      </c>
      <c r="AT350" s="131">
        <v>25.321999999999999</v>
      </c>
      <c r="AU350" s="131">
        <v>26.45</v>
      </c>
      <c r="AV350" s="131">
        <v>25.734999999999999</v>
      </c>
      <c r="AW350" s="131">
        <v>12.157999999999999</v>
      </c>
      <c r="AX350" s="131">
        <v>24.145</v>
      </c>
      <c r="AY350" s="131">
        <v>11.361000000000001</v>
      </c>
      <c r="AZ350" s="131">
        <v>4.2510000000000003</v>
      </c>
      <c r="BA350" s="131">
        <v>10.805</v>
      </c>
      <c r="BB350" s="131">
        <v>19.373999999999999</v>
      </c>
      <c r="BC350" s="131" t="s">
        <v>147</v>
      </c>
    </row>
    <row r="351" spans="1:55" hidden="1" x14ac:dyDescent="0.25">
      <c r="A351" t="s">
        <v>16</v>
      </c>
      <c r="B351" t="s">
        <v>159</v>
      </c>
      <c r="C351" t="s">
        <v>152</v>
      </c>
      <c r="D351" s="131" t="s">
        <v>147</v>
      </c>
      <c r="E351" s="131">
        <v>4.8310000000000004</v>
      </c>
      <c r="F351" s="131">
        <v>5.32</v>
      </c>
      <c r="G351" s="131">
        <v>8.6790000000000003</v>
      </c>
      <c r="H351" s="131">
        <v>10.57</v>
      </c>
      <c r="I351" s="131">
        <v>11.003</v>
      </c>
      <c r="J351" s="131">
        <v>9.2080000000000002</v>
      </c>
      <c r="K351" s="131">
        <v>5.6689999999999996</v>
      </c>
      <c r="L351" s="131">
        <v>5.6429999999999998</v>
      </c>
      <c r="M351" s="131">
        <v>7.8010000000000002</v>
      </c>
      <c r="N351" s="131">
        <v>5.633</v>
      </c>
      <c r="O351" s="131">
        <v>5.2919999999999998</v>
      </c>
      <c r="P351" s="131">
        <v>7.6749999999999998</v>
      </c>
      <c r="Q351" s="131">
        <v>9.0220000000000002</v>
      </c>
      <c r="R351" s="131" t="s">
        <v>147</v>
      </c>
      <c r="S351" s="131">
        <v>3.2690000000000001</v>
      </c>
      <c r="T351" s="131">
        <v>3.1579999999999999</v>
      </c>
      <c r="U351" s="131">
        <v>7.0810000000000004</v>
      </c>
      <c r="V351" s="131">
        <v>8.1780000000000008</v>
      </c>
      <c r="W351" s="131">
        <v>8.7330000000000005</v>
      </c>
      <c r="X351" s="131">
        <v>7.7080000000000002</v>
      </c>
      <c r="Y351" s="131">
        <v>10.420999999999999</v>
      </c>
      <c r="Z351" s="131">
        <v>10.904</v>
      </c>
      <c r="AA351" s="131">
        <v>10.773</v>
      </c>
      <c r="AB351" s="131">
        <v>13.114000000000001</v>
      </c>
      <c r="AC351" s="131">
        <v>13.388999999999999</v>
      </c>
      <c r="AD351" s="131">
        <v>9.9730000000000008</v>
      </c>
      <c r="AE351" s="131">
        <v>11.177</v>
      </c>
      <c r="AF351" s="131">
        <v>10.94</v>
      </c>
      <c r="AG351" s="131">
        <v>11.776</v>
      </c>
      <c r="AH351" s="131">
        <v>9.9849999999999994</v>
      </c>
      <c r="AI351" s="131">
        <v>15.481999999999999</v>
      </c>
      <c r="AJ351" s="131">
        <v>19.295999999999999</v>
      </c>
      <c r="AK351" s="131">
        <v>16.844000000000001</v>
      </c>
      <c r="AL351" s="131">
        <v>1.5920000000000001</v>
      </c>
      <c r="AM351" s="131">
        <v>6.6840000000000002</v>
      </c>
      <c r="AN351" s="131">
        <v>16.071999999999999</v>
      </c>
      <c r="AO351" s="131">
        <v>15.353</v>
      </c>
      <c r="AP351" s="131">
        <v>11.164999999999999</v>
      </c>
      <c r="AQ351" s="131">
        <v>16.055</v>
      </c>
      <c r="AR351" s="131">
        <v>1.85</v>
      </c>
      <c r="AS351" s="131">
        <v>1.706</v>
      </c>
      <c r="AT351" s="131">
        <v>4.9960000000000004</v>
      </c>
      <c r="AU351" s="131">
        <v>0.17199999999999999</v>
      </c>
      <c r="AV351" s="131">
        <v>2.0750000000000002</v>
      </c>
      <c r="AW351" s="131">
        <v>3.9489999999999998</v>
      </c>
      <c r="AX351" s="131">
        <v>8.3000000000000004E-2</v>
      </c>
      <c r="AY351" s="131">
        <v>3.4710000000000001</v>
      </c>
      <c r="AZ351" s="131">
        <v>28.193000000000001</v>
      </c>
      <c r="BA351" s="131">
        <v>0.158</v>
      </c>
      <c r="BB351" s="131">
        <v>0.43099999999999999</v>
      </c>
      <c r="BC351" s="131" t="s">
        <v>147</v>
      </c>
    </row>
    <row r="352" spans="1:55" hidden="1" x14ac:dyDescent="0.25">
      <c r="A352" t="s">
        <v>16</v>
      </c>
      <c r="B352" t="s">
        <v>159</v>
      </c>
      <c r="C352" t="s">
        <v>151</v>
      </c>
      <c r="D352" s="131" t="s">
        <v>147</v>
      </c>
      <c r="E352" s="131">
        <v>0</v>
      </c>
      <c r="F352" s="131">
        <v>0</v>
      </c>
      <c r="G352" s="131">
        <v>0</v>
      </c>
      <c r="H352" s="131">
        <v>0</v>
      </c>
      <c r="I352" s="131">
        <v>0</v>
      </c>
      <c r="J352" s="131">
        <v>0</v>
      </c>
      <c r="K352" s="131">
        <v>0</v>
      </c>
      <c r="L352" s="131">
        <v>0</v>
      </c>
      <c r="M352" s="131">
        <v>0</v>
      </c>
      <c r="N352" s="131">
        <v>0</v>
      </c>
      <c r="O352" s="131">
        <v>0</v>
      </c>
      <c r="P352" s="131">
        <v>0</v>
      </c>
      <c r="Q352" s="131">
        <v>0</v>
      </c>
      <c r="R352" s="131" t="s">
        <v>147</v>
      </c>
      <c r="S352" s="131">
        <v>0</v>
      </c>
      <c r="T352" s="131">
        <v>0</v>
      </c>
      <c r="U352" s="131">
        <v>0</v>
      </c>
      <c r="V352" s="131">
        <v>0</v>
      </c>
      <c r="W352" s="131">
        <v>0</v>
      </c>
      <c r="X352" s="131">
        <v>0</v>
      </c>
      <c r="Y352" s="131">
        <v>0</v>
      </c>
      <c r="Z352" s="131">
        <v>0</v>
      </c>
      <c r="AA352" s="131">
        <v>0</v>
      </c>
      <c r="AB352" s="131">
        <v>0</v>
      </c>
      <c r="AC352" s="131">
        <v>0</v>
      </c>
      <c r="AD352" s="131">
        <v>0</v>
      </c>
      <c r="AE352" s="131">
        <v>0</v>
      </c>
      <c r="AF352" s="131">
        <v>0</v>
      </c>
      <c r="AG352" s="131">
        <v>0</v>
      </c>
      <c r="AH352" s="131">
        <v>0</v>
      </c>
      <c r="AI352" s="131">
        <v>0</v>
      </c>
      <c r="AJ352" s="131">
        <v>0</v>
      </c>
      <c r="AK352" s="131">
        <v>0</v>
      </c>
      <c r="AL352" s="131">
        <v>0</v>
      </c>
      <c r="AM352" s="131">
        <v>0</v>
      </c>
      <c r="AN352" s="131">
        <v>0</v>
      </c>
      <c r="AO352" s="131">
        <v>0</v>
      </c>
      <c r="AP352" s="131">
        <v>0</v>
      </c>
      <c r="AQ352" s="131">
        <v>7.0000000000000001E-3</v>
      </c>
      <c r="AR352" s="131">
        <v>0</v>
      </c>
      <c r="AS352" s="131">
        <v>5.6120000000000001</v>
      </c>
      <c r="AT352" s="131">
        <v>0</v>
      </c>
      <c r="AU352" s="131">
        <v>4.8150000000000004</v>
      </c>
      <c r="AV352" s="131">
        <v>0</v>
      </c>
      <c r="AW352" s="131">
        <v>0.70199999999999996</v>
      </c>
      <c r="AX352" s="131">
        <v>46.914000000000001</v>
      </c>
      <c r="AY352" s="131">
        <v>0</v>
      </c>
      <c r="AZ352" s="131">
        <v>0</v>
      </c>
      <c r="BA352" s="131">
        <v>0</v>
      </c>
      <c r="BB352" s="131">
        <v>0</v>
      </c>
      <c r="BC352" s="131" t="s">
        <v>147</v>
      </c>
    </row>
    <row r="353" spans="1:55" hidden="1" x14ac:dyDescent="0.25">
      <c r="A353" t="s">
        <v>16</v>
      </c>
      <c r="B353" t="s">
        <v>159</v>
      </c>
      <c r="C353" t="s">
        <v>148</v>
      </c>
      <c r="D353" s="131" t="s">
        <v>147</v>
      </c>
      <c r="E353" s="131">
        <v>41.021999999999998</v>
      </c>
      <c r="F353" s="131">
        <v>44.954999999999998</v>
      </c>
      <c r="G353" s="131">
        <v>67.575000000000003</v>
      </c>
      <c r="H353" s="131">
        <v>86.266999999999996</v>
      </c>
      <c r="I353" s="131">
        <v>110.02800000000001</v>
      </c>
      <c r="J353" s="131">
        <v>65.599000000000004</v>
      </c>
      <c r="K353" s="131">
        <v>35.1</v>
      </c>
      <c r="L353" s="131">
        <v>30.902999999999999</v>
      </c>
      <c r="M353" s="131">
        <v>33.165999999999997</v>
      </c>
      <c r="N353" s="131">
        <v>30.251999999999999</v>
      </c>
      <c r="O353" s="131">
        <v>26.646999999999998</v>
      </c>
      <c r="P353" s="131">
        <v>41.143000000000001</v>
      </c>
      <c r="Q353" s="131">
        <v>40.844000000000001</v>
      </c>
      <c r="R353" s="131" t="s">
        <v>147</v>
      </c>
      <c r="S353" s="131">
        <v>50.008000000000003</v>
      </c>
      <c r="T353" s="131">
        <v>67.906999999999996</v>
      </c>
      <c r="U353" s="131">
        <v>80.667000000000002</v>
      </c>
      <c r="V353" s="131">
        <v>93.891999999999996</v>
      </c>
      <c r="W353" s="131">
        <v>90.942999999999998</v>
      </c>
      <c r="X353" s="131">
        <v>76.787999999999997</v>
      </c>
      <c r="Y353" s="131">
        <v>71.75</v>
      </c>
      <c r="Z353" s="131">
        <v>62.439</v>
      </c>
      <c r="AA353" s="131">
        <v>72.653000000000006</v>
      </c>
      <c r="AB353" s="131">
        <v>87.853999999999999</v>
      </c>
      <c r="AC353" s="131">
        <v>85.415000000000006</v>
      </c>
      <c r="AD353" s="131">
        <v>86.76</v>
      </c>
      <c r="AE353" s="131">
        <v>84.866</v>
      </c>
      <c r="AF353" s="131">
        <v>42.414999999999999</v>
      </c>
      <c r="AG353" s="131">
        <v>44.118000000000002</v>
      </c>
      <c r="AH353" s="131">
        <v>84.603999999999999</v>
      </c>
      <c r="AI353" s="131">
        <v>123.623</v>
      </c>
      <c r="AJ353" s="131">
        <v>139.642</v>
      </c>
      <c r="AK353" s="131">
        <v>168.477</v>
      </c>
      <c r="AL353" s="131">
        <v>137.90899999999999</v>
      </c>
      <c r="AM353" s="131">
        <v>164.68199999999999</v>
      </c>
      <c r="AN353" s="131">
        <v>275.11099999999999</v>
      </c>
      <c r="AO353" s="131">
        <v>260.49900000000002</v>
      </c>
      <c r="AP353" s="131">
        <v>226.167</v>
      </c>
      <c r="AQ353" s="131">
        <v>240.37299999999999</v>
      </c>
      <c r="AR353" s="131">
        <v>221.893</v>
      </c>
      <c r="AS353" s="131">
        <v>219.024</v>
      </c>
      <c r="AT353" s="131">
        <v>145.70099999999999</v>
      </c>
      <c r="AU353" s="131">
        <v>124.16200000000001</v>
      </c>
      <c r="AV353" s="131">
        <v>120.55200000000001</v>
      </c>
      <c r="AW353" s="131">
        <v>129.90600000000001</v>
      </c>
      <c r="AX353" s="131">
        <v>198.43100000000001</v>
      </c>
      <c r="AY353" s="131">
        <v>229.48699999999999</v>
      </c>
      <c r="AZ353" s="131">
        <v>145.67599999999999</v>
      </c>
      <c r="BA353" s="131">
        <v>145.39099999999999</v>
      </c>
      <c r="BB353" s="131">
        <v>171.87899999999999</v>
      </c>
      <c r="BC353" s="131" t="s">
        <v>147</v>
      </c>
    </row>
    <row r="354" spans="1:55" x14ac:dyDescent="0.25">
      <c r="A354" t="s">
        <v>16</v>
      </c>
      <c r="B354" t="s">
        <v>149</v>
      </c>
      <c r="C354" t="s">
        <v>158</v>
      </c>
      <c r="D354" s="131" t="s">
        <v>147</v>
      </c>
      <c r="E354" s="131">
        <v>3.665</v>
      </c>
      <c r="F354" s="131">
        <v>5.1189999999999998</v>
      </c>
      <c r="G354" s="131">
        <v>6.1660000000000004</v>
      </c>
      <c r="H354" s="131">
        <v>6.5609999999999999</v>
      </c>
      <c r="I354" s="131">
        <v>7.1070000000000002</v>
      </c>
      <c r="J354" s="131">
        <v>10.824999999999999</v>
      </c>
      <c r="K354" s="131">
        <v>12.272</v>
      </c>
      <c r="L354" s="131">
        <v>10.657</v>
      </c>
      <c r="M354" s="131">
        <v>11.792999999999999</v>
      </c>
      <c r="N354" s="131">
        <v>9.8670000000000009</v>
      </c>
      <c r="O354" s="131">
        <v>8.4589999999999996</v>
      </c>
      <c r="P354" s="131">
        <v>7.7649999999999997</v>
      </c>
      <c r="Q354" s="131">
        <v>9.2710000000000008</v>
      </c>
      <c r="R354" s="131" t="s">
        <v>147</v>
      </c>
      <c r="S354" s="131">
        <v>10.904</v>
      </c>
      <c r="T354" s="131">
        <v>15.625999999999999</v>
      </c>
      <c r="U354" s="131">
        <v>12.33</v>
      </c>
      <c r="V354" s="131">
        <v>14.032</v>
      </c>
      <c r="W354" s="131">
        <v>10.167999999999999</v>
      </c>
      <c r="X354" s="131">
        <v>8.3810000000000002</v>
      </c>
      <c r="Y354" s="131">
        <v>7.1950000000000003</v>
      </c>
      <c r="Z354" s="131">
        <v>7.5709999999999997</v>
      </c>
      <c r="AA354" s="131">
        <v>11.507999999999999</v>
      </c>
      <c r="AB354" s="131">
        <v>13.156000000000001</v>
      </c>
      <c r="AC354" s="131">
        <v>14.718999999999999</v>
      </c>
      <c r="AD354" s="131">
        <v>19.974</v>
      </c>
      <c r="AE354" s="131">
        <v>15.584</v>
      </c>
      <c r="AF354" s="131">
        <v>0.53600000000000003</v>
      </c>
      <c r="AG354" s="131">
        <v>1.623</v>
      </c>
      <c r="AH354" s="131">
        <v>5.8739999999999997</v>
      </c>
      <c r="AI354" s="131">
        <v>9.532</v>
      </c>
      <c r="AJ354" s="131">
        <v>14.429</v>
      </c>
      <c r="AK354" s="131">
        <v>17.649999999999999</v>
      </c>
      <c r="AL354" s="131">
        <v>16.459</v>
      </c>
      <c r="AM354" s="131">
        <v>8.5960000000000001</v>
      </c>
      <c r="AN354" s="131">
        <v>31.116</v>
      </c>
      <c r="AO354" s="131">
        <v>23.594000000000001</v>
      </c>
      <c r="AP354" s="131">
        <v>28.106000000000002</v>
      </c>
      <c r="AQ354" s="131">
        <v>40.74</v>
      </c>
      <c r="AR354" s="131">
        <v>51.768000000000001</v>
      </c>
      <c r="AS354" s="131">
        <v>33.676000000000002</v>
      </c>
      <c r="AT354" s="131">
        <v>22.904</v>
      </c>
      <c r="AU354" s="131">
        <v>22.077000000000002</v>
      </c>
      <c r="AV354" s="131">
        <v>13.613</v>
      </c>
      <c r="AW354" s="131">
        <v>28.088000000000001</v>
      </c>
      <c r="AX354" s="131">
        <v>37.802</v>
      </c>
      <c r="AY354" s="131">
        <v>23.506</v>
      </c>
      <c r="AZ354" s="131">
        <v>16.678000000000001</v>
      </c>
      <c r="BA354" s="131">
        <v>23.337</v>
      </c>
      <c r="BB354" s="131">
        <v>35.914000000000001</v>
      </c>
      <c r="BC354" s="131"/>
    </row>
    <row r="355" spans="1:55" x14ac:dyDescent="0.25">
      <c r="A355" t="s">
        <v>16</v>
      </c>
      <c r="B355" t="s">
        <v>149</v>
      </c>
      <c r="C355" t="s">
        <v>157</v>
      </c>
      <c r="D355" s="131" t="s">
        <v>147</v>
      </c>
      <c r="E355" s="131">
        <v>0</v>
      </c>
      <c r="F355" s="131">
        <v>0</v>
      </c>
      <c r="G355" s="131">
        <v>0.54100000000000004</v>
      </c>
      <c r="H355" s="131">
        <v>2.6840000000000002</v>
      </c>
      <c r="I355" s="131">
        <v>7.85</v>
      </c>
      <c r="J355" s="131">
        <v>0</v>
      </c>
      <c r="K355" s="131">
        <v>0</v>
      </c>
      <c r="L355" s="131">
        <v>0</v>
      </c>
      <c r="M355" s="131">
        <v>0</v>
      </c>
      <c r="N355" s="131">
        <v>0</v>
      </c>
      <c r="O355" s="131">
        <v>0</v>
      </c>
      <c r="P355" s="131">
        <v>0</v>
      </c>
      <c r="Q355" s="131">
        <v>0</v>
      </c>
      <c r="R355" s="131" t="s">
        <v>147</v>
      </c>
      <c r="S355" s="131">
        <v>0</v>
      </c>
      <c r="T355" s="131">
        <v>6.2009999999999996</v>
      </c>
      <c r="U355" s="131">
        <v>8.9459999999999997</v>
      </c>
      <c r="V355" s="131">
        <v>13.319000000000001</v>
      </c>
      <c r="W355" s="131">
        <v>12.297000000000001</v>
      </c>
      <c r="X355" s="131">
        <v>11.874000000000001</v>
      </c>
      <c r="Y355" s="131">
        <v>9.218</v>
      </c>
      <c r="Z355" s="131">
        <v>5.43</v>
      </c>
      <c r="AA355" s="131">
        <v>3.7549999999999999</v>
      </c>
      <c r="AB355" s="131">
        <v>3.12</v>
      </c>
      <c r="AC355" s="131">
        <v>3.8620000000000001</v>
      </c>
      <c r="AD355" s="131">
        <v>2.8740000000000001</v>
      </c>
      <c r="AE355" s="131">
        <v>2.7229999999999999</v>
      </c>
      <c r="AF355" s="131">
        <v>0</v>
      </c>
      <c r="AG355" s="131">
        <v>0</v>
      </c>
      <c r="AH355" s="131">
        <v>0</v>
      </c>
      <c r="AI355" s="131">
        <v>11.794</v>
      </c>
      <c r="AJ355" s="131">
        <v>4.8869999999999996</v>
      </c>
      <c r="AK355" s="131">
        <v>3.6110000000000002</v>
      </c>
      <c r="AL355" s="131">
        <v>3.0579999999999998</v>
      </c>
      <c r="AM355" s="131">
        <v>4.7789999999999999</v>
      </c>
      <c r="AN355" s="131">
        <v>5.242</v>
      </c>
      <c r="AO355" s="131">
        <v>4.7469999999999999</v>
      </c>
      <c r="AP355" s="131">
        <v>6.2489999999999997</v>
      </c>
      <c r="AQ355" s="131">
        <v>1.29</v>
      </c>
      <c r="AR355" s="131">
        <v>2.5649999999999999</v>
      </c>
      <c r="AS355" s="131">
        <v>5.3630000000000004</v>
      </c>
      <c r="AT355" s="131">
        <v>0.98299999999999998</v>
      </c>
      <c r="AU355" s="131">
        <v>3.48</v>
      </c>
      <c r="AV355" s="131">
        <v>0.94099999999999995</v>
      </c>
      <c r="AW355" s="131">
        <v>0.112</v>
      </c>
      <c r="AX355" s="131">
        <v>8.0510000000000002</v>
      </c>
      <c r="AY355" s="131">
        <v>64.494</v>
      </c>
      <c r="AZ355" s="131">
        <v>39.055</v>
      </c>
      <c r="BA355" s="131">
        <v>13.106999999999999</v>
      </c>
      <c r="BB355" s="131">
        <v>18.428999999999998</v>
      </c>
      <c r="BC355" s="131"/>
    </row>
    <row r="356" spans="1:55" x14ac:dyDescent="0.25">
      <c r="A356" t="s">
        <v>16</v>
      </c>
      <c r="B356" t="s">
        <v>149</v>
      </c>
      <c r="C356" t="s">
        <v>156</v>
      </c>
      <c r="D356" s="131" t="s">
        <v>147</v>
      </c>
      <c r="E356" s="131">
        <v>0.77200000000000002</v>
      </c>
      <c r="F356" s="131">
        <v>1.294</v>
      </c>
      <c r="G356" s="131">
        <v>7.6269999999999998</v>
      </c>
      <c r="H356" s="131">
        <v>14.760999999999999</v>
      </c>
      <c r="I356" s="131">
        <v>27.824999999999999</v>
      </c>
      <c r="J356" s="131">
        <v>13.135</v>
      </c>
      <c r="K356" s="131">
        <v>8.3230000000000004</v>
      </c>
      <c r="L356" s="131">
        <v>6.6120000000000001</v>
      </c>
      <c r="M356" s="131">
        <v>5.7329999999999997</v>
      </c>
      <c r="N356" s="131">
        <v>6.1859999999999999</v>
      </c>
      <c r="O356" s="131">
        <v>6.1740000000000004</v>
      </c>
      <c r="P356" s="131">
        <v>8.4610000000000003</v>
      </c>
      <c r="Q356" s="131">
        <v>7.4989999999999997</v>
      </c>
      <c r="R356" s="131" t="s">
        <v>147</v>
      </c>
      <c r="S356" s="131">
        <v>16.369</v>
      </c>
      <c r="T356" s="131">
        <v>13.145</v>
      </c>
      <c r="U356" s="131">
        <v>26.594999999999999</v>
      </c>
      <c r="V356" s="131">
        <v>28.541</v>
      </c>
      <c r="W356" s="131">
        <v>30.741</v>
      </c>
      <c r="X356" s="131">
        <v>26.774000000000001</v>
      </c>
      <c r="Y356" s="131">
        <v>25.125</v>
      </c>
      <c r="Z356" s="131">
        <v>20.347000000000001</v>
      </c>
      <c r="AA356" s="131">
        <v>26.262</v>
      </c>
      <c r="AB356" s="131">
        <v>28.821999999999999</v>
      </c>
      <c r="AC356" s="131">
        <v>24.954000000000001</v>
      </c>
      <c r="AD356" s="131">
        <v>25.161000000000001</v>
      </c>
      <c r="AE356" s="131">
        <v>28.16</v>
      </c>
      <c r="AF356" s="131">
        <v>14.316000000000001</v>
      </c>
      <c r="AG356" s="131">
        <v>14.212999999999999</v>
      </c>
      <c r="AH356" s="131">
        <v>33.031999999999996</v>
      </c>
      <c r="AI356" s="131">
        <v>37.951000000000001</v>
      </c>
      <c r="AJ356" s="131">
        <v>40.475999999999999</v>
      </c>
      <c r="AK356" s="131">
        <v>51.802</v>
      </c>
      <c r="AL356" s="131">
        <v>57.491</v>
      </c>
      <c r="AM356" s="131">
        <v>68.403999999999996</v>
      </c>
      <c r="AN356" s="131">
        <v>100.173</v>
      </c>
      <c r="AO356" s="131">
        <v>93.248999999999995</v>
      </c>
      <c r="AP356" s="131">
        <v>76.433000000000007</v>
      </c>
      <c r="AQ356" s="131">
        <v>97.795000000000002</v>
      </c>
      <c r="AR356" s="131">
        <v>65.614999999999995</v>
      </c>
      <c r="AS356" s="131">
        <v>81.790000000000006</v>
      </c>
      <c r="AT356" s="131">
        <v>53.631</v>
      </c>
      <c r="AU356" s="131">
        <v>32.765000000000001</v>
      </c>
      <c r="AV356" s="131">
        <v>47.445</v>
      </c>
      <c r="AW356" s="131">
        <v>42.375999999999998</v>
      </c>
      <c r="AX356" s="131">
        <v>48.140999999999998</v>
      </c>
      <c r="AY356" s="131">
        <v>46.093000000000004</v>
      </c>
      <c r="AZ356" s="131">
        <v>28.134</v>
      </c>
      <c r="BA356" s="131">
        <v>53.36</v>
      </c>
      <c r="BB356" s="131">
        <v>54.438000000000002</v>
      </c>
      <c r="BC356" s="131"/>
    </row>
    <row r="357" spans="1:55" x14ac:dyDescent="0.25">
      <c r="A357" t="s">
        <v>16</v>
      </c>
      <c r="B357" t="s">
        <v>149</v>
      </c>
      <c r="C357" t="s">
        <v>155</v>
      </c>
      <c r="D357" s="131" t="s">
        <v>147</v>
      </c>
      <c r="E357" s="131">
        <v>22.826000000000001</v>
      </c>
      <c r="F357" s="131">
        <v>23.533999999999999</v>
      </c>
      <c r="G357" s="131">
        <v>28.992999999999999</v>
      </c>
      <c r="H357" s="131">
        <v>31.411000000000001</v>
      </c>
      <c r="I357" s="131">
        <v>32.006</v>
      </c>
      <c r="J357" s="131">
        <v>15.103</v>
      </c>
      <c r="K357" s="131">
        <v>0</v>
      </c>
      <c r="L357" s="131">
        <v>0</v>
      </c>
      <c r="M357" s="131">
        <v>0</v>
      </c>
      <c r="N357" s="131">
        <v>0</v>
      </c>
      <c r="O357" s="131">
        <v>0</v>
      </c>
      <c r="P357" s="131">
        <v>7.0410000000000004</v>
      </c>
      <c r="Q357" s="131">
        <v>6.0049999999999999</v>
      </c>
      <c r="R357" s="131" t="s">
        <v>147</v>
      </c>
      <c r="S357" s="131">
        <v>4.88</v>
      </c>
      <c r="T357" s="131">
        <v>8.4329999999999998</v>
      </c>
      <c r="U357" s="131">
        <v>3.8679999999999999</v>
      </c>
      <c r="V357" s="131">
        <v>4.2809999999999997</v>
      </c>
      <c r="W357" s="131">
        <v>3.0739999999999998</v>
      </c>
      <c r="X357" s="131">
        <v>1.1639999999999999</v>
      </c>
      <c r="Y357" s="131">
        <v>0.80500000000000005</v>
      </c>
      <c r="Z357" s="131">
        <v>0.81100000000000005</v>
      </c>
      <c r="AA357" s="131">
        <v>0.751</v>
      </c>
      <c r="AB357" s="131">
        <v>7.1130000000000004</v>
      </c>
      <c r="AC357" s="131">
        <v>7.0810000000000004</v>
      </c>
      <c r="AD357" s="131">
        <v>6.8940000000000001</v>
      </c>
      <c r="AE357" s="131">
        <v>5.5469999999999997</v>
      </c>
      <c r="AF357" s="131">
        <v>4.7359999999999998</v>
      </c>
      <c r="AG357" s="131">
        <v>4.0469999999999997</v>
      </c>
      <c r="AH357" s="131">
        <v>3.677</v>
      </c>
      <c r="AI357" s="131">
        <v>1.9930000000000001</v>
      </c>
      <c r="AJ357" s="131">
        <v>2.5030000000000001</v>
      </c>
      <c r="AK357" s="131">
        <v>2.6869999999999998</v>
      </c>
      <c r="AL357" s="131">
        <v>0</v>
      </c>
      <c r="AM357" s="131">
        <v>0</v>
      </c>
      <c r="AN357" s="131">
        <v>3.5539999999999998</v>
      </c>
      <c r="AO357" s="131">
        <v>1.635</v>
      </c>
      <c r="AP357" s="131">
        <v>6.3369999999999997</v>
      </c>
      <c r="AQ357" s="131">
        <v>3.0550000000000002</v>
      </c>
      <c r="AR357" s="131">
        <v>3.04</v>
      </c>
      <c r="AS357" s="131">
        <v>3.0430000000000001</v>
      </c>
      <c r="AT357" s="131">
        <v>3.198</v>
      </c>
      <c r="AU357" s="131">
        <v>3.3010000000000002</v>
      </c>
      <c r="AV357" s="131">
        <v>0</v>
      </c>
      <c r="AW357" s="131"/>
      <c r="AX357" s="131"/>
      <c r="AY357" s="131">
        <v>0</v>
      </c>
      <c r="AZ357" s="131">
        <v>0</v>
      </c>
      <c r="BA357" s="131">
        <v>0</v>
      </c>
      <c r="BB357" s="131">
        <v>0</v>
      </c>
      <c r="BC357" s="131"/>
    </row>
    <row r="358" spans="1:55" x14ac:dyDescent="0.25">
      <c r="A358" t="s">
        <v>16</v>
      </c>
      <c r="B358" t="s">
        <v>149</v>
      </c>
      <c r="C358" t="s">
        <v>154</v>
      </c>
      <c r="D358" s="131" t="s">
        <v>147</v>
      </c>
      <c r="E358" s="131" t="s">
        <v>147</v>
      </c>
      <c r="F358" s="131" t="s">
        <v>147</v>
      </c>
      <c r="G358" s="131" t="s">
        <v>147</v>
      </c>
      <c r="H358" s="131" t="s">
        <v>147</v>
      </c>
      <c r="I358" s="131" t="s">
        <v>147</v>
      </c>
      <c r="J358" s="131" t="s">
        <v>147</v>
      </c>
      <c r="K358" s="131" t="s">
        <v>147</v>
      </c>
      <c r="L358" s="131" t="s">
        <v>147</v>
      </c>
      <c r="M358" s="131" t="s">
        <v>147</v>
      </c>
      <c r="N358" s="131" t="s">
        <v>147</v>
      </c>
      <c r="O358" s="131" t="s">
        <v>147</v>
      </c>
      <c r="P358" s="131" t="s">
        <v>147</v>
      </c>
      <c r="Q358" s="131" t="s">
        <v>147</v>
      </c>
      <c r="R358" s="131" t="s">
        <v>147</v>
      </c>
      <c r="S358" s="131" t="s">
        <v>147</v>
      </c>
      <c r="T358" s="131" t="s">
        <v>147</v>
      </c>
      <c r="U358" s="131" t="s">
        <v>147</v>
      </c>
      <c r="V358" s="131" t="s">
        <v>147</v>
      </c>
      <c r="W358" s="131" t="s">
        <v>147</v>
      </c>
      <c r="X358" s="131" t="s">
        <v>147</v>
      </c>
      <c r="Y358" s="131" t="s">
        <v>147</v>
      </c>
      <c r="Z358" s="131" t="s">
        <v>147</v>
      </c>
      <c r="AA358" s="131" t="s">
        <v>147</v>
      </c>
      <c r="AB358" s="131" t="s">
        <v>147</v>
      </c>
      <c r="AC358" s="131" t="s">
        <v>147</v>
      </c>
      <c r="AD358" s="131" t="s">
        <v>147</v>
      </c>
      <c r="AE358" s="131" t="s">
        <v>147</v>
      </c>
      <c r="AF358" s="131" t="s">
        <v>147</v>
      </c>
      <c r="AG358" s="131" t="s">
        <v>147</v>
      </c>
      <c r="AH358" s="131">
        <v>12.201000000000001</v>
      </c>
      <c r="AI358" s="131">
        <v>22.873000000000001</v>
      </c>
      <c r="AJ358" s="131">
        <v>26.361000000000001</v>
      </c>
      <c r="AK358" s="131">
        <v>36.185000000000002</v>
      </c>
      <c r="AL358" s="131">
        <v>22.965</v>
      </c>
      <c r="AM358" s="131">
        <v>19.666</v>
      </c>
      <c r="AN358" s="131">
        <v>38.89</v>
      </c>
      <c r="AO358" s="131">
        <v>35.182000000000002</v>
      </c>
      <c r="AP358" s="131">
        <v>29.661000000000001</v>
      </c>
      <c r="AQ358" s="131">
        <v>15.696</v>
      </c>
      <c r="AR358" s="131">
        <v>31.634</v>
      </c>
      <c r="AS358" s="131">
        <v>16.86</v>
      </c>
      <c r="AT358" s="131">
        <v>9.89</v>
      </c>
      <c r="AU358" s="131">
        <v>11.191000000000001</v>
      </c>
      <c r="AV358" s="131">
        <v>10.827999999999999</v>
      </c>
      <c r="AW358" s="131">
        <v>18.236999999999998</v>
      </c>
      <c r="AX358" s="131">
        <v>5.9610000000000003</v>
      </c>
      <c r="AY358" s="131">
        <v>34.468000000000004</v>
      </c>
      <c r="AZ358" s="131">
        <v>5.05</v>
      </c>
      <c r="BA358" s="131">
        <v>15.757</v>
      </c>
      <c r="BB358" s="131">
        <v>10.637</v>
      </c>
      <c r="BC358" s="131"/>
    </row>
    <row r="359" spans="1:55" x14ac:dyDescent="0.25">
      <c r="A359" t="s">
        <v>16</v>
      </c>
      <c r="B359" t="s">
        <v>149</v>
      </c>
      <c r="C359" t="s">
        <v>153</v>
      </c>
      <c r="D359" s="131" t="s">
        <v>147</v>
      </c>
      <c r="E359" s="131">
        <v>1.157</v>
      </c>
      <c r="F359" s="131">
        <v>1.177</v>
      </c>
      <c r="G359" s="131">
        <v>2.9209999999999998</v>
      </c>
      <c r="H359" s="131">
        <v>4.0259999999999998</v>
      </c>
      <c r="I359" s="131">
        <v>2.9729999999999999</v>
      </c>
      <c r="J359" s="131">
        <v>5.22</v>
      </c>
      <c r="K359" s="131">
        <v>2.516</v>
      </c>
      <c r="L359" s="131">
        <v>2.5670000000000002</v>
      </c>
      <c r="M359" s="131">
        <v>2.391</v>
      </c>
      <c r="N359" s="131">
        <v>3.2789999999999999</v>
      </c>
      <c r="O359" s="131">
        <v>2.137</v>
      </c>
      <c r="P359" s="131">
        <v>3.0129999999999999</v>
      </c>
      <c r="Q359" s="131">
        <v>2.214</v>
      </c>
      <c r="R359" s="131" t="s">
        <v>147</v>
      </c>
      <c r="S359" s="131">
        <v>4.55</v>
      </c>
      <c r="T359" s="131">
        <v>7.4409999999999998</v>
      </c>
      <c r="U359" s="131">
        <v>6.0439999999999996</v>
      </c>
      <c r="V359" s="131">
        <v>7.1349999999999998</v>
      </c>
      <c r="W359" s="131">
        <v>8.2769999999999992</v>
      </c>
      <c r="X359" s="131">
        <v>6.0529999999999999</v>
      </c>
      <c r="Y359" s="131">
        <v>5.8159999999999998</v>
      </c>
      <c r="Z359" s="131">
        <v>6.3090000000000002</v>
      </c>
      <c r="AA359" s="131">
        <v>6.3170000000000002</v>
      </c>
      <c r="AB359" s="131">
        <v>6.48</v>
      </c>
      <c r="AC359" s="131">
        <v>5.944</v>
      </c>
      <c r="AD359" s="131">
        <v>5.3949999999999996</v>
      </c>
      <c r="AE359" s="131">
        <v>5.851</v>
      </c>
      <c r="AF359" s="131">
        <v>5.1289999999999996</v>
      </c>
      <c r="AG359" s="131">
        <v>5.5129999999999999</v>
      </c>
      <c r="AH359" s="131">
        <v>3.8109999999999999</v>
      </c>
      <c r="AI359" s="131">
        <v>0.77700000000000002</v>
      </c>
      <c r="AJ359" s="131">
        <v>5.85</v>
      </c>
      <c r="AK359" s="131">
        <v>7.1369999999999996</v>
      </c>
      <c r="AL359" s="131">
        <v>7.0720000000000001</v>
      </c>
      <c r="AM359" s="131">
        <v>22.626000000000001</v>
      </c>
      <c r="AN359" s="131">
        <v>24.437999999999999</v>
      </c>
      <c r="AO359" s="131">
        <v>34.097999999999999</v>
      </c>
      <c r="AP359" s="131">
        <v>22.047000000000001</v>
      </c>
      <c r="AQ359" s="131">
        <v>17.567</v>
      </c>
      <c r="AR359" s="131">
        <v>18.170000000000002</v>
      </c>
      <c r="AS359" s="131">
        <v>25.513000000000002</v>
      </c>
      <c r="AT359" s="131">
        <v>19.885000000000002</v>
      </c>
      <c r="AU359" s="131">
        <v>20.77</v>
      </c>
      <c r="AV359" s="131">
        <v>20.207999999999998</v>
      </c>
      <c r="AW359" s="131">
        <v>9.5470000000000006</v>
      </c>
      <c r="AX359" s="131">
        <v>18.96</v>
      </c>
      <c r="AY359" s="131">
        <v>8.9209999999999994</v>
      </c>
      <c r="AZ359" s="131">
        <v>3.3380000000000001</v>
      </c>
      <c r="BA359" s="131">
        <v>8.4849999999999994</v>
      </c>
      <c r="BB359" s="131">
        <v>15.212999999999999</v>
      </c>
      <c r="BC359" s="131"/>
    </row>
    <row r="360" spans="1:55" x14ac:dyDescent="0.25">
      <c r="A360" t="s">
        <v>16</v>
      </c>
      <c r="B360" t="s">
        <v>149</v>
      </c>
      <c r="C360" t="s">
        <v>152</v>
      </c>
      <c r="D360" s="131" t="s">
        <v>147</v>
      </c>
      <c r="E360" s="131">
        <v>3.794</v>
      </c>
      <c r="F360" s="131">
        <v>4.1769999999999996</v>
      </c>
      <c r="G360" s="131">
        <v>6.8159999999999998</v>
      </c>
      <c r="H360" s="131">
        <v>8.3000000000000007</v>
      </c>
      <c r="I360" s="131">
        <v>8.64</v>
      </c>
      <c r="J360" s="131">
        <v>7.2309999999999999</v>
      </c>
      <c r="K360" s="131">
        <v>4.452</v>
      </c>
      <c r="L360" s="131">
        <v>4.431</v>
      </c>
      <c r="M360" s="131">
        <v>6.1260000000000003</v>
      </c>
      <c r="N360" s="131">
        <v>4.423</v>
      </c>
      <c r="O360" s="131">
        <v>4.1550000000000002</v>
      </c>
      <c r="P360" s="131">
        <v>6.0270000000000001</v>
      </c>
      <c r="Q360" s="131">
        <v>7.0839999999999996</v>
      </c>
      <c r="R360" s="131" t="s">
        <v>147</v>
      </c>
      <c r="S360" s="131">
        <v>2.5670000000000002</v>
      </c>
      <c r="T360" s="131">
        <v>2.48</v>
      </c>
      <c r="U360" s="131">
        <v>5.5609999999999999</v>
      </c>
      <c r="V360" s="131">
        <v>6.4219999999999997</v>
      </c>
      <c r="W360" s="131">
        <v>6.8579999999999997</v>
      </c>
      <c r="X360" s="131">
        <v>6.0529999999999999</v>
      </c>
      <c r="Y360" s="131">
        <v>8.1839999999999993</v>
      </c>
      <c r="Z360" s="131">
        <v>8.5619999999999994</v>
      </c>
      <c r="AA360" s="131">
        <v>8.4600000000000009</v>
      </c>
      <c r="AB360" s="131">
        <v>10.298</v>
      </c>
      <c r="AC360" s="131">
        <v>10.513999999999999</v>
      </c>
      <c r="AD360" s="131">
        <v>7.8310000000000004</v>
      </c>
      <c r="AE360" s="131">
        <v>8.7769999999999992</v>
      </c>
      <c r="AF360" s="131">
        <v>8.5909999999999993</v>
      </c>
      <c r="AG360" s="131">
        <v>9.2479999999999993</v>
      </c>
      <c r="AH360" s="131">
        <v>7.8410000000000002</v>
      </c>
      <c r="AI360" s="131">
        <v>12.157</v>
      </c>
      <c r="AJ360" s="131">
        <v>15.151999999999999</v>
      </c>
      <c r="AK360" s="131">
        <v>13.227</v>
      </c>
      <c r="AL360" s="131">
        <v>1.25</v>
      </c>
      <c r="AM360" s="131">
        <v>5.2489999999999997</v>
      </c>
      <c r="AN360" s="131">
        <v>12.621</v>
      </c>
      <c r="AO360" s="131">
        <v>12.057</v>
      </c>
      <c r="AP360" s="131">
        <v>8.7680000000000007</v>
      </c>
      <c r="AQ360" s="131">
        <v>12.608000000000001</v>
      </c>
      <c r="AR360" s="131">
        <v>1.4530000000000001</v>
      </c>
      <c r="AS360" s="131">
        <v>1.339</v>
      </c>
      <c r="AT360" s="131">
        <v>3.923</v>
      </c>
      <c r="AU360" s="131">
        <v>0.13500000000000001</v>
      </c>
      <c r="AV360" s="131">
        <v>1.629</v>
      </c>
      <c r="AW360" s="131">
        <v>3.101</v>
      </c>
      <c r="AX360" s="131">
        <v>6.5000000000000002E-2</v>
      </c>
      <c r="AY360" s="131">
        <v>2.726</v>
      </c>
      <c r="AZ360" s="131">
        <v>22.138999999999999</v>
      </c>
      <c r="BA360" s="131">
        <v>0.124</v>
      </c>
      <c r="BB360" s="131">
        <v>0.33900000000000002</v>
      </c>
      <c r="BC360" s="131"/>
    </row>
    <row r="361" spans="1:55" x14ac:dyDescent="0.25">
      <c r="A361" t="s">
        <v>16</v>
      </c>
      <c r="B361" t="s">
        <v>149</v>
      </c>
      <c r="C361" t="s">
        <v>151</v>
      </c>
      <c r="D361" s="131" t="s">
        <v>147</v>
      </c>
      <c r="E361" s="131">
        <v>0</v>
      </c>
      <c r="F361" s="131">
        <v>0</v>
      </c>
      <c r="G361" s="131">
        <v>0</v>
      </c>
      <c r="H361" s="131">
        <v>0</v>
      </c>
      <c r="I361" s="131">
        <v>0</v>
      </c>
      <c r="J361" s="131">
        <v>0</v>
      </c>
      <c r="K361" s="131">
        <v>0</v>
      </c>
      <c r="L361" s="131">
        <v>0</v>
      </c>
      <c r="M361" s="131">
        <v>0</v>
      </c>
      <c r="N361" s="131">
        <v>0</v>
      </c>
      <c r="O361" s="131">
        <v>0</v>
      </c>
      <c r="P361" s="131">
        <v>0</v>
      </c>
      <c r="Q361" s="131">
        <v>0</v>
      </c>
      <c r="R361" s="131" t="s">
        <v>147</v>
      </c>
      <c r="S361" s="131">
        <v>0</v>
      </c>
      <c r="T361" s="131">
        <v>0</v>
      </c>
      <c r="U361" s="131">
        <v>0</v>
      </c>
      <c r="V361" s="131">
        <v>0</v>
      </c>
      <c r="W361" s="131">
        <v>0</v>
      </c>
      <c r="X361" s="131">
        <v>0</v>
      </c>
      <c r="Y361" s="131">
        <v>0</v>
      </c>
      <c r="Z361" s="131">
        <v>0</v>
      </c>
      <c r="AA361" s="131">
        <v>0</v>
      </c>
      <c r="AB361" s="131">
        <v>0</v>
      </c>
      <c r="AC361" s="131">
        <v>0</v>
      </c>
      <c r="AD361" s="131">
        <v>0</v>
      </c>
      <c r="AE361" s="131">
        <v>0</v>
      </c>
      <c r="AF361" s="131">
        <v>0</v>
      </c>
      <c r="AG361" s="131">
        <v>0</v>
      </c>
      <c r="AH361" s="131">
        <v>0</v>
      </c>
      <c r="AI361" s="131">
        <v>0</v>
      </c>
      <c r="AJ361" s="131">
        <v>0</v>
      </c>
      <c r="AK361" s="131">
        <v>0</v>
      </c>
      <c r="AL361" s="131">
        <v>0</v>
      </c>
      <c r="AM361" s="131">
        <v>0</v>
      </c>
      <c r="AN361" s="131">
        <v>0</v>
      </c>
      <c r="AO361" s="131">
        <v>0</v>
      </c>
      <c r="AP361" s="131">
        <v>0</v>
      </c>
      <c r="AQ361" s="131">
        <v>6.0000000000000001E-3</v>
      </c>
      <c r="AR361" s="131">
        <v>0</v>
      </c>
      <c r="AS361" s="131">
        <v>4.407</v>
      </c>
      <c r="AT361" s="131">
        <v>0</v>
      </c>
      <c r="AU361" s="131">
        <v>3.7810000000000001</v>
      </c>
      <c r="AV361" s="131">
        <v>0</v>
      </c>
      <c r="AW361" s="131">
        <v>0.55100000000000005</v>
      </c>
      <c r="AX361" s="131">
        <v>36.840000000000003</v>
      </c>
      <c r="AY361" s="131">
        <v>0</v>
      </c>
      <c r="AZ361" s="131">
        <v>0</v>
      </c>
      <c r="BA361" s="131">
        <v>0</v>
      </c>
      <c r="BB361" s="131">
        <v>0</v>
      </c>
      <c r="BC361" s="131"/>
    </row>
    <row r="362" spans="1:55" x14ac:dyDescent="0.25">
      <c r="A362" t="s">
        <v>16</v>
      </c>
      <c r="B362" t="s">
        <v>149</v>
      </c>
      <c r="C362" t="s">
        <v>148</v>
      </c>
      <c r="D362" s="131" t="s">
        <v>147</v>
      </c>
      <c r="E362" s="131">
        <v>32.213000000000001</v>
      </c>
      <c r="F362" s="131">
        <v>35.301000000000002</v>
      </c>
      <c r="G362" s="131">
        <v>53.064</v>
      </c>
      <c r="H362" s="131">
        <v>67.742999999999995</v>
      </c>
      <c r="I362" s="131">
        <v>86.400999999999996</v>
      </c>
      <c r="J362" s="131">
        <v>51.512999999999998</v>
      </c>
      <c r="K362" s="131">
        <v>27.562999999999999</v>
      </c>
      <c r="L362" s="131">
        <v>24.266999999999999</v>
      </c>
      <c r="M362" s="131">
        <v>26.044</v>
      </c>
      <c r="N362" s="131">
        <v>23.756</v>
      </c>
      <c r="O362" s="131">
        <v>20.925000000000001</v>
      </c>
      <c r="P362" s="131">
        <v>32.308</v>
      </c>
      <c r="Q362" s="131">
        <v>32.073</v>
      </c>
      <c r="R362" s="131" t="s">
        <v>147</v>
      </c>
      <c r="S362" s="131">
        <v>39.268999999999998</v>
      </c>
      <c r="T362" s="131">
        <v>53.325000000000003</v>
      </c>
      <c r="U362" s="131">
        <v>63.344999999999999</v>
      </c>
      <c r="V362" s="131">
        <v>73.73</v>
      </c>
      <c r="W362" s="131">
        <v>71.414000000000001</v>
      </c>
      <c r="X362" s="131">
        <v>60.298999999999999</v>
      </c>
      <c r="Y362" s="131">
        <v>56.343000000000004</v>
      </c>
      <c r="Z362" s="131">
        <v>49.030999999999999</v>
      </c>
      <c r="AA362" s="131">
        <v>57.052</v>
      </c>
      <c r="AB362" s="131">
        <v>68.989000000000004</v>
      </c>
      <c r="AC362" s="131">
        <v>67.073999999999998</v>
      </c>
      <c r="AD362" s="131">
        <v>68.129000000000005</v>
      </c>
      <c r="AE362" s="131">
        <v>66.641999999999996</v>
      </c>
      <c r="AF362" s="131">
        <v>33.307000000000002</v>
      </c>
      <c r="AG362" s="131">
        <v>34.643999999999998</v>
      </c>
      <c r="AH362" s="131">
        <v>66.436000000000007</v>
      </c>
      <c r="AI362" s="131">
        <v>97.076999999999998</v>
      </c>
      <c r="AJ362" s="131">
        <v>109.65600000000001</v>
      </c>
      <c r="AK362" s="131">
        <v>132.29900000000001</v>
      </c>
      <c r="AL362" s="131">
        <v>108.295</v>
      </c>
      <c r="AM362" s="131">
        <v>129.31899999999999</v>
      </c>
      <c r="AN362" s="131">
        <v>216.035</v>
      </c>
      <c r="AO362" s="131">
        <v>204.56100000000001</v>
      </c>
      <c r="AP362" s="131">
        <v>177.601</v>
      </c>
      <c r="AQ362" s="131">
        <v>188.756</v>
      </c>
      <c r="AR362" s="131">
        <v>174.244</v>
      </c>
      <c r="AS362" s="131">
        <v>171.99199999999999</v>
      </c>
      <c r="AT362" s="131">
        <v>114.414</v>
      </c>
      <c r="AU362" s="131">
        <v>97.5</v>
      </c>
      <c r="AV362" s="131">
        <v>94.665000000000006</v>
      </c>
      <c r="AW362" s="131">
        <v>102.011</v>
      </c>
      <c r="AX362" s="131">
        <v>155.821</v>
      </c>
      <c r="AY362" s="131">
        <v>180.208</v>
      </c>
      <c r="AZ362" s="131">
        <v>114.39400000000001</v>
      </c>
      <c r="BA362" s="131">
        <v>114.17</v>
      </c>
      <c r="BB362" s="131">
        <v>134.97</v>
      </c>
      <c r="BC362" s="131"/>
    </row>
    <row r="363" spans="1:55" hidden="1" x14ac:dyDescent="0.25">
      <c r="A363" t="s">
        <v>22</v>
      </c>
      <c r="B363" t="s">
        <v>165</v>
      </c>
      <c r="C363" t="s">
        <v>158</v>
      </c>
      <c r="D363" s="131" t="s">
        <v>147</v>
      </c>
      <c r="E363" s="131" t="s">
        <v>147</v>
      </c>
      <c r="F363" s="131" t="s">
        <v>147</v>
      </c>
      <c r="G363" s="131" t="s">
        <v>147</v>
      </c>
      <c r="H363" s="131" t="s">
        <v>147</v>
      </c>
      <c r="I363" s="131" t="s">
        <v>147</v>
      </c>
      <c r="J363" s="131" t="s">
        <v>147</v>
      </c>
      <c r="K363" s="131" t="s">
        <v>147</v>
      </c>
      <c r="L363" s="131" t="s">
        <v>147</v>
      </c>
      <c r="M363" s="131" t="s">
        <v>147</v>
      </c>
      <c r="N363" s="131" t="s">
        <v>147</v>
      </c>
      <c r="O363" s="131" t="s">
        <v>147</v>
      </c>
      <c r="P363" s="131" t="s">
        <v>147</v>
      </c>
      <c r="Q363" s="131" t="s">
        <v>147</v>
      </c>
      <c r="R363" s="131" t="s">
        <v>147</v>
      </c>
      <c r="S363" s="131" t="s">
        <v>147</v>
      </c>
      <c r="T363" s="131" t="s">
        <v>147</v>
      </c>
      <c r="U363" s="131" t="s">
        <v>147</v>
      </c>
      <c r="V363" s="131" t="s">
        <v>147</v>
      </c>
      <c r="W363" s="131" t="s">
        <v>147</v>
      </c>
      <c r="X363" s="131" t="s">
        <v>147</v>
      </c>
      <c r="Y363" s="131" t="s">
        <v>147</v>
      </c>
      <c r="Z363" s="131" t="s">
        <v>147</v>
      </c>
      <c r="AA363" s="131" t="s">
        <v>147</v>
      </c>
      <c r="AB363" s="131" t="s">
        <v>147</v>
      </c>
      <c r="AC363" s="131" t="s">
        <v>147</v>
      </c>
      <c r="AD363" s="131" t="s">
        <v>147</v>
      </c>
      <c r="AE363" s="131" t="s">
        <v>147</v>
      </c>
      <c r="AF363" s="131" t="s">
        <v>147</v>
      </c>
      <c r="AG363" s="131" t="s">
        <v>147</v>
      </c>
      <c r="AH363" s="131" t="s">
        <v>147</v>
      </c>
      <c r="AI363" s="131" t="s">
        <v>147</v>
      </c>
      <c r="AJ363" s="131" t="s">
        <v>147</v>
      </c>
      <c r="AK363" s="131" t="s">
        <v>147</v>
      </c>
      <c r="AL363" s="131" t="s">
        <v>147</v>
      </c>
      <c r="AM363" s="131" t="s">
        <v>147</v>
      </c>
      <c r="AN363" s="131" t="s">
        <v>147</v>
      </c>
      <c r="AO363" s="131">
        <v>0</v>
      </c>
      <c r="AP363" s="131">
        <v>0.67400000000000004</v>
      </c>
      <c r="AQ363" s="131">
        <v>1.573</v>
      </c>
      <c r="AR363" s="131">
        <v>0.499</v>
      </c>
      <c r="AS363" s="131">
        <v>2.2610000000000001</v>
      </c>
      <c r="AT363" s="131">
        <v>1.23</v>
      </c>
      <c r="AU363" s="131">
        <v>2.7210000000000001</v>
      </c>
      <c r="AV363" s="131">
        <v>1.911</v>
      </c>
      <c r="AW363" s="131">
        <v>1.0880000000000001</v>
      </c>
      <c r="AX363" s="131">
        <v>0.875</v>
      </c>
      <c r="AY363" s="131">
        <v>0.157</v>
      </c>
      <c r="AZ363" s="131">
        <v>2.6840000000000002</v>
      </c>
      <c r="BA363" s="131">
        <v>0.114</v>
      </c>
      <c r="BB363" s="131">
        <v>7.2999999999999995E-2</v>
      </c>
      <c r="BC363" s="131" t="s">
        <v>147</v>
      </c>
    </row>
    <row r="364" spans="1:55" hidden="1" x14ac:dyDescent="0.25">
      <c r="A364" t="s">
        <v>22</v>
      </c>
      <c r="B364" t="s">
        <v>165</v>
      </c>
      <c r="C364" t="s">
        <v>157</v>
      </c>
      <c r="D364" s="131" t="s">
        <v>147</v>
      </c>
      <c r="E364" s="131" t="s">
        <v>147</v>
      </c>
      <c r="F364" s="131" t="s">
        <v>147</v>
      </c>
      <c r="G364" s="131" t="s">
        <v>147</v>
      </c>
      <c r="H364" s="131" t="s">
        <v>147</v>
      </c>
      <c r="I364" s="131" t="s">
        <v>147</v>
      </c>
      <c r="J364" s="131" t="s">
        <v>147</v>
      </c>
      <c r="K364" s="131" t="s">
        <v>147</v>
      </c>
      <c r="L364" s="131" t="s">
        <v>147</v>
      </c>
      <c r="M364" s="131" t="s">
        <v>147</v>
      </c>
      <c r="N364" s="131" t="s">
        <v>147</v>
      </c>
      <c r="O364" s="131" t="s">
        <v>147</v>
      </c>
      <c r="P364" s="131" t="s">
        <v>147</v>
      </c>
      <c r="Q364" s="131" t="s">
        <v>147</v>
      </c>
      <c r="R364" s="131" t="s">
        <v>147</v>
      </c>
      <c r="S364" s="131" t="s">
        <v>147</v>
      </c>
      <c r="T364" s="131" t="s">
        <v>147</v>
      </c>
      <c r="U364" s="131" t="s">
        <v>147</v>
      </c>
      <c r="V364" s="131" t="s">
        <v>147</v>
      </c>
      <c r="W364" s="131" t="s">
        <v>147</v>
      </c>
      <c r="X364" s="131" t="s">
        <v>147</v>
      </c>
      <c r="Y364" s="131" t="s">
        <v>147</v>
      </c>
      <c r="Z364" s="131" t="s">
        <v>147</v>
      </c>
      <c r="AA364" s="131" t="s">
        <v>147</v>
      </c>
      <c r="AB364" s="131" t="s">
        <v>147</v>
      </c>
      <c r="AC364" s="131" t="s">
        <v>147</v>
      </c>
      <c r="AD364" s="131" t="s">
        <v>147</v>
      </c>
      <c r="AE364" s="131" t="s">
        <v>147</v>
      </c>
      <c r="AF364" s="131" t="s">
        <v>147</v>
      </c>
      <c r="AG364" s="131" t="s">
        <v>147</v>
      </c>
      <c r="AH364" s="131" t="s">
        <v>147</v>
      </c>
      <c r="AI364" s="131" t="s">
        <v>147</v>
      </c>
      <c r="AJ364" s="131" t="s">
        <v>147</v>
      </c>
      <c r="AK364" s="131" t="s">
        <v>147</v>
      </c>
      <c r="AL364" s="131" t="s">
        <v>147</v>
      </c>
      <c r="AM364" s="131" t="s">
        <v>147</v>
      </c>
      <c r="AN364" s="131" t="s">
        <v>147</v>
      </c>
      <c r="AO364" s="131">
        <v>2.0739999999999998</v>
      </c>
      <c r="AP364" s="131">
        <v>0.40300000000000002</v>
      </c>
      <c r="AQ364" s="131">
        <v>0.74199999999999999</v>
      </c>
      <c r="AR364" s="131">
        <v>0.66300000000000003</v>
      </c>
      <c r="AS364" s="131">
        <v>0.21</v>
      </c>
      <c r="AT364" s="131">
        <v>9.2999999999999999E-2</v>
      </c>
      <c r="AU364" s="131">
        <v>2.4E-2</v>
      </c>
      <c r="AV364" s="131">
        <v>4.9000000000000002E-2</v>
      </c>
      <c r="AW364" s="131">
        <v>1.04</v>
      </c>
      <c r="AX364" s="131">
        <v>1.278</v>
      </c>
      <c r="AY364" s="131">
        <v>0.54600000000000004</v>
      </c>
      <c r="AZ364" s="131">
        <v>0.876</v>
      </c>
      <c r="BA364" s="131">
        <v>0.02</v>
      </c>
      <c r="BB364" s="131">
        <v>0</v>
      </c>
      <c r="BC364" s="131" t="s">
        <v>147</v>
      </c>
    </row>
    <row r="365" spans="1:55" hidden="1" x14ac:dyDescent="0.25">
      <c r="A365" t="s">
        <v>22</v>
      </c>
      <c r="B365" t="s">
        <v>165</v>
      </c>
      <c r="C365" t="s">
        <v>156</v>
      </c>
      <c r="D365" s="131" t="s">
        <v>147</v>
      </c>
      <c r="E365" s="131" t="s">
        <v>147</v>
      </c>
      <c r="F365" s="131" t="s">
        <v>147</v>
      </c>
      <c r="G365" s="131" t="s">
        <v>147</v>
      </c>
      <c r="H365" s="131" t="s">
        <v>147</v>
      </c>
      <c r="I365" s="131" t="s">
        <v>147</v>
      </c>
      <c r="J365" s="131" t="s">
        <v>147</v>
      </c>
      <c r="K365" s="131" t="s">
        <v>147</v>
      </c>
      <c r="L365" s="131" t="s">
        <v>147</v>
      </c>
      <c r="M365" s="131" t="s">
        <v>147</v>
      </c>
      <c r="N365" s="131" t="s">
        <v>147</v>
      </c>
      <c r="O365" s="131" t="s">
        <v>147</v>
      </c>
      <c r="P365" s="131" t="s">
        <v>147</v>
      </c>
      <c r="Q365" s="131" t="s">
        <v>147</v>
      </c>
      <c r="R365" s="131" t="s">
        <v>147</v>
      </c>
      <c r="S365" s="131" t="s">
        <v>147</v>
      </c>
      <c r="T365" s="131" t="s">
        <v>147</v>
      </c>
      <c r="U365" s="131" t="s">
        <v>147</v>
      </c>
      <c r="V365" s="131" t="s">
        <v>147</v>
      </c>
      <c r="W365" s="131" t="s">
        <v>147</v>
      </c>
      <c r="X365" s="131" t="s">
        <v>147</v>
      </c>
      <c r="Y365" s="131" t="s">
        <v>147</v>
      </c>
      <c r="Z365" s="131" t="s">
        <v>147</v>
      </c>
      <c r="AA365" s="131" t="s">
        <v>147</v>
      </c>
      <c r="AB365" s="131" t="s">
        <v>147</v>
      </c>
      <c r="AC365" s="131" t="s">
        <v>147</v>
      </c>
      <c r="AD365" s="131" t="s">
        <v>147</v>
      </c>
      <c r="AE365" s="131" t="s">
        <v>147</v>
      </c>
      <c r="AF365" s="131" t="s">
        <v>147</v>
      </c>
      <c r="AG365" s="131" t="s">
        <v>147</v>
      </c>
      <c r="AH365" s="131" t="s">
        <v>147</v>
      </c>
      <c r="AI365" s="131" t="s">
        <v>147</v>
      </c>
      <c r="AJ365" s="131" t="s">
        <v>147</v>
      </c>
      <c r="AK365" s="131" t="s">
        <v>147</v>
      </c>
      <c r="AL365" s="131" t="s">
        <v>147</v>
      </c>
      <c r="AM365" s="131" t="s">
        <v>147</v>
      </c>
      <c r="AN365" s="131" t="s">
        <v>147</v>
      </c>
      <c r="AO365" s="131">
        <v>4.55</v>
      </c>
      <c r="AP365" s="131">
        <v>0.16</v>
      </c>
      <c r="AQ365" s="131">
        <v>1.4379999999999999</v>
      </c>
      <c r="AR365" s="131">
        <v>1.038</v>
      </c>
      <c r="AS365" s="131">
        <v>1.2230000000000001</v>
      </c>
      <c r="AT365" s="131">
        <v>1.115</v>
      </c>
      <c r="AU365" s="131">
        <v>0.43099999999999999</v>
      </c>
      <c r="AV365" s="131">
        <v>0.92</v>
      </c>
      <c r="AW365" s="131">
        <v>0.46100000000000002</v>
      </c>
      <c r="AX365" s="131">
        <v>0.157</v>
      </c>
      <c r="AY365" s="131">
        <v>0.25700000000000001</v>
      </c>
      <c r="AZ365" s="131">
        <v>0.69499999999999995</v>
      </c>
      <c r="BA365" s="131">
        <v>0.28699999999999998</v>
      </c>
      <c r="BB365" s="131">
        <v>0.34200000000000003</v>
      </c>
      <c r="BC365" s="131" t="s">
        <v>147</v>
      </c>
    </row>
    <row r="366" spans="1:55" hidden="1" x14ac:dyDescent="0.25">
      <c r="A366" t="s">
        <v>22</v>
      </c>
      <c r="B366" t="s">
        <v>165</v>
      </c>
      <c r="C366" t="s">
        <v>155</v>
      </c>
      <c r="D366" s="131" t="s">
        <v>147</v>
      </c>
      <c r="E366" s="131" t="s">
        <v>147</v>
      </c>
      <c r="F366" s="131" t="s">
        <v>147</v>
      </c>
      <c r="G366" s="131" t="s">
        <v>147</v>
      </c>
      <c r="H366" s="131" t="s">
        <v>147</v>
      </c>
      <c r="I366" s="131" t="s">
        <v>147</v>
      </c>
      <c r="J366" s="131" t="s">
        <v>147</v>
      </c>
      <c r="K366" s="131" t="s">
        <v>147</v>
      </c>
      <c r="L366" s="131" t="s">
        <v>147</v>
      </c>
      <c r="M366" s="131" t="s">
        <v>147</v>
      </c>
      <c r="N366" s="131" t="s">
        <v>147</v>
      </c>
      <c r="O366" s="131" t="s">
        <v>147</v>
      </c>
      <c r="P366" s="131" t="s">
        <v>147</v>
      </c>
      <c r="Q366" s="131" t="s">
        <v>147</v>
      </c>
      <c r="R366" s="131" t="s">
        <v>147</v>
      </c>
      <c r="S366" s="131" t="s">
        <v>147</v>
      </c>
      <c r="T366" s="131" t="s">
        <v>147</v>
      </c>
      <c r="U366" s="131" t="s">
        <v>147</v>
      </c>
      <c r="V366" s="131" t="s">
        <v>147</v>
      </c>
      <c r="W366" s="131" t="s">
        <v>147</v>
      </c>
      <c r="X366" s="131" t="s">
        <v>147</v>
      </c>
      <c r="Y366" s="131" t="s">
        <v>147</v>
      </c>
      <c r="Z366" s="131" t="s">
        <v>147</v>
      </c>
      <c r="AA366" s="131" t="s">
        <v>147</v>
      </c>
      <c r="AB366" s="131" t="s">
        <v>147</v>
      </c>
      <c r="AC366" s="131" t="s">
        <v>147</v>
      </c>
      <c r="AD366" s="131" t="s">
        <v>147</v>
      </c>
      <c r="AE366" s="131" t="s">
        <v>147</v>
      </c>
      <c r="AF366" s="131" t="s">
        <v>147</v>
      </c>
      <c r="AG366" s="131" t="s">
        <v>147</v>
      </c>
      <c r="AH366" s="131" t="s">
        <v>147</v>
      </c>
      <c r="AI366" s="131" t="s">
        <v>147</v>
      </c>
      <c r="AJ366" s="131" t="s">
        <v>147</v>
      </c>
      <c r="AK366" s="131" t="s">
        <v>147</v>
      </c>
      <c r="AL366" s="131" t="s">
        <v>147</v>
      </c>
      <c r="AM366" s="131" t="s">
        <v>147</v>
      </c>
      <c r="AN366" s="131" t="s">
        <v>147</v>
      </c>
      <c r="AO366" s="131">
        <v>0</v>
      </c>
      <c r="AP366" s="131">
        <v>0.217</v>
      </c>
      <c r="AQ366" s="131">
        <v>0.24099999999999999</v>
      </c>
      <c r="AR366" s="131">
        <v>0.14099999999999999</v>
      </c>
      <c r="AS366" s="131">
        <v>0.17599999999999999</v>
      </c>
      <c r="AT366" s="131">
        <v>7.8E-2</v>
      </c>
      <c r="AU366" s="131">
        <v>4.7E-2</v>
      </c>
      <c r="AV366" s="131">
        <v>0.22700000000000001</v>
      </c>
      <c r="AW366" s="131">
        <v>0.192</v>
      </c>
      <c r="AX366" s="131">
        <v>1.7000000000000001E-2</v>
      </c>
      <c r="AY366" s="131">
        <v>0</v>
      </c>
      <c r="AZ366" s="131">
        <v>3.4000000000000002E-2</v>
      </c>
      <c r="BA366" s="131" t="s">
        <v>147</v>
      </c>
      <c r="BB366" s="131">
        <v>0</v>
      </c>
      <c r="BC366" s="131" t="s">
        <v>147</v>
      </c>
    </row>
    <row r="367" spans="1:55" hidden="1" x14ac:dyDescent="0.25">
      <c r="A367" t="s">
        <v>22</v>
      </c>
      <c r="B367" t="s">
        <v>165</v>
      </c>
      <c r="C367" t="s">
        <v>154</v>
      </c>
      <c r="D367" s="131" t="s">
        <v>147</v>
      </c>
      <c r="E367" s="131" t="s">
        <v>147</v>
      </c>
      <c r="F367" s="131" t="s">
        <v>147</v>
      </c>
      <c r="G367" s="131" t="s">
        <v>147</v>
      </c>
      <c r="H367" s="131" t="s">
        <v>147</v>
      </c>
      <c r="I367" s="131" t="s">
        <v>147</v>
      </c>
      <c r="J367" s="131" t="s">
        <v>147</v>
      </c>
      <c r="K367" s="131" t="s">
        <v>147</v>
      </c>
      <c r="L367" s="131" t="s">
        <v>147</v>
      </c>
      <c r="M367" s="131" t="s">
        <v>147</v>
      </c>
      <c r="N367" s="131" t="s">
        <v>147</v>
      </c>
      <c r="O367" s="131" t="s">
        <v>147</v>
      </c>
      <c r="P367" s="131" t="s">
        <v>147</v>
      </c>
      <c r="Q367" s="131" t="s">
        <v>147</v>
      </c>
      <c r="R367" s="131" t="s">
        <v>147</v>
      </c>
      <c r="S367" s="131" t="s">
        <v>147</v>
      </c>
      <c r="T367" s="131" t="s">
        <v>147</v>
      </c>
      <c r="U367" s="131" t="s">
        <v>147</v>
      </c>
      <c r="V367" s="131" t="s">
        <v>147</v>
      </c>
      <c r="W367" s="131" t="s">
        <v>147</v>
      </c>
      <c r="X367" s="131" t="s">
        <v>147</v>
      </c>
      <c r="Y367" s="131" t="s">
        <v>147</v>
      </c>
      <c r="Z367" s="131" t="s">
        <v>147</v>
      </c>
      <c r="AA367" s="131" t="s">
        <v>147</v>
      </c>
      <c r="AB367" s="131" t="s">
        <v>147</v>
      </c>
      <c r="AC367" s="131" t="s">
        <v>147</v>
      </c>
      <c r="AD367" s="131" t="s">
        <v>147</v>
      </c>
      <c r="AE367" s="131" t="s">
        <v>147</v>
      </c>
      <c r="AF367" s="131" t="s">
        <v>147</v>
      </c>
      <c r="AG367" s="131" t="s">
        <v>147</v>
      </c>
      <c r="AH367" s="131" t="s">
        <v>147</v>
      </c>
      <c r="AI367" s="131" t="s">
        <v>147</v>
      </c>
      <c r="AJ367" s="131" t="s">
        <v>147</v>
      </c>
      <c r="AK367" s="131" t="s">
        <v>147</v>
      </c>
      <c r="AL367" s="131" t="s">
        <v>147</v>
      </c>
      <c r="AM367" s="131" t="s">
        <v>147</v>
      </c>
      <c r="AN367" s="131" t="s">
        <v>147</v>
      </c>
      <c r="AO367" s="131">
        <v>1</v>
      </c>
      <c r="AP367" s="131">
        <v>0</v>
      </c>
      <c r="AQ367" s="131">
        <v>0.65900000000000003</v>
      </c>
      <c r="AR367" s="131">
        <v>0.50600000000000001</v>
      </c>
      <c r="AS367" s="131">
        <v>0.56899999999999995</v>
      </c>
      <c r="AT367" s="131">
        <v>0.21199999999999999</v>
      </c>
      <c r="AU367" s="131">
        <v>0.222</v>
      </c>
      <c r="AV367" s="131">
        <v>4.3999999999999997E-2</v>
      </c>
      <c r="AW367" s="131">
        <v>0.193</v>
      </c>
      <c r="AX367" s="131">
        <v>0.218</v>
      </c>
      <c r="AY367" s="131">
        <v>0.18</v>
      </c>
      <c r="AZ367" s="131">
        <v>0</v>
      </c>
      <c r="BA367" s="131">
        <v>0.05</v>
      </c>
      <c r="BB367" s="131">
        <v>0.1</v>
      </c>
      <c r="BC367" s="131" t="s">
        <v>147</v>
      </c>
    </row>
    <row r="368" spans="1:55" hidden="1" x14ac:dyDescent="0.25">
      <c r="A368" t="s">
        <v>22</v>
      </c>
      <c r="B368" t="s">
        <v>165</v>
      </c>
      <c r="C368" t="s">
        <v>153</v>
      </c>
      <c r="D368" s="131" t="s">
        <v>147</v>
      </c>
      <c r="E368" s="131" t="s">
        <v>147</v>
      </c>
      <c r="F368" s="131" t="s">
        <v>147</v>
      </c>
      <c r="G368" s="131" t="s">
        <v>147</v>
      </c>
      <c r="H368" s="131" t="s">
        <v>147</v>
      </c>
      <c r="I368" s="131" t="s">
        <v>147</v>
      </c>
      <c r="J368" s="131" t="s">
        <v>147</v>
      </c>
      <c r="K368" s="131" t="s">
        <v>147</v>
      </c>
      <c r="L368" s="131" t="s">
        <v>147</v>
      </c>
      <c r="M368" s="131" t="s">
        <v>147</v>
      </c>
      <c r="N368" s="131" t="s">
        <v>147</v>
      </c>
      <c r="O368" s="131" t="s">
        <v>147</v>
      </c>
      <c r="P368" s="131" t="s">
        <v>147</v>
      </c>
      <c r="Q368" s="131" t="s">
        <v>147</v>
      </c>
      <c r="R368" s="131" t="s">
        <v>147</v>
      </c>
      <c r="S368" s="131" t="s">
        <v>147</v>
      </c>
      <c r="T368" s="131" t="s">
        <v>147</v>
      </c>
      <c r="U368" s="131" t="s">
        <v>147</v>
      </c>
      <c r="V368" s="131" t="s">
        <v>147</v>
      </c>
      <c r="W368" s="131" t="s">
        <v>147</v>
      </c>
      <c r="X368" s="131" t="s">
        <v>147</v>
      </c>
      <c r="Y368" s="131" t="s">
        <v>147</v>
      </c>
      <c r="Z368" s="131" t="s">
        <v>147</v>
      </c>
      <c r="AA368" s="131" t="s">
        <v>147</v>
      </c>
      <c r="AB368" s="131" t="s">
        <v>147</v>
      </c>
      <c r="AC368" s="131" t="s">
        <v>147</v>
      </c>
      <c r="AD368" s="131" t="s">
        <v>147</v>
      </c>
      <c r="AE368" s="131" t="s">
        <v>147</v>
      </c>
      <c r="AF368" s="131" t="s">
        <v>147</v>
      </c>
      <c r="AG368" s="131" t="s">
        <v>147</v>
      </c>
      <c r="AH368" s="131" t="s">
        <v>147</v>
      </c>
      <c r="AI368" s="131" t="s">
        <v>147</v>
      </c>
      <c r="AJ368" s="131" t="s">
        <v>147</v>
      </c>
      <c r="AK368" s="131" t="s">
        <v>147</v>
      </c>
      <c r="AL368" s="131" t="s">
        <v>147</v>
      </c>
      <c r="AM368" s="131" t="s">
        <v>147</v>
      </c>
      <c r="AN368" s="131" t="s">
        <v>147</v>
      </c>
      <c r="AO368" s="131">
        <v>0.57999999999999996</v>
      </c>
      <c r="AP368" s="131">
        <v>0.57999999999999996</v>
      </c>
      <c r="AQ368" s="131">
        <v>1.5029999999999999</v>
      </c>
      <c r="AR368" s="131">
        <v>0.88700000000000001</v>
      </c>
      <c r="AS368" s="131">
        <v>8.1000000000000003E-2</v>
      </c>
      <c r="AT368" s="131">
        <v>0.82099999999999995</v>
      </c>
      <c r="AU368" s="131">
        <v>4.3999999999999997E-2</v>
      </c>
      <c r="AV368" s="131">
        <v>0.622</v>
      </c>
      <c r="AW368" s="131">
        <v>0.75900000000000001</v>
      </c>
      <c r="AX368" s="131">
        <v>0.33100000000000002</v>
      </c>
      <c r="AY368" s="131">
        <v>0.375</v>
      </c>
      <c r="AZ368" s="131">
        <v>3.6120000000000001</v>
      </c>
      <c r="BA368" s="131">
        <v>1.0860000000000001</v>
      </c>
      <c r="BB368" s="131">
        <v>0.57099999999999995</v>
      </c>
      <c r="BC368" s="131" t="s">
        <v>147</v>
      </c>
    </row>
    <row r="369" spans="1:55" hidden="1" x14ac:dyDescent="0.25">
      <c r="A369" t="s">
        <v>22</v>
      </c>
      <c r="B369" t="s">
        <v>165</v>
      </c>
      <c r="C369" t="s">
        <v>152</v>
      </c>
      <c r="D369" s="131" t="s">
        <v>147</v>
      </c>
      <c r="E369" s="131" t="s">
        <v>147</v>
      </c>
      <c r="F369" s="131" t="s">
        <v>147</v>
      </c>
      <c r="G369" s="131" t="s">
        <v>147</v>
      </c>
      <c r="H369" s="131" t="s">
        <v>147</v>
      </c>
      <c r="I369" s="131" t="s">
        <v>147</v>
      </c>
      <c r="J369" s="131" t="s">
        <v>147</v>
      </c>
      <c r="K369" s="131" t="s">
        <v>147</v>
      </c>
      <c r="L369" s="131" t="s">
        <v>147</v>
      </c>
      <c r="M369" s="131" t="s">
        <v>147</v>
      </c>
      <c r="N369" s="131" t="s">
        <v>147</v>
      </c>
      <c r="O369" s="131" t="s">
        <v>147</v>
      </c>
      <c r="P369" s="131" t="s">
        <v>147</v>
      </c>
      <c r="Q369" s="131" t="s">
        <v>147</v>
      </c>
      <c r="R369" s="131" t="s">
        <v>147</v>
      </c>
      <c r="S369" s="131" t="s">
        <v>147</v>
      </c>
      <c r="T369" s="131" t="s">
        <v>147</v>
      </c>
      <c r="U369" s="131" t="s">
        <v>147</v>
      </c>
      <c r="V369" s="131" t="s">
        <v>147</v>
      </c>
      <c r="W369" s="131" t="s">
        <v>147</v>
      </c>
      <c r="X369" s="131" t="s">
        <v>147</v>
      </c>
      <c r="Y369" s="131" t="s">
        <v>147</v>
      </c>
      <c r="Z369" s="131" t="s">
        <v>147</v>
      </c>
      <c r="AA369" s="131" t="s">
        <v>147</v>
      </c>
      <c r="AB369" s="131" t="s">
        <v>147</v>
      </c>
      <c r="AC369" s="131" t="s">
        <v>147</v>
      </c>
      <c r="AD369" s="131" t="s">
        <v>147</v>
      </c>
      <c r="AE369" s="131" t="s">
        <v>147</v>
      </c>
      <c r="AF369" s="131" t="s">
        <v>147</v>
      </c>
      <c r="AG369" s="131" t="s">
        <v>147</v>
      </c>
      <c r="AH369" s="131" t="s">
        <v>147</v>
      </c>
      <c r="AI369" s="131" t="s">
        <v>147</v>
      </c>
      <c r="AJ369" s="131" t="s">
        <v>147</v>
      </c>
      <c r="AK369" s="131" t="s">
        <v>147</v>
      </c>
      <c r="AL369" s="131" t="s">
        <v>147</v>
      </c>
      <c r="AM369" s="131" t="s">
        <v>147</v>
      </c>
      <c r="AN369" s="131" t="s">
        <v>147</v>
      </c>
      <c r="AO369" s="131">
        <v>3.3000000000000002E-2</v>
      </c>
      <c r="AP369" s="131">
        <v>3.3000000000000002E-2</v>
      </c>
      <c r="AQ369" s="131">
        <v>3.4000000000000002E-2</v>
      </c>
      <c r="AR369" s="131">
        <v>0.02</v>
      </c>
      <c r="AS369" s="131">
        <v>0</v>
      </c>
      <c r="AT369" s="131">
        <v>0</v>
      </c>
      <c r="AU369" s="131">
        <v>0</v>
      </c>
      <c r="AV369" s="131">
        <v>8.9999999999999993E-3</v>
      </c>
      <c r="AW369" s="131">
        <v>0.16</v>
      </c>
      <c r="AX369" s="131">
        <v>0.214</v>
      </c>
      <c r="AY369" s="131">
        <v>0</v>
      </c>
      <c r="AZ369" s="131">
        <v>0.624</v>
      </c>
      <c r="BA369" s="131">
        <v>0.41899999999999998</v>
      </c>
      <c r="BB369" s="131">
        <v>0.192</v>
      </c>
      <c r="BC369" s="131" t="s">
        <v>147</v>
      </c>
    </row>
    <row r="370" spans="1:55" hidden="1" x14ac:dyDescent="0.25">
      <c r="A370" t="s">
        <v>22</v>
      </c>
      <c r="B370" t="s">
        <v>165</v>
      </c>
      <c r="C370" t="s">
        <v>151</v>
      </c>
      <c r="D370" s="131" t="s">
        <v>147</v>
      </c>
      <c r="E370" s="131" t="s">
        <v>147</v>
      </c>
      <c r="F370" s="131" t="s">
        <v>147</v>
      </c>
      <c r="G370" s="131" t="s">
        <v>147</v>
      </c>
      <c r="H370" s="131" t="s">
        <v>147</v>
      </c>
      <c r="I370" s="131" t="s">
        <v>147</v>
      </c>
      <c r="J370" s="131" t="s">
        <v>147</v>
      </c>
      <c r="K370" s="131" t="s">
        <v>147</v>
      </c>
      <c r="L370" s="131" t="s">
        <v>147</v>
      </c>
      <c r="M370" s="131" t="s">
        <v>147</v>
      </c>
      <c r="N370" s="131" t="s">
        <v>147</v>
      </c>
      <c r="O370" s="131" t="s">
        <v>147</v>
      </c>
      <c r="P370" s="131" t="s">
        <v>147</v>
      </c>
      <c r="Q370" s="131" t="s">
        <v>147</v>
      </c>
      <c r="R370" s="131" t="s">
        <v>147</v>
      </c>
      <c r="S370" s="131" t="s">
        <v>147</v>
      </c>
      <c r="T370" s="131" t="s">
        <v>147</v>
      </c>
      <c r="U370" s="131" t="s">
        <v>147</v>
      </c>
      <c r="V370" s="131" t="s">
        <v>147</v>
      </c>
      <c r="W370" s="131" t="s">
        <v>147</v>
      </c>
      <c r="X370" s="131" t="s">
        <v>147</v>
      </c>
      <c r="Y370" s="131" t="s">
        <v>147</v>
      </c>
      <c r="Z370" s="131" t="s">
        <v>147</v>
      </c>
      <c r="AA370" s="131" t="s">
        <v>147</v>
      </c>
      <c r="AB370" s="131" t="s">
        <v>147</v>
      </c>
      <c r="AC370" s="131" t="s">
        <v>147</v>
      </c>
      <c r="AD370" s="131" t="s">
        <v>147</v>
      </c>
      <c r="AE370" s="131" t="s">
        <v>147</v>
      </c>
      <c r="AF370" s="131" t="s">
        <v>147</v>
      </c>
      <c r="AG370" s="131" t="s">
        <v>147</v>
      </c>
      <c r="AH370" s="131" t="s">
        <v>147</v>
      </c>
      <c r="AI370" s="131" t="s">
        <v>147</v>
      </c>
      <c r="AJ370" s="131" t="s">
        <v>147</v>
      </c>
      <c r="AK370" s="131" t="s">
        <v>147</v>
      </c>
      <c r="AL370" s="131" t="s">
        <v>147</v>
      </c>
      <c r="AM370" s="131" t="s">
        <v>147</v>
      </c>
      <c r="AN370" s="131" t="s">
        <v>147</v>
      </c>
      <c r="AO370" s="131">
        <v>0</v>
      </c>
      <c r="AP370" s="131">
        <v>0</v>
      </c>
      <c r="AQ370" s="131">
        <v>0</v>
      </c>
      <c r="AR370" s="131">
        <v>0</v>
      </c>
      <c r="AS370" s="131">
        <v>0</v>
      </c>
      <c r="AT370" s="131">
        <v>0</v>
      </c>
      <c r="AU370" s="131">
        <v>0</v>
      </c>
      <c r="AV370" s="131">
        <v>0</v>
      </c>
      <c r="AW370" s="131">
        <v>0</v>
      </c>
      <c r="AX370" s="131">
        <v>0</v>
      </c>
      <c r="AY370" s="131">
        <v>0</v>
      </c>
      <c r="AZ370" s="131">
        <v>0</v>
      </c>
      <c r="BA370" s="131">
        <v>0.183</v>
      </c>
      <c r="BB370" s="131">
        <v>0</v>
      </c>
      <c r="BC370" s="131" t="s">
        <v>147</v>
      </c>
    </row>
    <row r="371" spans="1:55" hidden="1" x14ac:dyDescent="0.25">
      <c r="A371" t="s">
        <v>22</v>
      </c>
      <c r="B371" t="s">
        <v>165</v>
      </c>
      <c r="C371" t="s">
        <v>148</v>
      </c>
      <c r="D371" s="131" t="s">
        <v>147</v>
      </c>
      <c r="E371" s="131" t="s">
        <v>147</v>
      </c>
      <c r="F371" s="131" t="s">
        <v>147</v>
      </c>
      <c r="G371" s="131" t="s">
        <v>147</v>
      </c>
      <c r="H371" s="131" t="s">
        <v>147</v>
      </c>
      <c r="I371" s="131" t="s">
        <v>147</v>
      </c>
      <c r="J371" s="131" t="s">
        <v>147</v>
      </c>
      <c r="K371" s="131" t="s">
        <v>147</v>
      </c>
      <c r="L371" s="131" t="s">
        <v>147</v>
      </c>
      <c r="M371" s="131" t="s">
        <v>147</v>
      </c>
      <c r="N371" s="131" t="s">
        <v>147</v>
      </c>
      <c r="O371" s="131" t="s">
        <v>147</v>
      </c>
      <c r="P371" s="131" t="s">
        <v>147</v>
      </c>
      <c r="Q371" s="131" t="s">
        <v>147</v>
      </c>
      <c r="R371" s="131" t="s">
        <v>147</v>
      </c>
      <c r="S371" s="131" t="s">
        <v>147</v>
      </c>
      <c r="T371" s="131" t="s">
        <v>147</v>
      </c>
      <c r="U371" s="131" t="s">
        <v>147</v>
      </c>
      <c r="V371" s="131" t="s">
        <v>147</v>
      </c>
      <c r="W371" s="131" t="s">
        <v>147</v>
      </c>
      <c r="X371" s="131" t="s">
        <v>147</v>
      </c>
      <c r="Y371" s="131" t="s">
        <v>147</v>
      </c>
      <c r="Z371" s="131" t="s">
        <v>147</v>
      </c>
      <c r="AA371" s="131" t="s">
        <v>147</v>
      </c>
      <c r="AB371" s="131" t="s">
        <v>147</v>
      </c>
      <c r="AC371" s="131" t="s">
        <v>147</v>
      </c>
      <c r="AD371" s="131" t="s">
        <v>147</v>
      </c>
      <c r="AE371" s="131" t="s">
        <v>147</v>
      </c>
      <c r="AF371" s="131" t="s">
        <v>147</v>
      </c>
      <c r="AG371" s="131" t="s">
        <v>147</v>
      </c>
      <c r="AH371" s="131" t="s">
        <v>147</v>
      </c>
      <c r="AI371" s="131" t="s">
        <v>147</v>
      </c>
      <c r="AJ371" s="131" t="s">
        <v>147</v>
      </c>
      <c r="AK371" s="131" t="s">
        <v>147</v>
      </c>
      <c r="AL371" s="131" t="s">
        <v>147</v>
      </c>
      <c r="AM371" s="131" t="s">
        <v>147</v>
      </c>
      <c r="AN371" s="131" t="s">
        <v>147</v>
      </c>
      <c r="AO371" s="131">
        <v>8.2370000000000001</v>
      </c>
      <c r="AP371" s="131">
        <v>2.0649999999999999</v>
      </c>
      <c r="AQ371" s="131">
        <v>6.19</v>
      </c>
      <c r="AR371" s="131">
        <v>3.754</v>
      </c>
      <c r="AS371" s="131">
        <v>4.5199999999999996</v>
      </c>
      <c r="AT371" s="131">
        <v>3.5489999999999999</v>
      </c>
      <c r="AU371" s="131">
        <v>3.488</v>
      </c>
      <c r="AV371" s="131">
        <v>3.7810000000000001</v>
      </c>
      <c r="AW371" s="131">
        <v>3.8919999999999999</v>
      </c>
      <c r="AX371" s="131">
        <v>3.09</v>
      </c>
      <c r="AY371" s="131">
        <v>1.5149999999999999</v>
      </c>
      <c r="AZ371" s="131">
        <v>8.5250000000000004</v>
      </c>
      <c r="BA371" s="131">
        <v>2.16</v>
      </c>
      <c r="BB371" s="131">
        <v>1.2789999999999999</v>
      </c>
      <c r="BC371" s="131" t="s">
        <v>147</v>
      </c>
    </row>
    <row r="372" spans="1:55" hidden="1" x14ac:dyDescent="0.25">
      <c r="A372" t="s">
        <v>22</v>
      </c>
      <c r="B372" t="s">
        <v>164</v>
      </c>
      <c r="C372" t="s">
        <v>158</v>
      </c>
      <c r="D372" s="131" t="s">
        <v>147</v>
      </c>
      <c r="E372" s="131" t="s">
        <v>147</v>
      </c>
      <c r="F372" s="131" t="s">
        <v>147</v>
      </c>
      <c r="G372" s="131" t="s">
        <v>147</v>
      </c>
      <c r="H372" s="131" t="s">
        <v>147</v>
      </c>
      <c r="I372" s="131" t="s">
        <v>147</v>
      </c>
      <c r="J372" s="131" t="s">
        <v>147</v>
      </c>
      <c r="K372" s="131" t="s">
        <v>147</v>
      </c>
      <c r="L372" s="131" t="s">
        <v>147</v>
      </c>
      <c r="M372" s="131" t="s">
        <v>147</v>
      </c>
      <c r="N372" s="131" t="s">
        <v>147</v>
      </c>
      <c r="O372" s="131" t="s">
        <v>147</v>
      </c>
      <c r="P372" s="131" t="s">
        <v>147</v>
      </c>
      <c r="Q372" s="131" t="s">
        <v>147</v>
      </c>
      <c r="R372" s="131" t="s">
        <v>147</v>
      </c>
      <c r="S372" s="131" t="s">
        <v>147</v>
      </c>
      <c r="T372" s="131" t="s">
        <v>147</v>
      </c>
      <c r="U372" s="131" t="s">
        <v>147</v>
      </c>
      <c r="V372" s="131" t="s">
        <v>147</v>
      </c>
      <c r="W372" s="131" t="s">
        <v>147</v>
      </c>
      <c r="X372" s="131" t="s">
        <v>147</v>
      </c>
      <c r="Y372" s="131" t="s">
        <v>147</v>
      </c>
      <c r="Z372" s="131" t="s">
        <v>147</v>
      </c>
      <c r="AA372" s="131" t="s">
        <v>147</v>
      </c>
      <c r="AB372" s="131" t="s">
        <v>147</v>
      </c>
      <c r="AC372" s="131" t="s">
        <v>147</v>
      </c>
      <c r="AD372" s="131" t="s">
        <v>147</v>
      </c>
      <c r="AE372" s="131" t="s">
        <v>147</v>
      </c>
      <c r="AF372" s="131" t="s">
        <v>147</v>
      </c>
      <c r="AG372" s="131" t="s">
        <v>147</v>
      </c>
      <c r="AH372" s="131" t="s">
        <v>147</v>
      </c>
      <c r="AI372" s="131" t="s">
        <v>147</v>
      </c>
      <c r="AJ372" s="131" t="s">
        <v>147</v>
      </c>
      <c r="AK372" s="131" t="s">
        <v>147</v>
      </c>
      <c r="AL372" s="131" t="s">
        <v>147</v>
      </c>
      <c r="AM372" s="131" t="s">
        <v>147</v>
      </c>
      <c r="AN372" s="131" t="s">
        <v>147</v>
      </c>
      <c r="AO372" s="131">
        <v>0</v>
      </c>
      <c r="AP372" s="131">
        <v>1.1639999999999999</v>
      </c>
      <c r="AQ372" s="131">
        <v>2.6120000000000001</v>
      </c>
      <c r="AR372" s="131">
        <v>0.80600000000000005</v>
      </c>
      <c r="AS372" s="131">
        <v>3.6030000000000002</v>
      </c>
      <c r="AT372" s="131">
        <v>1.9139999999999999</v>
      </c>
      <c r="AU372" s="131">
        <v>4.0810000000000004</v>
      </c>
      <c r="AV372" s="131">
        <v>2.7320000000000002</v>
      </c>
      <c r="AW372" s="131">
        <v>1.498</v>
      </c>
      <c r="AX372" s="131">
        <v>1.1970000000000001</v>
      </c>
      <c r="AY372" s="131">
        <v>0.20399999999999999</v>
      </c>
      <c r="AZ372" s="131">
        <v>3.0049999999999999</v>
      </c>
      <c r="BA372" s="131">
        <v>0.11899999999999999</v>
      </c>
      <c r="BB372" s="131">
        <v>7.2999999999999995E-2</v>
      </c>
      <c r="BC372" s="131" t="s">
        <v>147</v>
      </c>
    </row>
    <row r="373" spans="1:55" hidden="1" x14ac:dyDescent="0.25">
      <c r="A373" t="s">
        <v>22</v>
      </c>
      <c r="B373" t="s">
        <v>164</v>
      </c>
      <c r="C373" t="s">
        <v>157</v>
      </c>
      <c r="D373" s="131" t="s">
        <v>147</v>
      </c>
      <c r="E373" s="131" t="s">
        <v>147</v>
      </c>
      <c r="F373" s="131" t="s">
        <v>147</v>
      </c>
      <c r="G373" s="131" t="s">
        <v>147</v>
      </c>
      <c r="H373" s="131" t="s">
        <v>147</v>
      </c>
      <c r="I373" s="131" t="s">
        <v>147</v>
      </c>
      <c r="J373" s="131" t="s">
        <v>147</v>
      </c>
      <c r="K373" s="131" t="s">
        <v>147</v>
      </c>
      <c r="L373" s="131" t="s">
        <v>147</v>
      </c>
      <c r="M373" s="131" t="s">
        <v>147</v>
      </c>
      <c r="N373" s="131" t="s">
        <v>147</v>
      </c>
      <c r="O373" s="131" t="s">
        <v>147</v>
      </c>
      <c r="P373" s="131" t="s">
        <v>147</v>
      </c>
      <c r="Q373" s="131" t="s">
        <v>147</v>
      </c>
      <c r="R373" s="131" t="s">
        <v>147</v>
      </c>
      <c r="S373" s="131" t="s">
        <v>147</v>
      </c>
      <c r="T373" s="131" t="s">
        <v>147</v>
      </c>
      <c r="U373" s="131" t="s">
        <v>147</v>
      </c>
      <c r="V373" s="131" t="s">
        <v>147</v>
      </c>
      <c r="W373" s="131" t="s">
        <v>147</v>
      </c>
      <c r="X373" s="131" t="s">
        <v>147</v>
      </c>
      <c r="Y373" s="131" t="s">
        <v>147</v>
      </c>
      <c r="Z373" s="131" t="s">
        <v>147</v>
      </c>
      <c r="AA373" s="131" t="s">
        <v>147</v>
      </c>
      <c r="AB373" s="131" t="s">
        <v>147</v>
      </c>
      <c r="AC373" s="131" t="s">
        <v>147</v>
      </c>
      <c r="AD373" s="131" t="s">
        <v>147</v>
      </c>
      <c r="AE373" s="131" t="s">
        <v>147</v>
      </c>
      <c r="AF373" s="131" t="s">
        <v>147</v>
      </c>
      <c r="AG373" s="131" t="s">
        <v>147</v>
      </c>
      <c r="AH373" s="131" t="s">
        <v>147</v>
      </c>
      <c r="AI373" s="131" t="s">
        <v>147</v>
      </c>
      <c r="AJ373" s="131" t="s">
        <v>147</v>
      </c>
      <c r="AK373" s="131" t="s">
        <v>147</v>
      </c>
      <c r="AL373" s="131" t="s">
        <v>147</v>
      </c>
      <c r="AM373" s="131" t="s">
        <v>147</v>
      </c>
      <c r="AN373" s="131" t="s">
        <v>147</v>
      </c>
      <c r="AO373" s="131">
        <v>3.7370000000000001</v>
      </c>
      <c r="AP373" s="131">
        <v>0.69599999999999995</v>
      </c>
      <c r="AQ373" s="131">
        <v>1.232</v>
      </c>
      <c r="AR373" s="131">
        <v>1.07</v>
      </c>
      <c r="AS373" s="131">
        <v>0.33500000000000002</v>
      </c>
      <c r="AT373" s="131">
        <v>0.14499999999999999</v>
      </c>
      <c r="AU373" s="131">
        <v>3.6999999999999998E-2</v>
      </c>
      <c r="AV373" s="131">
        <v>7.0000000000000007E-2</v>
      </c>
      <c r="AW373" s="131">
        <v>1.4319999999999999</v>
      </c>
      <c r="AX373" s="131">
        <v>1.7490000000000001</v>
      </c>
      <c r="AY373" s="131">
        <v>0.70799999999999996</v>
      </c>
      <c r="AZ373" s="131">
        <v>0.98099999999999998</v>
      </c>
      <c r="BA373" s="131">
        <v>2.1000000000000001E-2</v>
      </c>
      <c r="BB373" s="131">
        <v>0</v>
      </c>
      <c r="BC373" s="131" t="s">
        <v>147</v>
      </c>
    </row>
    <row r="374" spans="1:55" hidden="1" x14ac:dyDescent="0.25">
      <c r="A374" t="s">
        <v>22</v>
      </c>
      <c r="B374" t="s">
        <v>164</v>
      </c>
      <c r="C374" t="s">
        <v>156</v>
      </c>
      <c r="D374" s="131" t="s">
        <v>147</v>
      </c>
      <c r="E374" s="131" t="s">
        <v>147</v>
      </c>
      <c r="F374" s="131" t="s">
        <v>147</v>
      </c>
      <c r="G374" s="131" t="s">
        <v>147</v>
      </c>
      <c r="H374" s="131" t="s">
        <v>147</v>
      </c>
      <c r="I374" s="131" t="s">
        <v>147</v>
      </c>
      <c r="J374" s="131" t="s">
        <v>147</v>
      </c>
      <c r="K374" s="131" t="s">
        <v>147</v>
      </c>
      <c r="L374" s="131" t="s">
        <v>147</v>
      </c>
      <c r="M374" s="131" t="s">
        <v>147</v>
      </c>
      <c r="N374" s="131" t="s">
        <v>147</v>
      </c>
      <c r="O374" s="131" t="s">
        <v>147</v>
      </c>
      <c r="P374" s="131" t="s">
        <v>147</v>
      </c>
      <c r="Q374" s="131" t="s">
        <v>147</v>
      </c>
      <c r="R374" s="131" t="s">
        <v>147</v>
      </c>
      <c r="S374" s="131" t="s">
        <v>147</v>
      </c>
      <c r="T374" s="131" t="s">
        <v>147</v>
      </c>
      <c r="U374" s="131" t="s">
        <v>147</v>
      </c>
      <c r="V374" s="131" t="s">
        <v>147</v>
      </c>
      <c r="W374" s="131" t="s">
        <v>147</v>
      </c>
      <c r="X374" s="131" t="s">
        <v>147</v>
      </c>
      <c r="Y374" s="131" t="s">
        <v>147</v>
      </c>
      <c r="Z374" s="131" t="s">
        <v>147</v>
      </c>
      <c r="AA374" s="131" t="s">
        <v>147</v>
      </c>
      <c r="AB374" s="131" t="s">
        <v>147</v>
      </c>
      <c r="AC374" s="131" t="s">
        <v>147</v>
      </c>
      <c r="AD374" s="131" t="s">
        <v>147</v>
      </c>
      <c r="AE374" s="131" t="s">
        <v>147</v>
      </c>
      <c r="AF374" s="131" t="s">
        <v>147</v>
      </c>
      <c r="AG374" s="131" t="s">
        <v>147</v>
      </c>
      <c r="AH374" s="131" t="s">
        <v>147</v>
      </c>
      <c r="AI374" s="131" t="s">
        <v>147</v>
      </c>
      <c r="AJ374" s="131" t="s">
        <v>147</v>
      </c>
      <c r="AK374" s="131" t="s">
        <v>147</v>
      </c>
      <c r="AL374" s="131" t="s">
        <v>147</v>
      </c>
      <c r="AM374" s="131" t="s">
        <v>147</v>
      </c>
      <c r="AN374" s="131" t="s">
        <v>147</v>
      </c>
      <c r="AO374" s="131">
        <v>8.1980000000000004</v>
      </c>
      <c r="AP374" s="131">
        <v>0.27600000000000002</v>
      </c>
      <c r="AQ374" s="131">
        <v>2.3879999999999999</v>
      </c>
      <c r="AR374" s="131">
        <v>1.675</v>
      </c>
      <c r="AS374" s="131">
        <v>1.948</v>
      </c>
      <c r="AT374" s="131">
        <v>1.7350000000000001</v>
      </c>
      <c r="AU374" s="131">
        <v>0.64600000000000002</v>
      </c>
      <c r="AV374" s="131">
        <v>1.3149999999999999</v>
      </c>
      <c r="AW374" s="131">
        <v>0.63500000000000001</v>
      </c>
      <c r="AX374" s="131">
        <v>0.215</v>
      </c>
      <c r="AY374" s="131">
        <v>0.33300000000000002</v>
      </c>
      <c r="AZ374" s="131">
        <v>0.77800000000000002</v>
      </c>
      <c r="BA374" s="131">
        <v>0.29799999999999999</v>
      </c>
      <c r="BB374" s="131">
        <v>0.34200000000000003</v>
      </c>
      <c r="BC374" s="131" t="s">
        <v>147</v>
      </c>
    </row>
    <row r="375" spans="1:55" hidden="1" x14ac:dyDescent="0.25">
      <c r="A375" t="s">
        <v>22</v>
      </c>
      <c r="B375" t="s">
        <v>164</v>
      </c>
      <c r="C375" t="s">
        <v>155</v>
      </c>
      <c r="D375" s="131" t="s">
        <v>147</v>
      </c>
      <c r="E375" s="131" t="s">
        <v>147</v>
      </c>
      <c r="F375" s="131" t="s">
        <v>147</v>
      </c>
      <c r="G375" s="131" t="s">
        <v>147</v>
      </c>
      <c r="H375" s="131" t="s">
        <v>147</v>
      </c>
      <c r="I375" s="131" t="s">
        <v>147</v>
      </c>
      <c r="J375" s="131" t="s">
        <v>147</v>
      </c>
      <c r="K375" s="131" t="s">
        <v>147</v>
      </c>
      <c r="L375" s="131" t="s">
        <v>147</v>
      </c>
      <c r="M375" s="131" t="s">
        <v>147</v>
      </c>
      <c r="N375" s="131" t="s">
        <v>147</v>
      </c>
      <c r="O375" s="131" t="s">
        <v>147</v>
      </c>
      <c r="P375" s="131" t="s">
        <v>147</v>
      </c>
      <c r="Q375" s="131" t="s">
        <v>147</v>
      </c>
      <c r="R375" s="131" t="s">
        <v>147</v>
      </c>
      <c r="S375" s="131" t="s">
        <v>147</v>
      </c>
      <c r="T375" s="131" t="s">
        <v>147</v>
      </c>
      <c r="U375" s="131" t="s">
        <v>147</v>
      </c>
      <c r="V375" s="131" t="s">
        <v>147</v>
      </c>
      <c r="W375" s="131" t="s">
        <v>147</v>
      </c>
      <c r="X375" s="131" t="s">
        <v>147</v>
      </c>
      <c r="Y375" s="131" t="s">
        <v>147</v>
      </c>
      <c r="Z375" s="131" t="s">
        <v>147</v>
      </c>
      <c r="AA375" s="131" t="s">
        <v>147</v>
      </c>
      <c r="AB375" s="131" t="s">
        <v>147</v>
      </c>
      <c r="AC375" s="131" t="s">
        <v>147</v>
      </c>
      <c r="AD375" s="131" t="s">
        <v>147</v>
      </c>
      <c r="AE375" s="131" t="s">
        <v>147</v>
      </c>
      <c r="AF375" s="131" t="s">
        <v>147</v>
      </c>
      <c r="AG375" s="131" t="s">
        <v>147</v>
      </c>
      <c r="AH375" s="131" t="s">
        <v>147</v>
      </c>
      <c r="AI375" s="131" t="s">
        <v>147</v>
      </c>
      <c r="AJ375" s="131" t="s">
        <v>147</v>
      </c>
      <c r="AK375" s="131" t="s">
        <v>147</v>
      </c>
      <c r="AL375" s="131" t="s">
        <v>147</v>
      </c>
      <c r="AM375" s="131" t="s">
        <v>147</v>
      </c>
      <c r="AN375" s="131" t="s">
        <v>147</v>
      </c>
      <c r="AO375" s="131">
        <v>0</v>
      </c>
      <c r="AP375" s="131">
        <v>0.375</v>
      </c>
      <c r="AQ375" s="131">
        <v>0.39900000000000002</v>
      </c>
      <c r="AR375" s="131">
        <v>0.22700000000000001</v>
      </c>
      <c r="AS375" s="131">
        <v>0.28100000000000003</v>
      </c>
      <c r="AT375" s="131">
        <v>0.122</v>
      </c>
      <c r="AU375" s="131">
        <v>7.0000000000000007E-2</v>
      </c>
      <c r="AV375" s="131">
        <v>0.32400000000000001</v>
      </c>
      <c r="AW375" s="131">
        <v>0.26400000000000001</v>
      </c>
      <c r="AX375" s="131">
        <v>2.3E-2</v>
      </c>
      <c r="AY375" s="131">
        <v>0</v>
      </c>
      <c r="AZ375" s="131">
        <v>3.7999999999999999E-2</v>
      </c>
      <c r="BA375" s="131" t="s">
        <v>147</v>
      </c>
      <c r="BB375" s="131">
        <v>0</v>
      </c>
      <c r="BC375" s="131" t="s">
        <v>147</v>
      </c>
    </row>
    <row r="376" spans="1:55" hidden="1" x14ac:dyDescent="0.25">
      <c r="A376" t="s">
        <v>22</v>
      </c>
      <c r="B376" t="s">
        <v>164</v>
      </c>
      <c r="C376" t="s">
        <v>154</v>
      </c>
      <c r="D376" s="131" t="s">
        <v>147</v>
      </c>
      <c r="E376" s="131" t="s">
        <v>147</v>
      </c>
      <c r="F376" s="131" t="s">
        <v>147</v>
      </c>
      <c r="G376" s="131" t="s">
        <v>147</v>
      </c>
      <c r="H376" s="131" t="s">
        <v>147</v>
      </c>
      <c r="I376" s="131" t="s">
        <v>147</v>
      </c>
      <c r="J376" s="131" t="s">
        <v>147</v>
      </c>
      <c r="K376" s="131" t="s">
        <v>147</v>
      </c>
      <c r="L376" s="131" t="s">
        <v>147</v>
      </c>
      <c r="M376" s="131" t="s">
        <v>147</v>
      </c>
      <c r="N376" s="131" t="s">
        <v>147</v>
      </c>
      <c r="O376" s="131" t="s">
        <v>147</v>
      </c>
      <c r="P376" s="131" t="s">
        <v>147</v>
      </c>
      <c r="Q376" s="131" t="s">
        <v>147</v>
      </c>
      <c r="R376" s="131" t="s">
        <v>147</v>
      </c>
      <c r="S376" s="131" t="s">
        <v>147</v>
      </c>
      <c r="T376" s="131" t="s">
        <v>147</v>
      </c>
      <c r="U376" s="131" t="s">
        <v>147</v>
      </c>
      <c r="V376" s="131" t="s">
        <v>147</v>
      </c>
      <c r="W376" s="131" t="s">
        <v>147</v>
      </c>
      <c r="X376" s="131" t="s">
        <v>147</v>
      </c>
      <c r="Y376" s="131" t="s">
        <v>147</v>
      </c>
      <c r="Z376" s="131" t="s">
        <v>147</v>
      </c>
      <c r="AA376" s="131" t="s">
        <v>147</v>
      </c>
      <c r="AB376" s="131" t="s">
        <v>147</v>
      </c>
      <c r="AC376" s="131" t="s">
        <v>147</v>
      </c>
      <c r="AD376" s="131" t="s">
        <v>147</v>
      </c>
      <c r="AE376" s="131" t="s">
        <v>147</v>
      </c>
      <c r="AF376" s="131" t="s">
        <v>147</v>
      </c>
      <c r="AG376" s="131" t="s">
        <v>147</v>
      </c>
      <c r="AH376" s="131" t="s">
        <v>147</v>
      </c>
      <c r="AI376" s="131" t="s">
        <v>147</v>
      </c>
      <c r="AJ376" s="131" t="s">
        <v>147</v>
      </c>
      <c r="AK376" s="131" t="s">
        <v>147</v>
      </c>
      <c r="AL376" s="131" t="s">
        <v>147</v>
      </c>
      <c r="AM376" s="131" t="s">
        <v>147</v>
      </c>
      <c r="AN376" s="131" t="s">
        <v>147</v>
      </c>
      <c r="AO376" s="131">
        <v>1.802</v>
      </c>
      <c r="AP376" s="131">
        <v>0</v>
      </c>
      <c r="AQ376" s="131">
        <v>1.0940000000000001</v>
      </c>
      <c r="AR376" s="131">
        <v>0.81699999999999995</v>
      </c>
      <c r="AS376" s="131">
        <v>0.90700000000000003</v>
      </c>
      <c r="AT376" s="131">
        <v>0.33</v>
      </c>
      <c r="AU376" s="131">
        <v>0.33300000000000002</v>
      </c>
      <c r="AV376" s="131">
        <v>6.3E-2</v>
      </c>
      <c r="AW376" s="131">
        <v>0.26600000000000001</v>
      </c>
      <c r="AX376" s="131">
        <v>0.29799999999999999</v>
      </c>
      <c r="AY376" s="131">
        <v>0.23300000000000001</v>
      </c>
      <c r="AZ376" s="131">
        <v>0</v>
      </c>
      <c r="BA376" s="131">
        <v>5.1999999999999998E-2</v>
      </c>
      <c r="BB376" s="131">
        <v>0.1</v>
      </c>
      <c r="BC376" s="131" t="s">
        <v>147</v>
      </c>
    </row>
    <row r="377" spans="1:55" hidden="1" x14ac:dyDescent="0.25">
      <c r="A377" t="s">
        <v>22</v>
      </c>
      <c r="B377" t="s">
        <v>164</v>
      </c>
      <c r="C377" t="s">
        <v>153</v>
      </c>
      <c r="D377" s="131" t="s">
        <v>147</v>
      </c>
      <c r="E377" s="131" t="s">
        <v>147</v>
      </c>
      <c r="F377" s="131" t="s">
        <v>147</v>
      </c>
      <c r="G377" s="131" t="s">
        <v>147</v>
      </c>
      <c r="H377" s="131" t="s">
        <v>147</v>
      </c>
      <c r="I377" s="131" t="s">
        <v>147</v>
      </c>
      <c r="J377" s="131" t="s">
        <v>147</v>
      </c>
      <c r="K377" s="131" t="s">
        <v>147</v>
      </c>
      <c r="L377" s="131" t="s">
        <v>147</v>
      </c>
      <c r="M377" s="131" t="s">
        <v>147</v>
      </c>
      <c r="N377" s="131" t="s">
        <v>147</v>
      </c>
      <c r="O377" s="131" t="s">
        <v>147</v>
      </c>
      <c r="P377" s="131" t="s">
        <v>147</v>
      </c>
      <c r="Q377" s="131" t="s">
        <v>147</v>
      </c>
      <c r="R377" s="131" t="s">
        <v>147</v>
      </c>
      <c r="S377" s="131" t="s">
        <v>147</v>
      </c>
      <c r="T377" s="131" t="s">
        <v>147</v>
      </c>
      <c r="U377" s="131" t="s">
        <v>147</v>
      </c>
      <c r="V377" s="131" t="s">
        <v>147</v>
      </c>
      <c r="W377" s="131" t="s">
        <v>147</v>
      </c>
      <c r="X377" s="131" t="s">
        <v>147</v>
      </c>
      <c r="Y377" s="131" t="s">
        <v>147</v>
      </c>
      <c r="Z377" s="131" t="s">
        <v>147</v>
      </c>
      <c r="AA377" s="131" t="s">
        <v>147</v>
      </c>
      <c r="AB377" s="131" t="s">
        <v>147</v>
      </c>
      <c r="AC377" s="131" t="s">
        <v>147</v>
      </c>
      <c r="AD377" s="131" t="s">
        <v>147</v>
      </c>
      <c r="AE377" s="131" t="s">
        <v>147</v>
      </c>
      <c r="AF377" s="131" t="s">
        <v>147</v>
      </c>
      <c r="AG377" s="131" t="s">
        <v>147</v>
      </c>
      <c r="AH377" s="131" t="s">
        <v>147</v>
      </c>
      <c r="AI377" s="131" t="s">
        <v>147</v>
      </c>
      <c r="AJ377" s="131" t="s">
        <v>147</v>
      </c>
      <c r="AK377" s="131" t="s">
        <v>147</v>
      </c>
      <c r="AL377" s="131" t="s">
        <v>147</v>
      </c>
      <c r="AM377" s="131" t="s">
        <v>147</v>
      </c>
      <c r="AN377" s="131" t="s">
        <v>147</v>
      </c>
      <c r="AO377" s="131">
        <v>1.0449999999999999</v>
      </c>
      <c r="AP377" s="131">
        <v>1.002</v>
      </c>
      <c r="AQ377" s="131">
        <v>2.496</v>
      </c>
      <c r="AR377" s="131">
        <v>1.431</v>
      </c>
      <c r="AS377" s="131">
        <v>0.129</v>
      </c>
      <c r="AT377" s="131">
        <v>1.2769999999999999</v>
      </c>
      <c r="AU377" s="131">
        <v>6.6000000000000003E-2</v>
      </c>
      <c r="AV377" s="131">
        <v>0.88900000000000001</v>
      </c>
      <c r="AW377" s="131">
        <v>1.0449999999999999</v>
      </c>
      <c r="AX377" s="131">
        <v>0.45300000000000001</v>
      </c>
      <c r="AY377" s="131">
        <v>0.48599999999999999</v>
      </c>
      <c r="AZ377" s="131">
        <v>4.0439999999999996</v>
      </c>
      <c r="BA377" s="131">
        <v>1.1259999999999999</v>
      </c>
      <c r="BB377" s="131">
        <v>0.57099999999999995</v>
      </c>
      <c r="BC377" s="131" t="s">
        <v>147</v>
      </c>
    </row>
    <row r="378" spans="1:55" hidden="1" x14ac:dyDescent="0.25">
      <c r="A378" t="s">
        <v>22</v>
      </c>
      <c r="B378" t="s">
        <v>164</v>
      </c>
      <c r="C378" t="s">
        <v>152</v>
      </c>
      <c r="D378" s="131" t="s">
        <v>147</v>
      </c>
      <c r="E378" s="131" t="s">
        <v>147</v>
      </c>
      <c r="F378" s="131" t="s">
        <v>147</v>
      </c>
      <c r="G378" s="131" t="s">
        <v>147</v>
      </c>
      <c r="H378" s="131" t="s">
        <v>147</v>
      </c>
      <c r="I378" s="131" t="s">
        <v>147</v>
      </c>
      <c r="J378" s="131" t="s">
        <v>147</v>
      </c>
      <c r="K378" s="131" t="s">
        <v>147</v>
      </c>
      <c r="L378" s="131" t="s">
        <v>147</v>
      </c>
      <c r="M378" s="131" t="s">
        <v>147</v>
      </c>
      <c r="N378" s="131" t="s">
        <v>147</v>
      </c>
      <c r="O378" s="131" t="s">
        <v>147</v>
      </c>
      <c r="P378" s="131" t="s">
        <v>147</v>
      </c>
      <c r="Q378" s="131" t="s">
        <v>147</v>
      </c>
      <c r="R378" s="131" t="s">
        <v>147</v>
      </c>
      <c r="S378" s="131" t="s">
        <v>147</v>
      </c>
      <c r="T378" s="131" t="s">
        <v>147</v>
      </c>
      <c r="U378" s="131" t="s">
        <v>147</v>
      </c>
      <c r="V378" s="131" t="s">
        <v>147</v>
      </c>
      <c r="W378" s="131" t="s">
        <v>147</v>
      </c>
      <c r="X378" s="131" t="s">
        <v>147</v>
      </c>
      <c r="Y378" s="131" t="s">
        <v>147</v>
      </c>
      <c r="Z378" s="131" t="s">
        <v>147</v>
      </c>
      <c r="AA378" s="131" t="s">
        <v>147</v>
      </c>
      <c r="AB378" s="131" t="s">
        <v>147</v>
      </c>
      <c r="AC378" s="131" t="s">
        <v>147</v>
      </c>
      <c r="AD378" s="131" t="s">
        <v>147</v>
      </c>
      <c r="AE378" s="131" t="s">
        <v>147</v>
      </c>
      <c r="AF378" s="131" t="s">
        <v>147</v>
      </c>
      <c r="AG378" s="131" t="s">
        <v>147</v>
      </c>
      <c r="AH378" s="131" t="s">
        <v>147</v>
      </c>
      <c r="AI378" s="131" t="s">
        <v>147</v>
      </c>
      <c r="AJ378" s="131" t="s">
        <v>147</v>
      </c>
      <c r="AK378" s="131" t="s">
        <v>147</v>
      </c>
      <c r="AL378" s="131" t="s">
        <v>147</v>
      </c>
      <c r="AM378" s="131" t="s">
        <v>147</v>
      </c>
      <c r="AN378" s="131" t="s">
        <v>147</v>
      </c>
      <c r="AO378" s="131">
        <v>5.8999999999999997E-2</v>
      </c>
      <c r="AP378" s="131">
        <v>5.7000000000000002E-2</v>
      </c>
      <c r="AQ378" s="131">
        <v>5.6000000000000001E-2</v>
      </c>
      <c r="AR378" s="131">
        <v>3.3000000000000002E-2</v>
      </c>
      <c r="AS378" s="131">
        <v>0</v>
      </c>
      <c r="AT378" s="131">
        <v>0</v>
      </c>
      <c r="AU378" s="131">
        <v>0</v>
      </c>
      <c r="AV378" s="131">
        <v>1.2999999999999999E-2</v>
      </c>
      <c r="AW378" s="131">
        <v>0.22</v>
      </c>
      <c r="AX378" s="131">
        <v>0.29299999999999998</v>
      </c>
      <c r="AY378" s="131">
        <v>0</v>
      </c>
      <c r="AZ378" s="131">
        <v>0.69899999999999995</v>
      </c>
      <c r="BA378" s="131">
        <v>0.435</v>
      </c>
      <c r="BB378" s="131">
        <v>0.192</v>
      </c>
      <c r="BC378" s="131" t="s">
        <v>147</v>
      </c>
    </row>
    <row r="379" spans="1:55" hidden="1" x14ac:dyDescent="0.25">
      <c r="A379" t="s">
        <v>22</v>
      </c>
      <c r="B379" t="s">
        <v>164</v>
      </c>
      <c r="C379" t="s">
        <v>151</v>
      </c>
      <c r="D379" s="131" t="s">
        <v>147</v>
      </c>
      <c r="E379" s="131" t="s">
        <v>147</v>
      </c>
      <c r="F379" s="131" t="s">
        <v>147</v>
      </c>
      <c r="G379" s="131" t="s">
        <v>147</v>
      </c>
      <c r="H379" s="131" t="s">
        <v>147</v>
      </c>
      <c r="I379" s="131" t="s">
        <v>147</v>
      </c>
      <c r="J379" s="131" t="s">
        <v>147</v>
      </c>
      <c r="K379" s="131" t="s">
        <v>147</v>
      </c>
      <c r="L379" s="131" t="s">
        <v>147</v>
      </c>
      <c r="M379" s="131" t="s">
        <v>147</v>
      </c>
      <c r="N379" s="131" t="s">
        <v>147</v>
      </c>
      <c r="O379" s="131" t="s">
        <v>147</v>
      </c>
      <c r="P379" s="131" t="s">
        <v>147</v>
      </c>
      <c r="Q379" s="131" t="s">
        <v>147</v>
      </c>
      <c r="R379" s="131" t="s">
        <v>147</v>
      </c>
      <c r="S379" s="131" t="s">
        <v>147</v>
      </c>
      <c r="T379" s="131" t="s">
        <v>147</v>
      </c>
      <c r="U379" s="131" t="s">
        <v>147</v>
      </c>
      <c r="V379" s="131" t="s">
        <v>147</v>
      </c>
      <c r="W379" s="131" t="s">
        <v>147</v>
      </c>
      <c r="X379" s="131" t="s">
        <v>147</v>
      </c>
      <c r="Y379" s="131" t="s">
        <v>147</v>
      </c>
      <c r="Z379" s="131" t="s">
        <v>147</v>
      </c>
      <c r="AA379" s="131" t="s">
        <v>147</v>
      </c>
      <c r="AB379" s="131" t="s">
        <v>147</v>
      </c>
      <c r="AC379" s="131" t="s">
        <v>147</v>
      </c>
      <c r="AD379" s="131" t="s">
        <v>147</v>
      </c>
      <c r="AE379" s="131" t="s">
        <v>147</v>
      </c>
      <c r="AF379" s="131" t="s">
        <v>147</v>
      </c>
      <c r="AG379" s="131" t="s">
        <v>147</v>
      </c>
      <c r="AH379" s="131" t="s">
        <v>147</v>
      </c>
      <c r="AI379" s="131" t="s">
        <v>147</v>
      </c>
      <c r="AJ379" s="131" t="s">
        <v>147</v>
      </c>
      <c r="AK379" s="131" t="s">
        <v>147</v>
      </c>
      <c r="AL379" s="131" t="s">
        <v>147</v>
      </c>
      <c r="AM379" s="131" t="s">
        <v>147</v>
      </c>
      <c r="AN379" s="131" t="s">
        <v>147</v>
      </c>
      <c r="AO379" s="131">
        <v>0</v>
      </c>
      <c r="AP379" s="131">
        <v>0</v>
      </c>
      <c r="AQ379" s="131">
        <v>0</v>
      </c>
      <c r="AR379" s="131">
        <v>0</v>
      </c>
      <c r="AS379" s="131">
        <v>0</v>
      </c>
      <c r="AT379" s="131">
        <v>0</v>
      </c>
      <c r="AU379" s="131">
        <v>0</v>
      </c>
      <c r="AV379" s="131">
        <v>0</v>
      </c>
      <c r="AW379" s="131">
        <v>0</v>
      </c>
      <c r="AX379" s="131">
        <v>0</v>
      </c>
      <c r="AY379" s="131">
        <v>0</v>
      </c>
      <c r="AZ379" s="131">
        <v>0</v>
      </c>
      <c r="BA379" s="131">
        <v>0.189</v>
      </c>
      <c r="BB379" s="131">
        <v>0</v>
      </c>
      <c r="BC379" s="131" t="s">
        <v>147</v>
      </c>
    </row>
    <row r="380" spans="1:55" hidden="1" x14ac:dyDescent="0.25">
      <c r="A380" t="s">
        <v>22</v>
      </c>
      <c r="B380" t="s">
        <v>164</v>
      </c>
      <c r="C380" t="s">
        <v>148</v>
      </c>
      <c r="D380" s="131" t="s">
        <v>147</v>
      </c>
      <c r="E380" s="131" t="s">
        <v>147</v>
      </c>
      <c r="F380" s="131" t="s">
        <v>147</v>
      </c>
      <c r="G380" s="131" t="s">
        <v>147</v>
      </c>
      <c r="H380" s="131" t="s">
        <v>147</v>
      </c>
      <c r="I380" s="131" t="s">
        <v>147</v>
      </c>
      <c r="J380" s="131" t="s">
        <v>147</v>
      </c>
      <c r="K380" s="131" t="s">
        <v>147</v>
      </c>
      <c r="L380" s="131" t="s">
        <v>147</v>
      </c>
      <c r="M380" s="131" t="s">
        <v>147</v>
      </c>
      <c r="N380" s="131" t="s">
        <v>147</v>
      </c>
      <c r="O380" s="131" t="s">
        <v>147</v>
      </c>
      <c r="P380" s="131" t="s">
        <v>147</v>
      </c>
      <c r="Q380" s="131" t="s">
        <v>147</v>
      </c>
      <c r="R380" s="131" t="s">
        <v>147</v>
      </c>
      <c r="S380" s="131" t="s">
        <v>147</v>
      </c>
      <c r="T380" s="131" t="s">
        <v>147</v>
      </c>
      <c r="U380" s="131" t="s">
        <v>147</v>
      </c>
      <c r="V380" s="131" t="s">
        <v>147</v>
      </c>
      <c r="W380" s="131" t="s">
        <v>147</v>
      </c>
      <c r="X380" s="131" t="s">
        <v>147</v>
      </c>
      <c r="Y380" s="131" t="s">
        <v>147</v>
      </c>
      <c r="Z380" s="131" t="s">
        <v>147</v>
      </c>
      <c r="AA380" s="131" t="s">
        <v>147</v>
      </c>
      <c r="AB380" s="131" t="s">
        <v>147</v>
      </c>
      <c r="AC380" s="131" t="s">
        <v>147</v>
      </c>
      <c r="AD380" s="131" t="s">
        <v>147</v>
      </c>
      <c r="AE380" s="131" t="s">
        <v>147</v>
      </c>
      <c r="AF380" s="131" t="s">
        <v>147</v>
      </c>
      <c r="AG380" s="131" t="s">
        <v>147</v>
      </c>
      <c r="AH380" s="131" t="s">
        <v>147</v>
      </c>
      <c r="AI380" s="131" t="s">
        <v>147</v>
      </c>
      <c r="AJ380" s="131" t="s">
        <v>147</v>
      </c>
      <c r="AK380" s="131" t="s">
        <v>147</v>
      </c>
      <c r="AL380" s="131" t="s">
        <v>147</v>
      </c>
      <c r="AM380" s="131" t="s">
        <v>147</v>
      </c>
      <c r="AN380" s="131" t="s">
        <v>147</v>
      </c>
      <c r="AO380" s="131">
        <v>14.842000000000001</v>
      </c>
      <c r="AP380" s="131">
        <v>3.5680000000000001</v>
      </c>
      <c r="AQ380" s="131">
        <v>10.278</v>
      </c>
      <c r="AR380" s="131">
        <v>6.0579999999999998</v>
      </c>
      <c r="AS380" s="131">
        <v>7.202</v>
      </c>
      <c r="AT380" s="131">
        <v>5.5220000000000002</v>
      </c>
      <c r="AU380" s="131">
        <v>5.2320000000000002</v>
      </c>
      <c r="AV380" s="131">
        <v>5.4050000000000002</v>
      </c>
      <c r="AW380" s="131">
        <v>5.36</v>
      </c>
      <c r="AX380" s="131">
        <v>4.2279999999999998</v>
      </c>
      <c r="AY380" s="131">
        <v>1.964</v>
      </c>
      <c r="AZ380" s="131">
        <v>9.5449999999999999</v>
      </c>
      <c r="BA380" s="131">
        <v>2.2389999999999999</v>
      </c>
      <c r="BB380" s="131">
        <v>1.2789999999999999</v>
      </c>
      <c r="BC380" s="131" t="s">
        <v>147</v>
      </c>
    </row>
    <row r="381" spans="1:55" hidden="1" x14ac:dyDescent="0.25">
      <c r="A381" t="s">
        <v>22</v>
      </c>
      <c r="B381" t="s">
        <v>160</v>
      </c>
      <c r="C381" t="s">
        <v>158</v>
      </c>
      <c r="D381" s="131" t="s">
        <v>147</v>
      </c>
      <c r="E381" s="131" t="s">
        <v>147</v>
      </c>
      <c r="F381" s="131" t="s">
        <v>147</v>
      </c>
      <c r="G381" s="131" t="s">
        <v>147</v>
      </c>
      <c r="H381" s="131" t="s">
        <v>147</v>
      </c>
      <c r="I381" s="131" t="s">
        <v>147</v>
      </c>
      <c r="J381" s="131" t="s">
        <v>147</v>
      </c>
      <c r="K381" s="131" t="s">
        <v>147</v>
      </c>
      <c r="L381" s="131" t="s">
        <v>147</v>
      </c>
      <c r="M381" s="131" t="s">
        <v>147</v>
      </c>
      <c r="N381" s="131" t="s">
        <v>147</v>
      </c>
      <c r="O381" s="131" t="s">
        <v>147</v>
      </c>
      <c r="P381" s="131" t="s">
        <v>147</v>
      </c>
      <c r="Q381" s="131" t="s">
        <v>147</v>
      </c>
      <c r="R381" s="131" t="s">
        <v>147</v>
      </c>
      <c r="S381" s="131" t="s">
        <v>147</v>
      </c>
      <c r="T381" s="131" t="s">
        <v>147</v>
      </c>
      <c r="U381" s="131" t="s">
        <v>147</v>
      </c>
      <c r="V381" s="131" t="s">
        <v>147</v>
      </c>
      <c r="W381" s="131" t="s">
        <v>147</v>
      </c>
      <c r="X381" s="131" t="s">
        <v>147</v>
      </c>
      <c r="Y381" s="131" t="s">
        <v>147</v>
      </c>
      <c r="Z381" s="131" t="s">
        <v>147</v>
      </c>
      <c r="AA381" s="131" t="s">
        <v>147</v>
      </c>
      <c r="AB381" s="131" t="s">
        <v>147</v>
      </c>
      <c r="AC381" s="131" t="s">
        <v>147</v>
      </c>
      <c r="AD381" s="131" t="s">
        <v>147</v>
      </c>
      <c r="AE381" s="131" t="s">
        <v>147</v>
      </c>
      <c r="AF381" s="131" t="s">
        <v>147</v>
      </c>
      <c r="AG381" s="131" t="s">
        <v>147</v>
      </c>
      <c r="AH381" s="131" t="s">
        <v>147</v>
      </c>
      <c r="AI381" s="131" t="s">
        <v>147</v>
      </c>
      <c r="AJ381" s="131" t="s">
        <v>147</v>
      </c>
      <c r="AK381" s="131" t="s">
        <v>147</v>
      </c>
      <c r="AL381" s="131" t="s">
        <v>147</v>
      </c>
      <c r="AM381" s="131" t="s">
        <v>147</v>
      </c>
      <c r="AN381" s="131" t="s">
        <v>147</v>
      </c>
      <c r="AO381" s="131">
        <v>0</v>
      </c>
      <c r="AP381" s="131">
        <v>1.26</v>
      </c>
      <c r="AQ381" s="131">
        <v>2.827</v>
      </c>
      <c r="AR381" s="131">
        <v>0.872</v>
      </c>
      <c r="AS381" s="131">
        <v>3.9</v>
      </c>
      <c r="AT381" s="131">
        <v>2.0710000000000002</v>
      </c>
      <c r="AU381" s="131">
        <v>4.4169999999999998</v>
      </c>
      <c r="AV381" s="131">
        <v>2.9569999999999999</v>
      </c>
      <c r="AW381" s="131">
        <v>1.6220000000000001</v>
      </c>
      <c r="AX381" s="131">
        <v>1.296</v>
      </c>
      <c r="AY381" s="131">
        <v>0.22</v>
      </c>
      <c r="AZ381" s="131">
        <v>3.2530000000000001</v>
      </c>
      <c r="BA381" s="131">
        <v>0.128</v>
      </c>
      <c r="BB381" s="131">
        <v>7.9000000000000001E-2</v>
      </c>
      <c r="BC381" s="131" t="s">
        <v>147</v>
      </c>
    </row>
    <row r="382" spans="1:55" hidden="1" x14ac:dyDescent="0.25">
      <c r="A382" t="s">
        <v>22</v>
      </c>
      <c r="B382" t="s">
        <v>160</v>
      </c>
      <c r="C382" t="s">
        <v>157</v>
      </c>
      <c r="D382" s="131" t="s">
        <v>147</v>
      </c>
      <c r="E382" s="131" t="s">
        <v>147</v>
      </c>
      <c r="F382" s="131" t="s">
        <v>147</v>
      </c>
      <c r="G382" s="131" t="s">
        <v>147</v>
      </c>
      <c r="H382" s="131" t="s">
        <v>147</v>
      </c>
      <c r="I382" s="131" t="s">
        <v>147</v>
      </c>
      <c r="J382" s="131" t="s">
        <v>147</v>
      </c>
      <c r="K382" s="131" t="s">
        <v>147</v>
      </c>
      <c r="L382" s="131" t="s">
        <v>147</v>
      </c>
      <c r="M382" s="131" t="s">
        <v>147</v>
      </c>
      <c r="N382" s="131" t="s">
        <v>147</v>
      </c>
      <c r="O382" s="131" t="s">
        <v>147</v>
      </c>
      <c r="P382" s="131" t="s">
        <v>147</v>
      </c>
      <c r="Q382" s="131" t="s">
        <v>147</v>
      </c>
      <c r="R382" s="131" t="s">
        <v>147</v>
      </c>
      <c r="S382" s="131" t="s">
        <v>147</v>
      </c>
      <c r="T382" s="131" t="s">
        <v>147</v>
      </c>
      <c r="U382" s="131" t="s">
        <v>147</v>
      </c>
      <c r="V382" s="131" t="s">
        <v>147</v>
      </c>
      <c r="W382" s="131" t="s">
        <v>147</v>
      </c>
      <c r="X382" s="131" t="s">
        <v>147</v>
      </c>
      <c r="Y382" s="131" t="s">
        <v>147</v>
      </c>
      <c r="Z382" s="131" t="s">
        <v>147</v>
      </c>
      <c r="AA382" s="131" t="s">
        <v>147</v>
      </c>
      <c r="AB382" s="131" t="s">
        <v>147</v>
      </c>
      <c r="AC382" s="131" t="s">
        <v>147</v>
      </c>
      <c r="AD382" s="131" t="s">
        <v>147</v>
      </c>
      <c r="AE382" s="131" t="s">
        <v>147</v>
      </c>
      <c r="AF382" s="131" t="s">
        <v>147</v>
      </c>
      <c r="AG382" s="131" t="s">
        <v>147</v>
      </c>
      <c r="AH382" s="131" t="s">
        <v>147</v>
      </c>
      <c r="AI382" s="131" t="s">
        <v>147</v>
      </c>
      <c r="AJ382" s="131" t="s">
        <v>147</v>
      </c>
      <c r="AK382" s="131" t="s">
        <v>147</v>
      </c>
      <c r="AL382" s="131" t="s">
        <v>147</v>
      </c>
      <c r="AM382" s="131" t="s">
        <v>147</v>
      </c>
      <c r="AN382" s="131" t="s">
        <v>147</v>
      </c>
      <c r="AO382" s="131">
        <v>4.0449999999999999</v>
      </c>
      <c r="AP382" s="131">
        <v>0.754</v>
      </c>
      <c r="AQ382" s="131">
        <v>1.3340000000000001</v>
      </c>
      <c r="AR382" s="131">
        <v>1.1579999999999999</v>
      </c>
      <c r="AS382" s="131">
        <v>0.36199999999999999</v>
      </c>
      <c r="AT382" s="131">
        <v>0.157</v>
      </c>
      <c r="AU382" s="131">
        <v>0.04</v>
      </c>
      <c r="AV382" s="131">
        <v>7.5999999999999998E-2</v>
      </c>
      <c r="AW382" s="131">
        <v>1.55</v>
      </c>
      <c r="AX382" s="131">
        <v>1.893</v>
      </c>
      <c r="AY382" s="131">
        <v>0.76600000000000001</v>
      </c>
      <c r="AZ382" s="131">
        <v>1.0620000000000001</v>
      </c>
      <c r="BA382" s="131">
        <v>2.3E-2</v>
      </c>
      <c r="BB382" s="131">
        <v>0</v>
      </c>
      <c r="BC382" s="131" t="s">
        <v>147</v>
      </c>
    </row>
    <row r="383" spans="1:55" hidden="1" x14ac:dyDescent="0.25">
      <c r="A383" t="s">
        <v>22</v>
      </c>
      <c r="B383" t="s">
        <v>160</v>
      </c>
      <c r="C383" t="s">
        <v>156</v>
      </c>
      <c r="D383" s="131" t="s">
        <v>147</v>
      </c>
      <c r="E383" s="131" t="s">
        <v>147</v>
      </c>
      <c r="F383" s="131" t="s">
        <v>147</v>
      </c>
      <c r="G383" s="131" t="s">
        <v>147</v>
      </c>
      <c r="H383" s="131" t="s">
        <v>147</v>
      </c>
      <c r="I383" s="131" t="s">
        <v>147</v>
      </c>
      <c r="J383" s="131" t="s">
        <v>147</v>
      </c>
      <c r="K383" s="131" t="s">
        <v>147</v>
      </c>
      <c r="L383" s="131" t="s">
        <v>147</v>
      </c>
      <c r="M383" s="131" t="s">
        <v>147</v>
      </c>
      <c r="N383" s="131" t="s">
        <v>147</v>
      </c>
      <c r="O383" s="131" t="s">
        <v>147</v>
      </c>
      <c r="P383" s="131" t="s">
        <v>147</v>
      </c>
      <c r="Q383" s="131" t="s">
        <v>147</v>
      </c>
      <c r="R383" s="131" t="s">
        <v>147</v>
      </c>
      <c r="S383" s="131" t="s">
        <v>147</v>
      </c>
      <c r="T383" s="131" t="s">
        <v>147</v>
      </c>
      <c r="U383" s="131" t="s">
        <v>147</v>
      </c>
      <c r="V383" s="131" t="s">
        <v>147</v>
      </c>
      <c r="W383" s="131" t="s">
        <v>147</v>
      </c>
      <c r="X383" s="131" t="s">
        <v>147</v>
      </c>
      <c r="Y383" s="131" t="s">
        <v>147</v>
      </c>
      <c r="Z383" s="131" t="s">
        <v>147</v>
      </c>
      <c r="AA383" s="131" t="s">
        <v>147</v>
      </c>
      <c r="AB383" s="131" t="s">
        <v>147</v>
      </c>
      <c r="AC383" s="131" t="s">
        <v>147</v>
      </c>
      <c r="AD383" s="131" t="s">
        <v>147</v>
      </c>
      <c r="AE383" s="131" t="s">
        <v>147</v>
      </c>
      <c r="AF383" s="131" t="s">
        <v>147</v>
      </c>
      <c r="AG383" s="131" t="s">
        <v>147</v>
      </c>
      <c r="AH383" s="131" t="s">
        <v>147</v>
      </c>
      <c r="AI383" s="131" t="s">
        <v>147</v>
      </c>
      <c r="AJ383" s="131" t="s">
        <v>147</v>
      </c>
      <c r="AK383" s="131" t="s">
        <v>147</v>
      </c>
      <c r="AL383" s="131" t="s">
        <v>147</v>
      </c>
      <c r="AM383" s="131" t="s">
        <v>147</v>
      </c>
      <c r="AN383" s="131" t="s">
        <v>147</v>
      </c>
      <c r="AO383" s="131">
        <v>8.8740000000000006</v>
      </c>
      <c r="AP383" s="131">
        <v>0.29899999999999999</v>
      </c>
      <c r="AQ383" s="131">
        <v>2.5840000000000001</v>
      </c>
      <c r="AR383" s="131">
        <v>1.8140000000000001</v>
      </c>
      <c r="AS383" s="131">
        <v>2.109</v>
      </c>
      <c r="AT383" s="131">
        <v>1.8779999999999999</v>
      </c>
      <c r="AU383" s="131">
        <v>0.69899999999999995</v>
      </c>
      <c r="AV383" s="131">
        <v>1.423</v>
      </c>
      <c r="AW383" s="131">
        <v>0.68700000000000006</v>
      </c>
      <c r="AX383" s="131">
        <v>0.23300000000000001</v>
      </c>
      <c r="AY383" s="131">
        <v>0.36099999999999999</v>
      </c>
      <c r="AZ383" s="131">
        <v>0.84199999999999997</v>
      </c>
      <c r="BA383" s="131">
        <v>0.32200000000000001</v>
      </c>
      <c r="BB383" s="131">
        <v>0.37</v>
      </c>
      <c r="BC383" s="131" t="s">
        <v>147</v>
      </c>
    </row>
    <row r="384" spans="1:55" hidden="1" x14ac:dyDescent="0.25">
      <c r="A384" t="s">
        <v>22</v>
      </c>
      <c r="B384" t="s">
        <v>160</v>
      </c>
      <c r="C384" t="s">
        <v>155</v>
      </c>
      <c r="D384" s="131" t="s">
        <v>147</v>
      </c>
      <c r="E384" s="131" t="s">
        <v>147</v>
      </c>
      <c r="F384" s="131" t="s">
        <v>147</v>
      </c>
      <c r="G384" s="131" t="s">
        <v>147</v>
      </c>
      <c r="H384" s="131" t="s">
        <v>147</v>
      </c>
      <c r="I384" s="131" t="s">
        <v>147</v>
      </c>
      <c r="J384" s="131" t="s">
        <v>147</v>
      </c>
      <c r="K384" s="131" t="s">
        <v>147</v>
      </c>
      <c r="L384" s="131" t="s">
        <v>147</v>
      </c>
      <c r="M384" s="131" t="s">
        <v>147</v>
      </c>
      <c r="N384" s="131" t="s">
        <v>147</v>
      </c>
      <c r="O384" s="131" t="s">
        <v>147</v>
      </c>
      <c r="P384" s="131" t="s">
        <v>147</v>
      </c>
      <c r="Q384" s="131" t="s">
        <v>147</v>
      </c>
      <c r="R384" s="131" t="s">
        <v>147</v>
      </c>
      <c r="S384" s="131" t="s">
        <v>147</v>
      </c>
      <c r="T384" s="131" t="s">
        <v>147</v>
      </c>
      <c r="U384" s="131" t="s">
        <v>147</v>
      </c>
      <c r="V384" s="131" t="s">
        <v>147</v>
      </c>
      <c r="W384" s="131" t="s">
        <v>147</v>
      </c>
      <c r="X384" s="131" t="s">
        <v>147</v>
      </c>
      <c r="Y384" s="131" t="s">
        <v>147</v>
      </c>
      <c r="Z384" s="131" t="s">
        <v>147</v>
      </c>
      <c r="AA384" s="131" t="s">
        <v>147</v>
      </c>
      <c r="AB384" s="131" t="s">
        <v>147</v>
      </c>
      <c r="AC384" s="131" t="s">
        <v>147</v>
      </c>
      <c r="AD384" s="131" t="s">
        <v>147</v>
      </c>
      <c r="AE384" s="131" t="s">
        <v>147</v>
      </c>
      <c r="AF384" s="131" t="s">
        <v>147</v>
      </c>
      <c r="AG384" s="131" t="s">
        <v>147</v>
      </c>
      <c r="AH384" s="131" t="s">
        <v>147</v>
      </c>
      <c r="AI384" s="131" t="s">
        <v>147</v>
      </c>
      <c r="AJ384" s="131" t="s">
        <v>147</v>
      </c>
      <c r="AK384" s="131" t="s">
        <v>147</v>
      </c>
      <c r="AL384" s="131" t="s">
        <v>147</v>
      </c>
      <c r="AM384" s="131" t="s">
        <v>147</v>
      </c>
      <c r="AN384" s="131" t="s">
        <v>147</v>
      </c>
      <c r="AO384" s="131">
        <v>0</v>
      </c>
      <c r="AP384" s="131">
        <v>0.40600000000000003</v>
      </c>
      <c r="AQ384" s="131">
        <v>0.432</v>
      </c>
      <c r="AR384" s="131">
        <v>0.246</v>
      </c>
      <c r="AS384" s="131">
        <v>0.30399999999999999</v>
      </c>
      <c r="AT384" s="131">
        <v>0.13200000000000001</v>
      </c>
      <c r="AU384" s="131">
        <v>7.5999999999999998E-2</v>
      </c>
      <c r="AV384" s="131">
        <v>0.35099999999999998</v>
      </c>
      <c r="AW384" s="131">
        <v>0.28599999999999998</v>
      </c>
      <c r="AX384" s="131">
        <v>2.5000000000000001E-2</v>
      </c>
      <c r="AY384" s="131">
        <v>0</v>
      </c>
      <c r="AZ384" s="131">
        <v>4.1000000000000002E-2</v>
      </c>
      <c r="BA384" s="131" t="s">
        <v>147</v>
      </c>
      <c r="BB384" s="131">
        <v>0</v>
      </c>
      <c r="BC384" s="131" t="s">
        <v>147</v>
      </c>
    </row>
    <row r="385" spans="1:55" hidden="1" x14ac:dyDescent="0.25">
      <c r="A385" t="s">
        <v>22</v>
      </c>
      <c r="B385" t="s">
        <v>160</v>
      </c>
      <c r="C385" t="s">
        <v>154</v>
      </c>
      <c r="D385" s="131" t="s">
        <v>147</v>
      </c>
      <c r="E385" s="131" t="s">
        <v>147</v>
      </c>
      <c r="F385" s="131" t="s">
        <v>147</v>
      </c>
      <c r="G385" s="131" t="s">
        <v>147</v>
      </c>
      <c r="H385" s="131" t="s">
        <v>147</v>
      </c>
      <c r="I385" s="131" t="s">
        <v>147</v>
      </c>
      <c r="J385" s="131" t="s">
        <v>147</v>
      </c>
      <c r="K385" s="131" t="s">
        <v>147</v>
      </c>
      <c r="L385" s="131" t="s">
        <v>147</v>
      </c>
      <c r="M385" s="131" t="s">
        <v>147</v>
      </c>
      <c r="N385" s="131" t="s">
        <v>147</v>
      </c>
      <c r="O385" s="131" t="s">
        <v>147</v>
      </c>
      <c r="P385" s="131" t="s">
        <v>147</v>
      </c>
      <c r="Q385" s="131" t="s">
        <v>147</v>
      </c>
      <c r="R385" s="131" t="s">
        <v>147</v>
      </c>
      <c r="S385" s="131" t="s">
        <v>147</v>
      </c>
      <c r="T385" s="131" t="s">
        <v>147</v>
      </c>
      <c r="U385" s="131" t="s">
        <v>147</v>
      </c>
      <c r="V385" s="131" t="s">
        <v>147</v>
      </c>
      <c r="W385" s="131" t="s">
        <v>147</v>
      </c>
      <c r="X385" s="131" t="s">
        <v>147</v>
      </c>
      <c r="Y385" s="131" t="s">
        <v>147</v>
      </c>
      <c r="Z385" s="131" t="s">
        <v>147</v>
      </c>
      <c r="AA385" s="131" t="s">
        <v>147</v>
      </c>
      <c r="AB385" s="131" t="s">
        <v>147</v>
      </c>
      <c r="AC385" s="131" t="s">
        <v>147</v>
      </c>
      <c r="AD385" s="131" t="s">
        <v>147</v>
      </c>
      <c r="AE385" s="131" t="s">
        <v>147</v>
      </c>
      <c r="AF385" s="131" t="s">
        <v>147</v>
      </c>
      <c r="AG385" s="131" t="s">
        <v>147</v>
      </c>
      <c r="AH385" s="131" t="s">
        <v>147</v>
      </c>
      <c r="AI385" s="131" t="s">
        <v>147</v>
      </c>
      <c r="AJ385" s="131" t="s">
        <v>147</v>
      </c>
      <c r="AK385" s="131" t="s">
        <v>147</v>
      </c>
      <c r="AL385" s="131" t="s">
        <v>147</v>
      </c>
      <c r="AM385" s="131" t="s">
        <v>147</v>
      </c>
      <c r="AN385" s="131" t="s">
        <v>147</v>
      </c>
      <c r="AO385" s="131">
        <v>1.95</v>
      </c>
      <c r="AP385" s="131">
        <v>0</v>
      </c>
      <c r="AQ385" s="131">
        <v>1.1850000000000001</v>
      </c>
      <c r="AR385" s="131">
        <v>0.88400000000000001</v>
      </c>
      <c r="AS385" s="131">
        <v>0.98099999999999998</v>
      </c>
      <c r="AT385" s="131">
        <v>0.35699999999999998</v>
      </c>
      <c r="AU385" s="131">
        <v>0.36</v>
      </c>
      <c r="AV385" s="131">
        <v>6.8000000000000005E-2</v>
      </c>
      <c r="AW385" s="131">
        <v>0.28799999999999998</v>
      </c>
      <c r="AX385" s="131">
        <v>0.32300000000000001</v>
      </c>
      <c r="AY385" s="131">
        <v>0.253</v>
      </c>
      <c r="AZ385" s="131">
        <v>0</v>
      </c>
      <c r="BA385" s="131">
        <v>5.6000000000000001E-2</v>
      </c>
      <c r="BB385" s="131">
        <v>0.108</v>
      </c>
      <c r="BC385" s="131" t="s">
        <v>147</v>
      </c>
    </row>
    <row r="386" spans="1:55" hidden="1" x14ac:dyDescent="0.25">
      <c r="A386" t="s">
        <v>22</v>
      </c>
      <c r="B386" t="s">
        <v>160</v>
      </c>
      <c r="C386" t="s">
        <v>153</v>
      </c>
      <c r="D386" s="131" t="s">
        <v>147</v>
      </c>
      <c r="E386" s="131" t="s">
        <v>147</v>
      </c>
      <c r="F386" s="131" t="s">
        <v>147</v>
      </c>
      <c r="G386" s="131" t="s">
        <v>147</v>
      </c>
      <c r="H386" s="131" t="s">
        <v>147</v>
      </c>
      <c r="I386" s="131" t="s">
        <v>147</v>
      </c>
      <c r="J386" s="131" t="s">
        <v>147</v>
      </c>
      <c r="K386" s="131" t="s">
        <v>147</v>
      </c>
      <c r="L386" s="131" t="s">
        <v>147</v>
      </c>
      <c r="M386" s="131" t="s">
        <v>147</v>
      </c>
      <c r="N386" s="131" t="s">
        <v>147</v>
      </c>
      <c r="O386" s="131" t="s">
        <v>147</v>
      </c>
      <c r="P386" s="131" t="s">
        <v>147</v>
      </c>
      <c r="Q386" s="131" t="s">
        <v>147</v>
      </c>
      <c r="R386" s="131" t="s">
        <v>147</v>
      </c>
      <c r="S386" s="131" t="s">
        <v>147</v>
      </c>
      <c r="T386" s="131" t="s">
        <v>147</v>
      </c>
      <c r="U386" s="131" t="s">
        <v>147</v>
      </c>
      <c r="V386" s="131" t="s">
        <v>147</v>
      </c>
      <c r="W386" s="131" t="s">
        <v>147</v>
      </c>
      <c r="X386" s="131" t="s">
        <v>147</v>
      </c>
      <c r="Y386" s="131" t="s">
        <v>147</v>
      </c>
      <c r="Z386" s="131" t="s">
        <v>147</v>
      </c>
      <c r="AA386" s="131" t="s">
        <v>147</v>
      </c>
      <c r="AB386" s="131" t="s">
        <v>147</v>
      </c>
      <c r="AC386" s="131" t="s">
        <v>147</v>
      </c>
      <c r="AD386" s="131" t="s">
        <v>147</v>
      </c>
      <c r="AE386" s="131" t="s">
        <v>147</v>
      </c>
      <c r="AF386" s="131" t="s">
        <v>147</v>
      </c>
      <c r="AG386" s="131" t="s">
        <v>147</v>
      </c>
      <c r="AH386" s="131" t="s">
        <v>147</v>
      </c>
      <c r="AI386" s="131" t="s">
        <v>147</v>
      </c>
      <c r="AJ386" s="131" t="s">
        <v>147</v>
      </c>
      <c r="AK386" s="131" t="s">
        <v>147</v>
      </c>
      <c r="AL386" s="131" t="s">
        <v>147</v>
      </c>
      <c r="AM386" s="131" t="s">
        <v>147</v>
      </c>
      <c r="AN386" s="131" t="s">
        <v>147</v>
      </c>
      <c r="AO386" s="131">
        <v>1.131</v>
      </c>
      <c r="AP386" s="131">
        <v>1.085</v>
      </c>
      <c r="AQ386" s="131">
        <v>2.702</v>
      </c>
      <c r="AR386" s="131">
        <v>1.5489999999999999</v>
      </c>
      <c r="AS386" s="131">
        <v>0.13900000000000001</v>
      </c>
      <c r="AT386" s="131">
        <v>1.383</v>
      </c>
      <c r="AU386" s="131">
        <v>7.0999999999999994E-2</v>
      </c>
      <c r="AV386" s="131">
        <v>0.96199999999999997</v>
      </c>
      <c r="AW386" s="131">
        <v>1.131</v>
      </c>
      <c r="AX386" s="131">
        <v>0.49</v>
      </c>
      <c r="AY386" s="131">
        <v>0.52600000000000002</v>
      </c>
      <c r="AZ386" s="131">
        <v>4.3769999999999998</v>
      </c>
      <c r="BA386" s="131">
        <v>1.2190000000000001</v>
      </c>
      <c r="BB386" s="131">
        <v>0.61799999999999999</v>
      </c>
      <c r="BC386" s="131" t="s">
        <v>147</v>
      </c>
    </row>
    <row r="387" spans="1:55" hidden="1" x14ac:dyDescent="0.25">
      <c r="A387" t="s">
        <v>22</v>
      </c>
      <c r="B387" t="s">
        <v>160</v>
      </c>
      <c r="C387" t="s">
        <v>152</v>
      </c>
      <c r="D387" s="131" t="s">
        <v>147</v>
      </c>
      <c r="E387" s="131" t="s">
        <v>147</v>
      </c>
      <c r="F387" s="131" t="s">
        <v>147</v>
      </c>
      <c r="G387" s="131" t="s">
        <v>147</v>
      </c>
      <c r="H387" s="131" t="s">
        <v>147</v>
      </c>
      <c r="I387" s="131" t="s">
        <v>147</v>
      </c>
      <c r="J387" s="131" t="s">
        <v>147</v>
      </c>
      <c r="K387" s="131" t="s">
        <v>147</v>
      </c>
      <c r="L387" s="131" t="s">
        <v>147</v>
      </c>
      <c r="M387" s="131" t="s">
        <v>147</v>
      </c>
      <c r="N387" s="131" t="s">
        <v>147</v>
      </c>
      <c r="O387" s="131" t="s">
        <v>147</v>
      </c>
      <c r="P387" s="131" t="s">
        <v>147</v>
      </c>
      <c r="Q387" s="131" t="s">
        <v>147</v>
      </c>
      <c r="R387" s="131" t="s">
        <v>147</v>
      </c>
      <c r="S387" s="131" t="s">
        <v>147</v>
      </c>
      <c r="T387" s="131" t="s">
        <v>147</v>
      </c>
      <c r="U387" s="131" t="s">
        <v>147</v>
      </c>
      <c r="V387" s="131" t="s">
        <v>147</v>
      </c>
      <c r="W387" s="131" t="s">
        <v>147</v>
      </c>
      <c r="X387" s="131" t="s">
        <v>147</v>
      </c>
      <c r="Y387" s="131" t="s">
        <v>147</v>
      </c>
      <c r="Z387" s="131" t="s">
        <v>147</v>
      </c>
      <c r="AA387" s="131" t="s">
        <v>147</v>
      </c>
      <c r="AB387" s="131" t="s">
        <v>147</v>
      </c>
      <c r="AC387" s="131" t="s">
        <v>147</v>
      </c>
      <c r="AD387" s="131" t="s">
        <v>147</v>
      </c>
      <c r="AE387" s="131" t="s">
        <v>147</v>
      </c>
      <c r="AF387" s="131" t="s">
        <v>147</v>
      </c>
      <c r="AG387" s="131" t="s">
        <v>147</v>
      </c>
      <c r="AH387" s="131" t="s">
        <v>147</v>
      </c>
      <c r="AI387" s="131" t="s">
        <v>147</v>
      </c>
      <c r="AJ387" s="131" t="s">
        <v>147</v>
      </c>
      <c r="AK387" s="131" t="s">
        <v>147</v>
      </c>
      <c r="AL387" s="131" t="s">
        <v>147</v>
      </c>
      <c r="AM387" s="131" t="s">
        <v>147</v>
      </c>
      <c r="AN387" s="131" t="s">
        <v>147</v>
      </c>
      <c r="AO387" s="131">
        <v>6.4000000000000001E-2</v>
      </c>
      <c r="AP387" s="131">
        <v>6.2E-2</v>
      </c>
      <c r="AQ387" s="131">
        <v>6.0999999999999999E-2</v>
      </c>
      <c r="AR387" s="131">
        <v>3.5999999999999997E-2</v>
      </c>
      <c r="AS387" s="131">
        <v>0</v>
      </c>
      <c r="AT387" s="131">
        <v>0</v>
      </c>
      <c r="AU387" s="131">
        <v>0</v>
      </c>
      <c r="AV387" s="131">
        <v>1.4E-2</v>
      </c>
      <c r="AW387" s="131">
        <v>0.23899999999999999</v>
      </c>
      <c r="AX387" s="131">
        <v>0.317</v>
      </c>
      <c r="AY387" s="131">
        <v>0</v>
      </c>
      <c r="AZ387" s="131">
        <v>0.75600000000000001</v>
      </c>
      <c r="BA387" s="131">
        <v>0.47099999999999997</v>
      </c>
      <c r="BB387" s="131">
        <v>0.20799999999999999</v>
      </c>
      <c r="BC387" s="131" t="s">
        <v>147</v>
      </c>
    </row>
    <row r="388" spans="1:55" hidden="1" x14ac:dyDescent="0.25">
      <c r="A388" t="s">
        <v>22</v>
      </c>
      <c r="B388" t="s">
        <v>160</v>
      </c>
      <c r="C388" t="s">
        <v>151</v>
      </c>
      <c r="D388" s="131" t="s">
        <v>147</v>
      </c>
      <c r="E388" s="131" t="s">
        <v>147</v>
      </c>
      <c r="F388" s="131" t="s">
        <v>147</v>
      </c>
      <c r="G388" s="131" t="s">
        <v>147</v>
      </c>
      <c r="H388" s="131" t="s">
        <v>147</v>
      </c>
      <c r="I388" s="131" t="s">
        <v>147</v>
      </c>
      <c r="J388" s="131" t="s">
        <v>147</v>
      </c>
      <c r="K388" s="131" t="s">
        <v>147</v>
      </c>
      <c r="L388" s="131" t="s">
        <v>147</v>
      </c>
      <c r="M388" s="131" t="s">
        <v>147</v>
      </c>
      <c r="N388" s="131" t="s">
        <v>147</v>
      </c>
      <c r="O388" s="131" t="s">
        <v>147</v>
      </c>
      <c r="P388" s="131" t="s">
        <v>147</v>
      </c>
      <c r="Q388" s="131" t="s">
        <v>147</v>
      </c>
      <c r="R388" s="131" t="s">
        <v>147</v>
      </c>
      <c r="S388" s="131" t="s">
        <v>147</v>
      </c>
      <c r="T388" s="131" t="s">
        <v>147</v>
      </c>
      <c r="U388" s="131" t="s">
        <v>147</v>
      </c>
      <c r="V388" s="131" t="s">
        <v>147</v>
      </c>
      <c r="W388" s="131" t="s">
        <v>147</v>
      </c>
      <c r="X388" s="131" t="s">
        <v>147</v>
      </c>
      <c r="Y388" s="131" t="s">
        <v>147</v>
      </c>
      <c r="Z388" s="131" t="s">
        <v>147</v>
      </c>
      <c r="AA388" s="131" t="s">
        <v>147</v>
      </c>
      <c r="AB388" s="131" t="s">
        <v>147</v>
      </c>
      <c r="AC388" s="131" t="s">
        <v>147</v>
      </c>
      <c r="AD388" s="131" t="s">
        <v>147</v>
      </c>
      <c r="AE388" s="131" t="s">
        <v>147</v>
      </c>
      <c r="AF388" s="131" t="s">
        <v>147</v>
      </c>
      <c r="AG388" s="131" t="s">
        <v>147</v>
      </c>
      <c r="AH388" s="131" t="s">
        <v>147</v>
      </c>
      <c r="AI388" s="131" t="s">
        <v>147</v>
      </c>
      <c r="AJ388" s="131" t="s">
        <v>147</v>
      </c>
      <c r="AK388" s="131" t="s">
        <v>147</v>
      </c>
      <c r="AL388" s="131" t="s">
        <v>147</v>
      </c>
      <c r="AM388" s="131" t="s">
        <v>147</v>
      </c>
      <c r="AN388" s="131" t="s">
        <v>147</v>
      </c>
      <c r="AO388" s="131">
        <v>0</v>
      </c>
      <c r="AP388" s="131">
        <v>0</v>
      </c>
      <c r="AQ388" s="131">
        <v>0</v>
      </c>
      <c r="AR388" s="131">
        <v>0</v>
      </c>
      <c r="AS388" s="131">
        <v>0</v>
      </c>
      <c r="AT388" s="131">
        <v>0</v>
      </c>
      <c r="AU388" s="131">
        <v>0</v>
      </c>
      <c r="AV388" s="131">
        <v>0</v>
      </c>
      <c r="AW388" s="131">
        <v>0</v>
      </c>
      <c r="AX388" s="131">
        <v>0</v>
      </c>
      <c r="AY388" s="131">
        <v>0</v>
      </c>
      <c r="AZ388" s="131">
        <v>0</v>
      </c>
      <c r="BA388" s="131">
        <v>0.20499999999999999</v>
      </c>
      <c r="BB388" s="131">
        <v>0</v>
      </c>
      <c r="BC388" s="131" t="s">
        <v>147</v>
      </c>
    </row>
    <row r="389" spans="1:55" hidden="1" x14ac:dyDescent="0.25">
      <c r="A389" t="s">
        <v>22</v>
      </c>
      <c r="B389" t="s">
        <v>160</v>
      </c>
      <c r="C389" t="s">
        <v>148</v>
      </c>
      <c r="D389" s="131" t="s">
        <v>147</v>
      </c>
      <c r="E389" s="131" t="s">
        <v>147</v>
      </c>
      <c r="F389" s="131" t="s">
        <v>147</v>
      </c>
      <c r="G389" s="131" t="s">
        <v>147</v>
      </c>
      <c r="H389" s="131" t="s">
        <v>147</v>
      </c>
      <c r="I389" s="131" t="s">
        <v>147</v>
      </c>
      <c r="J389" s="131" t="s">
        <v>147</v>
      </c>
      <c r="K389" s="131" t="s">
        <v>147</v>
      </c>
      <c r="L389" s="131" t="s">
        <v>147</v>
      </c>
      <c r="M389" s="131" t="s">
        <v>147</v>
      </c>
      <c r="N389" s="131" t="s">
        <v>147</v>
      </c>
      <c r="O389" s="131" t="s">
        <v>147</v>
      </c>
      <c r="P389" s="131" t="s">
        <v>147</v>
      </c>
      <c r="Q389" s="131" t="s">
        <v>147</v>
      </c>
      <c r="R389" s="131" t="s">
        <v>147</v>
      </c>
      <c r="S389" s="131" t="s">
        <v>147</v>
      </c>
      <c r="T389" s="131" t="s">
        <v>147</v>
      </c>
      <c r="U389" s="131" t="s">
        <v>147</v>
      </c>
      <c r="V389" s="131" t="s">
        <v>147</v>
      </c>
      <c r="W389" s="131" t="s">
        <v>147</v>
      </c>
      <c r="X389" s="131" t="s">
        <v>147</v>
      </c>
      <c r="Y389" s="131" t="s">
        <v>147</v>
      </c>
      <c r="Z389" s="131" t="s">
        <v>147</v>
      </c>
      <c r="AA389" s="131" t="s">
        <v>147</v>
      </c>
      <c r="AB389" s="131" t="s">
        <v>147</v>
      </c>
      <c r="AC389" s="131" t="s">
        <v>147</v>
      </c>
      <c r="AD389" s="131" t="s">
        <v>147</v>
      </c>
      <c r="AE389" s="131" t="s">
        <v>147</v>
      </c>
      <c r="AF389" s="131" t="s">
        <v>147</v>
      </c>
      <c r="AG389" s="131" t="s">
        <v>147</v>
      </c>
      <c r="AH389" s="131" t="s">
        <v>147</v>
      </c>
      <c r="AI389" s="131" t="s">
        <v>147</v>
      </c>
      <c r="AJ389" s="131" t="s">
        <v>147</v>
      </c>
      <c r="AK389" s="131" t="s">
        <v>147</v>
      </c>
      <c r="AL389" s="131" t="s">
        <v>147</v>
      </c>
      <c r="AM389" s="131" t="s">
        <v>147</v>
      </c>
      <c r="AN389" s="131" t="s">
        <v>147</v>
      </c>
      <c r="AO389" s="131">
        <v>16.064</v>
      </c>
      <c r="AP389" s="131">
        <v>3.8620000000000001</v>
      </c>
      <c r="AQ389" s="131">
        <v>11.124000000000001</v>
      </c>
      <c r="AR389" s="131">
        <v>6.5570000000000004</v>
      </c>
      <c r="AS389" s="131">
        <v>7.7949999999999999</v>
      </c>
      <c r="AT389" s="131">
        <v>5.9770000000000003</v>
      </c>
      <c r="AU389" s="131">
        <v>5.6630000000000003</v>
      </c>
      <c r="AV389" s="131">
        <v>5.85</v>
      </c>
      <c r="AW389" s="131">
        <v>5.8019999999999996</v>
      </c>
      <c r="AX389" s="131">
        <v>4.5759999999999996</v>
      </c>
      <c r="AY389" s="131">
        <v>2.1259999999999999</v>
      </c>
      <c r="AZ389" s="131">
        <v>10.332000000000001</v>
      </c>
      <c r="BA389" s="131">
        <v>2.4239999999999999</v>
      </c>
      <c r="BB389" s="131">
        <v>1.3839999999999999</v>
      </c>
      <c r="BC389" s="131" t="s">
        <v>147</v>
      </c>
    </row>
    <row r="390" spans="1:55" hidden="1" x14ac:dyDescent="0.25">
      <c r="A390" t="s">
        <v>22</v>
      </c>
      <c r="B390" t="s">
        <v>159</v>
      </c>
      <c r="C390" t="s">
        <v>158</v>
      </c>
      <c r="D390" s="131" t="s">
        <v>147</v>
      </c>
      <c r="E390" s="131" t="s">
        <v>147</v>
      </c>
      <c r="F390" s="131" t="s">
        <v>147</v>
      </c>
      <c r="G390" s="131" t="s">
        <v>147</v>
      </c>
      <c r="H390" s="131" t="s">
        <v>147</v>
      </c>
      <c r="I390" s="131" t="s">
        <v>147</v>
      </c>
      <c r="J390" s="131" t="s">
        <v>147</v>
      </c>
      <c r="K390" s="131" t="s">
        <v>147</v>
      </c>
      <c r="L390" s="131" t="s">
        <v>147</v>
      </c>
      <c r="M390" s="131" t="s">
        <v>147</v>
      </c>
      <c r="N390" s="131" t="s">
        <v>147</v>
      </c>
      <c r="O390" s="131" t="s">
        <v>147</v>
      </c>
      <c r="P390" s="131" t="s">
        <v>147</v>
      </c>
      <c r="Q390" s="131" t="s">
        <v>147</v>
      </c>
      <c r="R390" s="131" t="s">
        <v>147</v>
      </c>
      <c r="S390" s="131" t="s">
        <v>147</v>
      </c>
      <c r="T390" s="131" t="s">
        <v>147</v>
      </c>
      <c r="U390" s="131" t="s">
        <v>147</v>
      </c>
      <c r="V390" s="131" t="s">
        <v>147</v>
      </c>
      <c r="W390" s="131" t="s">
        <v>147</v>
      </c>
      <c r="X390" s="131" t="s">
        <v>147</v>
      </c>
      <c r="Y390" s="131" t="s">
        <v>147</v>
      </c>
      <c r="Z390" s="131" t="s">
        <v>147</v>
      </c>
      <c r="AA390" s="131" t="s">
        <v>147</v>
      </c>
      <c r="AB390" s="131" t="s">
        <v>147</v>
      </c>
      <c r="AC390" s="131" t="s">
        <v>147</v>
      </c>
      <c r="AD390" s="131" t="s">
        <v>147</v>
      </c>
      <c r="AE390" s="131" t="s">
        <v>147</v>
      </c>
      <c r="AF390" s="131" t="s">
        <v>147</v>
      </c>
      <c r="AG390" s="131" t="s">
        <v>147</v>
      </c>
      <c r="AH390" s="131" t="s">
        <v>147</v>
      </c>
      <c r="AI390" s="131" t="s">
        <v>147</v>
      </c>
      <c r="AJ390" s="131" t="s">
        <v>147</v>
      </c>
      <c r="AK390" s="131" t="s">
        <v>147</v>
      </c>
      <c r="AL390" s="131" t="s">
        <v>147</v>
      </c>
      <c r="AM390" s="131" t="s">
        <v>147</v>
      </c>
      <c r="AN390" s="131" t="s">
        <v>147</v>
      </c>
      <c r="AO390" s="131">
        <v>0</v>
      </c>
      <c r="AP390" s="131">
        <v>1.944</v>
      </c>
      <c r="AQ390" s="131">
        <v>4.3600000000000003</v>
      </c>
      <c r="AR390" s="131">
        <v>1.345</v>
      </c>
      <c r="AS390" s="131">
        <v>6.0149999999999997</v>
      </c>
      <c r="AT390" s="131">
        <v>3.1949999999999998</v>
      </c>
      <c r="AU390" s="131">
        <v>6.8120000000000003</v>
      </c>
      <c r="AV390" s="131">
        <v>4.5599999999999996</v>
      </c>
      <c r="AW390" s="131">
        <v>2.5019999999999998</v>
      </c>
      <c r="AX390" s="131">
        <v>1.9990000000000001</v>
      </c>
      <c r="AY390" s="131">
        <v>0.34</v>
      </c>
      <c r="AZ390" s="131">
        <v>5.0170000000000003</v>
      </c>
      <c r="BA390" s="131">
        <v>0.19800000000000001</v>
      </c>
      <c r="BB390" s="131">
        <v>0.122</v>
      </c>
      <c r="BC390" s="131" t="s">
        <v>147</v>
      </c>
    </row>
    <row r="391" spans="1:55" hidden="1" x14ac:dyDescent="0.25">
      <c r="A391" t="s">
        <v>22</v>
      </c>
      <c r="B391" t="s">
        <v>159</v>
      </c>
      <c r="C391" t="s">
        <v>157</v>
      </c>
      <c r="D391" s="131" t="s">
        <v>147</v>
      </c>
      <c r="E391" s="131" t="s">
        <v>147</v>
      </c>
      <c r="F391" s="131" t="s">
        <v>147</v>
      </c>
      <c r="G391" s="131" t="s">
        <v>147</v>
      </c>
      <c r="H391" s="131" t="s">
        <v>147</v>
      </c>
      <c r="I391" s="131" t="s">
        <v>147</v>
      </c>
      <c r="J391" s="131" t="s">
        <v>147</v>
      </c>
      <c r="K391" s="131" t="s">
        <v>147</v>
      </c>
      <c r="L391" s="131" t="s">
        <v>147</v>
      </c>
      <c r="M391" s="131" t="s">
        <v>147</v>
      </c>
      <c r="N391" s="131" t="s">
        <v>147</v>
      </c>
      <c r="O391" s="131" t="s">
        <v>147</v>
      </c>
      <c r="P391" s="131" t="s">
        <v>147</v>
      </c>
      <c r="Q391" s="131" t="s">
        <v>147</v>
      </c>
      <c r="R391" s="131" t="s">
        <v>147</v>
      </c>
      <c r="S391" s="131" t="s">
        <v>147</v>
      </c>
      <c r="T391" s="131" t="s">
        <v>147</v>
      </c>
      <c r="U391" s="131" t="s">
        <v>147</v>
      </c>
      <c r="V391" s="131" t="s">
        <v>147</v>
      </c>
      <c r="W391" s="131" t="s">
        <v>147</v>
      </c>
      <c r="X391" s="131" t="s">
        <v>147</v>
      </c>
      <c r="Y391" s="131" t="s">
        <v>147</v>
      </c>
      <c r="Z391" s="131" t="s">
        <v>147</v>
      </c>
      <c r="AA391" s="131" t="s">
        <v>147</v>
      </c>
      <c r="AB391" s="131" t="s">
        <v>147</v>
      </c>
      <c r="AC391" s="131" t="s">
        <v>147</v>
      </c>
      <c r="AD391" s="131" t="s">
        <v>147</v>
      </c>
      <c r="AE391" s="131" t="s">
        <v>147</v>
      </c>
      <c r="AF391" s="131" t="s">
        <v>147</v>
      </c>
      <c r="AG391" s="131" t="s">
        <v>147</v>
      </c>
      <c r="AH391" s="131" t="s">
        <v>147</v>
      </c>
      <c r="AI391" s="131" t="s">
        <v>147</v>
      </c>
      <c r="AJ391" s="131" t="s">
        <v>147</v>
      </c>
      <c r="AK391" s="131" t="s">
        <v>147</v>
      </c>
      <c r="AL391" s="131" t="s">
        <v>147</v>
      </c>
      <c r="AM391" s="131" t="s">
        <v>147</v>
      </c>
      <c r="AN391" s="131" t="s">
        <v>147</v>
      </c>
      <c r="AO391" s="131">
        <v>6.2389999999999999</v>
      </c>
      <c r="AP391" s="131">
        <v>1.1619999999999999</v>
      </c>
      <c r="AQ391" s="131">
        <v>2.0569999999999999</v>
      </c>
      <c r="AR391" s="131">
        <v>1.786</v>
      </c>
      <c r="AS391" s="131">
        <v>0.55900000000000005</v>
      </c>
      <c r="AT391" s="131">
        <v>0.24099999999999999</v>
      </c>
      <c r="AU391" s="131">
        <v>6.0999999999999999E-2</v>
      </c>
      <c r="AV391" s="131">
        <v>0.11700000000000001</v>
      </c>
      <c r="AW391" s="131">
        <v>2.391</v>
      </c>
      <c r="AX391" s="131">
        <v>2.919</v>
      </c>
      <c r="AY391" s="131">
        <v>1.1819999999999999</v>
      </c>
      <c r="AZ391" s="131">
        <v>1.6379999999999999</v>
      </c>
      <c r="BA391" s="131">
        <v>3.5000000000000003E-2</v>
      </c>
      <c r="BB391" s="131">
        <v>0</v>
      </c>
      <c r="BC391" s="131" t="s">
        <v>147</v>
      </c>
    </row>
    <row r="392" spans="1:55" hidden="1" x14ac:dyDescent="0.25">
      <c r="A392" t="s">
        <v>22</v>
      </c>
      <c r="B392" t="s">
        <v>159</v>
      </c>
      <c r="C392" t="s">
        <v>156</v>
      </c>
      <c r="D392" s="131" t="s">
        <v>147</v>
      </c>
      <c r="E392" s="131" t="s">
        <v>147</v>
      </c>
      <c r="F392" s="131" t="s">
        <v>147</v>
      </c>
      <c r="G392" s="131" t="s">
        <v>147</v>
      </c>
      <c r="H392" s="131" t="s">
        <v>147</v>
      </c>
      <c r="I392" s="131" t="s">
        <v>147</v>
      </c>
      <c r="J392" s="131" t="s">
        <v>147</v>
      </c>
      <c r="K392" s="131" t="s">
        <v>147</v>
      </c>
      <c r="L392" s="131" t="s">
        <v>147</v>
      </c>
      <c r="M392" s="131" t="s">
        <v>147</v>
      </c>
      <c r="N392" s="131" t="s">
        <v>147</v>
      </c>
      <c r="O392" s="131" t="s">
        <v>147</v>
      </c>
      <c r="P392" s="131" t="s">
        <v>147</v>
      </c>
      <c r="Q392" s="131" t="s">
        <v>147</v>
      </c>
      <c r="R392" s="131" t="s">
        <v>147</v>
      </c>
      <c r="S392" s="131" t="s">
        <v>147</v>
      </c>
      <c r="T392" s="131" t="s">
        <v>147</v>
      </c>
      <c r="U392" s="131" t="s">
        <v>147</v>
      </c>
      <c r="V392" s="131" t="s">
        <v>147</v>
      </c>
      <c r="W392" s="131" t="s">
        <v>147</v>
      </c>
      <c r="X392" s="131" t="s">
        <v>147</v>
      </c>
      <c r="Y392" s="131" t="s">
        <v>147</v>
      </c>
      <c r="Z392" s="131" t="s">
        <v>147</v>
      </c>
      <c r="AA392" s="131" t="s">
        <v>147</v>
      </c>
      <c r="AB392" s="131" t="s">
        <v>147</v>
      </c>
      <c r="AC392" s="131" t="s">
        <v>147</v>
      </c>
      <c r="AD392" s="131" t="s">
        <v>147</v>
      </c>
      <c r="AE392" s="131" t="s">
        <v>147</v>
      </c>
      <c r="AF392" s="131" t="s">
        <v>147</v>
      </c>
      <c r="AG392" s="131" t="s">
        <v>147</v>
      </c>
      <c r="AH392" s="131" t="s">
        <v>147</v>
      </c>
      <c r="AI392" s="131" t="s">
        <v>147</v>
      </c>
      <c r="AJ392" s="131" t="s">
        <v>147</v>
      </c>
      <c r="AK392" s="131" t="s">
        <v>147</v>
      </c>
      <c r="AL392" s="131" t="s">
        <v>147</v>
      </c>
      <c r="AM392" s="131" t="s">
        <v>147</v>
      </c>
      <c r="AN392" s="131" t="s">
        <v>147</v>
      </c>
      <c r="AO392" s="131">
        <v>13.686999999999999</v>
      </c>
      <c r="AP392" s="131">
        <v>0.46100000000000002</v>
      </c>
      <c r="AQ392" s="131">
        <v>3.9860000000000002</v>
      </c>
      <c r="AR392" s="131">
        <v>2.7970000000000002</v>
      </c>
      <c r="AS392" s="131">
        <v>3.2519999999999998</v>
      </c>
      <c r="AT392" s="131">
        <v>2.8959999999999999</v>
      </c>
      <c r="AU392" s="131">
        <v>1.0780000000000001</v>
      </c>
      <c r="AV392" s="131">
        <v>2.1949999999999998</v>
      </c>
      <c r="AW392" s="131">
        <v>1.06</v>
      </c>
      <c r="AX392" s="131">
        <v>0.35899999999999999</v>
      </c>
      <c r="AY392" s="131">
        <v>0.55600000000000005</v>
      </c>
      <c r="AZ392" s="131">
        <v>1.2989999999999999</v>
      </c>
      <c r="BA392" s="131">
        <v>0.497</v>
      </c>
      <c r="BB392" s="131">
        <v>0.57099999999999995</v>
      </c>
      <c r="BC392" s="131" t="s">
        <v>147</v>
      </c>
    </row>
    <row r="393" spans="1:55" hidden="1" x14ac:dyDescent="0.25">
      <c r="A393" t="s">
        <v>22</v>
      </c>
      <c r="B393" t="s">
        <v>159</v>
      </c>
      <c r="C393" t="s">
        <v>155</v>
      </c>
      <c r="D393" s="131" t="s">
        <v>147</v>
      </c>
      <c r="E393" s="131" t="s">
        <v>147</v>
      </c>
      <c r="F393" s="131" t="s">
        <v>147</v>
      </c>
      <c r="G393" s="131" t="s">
        <v>147</v>
      </c>
      <c r="H393" s="131" t="s">
        <v>147</v>
      </c>
      <c r="I393" s="131" t="s">
        <v>147</v>
      </c>
      <c r="J393" s="131" t="s">
        <v>147</v>
      </c>
      <c r="K393" s="131" t="s">
        <v>147</v>
      </c>
      <c r="L393" s="131" t="s">
        <v>147</v>
      </c>
      <c r="M393" s="131" t="s">
        <v>147</v>
      </c>
      <c r="N393" s="131" t="s">
        <v>147</v>
      </c>
      <c r="O393" s="131" t="s">
        <v>147</v>
      </c>
      <c r="P393" s="131" t="s">
        <v>147</v>
      </c>
      <c r="Q393" s="131" t="s">
        <v>147</v>
      </c>
      <c r="R393" s="131" t="s">
        <v>147</v>
      </c>
      <c r="S393" s="131" t="s">
        <v>147</v>
      </c>
      <c r="T393" s="131" t="s">
        <v>147</v>
      </c>
      <c r="U393" s="131" t="s">
        <v>147</v>
      </c>
      <c r="V393" s="131" t="s">
        <v>147</v>
      </c>
      <c r="W393" s="131" t="s">
        <v>147</v>
      </c>
      <c r="X393" s="131" t="s">
        <v>147</v>
      </c>
      <c r="Y393" s="131" t="s">
        <v>147</v>
      </c>
      <c r="Z393" s="131" t="s">
        <v>147</v>
      </c>
      <c r="AA393" s="131" t="s">
        <v>147</v>
      </c>
      <c r="AB393" s="131" t="s">
        <v>147</v>
      </c>
      <c r="AC393" s="131" t="s">
        <v>147</v>
      </c>
      <c r="AD393" s="131" t="s">
        <v>147</v>
      </c>
      <c r="AE393" s="131" t="s">
        <v>147</v>
      </c>
      <c r="AF393" s="131" t="s">
        <v>147</v>
      </c>
      <c r="AG393" s="131" t="s">
        <v>147</v>
      </c>
      <c r="AH393" s="131" t="s">
        <v>147</v>
      </c>
      <c r="AI393" s="131" t="s">
        <v>147</v>
      </c>
      <c r="AJ393" s="131" t="s">
        <v>147</v>
      </c>
      <c r="AK393" s="131" t="s">
        <v>147</v>
      </c>
      <c r="AL393" s="131" t="s">
        <v>147</v>
      </c>
      <c r="AM393" s="131" t="s">
        <v>147</v>
      </c>
      <c r="AN393" s="131" t="s">
        <v>147</v>
      </c>
      <c r="AO393" s="131">
        <v>0</v>
      </c>
      <c r="AP393" s="131">
        <v>0.626</v>
      </c>
      <c r="AQ393" s="131">
        <v>0.66700000000000004</v>
      </c>
      <c r="AR393" s="131">
        <v>0.379</v>
      </c>
      <c r="AS393" s="131">
        <v>0.46899999999999997</v>
      </c>
      <c r="AT393" s="131">
        <v>0.20300000000000001</v>
      </c>
      <c r="AU393" s="131">
        <v>0.11700000000000001</v>
      </c>
      <c r="AV393" s="131">
        <v>0.54200000000000004</v>
      </c>
      <c r="AW393" s="131">
        <v>0.441</v>
      </c>
      <c r="AX393" s="131">
        <v>3.9E-2</v>
      </c>
      <c r="AY393" s="131">
        <v>0</v>
      </c>
      <c r="AZ393" s="131">
        <v>6.4000000000000001E-2</v>
      </c>
      <c r="BA393" s="131" t="s">
        <v>147</v>
      </c>
      <c r="BB393" s="131">
        <v>0</v>
      </c>
      <c r="BC393" s="131" t="s">
        <v>147</v>
      </c>
    </row>
    <row r="394" spans="1:55" hidden="1" x14ac:dyDescent="0.25">
      <c r="A394" t="s">
        <v>22</v>
      </c>
      <c r="B394" t="s">
        <v>159</v>
      </c>
      <c r="C394" t="s">
        <v>154</v>
      </c>
      <c r="D394" s="131" t="s">
        <v>147</v>
      </c>
      <c r="E394" s="131" t="s">
        <v>147</v>
      </c>
      <c r="F394" s="131" t="s">
        <v>147</v>
      </c>
      <c r="G394" s="131" t="s">
        <v>147</v>
      </c>
      <c r="H394" s="131" t="s">
        <v>147</v>
      </c>
      <c r="I394" s="131" t="s">
        <v>147</v>
      </c>
      <c r="J394" s="131" t="s">
        <v>147</v>
      </c>
      <c r="K394" s="131" t="s">
        <v>147</v>
      </c>
      <c r="L394" s="131" t="s">
        <v>147</v>
      </c>
      <c r="M394" s="131" t="s">
        <v>147</v>
      </c>
      <c r="N394" s="131" t="s">
        <v>147</v>
      </c>
      <c r="O394" s="131" t="s">
        <v>147</v>
      </c>
      <c r="P394" s="131" t="s">
        <v>147</v>
      </c>
      <c r="Q394" s="131" t="s">
        <v>147</v>
      </c>
      <c r="R394" s="131" t="s">
        <v>147</v>
      </c>
      <c r="S394" s="131" t="s">
        <v>147</v>
      </c>
      <c r="T394" s="131" t="s">
        <v>147</v>
      </c>
      <c r="U394" s="131" t="s">
        <v>147</v>
      </c>
      <c r="V394" s="131" t="s">
        <v>147</v>
      </c>
      <c r="W394" s="131" t="s">
        <v>147</v>
      </c>
      <c r="X394" s="131" t="s">
        <v>147</v>
      </c>
      <c r="Y394" s="131" t="s">
        <v>147</v>
      </c>
      <c r="Z394" s="131" t="s">
        <v>147</v>
      </c>
      <c r="AA394" s="131" t="s">
        <v>147</v>
      </c>
      <c r="AB394" s="131" t="s">
        <v>147</v>
      </c>
      <c r="AC394" s="131" t="s">
        <v>147</v>
      </c>
      <c r="AD394" s="131" t="s">
        <v>147</v>
      </c>
      <c r="AE394" s="131" t="s">
        <v>147</v>
      </c>
      <c r="AF394" s="131" t="s">
        <v>147</v>
      </c>
      <c r="AG394" s="131" t="s">
        <v>147</v>
      </c>
      <c r="AH394" s="131" t="s">
        <v>147</v>
      </c>
      <c r="AI394" s="131" t="s">
        <v>147</v>
      </c>
      <c r="AJ394" s="131" t="s">
        <v>147</v>
      </c>
      <c r="AK394" s="131" t="s">
        <v>147</v>
      </c>
      <c r="AL394" s="131" t="s">
        <v>147</v>
      </c>
      <c r="AM394" s="131" t="s">
        <v>147</v>
      </c>
      <c r="AN394" s="131" t="s">
        <v>147</v>
      </c>
      <c r="AO394" s="131">
        <v>3.008</v>
      </c>
      <c r="AP394" s="131">
        <v>0</v>
      </c>
      <c r="AQ394" s="131">
        <v>1.827</v>
      </c>
      <c r="AR394" s="131">
        <v>1.3640000000000001</v>
      </c>
      <c r="AS394" s="131">
        <v>1.5129999999999999</v>
      </c>
      <c r="AT394" s="131">
        <v>0.55000000000000004</v>
      </c>
      <c r="AU394" s="131">
        <v>0.55600000000000005</v>
      </c>
      <c r="AV394" s="131">
        <v>0.105</v>
      </c>
      <c r="AW394" s="131">
        <v>0.44400000000000001</v>
      </c>
      <c r="AX394" s="131">
        <v>0.498</v>
      </c>
      <c r="AY394" s="131">
        <v>0.39</v>
      </c>
      <c r="AZ394" s="131">
        <v>0</v>
      </c>
      <c r="BA394" s="131">
        <v>8.6999999999999994E-2</v>
      </c>
      <c r="BB394" s="131">
        <v>0.16700000000000001</v>
      </c>
      <c r="BC394" s="131" t="s">
        <v>147</v>
      </c>
    </row>
    <row r="395" spans="1:55" hidden="1" x14ac:dyDescent="0.25">
      <c r="A395" t="s">
        <v>22</v>
      </c>
      <c r="B395" t="s">
        <v>159</v>
      </c>
      <c r="C395" t="s">
        <v>153</v>
      </c>
      <c r="D395" s="131" t="s">
        <v>147</v>
      </c>
      <c r="E395" s="131" t="s">
        <v>147</v>
      </c>
      <c r="F395" s="131" t="s">
        <v>147</v>
      </c>
      <c r="G395" s="131" t="s">
        <v>147</v>
      </c>
      <c r="H395" s="131" t="s">
        <v>147</v>
      </c>
      <c r="I395" s="131" t="s">
        <v>147</v>
      </c>
      <c r="J395" s="131" t="s">
        <v>147</v>
      </c>
      <c r="K395" s="131" t="s">
        <v>147</v>
      </c>
      <c r="L395" s="131" t="s">
        <v>147</v>
      </c>
      <c r="M395" s="131" t="s">
        <v>147</v>
      </c>
      <c r="N395" s="131" t="s">
        <v>147</v>
      </c>
      <c r="O395" s="131" t="s">
        <v>147</v>
      </c>
      <c r="P395" s="131" t="s">
        <v>147</v>
      </c>
      <c r="Q395" s="131" t="s">
        <v>147</v>
      </c>
      <c r="R395" s="131" t="s">
        <v>147</v>
      </c>
      <c r="S395" s="131" t="s">
        <v>147</v>
      </c>
      <c r="T395" s="131" t="s">
        <v>147</v>
      </c>
      <c r="U395" s="131" t="s">
        <v>147</v>
      </c>
      <c r="V395" s="131" t="s">
        <v>147</v>
      </c>
      <c r="W395" s="131" t="s">
        <v>147</v>
      </c>
      <c r="X395" s="131" t="s">
        <v>147</v>
      </c>
      <c r="Y395" s="131" t="s">
        <v>147</v>
      </c>
      <c r="Z395" s="131" t="s">
        <v>147</v>
      </c>
      <c r="AA395" s="131" t="s">
        <v>147</v>
      </c>
      <c r="AB395" s="131" t="s">
        <v>147</v>
      </c>
      <c r="AC395" s="131" t="s">
        <v>147</v>
      </c>
      <c r="AD395" s="131" t="s">
        <v>147</v>
      </c>
      <c r="AE395" s="131" t="s">
        <v>147</v>
      </c>
      <c r="AF395" s="131" t="s">
        <v>147</v>
      </c>
      <c r="AG395" s="131" t="s">
        <v>147</v>
      </c>
      <c r="AH395" s="131" t="s">
        <v>147</v>
      </c>
      <c r="AI395" s="131" t="s">
        <v>147</v>
      </c>
      <c r="AJ395" s="131" t="s">
        <v>147</v>
      </c>
      <c r="AK395" s="131" t="s">
        <v>147</v>
      </c>
      <c r="AL395" s="131" t="s">
        <v>147</v>
      </c>
      <c r="AM395" s="131" t="s">
        <v>147</v>
      </c>
      <c r="AN395" s="131" t="s">
        <v>147</v>
      </c>
      <c r="AO395" s="131">
        <v>1.7450000000000001</v>
      </c>
      <c r="AP395" s="131">
        <v>1.673</v>
      </c>
      <c r="AQ395" s="131">
        <v>4.1669999999999998</v>
      </c>
      <c r="AR395" s="131">
        <v>2.3889999999999998</v>
      </c>
      <c r="AS395" s="131">
        <v>0.215</v>
      </c>
      <c r="AT395" s="131">
        <v>2.133</v>
      </c>
      <c r="AU395" s="131">
        <v>0.11</v>
      </c>
      <c r="AV395" s="131">
        <v>1.484</v>
      </c>
      <c r="AW395" s="131">
        <v>1.7450000000000001</v>
      </c>
      <c r="AX395" s="131">
        <v>0.75600000000000001</v>
      </c>
      <c r="AY395" s="131">
        <v>0.81200000000000006</v>
      </c>
      <c r="AZ395" s="131">
        <v>6.7519999999999998</v>
      </c>
      <c r="BA395" s="131">
        <v>1.88</v>
      </c>
      <c r="BB395" s="131">
        <v>0.95399999999999996</v>
      </c>
      <c r="BC395" s="131" t="s">
        <v>147</v>
      </c>
    </row>
    <row r="396" spans="1:55" hidden="1" x14ac:dyDescent="0.25">
      <c r="A396" t="s">
        <v>22</v>
      </c>
      <c r="B396" t="s">
        <v>159</v>
      </c>
      <c r="C396" t="s">
        <v>152</v>
      </c>
      <c r="D396" s="131" t="s">
        <v>147</v>
      </c>
      <c r="E396" s="131" t="s">
        <v>147</v>
      </c>
      <c r="F396" s="131" t="s">
        <v>147</v>
      </c>
      <c r="G396" s="131" t="s">
        <v>147</v>
      </c>
      <c r="H396" s="131" t="s">
        <v>147</v>
      </c>
      <c r="I396" s="131" t="s">
        <v>147</v>
      </c>
      <c r="J396" s="131" t="s">
        <v>147</v>
      </c>
      <c r="K396" s="131" t="s">
        <v>147</v>
      </c>
      <c r="L396" s="131" t="s">
        <v>147</v>
      </c>
      <c r="M396" s="131" t="s">
        <v>147</v>
      </c>
      <c r="N396" s="131" t="s">
        <v>147</v>
      </c>
      <c r="O396" s="131" t="s">
        <v>147</v>
      </c>
      <c r="P396" s="131" t="s">
        <v>147</v>
      </c>
      <c r="Q396" s="131" t="s">
        <v>147</v>
      </c>
      <c r="R396" s="131" t="s">
        <v>147</v>
      </c>
      <c r="S396" s="131" t="s">
        <v>147</v>
      </c>
      <c r="T396" s="131" t="s">
        <v>147</v>
      </c>
      <c r="U396" s="131" t="s">
        <v>147</v>
      </c>
      <c r="V396" s="131" t="s">
        <v>147</v>
      </c>
      <c r="W396" s="131" t="s">
        <v>147</v>
      </c>
      <c r="X396" s="131" t="s">
        <v>147</v>
      </c>
      <c r="Y396" s="131" t="s">
        <v>147</v>
      </c>
      <c r="Z396" s="131" t="s">
        <v>147</v>
      </c>
      <c r="AA396" s="131" t="s">
        <v>147</v>
      </c>
      <c r="AB396" s="131" t="s">
        <v>147</v>
      </c>
      <c r="AC396" s="131" t="s">
        <v>147</v>
      </c>
      <c r="AD396" s="131" t="s">
        <v>147</v>
      </c>
      <c r="AE396" s="131" t="s">
        <v>147</v>
      </c>
      <c r="AF396" s="131" t="s">
        <v>147</v>
      </c>
      <c r="AG396" s="131" t="s">
        <v>147</v>
      </c>
      <c r="AH396" s="131" t="s">
        <v>147</v>
      </c>
      <c r="AI396" s="131" t="s">
        <v>147</v>
      </c>
      <c r="AJ396" s="131" t="s">
        <v>147</v>
      </c>
      <c r="AK396" s="131" t="s">
        <v>147</v>
      </c>
      <c r="AL396" s="131" t="s">
        <v>147</v>
      </c>
      <c r="AM396" s="131" t="s">
        <v>147</v>
      </c>
      <c r="AN396" s="131" t="s">
        <v>147</v>
      </c>
      <c r="AO396" s="131">
        <v>9.9000000000000005E-2</v>
      </c>
      <c r="AP396" s="131">
        <v>9.5000000000000001E-2</v>
      </c>
      <c r="AQ396" s="131">
        <v>9.4E-2</v>
      </c>
      <c r="AR396" s="131">
        <v>5.5E-2</v>
      </c>
      <c r="AS396" s="131">
        <v>0</v>
      </c>
      <c r="AT396" s="131">
        <v>0</v>
      </c>
      <c r="AU396" s="131">
        <v>0</v>
      </c>
      <c r="AV396" s="131">
        <v>2.1000000000000001E-2</v>
      </c>
      <c r="AW396" s="131">
        <v>0.36799999999999999</v>
      </c>
      <c r="AX396" s="131">
        <v>0.48899999999999999</v>
      </c>
      <c r="AY396" s="131">
        <v>0</v>
      </c>
      <c r="AZ396" s="131">
        <v>1.1659999999999999</v>
      </c>
      <c r="BA396" s="131">
        <v>0.72599999999999998</v>
      </c>
      <c r="BB396" s="131">
        <v>0.32100000000000001</v>
      </c>
      <c r="BC396" s="131" t="s">
        <v>147</v>
      </c>
    </row>
    <row r="397" spans="1:55" hidden="1" x14ac:dyDescent="0.25">
      <c r="A397" t="s">
        <v>22</v>
      </c>
      <c r="B397" t="s">
        <v>159</v>
      </c>
      <c r="C397" t="s">
        <v>151</v>
      </c>
      <c r="D397" s="131" t="s">
        <v>147</v>
      </c>
      <c r="E397" s="131" t="s">
        <v>147</v>
      </c>
      <c r="F397" s="131" t="s">
        <v>147</v>
      </c>
      <c r="G397" s="131" t="s">
        <v>147</v>
      </c>
      <c r="H397" s="131" t="s">
        <v>147</v>
      </c>
      <c r="I397" s="131" t="s">
        <v>147</v>
      </c>
      <c r="J397" s="131" t="s">
        <v>147</v>
      </c>
      <c r="K397" s="131" t="s">
        <v>147</v>
      </c>
      <c r="L397" s="131" t="s">
        <v>147</v>
      </c>
      <c r="M397" s="131" t="s">
        <v>147</v>
      </c>
      <c r="N397" s="131" t="s">
        <v>147</v>
      </c>
      <c r="O397" s="131" t="s">
        <v>147</v>
      </c>
      <c r="P397" s="131" t="s">
        <v>147</v>
      </c>
      <c r="Q397" s="131" t="s">
        <v>147</v>
      </c>
      <c r="R397" s="131" t="s">
        <v>147</v>
      </c>
      <c r="S397" s="131" t="s">
        <v>147</v>
      </c>
      <c r="T397" s="131" t="s">
        <v>147</v>
      </c>
      <c r="U397" s="131" t="s">
        <v>147</v>
      </c>
      <c r="V397" s="131" t="s">
        <v>147</v>
      </c>
      <c r="W397" s="131" t="s">
        <v>147</v>
      </c>
      <c r="X397" s="131" t="s">
        <v>147</v>
      </c>
      <c r="Y397" s="131" t="s">
        <v>147</v>
      </c>
      <c r="Z397" s="131" t="s">
        <v>147</v>
      </c>
      <c r="AA397" s="131" t="s">
        <v>147</v>
      </c>
      <c r="AB397" s="131" t="s">
        <v>147</v>
      </c>
      <c r="AC397" s="131" t="s">
        <v>147</v>
      </c>
      <c r="AD397" s="131" t="s">
        <v>147</v>
      </c>
      <c r="AE397" s="131" t="s">
        <v>147</v>
      </c>
      <c r="AF397" s="131" t="s">
        <v>147</v>
      </c>
      <c r="AG397" s="131" t="s">
        <v>147</v>
      </c>
      <c r="AH397" s="131" t="s">
        <v>147</v>
      </c>
      <c r="AI397" s="131" t="s">
        <v>147</v>
      </c>
      <c r="AJ397" s="131" t="s">
        <v>147</v>
      </c>
      <c r="AK397" s="131" t="s">
        <v>147</v>
      </c>
      <c r="AL397" s="131" t="s">
        <v>147</v>
      </c>
      <c r="AM397" s="131" t="s">
        <v>147</v>
      </c>
      <c r="AN397" s="131" t="s">
        <v>147</v>
      </c>
      <c r="AO397" s="131">
        <v>0</v>
      </c>
      <c r="AP397" s="131">
        <v>0</v>
      </c>
      <c r="AQ397" s="131">
        <v>0</v>
      </c>
      <c r="AR397" s="131">
        <v>0</v>
      </c>
      <c r="AS397" s="131">
        <v>0</v>
      </c>
      <c r="AT397" s="131">
        <v>0</v>
      </c>
      <c r="AU397" s="131">
        <v>0</v>
      </c>
      <c r="AV397" s="131">
        <v>0</v>
      </c>
      <c r="AW397" s="131">
        <v>0</v>
      </c>
      <c r="AX397" s="131">
        <v>0</v>
      </c>
      <c r="AY397" s="131">
        <v>0</v>
      </c>
      <c r="AZ397" s="131">
        <v>0</v>
      </c>
      <c r="BA397" s="131">
        <v>0.316</v>
      </c>
      <c r="BB397" s="131">
        <v>0</v>
      </c>
      <c r="BC397" s="131" t="s">
        <v>147</v>
      </c>
    </row>
    <row r="398" spans="1:55" hidden="1" x14ac:dyDescent="0.25">
      <c r="A398" t="s">
        <v>22</v>
      </c>
      <c r="B398" t="s">
        <v>159</v>
      </c>
      <c r="C398" t="s">
        <v>148</v>
      </c>
      <c r="D398" s="131" t="s">
        <v>147</v>
      </c>
      <c r="E398" s="131" t="s">
        <v>147</v>
      </c>
      <c r="F398" s="131" t="s">
        <v>147</v>
      </c>
      <c r="G398" s="131" t="s">
        <v>147</v>
      </c>
      <c r="H398" s="131" t="s">
        <v>147</v>
      </c>
      <c r="I398" s="131" t="s">
        <v>147</v>
      </c>
      <c r="J398" s="131" t="s">
        <v>147</v>
      </c>
      <c r="K398" s="131" t="s">
        <v>147</v>
      </c>
      <c r="L398" s="131" t="s">
        <v>147</v>
      </c>
      <c r="M398" s="131" t="s">
        <v>147</v>
      </c>
      <c r="N398" s="131" t="s">
        <v>147</v>
      </c>
      <c r="O398" s="131" t="s">
        <v>147</v>
      </c>
      <c r="P398" s="131" t="s">
        <v>147</v>
      </c>
      <c r="Q398" s="131" t="s">
        <v>147</v>
      </c>
      <c r="R398" s="131" t="s">
        <v>147</v>
      </c>
      <c r="S398" s="131" t="s">
        <v>147</v>
      </c>
      <c r="T398" s="131" t="s">
        <v>147</v>
      </c>
      <c r="U398" s="131" t="s">
        <v>147</v>
      </c>
      <c r="V398" s="131" t="s">
        <v>147</v>
      </c>
      <c r="W398" s="131" t="s">
        <v>147</v>
      </c>
      <c r="X398" s="131" t="s">
        <v>147</v>
      </c>
      <c r="Y398" s="131" t="s">
        <v>147</v>
      </c>
      <c r="Z398" s="131" t="s">
        <v>147</v>
      </c>
      <c r="AA398" s="131" t="s">
        <v>147</v>
      </c>
      <c r="AB398" s="131" t="s">
        <v>147</v>
      </c>
      <c r="AC398" s="131" t="s">
        <v>147</v>
      </c>
      <c r="AD398" s="131" t="s">
        <v>147</v>
      </c>
      <c r="AE398" s="131" t="s">
        <v>147</v>
      </c>
      <c r="AF398" s="131" t="s">
        <v>147</v>
      </c>
      <c r="AG398" s="131" t="s">
        <v>147</v>
      </c>
      <c r="AH398" s="131" t="s">
        <v>147</v>
      </c>
      <c r="AI398" s="131" t="s">
        <v>147</v>
      </c>
      <c r="AJ398" s="131" t="s">
        <v>147</v>
      </c>
      <c r="AK398" s="131" t="s">
        <v>147</v>
      </c>
      <c r="AL398" s="131" t="s">
        <v>147</v>
      </c>
      <c r="AM398" s="131" t="s">
        <v>147</v>
      </c>
      <c r="AN398" s="131" t="s">
        <v>147</v>
      </c>
      <c r="AO398" s="131">
        <v>24.777000000000001</v>
      </c>
      <c r="AP398" s="131">
        <v>5.9560000000000004</v>
      </c>
      <c r="AQ398" s="131">
        <v>17.158000000000001</v>
      </c>
      <c r="AR398" s="131">
        <v>10.114000000000001</v>
      </c>
      <c r="AS398" s="131">
        <v>12.023</v>
      </c>
      <c r="AT398" s="131">
        <v>9.2189999999999994</v>
      </c>
      <c r="AU398" s="131">
        <v>8.734</v>
      </c>
      <c r="AV398" s="131">
        <v>9.0229999999999997</v>
      </c>
      <c r="AW398" s="131">
        <v>8.9489999999999998</v>
      </c>
      <c r="AX398" s="131">
        <v>7.0579999999999998</v>
      </c>
      <c r="AY398" s="131">
        <v>3.2789999999999999</v>
      </c>
      <c r="AZ398" s="131">
        <v>15.936</v>
      </c>
      <c r="BA398" s="131">
        <v>3.738</v>
      </c>
      <c r="BB398" s="131">
        <v>2.1349999999999998</v>
      </c>
      <c r="BC398" s="131" t="s">
        <v>147</v>
      </c>
    </row>
    <row r="399" spans="1:55" x14ac:dyDescent="0.25">
      <c r="A399" t="s">
        <v>22</v>
      </c>
      <c r="B399" t="s">
        <v>149</v>
      </c>
      <c r="C399" t="s">
        <v>158</v>
      </c>
      <c r="D399" s="131" t="s">
        <v>147</v>
      </c>
      <c r="E399" s="131" t="s">
        <v>147</v>
      </c>
      <c r="F399" s="131" t="s">
        <v>147</v>
      </c>
      <c r="G399" s="131" t="s">
        <v>147</v>
      </c>
      <c r="H399" s="131" t="s">
        <v>147</v>
      </c>
      <c r="I399" s="131" t="s">
        <v>147</v>
      </c>
      <c r="J399" s="131" t="s">
        <v>147</v>
      </c>
      <c r="K399" s="131" t="s">
        <v>147</v>
      </c>
      <c r="L399" s="131" t="s">
        <v>147</v>
      </c>
      <c r="M399" s="131" t="s">
        <v>147</v>
      </c>
      <c r="N399" s="131" t="s">
        <v>147</v>
      </c>
      <c r="O399" s="131" t="s">
        <v>147</v>
      </c>
      <c r="P399" s="131" t="s">
        <v>147</v>
      </c>
      <c r="Q399" s="131" t="s">
        <v>147</v>
      </c>
      <c r="R399" s="131" t="s">
        <v>147</v>
      </c>
      <c r="S399" s="131" t="s">
        <v>147</v>
      </c>
      <c r="T399" s="131" t="s">
        <v>147</v>
      </c>
      <c r="U399" s="131" t="s">
        <v>147</v>
      </c>
      <c r="V399" s="131" t="s">
        <v>147</v>
      </c>
      <c r="W399" s="131" t="s">
        <v>147</v>
      </c>
      <c r="X399" s="131" t="s">
        <v>147</v>
      </c>
      <c r="Y399" s="131" t="s">
        <v>147</v>
      </c>
      <c r="Z399" s="131" t="s">
        <v>147</v>
      </c>
      <c r="AA399" s="131" t="s">
        <v>147</v>
      </c>
      <c r="AB399" s="131" t="s">
        <v>147</v>
      </c>
      <c r="AC399" s="131" t="s">
        <v>147</v>
      </c>
      <c r="AD399" s="131" t="s">
        <v>147</v>
      </c>
      <c r="AE399" s="131" t="s">
        <v>147</v>
      </c>
      <c r="AF399" s="131" t="s">
        <v>147</v>
      </c>
      <c r="AG399" s="131" t="s">
        <v>147</v>
      </c>
      <c r="AH399" s="131" t="s">
        <v>147</v>
      </c>
      <c r="AI399" s="131" t="s">
        <v>147</v>
      </c>
      <c r="AJ399" s="131" t="s">
        <v>147</v>
      </c>
      <c r="AK399" s="131" t="s">
        <v>147</v>
      </c>
      <c r="AL399" s="131" t="s">
        <v>147</v>
      </c>
      <c r="AM399" s="131" t="s">
        <v>147</v>
      </c>
      <c r="AN399" s="131" t="s">
        <v>147</v>
      </c>
      <c r="AO399" s="131">
        <v>0</v>
      </c>
      <c r="AP399" s="131">
        <v>1.1639999999999999</v>
      </c>
      <c r="AQ399" s="131">
        <v>2.6120000000000001</v>
      </c>
      <c r="AR399" s="131">
        <v>0.80600000000000005</v>
      </c>
      <c r="AS399" s="131">
        <v>3.6030000000000002</v>
      </c>
      <c r="AT399" s="131">
        <v>1.9139999999999999</v>
      </c>
      <c r="AU399" s="131">
        <v>4.0810000000000004</v>
      </c>
      <c r="AV399" s="131">
        <v>2.7320000000000002</v>
      </c>
      <c r="AW399" s="131">
        <v>1.498</v>
      </c>
      <c r="AX399" s="131">
        <v>1.1970000000000001</v>
      </c>
      <c r="AY399" s="131">
        <v>0.20399999999999999</v>
      </c>
      <c r="AZ399" s="131">
        <v>3.0049999999999999</v>
      </c>
      <c r="BA399" s="131">
        <v>0.11899999999999999</v>
      </c>
      <c r="BB399" s="131">
        <v>7.2999999999999995E-2</v>
      </c>
      <c r="BC399" s="131"/>
    </row>
    <row r="400" spans="1:55" x14ac:dyDescent="0.25">
      <c r="A400" t="s">
        <v>22</v>
      </c>
      <c r="B400" t="s">
        <v>149</v>
      </c>
      <c r="C400" t="s">
        <v>157</v>
      </c>
      <c r="D400" s="131" t="s">
        <v>147</v>
      </c>
      <c r="E400" s="131" t="s">
        <v>147</v>
      </c>
      <c r="F400" s="131" t="s">
        <v>147</v>
      </c>
      <c r="G400" s="131" t="s">
        <v>147</v>
      </c>
      <c r="H400" s="131" t="s">
        <v>147</v>
      </c>
      <c r="I400" s="131" t="s">
        <v>147</v>
      </c>
      <c r="J400" s="131" t="s">
        <v>147</v>
      </c>
      <c r="K400" s="131" t="s">
        <v>147</v>
      </c>
      <c r="L400" s="131" t="s">
        <v>147</v>
      </c>
      <c r="M400" s="131" t="s">
        <v>147</v>
      </c>
      <c r="N400" s="131" t="s">
        <v>147</v>
      </c>
      <c r="O400" s="131" t="s">
        <v>147</v>
      </c>
      <c r="P400" s="131" t="s">
        <v>147</v>
      </c>
      <c r="Q400" s="131" t="s">
        <v>147</v>
      </c>
      <c r="R400" s="131" t="s">
        <v>147</v>
      </c>
      <c r="S400" s="131" t="s">
        <v>147</v>
      </c>
      <c r="T400" s="131" t="s">
        <v>147</v>
      </c>
      <c r="U400" s="131" t="s">
        <v>147</v>
      </c>
      <c r="V400" s="131" t="s">
        <v>147</v>
      </c>
      <c r="W400" s="131" t="s">
        <v>147</v>
      </c>
      <c r="X400" s="131" t="s">
        <v>147</v>
      </c>
      <c r="Y400" s="131" t="s">
        <v>147</v>
      </c>
      <c r="Z400" s="131" t="s">
        <v>147</v>
      </c>
      <c r="AA400" s="131" t="s">
        <v>147</v>
      </c>
      <c r="AB400" s="131" t="s">
        <v>147</v>
      </c>
      <c r="AC400" s="131" t="s">
        <v>147</v>
      </c>
      <c r="AD400" s="131" t="s">
        <v>147</v>
      </c>
      <c r="AE400" s="131" t="s">
        <v>147</v>
      </c>
      <c r="AF400" s="131" t="s">
        <v>147</v>
      </c>
      <c r="AG400" s="131" t="s">
        <v>147</v>
      </c>
      <c r="AH400" s="131" t="s">
        <v>147</v>
      </c>
      <c r="AI400" s="131" t="s">
        <v>147</v>
      </c>
      <c r="AJ400" s="131" t="s">
        <v>147</v>
      </c>
      <c r="AK400" s="131" t="s">
        <v>147</v>
      </c>
      <c r="AL400" s="131" t="s">
        <v>147</v>
      </c>
      <c r="AM400" s="131" t="s">
        <v>147</v>
      </c>
      <c r="AN400" s="131" t="s">
        <v>147</v>
      </c>
      <c r="AO400" s="131">
        <v>3.7370000000000001</v>
      </c>
      <c r="AP400" s="131">
        <v>0.69599999999999995</v>
      </c>
      <c r="AQ400" s="131">
        <v>1.232</v>
      </c>
      <c r="AR400" s="131">
        <v>1.07</v>
      </c>
      <c r="AS400" s="131">
        <v>0.33500000000000002</v>
      </c>
      <c r="AT400" s="131">
        <v>0.14499999999999999</v>
      </c>
      <c r="AU400" s="131">
        <v>3.6999999999999998E-2</v>
      </c>
      <c r="AV400" s="131">
        <v>7.0000000000000007E-2</v>
      </c>
      <c r="AW400" s="131">
        <v>1.4319999999999999</v>
      </c>
      <c r="AX400" s="131">
        <v>1.7490000000000001</v>
      </c>
      <c r="AY400" s="131">
        <v>0.70799999999999996</v>
      </c>
      <c r="AZ400" s="131">
        <v>0.98099999999999998</v>
      </c>
      <c r="BA400" s="131">
        <v>2.1000000000000001E-2</v>
      </c>
      <c r="BB400" s="131">
        <v>0</v>
      </c>
      <c r="BC400" s="131"/>
    </row>
    <row r="401" spans="1:55" x14ac:dyDescent="0.25">
      <c r="A401" t="s">
        <v>22</v>
      </c>
      <c r="B401" t="s">
        <v>149</v>
      </c>
      <c r="C401" t="s">
        <v>156</v>
      </c>
      <c r="D401" s="131" t="s">
        <v>147</v>
      </c>
      <c r="E401" s="131" t="s">
        <v>147</v>
      </c>
      <c r="F401" s="131" t="s">
        <v>147</v>
      </c>
      <c r="G401" s="131" t="s">
        <v>147</v>
      </c>
      <c r="H401" s="131" t="s">
        <v>147</v>
      </c>
      <c r="I401" s="131" t="s">
        <v>147</v>
      </c>
      <c r="J401" s="131" t="s">
        <v>147</v>
      </c>
      <c r="K401" s="131" t="s">
        <v>147</v>
      </c>
      <c r="L401" s="131" t="s">
        <v>147</v>
      </c>
      <c r="M401" s="131" t="s">
        <v>147</v>
      </c>
      <c r="N401" s="131" t="s">
        <v>147</v>
      </c>
      <c r="O401" s="131" t="s">
        <v>147</v>
      </c>
      <c r="P401" s="131" t="s">
        <v>147</v>
      </c>
      <c r="Q401" s="131" t="s">
        <v>147</v>
      </c>
      <c r="R401" s="131" t="s">
        <v>147</v>
      </c>
      <c r="S401" s="131" t="s">
        <v>147</v>
      </c>
      <c r="T401" s="131" t="s">
        <v>147</v>
      </c>
      <c r="U401" s="131" t="s">
        <v>147</v>
      </c>
      <c r="V401" s="131" t="s">
        <v>147</v>
      </c>
      <c r="W401" s="131" t="s">
        <v>147</v>
      </c>
      <c r="X401" s="131" t="s">
        <v>147</v>
      </c>
      <c r="Y401" s="131" t="s">
        <v>147</v>
      </c>
      <c r="Z401" s="131" t="s">
        <v>147</v>
      </c>
      <c r="AA401" s="131" t="s">
        <v>147</v>
      </c>
      <c r="AB401" s="131" t="s">
        <v>147</v>
      </c>
      <c r="AC401" s="131" t="s">
        <v>147</v>
      </c>
      <c r="AD401" s="131" t="s">
        <v>147</v>
      </c>
      <c r="AE401" s="131" t="s">
        <v>147</v>
      </c>
      <c r="AF401" s="131" t="s">
        <v>147</v>
      </c>
      <c r="AG401" s="131" t="s">
        <v>147</v>
      </c>
      <c r="AH401" s="131" t="s">
        <v>147</v>
      </c>
      <c r="AI401" s="131" t="s">
        <v>147</v>
      </c>
      <c r="AJ401" s="131" t="s">
        <v>147</v>
      </c>
      <c r="AK401" s="131" t="s">
        <v>147</v>
      </c>
      <c r="AL401" s="131" t="s">
        <v>147</v>
      </c>
      <c r="AM401" s="131" t="s">
        <v>147</v>
      </c>
      <c r="AN401" s="131" t="s">
        <v>147</v>
      </c>
      <c r="AO401" s="131">
        <v>8.1980000000000004</v>
      </c>
      <c r="AP401" s="131">
        <v>0.27600000000000002</v>
      </c>
      <c r="AQ401" s="131">
        <v>2.3879999999999999</v>
      </c>
      <c r="AR401" s="131">
        <v>1.675</v>
      </c>
      <c r="AS401" s="131">
        <v>1.948</v>
      </c>
      <c r="AT401" s="131">
        <v>1.7350000000000001</v>
      </c>
      <c r="AU401" s="131">
        <v>0.64600000000000002</v>
      </c>
      <c r="AV401" s="131">
        <v>1.3149999999999999</v>
      </c>
      <c r="AW401" s="131">
        <v>0.63500000000000001</v>
      </c>
      <c r="AX401" s="131">
        <v>0.215</v>
      </c>
      <c r="AY401" s="131">
        <v>0.33300000000000002</v>
      </c>
      <c r="AZ401" s="131">
        <v>0.77800000000000002</v>
      </c>
      <c r="BA401" s="131">
        <v>0.29799999999999999</v>
      </c>
      <c r="BB401" s="131">
        <v>0.34200000000000003</v>
      </c>
      <c r="BC401" s="131"/>
    </row>
    <row r="402" spans="1:55" x14ac:dyDescent="0.25">
      <c r="A402" t="s">
        <v>22</v>
      </c>
      <c r="B402" t="s">
        <v>149</v>
      </c>
      <c r="C402" t="s">
        <v>155</v>
      </c>
      <c r="D402" s="131" t="s">
        <v>147</v>
      </c>
      <c r="E402" s="131" t="s">
        <v>147</v>
      </c>
      <c r="F402" s="131" t="s">
        <v>147</v>
      </c>
      <c r="G402" s="131" t="s">
        <v>147</v>
      </c>
      <c r="H402" s="131" t="s">
        <v>147</v>
      </c>
      <c r="I402" s="131" t="s">
        <v>147</v>
      </c>
      <c r="J402" s="131" t="s">
        <v>147</v>
      </c>
      <c r="K402" s="131" t="s">
        <v>147</v>
      </c>
      <c r="L402" s="131" t="s">
        <v>147</v>
      </c>
      <c r="M402" s="131" t="s">
        <v>147</v>
      </c>
      <c r="N402" s="131" t="s">
        <v>147</v>
      </c>
      <c r="O402" s="131" t="s">
        <v>147</v>
      </c>
      <c r="P402" s="131" t="s">
        <v>147</v>
      </c>
      <c r="Q402" s="131" t="s">
        <v>147</v>
      </c>
      <c r="R402" s="131" t="s">
        <v>147</v>
      </c>
      <c r="S402" s="131" t="s">
        <v>147</v>
      </c>
      <c r="T402" s="131" t="s">
        <v>147</v>
      </c>
      <c r="U402" s="131" t="s">
        <v>147</v>
      </c>
      <c r="V402" s="131" t="s">
        <v>147</v>
      </c>
      <c r="W402" s="131" t="s">
        <v>147</v>
      </c>
      <c r="X402" s="131" t="s">
        <v>147</v>
      </c>
      <c r="Y402" s="131" t="s">
        <v>147</v>
      </c>
      <c r="Z402" s="131" t="s">
        <v>147</v>
      </c>
      <c r="AA402" s="131" t="s">
        <v>147</v>
      </c>
      <c r="AB402" s="131" t="s">
        <v>147</v>
      </c>
      <c r="AC402" s="131" t="s">
        <v>147</v>
      </c>
      <c r="AD402" s="131" t="s">
        <v>147</v>
      </c>
      <c r="AE402" s="131" t="s">
        <v>147</v>
      </c>
      <c r="AF402" s="131" t="s">
        <v>147</v>
      </c>
      <c r="AG402" s="131" t="s">
        <v>147</v>
      </c>
      <c r="AH402" s="131" t="s">
        <v>147</v>
      </c>
      <c r="AI402" s="131" t="s">
        <v>147</v>
      </c>
      <c r="AJ402" s="131" t="s">
        <v>147</v>
      </c>
      <c r="AK402" s="131" t="s">
        <v>147</v>
      </c>
      <c r="AL402" s="131" t="s">
        <v>147</v>
      </c>
      <c r="AM402" s="131" t="s">
        <v>147</v>
      </c>
      <c r="AN402" s="131" t="s">
        <v>147</v>
      </c>
      <c r="AO402" s="131">
        <v>0</v>
      </c>
      <c r="AP402" s="131">
        <v>0.375</v>
      </c>
      <c r="AQ402" s="131">
        <v>0.39900000000000002</v>
      </c>
      <c r="AR402" s="131">
        <v>0.22700000000000001</v>
      </c>
      <c r="AS402" s="131">
        <v>0.28100000000000003</v>
      </c>
      <c r="AT402" s="131">
        <v>0.122</v>
      </c>
      <c r="AU402" s="131">
        <v>7.0000000000000007E-2</v>
      </c>
      <c r="AV402" s="131">
        <v>0.32400000000000001</v>
      </c>
      <c r="AW402" s="131">
        <v>0.26400000000000001</v>
      </c>
      <c r="AX402" s="131">
        <v>2.3E-2</v>
      </c>
      <c r="AY402" s="131">
        <v>0</v>
      </c>
      <c r="AZ402" s="131">
        <v>3.7999999999999999E-2</v>
      </c>
      <c r="BA402" s="131"/>
      <c r="BB402" s="131">
        <v>0</v>
      </c>
      <c r="BC402" s="131"/>
    </row>
    <row r="403" spans="1:55" x14ac:dyDescent="0.25">
      <c r="A403" t="s">
        <v>22</v>
      </c>
      <c r="B403" t="s">
        <v>149</v>
      </c>
      <c r="C403" t="s">
        <v>154</v>
      </c>
      <c r="D403" s="131" t="s">
        <v>147</v>
      </c>
      <c r="E403" s="131" t="s">
        <v>147</v>
      </c>
      <c r="F403" s="131" t="s">
        <v>147</v>
      </c>
      <c r="G403" s="131" t="s">
        <v>147</v>
      </c>
      <c r="H403" s="131" t="s">
        <v>147</v>
      </c>
      <c r="I403" s="131" t="s">
        <v>147</v>
      </c>
      <c r="J403" s="131" t="s">
        <v>147</v>
      </c>
      <c r="K403" s="131" t="s">
        <v>147</v>
      </c>
      <c r="L403" s="131" t="s">
        <v>147</v>
      </c>
      <c r="M403" s="131" t="s">
        <v>147</v>
      </c>
      <c r="N403" s="131" t="s">
        <v>147</v>
      </c>
      <c r="O403" s="131" t="s">
        <v>147</v>
      </c>
      <c r="P403" s="131" t="s">
        <v>147</v>
      </c>
      <c r="Q403" s="131" t="s">
        <v>147</v>
      </c>
      <c r="R403" s="131" t="s">
        <v>147</v>
      </c>
      <c r="S403" s="131" t="s">
        <v>147</v>
      </c>
      <c r="T403" s="131" t="s">
        <v>147</v>
      </c>
      <c r="U403" s="131" t="s">
        <v>147</v>
      </c>
      <c r="V403" s="131" t="s">
        <v>147</v>
      </c>
      <c r="W403" s="131" t="s">
        <v>147</v>
      </c>
      <c r="X403" s="131" t="s">
        <v>147</v>
      </c>
      <c r="Y403" s="131" t="s">
        <v>147</v>
      </c>
      <c r="Z403" s="131" t="s">
        <v>147</v>
      </c>
      <c r="AA403" s="131" t="s">
        <v>147</v>
      </c>
      <c r="AB403" s="131" t="s">
        <v>147</v>
      </c>
      <c r="AC403" s="131" t="s">
        <v>147</v>
      </c>
      <c r="AD403" s="131" t="s">
        <v>147</v>
      </c>
      <c r="AE403" s="131" t="s">
        <v>147</v>
      </c>
      <c r="AF403" s="131" t="s">
        <v>147</v>
      </c>
      <c r="AG403" s="131" t="s">
        <v>147</v>
      </c>
      <c r="AH403" s="131" t="s">
        <v>147</v>
      </c>
      <c r="AI403" s="131" t="s">
        <v>147</v>
      </c>
      <c r="AJ403" s="131" t="s">
        <v>147</v>
      </c>
      <c r="AK403" s="131" t="s">
        <v>147</v>
      </c>
      <c r="AL403" s="131" t="s">
        <v>147</v>
      </c>
      <c r="AM403" s="131" t="s">
        <v>147</v>
      </c>
      <c r="AN403" s="131" t="s">
        <v>147</v>
      </c>
      <c r="AO403" s="131">
        <v>1.802</v>
      </c>
      <c r="AP403" s="131">
        <v>0</v>
      </c>
      <c r="AQ403" s="131">
        <v>1.0940000000000001</v>
      </c>
      <c r="AR403" s="131">
        <v>0.81699999999999995</v>
      </c>
      <c r="AS403" s="131">
        <v>0.90700000000000003</v>
      </c>
      <c r="AT403" s="131">
        <v>0.33</v>
      </c>
      <c r="AU403" s="131">
        <v>0.33300000000000002</v>
      </c>
      <c r="AV403" s="131">
        <v>6.3E-2</v>
      </c>
      <c r="AW403" s="131">
        <v>0.26600000000000001</v>
      </c>
      <c r="AX403" s="131">
        <v>0.29799999999999999</v>
      </c>
      <c r="AY403" s="131">
        <v>0.23300000000000001</v>
      </c>
      <c r="AZ403" s="131">
        <v>0</v>
      </c>
      <c r="BA403" s="131">
        <v>5.1999999999999998E-2</v>
      </c>
      <c r="BB403" s="131">
        <v>0.1</v>
      </c>
      <c r="BC403" s="131"/>
    </row>
    <row r="404" spans="1:55" x14ac:dyDescent="0.25">
      <c r="A404" t="s">
        <v>22</v>
      </c>
      <c r="B404" t="s">
        <v>149</v>
      </c>
      <c r="C404" t="s">
        <v>153</v>
      </c>
      <c r="D404" s="131" t="s">
        <v>147</v>
      </c>
      <c r="E404" s="131" t="s">
        <v>147</v>
      </c>
      <c r="F404" s="131" t="s">
        <v>147</v>
      </c>
      <c r="G404" s="131" t="s">
        <v>147</v>
      </c>
      <c r="H404" s="131" t="s">
        <v>147</v>
      </c>
      <c r="I404" s="131" t="s">
        <v>147</v>
      </c>
      <c r="J404" s="131" t="s">
        <v>147</v>
      </c>
      <c r="K404" s="131" t="s">
        <v>147</v>
      </c>
      <c r="L404" s="131" t="s">
        <v>147</v>
      </c>
      <c r="M404" s="131" t="s">
        <v>147</v>
      </c>
      <c r="N404" s="131" t="s">
        <v>147</v>
      </c>
      <c r="O404" s="131" t="s">
        <v>147</v>
      </c>
      <c r="P404" s="131" t="s">
        <v>147</v>
      </c>
      <c r="Q404" s="131" t="s">
        <v>147</v>
      </c>
      <c r="R404" s="131" t="s">
        <v>147</v>
      </c>
      <c r="S404" s="131" t="s">
        <v>147</v>
      </c>
      <c r="T404" s="131" t="s">
        <v>147</v>
      </c>
      <c r="U404" s="131" t="s">
        <v>147</v>
      </c>
      <c r="V404" s="131" t="s">
        <v>147</v>
      </c>
      <c r="W404" s="131" t="s">
        <v>147</v>
      </c>
      <c r="X404" s="131" t="s">
        <v>147</v>
      </c>
      <c r="Y404" s="131" t="s">
        <v>147</v>
      </c>
      <c r="Z404" s="131" t="s">
        <v>147</v>
      </c>
      <c r="AA404" s="131" t="s">
        <v>147</v>
      </c>
      <c r="AB404" s="131" t="s">
        <v>147</v>
      </c>
      <c r="AC404" s="131" t="s">
        <v>147</v>
      </c>
      <c r="AD404" s="131" t="s">
        <v>147</v>
      </c>
      <c r="AE404" s="131" t="s">
        <v>147</v>
      </c>
      <c r="AF404" s="131" t="s">
        <v>147</v>
      </c>
      <c r="AG404" s="131" t="s">
        <v>147</v>
      </c>
      <c r="AH404" s="131" t="s">
        <v>147</v>
      </c>
      <c r="AI404" s="131" t="s">
        <v>147</v>
      </c>
      <c r="AJ404" s="131" t="s">
        <v>147</v>
      </c>
      <c r="AK404" s="131" t="s">
        <v>147</v>
      </c>
      <c r="AL404" s="131" t="s">
        <v>147</v>
      </c>
      <c r="AM404" s="131" t="s">
        <v>147</v>
      </c>
      <c r="AN404" s="131" t="s">
        <v>147</v>
      </c>
      <c r="AO404" s="131">
        <v>1.0449999999999999</v>
      </c>
      <c r="AP404" s="131">
        <v>1.002</v>
      </c>
      <c r="AQ404" s="131">
        <v>2.496</v>
      </c>
      <c r="AR404" s="131">
        <v>1.431</v>
      </c>
      <c r="AS404" s="131">
        <v>0.129</v>
      </c>
      <c r="AT404" s="131">
        <v>1.2769999999999999</v>
      </c>
      <c r="AU404" s="131">
        <v>6.6000000000000003E-2</v>
      </c>
      <c r="AV404" s="131">
        <v>0.88900000000000001</v>
      </c>
      <c r="AW404" s="131">
        <v>1.0449999999999999</v>
      </c>
      <c r="AX404" s="131">
        <v>0.45300000000000001</v>
      </c>
      <c r="AY404" s="131">
        <v>0.48599999999999999</v>
      </c>
      <c r="AZ404" s="131">
        <v>4.0439999999999996</v>
      </c>
      <c r="BA404" s="131">
        <v>1.1259999999999999</v>
      </c>
      <c r="BB404" s="131">
        <v>0.57099999999999995</v>
      </c>
      <c r="BC404" s="131"/>
    </row>
    <row r="405" spans="1:55" x14ac:dyDescent="0.25">
      <c r="A405" t="s">
        <v>22</v>
      </c>
      <c r="B405" t="s">
        <v>149</v>
      </c>
      <c r="C405" t="s">
        <v>152</v>
      </c>
      <c r="D405" s="131" t="s">
        <v>147</v>
      </c>
      <c r="E405" s="131" t="s">
        <v>147</v>
      </c>
      <c r="F405" s="131" t="s">
        <v>147</v>
      </c>
      <c r="G405" s="131" t="s">
        <v>147</v>
      </c>
      <c r="H405" s="131" t="s">
        <v>147</v>
      </c>
      <c r="I405" s="131" t="s">
        <v>147</v>
      </c>
      <c r="J405" s="131" t="s">
        <v>147</v>
      </c>
      <c r="K405" s="131" t="s">
        <v>147</v>
      </c>
      <c r="L405" s="131" t="s">
        <v>147</v>
      </c>
      <c r="M405" s="131" t="s">
        <v>147</v>
      </c>
      <c r="N405" s="131" t="s">
        <v>147</v>
      </c>
      <c r="O405" s="131" t="s">
        <v>147</v>
      </c>
      <c r="P405" s="131" t="s">
        <v>147</v>
      </c>
      <c r="Q405" s="131" t="s">
        <v>147</v>
      </c>
      <c r="R405" s="131" t="s">
        <v>147</v>
      </c>
      <c r="S405" s="131" t="s">
        <v>147</v>
      </c>
      <c r="T405" s="131" t="s">
        <v>147</v>
      </c>
      <c r="U405" s="131" t="s">
        <v>147</v>
      </c>
      <c r="V405" s="131" t="s">
        <v>147</v>
      </c>
      <c r="W405" s="131" t="s">
        <v>147</v>
      </c>
      <c r="X405" s="131" t="s">
        <v>147</v>
      </c>
      <c r="Y405" s="131" t="s">
        <v>147</v>
      </c>
      <c r="Z405" s="131" t="s">
        <v>147</v>
      </c>
      <c r="AA405" s="131" t="s">
        <v>147</v>
      </c>
      <c r="AB405" s="131" t="s">
        <v>147</v>
      </c>
      <c r="AC405" s="131" t="s">
        <v>147</v>
      </c>
      <c r="AD405" s="131" t="s">
        <v>147</v>
      </c>
      <c r="AE405" s="131" t="s">
        <v>147</v>
      </c>
      <c r="AF405" s="131" t="s">
        <v>147</v>
      </c>
      <c r="AG405" s="131" t="s">
        <v>147</v>
      </c>
      <c r="AH405" s="131" t="s">
        <v>147</v>
      </c>
      <c r="AI405" s="131" t="s">
        <v>147</v>
      </c>
      <c r="AJ405" s="131" t="s">
        <v>147</v>
      </c>
      <c r="AK405" s="131" t="s">
        <v>147</v>
      </c>
      <c r="AL405" s="131" t="s">
        <v>147</v>
      </c>
      <c r="AM405" s="131" t="s">
        <v>147</v>
      </c>
      <c r="AN405" s="131" t="s">
        <v>147</v>
      </c>
      <c r="AO405" s="131">
        <v>5.8999999999999997E-2</v>
      </c>
      <c r="AP405" s="131">
        <v>5.7000000000000002E-2</v>
      </c>
      <c r="AQ405" s="131">
        <v>5.6000000000000001E-2</v>
      </c>
      <c r="AR405" s="131">
        <v>3.3000000000000002E-2</v>
      </c>
      <c r="AS405" s="131">
        <v>0</v>
      </c>
      <c r="AT405" s="131">
        <v>0</v>
      </c>
      <c r="AU405" s="131">
        <v>0</v>
      </c>
      <c r="AV405" s="131">
        <v>1.2999999999999999E-2</v>
      </c>
      <c r="AW405" s="131">
        <v>0.22</v>
      </c>
      <c r="AX405" s="131">
        <v>0.29299999999999998</v>
      </c>
      <c r="AY405" s="131">
        <v>0</v>
      </c>
      <c r="AZ405" s="131">
        <v>0.69899999999999995</v>
      </c>
      <c r="BA405" s="131">
        <v>0.435</v>
      </c>
      <c r="BB405" s="131">
        <v>0.192</v>
      </c>
      <c r="BC405" s="131"/>
    </row>
    <row r="406" spans="1:55" x14ac:dyDescent="0.25">
      <c r="A406" t="s">
        <v>22</v>
      </c>
      <c r="B406" t="s">
        <v>149</v>
      </c>
      <c r="C406" t="s">
        <v>151</v>
      </c>
      <c r="D406" s="131" t="s">
        <v>147</v>
      </c>
      <c r="E406" s="131" t="s">
        <v>147</v>
      </c>
      <c r="F406" s="131" t="s">
        <v>147</v>
      </c>
      <c r="G406" s="131" t="s">
        <v>147</v>
      </c>
      <c r="H406" s="131" t="s">
        <v>147</v>
      </c>
      <c r="I406" s="131" t="s">
        <v>147</v>
      </c>
      <c r="J406" s="131" t="s">
        <v>147</v>
      </c>
      <c r="K406" s="131" t="s">
        <v>147</v>
      </c>
      <c r="L406" s="131" t="s">
        <v>147</v>
      </c>
      <c r="M406" s="131" t="s">
        <v>147</v>
      </c>
      <c r="N406" s="131" t="s">
        <v>147</v>
      </c>
      <c r="O406" s="131" t="s">
        <v>147</v>
      </c>
      <c r="P406" s="131" t="s">
        <v>147</v>
      </c>
      <c r="Q406" s="131" t="s">
        <v>147</v>
      </c>
      <c r="R406" s="131" t="s">
        <v>147</v>
      </c>
      <c r="S406" s="131" t="s">
        <v>147</v>
      </c>
      <c r="T406" s="131" t="s">
        <v>147</v>
      </c>
      <c r="U406" s="131" t="s">
        <v>147</v>
      </c>
      <c r="V406" s="131" t="s">
        <v>147</v>
      </c>
      <c r="W406" s="131" t="s">
        <v>147</v>
      </c>
      <c r="X406" s="131" t="s">
        <v>147</v>
      </c>
      <c r="Y406" s="131" t="s">
        <v>147</v>
      </c>
      <c r="Z406" s="131" t="s">
        <v>147</v>
      </c>
      <c r="AA406" s="131" t="s">
        <v>147</v>
      </c>
      <c r="AB406" s="131" t="s">
        <v>147</v>
      </c>
      <c r="AC406" s="131" t="s">
        <v>147</v>
      </c>
      <c r="AD406" s="131" t="s">
        <v>147</v>
      </c>
      <c r="AE406" s="131" t="s">
        <v>147</v>
      </c>
      <c r="AF406" s="131" t="s">
        <v>147</v>
      </c>
      <c r="AG406" s="131" t="s">
        <v>147</v>
      </c>
      <c r="AH406" s="131" t="s">
        <v>147</v>
      </c>
      <c r="AI406" s="131" t="s">
        <v>147</v>
      </c>
      <c r="AJ406" s="131" t="s">
        <v>147</v>
      </c>
      <c r="AK406" s="131" t="s">
        <v>147</v>
      </c>
      <c r="AL406" s="131" t="s">
        <v>147</v>
      </c>
      <c r="AM406" s="131" t="s">
        <v>147</v>
      </c>
      <c r="AN406" s="131" t="s">
        <v>147</v>
      </c>
      <c r="AO406" s="131">
        <v>0</v>
      </c>
      <c r="AP406" s="131">
        <v>0</v>
      </c>
      <c r="AQ406" s="131">
        <v>0</v>
      </c>
      <c r="AR406" s="131">
        <v>0</v>
      </c>
      <c r="AS406" s="131">
        <v>0</v>
      </c>
      <c r="AT406" s="131">
        <v>0</v>
      </c>
      <c r="AU406" s="131">
        <v>0</v>
      </c>
      <c r="AV406" s="131">
        <v>0</v>
      </c>
      <c r="AW406" s="131">
        <v>0</v>
      </c>
      <c r="AX406" s="131">
        <v>0</v>
      </c>
      <c r="AY406" s="131">
        <v>0</v>
      </c>
      <c r="AZ406" s="131">
        <v>0</v>
      </c>
      <c r="BA406" s="131">
        <v>0.189</v>
      </c>
      <c r="BB406" s="131">
        <v>0</v>
      </c>
      <c r="BC406" s="131"/>
    </row>
    <row r="407" spans="1:55" x14ac:dyDescent="0.25">
      <c r="A407" t="s">
        <v>22</v>
      </c>
      <c r="B407" t="s">
        <v>149</v>
      </c>
      <c r="C407" t="s">
        <v>148</v>
      </c>
      <c r="D407" s="131" t="s">
        <v>147</v>
      </c>
      <c r="E407" s="131" t="s">
        <v>147</v>
      </c>
      <c r="F407" s="131" t="s">
        <v>147</v>
      </c>
      <c r="G407" s="131" t="s">
        <v>147</v>
      </c>
      <c r="H407" s="131" t="s">
        <v>147</v>
      </c>
      <c r="I407" s="131" t="s">
        <v>147</v>
      </c>
      <c r="J407" s="131" t="s">
        <v>147</v>
      </c>
      <c r="K407" s="131" t="s">
        <v>147</v>
      </c>
      <c r="L407" s="131" t="s">
        <v>147</v>
      </c>
      <c r="M407" s="131" t="s">
        <v>147</v>
      </c>
      <c r="N407" s="131" t="s">
        <v>147</v>
      </c>
      <c r="O407" s="131" t="s">
        <v>147</v>
      </c>
      <c r="P407" s="131" t="s">
        <v>147</v>
      </c>
      <c r="Q407" s="131" t="s">
        <v>147</v>
      </c>
      <c r="R407" s="131" t="s">
        <v>147</v>
      </c>
      <c r="S407" s="131" t="s">
        <v>147</v>
      </c>
      <c r="T407" s="131" t="s">
        <v>147</v>
      </c>
      <c r="U407" s="131" t="s">
        <v>147</v>
      </c>
      <c r="V407" s="131" t="s">
        <v>147</v>
      </c>
      <c r="W407" s="131" t="s">
        <v>147</v>
      </c>
      <c r="X407" s="131" t="s">
        <v>147</v>
      </c>
      <c r="Y407" s="131" t="s">
        <v>147</v>
      </c>
      <c r="Z407" s="131" t="s">
        <v>147</v>
      </c>
      <c r="AA407" s="131" t="s">
        <v>147</v>
      </c>
      <c r="AB407" s="131" t="s">
        <v>147</v>
      </c>
      <c r="AC407" s="131" t="s">
        <v>147</v>
      </c>
      <c r="AD407" s="131" t="s">
        <v>147</v>
      </c>
      <c r="AE407" s="131" t="s">
        <v>147</v>
      </c>
      <c r="AF407" s="131" t="s">
        <v>147</v>
      </c>
      <c r="AG407" s="131" t="s">
        <v>147</v>
      </c>
      <c r="AH407" s="131" t="s">
        <v>147</v>
      </c>
      <c r="AI407" s="131" t="s">
        <v>147</v>
      </c>
      <c r="AJ407" s="131" t="s">
        <v>147</v>
      </c>
      <c r="AK407" s="131" t="s">
        <v>147</v>
      </c>
      <c r="AL407" s="131" t="s">
        <v>147</v>
      </c>
      <c r="AM407" s="131" t="s">
        <v>147</v>
      </c>
      <c r="AN407" s="131" t="s">
        <v>147</v>
      </c>
      <c r="AO407" s="131">
        <v>14.842000000000001</v>
      </c>
      <c r="AP407" s="131">
        <v>3.5680000000000001</v>
      </c>
      <c r="AQ407" s="131">
        <v>10.278</v>
      </c>
      <c r="AR407" s="131">
        <v>6.0579999999999998</v>
      </c>
      <c r="AS407" s="131">
        <v>7.202</v>
      </c>
      <c r="AT407" s="131">
        <v>5.5220000000000002</v>
      </c>
      <c r="AU407" s="131">
        <v>5.2320000000000002</v>
      </c>
      <c r="AV407" s="131">
        <v>5.4050000000000002</v>
      </c>
      <c r="AW407" s="131">
        <v>5.36</v>
      </c>
      <c r="AX407" s="131">
        <v>4.2279999999999998</v>
      </c>
      <c r="AY407" s="131">
        <v>1.964</v>
      </c>
      <c r="AZ407" s="131">
        <v>9.5449999999999999</v>
      </c>
      <c r="BA407" s="131">
        <v>2.2389999999999999</v>
      </c>
      <c r="BB407" s="131">
        <v>1.2789999999999999</v>
      </c>
      <c r="BC407" s="131"/>
    </row>
    <row r="408" spans="1:55" hidden="1" x14ac:dyDescent="0.25">
      <c r="A408" t="s">
        <v>18</v>
      </c>
      <c r="B408" t="s">
        <v>165</v>
      </c>
      <c r="C408" t="s">
        <v>158</v>
      </c>
      <c r="D408" s="131" t="s">
        <v>147</v>
      </c>
      <c r="E408" s="131" t="s">
        <v>147</v>
      </c>
      <c r="F408" s="131" t="s">
        <v>147</v>
      </c>
      <c r="G408" s="131" t="s">
        <v>147</v>
      </c>
      <c r="H408" s="131" t="s">
        <v>147</v>
      </c>
      <c r="I408" s="131" t="s">
        <v>147</v>
      </c>
      <c r="J408" s="131" t="s">
        <v>147</v>
      </c>
      <c r="K408" s="131" t="s">
        <v>147</v>
      </c>
      <c r="L408" s="131" t="s">
        <v>147</v>
      </c>
      <c r="M408" s="131" t="s">
        <v>147</v>
      </c>
      <c r="N408" s="131" t="s">
        <v>147</v>
      </c>
      <c r="O408" s="131" t="s">
        <v>147</v>
      </c>
      <c r="P408" s="131" t="s">
        <v>147</v>
      </c>
      <c r="Q408" s="131" t="s">
        <v>147</v>
      </c>
      <c r="R408" s="131" t="s">
        <v>147</v>
      </c>
      <c r="S408" s="131" t="s">
        <v>147</v>
      </c>
      <c r="T408" s="131">
        <v>9.4969999999999999</v>
      </c>
      <c r="U408" s="131">
        <v>11.574999999999999</v>
      </c>
      <c r="V408" s="131">
        <v>11.994</v>
      </c>
      <c r="W408" s="131">
        <v>12.797000000000001</v>
      </c>
      <c r="X408" s="131">
        <v>14.345000000000001</v>
      </c>
      <c r="Y408" s="131">
        <v>20.698</v>
      </c>
      <c r="Z408" s="131">
        <v>20.001999999999999</v>
      </c>
      <c r="AA408" s="131">
        <v>33.944000000000003</v>
      </c>
      <c r="AB408" s="131">
        <v>42.478999999999999</v>
      </c>
      <c r="AC408" s="131">
        <v>35.270000000000003</v>
      </c>
      <c r="AD408" s="131">
        <v>27.271999999999998</v>
      </c>
      <c r="AE408" s="131">
        <v>24.984999999999999</v>
      </c>
      <c r="AF408" s="131">
        <v>26.795000000000002</v>
      </c>
      <c r="AG408" s="131">
        <v>12.282999999999999</v>
      </c>
      <c r="AH408" s="131">
        <v>28.853999999999999</v>
      </c>
      <c r="AI408" s="131">
        <v>24.186</v>
      </c>
      <c r="AJ408" s="131">
        <v>23.710999999999999</v>
      </c>
      <c r="AK408" s="131">
        <v>66.406000000000006</v>
      </c>
      <c r="AL408" s="131">
        <v>71.823999999999998</v>
      </c>
      <c r="AM408" s="131">
        <v>95.567999999999998</v>
      </c>
      <c r="AN408" s="131">
        <v>160.374</v>
      </c>
      <c r="AO408" s="131">
        <v>115.968</v>
      </c>
      <c r="AP408" s="131">
        <v>136.589</v>
      </c>
      <c r="AQ408" s="131">
        <v>116.639</v>
      </c>
      <c r="AR408" s="131">
        <v>133.03299999999999</v>
      </c>
      <c r="AS408" s="131">
        <v>137.227</v>
      </c>
      <c r="AT408" s="131">
        <v>104.949</v>
      </c>
      <c r="AU408" s="131">
        <v>107.3</v>
      </c>
      <c r="AV408" s="131">
        <v>96.581999999999994</v>
      </c>
      <c r="AW408" s="131">
        <v>91.813000000000002</v>
      </c>
      <c r="AX408" s="131">
        <v>75.757999999999996</v>
      </c>
      <c r="AY408" s="131">
        <v>76.090999999999994</v>
      </c>
      <c r="AZ408" s="131">
        <v>90.350999999999999</v>
      </c>
      <c r="BA408" s="131">
        <v>120.61</v>
      </c>
      <c r="BB408" s="131" t="s">
        <v>147</v>
      </c>
      <c r="BC408" s="131" t="s">
        <v>147</v>
      </c>
    </row>
    <row r="409" spans="1:55" hidden="1" x14ac:dyDescent="0.25">
      <c r="A409" t="s">
        <v>18</v>
      </c>
      <c r="B409" t="s">
        <v>165</v>
      </c>
      <c r="C409" t="s">
        <v>157</v>
      </c>
      <c r="D409" s="131" t="s">
        <v>147</v>
      </c>
      <c r="E409" s="131" t="s">
        <v>147</v>
      </c>
      <c r="F409" s="131" t="s">
        <v>147</v>
      </c>
      <c r="G409" s="131" t="s">
        <v>147</v>
      </c>
      <c r="H409" s="131" t="s">
        <v>147</v>
      </c>
      <c r="I409" s="131" t="s">
        <v>147</v>
      </c>
      <c r="J409" s="131" t="s">
        <v>147</v>
      </c>
      <c r="K409" s="131" t="s">
        <v>147</v>
      </c>
      <c r="L409" s="131" t="s">
        <v>147</v>
      </c>
      <c r="M409" s="131" t="s">
        <v>147</v>
      </c>
      <c r="N409" s="131" t="s">
        <v>147</v>
      </c>
      <c r="O409" s="131" t="s">
        <v>147</v>
      </c>
      <c r="P409" s="131" t="s">
        <v>147</v>
      </c>
      <c r="Q409" s="131" t="s">
        <v>147</v>
      </c>
      <c r="R409" s="131" t="s">
        <v>147</v>
      </c>
      <c r="S409" s="131" t="s">
        <v>147</v>
      </c>
      <c r="T409" s="131">
        <v>2.149</v>
      </c>
      <c r="U409" s="131">
        <v>3.948</v>
      </c>
      <c r="V409" s="131">
        <v>3.8359999999999999</v>
      </c>
      <c r="W409" s="131">
        <v>2.4590000000000001</v>
      </c>
      <c r="X409" s="131">
        <v>3.2330000000000001</v>
      </c>
      <c r="Y409" s="131">
        <v>2.9119999999999999</v>
      </c>
      <c r="Z409" s="131">
        <v>3.181</v>
      </c>
      <c r="AA409" s="131">
        <v>5.2510000000000003</v>
      </c>
      <c r="AB409" s="131">
        <v>5.1070000000000002</v>
      </c>
      <c r="AC409" s="131">
        <v>5.4139999999999997</v>
      </c>
      <c r="AD409" s="131">
        <v>3.89</v>
      </c>
      <c r="AE409" s="131">
        <v>4.843</v>
      </c>
      <c r="AF409" s="131">
        <v>5.258</v>
      </c>
      <c r="AG409" s="131">
        <v>3.198</v>
      </c>
      <c r="AH409" s="131">
        <v>4.7430000000000003</v>
      </c>
      <c r="AI409" s="131">
        <v>7.0410000000000004</v>
      </c>
      <c r="AJ409" s="131">
        <v>4.5129999999999999</v>
      </c>
      <c r="AK409" s="131">
        <v>4.8760000000000003</v>
      </c>
      <c r="AL409" s="131">
        <v>7.2119999999999997</v>
      </c>
      <c r="AM409" s="131">
        <v>6.4630000000000001</v>
      </c>
      <c r="AN409" s="131">
        <v>5.8710000000000004</v>
      </c>
      <c r="AO409" s="131">
        <v>8.3829999999999991</v>
      </c>
      <c r="AP409" s="131">
        <v>7.3810000000000002</v>
      </c>
      <c r="AQ409" s="131">
        <v>5.69</v>
      </c>
      <c r="AR409" s="131">
        <v>5.3949999999999996</v>
      </c>
      <c r="AS409" s="131">
        <v>6.673</v>
      </c>
      <c r="AT409" s="131">
        <v>3.774</v>
      </c>
      <c r="AU409" s="131">
        <v>5.3849999999999998</v>
      </c>
      <c r="AV409" s="131">
        <v>4.0229999999999997</v>
      </c>
      <c r="AW409" s="131">
        <v>2.6829999999999998</v>
      </c>
      <c r="AX409" s="131">
        <v>1.649</v>
      </c>
      <c r="AY409" s="131">
        <v>0.89300000000000002</v>
      </c>
      <c r="AZ409" s="131">
        <v>0.98</v>
      </c>
      <c r="BA409" s="131">
        <v>1.22</v>
      </c>
      <c r="BB409" s="131" t="s">
        <v>147</v>
      </c>
      <c r="BC409" s="131" t="s">
        <v>147</v>
      </c>
    </row>
    <row r="410" spans="1:55" hidden="1" x14ac:dyDescent="0.25">
      <c r="A410" t="s">
        <v>18</v>
      </c>
      <c r="B410" t="s">
        <v>165</v>
      </c>
      <c r="C410" t="s">
        <v>156</v>
      </c>
      <c r="D410" s="131" t="s">
        <v>147</v>
      </c>
      <c r="E410" s="131" t="s">
        <v>147</v>
      </c>
      <c r="F410" s="131" t="s">
        <v>147</v>
      </c>
      <c r="G410" s="131" t="s">
        <v>147</v>
      </c>
      <c r="H410" s="131" t="s">
        <v>147</v>
      </c>
      <c r="I410" s="131" t="s">
        <v>147</v>
      </c>
      <c r="J410" s="131" t="s">
        <v>147</v>
      </c>
      <c r="K410" s="131" t="s">
        <v>147</v>
      </c>
      <c r="L410" s="131" t="s">
        <v>147</v>
      </c>
      <c r="M410" s="131" t="s">
        <v>147</v>
      </c>
      <c r="N410" s="131" t="s">
        <v>147</v>
      </c>
      <c r="O410" s="131" t="s">
        <v>147</v>
      </c>
      <c r="P410" s="131" t="s">
        <v>147</v>
      </c>
      <c r="Q410" s="131" t="s">
        <v>147</v>
      </c>
      <c r="R410" s="131" t="s">
        <v>147</v>
      </c>
      <c r="S410" s="131" t="s">
        <v>147</v>
      </c>
      <c r="T410" s="131">
        <v>1.8859999999999999</v>
      </c>
      <c r="U410" s="131">
        <v>1.5580000000000001</v>
      </c>
      <c r="V410" s="131">
        <v>1.696</v>
      </c>
      <c r="W410" s="131">
        <v>4.3789999999999996</v>
      </c>
      <c r="X410" s="131">
        <v>4.915</v>
      </c>
      <c r="Y410" s="131">
        <v>5.2160000000000002</v>
      </c>
      <c r="Z410" s="131">
        <v>6.593</v>
      </c>
      <c r="AA410" s="131">
        <v>10.849</v>
      </c>
      <c r="AB410" s="131">
        <v>8.1739999999999995</v>
      </c>
      <c r="AC410" s="131">
        <v>9.2029999999999994</v>
      </c>
      <c r="AD410" s="131">
        <v>8.6929999999999996</v>
      </c>
      <c r="AE410" s="131">
        <v>8.3049999999999997</v>
      </c>
      <c r="AF410" s="131">
        <v>9.8759999999999994</v>
      </c>
      <c r="AG410" s="131">
        <v>19.442</v>
      </c>
      <c r="AH410" s="131">
        <v>17.84</v>
      </c>
      <c r="AI410" s="131">
        <v>12.337</v>
      </c>
      <c r="AJ410" s="131">
        <v>31.311</v>
      </c>
      <c r="AK410" s="131">
        <v>33.716999999999999</v>
      </c>
      <c r="AL410" s="131">
        <v>35.51</v>
      </c>
      <c r="AM410" s="131">
        <v>44.131</v>
      </c>
      <c r="AN410" s="131">
        <v>41.725999999999999</v>
      </c>
      <c r="AO410" s="131">
        <v>58.317999999999998</v>
      </c>
      <c r="AP410" s="131">
        <v>37.94</v>
      </c>
      <c r="AQ410" s="131">
        <v>50.920999999999999</v>
      </c>
      <c r="AR410" s="131">
        <v>32.917999999999999</v>
      </c>
      <c r="AS410" s="131">
        <v>37.822000000000003</v>
      </c>
      <c r="AT410" s="131">
        <v>33.893999999999998</v>
      </c>
      <c r="AU410" s="131">
        <v>38.591999999999999</v>
      </c>
      <c r="AV410" s="131">
        <v>41.853999999999999</v>
      </c>
      <c r="AW410" s="131">
        <v>21.696000000000002</v>
      </c>
      <c r="AX410" s="131">
        <v>18.969000000000001</v>
      </c>
      <c r="AY410" s="131">
        <v>23.260999999999999</v>
      </c>
      <c r="AZ410" s="131">
        <v>14.678000000000001</v>
      </c>
      <c r="BA410" s="131">
        <v>13.045</v>
      </c>
      <c r="BB410" s="131" t="s">
        <v>147</v>
      </c>
      <c r="BC410" s="131" t="s">
        <v>147</v>
      </c>
    </row>
    <row r="411" spans="1:55" hidden="1" x14ac:dyDescent="0.25">
      <c r="A411" t="s">
        <v>18</v>
      </c>
      <c r="B411" t="s">
        <v>165</v>
      </c>
      <c r="C411" t="s">
        <v>155</v>
      </c>
      <c r="D411" s="131" t="s">
        <v>147</v>
      </c>
      <c r="E411" s="131" t="s">
        <v>147</v>
      </c>
      <c r="F411" s="131" t="s">
        <v>147</v>
      </c>
      <c r="G411" s="131" t="s">
        <v>147</v>
      </c>
      <c r="H411" s="131" t="s">
        <v>147</v>
      </c>
      <c r="I411" s="131" t="s">
        <v>147</v>
      </c>
      <c r="J411" s="131" t="s">
        <v>147</v>
      </c>
      <c r="K411" s="131" t="s">
        <v>147</v>
      </c>
      <c r="L411" s="131" t="s">
        <v>147</v>
      </c>
      <c r="M411" s="131" t="s">
        <v>147</v>
      </c>
      <c r="N411" s="131" t="s">
        <v>147</v>
      </c>
      <c r="O411" s="131" t="s">
        <v>147</v>
      </c>
      <c r="P411" s="131" t="s">
        <v>147</v>
      </c>
      <c r="Q411" s="131" t="s">
        <v>147</v>
      </c>
      <c r="R411" s="131" t="s">
        <v>147</v>
      </c>
      <c r="S411" s="131" t="s">
        <v>147</v>
      </c>
      <c r="T411" s="131">
        <v>7.28</v>
      </c>
      <c r="U411" s="131">
        <v>7.2380000000000004</v>
      </c>
      <c r="V411" s="131">
        <v>7.28</v>
      </c>
      <c r="W411" s="131">
        <v>7.02</v>
      </c>
      <c r="X411" s="131">
        <v>6.109</v>
      </c>
      <c r="Y411" s="131">
        <v>6.2</v>
      </c>
      <c r="Z411" s="131">
        <v>7.766</v>
      </c>
      <c r="AA411" s="131">
        <v>7.835</v>
      </c>
      <c r="AB411" s="131">
        <v>7.9539999999999997</v>
      </c>
      <c r="AC411" s="131">
        <v>10.006</v>
      </c>
      <c r="AD411" s="131">
        <v>7.4909999999999997</v>
      </c>
      <c r="AE411" s="131">
        <v>6.9429999999999996</v>
      </c>
      <c r="AF411" s="131">
        <v>7.258</v>
      </c>
      <c r="AG411" s="131">
        <v>7.3559999999999999</v>
      </c>
      <c r="AH411" s="131">
        <v>8.8369999999999997</v>
      </c>
      <c r="AI411" s="131">
        <v>9.8490000000000002</v>
      </c>
      <c r="AJ411" s="131">
        <v>15.144</v>
      </c>
      <c r="AK411" s="131">
        <v>11.605</v>
      </c>
      <c r="AL411" s="131">
        <v>11.218</v>
      </c>
      <c r="AM411" s="131">
        <v>13.885</v>
      </c>
      <c r="AN411" s="131">
        <v>15.635</v>
      </c>
      <c r="AO411" s="131">
        <v>19.201000000000001</v>
      </c>
      <c r="AP411" s="131">
        <v>15.51</v>
      </c>
      <c r="AQ411" s="131">
        <v>15.004</v>
      </c>
      <c r="AR411" s="131">
        <v>15.147</v>
      </c>
      <c r="AS411" s="131">
        <v>21.553999999999998</v>
      </c>
      <c r="AT411" s="131">
        <v>16.145</v>
      </c>
      <c r="AU411" s="131">
        <v>35.110999999999997</v>
      </c>
      <c r="AV411" s="131">
        <v>21.437999999999999</v>
      </c>
      <c r="AW411" s="131">
        <v>21.998000000000001</v>
      </c>
      <c r="AX411" s="131">
        <v>22.225999999999999</v>
      </c>
      <c r="AY411" s="131">
        <v>18.709</v>
      </c>
      <c r="AZ411" s="131">
        <v>18.670999999999999</v>
      </c>
      <c r="BA411" s="131">
        <v>17.449000000000002</v>
      </c>
      <c r="BB411" s="131" t="s">
        <v>147</v>
      </c>
      <c r="BC411" s="131" t="s">
        <v>147</v>
      </c>
    </row>
    <row r="412" spans="1:55" hidden="1" x14ac:dyDescent="0.25">
      <c r="A412" t="s">
        <v>18</v>
      </c>
      <c r="B412" t="s">
        <v>165</v>
      </c>
      <c r="C412" t="s">
        <v>154</v>
      </c>
      <c r="D412" s="131" t="s">
        <v>147</v>
      </c>
      <c r="E412" s="131" t="s">
        <v>147</v>
      </c>
      <c r="F412" s="131" t="s">
        <v>147</v>
      </c>
      <c r="G412" s="131" t="s">
        <v>147</v>
      </c>
      <c r="H412" s="131" t="s">
        <v>147</v>
      </c>
      <c r="I412" s="131" t="s">
        <v>147</v>
      </c>
      <c r="J412" s="131" t="s">
        <v>147</v>
      </c>
      <c r="K412" s="131" t="s">
        <v>147</v>
      </c>
      <c r="L412" s="131" t="s">
        <v>147</v>
      </c>
      <c r="M412" s="131" t="s">
        <v>147</v>
      </c>
      <c r="N412" s="131" t="s">
        <v>147</v>
      </c>
      <c r="O412" s="131" t="s">
        <v>147</v>
      </c>
      <c r="P412" s="131" t="s">
        <v>147</v>
      </c>
      <c r="Q412" s="131" t="s">
        <v>147</v>
      </c>
      <c r="R412" s="131" t="s">
        <v>147</v>
      </c>
      <c r="S412" s="131" t="s">
        <v>147</v>
      </c>
      <c r="T412" s="131" t="s">
        <v>147</v>
      </c>
      <c r="U412" s="131" t="s">
        <v>147</v>
      </c>
      <c r="V412" s="131" t="s">
        <v>147</v>
      </c>
      <c r="W412" s="131" t="s">
        <v>147</v>
      </c>
      <c r="X412" s="131" t="s">
        <v>147</v>
      </c>
      <c r="Y412" s="131" t="s">
        <v>147</v>
      </c>
      <c r="Z412" s="131" t="s">
        <v>147</v>
      </c>
      <c r="AA412" s="131" t="s">
        <v>147</v>
      </c>
      <c r="AB412" s="131" t="s">
        <v>147</v>
      </c>
      <c r="AC412" s="131" t="s">
        <v>147</v>
      </c>
      <c r="AD412" s="131" t="s">
        <v>147</v>
      </c>
      <c r="AE412" s="131" t="s">
        <v>147</v>
      </c>
      <c r="AF412" s="131" t="s">
        <v>147</v>
      </c>
      <c r="AG412" s="131" t="s">
        <v>147</v>
      </c>
      <c r="AH412" s="131">
        <v>0</v>
      </c>
      <c r="AI412" s="131">
        <v>0</v>
      </c>
      <c r="AJ412" s="131">
        <v>0</v>
      </c>
      <c r="AK412" s="131">
        <v>0</v>
      </c>
      <c r="AL412" s="131">
        <v>0</v>
      </c>
      <c r="AM412" s="131">
        <v>0</v>
      </c>
      <c r="AN412" s="131">
        <v>0</v>
      </c>
      <c r="AO412" s="131">
        <v>0</v>
      </c>
      <c r="AP412" s="131">
        <v>0</v>
      </c>
      <c r="AQ412" s="131">
        <v>0</v>
      </c>
      <c r="AR412" s="131">
        <v>0</v>
      </c>
      <c r="AS412" s="131">
        <v>0</v>
      </c>
      <c r="AT412" s="131">
        <v>0</v>
      </c>
      <c r="AU412" s="131">
        <v>0</v>
      </c>
      <c r="AV412" s="131">
        <v>0</v>
      </c>
      <c r="AW412" s="131">
        <v>0</v>
      </c>
      <c r="AX412" s="131">
        <v>0</v>
      </c>
      <c r="AY412" s="131">
        <v>1.9870000000000001</v>
      </c>
      <c r="AZ412" s="131">
        <v>4.899</v>
      </c>
      <c r="BA412" s="131">
        <v>11.597</v>
      </c>
      <c r="BB412" s="131" t="s">
        <v>147</v>
      </c>
      <c r="BC412" s="131" t="s">
        <v>147</v>
      </c>
    </row>
    <row r="413" spans="1:55" hidden="1" x14ac:dyDescent="0.25">
      <c r="A413" t="s">
        <v>18</v>
      </c>
      <c r="B413" t="s">
        <v>165</v>
      </c>
      <c r="C413" t="s">
        <v>153</v>
      </c>
      <c r="D413" s="131" t="s">
        <v>147</v>
      </c>
      <c r="E413" s="131" t="s">
        <v>147</v>
      </c>
      <c r="F413" s="131" t="s">
        <v>147</v>
      </c>
      <c r="G413" s="131" t="s">
        <v>147</v>
      </c>
      <c r="H413" s="131" t="s">
        <v>147</v>
      </c>
      <c r="I413" s="131" t="s">
        <v>147</v>
      </c>
      <c r="J413" s="131" t="s">
        <v>147</v>
      </c>
      <c r="K413" s="131" t="s">
        <v>147</v>
      </c>
      <c r="L413" s="131" t="s">
        <v>147</v>
      </c>
      <c r="M413" s="131" t="s">
        <v>147</v>
      </c>
      <c r="N413" s="131" t="s">
        <v>147</v>
      </c>
      <c r="O413" s="131" t="s">
        <v>147</v>
      </c>
      <c r="P413" s="131" t="s">
        <v>147</v>
      </c>
      <c r="Q413" s="131" t="s">
        <v>147</v>
      </c>
      <c r="R413" s="131" t="s">
        <v>147</v>
      </c>
      <c r="S413" s="131" t="s">
        <v>147</v>
      </c>
      <c r="T413" s="131">
        <v>9.5079999999999991</v>
      </c>
      <c r="U413" s="131">
        <v>9.4830000000000005</v>
      </c>
      <c r="V413" s="131">
        <v>11.263</v>
      </c>
      <c r="W413" s="131">
        <v>10.785</v>
      </c>
      <c r="X413" s="131">
        <v>14.045999999999999</v>
      </c>
      <c r="Y413" s="131">
        <v>14.516</v>
      </c>
      <c r="Z413" s="131">
        <v>11.109</v>
      </c>
      <c r="AA413" s="131">
        <v>15.353</v>
      </c>
      <c r="AB413" s="131">
        <v>14.326000000000001</v>
      </c>
      <c r="AC413" s="131">
        <v>14.369</v>
      </c>
      <c r="AD413" s="131">
        <v>12.669</v>
      </c>
      <c r="AE413" s="131">
        <v>13.54</v>
      </c>
      <c r="AF413" s="131">
        <v>14.343999999999999</v>
      </c>
      <c r="AG413" s="131">
        <v>9.4920000000000009</v>
      </c>
      <c r="AH413" s="131">
        <v>13.177</v>
      </c>
      <c r="AI413" s="131">
        <v>12.234999999999999</v>
      </c>
      <c r="AJ413" s="131">
        <v>15.68</v>
      </c>
      <c r="AK413" s="131">
        <v>13.946</v>
      </c>
      <c r="AL413" s="131">
        <v>23.885000000000002</v>
      </c>
      <c r="AM413" s="131">
        <v>20.306000000000001</v>
      </c>
      <c r="AN413" s="131">
        <v>15.093999999999999</v>
      </c>
      <c r="AO413" s="131">
        <v>18.7</v>
      </c>
      <c r="AP413" s="131">
        <v>21.001000000000001</v>
      </c>
      <c r="AQ413" s="131">
        <v>21.375</v>
      </c>
      <c r="AR413" s="131">
        <v>14.353999999999999</v>
      </c>
      <c r="AS413" s="131">
        <v>12.872999999999999</v>
      </c>
      <c r="AT413" s="131">
        <v>11.8</v>
      </c>
      <c r="AU413" s="131">
        <v>13.85</v>
      </c>
      <c r="AV413" s="131">
        <v>10.859</v>
      </c>
      <c r="AW413" s="131">
        <v>9.93</v>
      </c>
      <c r="AX413" s="131">
        <v>15.218999999999999</v>
      </c>
      <c r="AY413" s="131">
        <v>12.56</v>
      </c>
      <c r="AZ413" s="131">
        <v>22.963000000000001</v>
      </c>
      <c r="BA413" s="131">
        <v>15.461</v>
      </c>
      <c r="BB413" s="131" t="s">
        <v>147</v>
      </c>
      <c r="BC413" s="131" t="s">
        <v>147</v>
      </c>
    </row>
    <row r="414" spans="1:55" hidden="1" x14ac:dyDescent="0.25">
      <c r="A414" t="s">
        <v>18</v>
      </c>
      <c r="B414" t="s">
        <v>165</v>
      </c>
      <c r="C414" t="s">
        <v>152</v>
      </c>
      <c r="D414" s="131" t="s">
        <v>147</v>
      </c>
      <c r="E414" s="131" t="s">
        <v>147</v>
      </c>
      <c r="F414" s="131" t="s">
        <v>147</v>
      </c>
      <c r="G414" s="131" t="s">
        <v>147</v>
      </c>
      <c r="H414" s="131" t="s">
        <v>147</v>
      </c>
      <c r="I414" s="131" t="s">
        <v>147</v>
      </c>
      <c r="J414" s="131" t="s">
        <v>147</v>
      </c>
      <c r="K414" s="131" t="s">
        <v>147</v>
      </c>
      <c r="L414" s="131" t="s">
        <v>147</v>
      </c>
      <c r="M414" s="131" t="s">
        <v>147</v>
      </c>
      <c r="N414" s="131" t="s">
        <v>147</v>
      </c>
      <c r="O414" s="131" t="s">
        <v>147</v>
      </c>
      <c r="P414" s="131" t="s">
        <v>147</v>
      </c>
      <c r="Q414" s="131" t="s">
        <v>147</v>
      </c>
      <c r="R414" s="131" t="s">
        <v>147</v>
      </c>
      <c r="S414" s="131" t="s">
        <v>147</v>
      </c>
      <c r="T414" s="131">
        <v>2.1909999999999998</v>
      </c>
      <c r="U414" s="131">
        <v>2.2650000000000001</v>
      </c>
      <c r="V414" s="131">
        <v>2.1850000000000001</v>
      </c>
      <c r="W414" s="131">
        <v>2.3140000000000001</v>
      </c>
      <c r="X414" s="131">
        <v>5.5030000000000001</v>
      </c>
      <c r="Y414" s="131">
        <v>8.6470000000000002</v>
      </c>
      <c r="Z414" s="131">
        <v>7.4539999999999997</v>
      </c>
      <c r="AA414" s="131">
        <v>6.1310000000000002</v>
      </c>
      <c r="AB414" s="131">
        <v>3.8279999999999998</v>
      </c>
      <c r="AC414" s="131">
        <v>3.637</v>
      </c>
      <c r="AD414" s="131">
        <v>5.4539999999999997</v>
      </c>
      <c r="AE414" s="131">
        <v>4.0449999999999999</v>
      </c>
      <c r="AF414" s="131">
        <v>6.9329999999999998</v>
      </c>
      <c r="AG414" s="131">
        <v>7.2969999999999997</v>
      </c>
      <c r="AH414" s="131">
        <v>6.5380000000000003</v>
      </c>
      <c r="AI414" s="131">
        <v>13.135</v>
      </c>
      <c r="AJ414" s="131">
        <v>10.59</v>
      </c>
      <c r="AK414" s="131">
        <v>12.287000000000001</v>
      </c>
      <c r="AL414" s="131">
        <v>19.148</v>
      </c>
      <c r="AM414" s="131">
        <v>53.106999999999999</v>
      </c>
      <c r="AN414" s="131">
        <v>30.254000000000001</v>
      </c>
      <c r="AO414" s="131">
        <v>34.103000000000002</v>
      </c>
      <c r="AP414" s="131">
        <v>14.192</v>
      </c>
      <c r="AQ414" s="131">
        <v>24.015000000000001</v>
      </c>
      <c r="AR414" s="131">
        <v>16.861999999999998</v>
      </c>
      <c r="AS414" s="131">
        <v>22.760999999999999</v>
      </c>
      <c r="AT414" s="131">
        <v>19.626000000000001</v>
      </c>
      <c r="AU414" s="131">
        <v>16.11</v>
      </c>
      <c r="AV414" s="131">
        <v>16.329999999999998</v>
      </c>
      <c r="AW414" s="131">
        <v>10.364000000000001</v>
      </c>
      <c r="AX414" s="131">
        <v>12.757</v>
      </c>
      <c r="AY414" s="131">
        <v>8.1359999999999992</v>
      </c>
      <c r="AZ414" s="131">
        <v>12.186999999999999</v>
      </c>
      <c r="BA414" s="131">
        <v>14.166</v>
      </c>
      <c r="BB414" s="131" t="s">
        <v>147</v>
      </c>
      <c r="BC414" s="131" t="s">
        <v>147</v>
      </c>
    </row>
    <row r="415" spans="1:55" hidden="1" x14ac:dyDescent="0.25">
      <c r="A415" t="s">
        <v>18</v>
      </c>
      <c r="B415" t="s">
        <v>165</v>
      </c>
      <c r="C415" t="s">
        <v>151</v>
      </c>
      <c r="D415" s="131" t="s">
        <v>147</v>
      </c>
      <c r="E415" s="131" t="s">
        <v>147</v>
      </c>
      <c r="F415" s="131" t="s">
        <v>147</v>
      </c>
      <c r="G415" s="131" t="s">
        <v>147</v>
      </c>
      <c r="H415" s="131" t="s">
        <v>147</v>
      </c>
      <c r="I415" s="131" t="s">
        <v>147</v>
      </c>
      <c r="J415" s="131" t="s">
        <v>147</v>
      </c>
      <c r="K415" s="131" t="s">
        <v>147</v>
      </c>
      <c r="L415" s="131" t="s">
        <v>147</v>
      </c>
      <c r="M415" s="131" t="s">
        <v>147</v>
      </c>
      <c r="N415" s="131" t="s">
        <v>147</v>
      </c>
      <c r="O415" s="131" t="s">
        <v>147</v>
      </c>
      <c r="P415" s="131" t="s">
        <v>147</v>
      </c>
      <c r="Q415" s="131" t="s">
        <v>147</v>
      </c>
      <c r="R415" s="131" t="s">
        <v>147</v>
      </c>
      <c r="S415" s="131" t="s">
        <v>147</v>
      </c>
      <c r="T415" s="131">
        <v>0</v>
      </c>
      <c r="U415" s="131">
        <v>0</v>
      </c>
      <c r="V415" s="131">
        <v>0</v>
      </c>
      <c r="W415" s="131">
        <v>0</v>
      </c>
      <c r="X415" s="131">
        <v>0</v>
      </c>
      <c r="Y415" s="131">
        <v>0</v>
      </c>
      <c r="Z415" s="131">
        <v>0</v>
      </c>
      <c r="AA415" s="131">
        <v>0</v>
      </c>
      <c r="AB415" s="131">
        <v>0</v>
      </c>
      <c r="AC415" s="131">
        <v>0</v>
      </c>
      <c r="AD415" s="131">
        <v>0</v>
      </c>
      <c r="AE415" s="131">
        <v>0</v>
      </c>
      <c r="AF415" s="131">
        <v>0</v>
      </c>
      <c r="AG415" s="131">
        <v>0</v>
      </c>
      <c r="AH415" s="131">
        <v>0</v>
      </c>
      <c r="AI415" s="131">
        <v>0</v>
      </c>
      <c r="AJ415" s="131">
        <v>0</v>
      </c>
      <c r="AK415" s="131">
        <v>0</v>
      </c>
      <c r="AL415" s="131">
        <v>0</v>
      </c>
      <c r="AM415" s="131">
        <v>0</v>
      </c>
      <c r="AN415" s="131">
        <v>0</v>
      </c>
      <c r="AO415" s="131">
        <v>0</v>
      </c>
      <c r="AP415" s="131">
        <v>0</v>
      </c>
      <c r="AQ415" s="131">
        <v>0</v>
      </c>
      <c r="AR415" s="131">
        <v>0</v>
      </c>
      <c r="AS415" s="131">
        <v>0</v>
      </c>
      <c r="AT415" s="131">
        <v>0</v>
      </c>
      <c r="AU415" s="131">
        <v>0</v>
      </c>
      <c r="AV415" s="131">
        <v>0</v>
      </c>
      <c r="AW415" s="131">
        <v>0</v>
      </c>
      <c r="AX415" s="131">
        <v>0</v>
      </c>
      <c r="AY415" s="131">
        <v>0</v>
      </c>
      <c r="AZ415" s="131">
        <v>0</v>
      </c>
      <c r="BA415" s="131">
        <v>0</v>
      </c>
      <c r="BB415" s="131" t="s">
        <v>147</v>
      </c>
      <c r="BC415" s="131" t="s">
        <v>147</v>
      </c>
    </row>
    <row r="416" spans="1:55" hidden="1" x14ac:dyDescent="0.25">
      <c r="A416" t="s">
        <v>18</v>
      </c>
      <c r="B416" t="s">
        <v>165</v>
      </c>
      <c r="C416" t="s">
        <v>148</v>
      </c>
      <c r="D416" s="131" t="s">
        <v>147</v>
      </c>
      <c r="E416" s="131" t="s">
        <v>147</v>
      </c>
      <c r="F416" s="131" t="s">
        <v>147</v>
      </c>
      <c r="G416" s="131" t="s">
        <v>147</v>
      </c>
      <c r="H416" s="131" t="s">
        <v>147</v>
      </c>
      <c r="I416" s="131" t="s">
        <v>147</v>
      </c>
      <c r="J416" s="131" t="s">
        <v>147</v>
      </c>
      <c r="K416" s="131" t="s">
        <v>147</v>
      </c>
      <c r="L416" s="131" t="s">
        <v>147</v>
      </c>
      <c r="M416" s="131" t="s">
        <v>147</v>
      </c>
      <c r="N416" s="131" t="s">
        <v>147</v>
      </c>
      <c r="O416" s="131" t="s">
        <v>147</v>
      </c>
      <c r="P416" s="131" t="s">
        <v>147</v>
      </c>
      <c r="Q416" s="131" t="s">
        <v>147</v>
      </c>
      <c r="R416" s="131" t="s">
        <v>147</v>
      </c>
      <c r="S416" s="131" t="s">
        <v>147</v>
      </c>
      <c r="T416" s="131">
        <v>32.512</v>
      </c>
      <c r="U416" s="131">
        <v>36.067</v>
      </c>
      <c r="V416" s="131">
        <v>38.253999999999998</v>
      </c>
      <c r="W416" s="131">
        <v>39.753</v>
      </c>
      <c r="X416" s="131">
        <v>48.151000000000003</v>
      </c>
      <c r="Y416" s="131">
        <v>58.189</v>
      </c>
      <c r="Z416" s="131">
        <v>56.106000000000002</v>
      </c>
      <c r="AA416" s="131">
        <v>79.361000000000004</v>
      </c>
      <c r="AB416" s="131">
        <v>81.867000000000004</v>
      </c>
      <c r="AC416" s="131">
        <v>77.897999999999996</v>
      </c>
      <c r="AD416" s="131">
        <v>65.468000000000004</v>
      </c>
      <c r="AE416" s="131">
        <v>62.658999999999999</v>
      </c>
      <c r="AF416" s="131">
        <v>70.462999999999994</v>
      </c>
      <c r="AG416" s="131">
        <v>59.067999999999998</v>
      </c>
      <c r="AH416" s="131">
        <v>79.989000000000004</v>
      </c>
      <c r="AI416" s="131">
        <v>78.783000000000001</v>
      </c>
      <c r="AJ416" s="131">
        <v>100.94799999999999</v>
      </c>
      <c r="AK416" s="131">
        <v>142.83600000000001</v>
      </c>
      <c r="AL416" s="131">
        <v>168.797</v>
      </c>
      <c r="AM416" s="131">
        <v>233.459</v>
      </c>
      <c r="AN416" s="131">
        <v>268.95299999999997</v>
      </c>
      <c r="AO416" s="131">
        <v>254.673</v>
      </c>
      <c r="AP416" s="131">
        <v>232.614</v>
      </c>
      <c r="AQ416" s="131">
        <v>233.64400000000001</v>
      </c>
      <c r="AR416" s="131">
        <v>217.709</v>
      </c>
      <c r="AS416" s="131">
        <v>238.91</v>
      </c>
      <c r="AT416" s="131">
        <v>190.18899999999999</v>
      </c>
      <c r="AU416" s="131">
        <v>216.34800000000001</v>
      </c>
      <c r="AV416" s="131">
        <v>191.08600000000001</v>
      </c>
      <c r="AW416" s="131">
        <v>158.48400000000001</v>
      </c>
      <c r="AX416" s="131">
        <v>146.578</v>
      </c>
      <c r="AY416" s="131">
        <v>141.637</v>
      </c>
      <c r="AZ416" s="131">
        <v>164.72900000000001</v>
      </c>
      <c r="BA416" s="131">
        <v>193.548</v>
      </c>
      <c r="BB416" s="131" t="s">
        <v>147</v>
      </c>
      <c r="BC416" s="131" t="s">
        <v>147</v>
      </c>
    </row>
    <row r="417" spans="1:55" hidden="1" x14ac:dyDescent="0.25">
      <c r="A417" t="s">
        <v>18</v>
      </c>
      <c r="B417" t="s">
        <v>164</v>
      </c>
      <c r="C417" t="s">
        <v>158</v>
      </c>
      <c r="D417" s="131" t="s">
        <v>147</v>
      </c>
      <c r="E417" s="131" t="s">
        <v>147</v>
      </c>
      <c r="F417" s="131" t="s">
        <v>147</v>
      </c>
      <c r="G417" s="131" t="s">
        <v>147</v>
      </c>
      <c r="H417" s="131" t="s">
        <v>147</v>
      </c>
      <c r="I417" s="131" t="s">
        <v>147</v>
      </c>
      <c r="J417" s="131" t="s">
        <v>147</v>
      </c>
      <c r="K417" s="131" t="s">
        <v>147</v>
      </c>
      <c r="L417" s="131" t="s">
        <v>147</v>
      </c>
      <c r="M417" s="131" t="s">
        <v>147</v>
      </c>
      <c r="N417" s="131" t="s">
        <v>147</v>
      </c>
      <c r="O417" s="131" t="s">
        <v>147</v>
      </c>
      <c r="P417" s="131" t="s">
        <v>147</v>
      </c>
      <c r="Q417" s="131" t="s">
        <v>147</v>
      </c>
      <c r="R417" s="131" t="s">
        <v>147</v>
      </c>
      <c r="S417" s="131" t="s">
        <v>147</v>
      </c>
      <c r="T417" s="131">
        <v>17.751000000000001</v>
      </c>
      <c r="U417" s="131">
        <v>21.280999999999999</v>
      </c>
      <c r="V417" s="131">
        <v>21.812999999999999</v>
      </c>
      <c r="W417" s="131">
        <v>22.974</v>
      </c>
      <c r="X417" s="131">
        <v>25.196999999999999</v>
      </c>
      <c r="Y417" s="131">
        <v>35</v>
      </c>
      <c r="Z417" s="131">
        <v>33.875999999999998</v>
      </c>
      <c r="AA417" s="131">
        <v>56.26</v>
      </c>
      <c r="AB417" s="131">
        <v>68.289000000000001</v>
      </c>
      <c r="AC417" s="131">
        <v>56.194000000000003</v>
      </c>
      <c r="AD417" s="131">
        <v>42.774999999999999</v>
      </c>
      <c r="AE417" s="131">
        <v>37.950000000000003</v>
      </c>
      <c r="AF417" s="131">
        <v>40.347999999999999</v>
      </c>
      <c r="AG417" s="131">
        <v>18.452000000000002</v>
      </c>
      <c r="AH417" s="131">
        <v>43.095999999999997</v>
      </c>
      <c r="AI417" s="131">
        <v>35.755000000000003</v>
      </c>
      <c r="AJ417" s="131">
        <v>34.75</v>
      </c>
      <c r="AK417" s="131">
        <v>94.709000000000003</v>
      </c>
      <c r="AL417" s="131">
        <v>99.438999999999993</v>
      </c>
      <c r="AM417" s="131">
        <v>130.13</v>
      </c>
      <c r="AN417" s="131">
        <v>217.20099999999999</v>
      </c>
      <c r="AO417" s="131">
        <v>153.22800000000001</v>
      </c>
      <c r="AP417" s="131">
        <v>175.17</v>
      </c>
      <c r="AQ417" s="131">
        <v>145.93799999999999</v>
      </c>
      <c r="AR417" s="131">
        <v>163.71799999999999</v>
      </c>
      <c r="AS417" s="131">
        <v>166.19300000000001</v>
      </c>
      <c r="AT417" s="131">
        <v>127.08</v>
      </c>
      <c r="AU417" s="131">
        <v>128.858</v>
      </c>
      <c r="AV417" s="131">
        <v>113.636</v>
      </c>
      <c r="AW417" s="131">
        <v>106.48399999999999</v>
      </c>
      <c r="AX417" s="131">
        <v>86.525999999999996</v>
      </c>
      <c r="AY417" s="131">
        <v>84.668000000000006</v>
      </c>
      <c r="AZ417" s="131">
        <v>94.679000000000002</v>
      </c>
      <c r="BA417" s="131">
        <v>122.2</v>
      </c>
      <c r="BB417" s="131" t="s">
        <v>147</v>
      </c>
      <c r="BC417" s="131" t="s">
        <v>147</v>
      </c>
    </row>
    <row r="418" spans="1:55" hidden="1" x14ac:dyDescent="0.25">
      <c r="A418" t="s">
        <v>18</v>
      </c>
      <c r="B418" t="s">
        <v>164</v>
      </c>
      <c r="C418" t="s">
        <v>157</v>
      </c>
      <c r="D418" s="131" t="s">
        <v>147</v>
      </c>
      <c r="E418" s="131" t="s">
        <v>147</v>
      </c>
      <c r="F418" s="131" t="s">
        <v>147</v>
      </c>
      <c r="G418" s="131" t="s">
        <v>147</v>
      </c>
      <c r="H418" s="131" t="s">
        <v>147</v>
      </c>
      <c r="I418" s="131" t="s">
        <v>147</v>
      </c>
      <c r="J418" s="131" t="s">
        <v>147</v>
      </c>
      <c r="K418" s="131" t="s">
        <v>147</v>
      </c>
      <c r="L418" s="131" t="s">
        <v>147</v>
      </c>
      <c r="M418" s="131" t="s">
        <v>147</v>
      </c>
      <c r="N418" s="131" t="s">
        <v>147</v>
      </c>
      <c r="O418" s="131" t="s">
        <v>147</v>
      </c>
      <c r="P418" s="131" t="s">
        <v>147</v>
      </c>
      <c r="Q418" s="131" t="s">
        <v>147</v>
      </c>
      <c r="R418" s="131" t="s">
        <v>147</v>
      </c>
      <c r="S418" s="131" t="s">
        <v>147</v>
      </c>
      <c r="T418" s="131">
        <v>4.0170000000000003</v>
      </c>
      <c r="U418" s="131">
        <v>7.2590000000000003</v>
      </c>
      <c r="V418" s="131">
        <v>6.976</v>
      </c>
      <c r="W418" s="131">
        <v>4.4139999999999997</v>
      </c>
      <c r="X418" s="131">
        <v>5.6790000000000003</v>
      </c>
      <c r="Y418" s="131">
        <v>4.9240000000000004</v>
      </c>
      <c r="Z418" s="131">
        <v>5.3869999999999996</v>
      </c>
      <c r="AA418" s="131">
        <v>8.7029999999999994</v>
      </c>
      <c r="AB418" s="131">
        <v>8.2100000000000009</v>
      </c>
      <c r="AC418" s="131">
        <v>8.6259999999999994</v>
      </c>
      <c r="AD418" s="131">
        <v>6.101</v>
      </c>
      <c r="AE418" s="131">
        <v>7.3559999999999999</v>
      </c>
      <c r="AF418" s="131">
        <v>7.9180000000000001</v>
      </c>
      <c r="AG418" s="131">
        <v>4.8040000000000003</v>
      </c>
      <c r="AH418" s="131">
        <v>7.0839999999999996</v>
      </c>
      <c r="AI418" s="131">
        <v>10.409000000000001</v>
      </c>
      <c r="AJ418" s="131">
        <v>6.6139999999999999</v>
      </c>
      <c r="AK418" s="131">
        <v>6.9539999999999997</v>
      </c>
      <c r="AL418" s="131">
        <v>9.9849999999999994</v>
      </c>
      <c r="AM418" s="131">
        <v>8.8000000000000007</v>
      </c>
      <c r="AN418" s="131">
        <v>7.9509999999999996</v>
      </c>
      <c r="AO418" s="131">
        <v>11.076000000000001</v>
      </c>
      <c r="AP418" s="131">
        <v>9.4659999999999993</v>
      </c>
      <c r="AQ418" s="131">
        <v>7.1189999999999998</v>
      </c>
      <c r="AR418" s="131">
        <v>6.6390000000000002</v>
      </c>
      <c r="AS418" s="131">
        <v>8.0820000000000007</v>
      </c>
      <c r="AT418" s="131">
        <v>4.57</v>
      </c>
      <c r="AU418" s="131">
        <v>6.4669999999999996</v>
      </c>
      <c r="AV418" s="131">
        <v>4.7329999999999997</v>
      </c>
      <c r="AW418" s="131">
        <v>3.1120000000000001</v>
      </c>
      <c r="AX418" s="131">
        <v>1.883</v>
      </c>
      <c r="AY418" s="131">
        <v>0.99399999999999999</v>
      </c>
      <c r="AZ418" s="131">
        <v>1.0269999999999999</v>
      </c>
      <c r="BA418" s="131">
        <v>1.236</v>
      </c>
      <c r="BB418" s="131" t="s">
        <v>147</v>
      </c>
      <c r="BC418" s="131" t="s">
        <v>147</v>
      </c>
    </row>
    <row r="419" spans="1:55" hidden="1" x14ac:dyDescent="0.25">
      <c r="A419" t="s">
        <v>18</v>
      </c>
      <c r="B419" t="s">
        <v>164</v>
      </c>
      <c r="C419" t="s">
        <v>156</v>
      </c>
      <c r="D419" s="131" t="s">
        <v>147</v>
      </c>
      <c r="E419" s="131" t="s">
        <v>147</v>
      </c>
      <c r="F419" s="131" t="s">
        <v>147</v>
      </c>
      <c r="G419" s="131" t="s">
        <v>147</v>
      </c>
      <c r="H419" s="131" t="s">
        <v>147</v>
      </c>
      <c r="I419" s="131" t="s">
        <v>147</v>
      </c>
      <c r="J419" s="131" t="s">
        <v>147</v>
      </c>
      <c r="K419" s="131" t="s">
        <v>147</v>
      </c>
      <c r="L419" s="131" t="s">
        <v>147</v>
      </c>
      <c r="M419" s="131" t="s">
        <v>147</v>
      </c>
      <c r="N419" s="131" t="s">
        <v>147</v>
      </c>
      <c r="O419" s="131" t="s">
        <v>147</v>
      </c>
      <c r="P419" s="131" t="s">
        <v>147</v>
      </c>
      <c r="Q419" s="131" t="s">
        <v>147</v>
      </c>
      <c r="R419" s="131" t="s">
        <v>147</v>
      </c>
      <c r="S419" s="131" t="s">
        <v>147</v>
      </c>
      <c r="T419" s="131">
        <v>3.5249999999999999</v>
      </c>
      <c r="U419" s="131">
        <v>2.8639999999999999</v>
      </c>
      <c r="V419" s="131">
        <v>3.0840000000000001</v>
      </c>
      <c r="W419" s="131">
        <v>7.8609999999999998</v>
      </c>
      <c r="X419" s="131">
        <v>8.6329999999999991</v>
      </c>
      <c r="Y419" s="131">
        <v>8.82</v>
      </c>
      <c r="Z419" s="131">
        <v>11.166</v>
      </c>
      <c r="AA419" s="131">
        <v>17.981999999999999</v>
      </c>
      <c r="AB419" s="131">
        <v>13.141</v>
      </c>
      <c r="AC419" s="131">
        <v>14.663</v>
      </c>
      <c r="AD419" s="131">
        <v>13.635</v>
      </c>
      <c r="AE419" s="131">
        <v>12.615</v>
      </c>
      <c r="AF419" s="131">
        <v>14.871</v>
      </c>
      <c r="AG419" s="131">
        <v>29.207000000000001</v>
      </c>
      <c r="AH419" s="131">
        <v>26.645</v>
      </c>
      <c r="AI419" s="131">
        <v>18.238</v>
      </c>
      <c r="AJ419" s="131">
        <v>45.889000000000003</v>
      </c>
      <c r="AK419" s="131">
        <v>48.088000000000001</v>
      </c>
      <c r="AL419" s="131">
        <v>49.162999999999997</v>
      </c>
      <c r="AM419" s="131">
        <v>60.091000000000001</v>
      </c>
      <c r="AN419" s="131">
        <v>56.511000000000003</v>
      </c>
      <c r="AO419" s="131">
        <v>77.055000000000007</v>
      </c>
      <c r="AP419" s="131">
        <v>48.655999999999999</v>
      </c>
      <c r="AQ419" s="131">
        <v>63.712000000000003</v>
      </c>
      <c r="AR419" s="131">
        <v>40.511000000000003</v>
      </c>
      <c r="AS419" s="131">
        <v>45.805999999999997</v>
      </c>
      <c r="AT419" s="131">
        <v>41.040999999999997</v>
      </c>
      <c r="AU419" s="131">
        <v>46.345999999999997</v>
      </c>
      <c r="AV419" s="131">
        <v>49.244</v>
      </c>
      <c r="AW419" s="131">
        <v>25.163</v>
      </c>
      <c r="AX419" s="131">
        <v>21.664999999999999</v>
      </c>
      <c r="AY419" s="131">
        <v>25.882999999999999</v>
      </c>
      <c r="AZ419" s="131">
        <v>15.381</v>
      </c>
      <c r="BA419" s="131">
        <v>13.217000000000001</v>
      </c>
      <c r="BB419" s="131" t="s">
        <v>147</v>
      </c>
      <c r="BC419" s="131" t="s">
        <v>147</v>
      </c>
    </row>
    <row r="420" spans="1:55" hidden="1" x14ac:dyDescent="0.25">
      <c r="A420" t="s">
        <v>18</v>
      </c>
      <c r="B420" t="s">
        <v>164</v>
      </c>
      <c r="C420" t="s">
        <v>155</v>
      </c>
      <c r="D420" s="131" t="s">
        <v>147</v>
      </c>
      <c r="E420" s="131" t="s">
        <v>147</v>
      </c>
      <c r="F420" s="131" t="s">
        <v>147</v>
      </c>
      <c r="G420" s="131" t="s">
        <v>147</v>
      </c>
      <c r="H420" s="131" t="s">
        <v>147</v>
      </c>
      <c r="I420" s="131" t="s">
        <v>147</v>
      </c>
      <c r="J420" s="131" t="s">
        <v>147</v>
      </c>
      <c r="K420" s="131" t="s">
        <v>147</v>
      </c>
      <c r="L420" s="131" t="s">
        <v>147</v>
      </c>
      <c r="M420" s="131" t="s">
        <v>147</v>
      </c>
      <c r="N420" s="131" t="s">
        <v>147</v>
      </c>
      <c r="O420" s="131" t="s">
        <v>147</v>
      </c>
      <c r="P420" s="131" t="s">
        <v>147</v>
      </c>
      <c r="Q420" s="131" t="s">
        <v>147</v>
      </c>
      <c r="R420" s="131" t="s">
        <v>147</v>
      </c>
      <c r="S420" s="131" t="s">
        <v>147</v>
      </c>
      <c r="T420" s="131">
        <v>13.606999999999999</v>
      </c>
      <c r="U420" s="131">
        <v>13.307</v>
      </c>
      <c r="V420" s="131">
        <v>13.24</v>
      </c>
      <c r="W420" s="131">
        <v>12.603</v>
      </c>
      <c r="X420" s="131">
        <v>10.731</v>
      </c>
      <c r="Y420" s="131">
        <v>10.484</v>
      </c>
      <c r="Z420" s="131">
        <v>13.153</v>
      </c>
      <c r="AA420" s="131">
        <v>12.986000000000001</v>
      </c>
      <c r="AB420" s="131">
        <v>12.787000000000001</v>
      </c>
      <c r="AC420" s="131">
        <v>15.942</v>
      </c>
      <c r="AD420" s="131">
        <v>11.749000000000001</v>
      </c>
      <c r="AE420" s="131">
        <v>10.545999999999999</v>
      </c>
      <c r="AF420" s="131">
        <v>10.929</v>
      </c>
      <c r="AG420" s="131">
        <v>11.051</v>
      </c>
      <c r="AH420" s="131">
        <v>13.199</v>
      </c>
      <c r="AI420" s="131">
        <v>14.56</v>
      </c>
      <c r="AJ420" s="131">
        <v>22.195</v>
      </c>
      <c r="AK420" s="131">
        <v>16.550999999999998</v>
      </c>
      <c r="AL420" s="131">
        <v>15.531000000000001</v>
      </c>
      <c r="AM420" s="131">
        <v>18.907</v>
      </c>
      <c r="AN420" s="131">
        <v>21.175000000000001</v>
      </c>
      <c r="AO420" s="131">
        <v>25.37</v>
      </c>
      <c r="AP420" s="131">
        <v>19.890999999999998</v>
      </c>
      <c r="AQ420" s="131">
        <v>18.773</v>
      </c>
      <c r="AR420" s="131">
        <v>18.640999999999998</v>
      </c>
      <c r="AS420" s="131">
        <v>26.103999999999999</v>
      </c>
      <c r="AT420" s="131">
        <v>19.548999999999999</v>
      </c>
      <c r="AU420" s="131">
        <v>42.164999999999999</v>
      </c>
      <c r="AV420" s="131">
        <v>25.222999999999999</v>
      </c>
      <c r="AW420" s="131">
        <v>25.513000000000002</v>
      </c>
      <c r="AX420" s="131">
        <v>25.385000000000002</v>
      </c>
      <c r="AY420" s="131">
        <v>20.818000000000001</v>
      </c>
      <c r="AZ420" s="131">
        <v>19.565000000000001</v>
      </c>
      <c r="BA420" s="131">
        <v>17.678999999999998</v>
      </c>
      <c r="BB420" s="131" t="s">
        <v>147</v>
      </c>
      <c r="BC420" s="131" t="s">
        <v>147</v>
      </c>
    </row>
    <row r="421" spans="1:55" hidden="1" x14ac:dyDescent="0.25">
      <c r="A421" t="s">
        <v>18</v>
      </c>
      <c r="B421" t="s">
        <v>164</v>
      </c>
      <c r="C421" t="s">
        <v>154</v>
      </c>
      <c r="D421" s="131" t="s">
        <v>147</v>
      </c>
      <c r="E421" s="131" t="s">
        <v>147</v>
      </c>
      <c r="F421" s="131" t="s">
        <v>147</v>
      </c>
      <c r="G421" s="131" t="s">
        <v>147</v>
      </c>
      <c r="H421" s="131" t="s">
        <v>147</v>
      </c>
      <c r="I421" s="131" t="s">
        <v>147</v>
      </c>
      <c r="J421" s="131" t="s">
        <v>147</v>
      </c>
      <c r="K421" s="131" t="s">
        <v>147</v>
      </c>
      <c r="L421" s="131" t="s">
        <v>147</v>
      </c>
      <c r="M421" s="131" t="s">
        <v>147</v>
      </c>
      <c r="N421" s="131" t="s">
        <v>147</v>
      </c>
      <c r="O421" s="131" t="s">
        <v>147</v>
      </c>
      <c r="P421" s="131" t="s">
        <v>147</v>
      </c>
      <c r="Q421" s="131" t="s">
        <v>147</v>
      </c>
      <c r="R421" s="131" t="s">
        <v>147</v>
      </c>
      <c r="S421" s="131" t="s">
        <v>147</v>
      </c>
      <c r="T421" s="131" t="s">
        <v>147</v>
      </c>
      <c r="U421" s="131" t="s">
        <v>147</v>
      </c>
      <c r="V421" s="131" t="s">
        <v>147</v>
      </c>
      <c r="W421" s="131" t="s">
        <v>147</v>
      </c>
      <c r="X421" s="131" t="s">
        <v>147</v>
      </c>
      <c r="Y421" s="131" t="s">
        <v>147</v>
      </c>
      <c r="Z421" s="131" t="s">
        <v>147</v>
      </c>
      <c r="AA421" s="131" t="s">
        <v>147</v>
      </c>
      <c r="AB421" s="131" t="s">
        <v>147</v>
      </c>
      <c r="AC421" s="131" t="s">
        <v>147</v>
      </c>
      <c r="AD421" s="131" t="s">
        <v>147</v>
      </c>
      <c r="AE421" s="131" t="s">
        <v>147</v>
      </c>
      <c r="AF421" s="131" t="s">
        <v>147</v>
      </c>
      <c r="AG421" s="131" t="s">
        <v>147</v>
      </c>
      <c r="AH421" s="131">
        <v>0</v>
      </c>
      <c r="AI421" s="131">
        <v>0</v>
      </c>
      <c r="AJ421" s="131">
        <v>0</v>
      </c>
      <c r="AK421" s="131">
        <v>0</v>
      </c>
      <c r="AL421" s="131">
        <v>0</v>
      </c>
      <c r="AM421" s="131">
        <v>0</v>
      </c>
      <c r="AN421" s="131">
        <v>0</v>
      </c>
      <c r="AO421" s="131">
        <v>0</v>
      </c>
      <c r="AP421" s="131">
        <v>0</v>
      </c>
      <c r="AQ421" s="131">
        <v>0</v>
      </c>
      <c r="AR421" s="131">
        <v>0</v>
      </c>
      <c r="AS421" s="131">
        <v>0</v>
      </c>
      <c r="AT421" s="131">
        <v>0</v>
      </c>
      <c r="AU421" s="131">
        <v>0</v>
      </c>
      <c r="AV421" s="131">
        <v>0</v>
      </c>
      <c r="AW421" s="131">
        <v>0</v>
      </c>
      <c r="AX421" s="131">
        <v>0</v>
      </c>
      <c r="AY421" s="131">
        <v>2.2109999999999999</v>
      </c>
      <c r="AZ421" s="131">
        <v>5.1340000000000003</v>
      </c>
      <c r="BA421" s="131">
        <v>11.75</v>
      </c>
      <c r="BB421" s="131" t="s">
        <v>147</v>
      </c>
      <c r="BC421" s="131" t="s">
        <v>147</v>
      </c>
    </row>
    <row r="422" spans="1:55" hidden="1" x14ac:dyDescent="0.25">
      <c r="A422" t="s">
        <v>18</v>
      </c>
      <c r="B422" t="s">
        <v>164</v>
      </c>
      <c r="C422" t="s">
        <v>153</v>
      </c>
      <c r="D422" s="131" t="s">
        <v>147</v>
      </c>
      <c r="E422" s="131" t="s">
        <v>147</v>
      </c>
      <c r="F422" s="131" t="s">
        <v>147</v>
      </c>
      <c r="G422" s="131" t="s">
        <v>147</v>
      </c>
      <c r="H422" s="131" t="s">
        <v>147</v>
      </c>
      <c r="I422" s="131" t="s">
        <v>147</v>
      </c>
      <c r="J422" s="131" t="s">
        <v>147</v>
      </c>
      <c r="K422" s="131" t="s">
        <v>147</v>
      </c>
      <c r="L422" s="131" t="s">
        <v>147</v>
      </c>
      <c r="M422" s="131" t="s">
        <v>147</v>
      </c>
      <c r="N422" s="131" t="s">
        <v>147</v>
      </c>
      <c r="O422" s="131" t="s">
        <v>147</v>
      </c>
      <c r="P422" s="131" t="s">
        <v>147</v>
      </c>
      <c r="Q422" s="131" t="s">
        <v>147</v>
      </c>
      <c r="R422" s="131" t="s">
        <v>147</v>
      </c>
      <c r="S422" s="131" t="s">
        <v>147</v>
      </c>
      <c r="T422" s="131">
        <v>17.771000000000001</v>
      </c>
      <c r="U422" s="131">
        <v>17.434999999999999</v>
      </c>
      <c r="V422" s="131">
        <v>20.484000000000002</v>
      </c>
      <c r="W422" s="131">
        <v>19.361999999999998</v>
      </c>
      <c r="X422" s="131">
        <v>24.672000000000001</v>
      </c>
      <c r="Y422" s="131">
        <v>24.545999999999999</v>
      </c>
      <c r="Z422" s="131">
        <v>18.814</v>
      </c>
      <c r="AA422" s="131">
        <v>25.446999999999999</v>
      </c>
      <c r="AB422" s="131">
        <v>23.03</v>
      </c>
      <c r="AC422" s="131">
        <v>22.893000000000001</v>
      </c>
      <c r="AD422" s="131">
        <v>19.870999999999999</v>
      </c>
      <c r="AE422" s="131">
        <v>20.565999999999999</v>
      </c>
      <c r="AF422" s="131">
        <v>21.599</v>
      </c>
      <c r="AG422" s="131">
        <v>14.26</v>
      </c>
      <c r="AH422" s="131">
        <v>19.681000000000001</v>
      </c>
      <c r="AI422" s="131">
        <v>18.087</v>
      </c>
      <c r="AJ422" s="131">
        <v>22.98</v>
      </c>
      <c r="AK422" s="131">
        <v>19.89</v>
      </c>
      <c r="AL422" s="131">
        <v>33.067999999999998</v>
      </c>
      <c r="AM422" s="131">
        <v>27.65</v>
      </c>
      <c r="AN422" s="131">
        <v>20.442</v>
      </c>
      <c r="AO422" s="131">
        <v>24.707999999999998</v>
      </c>
      <c r="AP422" s="131">
        <v>26.933</v>
      </c>
      <c r="AQ422" s="131">
        <v>26.744</v>
      </c>
      <c r="AR422" s="131">
        <v>17.664999999999999</v>
      </c>
      <c r="AS422" s="131">
        <v>15.59</v>
      </c>
      <c r="AT422" s="131">
        <v>14.288</v>
      </c>
      <c r="AU422" s="131">
        <v>16.632999999999999</v>
      </c>
      <c r="AV422" s="131">
        <v>12.776</v>
      </c>
      <c r="AW422" s="131">
        <v>11.516999999999999</v>
      </c>
      <c r="AX422" s="131">
        <v>17.382000000000001</v>
      </c>
      <c r="AY422" s="131">
        <v>13.976000000000001</v>
      </c>
      <c r="AZ422" s="131">
        <v>24.062999999999999</v>
      </c>
      <c r="BA422" s="131">
        <v>15.664999999999999</v>
      </c>
      <c r="BB422" s="131" t="s">
        <v>147</v>
      </c>
      <c r="BC422" s="131" t="s">
        <v>147</v>
      </c>
    </row>
    <row r="423" spans="1:55" hidden="1" x14ac:dyDescent="0.25">
      <c r="A423" t="s">
        <v>18</v>
      </c>
      <c r="B423" t="s">
        <v>164</v>
      </c>
      <c r="C423" t="s">
        <v>152</v>
      </c>
      <c r="D423" s="131" t="s">
        <v>147</v>
      </c>
      <c r="E423" s="131" t="s">
        <v>147</v>
      </c>
      <c r="F423" s="131" t="s">
        <v>147</v>
      </c>
      <c r="G423" s="131" t="s">
        <v>147</v>
      </c>
      <c r="H423" s="131" t="s">
        <v>147</v>
      </c>
      <c r="I423" s="131" t="s">
        <v>147</v>
      </c>
      <c r="J423" s="131" t="s">
        <v>147</v>
      </c>
      <c r="K423" s="131" t="s">
        <v>147</v>
      </c>
      <c r="L423" s="131" t="s">
        <v>147</v>
      </c>
      <c r="M423" s="131" t="s">
        <v>147</v>
      </c>
      <c r="N423" s="131" t="s">
        <v>147</v>
      </c>
      <c r="O423" s="131" t="s">
        <v>147</v>
      </c>
      <c r="P423" s="131" t="s">
        <v>147</v>
      </c>
      <c r="Q423" s="131" t="s">
        <v>147</v>
      </c>
      <c r="R423" s="131" t="s">
        <v>147</v>
      </c>
      <c r="S423" s="131" t="s">
        <v>147</v>
      </c>
      <c r="T423" s="131">
        <v>4.0949999999999998</v>
      </c>
      <c r="U423" s="131">
        <v>4.1639999999999997</v>
      </c>
      <c r="V423" s="131">
        <v>3.9740000000000002</v>
      </c>
      <c r="W423" s="131">
        <v>4.1539999999999999</v>
      </c>
      <c r="X423" s="131">
        <v>9.6660000000000004</v>
      </c>
      <c r="Y423" s="131">
        <v>14.622</v>
      </c>
      <c r="Z423" s="131">
        <v>12.624000000000001</v>
      </c>
      <c r="AA423" s="131">
        <v>10.162000000000001</v>
      </c>
      <c r="AB423" s="131">
        <v>6.1539999999999999</v>
      </c>
      <c r="AC423" s="131">
        <v>5.7949999999999999</v>
      </c>
      <c r="AD423" s="131">
        <v>8.5540000000000003</v>
      </c>
      <c r="AE423" s="131">
        <v>6.1440000000000001</v>
      </c>
      <c r="AF423" s="131">
        <v>10.44</v>
      </c>
      <c r="AG423" s="131">
        <v>10.962</v>
      </c>
      <c r="AH423" s="131">
        <v>9.7650000000000006</v>
      </c>
      <c r="AI423" s="131">
        <v>19.417999999999999</v>
      </c>
      <c r="AJ423" s="131">
        <v>15.521000000000001</v>
      </c>
      <c r="AK423" s="131">
        <v>17.524000000000001</v>
      </c>
      <c r="AL423" s="131">
        <v>26.51</v>
      </c>
      <c r="AM423" s="131">
        <v>72.313000000000002</v>
      </c>
      <c r="AN423" s="131">
        <v>40.973999999999997</v>
      </c>
      <c r="AO423" s="131">
        <v>45.06</v>
      </c>
      <c r="AP423" s="131">
        <v>18.201000000000001</v>
      </c>
      <c r="AQ423" s="131">
        <v>30.047999999999998</v>
      </c>
      <c r="AR423" s="131">
        <v>20.751000000000001</v>
      </c>
      <c r="AS423" s="131">
        <v>27.565000000000001</v>
      </c>
      <c r="AT423" s="131">
        <v>23.765000000000001</v>
      </c>
      <c r="AU423" s="131">
        <v>19.347000000000001</v>
      </c>
      <c r="AV423" s="131">
        <v>19.213000000000001</v>
      </c>
      <c r="AW423" s="131">
        <v>12.02</v>
      </c>
      <c r="AX423" s="131">
        <v>14.57</v>
      </c>
      <c r="AY423" s="131">
        <v>9.0530000000000008</v>
      </c>
      <c r="AZ423" s="131">
        <v>12.771000000000001</v>
      </c>
      <c r="BA423" s="131">
        <v>14.353</v>
      </c>
      <c r="BB423" s="131" t="s">
        <v>147</v>
      </c>
      <c r="BC423" s="131" t="s">
        <v>147</v>
      </c>
    </row>
    <row r="424" spans="1:55" hidden="1" x14ac:dyDescent="0.25">
      <c r="A424" t="s">
        <v>18</v>
      </c>
      <c r="B424" t="s">
        <v>164</v>
      </c>
      <c r="C424" t="s">
        <v>151</v>
      </c>
      <c r="D424" s="131" t="s">
        <v>147</v>
      </c>
      <c r="E424" s="131" t="s">
        <v>147</v>
      </c>
      <c r="F424" s="131" t="s">
        <v>147</v>
      </c>
      <c r="G424" s="131" t="s">
        <v>147</v>
      </c>
      <c r="H424" s="131" t="s">
        <v>147</v>
      </c>
      <c r="I424" s="131" t="s">
        <v>147</v>
      </c>
      <c r="J424" s="131" t="s">
        <v>147</v>
      </c>
      <c r="K424" s="131" t="s">
        <v>147</v>
      </c>
      <c r="L424" s="131" t="s">
        <v>147</v>
      </c>
      <c r="M424" s="131" t="s">
        <v>147</v>
      </c>
      <c r="N424" s="131" t="s">
        <v>147</v>
      </c>
      <c r="O424" s="131" t="s">
        <v>147</v>
      </c>
      <c r="P424" s="131" t="s">
        <v>147</v>
      </c>
      <c r="Q424" s="131" t="s">
        <v>147</v>
      </c>
      <c r="R424" s="131" t="s">
        <v>147</v>
      </c>
      <c r="S424" s="131" t="s">
        <v>147</v>
      </c>
      <c r="T424" s="131">
        <v>0</v>
      </c>
      <c r="U424" s="131">
        <v>0</v>
      </c>
      <c r="V424" s="131">
        <v>0</v>
      </c>
      <c r="W424" s="131">
        <v>0</v>
      </c>
      <c r="X424" s="131">
        <v>0</v>
      </c>
      <c r="Y424" s="131">
        <v>0</v>
      </c>
      <c r="Z424" s="131">
        <v>0</v>
      </c>
      <c r="AA424" s="131">
        <v>0</v>
      </c>
      <c r="AB424" s="131">
        <v>0</v>
      </c>
      <c r="AC424" s="131">
        <v>0</v>
      </c>
      <c r="AD424" s="131">
        <v>0</v>
      </c>
      <c r="AE424" s="131">
        <v>0</v>
      </c>
      <c r="AF424" s="131">
        <v>0</v>
      </c>
      <c r="AG424" s="131">
        <v>0</v>
      </c>
      <c r="AH424" s="131">
        <v>0</v>
      </c>
      <c r="AI424" s="131">
        <v>0</v>
      </c>
      <c r="AJ424" s="131">
        <v>0</v>
      </c>
      <c r="AK424" s="131">
        <v>0</v>
      </c>
      <c r="AL424" s="131">
        <v>0</v>
      </c>
      <c r="AM424" s="131">
        <v>0</v>
      </c>
      <c r="AN424" s="131">
        <v>0</v>
      </c>
      <c r="AO424" s="131">
        <v>0</v>
      </c>
      <c r="AP424" s="131">
        <v>0</v>
      </c>
      <c r="AQ424" s="131">
        <v>0</v>
      </c>
      <c r="AR424" s="131">
        <v>0</v>
      </c>
      <c r="AS424" s="131">
        <v>0</v>
      </c>
      <c r="AT424" s="131">
        <v>0</v>
      </c>
      <c r="AU424" s="131">
        <v>0</v>
      </c>
      <c r="AV424" s="131">
        <v>0</v>
      </c>
      <c r="AW424" s="131">
        <v>0</v>
      </c>
      <c r="AX424" s="131">
        <v>0</v>
      </c>
      <c r="AY424" s="131">
        <v>0</v>
      </c>
      <c r="AZ424" s="131">
        <v>0</v>
      </c>
      <c r="BA424" s="131">
        <v>0</v>
      </c>
      <c r="BB424" s="131" t="s">
        <v>147</v>
      </c>
      <c r="BC424" s="131" t="s">
        <v>147</v>
      </c>
    </row>
    <row r="425" spans="1:55" hidden="1" x14ac:dyDescent="0.25">
      <c r="A425" t="s">
        <v>18</v>
      </c>
      <c r="B425" t="s">
        <v>164</v>
      </c>
      <c r="C425" t="s">
        <v>148</v>
      </c>
      <c r="D425" s="131" t="s">
        <v>147</v>
      </c>
      <c r="E425" s="131" t="s">
        <v>147</v>
      </c>
      <c r="F425" s="131" t="s">
        <v>147</v>
      </c>
      <c r="G425" s="131" t="s">
        <v>147</v>
      </c>
      <c r="H425" s="131" t="s">
        <v>147</v>
      </c>
      <c r="I425" s="131" t="s">
        <v>147</v>
      </c>
      <c r="J425" s="131" t="s">
        <v>147</v>
      </c>
      <c r="K425" s="131" t="s">
        <v>147</v>
      </c>
      <c r="L425" s="131" t="s">
        <v>147</v>
      </c>
      <c r="M425" s="131" t="s">
        <v>147</v>
      </c>
      <c r="N425" s="131" t="s">
        <v>147</v>
      </c>
      <c r="O425" s="131" t="s">
        <v>147</v>
      </c>
      <c r="P425" s="131" t="s">
        <v>147</v>
      </c>
      <c r="Q425" s="131" t="s">
        <v>147</v>
      </c>
      <c r="R425" s="131" t="s">
        <v>147</v>
      </c>
      <c r="S425" s="131" t="s">
        <v>147</v>
      </c>
      <c r="T425" s="131">
        <v>60.767000000000003</v>
      </c>
      <c r="U425" s="131">
        <v>66.31</v>
      </c>
      <c r="V425" s="131">
        <v>69.570999999999998</v>
      </c>
      <c r="W425" s="131">
        <v>71.366</v>
      </c>
      <c r="X425" s="131">
        <v>84.578000000000003</v>
      </c>
      <c r="Y425" s="131">
        <v>98.394999999999996</v>
      </c>
      <c r="Z425" s="131">
        <v>95.022000000000006</v>
      </c>
      <c r="AA425" s="131">
        <v>131.536</v>
      </c>
      <c r="AB425" s="131">
        <v>131.60900000000001</v>
      </c>
      <c r="AC425" s="131">
        <v>124.11</v>
      </c>
      <c r="AD425" s="131">
        <v>102.68300000000001</v>
      </c>
      <c r="AE425" s="131">
        <v>95.174000000000007</v>
      </c>
      <c r="AF425" s="131">
        <v>106.104</v>
      </c>
      <c r="AG425" s="131">
        <v>88.736000000000004</v>
      </c>
      <c r="AH425" s="131">
        <v>119.46899999999999</v>
      </c>
      <c r="AI425" s="131">
        <v>116.468</v>
      </c>
      <c r="AJ425" s="131">
        <v>147.94800000000001</v>
      </c>
      <c r="AK425" s="131">
        <v>203.715</v>
      </c>
      <c r="AL425" s="131">
        <v>233.69499999999999</v>
      </c>
      <c r="AM425" s="131">
        <v>317.89</v>
      </c>
      <c r="AN425" s="131">
        <v>364.25400000000002</v>
      </c>
      <c r="AO425" s="131">
        <v>336.49900000000002</v>
      </c>
      <c r="AP425" s="131">
        <v>298.31799999999998</v>
      </c>
      <c r="AQ425" s="131">
        <v>292.33499999999998</v>
      </c>
      <c r="AR425" s="131">
        <v>267.92500000000001</v>
      </c>
      <c r="AS425" s="131">
        <v>289.33999999999997</v>
      </c>
      <c r="AT425" s="131">
        <v>230.29400000000001</v>
      </c>
      <c r="AU425" s="131">
        <v>259.81599999999997</v>
      </c>
      <c r="AV425" s="131">
        <v>224.82599999999999</v>
      </c>
      <c r="AW425" s="131">
        <v>183.809</v>
      </c>
      <c r="AX425" s="131">
        <v>167.41200000000001</v>
      </c>
      <c r="AY425" s="131">
        <v>157.602</v>
      </c>
      <c r="AZ425" s="131">
        <v>172.619</v>
      </c>
      <c r="BA425" s="131">
        <v>196.1</v>
      </c>
      <c r="BB425" s="131" t="s">
        <v>147</v>
      </c>
      <c r="BC425" s="131" t="s">
        <v>147</v>
      </c>
    </row>
    <row r="426" spans="1:55" hidden="1" x14ac:dyDescent="0.25">
      <c r="A426" t="s">
        <v>18</v>
      </c>
      <c r="B426" t="s">
        <v>160</v>
      </c>
      <c r="C426" t="s">
        <v>158</v>
      </c>
      <c r="D426" s="131" t="s">
        <v>147</v>
      </c>
      <c r="E426" s="131" t="s">
        <v>147</v>
      </c>
      <c r="F426" s="131" t="s">
        <v>147</v>
      </c>
      <c r="G426" s="131" t="s">
        <v>147</v>
      </c>
      <c r="H426" s="131" t="s">
        <v>147</v>
      </c>
      <c r="I426" s="131" t="s">
        <v>147</v>
      </c>
      <c r="J426" s="131" t="s">
        <v>147</v>
      </c>
      <c r="K426" s="131" t="s">
        <v>147</v>
      </c>
      <c r="L426" s="131" t="s">
        <v>147</v>
      </c>
      <c r="M426" s="131" t="s">
        <v>147</v>
      </c>
      <c r="N426" s="131" t="s">
        <v>147</v>
      </c>
      <c r="O426" s="131" t="s">
        <v>147</v>
      </c>
      <c r="P426" s="131" t="s">
        <v>147</v>
      </c>
      <c r="Q426" s="131" t="s">
        <v>147</v>
      </c>
      <c r="R426" s="131" t="s">
        <v>147</v>
      </c>
      <c r="S426" s="131" t="s">
        <v>147</v>
      </c>
      <c r="T426" s="131">
        <v>19.213000000000001</v>
      </c>
      <c r="U426" s="131">
        <v>23.033999999999999</v>
      </c>
      <c r="V426" s="131">
        <v>23.61</v>
      </c>
      <c r="W426" s="131">
        <v>24.866</v>
      </c>
      <c r="X426" s="131">
        <v>27.273</v>
      </c>
      <c r="Y426" s="131">
        <v>37.883000000000003</v>
      </c>
      <c r="Z426" s="131">
        <v>36.665999999999997</v>
      </c>
      <c r="AA426" s="131">
        <v>60.895000000000003</v>
      </c>
      <c r="AB426" s="131">
        <v>73.915000000000006</v>
      </c>
      <c r="AC426" s="131">
        <v>60.823</v>
      </c>
      <c r="AD426" s="131">
        <v>46.298999999999999</v>
      </c>
      <c r="AE426" s="131">
        <v>41.076999999999998</v>
      </c>
      <c r="AF426" s="131">
        <v>43.671999999999997</v>
      </c>
      <c r="AG426" s="131">
        <v>19.972000000000001</v>
      </c>
      <c r="AH426" s="131">
        <v>46.646000000000001</v>
      </c>
      <c r="AI426" s="131">
        <v>38.701000000000001</v>
      </c>
      <c r="AJ426" s="131">
        <v>37.613</v>
      </c>
      <c r="AK426" s="131">
        <v>102.511</v>
      </c>
      <c r="AL426" s="131">
        <v>107.63</v>
      </c>
      <c r="AM426" s="131">
        <v>140.851</v>
      </c>
      <c r="AN426" s="131">
        <v>235.09399999999999</v>
      </c>
      <c r="AO426" s="131">
        <v>165.851</v>
      </c>
      <c r="AP426" s="131">
        <v>189.6</v>
      </c>
      <c r="AQ426" s="131">
        <v>157.96100000000001</v>
      </c>
      <c r="AR426" s="131">
        <v>177.20500000000001</v>
      </c>
      <c r="AS426" s="131">
        <v>179.88399999999999</v>
      </c>
      <c r="AT426" s="131">
        <v>137.548</v>
      </c>
      <c r="AU426" s="131">
        <v>139.47300000000001</v>
      </c>
      <c r="AV426" s="131">
        <v>122.997</v>
      </c>
      <c r="AW426" s="131">
        <v>115.256</v>
      </c>
      <c r="AX426" s="131">
        <v>93.653999999999996</v>
      </c>
      <c r="AY426" s="131">
        <v>91.643000000000001</v>
      </c>
      <c r="AZ426" s="131">
        <v>102.47799999999999</v>
      </c>
      <c r="BA426" s="131">
        <v>132.267</v>
      </c>
      <c r="BB426" s="131" t="s">
        <v>147</v>
      </c>
      <c r="BC426" s="131" t="s">
        <v>147</v>
      </c>
    </row>
    <row r="427" spans="1:55" hidden="1" x14ac:dyDescent="0.25">
      <c r="A427" t="s">
        <v>18</v>
      </c>
      <c r="B427" t="s">
        <v>160</v>
      </c>
      <c r="C427" t="s">
        <v>157</v>
      </c>
      <c r="D427" s="131" t="s">
        <v>147</v>
      </c>
      <c r="E427" s="131" t="s">
        <v>147</v>
      </c>
      <c r="F427" s="131" t="s">
        <v>147</v>
      </c>
      <c r="G427" s="131" t="s">
        <v>147</v>
      </c>
      <c r="H427" s="131" t="s">
        <v>147</v>
      </c>
      <c r="I427" s="131" t="s">
        <v>147</v>
      </c>
      <c r="J427" s="131" t="s">
        <v>147</v>
      </c>
      <c r="K427" s="131" t="s">
        <v>147</v>
      </c>
      <c r="L427" s="131" t="s">
        <v>147</v>
      </c>
      <c r="M427" s="131" t="s">
        <v>147</v>
      </c>
      <c r="N427" s="131" t="s">
        <v>147</v>
      </c>
      <c r="O427" s="131" t="s">
        <v>147</v>
      </c>
      <c r="P427" s="131" t="s">
        <v>147</v>
      </c>
      <c r="Q427" s="131" t="s">
        <v>147</v>
      </c>
      <c r="R427" s="131" t="s">
        <v>147</v>
      </c>
      <c r="S427" s="131" t="s">
        <v>147</v>
      </c>
      <c r="T427" s="131">
        <v>4.3479999999999999</v>
      </c>
      <c r="U427" s="131">
        <v>7.8559999999999999</v>
      </c>
      <c r="V427" s="131">
        <v>7.5510000000000002</v>
      </c>
      <c r="W427" s="131">
        <v>4.7779999999999996</v>
      </c>
      <c r="X427" s="131">
        <v>6.1470000000000002</v>
      </c>
      <c r="Y427" s="131">
        <v>5.33</v>
      </c>
      <c r="Z427" s="131">
        <v>5.8310000000000004</v>
      </c>
      <c r="AA427" s="131">
        <v>9.42</v>
      </c>
      <c r="AB427" s="131">
        <v>8.8859999999999992</v>
      </c>
      <c r="AC427" s="131">
        <v>9.3360000000000003</v>
      </c>
      <c r="AD427" s="131">
        <v>6.6040000000000001</v>
      </c>
      <c r="AE427" s="131">
        <v>7.9619999999999997</v>
      </c>
      <c r="AF427" s="131">
        <v>8.57</v>
      </c>
      <c r="AG427" s="131">
        <v>5.2</v>
      </c>
      <c r="AH427" s="131">
        <v>7.6680000000000001</v>
      </c>
      <c r="AI427" s="131">
        <v>11.266</v>
      </c>
      <c r="AJ427" s="131">
        <v>7.1589999999999998</v>
      </c>
      <c r="AK427" s="131">
        <v>7.5270000000000001</v>
      </c>
      <c r="AL427" s="131">
        <v>10.807</v>
      </c>
      <c r="AM427" s="131">
        <v>9.5250000000000004</v>
      </c>
      <c r="AN427" s="131">
        <v>8.6059999999999999</v>
      </c>
      <c r="AO427" s="131">
        <v>11.989000000000001</v>
      </c>
      <c r="AP427" s="131">
        <v>10.246</v>
      </c>
      <c r="AQ427" s="131">
        <v>7.7060000000000004</v>
      </c>
      <c r="AR427" s="131">
        <v>7.1859999999999999</v>
      </c>
      <c r="AS427" s="131">
        <v>8.7469999999999999</v>
      </c>
      <c r="AT427" s="131">
        <v>4.9459999999999997</v>
      </c>
      <c r="AU427" s="131">
        <v>7</v>
      </c>
      <c r="AV427" s="131">
        <v>5.1230000000000002</v>
      </c>
      <c r="AW427" s="131">
        <v>3.3679999999999999</v>
      </c>
      <c r="AX427" s="131">
        <v>2.0390000000000001</v>
      </c>
      <c r="AY427" s="131">
        <v>1.0760000000000001</v>
      </c>
      <c r="AZ427" s="131">
        <v>1.1120000000000001</v>
      </c>
      <c r="BA427" s="131">
        <v>1.3380000000000001</v>
      </c>
      <c r="BB427" s="131" t="s">
        <v>147</v>
      </c>
      <c r="BC427" s="131" t="s">
        <v>147</v>
      </c>
    </row>
    <row r="428" spans="1:55" hidden="1" x14ac:dyDescent="0.25">
      <c r="A428" t="s">
        <v>18</v>
      </c>
      <c r="B428" t="s">
        <v>160</v>
      </c>
      <c r="C428" t="s">
        <v>156</v>
      </c>
      <c r="D428" s="131" t="s">
        <v>147</v>
      </c>
      <c r="E428" s="131" t="s">
        <v>147</v>
      </c>
      <c r="F428" s="131" t="s">
        <v>147</v>
      </c>
      <c r="G428" s="131" t="s">
        <v>147</v>
      </c>
      <c r="H428" s="131" t="s">
        <v>147</v>
      </c>
      <c r="I428" s="131" t="s">
        <v>147</v>
      </c>
      <c r="J428" s="131" t="s">
        <v>147</v>
      </c>
      <c r="K428" s="131" t="s">
        <v>147</v>
      </c>
      <c r="L428" s="131" t="s">
        <v>147</v>
      </c>
      <c r="M428" s="131" t="s">
        <v>147</v>
      </c>
      <c r="N428" s="131" t="s">
        <v>147</v>
      </c>
      <c r="O428" s="131" t="s">
        <v>147</v>
      </c>
      <c r="P428" s="131" t="s">
        <v>147</v>
      </c>
      <c r="Q428" s="131" t="s">
        <v>147</v>
      </c>
      <c r="R428" s="131" t="s">
        <v>147</v>
      </c>
      <c r="S428" s="131" t="s">
        <v>147</v>
      </c>
      <c r="T428" s="131">
        <v>3.8149999999999999</v>
      </c>
      <c r="U428" s="131">
        <v>3.1</v>
      </c>
      <c r="V428" s="131">
        <v>3.339</v>
      </c>
      <c r="W428" s="131">
        <v>8.5090000000000003</v>
      </c>
      <c r="X428" s="131">
        <v>9.3450000000000006</v>
      </c>
      <c r="Y428" s="131">
        <v>9.5470000000000006</v>
      </c>
      <c r="Z428" s="131">
        <v>12.086</v>
      </c>
      <c r="AA428" s="131">
        <v>19.463000000000001</v>
      </c>
      <c r="AB428" s="131">
        <v>14.223000000000001</v>
      </c>
      <c r="AC428" s="131">
        <v>15.871</v>
      </c>
      <c r="AD428" s="131">
        <v>14.757999999999999</v>
      </c>
      <c r="AE428" s="131">
        <v>13.654</v>
      </c>
      <c r="AF428" s="131">
        <v>16.096</v>
      </c>
      <c r="AG428" s="131">
        <v>31.613</v>
      </c>
      <c r="AH428" s="131">
        <v>28.84</v>
      </c>
      <c r="AI428" s="131">
        <v>19.741</v>
      </c>
      <c r="AJ428" s="131">
        <v>49.668999999999997</v>
      </c>
      <c r="AK428" s="131">
        <v>52.048999999999999</v>
      </c>
      <c r="AL428" s="131">
        <v>53.213000000000001</v>
      </c>
      <c r="AM428" s="131">
        <v>65.040999999999997</v>
      </c>
      <c r="AN428" s="131">
        <v>61.167000000000002</v>
      </c>
      <c r="AO428" s="131">
        <v>83.403000000000006</v>
      </c>
      <c r="AP428" s="131">
        <v>52.664999999999999</v>
      </c>
      <c r="AQ428" s="131">
        <v>68.960999999999999</v>
      </c>
      <c r="AR428" s="131">
        <v>43.847999999999999</v>
      </c>
      <c r="AS428" s="131">
        <v>49.579000000000001</v>
      </c>
      <c r="AT428" s="131">
        <v>44.421999999999997</v>
      </c>
      <c r="AU428" s="131">
        <v>50.164000000000001</v>
      </c>
      <c r="AV428" s="131">
        <v>53.301000000000002</v>
      </c>
      <c r="AW428" s="131">
        <v>27.236000000000001</v>
      </c>
      <c r="AX428" s="131">
        <v>23.45</v>
      </c>
      <c r="AY428" s="131">
        <v>28.015000000000001</v>
      </c>
      <c r="AZ428" s="131">
        <v>16.648</v>
      </c>
      <c r="BA428" s="131">
        <v>14.305999999999999</v>
      </c>
      <c r="BB428" s="131" t="s">
        <v>147</v>
      </c>
      <c r="BC428" s="131" t="s">
        <v>147</v>
      </c>
    </row>
    <row r="429" spans="1:55" hidden="1" x14ac:dyDescent="0.25">
      <c r="A429" t="s">
        <v>18</v>
      </c>
      <c r="B429" t="s">
        <v>160</v>
      </c>
      <c r="C429" t="s">
        <v>155</v>
      </c>
      <c r="D429" s="131" t="s">
        <v>147</v>
      </c>
      <c r="E429" s="131" t="s">
        <v>147</v>
      </c>
      <c r="F429" s="131" t="s">
        <v>147</v>
      </c>
      <c r="G429" s="131" t="s">
        <v>147</v>
      </c>
      <c r="H429" s="131" t="s">
        <v>147</v>
      </c>
      <c r="I429" s="131" t="s">
        <v>147</v>
      </c>
      <c r="J429" s="131" t="s">
        <v>147</v>
      </c>
      <c r="K429" s="131" t="s">
        <v>147</v>
      </c>
      <c r="L429" s="131" t="s">
        <v>147</v>
      </c>
      <c r="M429" s="131" t="s">
        <v>147</v>
      </c>
      <c r="N429" s="131" t="s">
        <v>147</v>
      </c>
      <c r="O429" s="131" t="s">
        <v>147</v>
      </c>
      <c r="P429" s="131" t="s">
        <v>147</v>
      </c>
      <c r="Q429" s="131" t="s">
        <v>147</v>
      </c>
      <c r="R429" s="131" t="s">
        <v>147</v>
      </c>
      <c r="S429" s="131" t="s">
        <v>147</v>
      </c>
      <c r="T429" s="131">
        <v>14.728</v>
      </c>
      <c r="U429" s="131">
        <v>14.404</v>
      </c>
      <c r="V429" s="131">
        <v>14.331</v>
      </c>
      <c r="W429" s="131">
        <v>13.641</v>
      </c>
      <c r="X429" s="131">
        <v>11.615</v>
      </c>
      <c r="Y429" s="131">
        <v>11.348000000000001</v>
      </c>
      <c r="Z429" s="131">
        <v>14.236000000000001</v>
      </c>
      <c r="AA429" s="131">
        <v>14.055999999999999</v>
      </c>
      <c r="AB429" s="131">
        <v>13.84</v>
      </c>
      <c r="AC429" s="131">
        <v>17.254999999999999</v>
      </c>
      <c r="AD429" s="131">
        <v>12.717000000000001</v>
      </c>
      <c r="AE429" s="131">
        <v>11.414999999999999</v>
      </c>
      <c r="AF429" s="131">
        <v>11.829000000000001</v>
      </c>
      <c r="AG429" s="131">
        <v>11.961</v>
      </c>
      <c r="AH429" s="131">
        <v>14.286</v>
      </c>
      <c r="AI429" s="131">
        <v>15.76</v>
      </c>
      <c r="AJ429" s="131">
        <v>24.023</v>
      </c>
      <c r="AK429" s="131">
        <v>17.914999999999999</v>
      </c>
      <c r="AL429" s="131">
        <v>16.811</v>
      </c>
      <c r="AM429" s="131">
        <v>20.463999999999999</v>
      </c>
      <c r="AN429" s="131">
        <v>22.92</v>
      </c>
      <c r="AO429" s="131">
        <v>27.46</v>
      </c>
      <c r="AP429" s="131">
        <v>21.53</v>
      </c>
      <c r="AQ429" s="131">
        <v>20.318999999999999</v>
      </c>
      <c r="AR429" s="131">
        <v>20.175999999999998</v>
      </c>
      <c r="AS429" s="131">
        <v>28.254000000000001</v>
      </c>
      <c r="AT429" s="131">
        <v>21.16</v>
      </c>
      <c r="AU429" s="131">
        <v>45.639000000000003</v>
      </c>
      <c r="AV429" s="131">
        <v>27.300999999999998</v>
      </c>
      <c r="AW429" s="131">
        <v>27.614999999999998</v>
      </c>
      <c r="AX429" s="131">
        <v>27.475999999999999</v>
      </c>
      <c r="AY429" s="131">
        <v>22.533000000000001</v>
      </c>
      <c r="AZ429" s="131">
        <v>21.177</v>
      </c>
      <c r="BA429" s="131">
        <v>19.135999999999999</v>
      </c>
      <c r="BB429" s="131" t="s">
        <v>147</v>
      </c>
      <c r="BC429" s="131" t="s">
        <v>147</v>
      </c>
    </row>
    <row r="430" spans="1:55" hidden="1" x14ac:dyDescent="0.25">
      <c r="A430" t="s">
        <v>18</v>
      </c>
      <c r="B430" t="s">
        <v>160</v>
      </c>
      <c r="C430" t="s">
        <v>154</v>
      </c>
      <c r="D430" s="131" t="s">
        <v>147</v>
      </c>
      <c r="E430" s="131" t="s">
        <v>147</v>
      </c>
      <c r="F430" s="131" t="s">
        <v>147</v>
      </c>
      <c r="G430" s="131" t="s">
        <v>147</v>
      </c>
      <c r="H430" s="131" t="s">
        <v>147</v>
      </c>
      <c r="I430" s="131" t="s">
        <v>147</v>
      </c>
      <c r="J430" s="131" t="s">
        <v>147</v>
      </c>
      <c r="K430" s="131" t="s">
        <v>147</v>
      </c>
      <c r="L430" s="131" t="s">
        <v>147</v>
      </c>
      <c r="M430" s="131" t="s">
        <v>147</v>
      </c>
      <c r="N430" s="131" t="s">
        <v>147</v>
      </c>
      <c r="O430" s="131" t="s">
        <v>147</v>
      </c>
      <c r="P430" s="131" t="s">
        <v>147</v>
      </c>
      <c r="Q430" s="131" t="s">
        <v>147</v>
      </c>
      <c r="R430" s="131" t="s">
        <v>147</v>
      </c>
      <c r="S430" s="131" t="s">
        <v>147</v>
      </c>
      <c r="T430" s="131" t="s">
        <v>147</v>
      </c>
      <c r="U430" s="131" t="s">
        <v>147</v>
      </c>
      <c r="V430" s="131" t="s">
        <v>147</v>
      </c>
      <c r="W430" s="131" t="s">
        <v>147</v>
      </c>
      <c r="X430" s="131" t="s">
        <v>147</v>
      </c>
      <c r="Y430" s="131" t="s">
        <v>147</v>
      </c>
      <c r="Z430" s="131" t="s">
        <v>147</v>
      </c>
      <c r="AA430" s="131" t="s">
        <v>147</v>
      </c>
      <c r="AB430" s="131" t="s">
        <v>147</v>
      </c>
      <c r="AC430" s="131" t="s">
        <v>147</v>
      </c>
      <c r="AD430" s="131" t="s">
        <v>147</v>
      </c>
      <c r="AE430" s="131" t="s">
        <v>147</v>
      </c>
      <c r="AF430" s="131" t="s">
        <v>147</v>
      </c>
      <c r="AG430" s="131" t="s">
        <v>147</v>
      </c>
      <c r="AH430" s="131">
        <v>0</v>
      </c>
      <c r="AI430" s="131">
        <v>0</v>
      </c>
      <c r="AJ430" s="131">
        <v>0</v>
      </c>
      <c r="AK430" s="131">
        <v>0</v>
      </c>
      <c r="AL430" s="131">
        <v>0</v>
      </c>
      <c r="AM430" s="131">
        <v>0</v>
      </c>
      <c r="AN430" s="131">
        <v>0</v>
      </c>
      <c r="AO430" s="131">
        <v>0</v>
      </c>
      <c r="AP430" s="131">
        <v>0</v>
      </c>
      <c r="AQ430" s="131">
        <v>0</v>
      </c>
      <c r="AR430" s="131">
        <v>0</v>
      </c>
      <c r="AS430" s="131">
        <v>0</v>
      </c>
      <c r="AT430" s="131">
        <v>0</v>
      </c>
      <c r="AU430" s="131">
        <v>0</v>
      </c>
      <c r="AV430" s="131">
        <v>0</v>
      </c>
      <c r="AW430" s="131">
        <v>0</v>
      </c>
      <c r="AX430" s="131">
        <v>0</v>
      </c>
      <c r="AY430" s="131">
        <v>2.3929999999999998</v>
      </c>
      <c r="AZ430" s="131">
        <v>5.5570000000000004</v>
      </c>
      <c r="BA430" s="131">
        <v>12.718</v>
      </c>
      <c r="BB430" s="131" t="s">
        <v>147</v>
      </c>
      <c r="BC430" s="131" t="s">
        <v>147</v>
      </c>
    </row>
    <row r="431" spans="1:55" hidden="1" x14ac:dyDescent="0.25">
      <c r="A431" t="s">
        <v>18</v>
      </c>
      <c r="B431" t="s">
        <v>160</v>
      </c>
      <c r="C431" t="s">
        <v>153</v>
      </c>
      <c r="D431" s="131" t="s">
        <v>147</v>
      </c>
      <c r="E431" s="131" t="s">
        <v>147</v>
      </c>
      <c r="F431" s="131" t="s">
        <v>147</v>
      </c>
      <c r="G431" s="131" t="s">
        <v>147</v>
      </c>
      <c r="H431" s="131" t="s">
        <v>147</v>
      </c>
      <c r="I431" s="131" t="s">
        <v>147</v>
      </c>
      <c r="J431" s="131" t="s">
        <v>147</v>
      </c>
      <c r="K431" s="131" t="s">
        <v>147</v>
      </c>
      <c r="L431" s="131" t="s">
        <v>147</v>
      </c>
      <c r="M431" s="131" t="s">
        <v>147</v>
      </c>
      <c r="N431" s="131" t="s">
        <v>147</v>
      </c>
      <c r="O431" s="131" t="s">
        <v>147</v>
      </c>
      <c r="P431" s="131" t="s">
        <v>147</v>
      </c>
      <c r="Q431" s="131" t="s">
        <v>147</v>
      </c>
      <c r="R431" s="131" t="s">
        <v>147</v>
      </c>
      <c r="S431" s="131" t="s">
        <v>147</v>
      </c>
      <c r="T431" s="131">
        <v>19.234999999999999</v>
      </c>
      <c r="U431" s="131">
        <v>18.870999999999999</v>
      </c>
      <c r="V431" s="131">
        <v>22.170999999999999</v>
      </c>
      <c r="W431" s="131">
        <v>20.957000000000001</v>
      </c>
      <c r="X431" s="131">
        <v>26.704999999999998</v>
      </c>
      <c r="Y431" s="131">
        <v>26.568000000000001</v>
      </c>
      <c r="Z431" s="131">
        <v>20.364000000000001</v>
      </c>
      <c r="AA431" s="131">
        <v>27.542999999999999</v>
      </c>
      <c r="AB431" s="131">
        <v>24.928000000000001</v>
      </c>
      <c r="AC431" s="131">
        <v>24.779</v>
      </c>
      <c r="AD431" s="131">
        <v>21.507999999999999</v>
      </c>
      <c r="AE431" s="131">
        <v>22.26</v>
      </c>
      <c r="AF431" s="131">
        <v>23.379000000000001</v>
      </c>
      <c r="AG431" s="131">
        <v>15.433999999999999</v>
      </c>
      <c r="AH431" s="131">
        <v>21.302</v>
      </c>
      <c r="AI431" s="131">
        <v>19.577999999999999</v>
      </c>
      <c r="AJ431" s="131">
        <v>24.873000000000001</v>
      </c>
      <c r="AK431" s="131">
        <v>21.529</v>
      </c>
      <c r="AL431" s="131">
        <v>35.792000000000002</v>
      </c>
      <c r="AM431" s="131">
        <v>29.928000000000001</v>
      </c>
      <c r="AN431" s="131">
        <v>22.126000000000001</v>
      </c>
      <c r="AO431" s="131">
        <v>26.744</v>
      </c>
      <c r="AP431" s="131">
        <v>29.152000000000001</v>
      </c>
      <c r="AQ431" s="131">
        <v>28.948</v>
      </c>
      <c r="AR431" s="131">
        <v>19.12</v>
      </c>
      <c r="AS431" s="131">
        <v>16.875</v>
      </c>
      <c r="AT431" s="131">
        <v>15.465</v>
      </c>
      <c r="AU431" s="131">
        <v>18.003</v>
      </c>
      <c r="AV431" s="131">
        <v>13.829000000000001</v>
      </c>
      <c r="AW431" s="131">
        <v>12.465</v>
      </c>
      <c r="AX431" s="131">
        <v>18.814</v>
      </c>
      <c r="AY431" s="131">
        <v>15.127000000000001</v>
      </c>
      <c r="AZ431" s="131">
        <v>26.045000000000002</v>
      </c>
      <c r="BA431" s="131">
        <v>16.954999999999998</v>
      </c>
      <c r="BB431" s="131" t="s">
        <v>147</v>
      </c>
      <c r="BC431" s="131" t="s">
        <v>147</v>
      </c>
    </row>
    <row r="432" spans="1:55" hidden="1" x14ac:dyDescent="0.25">
      <c r="A432" t="s">
        <v>18</v>
      </c>
      <c r="B432" t="s">
        <v>160</v>
      </c>
      <c r="C432" t="s">
        <v>152</v>
      </c>
      <c r="D432" s="131" t="s">
        <v>147</v>
      </c>
      <c r="E432" s="131" t="s">
        <v>147</v>
      </c>
      <c r="F432" s="131" t="s">
        <v>147</v>
      </c>
      <c r="G432" s="131" t="s">
        <v>147</v>
      </c>
      <c r="H432" s="131" t="s">
        <v>147</v>
      </c>
      <c r="I432" s="131" t="s">
        <v>147</v>
      </c>
      <c r="J432" s="131" t="s">
        <v>147</v>
      </c>
      <c r="K432" s="131" t="s">
        <v>147</v>
      </c>
      <c r="L432" s="131" t="s">
        <v>147</v>
      </c>
      <c r="M432" s="131" t="s">
        <v>147</v>
      </c>
      <c r="N432" s="131" t="s">
        <v>147</v>
      </c>
      <c r="O432" s="131" t="s">
        <v>147</v>
      </c>
      <c r="P432" s="131" t="s">
        <v>147</v>
      </c>
      <c r="Q432" s="131" t="s">
        <v>147</v>
      </c>
      <c r="R432" s="131" t="s">
        <v>147</v>
      </c>
      <c r="S432" s="131" t="s">
        <v>147</v>
      </c>
      <c r="T432" s="131">
        <v>4.4320000000000004</v>
      </c>
      <c r="U432" s="131">
        <v>4.5069999999999997</v>
      </c>
      <c r="V432" s="131">
        <v>4.3010000000000002</v>
      </c>
      <c r="W432" s="131">
        <v>4.4960000000000004</v>
      </c>
      <c r="X432" s="131">
        <v>10.462</v>
      </c>
      <c r="Y432" s="131">
        <v>15.826000000000001</v>
      </c>
      <c r="Z432" s="131">
        <v>13.664</v>
      </c>
      <c r="AA432" s="131">
        <v>10.999000000000001</v>
      </c>
      <c r="AB432" s="131">
        <v>6.6609999999999996</v>
      </c>
      <c r="AC432" s="131">
        <v>6.2720000000000002</v>
      </c>
      <c r="AD432" s="131">
        <v>9.2590000000000003</v>
      </c>
      <c r="AE432" s="131">
        <v>6.65</v>
      </c>
      <c r="AF432" s="131">
        <v>11.3</v>
      </c>
      <c r="AG432" s="131">
        <v>11.865</v>
      </c>
      <c r="AH432" s="131">
        <v>10.569000000000001</v>
      </c>
      <c r="AI432" s="131">
        <v>21.018000000000001</v>
      </c>
      <c r="AJ432" s="131">
        <v>16.798999999999999</v>
      </c>
      <c r="AK432" s="131">
        <v>18.968</v>
      </c>
      <c r="AL432" s="131">
        <v>28.693999999999999</v>
      </c>
      <c r="AM432" s="131">
        <v>78.27</v>
      </c>
      <c r="AN432" s="131">
        <v>44.35</v>
      </c>
      <c r="AO432" s="131">
        <v>48.771999999999998</v>
      </c>
      <c r="AP432" s="131">
        <v>19.7</v>
      </c>
      <c r="AQ432" s="131">
        <v>32.523000000000003</v>
      </c>
      <c r="AR432" s="131">
        <v>22.460999999999999</v>
      </c>
      <c r="AS432" s="131">
        <v>29.835999999999999</v>
      </c>
      <c r="AT432" s="131">
        <v>25.722000000000001</v>
      </c>
      <c r="AU432" s="131">
        <v>20.940999999999999</v>
      </c>
      <c r="AV432" s="131">
        <v>20.795999999999999</v>
      </c>
      <c r="AW432" s="131">
        <v>13.01</v>
      </c>
      <c r="AX432" s="131">
        <v>15.771000000000001</v>
      </c>
      <c r="AY432" s="131">
        <v>9.7989999999999995</v>
      </c>
      <c r="AZ432" s="131">
        <v>13.823</v>
      </c>
      <c r="BA432" s="131">
        <v>15.535</v>
      </c>
      <c r="BB432" s="131" t="s">
        <v>147</v>
      </c>
      <c r="BC432" s="131" t="s">
        <v>147</v>
      </c>
    </row>
    <row r="433" spans="1:55" hidden="1" x14ac:dyDescent="0.25">
      <c r="A433" t="s">
        <v>18</v>
      </c>
      <c r="B433" t="s">
        <v>160</v>
      </c>
      <c r="C433" t="s">
        <v>151</v>
      </c>
      <c r="D433" s="131" t="s">
        <v>147</v>
      </c>
      <c r="E433" s="131" t="s">
        <v>147</v>
      </c>
      <c r="F433" s="131" t="s">
        <v>147</v>
      </c>
      <c r="G433" s="131" t="s">
        <v>147</v>
      </c>
      <c r="H433" s="131" t="s">
        <v>147</v>
      </c>
      <c r="I433" s="131" t="s">
        <v>147</v>
      </c>
      <c r="J433" s="131" t="s">
        <v>147</v>
      </c>
      <c r="K433" s="131" t="s">
        <v>147</v>
      </c>
      <c r="L433" s="131" t="s">
        <v>147</v>
      </c>
      <c r="M433" s="131" t="s">
        <v>147</v>
      </c>
      <c r="N433" s="131" t="s">
        <v>147</v>
      </c>
      <c r="O433" s="131" t="s">
        <v>147</v>
      </c>
      <c r="P433" s="131" t="s">
        <v>147</v>
      </c>
      <c r="Q433" s="131" t="s">
        <v>147</v>
      </c>
      <c r="R433" s="131" t="s">
        <v>147</v>
      </c>
      <c r="S433" s="131" t="s">
        <v>147</v>
      </c>
      <c r="T433" s="131">
        <v>0</v>
      </c>
      <c r="U433" s="131">
        <v>0</v>
      </c>
      <c r="V433" s="131">
        <v>0</v>
      </c>
      <c r="W433" s="131">
        <v>0</v>
      </c>
      <c r="X433" s="131">
        <v>0</v>
      </c>
      <c r="Y433" s="131">
        <v>0</v>
      </c>
      <c r="Z433" s="131">
        <v>0</v>
      </c>
      <c r="AA433" s="131">
        <v>0</v>
      </c>
      <c r="AB433" s="131">
        <v>0</v>
      </c>
      <c r="AC433" s="131">
        <v>0</v>
      </c>
      <c r="AD433" s="131">
        <v>0</v>
      </c>
      <c r="AE433" s="131">
        <v>0</v>
      </c>
      <c r="AF433" s="131">
        <v>0</v>
      </c>
      <c r="AG433" s="131">
        <v>0</v>
      </c>
      <c r="AH433" s="131">
        <v>0</v>
      </c>
      <c r="AI433" s="131">
        <v>0</v>
      </c>
      <c r="AJ433" s="131">
        <v>0</v>
      </c>
      <c r="AK433" s="131">
        <v>0</v>
      </c>
      <c r="AL433" s="131">
        <v>0</v>
      </c>
      <c r="AM433" s="131">
        <v>0</v>
      </c>
      <c r="AN433" s="131">
        <v>0</v>
      </c>
      <c r="AO433" s="131">
        <v>0</v>
      </c>
      <c r="AP433" s="131">
        <v>0</v>
      </c>
      <c r="AQ433" s="131">
        <v>0</v>
      </c>
      <c r="AR433" s="131">
        <v>0</v>
      </c>
      <c r="AS433" s="131">
        <v>0</v>
      </c>
      <c r="AT433" s="131">
        <v>0</v>
      </c>
      <c r="AU433" s="131">
        <v>0</v>
      </c>
      <c r="AV433" s="131">
        <v>0</v>
      </c>
      <c r="AW433" s="131">
        <v>0</v>
      </c>
      <c r="AX433" s="131">
        <v>0</v>
      </c>
      <c r="AY433" s="131">
        <v>0</v>
      </c>
      <c r="AZ433" s="131">
        <v>0</v>
      </c>
      <c r="BA433" s="131">
        <v>0</v>
      </c>
      <c r="BB433" s="131" t="s">
        <v>147</v>
      </c>
      <c r="BC433" s="131" t="s">
        <v>147</v>
      </c>
    </row>
    <row r="434" spans="1:55" hidden="1" x14ac:dyDescent="0.25">
      <c r="A434" t="s">
        <v>18</v>
      </c>
      <c r="B434" t="s">
        <v>160</v>
      </c>
      <c r="C434" t="s">
        <v>148</v>
      </c>
      <c r="D434" s="131" t="s">
        <v>147</v>
      </c>
      <c r="E434" s="131" t="s">
        <v>147</v>
      </c>
      <c r="F434" s="131" t="s">
        <v>147</v>
      </c>
      <c r="G434" s="131" t="s">
        <v>147</v>
      </c>
      <c r="H434" s="131" t="s">
        <v>147</v>
      </c>
      <c r="I434" s="131" t="s">
        <v>147</v>
      </c>
      <c r="J434" s="131" t="s">
        <v>147</v>
      </c>
      <c r="K434" s="131" t="s">
        <v>147</v>
      </c>
      <c r="L434" s="131" t="s">
        <v>147</v>
      </c>
      <c r="M434" s="131" t="s">
        <v>147</v>
      </c>
      <c r="N434" s="131" t="s">
        <v>147</v>
      </c>
      <c r="O434" s="131" t="s">
        <v>147</v>
      </c>
      <c r="P434" s="131" t="s">
        <v>147</v>
      </c>
      <c r="Q434" s="131" t="s">
        <v>147</v>
      </c>
      <c r="R434" s="131" t="s">
        <v>147</v>
      </c>
      <c r="S434" s="131" t="s">
        <v>147</v>
      </c>
      <c r="T434" s="131">
        <v>65.772999999999996</v>
      </c>
      <c r="U434" s="131">
        <v>71.772999999999996</v>
      </c>
      <c r="V434" s="131">
        <v>75.302999999999997</v>
      </c>
      <c r="W434" s="131">
        <v>77.245000000000005</v>
      </c>
      <c r="X434" s="131">
        <v>91.546000000000006</v>
      </c>
      <c r="Y434" s="131">
        <v>106.501</v>
      </c>
      <c r="Z434" s="131">
        <v>102.85</v>
      </c>
      <c r="AA434" s="131">
        <v>142.37200000000001</v>
      </c>
      <c r="AB434" s="131">
        <v>142.45099999999999</v>
      </c>
      <c r="AC434" s="131">
        <v>134.334</v>
      </c>
      <c r="AD434" s="131">
        <v>111.143</v>
      </c>
      <c r="AE434" s="131">
        <v>103.015</v>
      </c>
      <c r="AF434" s="131">
        <v>114.84399999999999</v>
      </c>
      <c r="AG434" s="131">
        <v>96.046000000000006</v>
      </c>
      <c r="AH434" s="131">
        <v>129.31100000000001</v>
      </c>
      <c r="AI434" s="131">
        <v>126.063</v>
      </c>
      <c r="AJ434" s="131">
        <v>160.136</v>
      </c>
      <c r="AK434" s="131">
        <v>220.49700000000001</v>
      </c>
      <c r="AL434" s="131">
        <v>252.947</v>
      </c>
      <c r="AM434" s="131">
        <v>344.07799999999997</v>
      </c>
      <c r="AN434" s="131">
        <v>394.26100000000002</v>
      </c>
      <c r="AO434" s="131">
        <v>364.21899999999999</v>
      </c>
      <c r="AP434" s="131">
        <v>322.89299999999997</v>
      </c>
      <c r="AQ434" s="131">
        <v>316.41699999999997</v>
      </c>
      <c r="AR434" s="131">
        <v>289.99599999999998</v>
      </c>
      <c r="AS434" s="131">
        <v>313.17500000000001</v>
      </c>
      <c r="AT434" s="131">
        <v>249.26599999999999</v>
      </c>
      <c r="AU434" s="131">
        <v>281.21899999999999</v>
      </c>
      <c r="AV434" s="131">
        <v>243.34800000000001</v>
      </c>
      <c r="AW434" s="131">
        <v>198.95099999999999</v>
      </c>
      <c r="AX434" s="131">
        <v>181.20400000000001</v>
      </c>
      <c r="AY434" s="131">
        <v>170.58600000000001</v>
      </c>
      <c r="AZ434" s="131">
        <v>186.84</v>
      </c>
      <c r="BA434" s="131">
        <v>212.255</v>
      </c>
      <c r="BB434" s="131" t="s">
        <v>147</v>
      </c>
      <c r="BC434" s="131" t="s">
        <v>147</v>
      </c>
    </row>
    <row r="435" spans="1:55" hidden="1" x14ac:dyDescent="0.25">
      <c r="A435" t="s">
        <v>18</v>
      </c>
      <c r="B435" t="s">
        <v>159</v>
      </c>
      <c r="C435" t="s">
        <v>158</v>
      </c>
      <c r="D435" s="131" t="s">
        <v>147</v>
      </c>
      <c r="E435" s="131" t="s">
        <v>147</v>
      </c>
      <c r="F435" s="131" t="s">
        <v>147</v>
      </c>
      <c r="G435" s="131" t="s">
        <v>147</v>
      </c>
      <c r="H435" s="131" t="s">
        <v>147</v>
      </c>
      <c r="I435" s="131" t="s">
        <v>147</v>
      </c>
      <c r="J435" s="131" t="s">
        <v>147</v>
      </c>
      <c r="K435" s="131" t="s">
        <v>147</v>
      </c>
      <c r="L435" s="131" t="s">
        <v>147</v>
      </c>
      <c r="M435" s="131" t="s">
        <v>147</v>
      </c>
      <c r="N435" s="131" t="s">
        <v>147</v>
      </c>
      <c r="O435" s="131" t="s">
        <v>147</v>
      </c>
      <c r="P435" s="131" t="s">
        <v>147</v>
      </c>
      <c r="Q435" s="131" t="s">
        <v>147</v>
      </c>
      <c r="R435" s="131" t="s">
        <v>147</v>
      </c>
      <c r="S435" s="131" t="s">
        <v>147</v>
      </c>
      <c r="T435" s="131">
        <v>23.143000000000001</v>
      </c>
      <c r="U435" s="131">
        <v>27.745999999999999</v>
      </c>
      <c r="V435" s="131">
        <v>28.44</v>
      </c>
      <c r="W435" s="131">
        <v>29.952999999999999</v>
      </c>
      <c r="X435" s="131">
        <v>32.851999999999997</v>
      </c>
      <c r="Y435" s="131">
        <v>45.631999999999998</v>
      </c>
      <c r="Z435" s="131">
        <v>44.165999999999997</v>
      </c>
      <c r="AA435" s="131">
        <v>73.350999999999999</v>
      </c>
      <c r="AB435" s="131">
        <v>89.034000000000006</v>
      </c>
      <c r="AC435" s="131">
        <v>73.263999999999996</v>
      </c>
      <c r="AD435" s="131">
        <v>55.768999999999998</v>
      </c>
      <c r="AE435" s="131">
        <v>49.478999999999999</v>
      </c>
      <c r="AF435" s="131">
        <v>52.604999999999997</v>
      </c>
      <c r="AG435" s="131">
        <v>24.058</v>
      </c>
      <c r="AH435" s="131">
        <v>56.186999999999998</v>
      </c>
      <c r="AI435" s="131">
        <v>46.616999999999997</v>
      </c>
      <c r="AJ435" s="131">
        <v>45.307000000000002</v>
      </c>
      <c r="AK435" s="131">
        <v>123.48</v>
      </c>
      <c r="AL435" s="131">
        <v>129.64599999999999</v>
      </c>
      <c r="AM435" s="131">
        <v>169.66200000000001</v>
      </c>
      <c r="AN435" s="131">
        <v>283.18299999999999</v>
      </c>
      <c r="AO435" s="131">
        <v>199.77600000000001</v>
      </c>
      <c r="AP435" s="131">
        <v>228.38300000000001</v>
      </c>
      <c r="AQ435" s="131">
        <v>190.27199999999999</v>
      </c>
      <c r="AR435" s="131">
        <v>213.452</v>
      </c>
      <c r="AS435" s="131">
        <v>216.679</v>
      </c>
      <c r="AT435" s="131">
        <v>165.684</v>
      </c>
      <c r="AU435" s="131">
        <v>168.00299999999999</v>
      </c>
      <c r="AV435" s="131">
        <v>148.15600000000001</v>
      </c>
      <c r="AW435" s="131">
        <v>138.83199999999999</v>
      </c>
      <c r="AX435" s="131">
        <v>112.81100000000001</v>
      </c>
      <c r="AY435" s="131">
        <v>110.389</v>
      </c>
      <c r="AZ435" s="131">
        <v>123.44</v>
      </c>
      <c r="BA435" s="131">
        <v>159.32300000000001</v>
      </c>
      <c r="BB435" s="131" t="s">
        <v>147</v>
      </c>
      <c r="BC435" s="131" t="s">
        <v>147</v>
      </c>
    </row>
    <row r="436" spans="1:55" hidden="1" x14ac:dyDescent="0.25">
      <c r="A436" t="s">
        <v>18</v>
      </c>
      <c r="B436" t="s">
        <v>159</v>
      </c>
      <c r="C436" t="s">
        <v>157</v>
      </c>
      <c r="D436" s="131" t="s">
        <v>147</v>
      </c>
      <c r="E436" s="131" t="s">
        <v>147</v>
      </c>
      <c r="F436" s="131" t="s">
        <v>147</v>
      </c>
      <c r="G436" s="131" t="s">
        <v>147</v>
      </c>
      <c r="H436" s="131" t="s">
        <v>147</v>
      </c>
      <c r="I436" s="131" t="s">
        <v>147</v>
      </c>
      <c r="J436" s="131" t="s">
        <v>147</v>
      </c>
      <c r="K436" s="131" t="s">
        <v>147</v>
      </c>
      <c r="L436" s="131" t="s">
        <v>147</v>
      </c>
      <c r="M436" s="131" t="s">
        <v>147</v>
      </c>
      <c r="N436" s="131" t="s">
        <v>147</v>
      </c>
      <c r="O436" s="131" t="s">
        <v>147</v>
      </c>
      <c r="P436" s="131" t="s">
        <v>147</v>
      </c>
      <c r="Q436" s="131" t="s">
        <v>147</v>
      </c>
      <c r="R436" s="131" t="s">
        <v>147</v>
      </c>
      <c r="S436" s="131" t="s">
        <v>147</v>
      </c>
      <c r="T436" s="131">
        <v>5.2370000000000001</v>
      </c>
      <c r="U436" s="131">
        <v>9.4640000000000004</v>
      </c>
      <c r="V436" s="131">
        <v>9.0960000000000001</v>
      </c>
      <c r="W436" s="131">
        <v>5.7560000000000002</v>
      </c>
      <c r="X436" s="131">
        <v>7.4039999999999999</v>
      </c>
      <c r="Y436" s="131">
        <v>6.42</v>
      </c>
      <c r="Z436" s="131">
        <v>7.024</v>
      </c>
      <c r="AA436" s="131">
        <v>11.347</v>
      </c>
      <c r="AB436" s="131">
        <v>10.704000000000001</v>
      </c>
      <c r="AC436" s="131">
        <v>11.246</v>
      </c>
      <c r="AD436" s="131">
        <v>7.9550000000000001</v>
      </c>
      <c r="AE436" s="131">
        <v>9.5909999999999993</v>
      </c>
      <c r="AF436" s="131">
        <v>10.323</v>
      </c>
      <c r="AG436" s="131">
        <v>6.2640000000000002</v>
      </c>
      <c r="AH436" s="131">
        <v>9.2360000000000007</v>
      </c>
      <c r="AI436" s="131">
        <v>13.571</v>
      </c>
      <c r="AJ436" s="131">
        <v>8.6229999999999993</v>
      </c>
      <c r="AK436" s="131">
        <v>9.0670000000000002</v>
      </c>
      <c r="AL436" s="131">
        <v>13.018000000000001</v>
      </c>
      <c r="AM436" s="131">
        <v>11.474</v>
      </c>
      <c r="AN436" s="131">
        <v>10.367000000000001</v>
      </c>
      <c r="AO436" s="131">
        <v>14.441000000000001</v>
      </c>
      <c r="AP436" s="131">
        <v>12.340999999999999</v>
      </c>
      <c r="AQ436" s="131">
        <v>9.282</v>
      </c>
      <c r="AR436" s="131">
        <v>8.6560000000000006</v>
      </c>
      <c r="AS436" s="131">
        <v>10.537000000000001</v>
      </c>
      <c r="AT436" s="131">
        <v>5.9580000000000002</v>
      </c>
      <c r="AU436" s="131">
        <v>8.4309999999999992</v>
      </c>
      <c r="AV436" s="131">
        <v>6.1710000000000003</v>
      </c>
      <c r="AW436" s="131">
        <v>4.0570000000000004</v>
      </c>
      <c r="AX436" s="131">
        <v>2.456</v>
      </c>
      <c r="AY436" s="131">
        <v>1.296</v>
      </c>
      <c r="AZ436" s="131">
        <v>1.339</v>
      </c>
      <c r="BA436" s="131">
        <v>1.6120000000000001</v>
      </c>
      <c r="BB436" s="131" t="s">
        <v>147</v>
      </c>
      <c r="BC436" s="131" t="s">
        <v>147</v>
      </c>
    </row>
    <row r="437" spans="1:55" hidden="1" x14ac:dyDescent="0.25">
      <c r="A437" t="s">
        <v>18</v>
      </c>
      <c r="B437" t="s">
        <v>159</v>
      </c>
      <c r="C437" t="s">
        <v>156</v>
      </c>
      <c r="D437" s="131" t="s">
        <v>147</v>
      </c>
      <c r="E437" s="131" t="s">
        <v>147</v>
      </c>
      <c r="F437" s="131" t="s">
        <v>147</v>
      </c>
      <c r="G437" s="131" t="s">
        <v>147</v>
      </c>
      <c r="H437" s="131" t="s">
        <v>147</v>
      </c>
      <c r="I437" s="131" t="s">
        <v>147</v>
      </c>
      <c r="J437" s="131" t="s">
        <v>147</v>
      </c>
      <c r="K437" s="131" t="s">
        <v>147</v>
      </c>
      <c r="L437" s="131" t="s">
        <v>147</v>
      </c>
      <c r="M437" s="131" t="s">
        <v>147</v>
      </c>
      <c r="N437" s="131" t="s">
        <v>147</v>
      </c>
      <c r="O437" s="131" t="s">
        <v>147</v>
      </c>
      <c r="P437" s="131" t="s">
        <v>147</v>
      </c>
      <c r="Q437" s="131" t="s">
        <v>147</v>
      </c>
      <c r="R437" s="131" t="s">
        <v>147</v>
      </c>
      <c r="S437" s="131" t="s">
        <v>147</v>
      </c>
      <c r="T437" s="131">
        <v>4.5960000000000001</v>
      </c>
      <c r="U437" s="131">
        <v>3.7349999999999999</v>
      </c>
      <c r="V437" s="131">
        <v>4.0209999999999999</v>
      </c>
      <c r="W437" s="131">
        <v>10.249000000000001</v>
      </c>
      <c r="X437" s="131">
        <v>11.256</v>
      </c>
      <c r="Y437" s="131">
        <v>11.499000000000001</v>
      </c>
      <c r="Z437" s="131">
        <v>14.558</v>
      </c>
      <c r="AA437" s="131">
        <v>23.443999999999999</v>
      </c>
      <c r="AB437" s="131">
        <v>17.132000000000001</v>
      </c>
      <c r="AC437" s="131">
        <v>19.117000000000001</v>
      </c>
      <c r="AD437" s="131">
        <v>17.776</v>
      </c>
      <c r="AE437" s="131">
        <v>16.446999999999999</v>
      </c>
      <c r="AF437" s="131">
        <v>19.388999999999999</v>
      </c>
      <c r="AG437" s="131">
        <v>38.08</v>
      </c>
      <c r="AH437" s="131">
        <v>34.74</v>
      </c>
      <c r="AI437" s="131">
        <v>23.779</v>
      </c>
      <c r="AJ437" s="131">
        <v>59.829000000000001</v>
      </c>
      <c r="AK437" s="131">
        <v>62.695999999999998</v>
      </c>
      <c r="AL437" s="131">
        <v>64.096999999999994</v>
      </c>
      <c r="AM437" s="131">
        <v>78.346000000000004</v>
      </c>
      <c r="AN437" s="131">
        <v>73.677999999999997</v>
      </c>
      <c r="AO437" s="131">
        <v>100.46299999999999</v>
      </c>
      <c r="AP437" s="131">
        <v>63.436999999999998</v>
      </c>
      <c r="AQ437" s="131">
        <v>83.066999999999993</v>
      </c>
      <c r="AR437" s="131">
        <v>52.817</v>
      </c>
      <c r="AS437" s="131">
        <v>59.72</v>
      </c>
      <c r="AT437" s="131">
        <v>53.509</v>
      </c>
      <c r="AU437" s="131">
        <v>60.424999999999997</v>
      </c>
      <c r="AV437" s="131">
        <v>64.203999999999994</v>
      </c>
      <c r="AW437" s="131">
        <v>32.807000000000002</v>
      </c>
      <c r="AX437" s="131">
        <v>28.247</v>
      </c>
      <c r="AY437" s="131">
        <v>33.746000000000002</v>
      </c>
      <c r="AZ437" s="131">
        <v>20.053999999999998</v>
      </c>
      <c r="BA437" s="131">
        <v>17.231999999999999</v>
      </c>
      <c r="BB437" s="131" t="s">
        <v>147</v>
      </c>
      <c r="BC437" s="131" t="s">
        <v>147</v>
      </c>
    </row>
    <row r="438" spans="1:55" hidden="1" x14ac:dyDescent="0.25">
      <c r="A438" t="s">
        <v>18</v>
      </c>
      <c r="B438" t="s">
        <v>159</v>
      </c>
      <c r="C438" t="s">
        <v>155</v>
      </c>
      <c r="D438" s="131" t="s">
        <v>147</v>
      </c>
      <c r="E438" s="131" t="s">
        <v>147</v>
      </c>
      <c r="F438" s="131" t="s">
        <v>147</v>
      </c>
      <c r="G438" s="131" t="s">
        <v>147</v>
      </c>
      <c r="H438" s="131" t="s">
        <v>147</v>
      </c>
      <c r="I438" s="131" t="s">
        <v>147</v>
      </c>
      <c r="J438" s="131" t="s">
        <v>147</v>
      </c>
      <c r="K438" s="131" t="s">
        <v>147</v>
      </c>
      <c r="L438" s="131" t="s">
        <v>147</v>
      </c>
      <c r="M438" s="131" t="s">
        <v>147</v>
      </c>
      <c r="N438" s="131" t="s">
        <v>147</v>
      </c>
      <c r="O438" s="131" t="s">
        <v>147</v>
      </c>
      <c r="P438" s="131" t="s">
        <v>147</v>
      </c>
      <c r="Q438" s="131" t="s">
        <v>147</v>
      </c>
      <c r="R438" s="131" t="s">
        <v>147</v>
      </c>
      <c r="S438" s="131" t="s">
        <v>147</v>
      </c>
      <c r="T438" s="131">
        <v>17.739999999999998</v>
      </c>
      <c r="U438" s="131">
        <v>17.350000000000001</v>
      </c>
      <c r="V438" s="131">
        <v>17.262</v>
      </c>
      <c r="W438" s="131">
        <v>16.431000000000001</v>
      </c>
      <c r="X438" s="131">
        <v>13.99</v>
      </c>
      <c r="Y438" s="131">
        <v>13.669</v>
      </c>
      <c r="Z438" s="131">
        <v>17.148</v>
      </c>
      <c r="AA438" s="131">
        <v>16.931000000000001</v>
      </c>
      <c r="AB438" s="131">
        <v>16.670999999999999</v>
      </c>
      <c r="AC438" s="131">
        <v>20.785</v>
      </c>
      <c r="AD438" s="131">
        <v>15.318</v>
      </c>
      <c r="AE438" s="131">
        <v>13.75</v>
      </c>
      <c r="AF438" s="131">
        <v>14.249000000000001</v>
      </c>
      <c r="AG438" s="131">
        <v>14.407999999999999</v>
      </c>
      <c r="AH438" s="131">
        <v>17.207999999999998</v>
      </c>
      <c r="AI438" s="131">
        <v>18.983000000000001</v>
      </c>
      <c r="AJ438" s="131">
        <v>28.937000000000001</v>
      </c>
      <c r="AK438" s="131">
        <v>21.579000000000001</v>
      </c>
      <c r="AL438" s="131">
        <v>20.248999999999999</v>
      </c>
      <c r="AM438" s="131">
        <v>24.65</v>
      </c>
      <c r="AN438" s="131">
        <v>27.608000000000001</v>
      </c>
      <c r="AO438" s="131">
        <v>33.076999999999998</v>
      </c>
      <c r="AP438" s="131">
        <v>25.933</v>
      </c>
      <c r="AQ438" s="131">
        <v>24.475999999999999</v>
      </c>
      <c r="AR438" s="131">
        <v>24.303000000000001</v>
      </c>
      <c r="AS438" s="131">
        <v>34.033000000000001</v>
      </c>
      <c r="AT438" s="131">
        <v>25.488</v>
      </c>
      <c r="AU438" s="131">
        <v>54.973999999999997</v>
      </c>
      <c r="AV438" s="131">
        <v>32.886000000000003</v>
      </c>
      <c r="AW438" s="131">
        <v>33.264000000000003</v>
      </c>
      <c r="AX438" s="131">
        <v>33.097000000000001</v>
      </c>
      <c r="AY438" s="131">
        <v>27.141999999999999</v>
      </c>
      <c r="AZ438" s="131">
        <v>25.509</v>
      </c>
      <c r="BA438" s="131">
        <v>23.05</v>
      </c>
      <c r="BB438" s="131" t="s">
        <v>147</v>
      </c>
      <c r="BC438" s="131" t="s">
        <v>147</v>
      </c>
    </row>
    <row r="439" spans="1:55" hidden="1" x14ac:dyDescent="0.25">
      <c r="A439" t="s">
        <v>18</v>
      </c>
      <c r="B439" t="s">
        <v>159</v>
      </c>
      <c r="C439" t="s">
        <v>154</v>
      </c>
      <c r="D439" s="131" t="s">
        <v>147</v>
      </c>
      <c r="E439" s="131" t="s">
        <v>147</v>
      </c>
      <c r="F439" s="131" t="s">
        <v>147</v>
      </c>
      <c r="G439" s="131" t="s">
        <v>147</v>
      </c>
      <c r="H439" s="131" t="s">
        <v>147</v>
      </c>
      <c r="I439" s="131" t="s">
        <v>147</v>
      </c>
      <c r="J439" s="131" t="s">
        <v>147</v>
      </c>
      <c r="K439" s="131" t="s">
        <v>147</v>
      </c>
      <c r="L439" s="131" t="s">
        <v>147</v>
      </c>
      <c r="M439" s="131" t="s">
        <v>147</v>
      </c>
      <c r="N439" s="131" t="s">
        <v>147</v>
      </c>
      <c r="O439" s="131" t="s">
        <v>147</v>
      </c>
      <c r="P439" s="131" t="s">
        <v>147</v>
      </c>
      <c r="Q439" s="131" t="s">
        <v>147</v>
      </c>
      <c r="R439" s="131" t="s">
        <v>147</v>
      </c>
      <c r="S439" s="131" t="s">
        <v>147</v>
      </c>
      <c r="T439" s="131" t="s">
        <v>147</v>
      </c>
      <c r="U439" s="131" t="s">
        <v>147</v>
      </c>
      <c r="V439" s="131" t="s">
        <v>147</v>
      </c>
      <c r="W439" s="131" t="s">
        <v>147</v>
      </c>
      <c r="X439" s="131" t="s">
        <v>147</v>
      </c>
      <c r="Y439" s="131" t="s">
        <v>147</v>
      </c>
      <c r="Z439" s="131" t="s">
        <v>147</v>
      </c>
      <c r="AA439" s="131" t="s">
        <v>147</v>
      </c>
      <c r="AB439" s="131" t="s">
        <v>147</v>
      </c>
      <c r="AC439" s="131" t="s">
        <v>147</v>
      </c>
      <c r="AD439" s="131" t="s">
        <v>147</v>
      </c>
      <c r="AE439" s="131" t="s">
        <v>147</v>
      </c>
      <c r="AF439" s="131" t="s">
        <v>147</v>
      </c>
      <c r="AG439" s="131" t="s">
        <v>147</v>
      </c>
      <c r="AH439" s="131">
        <v>0</v>
      </c>
      <c r="AI439" s="131">
        <v>0</v>
      </c>
      <c r="AJ439" s="131">
        <v>0</v>
      </c>
      <c r="AK439" s="131">
        <v>0</v>
      </c>
      <c r="AL439" s="131">
        <v>0</v>
      </c>
      <c r="AM439" s="131">
        <v>0</v>
      </c>
      <c r="AN439" s="131">
        <v>0</v>
      </c>
      <c r="AO439" s="131">
        <v>0</v>
      </c>
      <c r="AP439" s="131">
        <v>0</v>
      </c>
      <c r="AQ439" s="131">
        <v>0</v>
      </c>
      <c r="AR439" s="131">
        <v>0</v>
      </c>
      <c r="AS439" s="131">
        <v>0</v>
      </c>
      <c r="AT439" s="131">
        <v>0</v>
      </c>
      <c r="AU439" s="131">
        <v>0</v>
      </c>
      <c r="AV439" s="131">
        <v>0</v>
      </c>
      <c r="AW439" s="131">
        <v>0</v>
      </c>
      <c r="AX439" s="131">
        <v>0</v>
      </c>
      <c r="AY439" s="131">
        <v>2.883</v>
      </c>
      <c r="AZ439" s="131">
        <v>6.6929999999999996</v>
      </c>
      <c r="BA439" s="131">
        <v>15.319000000000001</v>
      </c>
      <c r="BB439" s="131" t="s">
        <v>147</v>
      </c>
      <c r="BC439" s="131" t="s">
        <v>147</v>
      </c>
    </row>
    <row r="440" spans="1:55" hidden="1" x14ac:dyDescent="0.25">
      <c r="A440" t="s">
        <v>18</v>
      </c>
      <c r="B440" t="s">
        <v>159</v>
      </c>
      <c r="C440" t="s">
        <v>153</v>
      </c>
      <c r="D440" s="131" t="s">
        <v>147</v>
      </c>
      <c r="E440" s="131" t="s">
        <v>147</v>
      </c>
      <c r="F440" s="131" t="s">
        <v>147</v>
      </c>
      <c r="G440" s="131" t="s">
        <v>147</v>
      </c>
      <c r="H440" s="131" t="s">
        <v>147</v>
      </c>
      <c r="I440" s="131" t="s">
        <v>147</v>
      </c>
      <c r="J440" s="131" t="s">
        <v>147</v>
      </c>
      <c r="K440" s="131" t="s">
        <v>147</v>
      </c>
      <c r="L440" s="131" t="s">
        <v>147</v>
      </c>
      <c r="M440" s="131" t="s">
        <v>147</v>
      </c>
      <c r="N440" s="131" t="s">
        <v>147</v>
      </c>
      <c r="O440" s="131" t="s">
        <v>147</v>
      </c>
      <c r="P440" s="131" t="s">
        <v>147</v>
      </c>
      <c r="Q440" s="131" t="s">
        <v>147</v>
      </c>
      <c r="R440" s="131" t="s">
        <v>147</v>
      </c>
      <c r="S440" s="131" t="s">
        <v>147</v>
      </c>
      <c r="T440" s="131">
        <v>23.17</v>
      </c>
      <c r="U440" s="131">
        <v>22.731000000000002</v>
      </c>
      <c r="V440" s="131">
        <v>26.706</v>
      </c>
      <c r="W440" s="131">
        <v>25.242999999999999</v>
      </c>
      <c r="X440" s="131">
        <v>32.167000000000002</v>
      </c>
      <c r="Y440" s="131">
        <v>32.003</v>
      </c>
      <c r="Z440" s="131">
        <v>24.53</v>
      </c>
      <c r="AA440" s="131">
        <v>33.177</v>
      </c>
      <c r="AB440" s="131">
        <v>30.027000000000001</v>
      </c>
      <c r="AC440" s="131">
        <v>29.847999999999999</v>
      </c>
      <c r="AD440" s="131">
        <v>25.907</v>
      </c>
      <c r="AE440" s="131">
        <v>26.814</v>
      </c>
      <c r="AF440" s="131">
        <v>28.161000000000001</v>
      </c>
      <c r="AG440" s="131">
        <v>18.591000000000001</v>
      </c>
      <c r="AH440" s="131">
        <v>25.658999999999999</v>
      </c>
      <c r="AI440" s="131">
        <v>23.582000000000001</v>
      </c>
      <c r="AJ440" s="131">
        <v>29.960999999999999</v>
      </c>
      <c r="AK440" s="131">
        <v>25.931999999999999</v>
      </c>
      <c r="AL440" s="131">
        <v>43.113999999999997</v>
      </c>
      <c r="AM440" s="131">
        <v>36.048999999999999</v>
      </c>
      <c r="AN440" s="131">
        <v>26.652000000000001</v>
      </c>
      <c r="AO440" s="131">
        <v>32.213999999999999</v>
      </c>
      <c r="AP440" s="131">
        <v>35.115000000000002</v>
      </c>
      <c r="AQ440" s="131">
        <v>34.869</v>
      </c>
      <c r="AR440" s="131">
        <v>23.030999999999999</v>
      </c>
      <c r="AS440" s="131">
        <v>20.326000000000001</v>
      </c>
      <c r="AT440" s="131">
        <v>18.629000000000001</v>
      </c>
      <c r="AU440" s="131">
        <v>21.684999999999999</v>
      </c>
      <c r="AV440" s="131">
        <v>16.658000000000001</v>
      </c>
      <c r="AW440" s="131">
        <v>15.015000000000001</v>
      </c>
      <c r="AX440" s="131">
        <v>22.663</v>
      </c>
      <c r="AY440" s="131">
        <v>18.221</v>
      </c>
      <c r="AZ440" s="131">
        <v>31.373000000000001</v>
      </c>
      <c r="BA440" s="131">
        <v>20.423999999999999</v>
      </c>
      <c r="BB440" s="131" t="s">
        <v>147</v>
      </c>
      <c r="BC440" s="131" t="s">
        <v>147</v>
      </c>
    </row>
    <row r="441" spans="1:55" hidden="1" x14ac:dyDescent="0.25">
      <c r="A441" t="s">
        <v>18</v>
      </c>
      <c r="B441" t="s">
        <v>159</v>
      </c>
      <c r="C441" t="s">
        <v>152</v>
      </c>
      <c r="D441" s="131" t="s">
        <v>147</v>
      </c>
      <c r="E441" s="131" t="s">
        <v>147</v>
      </c>
      <c r="F441" s="131" t="s">
        <v>147</v>
      </c>
      <c r="G441" s="131" t="s">
        <v>147</v>
      </c>
      <c r="H441" s="131" t="s">
        <v>147</v>
      </c>
      <c r="I441" s="131" t="s">
        <v>147</v>
      </c>
      <c r="J441" s="131" t="s">
        <v>147</v>
      </c>
      <c r="K441" s="131" t="s">
        <v>147</v>
      </c>
      <c r="L441" s="131" t="s">
        <v>147</v>
      </c>
      <c r="M441" s="131" t="s">
        <v>147</v>
      </c>
      <c r="N441" s="131" t="s">
        <v>147</v>
      </c>
      <c r="O441" s="131" t="s">
        <v>147</v>
      </c>
      <c r="P441" s="131" t="s">
        <v>147</v>
      </c>
      <c r="Q441" s="131" t="s">
        <v>147</v>
      </c>
      <c r="R441" s="131" t="s">
        <v>147</v>
      </c>
      <c r="S441" s="131" t="s">
        <v>147</v>
      </c>
      <c r="T441" s="131">
        <v>5.3390000000000004</v>
      </c>
      <c r="U441" s="131">
        <v>5.4290000000000003</v>
      </c>
      <c r="V441" s="131">
        <v>5.181</v>
      </c>
      <c r="W441" s="131">
        <v>5.4160000000000004</v>
      </c>
      <c r="X441" s="131">
        <v>12.603</v>
      </c>
      <c r="Y441" s="131">
        <v>19.064</v>
      </c>
      <c r="Z441" s="131">
        <v>16.459</v>
      </c>
      <c r="AA441" s="131">
        <v>13.249000000000001</v>
      </c>
      <c r="AB441" s="131">
        <v>8.0229999999999997</v>
      </c>
      <c r="AC441" s="131">
        <v>7.5549999999999997</v>
      </c>
      <c r="AD441" s="131">
        <v>11.153</v>
      </c>
      <c r="AE441" s="131">
        <v>8.01</v>
      </c>
      <c r="AF441" s="131">
        <v>13.611000000000001</v>
      </c>
      <c r="AG441" s="131">
        <v>14.292</v>
      </c>
      <c r="AH441" s="131">
        <v>12.731</v>
      </c>
      <c r="AI441" s="131">
        <v>25.317</v>
      </c>
      <c r="AJ441" s="131">
        <v>20.234999999999999</v>
      </c>
      <c r="AK441" s="131">
        <v>22.847000000000001</v>
      </c>
      <c r="AL441" s="131">
        <v>34.563000000000002</v>
      </c>
      <c r="AM441" s="131">
        <v>94.281000000000006</v>
      </c>
      <c r="AN441" s="131">
        <v>53.420999999999999</v>
      </c>
      <c r="AO441" s="131">
        <v>58.749000000000002</v>
      </c>
      <c r="AP441" s="131">
        <v>23.73</v>
      </c>
      <c r="AQ441" s="131">
        <v>39.174999999999997</v>
      </c>
      <c r="AR441" s="131">
        <v>27.055</v>
      </c>
      <c r="AS441" s="131">
        <v>35.939</v>
      </c>
      <c r="AT441" s="131">
        <v>30.984000000000002</v>
      </c>
      <c r="AU441" s="131">
        <v>25.224</v>
      </c>
      <c r="AV441" s="131">
        <v>25.05</v>
      </c>
      <c r="AW441" s="131">
        <v>15.672000000000001</v>
      </c>
      <c r="AX441" s="131">
        <v>18.995999999999999</v>
      </c>
      <c r="AY441" s="131">
        <v>11.803000000000001</v>
      </c>
      <c r="AZ441" s="131">
        <v>16.649999999999999</v>
      </c>
      <c r="BA441" s="131">
        <v>18.713000000000001</v>
      </c>
      <c r="BB441" s="131" t="s">
        <v>147</v>
      </c>
      <c r="BC441" s="131" t="s">
        <v>147</v>
      </c>
    </row>
    <row r="442" spans="1:55" hidden="1" x14ac:dyDescent="0.25">
      <c r="A442" t="s">
        <v>18</v>
      </c>
      <c r="B442" t="s">
        <v>159</v>
      </c>
      <c r="C442" t="s">
        <v>151</v>
      </c>
      <c r="D442" s="131" t="s">
        <v>147</v>
      </c>
      <c r="E442" s="131" t="s">
        <v>147</v>
      </c>
      <c r="F442" s="131" t="s">
        <v>147</v>
      </c>
      <c r="G442" s="131" t="s">
        <v>147</v>
      </c>
      <c r="H442" s="131" t="s">
        <v>147</v>
      </c>
      <c r="I442" s="131" t="s">
        <v>147</v>
      </c>
      <c r="J442" s="131" t="s">
        <v>147</v>
      </c>
      <c r="K442" s="131" t="s">
        <v>147</v>
      </c>
      <c r="L442" s="131" t="s">
        <v>147</v>
      </c>
      <c r="M442" s="131" t="s">
        <v>147</v>
      </c>
      <c r="N442" s="131" t="s">
        <v>147</v>
      </c>
      <c r="O442" s="131" t="s">
        <v>147</v>
      </c>
      <c r="P442" s="131" t="s">
        <v>147</v>
      </c>
      <c r="Q442" s="131" t="s">
        <v>147</v>
      </c>
      <c r="R442" s="131" t="s">
        <v>147</v>
      </c>
      <c r="S442" s="131" t="s">
        <v>147</v>
      </c>
      <c r="T442" s="131">
        <v>0</v>
      </c>
      <c r="U442" s="131">
        <v>0</v>
      </c>
      <c r="V442" s="131">
        <v>0</v>
      </c>
      <c r="W442" s="131">
        <v>0</v>
      </c>
      <c r="X442" s="131">
        <v>0</v>
      </c>
      <c r="Y442" s="131">
        <v>0</v>
      </c>
      <c r="Z442" s="131">
        <v>0</v>
      </c>
      <c r="AA442" s="131">
        <v>0</v>
      </c>
      <c r="AB442" s="131">
        <v>0</v>
      </c>
      <c r="AC442" s="131">
        <v>0</v>
      </c>
      <c r="AD442" s="131">
        <v>0</v>
      </c>
      <c r="AE442" s="131">
        <v>0</v>
      </c>
      <c r="AF442" s="131">
        <v>0</v>
      </c>
      <c r="AG442" s="131">
        <v>0</v>
      </c>
      <c r="AH442" s="131">
        <v>0</v>
      </c>
      <c r="AI442" s="131">
        <v>0</v>
      </c>
      <c r="AJ442" s="131">
        <v>0</v>
      </c>
      <c r="AK442" s="131">
        <v>0</v>
      </c>
      <c r="AL442" s="131">
        <v>0</v>
      </c>
      <c r="AM442" s="131">
        <v>0</v>
      </c>
      <c r="AN442" s="131">
        <v>0</v>
      </c>
      <c r="AO442" s="131">
        <v>0</v>
      </c>
      <c r="AP442" s="131">
        <v>0</v>
      </c>
      <c r="AQ442" s="131">
        <v>0</v>
      </c>
      <c r="AR442" s="131">
        <v>0</v>
      </c>
      <c r="AS442" s="131">
        <v>0</v>
      </c>
      <c r="AT442" s="131">
        <v>0</v>
      </c>
      <c r="AU442" s="131">
        <v>0</v>
      </c>
      <c r="AV442" s="131">
        <v>0</v>
      </c>
      <c r="AW442" s="131">
        <v>0</v>
      </c>
      <c r="AX442" s="131">
        <v>0</v>
      </c>
      <c r="AY442" s="131">
        <v>0</v>
      </c>
      <c r="AZ442" s="131">
        <v>0</v>
      </c>
      <c r="BA442" s="131">
        <v>0</v>
      </c>
      <c r="BB442" s="131" t="s">
        <v>147</v>
      </c>
      <c r="BC442" s="131" t="s">
        <v>147</v>
      </c>
    </row>
    <row r="443" spans="1:55" hidden="1" x14ac:dyDescent="0.25">
      <c r="A443" t="s">
        <v>18</v>
      </c>
      <c r="B443" t="s">
        <v>159</v>
      </c>
      <c r="C443" t="s">
        <v>148</v>
      </c>
      <c r="D443" s="131" t="s">
        <v>147</v>
      </c>
      <c r="E443" s="131" t="s">
        <v>147</v>
      </c>
      <c r="F443" s="131" t="s">
        <v>147</v>
      </c>
      <c r="G443" s="131" t="s">
        <v>147</v>
      </c>
      <c r="H443" s="131" t="s">
        <v>147</v>
      </c>
      <c r="I443" s="131" t="s">
        <v>147</v>
      </c>
      <c r="J443" s="131" t="s">
        <v>147</v>
      </c>
      <c r="K443" s="131" t="s">
        <v>147</v>
      </c>
      <c r="L443" s="131" t="s">
        <v>147</v>
      </c>
      <c r="M443" s="131" t="s">
        <v>147</v>
      </c>
      <c r="N443" s="131" t="s">
        <v>147</v>
      </c>
      <c r="O443" s="131" t="s">
        <v>147</v>
      </c>
      <c r="P443" s="131" t="s">
        <v>147</v>
      </c>
      <c r="Q443" s="131" t="s">
        <v>147</v>
      </c>
      <c r="R443" s="131" t="s">
        <v>147</v>
      </c>
      <c r="S443" s="131" t="s">
        <v>147</v>
      </c>
      <c r="T443" s="131">
        <v>79.227000000000004</v>
      </c>
      <c r="U443" s="131">
        <v>86.453999999999994</v>
      </c>
      <c r="V443" s="131">
        <v>90.706000000000003</v>
      </c>
      <c r="W443" s="131">
        <v>93.046000000000006</v>
      </c>
      <c r="X443" s="131">
        <v>110.271</v>
      </c>
      <c r="Y443" s="131">
        <v>128.286</v>
      </c>
      <c r="Z443" s="131">
        <v>123.88800000000001</v>
      </c>
      <c r="AA443" s="131">
        <v>171.494</v>
      </c>
      <c r="AB443" s="131">
        <v>171.59</v>
      </c>
      <c r="AC443" s="131">
        <v>161.81299999999999</v>
      </c>
      <c r="AD443" s="131">
        <v>133.87700000000001</v>
      </c>
      <c r="AE443" s="131">
        <v>124.086</v>
      </c>
      <c r="AF443" s="131">
        <v>138.33600000000001</v>
      </c>
      <c r="AG443" s="131">
        <v>115.69199999999999</v>
      </c>
      <c r="AH443" s="131">
        <v>155.762</v>
      </c>
      <c r="AI443" s="131">
        <v>151.84899999999999</v>
      </c>
      <c r="AJ443" s="131">
        <v>192.89099999999999</v>
      </c>
      <c r="AK443" s="131">
        <v>265.60000000000002</v>
      </c>
      <c r="AL443" s="131">
        <v>304.68799999999999</v>
      </c>
      <c r="AM443" s="131">
        <v>414.459</v>
      </c>
      <c r="AN443" s="131">
        <v>474.90699999999998</v>
      </c>
      <c r="AO443" s="131">
        <v>438.72</v>
      </c>
      <c r="AP443" s="131">
        <v>388.94099999999997</v>
      </c>
      <c r="AQ443" s="131">
        <v>381.14100000000002</v>
      </c>
      <c r="AR443" s="131">
        <v>349.315</v>
      </c>
      <c r="AS443" s="131">
        <v>377.23500000000001</v>
      </c>
      <c r="AT443" s="131">
        <v>300.25299999999999</v>
      </c>
      <c r="AU443" s="131">
        <v>338.74299999999999</v>
      </c>
      <c r="AV443" s="131">
        <v>293.12400000000002</v>
      </c>
      <c r="AW443" s="131">
        <v>239.64599999999999</v>
      </c>
      <c r="AX443" s="131">
        <v>218.26900000000001</v>
      </c>
      <c r="AY443" s="131">
        <v>205.47900000000001</v>
      </c>
      <c r="AZ443" s="131">
        <v>225.05799999999999</v>
      </c>
      <c r="BA443" s="131">
        <v>255.672</v>
      </c>
      <c r="BB443" s="131" t="s">
        <v>147</v>
      </c>
      <c r="BC443" s="131" t="s">
        <v>147</v>
      </c>
    </row>
    <row r="444" spans="1:55" x14ac:dyDescent="0.25">
      <c r="A444" t="s">
        <v>18</v>
      </c>
      <c r="B444" t="s">
        <v>149</v>
      </c>
      <c r="C444" t="s">
        <v>158</v>
      </c>
      <c r="D444" s="131" t="s">
        <v>147</v>
      </c>
      <c r="E444" s="131" t="s">
        <v>147</v>
      </c>
      <c r="F444" s="131" t="s">
        <v>147</v>
      </c>
      <c r="G444" s="131" t="s">
        <v>147</v>
      </c>
      <c r="H444" s="131" t="s">
        <v>147</v>
      </c>
      <c r="I444" s="131" t="s">
        <v>147</v>
      </c>
      <c r="J444" s="131" t="s">
        <v>147</v>
      </c>
      <c r="K444" s="131" t="s">
        <v>147</v>
      </c>
      <c r="L444" s="131" t="s">
        <v>147</v>
      </c>
      <c r="M444" s="131" t="s">
        <v>147</v>
      </c>
      <c r="N444" s="131" t="s">
        <v>147</v>
      </c>
      <c r="O444" s="131" t="s">
        <v>147</v>
      </c>
      <c r="P444" s="131" t="s">
        <v>147</v>
      </c>
      <c r="Q444" s="131" t="s">
        <v>147</v>
      </c>
      <c r="R444" s="131" t="s">
        <v>147</v>
      </c>
      <c r="S444" s="131" t="s">
        <v>147</v>
      </c>
      <c r="T444" s="131">
        <v>17.751000000000001</v>
      </c>
      <c r="U444" s="131">
        <v>21.280999999999999</v>
      </c>
      <c r="V444" s="131">
        <v>21.812999999999999</v>
      </c>
      <c r="W444" s="131">
        <v>22.974</v>
      </c>
      <c r="X444" s="131">
        <v>25.196999999999999</v>
      </c>
      <c r="Y444" s="131">
        <v>35</v>
      </c>
      <c r="Z444" s="131">
        <v>33.875999999999998</v>
      </c>
      <c r="AA444" s="131">
        <v>56.26</v>
      </c>
      <c r="AB444" s="131">
        <v>68.289000000000001</v>
      </c>
      <c r="AC444" s="131">
        <v>56.194000000000003</v>
      </c>
      <c r="AD444" s="131">
        <v>42.774999999999999</v>
      </c>
      <c r="AE444" s="131">
        <v>37.950000000000003</v>
      </c>
      <c r="AF444" s="131">
        <v>40.347999999999999</v>
      </c>
      <c r="AG444" s="131">
        <v>18.452000000000002</v>
      </c>
      <c r="AH444" s="131">
        <v>43.095999999999997</v>
      </c>
      <c r="AI444" s="131">
        <v>35.755000000000003</v>
      </c>
      <c r="AJ444" s="131">
        <v>34.75</v>
      </c>
      <c r="AK444" s="131">
        <v>94.709000000000003</v>
      </c>
      <c r="AL444" s="131">
        <v>99.438999999999993</v>
      </c>
      <c r="AM444" s="131">
        <v>130.13</v>
      </c>
      <c r="AN444" s="131">
        <v>217.20099999999999</v>
      </c>
      <c r="AO444" s="131">
        <v>153.22800000000001</v>
      </c>
      <c r="AP444" s="131">
        <v>175.17</v>
      </c>
      <c r="AQ444" s="131">
        <v>145.93799999999999</v>
      </c>
      <c r="AR444" s="131">
        <v>163.71799999999999</v>
      </c>
      <c r="AS444" s="131">
        <v>166.19300000000001</v>
      </c>
      <c r="AT444" s="131">
        <v>127.08</v>
      </c>
      <c r="AU444" s="131">
        <v>128.858</v>
      </c>
      <c r="AV444" s="131">
        <v>113.636</v>
      </c>
      <c r="AW444" s="131">
        <v>106.48399999999999</v>
      </c>
      <c r="AX444" s="131">
        <v>86.525999999999996</v>
      </c>
      <c r="AY444" s="131">
        <v>84.668000000000006</v>
      </c>
      <c r="AZ444" s="131">
        <v>94.679000000000002</v>
      </c>
      <c r="BA444" s="131">
        <v>122.2</v>
      </c>
      <c r="BB444" s="131"/>
      <c r="BC444" s="131"/>
    </row>
    <row r="445" spans="1:55" x14ac:dyDescent="0.25">
      <c r="A445" t="s">
        <v>18</v>
      </c>
      <c r="B445" t="s">
        <v>149</v>
      </c>
      <c r="C445" t="s">
        <v>157</v>
      </c>
      <c r="D445" s="131" t="s">
        <v>147</v>
      </c>
      <c r="E445" s="131" t="s">
        <v>147</v>
      </c>
      <c r="F445" s="131" t="s">
        <v>147</v>
      </c>
      <c r="G445" s="131" t="s">
        <v>147</v>
      </c>
      <c r="H445" s="131" t="s">
        <v>147</v>
      </c>
      <c r="I445" s="131" t="s">
        <v>147</v>
      </c>
      <c r="J445" s="131" t="s">
        <v>147</v>
      </c>
      <c r="K445" s="131" t="s">
        <v>147</v>
      </c>
      <c r="L445" s="131" t="s">
        <v>147</v>
      </c>
      <c r="M445" s="131" t="s">
        <v>147</v>
      </c>
      <c r="N445" s="131" t="s">
        <v>147</v>
      </c>
      <c r="O445" s="131" t="s">
        <v>147</v>
      </c>
      <c r="P445" s="131" t="s">
        <v>147</v>
      </c>
      <c r="Q445" s="131" t="s">
        <v>147</v>
      </c>
      <c r="R445" s="131" t="s">
        <v>147</v>
      </c>
      <c r="S445" s="131" t="s">
        <v>147</v>
      </c>
      <c r="T445" s="131">
        <v>4.0170000000000003</v>
      </c>
      <c r="U445" s="131">
        <v>7.2590000000000003</v>
      </c>
      <c r="V445" s="131">
        <v>6.976</v>
      </c>
      <c r="W445" s="131">
        <v>4.4139999999999997</v>
      </c>
      <c r="X445" s="131">
        <v>5.6790000000000003</v>
      </c>
      <c r="Y445" s="131">
        <v>4.9240000000000004</v>
      </c>
      <c r="Z445" s="131">
        <v>5.3869999999999996</v>
      </c>
      <c r="AA445" s="131">
        <v>8.7029999999999994</v>
      </c>
      <c r="AB445" s="131">
        <v>8.2100000000000009</v>
      </c>
      <c r="AC445" s="131">
        <v>8.6259999999999994</v>
      </c>
      <c r="AD445" s="131">
        <v>6.101</v>
      </c>
      <c r="AE445" s="131">
        <v>7.3559999999999999</v>
      </c>
      <c r="AF445" s="131">
        <v>7.9180000000000001</v>
      </c>
      <c r="AG445" s="131">
        <v>4.8040000000000003</v>
      </c>
      <c r="AH445" s="131">
        <v>7.0839999999999996</v>
      </c>
      <c r="AI445" s="131">
        <v>10.409000000000001</v>
      </c>
      <c r="AJ445" s="131">
        <v>6.6139999999999999</v>
      </c>
      <c r="AK445" s="131">
        <v>6.9539999999999997</v>
      </c>
      <c r="AL445" s="131">
        <v>9.9849999999999994</v>
      </c>
      <c r="AM445" s="131">
        <v>8.8000000000000007</v>
      </c>
      <c r="AN445" s="131">
        <v>7.9509999999999996</v>
      </c>
      <c r="AO445" s="131">
        <v>11.076000000000001</v>
      </c>
      <c r="AP445" s="131">
        <v>9.4659999999999993</v>
      </c>
      <c r="AQ445" s="131">
        <v>7.1189999999999998</v>
      </c>
      <c r="AR445" s="131">
        <v>6.6390000000000002</v>
      </c>
      <c r="AS445" s="131">
        <v>8.0820000000000007</v>
      </c>
      <c r="AT445" s="131">
        <v>4.57</v>
      </c>
      <c r="AU445" s="131">
        <v>6.4669999999999996</v>
      </c>
      <c r="AV445" s="131">
        <v>4.7329999999999997</v>
      </c>
      <c r="AW445" s="131">
        <v>3.1120000000000001</v>
      </c>
      <c r="AX445" s="131">
        <v>1.883</v>
      </c>
      <c r="AY445" s="131">
        <v>0.99399999999999999</v>
      </c>
      <c r="AZ445" s="131">
        <v>1.0269999999999999</v>
      </c>
      <c r="BA445" s="131">
        <v>1.236</v>
      </c>
      <c r="BB445" s="131"/>
      <c r="BC445" s="131"/>
    </row>
    <row r="446" spans="1:55" x14ac:dyDescent="0.25">
      <c r="A446" t="s">
        <v>18</v>
      </c>
      <c r="B446" t="s">
        <v>149</v>
      </c>
      <c r="C446" t="s">
        <v>156</v>
      </c>
      <c r="D446" s="131" t="s">
        <v>147</v>
      </c>
      <c r="E446" s="131" t="s">
        <v>147</v>
      </c>
      <c r="F446" s="131" t="s">
        <v>147</v>
      </c>
      <c r="G446" s="131" t="s">
        <v>147</v>
      </c>
      <c r="H446" s="131" t="s">
        <v>147</v>
      </c>
      <c r="I446" s="131" t="s">
        <v>147</v>
      </c>
      <c r="J446" s="131" t="s">
        <v>147</v>
      </c>
      <c r="K446" s="131" t="s">
        <v>147</v>
      </c>
      <c r="L446" s="131" t="s">
        <v>147</v>
      </c>
      <c r="M446" s="131" t="s">
        <v>147</v>
      </c>
      <c r="N446" s="131" t="s">
        <v>147</v>
      </c>
      <c r="O446" s="131" t="s">
        <v>147</v>
      </c>
      <c r="P446" s="131" t="s">
        <v>147</v>
      </c>
      <c r="Q446" s="131" t="s">
        <v>147</v>
      </c>
      <c r="R446" s="131" t="s">
        <v>147</v>
      </c>
      <c r="S446" s="131" t="s">
        <v>147</v>
      </c>
      <c r="T446" s="131">
        <v>3.5249999999999999</v>
      </c>
      <c r="U446" s="131">
        <v>2.8639999999999999</v>
      </c>
      <c r="V446" s="131">
        <v>3.0840000000000001</v>
      </c>
      <c r="W446" s="131">
        <v>7.8609999999999998</v>
      </c>
      <c r="X446" s="131">
        <v>8.6329999999999991</v>
      </c>
      <c r="Y446" s="131">
        <v>8.82</v>
      </c>
      <c r="Z446" s="131">
        <v>11.166</v>
      </c>
      <c r="AA446" s="131">
        <v>17.981999999999999</v>
      </c>
      <c r="AB446" s="131">
        <v>13.141</v>
      </c>
      <c r="AC446" s="131">
        <v>14.663</v>
      </c>
      <c r="AD446" s="131">
        <v>13.635</v>
      </c>
      <c r="AE446" s="131">
        <v>12.615</v>
      </c>
      <c r="AF446" s="131">
        <v>14.871</v>
      </c>
      <c r="AG446" s="131">
        <v>29.207000000000001</v>
      </c>
      <c r="AH446" s="131">
        <v>26.645</v>
      </c>
      <c r="AI446" s="131">
        <v>18.238</v>
      </c>
      <c r="AJ446" s="131">
        <v>45.889000000000003</v>
      </c>
      <c r="AK446" s="131">
        <v>48.088000000000001</v>
      </c>
      <c r="AL446" s="131">
        <v>49.162999999999997</v>
      </c>
      <c r="AM446" s="131">
        <v>60.091000000000001</v>
      </c>
      <c r="AN446" s="131">
        <v>56.511000000000003</v>
      </c>
      <c r="AO446" s="131">
        <v>77.055000000000007</v>
      </c>
      <c r="AP446" s="131">
        <v>48.655999999999999</v>
      </c>
      <c r="AQ446" s="131">
        <v>63.712000000000003</v>
      </c>
      <c r="AR446" s="131">
        <v>40.511000000000003</v>
      </c>
      <c r="AS446" s="131">
        <v>45.805999999999997</v>
      </c>
      <c r="AT446" s="131">
        <v>41.040999999999997</v>
      </c>
      <c r="AU446" s="131">
        <v>46.345999999999997</v>
      </c>
      <c r="AV446" s="131">
        <v>49.244</v>
      </c>
      <c r="AW446" s="131">
        <v>25.163</v>
      </c>
      <c r="AX446" s="131">
        <v>21.664999999999999</v>
      </c>
      <c r="AY446" s="131">
        <v>25.882999999999999</v>
      </c>
      <c r="AZ446" s="131">
        <v>15.381</v>
      </c>
      <c r="BA446" s="131">
        <v>13.217000000000001</v>
      </c>
      <c r="BB446" s="131"/>
      <c r="BC446" s="131"/>
    </row>
    <row r="447" spans="1:55" x14ac:dyDescent="0.25">
      <c r="A447" t="s">
        <v>18</v>
      </c>
      <c r="B447" t="s">
        <v>149</v>
      </c>
      <c r="C447" t="s">
        <v>155</v>
      </c>
      <c r="D447" s="131" t="s">
        <v>147</v>
      </c>
      <c r="E447" s="131" t="s">
        <v>147</v>
      </c>
      <c r="F447" s="131" t="s">
        <v>147</v>
      </c>
      <c r="G447" s="131" t="s">
        <v>147</v>
      </c>
      <c r="H447" s="131" t="s">
        <v>147</v>
      </c>
      <c r="I447" s="131" t="s">
        <v>147</v>
      </c>
      <c r="J447" s="131" t="s">
        <v>147</v>
      </c>
      <c r="K447" s="131" t="s">
        <v>147</v>
      </c>
      <c r="L447" s="131" t="s">
        <v>147</v>
      </c>
      <c r="M447" s="131" t="s">
        <v>147</v>
      </c>
      <c r="N447" s="131" t="s">
        <v>147</v>
      </c>
      <c r="O447" s="131" t="s">
        <v>147</v>
      </c>
      <c r="P447" s="131" t="s">
        <v>147</v>
      </c>
      <c r="Q447" s="131" t="s">
        <v>147</v>
      </c>
      <c r="R447" s="131" t="s">
        <v>147</v>
      </c>
      <c r="S447" s="131" t="s">
        <v>147</v>
      </c>
      <c r="T447" s="131">
        <v>13.606999999999999</v>
      </c>
      <c r="U447" s="131">
        <v>13.307</v>
      </c>
      <c r="V447" s="131">
        <v>13.24</v>
      </c>
      <c r="W447" s="131">
        <v>12.603</v>
      </c>
      <c r="X447" s="131">
        <v>10.731</v>
      </c>
      <c r="Y447" s="131">
        <v>10.484</v>
      </c>
      <c r="Z447" s="131">
        <v>13.153</v>
      </c>
      <c r="AA447" s="131">
        <v>12.986000000000001</v>
      </c>
      <c r="AB447" s="131">
        <v>12.787000000000001</v>
      </c>
      <c r="AC447" s="131">
        <v>15.942</v>
      </c>
      <c r="AD447" s="131">
        <v>11.749000000000001</v>
      </c>
      <c r="AE447" s="131">
        <v>10.545999999999999</v>
      </c>
      <c r="AF447" s="131">
        <v>10.929</v>
      </c>
      <c r="AG447" s="131">
        <v>11.051</v>
      </c>
      <c r="AH447" s="131">
        <v>13.199</v>
      </c>
      <c r="AI447" s="131">
        <v>14.56</v>
      </c>
      <c r="AJ447" s="131">
        <v>22.195</v>
      </c>
      <c r="AK447" s="131">
        <v>16.550999999999998</v>
      </c>
      <c r="AL447" s="131">
        <v>15.531000000000001</v>
      </c>
      <c r="AM447" s="131">
        <v>18.907</v>
      </c>
      <c r="AN447" s="131">
        <v>21.175000000000001</v>
      </c>
      <c r="AO447" s="131">
        <v>25.37</v>
      </c>
      <c r="AP447" s="131">
        <v>19.890999999999998</v>
      </c>
      <c r="AQ447" s="131">
        <v>18.773</v>
      </c>
      <c r="AR447" s="131">
        <v>18.640999999999998</v>
      </c>
      <c r="AS447" s="131">
        <v>26.103999999999999</v>
      </c>
      <c r="AT447" s="131">
        <v>19.548999999999999</v>
      </c>
      <c r="AU447" s="131">
        <v>42.164999999999999</v>
      </c>
      <c r="AV447" s="131">
        <v>25.222999999999999</v>
      </c>
      <c r="AW447" s="131">
        <v>25.513000000000002</v>
      </c>
      <c r="AX447" s="131">
        <v>25.385000000000002</v>
      </c>
      <c r="AY447" s="131">
        <v>20.818000000000001</v>
      </c>
      <c r="AZ447" s="131">
        <v>19.565000000000001</v>
      </c>
      <c r="BA447" s="131">
        <v>17.678999999999998</v>
      </c>
      <c r="BB447" s="131"/>
      <c r="BC447" s="131"/>
    </row>
    <row r="448" spans="1:55" x14ac:dyDescent="0.25">
      <c r="A448" t="s">
        <v>18</v>
      </c>
      <c r="B448" t="s">
        <v>149</v>
      </c>
      <c r="C448" t="s">
        <v>154</v>
      </c>
      <c r="D448" s="131" t="s">
        <v>147</v>
      </c>
      <c r="E448" s="131" t="s">
        <v>147</v>
      </c>
      <c r="F448" s="131" t="s">
        <v>147</v>
      </c>
      <c r="G448" s="131" t="s">
        <v>147</v>
      </c>
      <c r="H448" s="131" t="s">
        <v>147</v>
      </c>
      <c r="I448" s="131" t="s">
        <v>147</v>
      </c>
      <c r="J448" s="131" t="s">
        <v>147</v>
      </c>
      <c r="K448" s="131" t="s">
        <v>147</v>
      </c>
      <c r="L448" s="131" t="s">
        <v>147</v>
      </c>
      <c r="M448" s="131" t="s">
        <v>147</v>
      </c>
      <c r="N448" s="131" t="s">
        <v>147</v>
      </c>
      <c r="O448" s="131" t="s">
        <v>147</v>
      </c>
      <c r="P448" s="131" t="s">
        <v>147</v>
      </c>
      <c r="Q448" s="131" t="s">
        <v>147</v>
      </c>
      <c r="R448" s="131" t="s">
        <v>147</v>
      </c>
      <c r="S448" s="131" t="s">
        <v>147</v>
      </c>
      <c r="T448" s="131" t="s">
        <v>147</v>
      </c>
      <c r="U448" s="131" t="s">
        <v>147</v>
      </c>
      <c r="V448" s="131" t="s">
        <v>147</v>
      </c>
      <c r="W448" s="131" t="s">
        <v>147</v>
      </c>
      <c r="X448" s="131" t="s">
        <v>147</v>
      </c>
      <c r="Y448" s="131" t="s">
        <v>147</v>
      </c>
      <c r="Z448" s="131" t="s">
        <v>147</v>
      </c>
      <c r="AA448" s="131" t="s">
        <v>147</v>
      </c>
      <c r="AB448" s="131" t="s">
        <v>147</v>
      </c>
      <c r="AC448" s="131" t="s">
        <v>147</v>
      </c>
      <c r="AD448" s="131" t="s">
        <v>147</v>
      </c>
      <c r="AE448" s="131" t="s">
        <v>147</v>
      </c>
      <c r="AF448" s="131" t="s">
        <v>147</v>
      </c>
      <c r="AG448" s="131" t="s">
        <v>147</v>
      </c>
      <c r="AH448" s="131">
        <v>0</v>
      </c>
      <c r="AI448" s="131">
        <v>0</v>
      </c>
      <c r="AJ448" s="131">
        <v>0</v>
      </c>
      <c r="AK448" s="131">
        <v>0</v>
      </c>
      <c r="AL448" s="131">
        <v>0</v>
      </c>
      <c r="AM448" s="131">
        <v>0</v>
      </c>
      <c r="AN448" s="131">
        <v>0</v>
      </c>
      <c r="AO448" s="131">
        <v>0</v>
      </c>
      <c r="AP448" s="131">
        <v>0</v>
      </c>
      <c r="AQ448" s="131">
        <v>0</v>
      </c>
      <c r="AR448" s="131">
        <v>0</v>
      </c>
      <c r="AS448" s="131">
        <v>0</v>
      </c>
      <c r="AT448" s="131">
        <v>0</v>
      </c>
      <c r="AU448" s="131">
        <v>0</v>
      </c>
      <c r="AV448" s="131">
        <v>0</v>
      </c>
      <c r="AW448" s="131">
        <v>0</v>
      </c>
      <c r="AX448" s="131">
        <v>0</v>
      </c>
      <c r="AY448" s="131">
        <v>2.2109999999999999</v>
      </c>
      <c r="AZ448" s="131">
        <v>5.1340000000000003</v>
      </c>
      <c r="BA448" s="131">
        <v>11.75</v>
      </c>
      <c r="BB448" s="131"/>
      <c r="BC448" s="131"/>
    </row>
    <row r="449" spans="1:55" x14ac:dyDescent="0.25">
      <c r="A449" t="s">
        <v>18</v>
      </c>
      <c r="B449" t="s">
        <v>149</v>
      </c>
      <c r="C449" t="s">
        <v>153</v>
      </c>
      <c r="D449" s="131" t="s">
        <v>147</v>
      </c>
      <c r="E449" s="131" t="s">
        <v>147</v>
      </c>
      <c r="F449" s="131" t="s">
        <v>147</v>
      </c>
      <c r="G449" s="131" t="s">
        <v>147</v>
      </c>
      <c r="H449" s="131" t="s">
        <v>147</v>
      </c>
      <c r="I449" s="131" t="s">
        <v>147</v>
      </c>
      <c r="J449" s="131" t="s">
        <v>147</v>
      </c>
      <c r="K449" s="131" t="s">
        <v>147</v>
      </c>
      <c r="L449" s="131" t="s">
        <v>147</v>
      </c>
      <c r="M449" s="131" t="s">
        <v>147</v>
      </c>
      <c r="N449" s="131" t="s">
        <v>147</v>
      </c>
      <c r="O449" s="131" t="s">
        <v>147</v>
      </c>
      <c r="P449" s="131" t="s">
        <v>147</v>
      </c>
      <c r="Q449" s="131" t="s">
        <v>147</v>
      </c>
      <c r="R449" s="131" t="s">
        <v>147</v>
      </c>
      <c r="S449" s="131" t="s">
        <v>147</v>
      </c>
      <c r="T449" s="131">
        <v>17.771000000000001</v>
      </c>
      <c r="U449" s="131">
        <v>17.434999999999999</v>
      </c>
      <c r="V449" s="131">
        <v>20.484000000000002</v>
      </c>
      <c r="W449" s="131">
        <v>19.361999999999998</v>
      </c>
      <c r="X449" s="131">
        <v>24.672000000000001</v>
      </c>
      <c r="Y449" s="131">
        <v>24.545999999999999</v>
      </c>
      <c r="Z449" s="131">
        <v>18.814</v>
      </c>
      <c r="AA449" s="131">
        <v>25.446999999999999</v>
      </c>
      <c r="AB449" s="131">
        <v>23.03</v>
      </c>
      <c r="AC449" s="131">
        <v>22.893000000000001</v>
      </c>
      <c r="AD449" s="131">
        <v>19.870999999999999</v>
      </c>
      <c r="AE449" s="131">
        <v>20.565999999999999</v>
      </c>
      <c r="AF449" s="131">
        <v>21.599</v>
      </c>
      <c r="AG449" s="131">
        <v>14.26</v>
      </c>
      <c r="AH449" s="131">
        <v>19.681000000000001</v>
      </c>
      <c r="AI449" s="131">
        <v>18.087</v>
      </c>
      <c r="AJ449" s="131">
        <v>22.98</v>
      </c>
      <c r="AK449" s="131">
        <v>19.89</v>
      </c>
      <c r="AL449" s="131">
        <v>33.067999999999998</v>
      </c>
      <c r="AM449" s="131">
        <v>27.65</v>
      </c>
      <c r="AN449" s="131">
        <v>20.442</v>
      </c>
      <c r="AO449" s="131">
        <v>24.707999999999998</v>
      </c>
      <c r="AP449" s="131">
        <v>26.933</v>
      </c>
      <c r="AQ449" s="131">
        <v>26.744</v>
      </c>
      <c r="AR449" s="131">
        <v>17.664999999999999</v>
      </c>
      <c r="AS449" s="131">
        <v>15.59</v>
      </c>
      <c r="AT449" s="131">
        <v>14.288</v>
      </c>
      <c r="AU449" s="131">
        <v>16.632999999999999</v>
      </c>
      <c r="AV449" s="131">
        <v>12.776</v>
      </c>
      <c r="AW449" s="131">
        <v>11.516999999999999</v>
      </c>
      <c r="AX449" s="131">
        <v>17.382000000000001</v>
      </c>
      <c r="AY449" s="131">
        <v>13.976000000000001</v>
      </c>
      <c r="AZ449" s="131">
        <v>24.062999999999999</v>
      </c>
      <c r="BA449" s="131">
        <v>15.664999999999999</v>
      </c>
      <c r="BB449" s="131"/>
      <c r="BC449" s="131"/>
    </row>
    <row r="450" spans="1:55" x14ac:dyDescent="0.25">
      <c r="A450" t="s">
        <v>18</v>
      </c>
      <c r="B450" t="s">
        <v>149</v>
      </c>
      <c r="C450" t="s">
        <v>152</v>
      </c>
      <c r="D450" s="131" t="s">
        <v>147</v>
      </c>
      <c r="E450" s="131" t="s">
        <v>147</v>
      </c>
      <c r="F450" s="131" t="s">
        <v>147</v>
      </c>
      <c r="G450" s="131" t="s">
        <v>147</v>
      </c>
      <c r="H450" s="131" t="s">
        <v>147</v>
      </c>
      <c r="I450" s="131" t="s">
        <v>147</v>
      </c>
      <c r="J450" s="131" t="s">
        <v>147</v>
      </c>
      <c r="K450" s="131" t="s">
        <v>147</v>
      </c>
      <c r="L450" s="131" t="s">
        <v>147</v>
      </c>
      <c r="M450" s="131" t="s">
        <v>147</v>
      </c>
      <c r="N450" s="131" t="s">
        <v>147</v>
      </c>
      <c r="O450" s="131" t="s">
        <v>147</v>
      </c>
      <c r="P450" s="131" t="s">
        <v>147</v>
      </c>
      <c r="Q450" s="131" t="s">
        <v>147</v>
      </c>
      <c r="R450" s="131" t="s">
        <v>147</v>
      </c>
      <c r="S450" s="131" t="s">
        <v>147</v>
      </c>
      <c r="T450" s="131">
        <v>4.0949999999999998</v>
      </c>
      <c r="U450" s="131">
        <v>4.1639999999999997</v>
      </c>
      <c r="V450" s="131">
        <v>3.9740000000000002</v>
      </c>
      <c r="W450" s="131">
        <v>4.1539999999999999</v>
      </c>
      <c r="X450" s="131">
        <v>9.6660000000000004</v>
      </c>
      <c r="Y450" s="131">
        <v>14.622</v>
      </c>
      <c r="Z450" s="131">
        <v>12.624000000000001</v>
      </c>
      <c r="AA450" s="131">
        <v>10.162000000000001</v>
      </c>
      <c r="AB450" s="131">
        <v>6.1539999999999999</v>
      </c>
      <c r="AC450" s="131">
        <v>5.7949999999999999</v>
      </c>
      <c r="AD450" s="131">
        <v>8.5540000000000003</v>
      </c>
      <c r="AE450" s="131">
        <v>6.1440000000000001</v>
      </c>
      <c r="AF450" s="131">
        <v>10.44</v>
      </c>
      <c r="AG450" s="131">
        <v>10.962</v>
      </c>
      <c r="AH450" s="131">
        <v>9.7650000000000006</v>
      </c>
      <c r="AI450" s="131">
        <v>19.417999999999999</v>
      </c>
      <c r="AJ450" s="131">
        <v>15.521000000000001</v>
      </c>
      <c r="AK450" s="131">
        <v>17.524000000000001</v>
      </c>
      <c r="AL450" s="131">
        <v>26.51</v>
      </c>
      <c r="AM450" s="131">
        <v>72.313000000000002</v>
      </c>
      <c r="AN450" s="131">
        <v>40.973999999999997</v>
      </c>
      <c r="AO450" s="131">
        <v>45.06</v>
      </c>
      <c r="AP450" s="131">
        <v>18.201000000000001</v>
      </c>
      <c r="AQ450" s="131">
        <v>30.047999999999998</v>
      </c>
      <c r="AR450" s="131">
        <v>20.751000000000001</v>
      </c>
      <c r="AS450" s="131">
        <v>27.565000000000001</v>
      </c>
      <c r="AT450" s="131">
        <v>23.765000000000001</v>
      </c>
      <c r="AU450" s="131">
        <v>19.347000000000001</v>
      </c>
      <c r="AV450" s="131">
        <v>19.213000000000001</v>
      </c>
      <c r="AW450" s="131">
        <v>12.02</v>
      </c>
      <c r="AX450" s="131">
        <v>14.57</v>
      </c>
      <c r="AY450" s="131">
        <v>9.0530000000000008</v>
      </c>
      <c r="AZ450" s="131">
        <v>12.771000000000001</v>
      </c>
      <c r="BA450" s="131">
        <v>14.353</v>
      </c>
      <c r="BB450" s="131"/>
      <c r="BC450" s="131"/>
    </row>
    <row r="451" spans="1:55" x14ac:dyDescent="0.25">
      <c r="A451" t="s">
        <v>18</v>
      </c>
      <c r="B451" t="s">
        <v>149</v>
      </c>
      <c r="C451" t="s">
        <v>151</v>
      </c>
      <c r="D451" s="131" t="s">
        <v>147</v>
      </c>
      <c r="E451" s="131" t="s">
        <v>147</v>
      </c>
      <c r="F451" s="131" t="s">
        <v>147</v>
      </c>
      <c r="G451" s="131" t="s">
        <v>147</v>
      </c>
      <c r="H451" s="131" t="s">
        <v>147</v>
      </c>
      <c r="I451" s="131" t="s">
        <v>147</v>
      </c>
      <c r="J451" s="131" t="s">
        <v>147</v>
      </c>
      <c r="K451" s="131" t="s">
        <v>147</v>
      </c>
      <c r="L451" s="131" t="s">
        <v>147</v>
      </c>
      <c r="M451" s="131" t="s">
        <v>147</v>
      </c>
      <c r="N451" s="131" t="s">
        <v>147</v>
      </c>
      <c r="O451" s="131" t="s">
        <v>147</v>
      </c>
      <c r="P451" s="131" t="s">
        <v>147</v>
      </c>
      <c r="Q451" s="131" t="s">
        <v>147</v>
      </c>
      <c r="R451" s="131" t="s">
        <v>147</v>
      </c>
      <c r="S451" s="131" t="s">
        <v>147</v>
      </c>
      <c r="T451" s="131">
        <v>0</v>
      </c>
      <c r="U451" s="131">
        <v>0</v>
      </c>
      <c r="V451" s="131">
        <v>0</v>
      </c>
      <c r="W451" s="131">
        <v>0</v>
      </c>
      <c r="X451" s="131">
        <v>0</v>
      </c>
      <c r="Y451" s="131">
        <v>0</v>
      </c>
      <c r="Z451" s="131">
        <v>0</v>
      </c>
      <c r="AA451" s="131">
        <v>0</v>
      </c>
      <c r="AB451" s="131">
        <v>0</v>
      </c>
      <c r="AC451" s="131">
        <v>0</v>
      </c>
      <c r="AD451" s="131">
        <v>0</v>
      </c>
      <c r="AE451" s="131">
        <v>0</v>
      </c>
      <c r="AF451" s="131">
        <v>0</v>
      </c>
      <c r="AG451" s="131">
        <v>0</v>
      </c>
      <c r="AH451" s="131">
        <v>0</v>
      </c>
      <c r="AI451" s="131">
        <v>0</v>
      </c>
      <c r="AJ451" s="131">
        <v>0</v>
      </c>
      <c r="AK451" s="131">
        <v>0</v>
      </c>
      <c r="AL451" s="131">
        <v>0</v>
      </c>
      <c r="AM451" s="131">
        <v>0</v>
      </c>
      <c r="AN451" s="131">
        <v>0</v>
      </c>
      <c r="AO451" s="131">
        <v>0</v>
      </c>
      <c r="AP451" s="131">
        <v>0</v>
      </c>
      <c r="AQ451" s="131">
        <v>0</v>
      </c>
      <c r="AR451" s="131">
        <v>0</v>
      </c>
      <c r="AS451" s="131">
        <v>0</v>
      </c>
      <c r="AT451" s="131">
        <v>0</v>
      </c>
      <c r="AU451" s="131">
        <v>0</v>
      </c>
      <c r="AV451" s="131">
        <v>0</v>
      </c>
      <c r="AW451" s="131">
        <v>0</v>
      </c>
      <c r="AX451" s="131">
        <v>0</v>
      </c>
      <c r="AY451" s="131">
        <v>0</v>
      </c>
      <c r="AZ451" s="131">
        <v>0</v>
      </c>
      <c r="BA451" s="131">
        <v>0</v>
      </c>
      <c r="BB451" s="131"/>
      <c r="BC451" s="131"/>
    </row>
    <row r="452" spans="1:55" x14ac:dyDescent="0.25">
      <c r="A452" t="s">
        <v>18</v>
      </c>
      <c r="B452" t="s">
        <v>149</v>
      </c>
      <c r="C452" t="s">
        <v>148</v>
      </c>
      <c r="D452" s="131" t="s">
        <v>147</v>
      </c>
      <c r="E452" s="131" t="s">
        <v>147</v>
      </c>
      <c r="F452" s="131" t="s">
        <v>147</v>
      </c>
      <c r="G452" s="131" t="s">
        <v>147</v>
      </c>
      <c r="H452" s="131" t="s">
        <v>147</v>
      </c>
      <c r="I452" s="131" t="s">
        <v>147</v>
      </c>
      <c r="J452" s="131" t="s">
        <v>147</v>
      </c>
      <c r="K452" s="131" t="s">
        <v>147</v>
      </c>
      <c r="L452" s="131" t="s">
        <v>147</v>
      </c>
      <c r="M452" s="131" t="s">
        <v>147</v>
      </c>
      <c r="N452" s="131" t="s">
        <v>147</v>
      </c>
      <c r="O452" s="131" t="s">
        <v>147</v>
      </c>
      <c r="P452" s="131" t="s">
        <v>147</v>
      </c>
      <c r="Q452" s="131" t="s">
        <v>147</v>
      </c>
      <c r="R452" s="131" t="s">
        <v>147</v>
      </c>
      <c r="S452" s="131" t="s">
        <v>147</v>
      </c>
      <c r="T452" s="131">
        <v>60.767000000000003</v>
      </c>
      <c r="U452" s="131">
        <v>66.31</v>
      </c>
      <c r="V452" s="131">
        <v>69.570999999999998</v>
      </c>
      <c r="W452" s="131">
        <v>71.366</v>
      </c>
      <c r="X452" s="131">
        <v>84.578000000000003</v>
      </c>
      <c r="Y452" s="131">
        <v>98.394999999999996</v>
      </c>
      <c r="Z452" s="131">
        <v>95.022000000000006</v>
      </c>
      <c r="AA452" s="131">
        <v>131.536</v>
      </c>
      <c r="AB452" s="131">
        <v>131.60900000000001</v>
      </c>
      <c r="AC452" s="131">
        <v>124.11</v>
      </c>
      <c r="AD452" s="131">
        <v>102.68300000000001</v>
      </c>
      <c r="AE452" s="131">
        <v>95.174000000000007</v>
      </c>
      <c r="AF452" s="131">
        <v>106.104</v>
      </c>
      <c r="AG452" s="131">
        <v>88.736000000000004</v>
      </c>
      <c r="AH452" s="131">
        <v>119.46899999999999</v>
      </c>
      <c r="AI452" s="131">
        <v>116.468</v>
      </c>
      <c r="AJ452" s="131">
        <v>147.94800000000001</v>
      </c>
      <c r="AK452" s="131">
        <v>203.715</v>
      </c>
      <c r="AL452" s="131">
        <v>233.69499999999999</v>
      </c>
      <c r="AM452" s="131">
        <v>317.89</v>
      </c>
      <c r="AN452" s="131">
        <v>364.25400000000002</v>
      </c>
      <c r="AO452" s="131">
        <v>336.49900000000002</v>
      </c>
      <c r="AP452" s="131">
        <v>298.31799999999998</v>
      </c>
      <c r="AQ452" s="131">
        <v>292.33499999999998</v>
      </c>
      <c r="AR452" s="131">
        <v>267.92500000000001</v>
      </c>
      <c r="AS452" s="131">
        <v>289.33999999999997</v>
      </c>
      <c r="AT452" s="131">
        <v>230.29400000000001</v>
      </c>
      <c r="AU452" s="131">
        <v>259.81599999999997</v>
      </c>
      <c r="AV452" s="131">
        <v>224.82599999999999</v>
      </c>
      <c r="AW452" s="131">
        <v>183.809</v>
      </c>
      <c r="AX452" s="131">
        <v>167.41200000000001</v>
      </c>
      <c r="AY452" s="131">
        <v>157.602</v>
      </c>
      <c r="AZ452" s="131">
        <v>172.619</v>
      </c>
      <c r="BA452" s="131">
        <v>196.1</v>
      </c>
      <c r="BB452" s="131"/>
      <c r="BC452" s="131"/>
    </row>
    <row r="453" spans="1:55" hidden="1" x14ac:dyDescent="0.25">
      <c r="A453" t="s">
        <v>30</v>
      </c>
      <c r="B453" t="s">
        <v>165</v>
      </c>
      <c r="C453" t="s">
        <v>158</v>
      </c>
      <c r="D453" s="131" t="s">
        <v>147</v>
      </c>
      <c r="E453" s="131" t="s">
        <v>147</v>
      </c>
      <c r="F453" s="131" t="s">
        <v>147</v>
      </c>
      <c r="G453" s="131" t="s">
        <v>147</v>
      </c>
      <c r="H453" s="131" t="s">
        <v>147</v>
      </c>
      <c r="I453" s="131" t="s">
        <v>147</v>
      </c>
      <c r="J453" s="131" t="s">
        <v>147</v>
      </c>
      <c r="K453" s="131" t="s">
        <v>147</v>
      </c>
      <c r="L453" s="131" t="s">
        <v>147</v>
      </c>
      <c r="M453" s="131" t="s">
        <v>147</v>
      </c>
      <c r="N453" s="131" t="s">
        <v>147</v>
      </c>
      <c r="O453" s="131">
        <v>17.974</v>
      </c>
      <c r="P453" s="131">
        <v>16.937000000000001</v>
      </c>
      <c r="Q453" s="131">
        <v>12.683999999999999</v>
      </c>
      <c r="R453" s="131">
        <v>11.754</v>
      </c>
      <c r="S453" s="131">
        <v>13.416</v>
      </c>
      <c r="T453" s="131">
        <v>20.52</v>
      </c>
      <c r="U453" s="131">
        <v>15.977</v>
      </c>
      <c r="V453" s="131">
        <v>15.717000000000001</v>
      </c>
      <c r="W453" s="131">
        <v>10.458</v>
      </c>
      <c r="X453" s="131">
        <v>7.1959999999999997</v>
      </c>
      <c r="Y453" s="131">
        <v>7.0890000000000004</v>
      </c>
      <c r="Z453" s="131">
        <v>6.51</v>
      </c>
      <c r="AA453" s="131">
        <v>4.2530000000000001</v>
      </c>
      <c r="AB453" s="131">
        <v>6.0519999999999996</v>
      </c>
      <c r="AC453" s="131">
        <v>11.586</v>
      </c>
      <c r="AD453" s="131">
        <v>11.9</v>
      </c>
      <c r="AE453" s="131">
        <v>11.8</v>
      </c>
      <c r="AF453" s="131">
        <v>81.066000000000003</v>
      </c>
      <c r="AG453" s="131">
        <v>79.397999999999996</v>
      </c>
      <c r="AH453" s="131">
        <v>86.760999999999996</v>
      </c>
      <c r="AI453" s="131">
        <v>98.322000000000003</v>
      </c>
      <c r="AJ453" s="131">
        <v>125.521</v>
      </c>
      <c r="AK453" s="131">
        <v>153.261</v>
      </c>
      <c r="AL453" s="131">
        <v>190.93299999999999</v>
      </c>
      <c r="AM453" s="131">
        <v>229.601</v>
      </c>
      <c r="AN453" s="131">
        <v>228.328</v>
      </c>
      <c r="AO453" s="131">
        <v>307.36599999999999</v>
      </c>
      <c r="AP453" s="131">
        <v>273.44099999999997</v>
      </c>
      <c r="AQ453" s="131">
        <v>241.22499999999999</v>
      </c>
      <c r="AR453" s="131">
        <v>248.36600000000001</v>
      </c>
      <c r="AS453" s="131">
        <v>229.643</v>
      </c>
      <c r="AT453" s="131">
        <v>235.34299999999999</v>
      </c>
      <c r="AU453" s="131">
        <v>205.04</v>
      </c>
      <c r="AV453" s="131">
        <v>238.59399999999999</v>
      </c>
      <c r="AW453" s="131">
        <v>203.32300000000001</v>
      </c>
      <c r="AX453" s="131">
        <v>305.40199999999999</v>
      </c>
      <c r="AY453" s="131">
        <v>246.50299999999999</v>
      </c>
      <c r="AZ453" s="131">
        <v>393.34399999999999</v>
      </c>
      <c r="BA453" s="131">
        <v>523.84299999999996</v>
      </c>
      <c r="BB453" s="131" t="s">
        <v>147</v>
      </c>
      <c r="BC453" s="131" t="s">
        <v>147</v>
      </c>
    </row>
    <row r="454" spans="1:55" hidden="1" x14ac:dyDescent="0.25">
      <c r="A454" t="s">
        <v>30</v>
      </c>
      <c r="B454" t="s">
        <v>165</v>
      </c>
      <c r="C454" t="s">
        <v>157</v>
      </c>
      <c r="D454" s="131" t="s">
        <v>147</v>
      </c>
      <c r="E454" s="131" t="s">
        <v>147</v>
      </c>
      <c r="F454" s="131" t="s">
        <v>147</v>
      </c>
      <c r="G454" s="131" t="s">
        <v>147</v>
      </c>
      <c r="H454" s="131" t="s">
        <v>147</v>
      </c>
      <c r="I454" s="131" t="s">
        <v>147</v>
      </c>
      <c r="J454" s="131" t="s">
        <v>147</v>
      </c>
      <c r="K454" s="131" t="s">
        <v>147</v>
      </c>
      <c r="L454" s="131" t="s">
        <v>147</v>
      </c>
      <c r="M454" s="131" t="s">
        <v>147</v>
      </c>
      <c r="N454" s="131" t="s">
        <v>147</v>
      </c>
      <c r="O454" s="131">
        <v>41.923000000000002</v>
      </c>
      <c r="P454" s="131">
        <v>41.466000000000001</v>
      </c>
      <c r="Q454" s="131">
        <v>37.502000000000002</v>
      </c>
      <c r="R454" s="131">
        <v>38.112000000000002</v>
      </c>
      <c r="S454" s="131">
        <v>38.112000000000002</v>
      </c>
      <c r="T454" s="131">
        <v>38.112000000000002</v>
      </c>
      <c r="U454" s="131">
        <v>35.978000000000002</v>
      </c>
      <c r="V454" s="131">
        <v>35.216000000000001</v>
      </c>
      <c r="W454" s="131">
        <v>33.996000000000002</v>
      </c>
      <c r="X454" s="131">
        <v>34.453000000000003</v>
      </c>
      <c r="Y454" s="131">
        <v>33.844000000000001</v>
      </c>
      <c r="Z454" s="131">
        <v>33.539000000000001</v>
      </c>
      <c r="AA454" s="131">
        <v>33.539000000000001</v>
      </c>
      <c r="AB454" s="131">
        <v>28.904</v>
      </c>
      <c r="AC454" s="131">
        <v>28.812999999999999</v>
      </c>
      <c r="AD454" s="131">
        <v>30.5</v>
      </c>
      <c r="AE454" s="131">
        <v>33.799999999999997</v>
      </c>
      <c r="AF454" s="131">
        <v>217.10400000000001</v>
      </c>
      <c r="AG454" s="131">
        <v>210.643</v>
      </c>
      <c r="AH454" s="131">
        <v>181.654</v>
      </c>
      <c r="AI454" s="131">
        <v>175.08500000000001</v>
      </c>
      <c r="AJ454" s="131">
        <v>173.072</v>
      </c>
      <c r="AK454" s="131">
        <v>169.21600000000001</v>
      </c>
      <c r="AL454" s="131">
        <v>167.614</v>
      </c>
      <c r="AM454" s="131">
        <v>210.17599999999999</v>
      </c>
      <c r="AN454" s="131">
        <v>201.191</v>
      </c>
      <c r="AO454" s="131">
        <v>129.28399999999999</v>
      </c>
      <c r="AP454" s="131">
        <v>124.01300000000001</v>
      </c>
      <c r="AQ454" s="131">
        <v>128.441</v>
      </c>
      <c r="AR454" s="131">
        <v>122.883</v>
      </c>
      <c r="AS454" s="131">
        <v>117.702</v>
      </c>
      <c r="AT454" s="131">
        <v>79.203000000000003</v>
      </c>
      <c r="AU454" s="131">
        <v>58.503999999999998</v>
      </c>
      <c r="AV454" s="131">
        <v>48.323999999999998</v>
      </c>
      <c r="AW454" s="131">
        <v>39.405000000000001</v>
      </c>
      <c r="AX454" s="131">
        <v>50.508000000000003</v>
      </c>
      <c r="AY454" s="131">
        <v>53.786999999999999</v>
      </c>
      <c r="AZ454" s="131">
        <v>61.055999999999997</v>
      </c>
      <c r="BA454" s="131">
        <v>54.011000000000003</v>
      </c>
      <c r="BB454" s="131" t="s">
        <v>147</v>
      </c>
      <c r="BC454" s="131" t="s">
        <v>147</v>
      </c>
    </row>
    <row r="455" spans="1:55" hidden="1" x14ac:dyDescent="0.25">
      <c r="A455" t="s">
        <v>30</v>
      </c>
      <c r="B455" t="s">
        <v>165</v>
      </c>
      <c r="C455" t="s">
        <v>156</v>
      </c>
      <c r="D455" s="131" t="s">
        <v>147</v>
      </c>
      <c r="E455" s="131" t="s">
        <v>147</v>
      </c>
      <c r="F455" s="131" t="s">
        <v>147</v>
      </c>
      <c r="G455" s="131" t="s">
        <v>147</v>
      </c>
      <c r="H455" s="131" t="s">
        <v>147</v>
      </c>
      <c r="I455" s="131" t="s">
        <v>147</v>
      </c>
      <c r="J455" s="131" t="s">
        <v>147</v>
      </c>
      <c r="K455" s="131" t="s">
        <v>147</v>
      </c>
      <c r="L455" s="131" t="s">
        <v>147</v>
      </c>
      <c r="M455" s="131" t="s">
        <v>147</v>
      </c>
      <c r="N455" s="131" t="s">
        <v>147</v>
      </c>
      <c r="O455" s="131">
        <v>20.824999999999999</v>
      </c>
      <c r="P455" s="131">
        <v>15.855</v>
      </c>
      <c r="Q455" s="131">
        <v>9.4369999999999994</v>
      </c>
      <c r="R455" s="131">
        <v>7.47</v>
      </c>
      <c r="S455" s="131">
        <v>6.601</v>
      </c>
      <c r="T455" s="131">
        <v>7.0579999999999998</v>
      </c>
      <c r="U455" s="131">
        <v>6.6470000000000002</v>
      </c>
      <c r="V455" s="131">
        <v>6.601</v>
      </c>
      <c r="W455" s="131">
        <v>4.9240000000000004</v>
      </c>
      <c r="X455" s="131">
        <v>4.6950000000000003</v>
      </c>
      <c r="Y455" s="131">
        <v>4.7110000000000003</v>
      </c>
      <c r="Z455" s="131">
        <v>4.5119999999999996</v>
      </c>
      <c r="AA455" s="131">
        <v>2.8050000000000002</v>
      </c>
      <c r="AB455" s="131">
        <v>3.8109999999999999</v>
      </c>
      <c r="AC455" s="131">
        <v>12.500999999999999</v>
      </c>
      <c r="AD455" s="131">
        <v>13.13</v>
      </c>
      <c r="AE455" s="131">
        <v>18</v>
      </c>
      <c r="AF455" s="131">
        <v>47.195</v>
      </c>
      <c r="AG455" s="131">
        <v>42.351999999999997</v>
      </c>
      <c r="AH455" s="131">
        <v>50.475000000000001</v>
      </c>
      <c r="AI455" s="131">
        <v>68.242999999999995</v>
      </c>
      <c r="AJ455" s="131">
        <v>83.795000000000002</v>
      </c>
      <c r="AK455" s="131">
        <v>109.024</v>
      </c>
      <c r="AL455" s="131">
        <v>141.83500000000001</v>
      </c>
      <c r="AM455" s="131">
        <v>227.43799999999999</v>
      </c>
      <c r="AN455" s="131">
        <v>176.96899999999999</v>
      </c>
      <c r="AO455" s="131">
        <v>220.142</v>
      </c>
      <c r="AP455" s="131">
        <v>216.35300000000001</v>
      </c>
      <c r="AQ455" s="131">
        <v>250.63399999999999</v>
      </c>
      <c r="AR455" s="131">
        <v>242.892</v>
      </c>
      <c r="AS455" s="131">
        <v>243.369</v>
      </c>
      <c r="AT455" s="131">
        <v>218.947</v>
      </c>
      <c r="AU455" s="131">
        <v>178.768</v>
      </c>
      <c r="AV455" s="131">
        <v>181.256</v>
      </c>
      <c r="AW455" s="131">
        <v>179.19399999999999</v>
      </c>
      <c r="AX455" s="131">
        <v>194.93100000000001</v>
      </c>
      <c r="AY455" s="131">
        <v>206.84200000000001</v>
      </c>
      <c r="AZ455" s="131">
        <v>289.97300000000001</v>
      </c>
      <c r="BA455" s="131">
        <v>254.76900000000001</v>
      </c>
      <c r="BB455" s="131" t="s">
        <v>147</v>
      </c>
      <c r="BC455" s="131" t="s">
        <v>147</v>
      </c>
    </row>
    <row r="456" spans="1:55" hidden="1" x14ac:dyDescent="0.25">
      <c r="A456" t="s">
        <v>30</v>
      </c>
      <c r="B456" t="s">
        <v>165</v>
      </c>
      <c r="C456" t="s">
        <v>155</v>
      </c>
      <c r="D456" s="131" t="s">
        <v>147</v>
      </c>
      <c r="E456" s="131" t="s">
        <v>147</v>
      </c>
      <c r="F456" s="131" t="s">
        <v>147</v>
      </c>
      <c r="G456" s="131" t="s">
        <v>147</v>
      </c>
      <c r="H456" s="131">
        <v>243.309</v>
      </c>
      <c r="I456" s="131">
        <v>296.05599999999998</v>
      </c>
      <c r="J456" s="131">
        <v>333.55799999999999</v>
      </c>
      <c r="K456" s="131">
        <v>377.464</v>
      </c>
      <c r="L456" s="131">
        <v>419.387</v>
      </c>
      <c r="M456" s="131">
        <v>459.024</v>
      </c>
      <c r="N456" s="131">
        <v>503.99599999999998</v>
      </c>
      <c r="O456" s="131">
        <v>539.97400000000005</v>
      </c>
      <c r="P456" s="131">
        <v>493.173</v>
      </c>
      <c r="Q456" s="131">
        <v>482.654</v>
      </c>
      <c r="R456" s="131">
        <v>442.40699999999998</v>
      </c>
      <c r="S456" s="131">
        <v>416.79599999999999</v>
      </c>
      <c r="T456" s="131">
        <v>394.53800000000001</v>
      </c>
      <c r="U456" s="131">
        <v>407.649</v>
      </c>
      <c r="V456" s="131">
        <v>386.76299999999998</v>
      </c>
      <c r="W456" s="131">
        <v>399.56900000000002</v>
      </c>
      <c r="X456" s="131">
        <v>377.92099999999999</v>
      </c>
      <c r="Y456" s="131">
        <v>456.28</v>
      </c>
      <c r="Z456" s="131">
        <v>438.596</v>
      </c>
      <c r="AA456" s="131">
        <v>447.59</v>
      </c>
      <c r="AB456" s="131">
        <v>488.29399999999998</v>
      </c>
      <c r="AC456" s="131">
        <v>564.21400000000006</v>
      </c>
      <c r="AD456" s="131">
        <v>523</v>
      </c>
      <c r="AE456" s="131">
        <v>367</v>
      </c>
      <c r="AF456" s="131">
        <v>582.72199999999998</v>
      </c>
      <c r="AG456" s="131">
        <v>596.09199999999998</v>
      </c>
      <c r="AH456" s="131">
        <v>599.24199999999996</v>
      </c>
      <c r="AI456" s="131">
        <v>587.41499999999996</v>
      </c>
      <c r="AJ456" s="131">
        <v>568.81799999999998</v>
      </c>
      <c r="AK456" s="131">
        <v>587.20100000000002</v>
      </c>
      <c r="AL456" s="131">
        <v>624.26400000000001</v>
      </c>
      <c r="AM456" s="131">
        <v>606.50199999999995</v>
      </c>
      <c r="AN456" s="131">
        <v>581.09699999999998</v>
      </c>
      <c r="AO456" s="131">
        <v>650.51</v>
      </c>
      <c r="AP456" s="131">
        <v>731.35400000000004</v>
      </c>
      <c r="AQ456" s="131">
        <v>736.57299999999998</v>
      </c>
      <c r="AR456" s="131">
        <v>677.67200000000003</v>
      </c>
      <c r="AS456" s="131">
        <v>657.47199999999998</v>
      </c>
      <c r="AT456" s="131">
        <v>606.55799999999999</v>
      </c>
      <c r="AU456" s="131">
        <v>647.21600000000001</v>
      </c>
      <c r="AV456" s="131">
        <v>662.90899999999999</v>
      </c>
      <c r="AW456" s="131">
        <v>749.75</v>
      </c>
      <c r="AX456" s="131">
        <v>760.88400000000001</v>
      </c>
      <c r="AY456" s="131">
        <v>958.76499999999999</v>
      </c>
      <c r="AZ456" s="131">
        <v>914.43700000000001</v>
      </c>
      <c r="BA456" s="131">
        <v>1321.2190000000001</v>
      </c>
      <c r="BB456" s="131" t="s">
        <v>147</v>
      </c>
      <c r="BC456" s="131" t="s">
        <v>147</v>
      </c>
    </row>
    <row r="457" spans="1:55" hidden="1" x14ac:dyDescent="0.25">
      <c r="A457" t="s">
        <v>30</v>
      </c>
      <c r="B457" t="s">
        <v>165</v>
      </c>
      <c r="C457" t="s">
        <v>154</v>
      </c>
      <c r="D457" s="131" t="s">
        <v>147</v>
      </c>
      <c r="E457" s="131" t="s">
        <v>147</v>
      </c>
      <c r="F457" s="131" t="s">
        <v>147</v>
      </c>
      <c r="G457" s="131" t="s">
        <v>147</v>
      </c>
      <c r="H457" s="131" t="s">
        <v>147</v>
      </c>
      <c r="I457" s="131" t="s">
        <v>147</v>
      </c>
      <c r="J457" s="131" t="s">
        <v>147</v>
      </c>
      <c r="K457" s="131" t="s">
        <v>147</v>
      </c>
      <c r="L457" s="131" t="s">
        <v>147</v>
      </c>
      <c r="M457" s="131" t="s">
        <v>147</v>
      </c>
      <c r="N457" s="131" t="s">
        <v>147</v>
      </c>
      <c r="O457" s="131" t="s">
        <v>147</v>
      </c>
      <c r="P457" s="131" t="s">
        <v>147</v>
      </c>
      <c r="Q457" s="131" t="s">
        <v>147</v>
      </c>
      <c r="R457" s="131" t="s">
        <v>147</v>
      </c>
      <c r="S457" s="131" t="s">
        <v>147</v>
      </c>
      <c r="T457" s="131" t="s">
        <v>147</v>
      </c>
      <c r="U457" s="131" t="s">
        <v>147</v>
      </c>
      <c r="V457" s="131" t="s">
        <v>147</v>
      </c>
      <c r="W457" s="131" t="s">
        <v>147</v>
      </c>
      <c r="X457" s="131" t="s">
        <v>147</v>
      </c>
      <c r="Y457" s="131" t="s">
        <v>147</v>
      </c>
      <c r="Z457" s="131" t="s">
        <v>147</v>
      </c>
      <c r="AA457" s="131" t="s">
        <v>147</v>
      </c>
      <c r="AB457" s="131" t="s">
        <v>147</v>
      </c>
      <c r="AC457" s="131" t="s">
        <v>147</v>
      </c>
      <c r="AD457" s="131" t="s">
        <v>147</v>
      </c>
      <c r="AE457" s="131" t="s">
        <v>147</v>
      </c>
      <c r="AF457" s="131">
        <v>40.601999999999997</v>
      </c>
      <c r="AG457" s="131">
        <v>49.52</v>
      </c>
      <c r="AH457" s="131">
        <v>50.655999999999999</v>
      </c>
      <c r="AI457" s="131">
        <v>102.65</v>
      </c>
      <c r="AJ457" s="131">
        <v>110.261</v>
      </c>
      <c r="AK457" s="131">
        <v>123.83799999999999</v>
      </c>
      <c r="AL457" s="131">
        <v>124.407</v>
      </c>
      <c r="AM457" s="131">
        <v>108.149</v>
      </c>
      <c r="AN457" s="131">
        <v>81.316000000000003</v>
      </c>
      <c r="AO457" s="131">
        <v>75.594999999999999</v>
      </c>
      <c r="AP457" s="131">
        <v>59.201999999999998</v>
      </c>
      <c r="AQ457" s="131">
        <v>72.400000000000006</v>
      </c>
      <c r="AR457" s="131">
        <v>59.828000000000003</v>
      </c>
      <c r="AS457" s="131">
        <v>53.951999999999998</v>
      </c>
      <c r="AT457" s="131">
        <v>50.7</v>
      </c>
      <c r="AU457" s="131">
        <v>48.927</v>
      </c>
      <c r="AV457" s="131">
        <v>50.119</v>
      </c>
      <c r="AW457" s="131">
        <v>53.948</v>
      </c>
      <c r="AX457" s="131">
        <v>67.45</v>
      </c>
      <c r="AY457" s="131">
        <v>76.864999999999995</v>
      </c>
      <c r="AZ457" s="131">
        <v>439.91300000000001</v>
      </c>
      <c r="BA457" s="131">
        <v>586.22699999999998</v>
      </c>
      <c r="BB457" s="131" t="s">
        <v>147</v>
      </c>
      <c r="BC457" s="131" t="s">
        <v>147</v>
      </c>
    </row>
    <row r="458" spans="1:55" hidden="1" x14ac:dyDescent="0.25">
      <c r="A458" t="s">
        <v>30</v>
      </c>
      <c r="B458" t="s">
        <v>165</v>
      </c>
      <c r="C458" t="s">
        <v>153</v>
      </c>
      <c r="D458" s="131" t="s">
        <v>147</v>
      </c>
      <c r="E458" s="131" t="s">
        <v>147</v>
      </c>
      <c r="F458" s="131" t="s">
        <v>147</v>
      </c>
      <c r="G458" s="131" t="s">
        <v>147</v>
      </c>
      <c r="H458" s="131" t="s">
        <v>147</v>
      </c>
      <c r="I458" s="131" t="s">
        <v>147</v>
      </c>
      <c r="J458" s="131" t="s">
        <v>147</v>
      </c>
      <c r="K458" s="131" t="s">
        <v>147</v>
      </c>
      <c r="L458" s="131" t="s">
        <v>147</v>
      </c>
      <c r="M458" s="131" t="s">
        <v>147</v>
      </c>
      <c r="N458" s="131" t="s">
        <v>147</v>
      </c>
      <c r="O458" s="131">
        <v>0</v>
      </c>
      <c r="P458" s="131">
        <v>0</v>
      </c>
      <c r="Q458" s="131">
        <v>0</v>
      </c>
      <c r="R458" s="131">
        <v>0</v>
      </c>
      <c r="S458" s="131">
        <v>0</v>
      </c>
      <c r="T458" s="131">
        <v>0</v>
      </c>
      <c r="U458" s="131">
        <v>0</v>
      </c>
      <c r="V458" s="131">
        <v>0</v>
      </c>
      <c r="W458" s="131">
        <v>0</v>
      </c>
      <c r="X458" s="131">
        <v>0</v>
      </c>
      <c r="Y458" s="131">
        <v>0</v>
      </c>
      <c r="Z458" s="131">
        <v>0</v>
      </c>
      <c r="AA458" s="131">
        <v>0</v>
      </c>
      <c r="AB458" s="131">
        <v>0</v>
      </c>
      <c r="AC458" s="131">
        <v>0</v>
      </c>
      <c r="AD458" s="131">
        <v>0.7</v>
      </c>
      <c r="AE458" s="131">
        <v>2</v>
      </c>
      <c r="AF458" s="131">
        <v>1.8919999999999999</v>
      </c>
      <c r="AG458" s="131">
        <v>6.7169999999999996</v>
      </c>
      <c r="AH458" s="131">
        <v>8.6720000000000006</v>
      </c>
      <c r="AI458" s="131">
        <v>5.0759999999999996</v>
      </c>
      <c r="AJ458" s="131">
        <v>5.9119999999999999</v>
      </c>
      <c r="AK458" s="131">
        <v>24.716999999999999</v>
      </c>
      <c r="AL458" s="131">
        <v>51.585000000000001</v>
      </c>
      <c r="AM458" s="131">
        <v>67.19</v>
      </c>
      <c r="AN458" s="131">
        <v>39.963999999999999</v>
      </c>
      <c r="AO458" s="131">
        <v>38.840000000000003</v>
      </c>
      <c r="AP458" s="131">
        <v>43.853999999999999</v>
      </c>
      <c r="AQ458" s="131">
        <v>57.713999999999999</v>
      </c>
      <c r="AR458" s="131">
        <v>73.427999999999997</v>
      </c>
      <c r="AS458" s="131">
        <v>73.316000000000003</v>
      </c>
      <c r="AT458" s="131">
        <v>60.616</v>
      </c>
      <c r="AU458" s="131">
        <v>65.468999999999994</v>
      </c>
      <c r="AV458" s="131">
        <v>75.504999999999995</v>
      </c>
      <c r="AW458" s="131">
        <v>71.394999999999996</v>
      </c>
      <c r="AX458" s="131">
        <v>85.349000000000004</v>
      </c>
      <c r="AY458" s="131">
        <v>139.66200000000001</v>
      </c>
      <c r="AZ458" s="131">
        <v>97.192999999999998</v>
      </c>
      <c r="BA458" s="131">
        <v>83.183999999999997</v>
      </c>
      <c r="BB458" s="131" t="s">
        <v>147</v>
      </c>
      <c r="BC458" s="131" t="s">
        <v>147</v>
      </c>
    </row>
    <row r="459" spans="1:55" hidden="1" x14ac:dyDescent="0.25">
      <c r="A459" t="s">
        <v>30</v>
      </c>
      <c r="B459" t="s">
        <v>165</v>
      </c>
      <c r="C459" t="s">
        <v>152</v>
      </c>
      <c r="D459" s="131" t="s">
        <v>147</v>
      </c>
      <c r="E459" s="131" t="s">
        <v>147</v>
      </c>
      <c r="F459" s="131" t="s">
        <v>147</v>
      </c>
      <c r="G459" s="131" t="s">
        <v>147</v>
      </c>
      <c r="H459" s="131" t="s">
        <v>147</v>
      </c>
      <c r="I459" s="131" t="s">
        <v>147</v>
      </c>
      <c r="J459" s="131" t="s">
        <v>147</v>
      </c>
      <c r="K459" s="131" t="s">
        <v>147</v>
      </c>
      <c r="L459" s="131" t="s">
        <v>147</v>
      </c>
      <c r="M459" s="131" t="s">
        <v>147</v>
      </c>
      <c r="N459" s="131" t="s">
        <v>147</v>
      </c>
      <c r="O459" s="131">
        <v>0</v>
      </c>
      <c r="P459" s="131">
        <v>0</v>
      </c>
      <c r="Q459" s="131">
        <v>0</v>
      </c>
      <c r="R459" s="131">
        <v>0</v>
      </c>
      <c r="S459" s="131">
        <v>0</v>
      </c>
      <c r="T459" s="131">
        <v>0</v>
      </c>
      <c r="U459" s="131">
        <v>0</v>
      </c>
      <c r="V459" s="131">
        <v>0</v>
      </c>
      <c r="W459" s="131">
        <v>0</v>
      </c>
      <c r="X459" s="131">
        <v>0</v>
      </c>
      <c r="Y459" s="131">
        <v>0</v>
      </c>
      <c r="Z459" s="131">
        <v>0</v>
      </c>
      <c r="AA459" s="131">
        <v>0</v>
      </c>
      <c r="AB459" s="131">
        <v>0</v>
      </c>
      <c r="AC459" s="131">
        <v>0</v>
      </c>
      <c r="AD459" s="131">
        <v>7.5</v>
      </c>
      <c r="AE459" s="131">
        <v>9</v>
      </c>
      <c r="AF459" s="131">
        <v>14.454000000000001</v>
      </c>
      <c r="AG459" s="131">
        <v>16.555</v>
      </c>
      <c r="AH459" s="131">
        <v>10.945</v>
      </c>
      <c r="AI459" s="131">
        <v>9.7219999999999995</v>
      </c>
      <c r="AJ459" s="131">
        <v>8.2050000000000001</v>
      </c>
      <c r="AK459" s="131">
        <v>9.843</v>
      </c>
      <c r="AL459" s="131">
        <v>12.734999999999999</v>
      </c>
      <c r="AM459" s="131">
        <v>18.826000000000001</v>
      </c>
      <c r="AN459" s="131">
        <v>79.888999999999996</v>
      </c>
      <c r="AO459" s="131">
        <v>83.379000000000005</v>
      </c>
      <c r="AP459" s="131">
        <v>62.472999999999999</v>
      </c>
      <c r="AQ459" s="131">
        <v>83.373000000000005</v>
      </c>
      <c r="AR459" s="131">
        <v>81.774000000000001</v>
      </c>
      <c r="AS459" s="131">
        <v>70.367999999999995</v>
      </c>
      <c r="AT459" s="131">
        <v>123.309</v>
      </c>
      <c r="AU459" s="131">
        <v>127.866</v>
      </c>
      <c r="AV459" s="131">
        <v>123.178</v>
      </c>
      <c r="AW459" s="131">
        <v>113.968</v>
      </c>
      <c r="AX459" s="131">
        <v>141.43</v>
      </c>
      <c r="AY459" s="131">
        <v>137.178</v>
      </c>
      <c r="AZ459" s="131">
        <v>172.11099999999999</v>
      </c>
      <c r="BA459" s="131">
        <v>180.84700000000001</v>
      </c>
      <c r="BB459" s="131" t="s">
        <v>147</v>
      </c>
      <c r="BC459" s="131" t="s">
        <v>147</v>
      </c>
    </row>
    <row r="460" spans="1:55" hidden="1" x14ac:dyDescent="0.25">
      <c r="A460" t="s">
        <v>30</v>
      </c>
      <c r="B460" t="s">
        <v>165</v>
      </c>
      <c r="C460" t="s">
        <v>151</v>
      </c>
      <c r="D460" s="131" t="s">
        <v>147</v>
      </c>
      <c r="E460" s="131" t="s">
        <v>147</v>
      </c>
      <c r="F460" s="131" t="s">
        <v>147</v>
      </c>
      <c r="G460" s="131" t="s">
        <v>147</v>
      </c>
      <c r="H460" s="131" t="s">
        <v>147</v>
      </c>
      <c r="I460" s="131" t="s">
        <v>147</v>
      </c>
      <c r="J460" s="131" t="s">
        <v>147</v>
      </c>
      <c r="K460" s="131" t="s">
        <v>147</v>
      </c>
      <c r="L460" s="131" t="s">
        <v>147</v>
      </c>
      <c r="M460" s="131" t="s">
        <v>147</v>
      </c>
      <c r="N460" s="131" t="s">
        <v>147</v>
      </c>
      <c r="O460" s="131">
        <v>0</v>
      </c>
      <c r="P460" s="131">
        <v>0</v>
      </c>
      <c r="Q460" s="131">
        <v>0</v>
      </c>
      <c r="R460" s="131">
        <v>0</v>
      </c>
      <c r="S460" s="131">
        <v>0</v>
      </c>
      <c r="T460" s="131">
        <v>0</v>
      </c>
      <c r="U460" s="131">
        <v>0</v>
      </c>
      <c r="V460" s="131">
        <v>0</v>
      </c>
      <c r="W460" s="131">
        <v>0</v>
      </c>
      <c r="X460" s="131">
        <v>0</v>
      </c>
      <c r="Y460" s="131">
        <v>0</v>
      </c>
      <c r="Z460" s="131">
        <v>0</v>
      </c>
      <c r="AA460" s="131">
        <v>0</v>
      </c>
      <c r="AB460" s="131">
        <v>0</v>
      </c>
      <c r="AC460" s="131">
        <v>0</v>
      </c>
      <c r="AD460" s="131">
        <v>0</v>
      </c>
      <c r="AE460" s="131">
        <v>0</v>
      </c>
      <c r="AF460" s="131">
        <v>0</v>
      </c>
      <c r="AG460" s="131">
        <v>0</v>
      </c>
      <c r="AH460" s="131">
        <v>0</v>
      </c>
      <c r="AI460" s="131">
        <v>0</v>
      </c>
      <c r="AJ460" s="131">
        <v>0</v>
      </c>
      <c r="AK460" s="131">
        <v>0</v>
      </c>
      <c r="AL460" s="131">
        <v>0</v>
      </c>
      <c r="AM460" s="131">
        <v>0</v>
      </c>
      <c r="AN460" s="131">
        <v>0</v>
      </c>
      <c r="AO460" s="131">
        <v>0</v>
      </c>
      <c r="AP460" s="131">
        <v>0</v>
      </c>
      <c r="AQ460" s="131">
        <v>0</v>
      </c>
      <c r="AR460" s="131">
        <v>0</v>
      </c>
      <c r="AS460" s="131">
        <v>0</v>
      </c>
      <c r="AT460" s="131">
        <v>0</v>
      </c>
      <c r="AU460" s="131">
        <v>0</v>
      </c>
      <c r="AV460" s="131">
        <v>0</v>
      </c>
      <c r="AW460" s="131">
        <v>0</v>
      </c>
      <c r="AX460" s="131">
        <v>0</v>
      </c>
      <c r="AY460" s="131">
        <v>0</v>
      </c>
      <c r="AZ460" s="131">
        <v>0</v>
      </c>
      <c r="BA460" s="131">
        <v>0</v>
      </c>
      <c r="BB460" s="131" t="s">
        <v>147</v>
      </c>
      <c r="BC460" s="131" t="s">
        <v>147</v>
      </c>
    </row>
    <row r="461" spans="1:55" hidden="1" x14ac:dyDescent="0.25">
      <c r="A461" t="s">
        <v>30</v>
      </c>
      <c r="B461" t="s">
        <v>165</v>
      </c>
      <c r="C461" t="s">
        <v>148</v>
      </c>
      <c r="D461" s="131" t="s">
        <v>147</v>
      </c>
      <c r="E461" s="131" t="s">
        <v>147</v>
      </c>
      <c r="F461" s="131" t="s">
        <v>147</v>
      </c>
      <c r="G461" s="131" t="s">
        <v>147</v>
      </c>
      <c r="H461" s="131" t="s">
        <v>147</v>
      </c>
      <c r="I461" s="131" t="s">
        <v>147</v>
      </c>
      <c r="J461" s="131" t="s">
        <v>147</v>
      </c>
      <c r="K461" s="131" t="s">
        <v>147</v>
      </c>
      <c r="L461" s="131" t="s">
        <v>147</v>
      </c>
      <c r="M461" s="131" t="s">
        <v>147</v>
      </c>
      <c r="N461" s="131" t="s">
        <v>147</v>
      </c>
      <c r="O461" s="131">
        <v>620.69600000000003</v>
      </c>
      <c r="P461" s="131">
        <v>567.42999999999995</v>
      </c>
      <c r="Q461" s="131">
        <v>542.27599999999995</v>
      </c>
      <c r="R461" s="131">
        <v>499.74299999999999</v>
      </c>
      <c r="S461" s="131">
        <v>474.92399999999998</v>
      </c>
      <c r="T461" s="131">
        <v>460.22800000000001</v>
      </c>
      <c r="U461" s="131">
        <v>466.25</v>
      </c>
      <c r="V461" s="131">
        <v>444.29700000000003</v>
      </c>
      <c r="W461" s="131">
        <v>448.947</v>
      </c>
      <c r="X461" s="131">
        <v>424.26600000000002</v>
      </c>
      <c r="Y461" s="131">
        <v>501.923</v>
      </c>
      <c r="Z461" s="131">
        <v>483.15699999999998</v>
      </c>
      <c r="AA461" s="131">
        <v>488.18700000000001</v>
      </c>
      <c r="AB461" s="131">
        <v>527.06200000000001</v>
      </c>
      <c r="AC461" s="131">
        <v>617.11400000000003</v>
      </c>
      <c r="AD461" s="131">
        <v>586.73</v>
      </c>
      <c r="AE461" s="131">
        <v>441.6</v>
      </c>
      <c r="AF461" s="131">
        <v>985.03399999999999</v>
      </c>
      <c r="AG461" s="131">
        <v>1001.278</v>
      </c>
      <c r="AH461" s="131">
        <v>988.404</v>
      </c>
      <c r="AI461" s="131">
        <v>1046.5150000000001</v>
      </c>
      <c r="AJ461" s="131">
        <v>1075.5840000000001</v>
      </c>
      <c r="AK461" s="131">
        <v>1177.0999999999999</v>
      </c>
      <c r="AL461" s="131">
        <v>1313.373</v>
      </c>
      <c r="AM461" s="131">
        <v>1467.8820000000001</v>
      </c>
      <c r="AN461" s="131">
        <v>1388.7529999999999</v>
      </c>
      <c r="AO461" s="131">
        <v>1505.117</v>
      </c>
      <c r="AP461" s="131">
        <v>1510.6890000000001</v>
      </c>
      <c r="AQ461" s="131">
        <v>1570.3610000000001</v>
      </c>
      <c r="AR461" s="131">
        <v>1506.8440000000001</v>
      </c>
      <c r="AS461" s="131">
        <v>1445.819</v>
      </c>
      <c r="AT461" s="131">
        <v>1374.6759999999999</v>
      </c>
      <c r="AU461" s="131">
        <v>1331.788</v>
      </c>
      <c r="AV461" s="131">
        <v>1379.885</v>
      </c>
      <c r="AW461" s="131">
        <v>1410.9829999999999</v>
      </c>
      <c r="AX461" s="131">
        <v>1605.954</v>
      </c>
      <c r="AY461" s="131">
        <v>1819.6030000000001</v>
      </c>
      <c r="AZ461" s="131">
        <v>2368.027</v>
      </c>
      <c r="BA461" s="131">
        <v>3004.1</v>
      </c>
      <c r="BB461" s="131" t="s">
        <v>147</v>
      </c>
      <c r="BC461" s="131" t="s">
        <v>147</v>
      </c>
    </row>
    <row r="462" spans="1:55" hidden="1" x14ac:dyDescent="0.25">
      <c r="A462" t="s">
        <v>30</v>
      </c>
      <c r="B462" t="s">
        <v>164</v>
      </c>
      <c r="C462" t="s">
        <v>158</v>
      </c>
      <c r="D462" s="131" t="s">
        <v>147</v>
      </c>
      <c r="E462" s="131" t="s">
        <v>147</v>
      </c>
      <c r="F462" s="131" t="s">
        <v>147</v>
      </c>
      <c r="G462" s="131" t="s">
        <v>147</v>
      </c>
      <c r="H462" s="131" t="s">
        <v>147</v>
      </c>
      <c r="I462" s="131" t="s">
        <v>147</v>
      </c>
      <c r="J462" s="131" t="s">
        <v>147</v>
      </c>
      <c r="K462" s="131" t="s">
        <v>147</v>
      </c>
      <c r="L462" s="131" t="s">
        <v>147</v>
      </c>
      <c r="M462" s="131" t="s">
        <v>147</v>
      </c>
      <c r="N462" s="131" t="s">
        <v>147</v>
      </c>
      <c r="O462" s="131">
        <v>35.518999999999998</v>
      </c>
      <c r="P462" s="131">
        <v>31.981000000000002</v>
      </c>
      <c r="Q462" s="131">
        <v>23.393000000000001</v>
      </c>
      <c r="R462" s="131">
        <v>20.96</v>
      </c>
      <c r="S462" s="131">
        <v>23.25</v>
      </c>
      <c r="T462" s="131">
        <v>34.569000000000003</v>
      </c>
      <c r="U462" s="131">
        <v>26.263000000000002</v>
      </c>
      <c r="V462" s="131">
        <v>25.33</v>
      </c>
      <c r="W462" s="131">
        <v>16.603999999999999</v>
      </c>
      <c r="X462" s="131">
        <v>11.308999999999999</v>
      </c>
      <c r="Y462" s="131">
        <v>11.044</v>
      </c>
      <c r="Z462" s="131">
        <v>10.01</v>
      </c>
      <c r="AA462" s="131">
        <v>6.476</v>
      </c>
      <c r="AB462" s="131">
        <v>9.1319999999999997</v>
      </c>
      <c r="AC462" s="131">
        <v>17.425999999999998</v>
      </c>
      <c r="AD462" s="131">
        <v>17.696000000000002</v>
      </c>
      <c r="AE462" s="131">
        <v>17.218</v>
      </c>
      <c r="AF462" s="131">
        <v>116.03700000000001</v>
      </c>
      <c r="AG462" s="131">
        <v>111.616</v>
      </c>
      <c r="AH462" s="131">
        <v>119.623</v>
      </c>
      <c r="AI462" s="131">
        <v>132.95099999999999</v>
      </c>
      <c r="AJ462" s="131">
        <v>166.83699999999999</v>
      </c>
      <c r="AK462" s="131">
        <v>198.863</v>
      </c>
      <c r="AL462" s="131">
        <v>241.94900000000001</v>
      </c>
      <c r="AM462" s="131">
        <v>291.202</v>
      </c>
      <c r="AN462" s="131">
        <v>285.48099999999999</v>
      </c>
      <c r="AO462" s="131">
        <v>381.61399999999998</v>
      </c>
      <c r="AP462" s="131">
        <v>335.71199999999999</v>
      </c>
      <c r="AQ462" s="131">
        <v>294.53199999999998</v>
      </c>
      <c r="AR462" s="131">
        <v>301.52300000000002</v>
      </c>
      <c r="AS462" s="131">
        <v>275.488</v>
      </c>
      <c r="AT462" s="131">
        <v>280.61200000000002</v>
      </c>
      <c r="AU462" s="131">
        <v>243.55500000000001</v>
      </c>
      <c r="AV462" s="131">
        <v>279.89999999999998</v>
      </c>
      <c r="AW462" s="131">
        <v>235.863</v>
      </c>
      <c r="AX462" s="131">
        <v>343.78</v>
      </c>
      <c r="AY462" s="131">
        <v>273.58800000000002</v>
      </c>
      <c r="AZ462" s="131">
        <v>423.32799999999997</v>
      </c>
      <c r="BA462" s="131">
        <v>535.58900000000006</v>
      </c>
      <c r="BB462" s="131" t="s">
        <v>147</v>
      </c>
      <c r="BC462" s="131" t="s">
        <v>147</v>
      </c>
    </row>
    <row r="463" spans="1:55" hidden="1" x14ac:dyDescent="0.25">
      <c r="A463" t="s">
        <v>30</v>
      </c>
      <c r="B463" t="s">
        <v>164</v>
      </c>
      <c r="C463" t="s">
        <v>157</v>
      </c>
      <c r="D463" s="131" t="s">
        <v>147</v>
      </c>
      <c r="E463" s="131" t="s">
        <v>147</v>
      </c>
      <c r="F463" s="131" t="s">
        <v>147</v>
      </c>
      <c r="G463" s="131" t="s">
        <v>147</v>
      </c>
      <c r="H463" s="131" t="s">
        <v>147</v>
      </c>
      <c r="I463" s="131" t="s">
        <v>147</v>
      </c>
      <c r="J463" s="131" t="s">
        <v>147</v>
      </c>
      <c r="K463" s="131" t="s">
        <v>147</v>
      </c>
      <c r="L463" s="131" t="s">
        <v>147</v>
      </c>
      <c r="M463" s="131" t="s">
        <v>147</v>
      </c>
      <c r="N463" s="131" t="s">
        <v>147</v>
      </c>
      <c r="O463" s="131">
        <v>82.844999999999999</v>
      </c>
      <c r="P463" s="131">
        <v>78.298000000000002</v>
      </c>
      <c r="Q463" s="131">
        <v>69.164000000000001</v>
      </c>
      <c r="R463" s="131">
        <v>67.962999999999994</v>
      </c>
      <c r="S463" s="131">
        <v>66.046999999999997</v>
      </c>
      <c r="T463" s="131">
        <v>64.206000000000003</v>
      </c>
      <c r="U463" s="131">
        <v>59.140999999999998</v>
      </c>
      <c r="V463" s="131">
        <v>56.756</v>
      </c>
      <c r="W463" s="131">
        <v>53.972999999999999</v>
      </c>
      <c r="X463" s="131">
        <v>54.143999999999998</v>
      </c>
      <c r="Y463" s="131">
        <v>52.723999999999997</v>
      </c>
      <c r="Z463" s="131">
        <v>51.572000000000003</v>
      </c>
      <c r="AA463" s="131">
        <v>51.069000000000003</v>
      </c>
      <c r="AB463" s="131">
        <v>43.612000000000002</v>
      </c>
      <c r="AC463" s="131">
        <v>43.335999999999999</v>
      </c>
      <c r="AD463" s="131">
        <v>45.353999999999999</v>
      </c>
      <c r="AE463" s="131">
        <v>49.319000000000003</v>
      </c>
      <c r="AF463" s="131">
        <v>310.76</v>
      </c>
      <c r="AG463" s="131">
        <v>296.11799999999999</v>
      </c>
      <c r="AH463" s="131">
        <v>250.459</v>
      </c>
      <c r="AI463" s="131">
        <v>236.749</v>
      </c>
      <c r="AJ463" s="131">
        <v>230.03899999999999</v>
      </c>
      <c r="AK463" s="131">
        <v>219.565</v>
      </c>
      <c r="AL463" s="131">
        <v>212.399</v>
      </c>
      <c r="AM463" s="131">
        <v>266.565</v>
      </c>
      <c r="AN463" s="131">
        <v>251.55099999999999</v>
      </c>
      <c r="AO463" s="131">
        <v>160.51400000000001</v>
      </c>
      <c r="AP463" s="131">
        <v>152.255</v>
      </c>
      <c r="AQ463" s="131">
        <v>156.82400000000001</v>
      </c>
      <c r="AR463" s="131">
        <v>149.18299999999999</v>
      </c>
      <c r="AS463" s="131">
        <v>141.19999999999999</v>
      </c>
      <c r="AT463" s="131">
        <v>94.438000000000002</v>
      </c>
      <c r="AU463" s="131">
        <v>69.492999999999995</v>
      </c>
      <c r="AV463" s="131">
        <v>56.69</v>
      </c>
      <c r="AW463" s="131">
        <v>45.712000000000003</v>
      </c>
      <c r="AX463" s="131">
        <v>56.854999999999997</v>
      </c>
      <c r="AY463" s="131">
        <v>59.697000000000003</v>
      </c>
      <c r="AZ463" s="131">
        <v>65.709999999999994</v>
      </c>
      <c r="BA463" s="131">
        <v>55.222000000000001</v>
      </c>
      <c r="BB463" s="131" t="s">
        <v>147</v>
      </c>
      <c r="BC463" s="131" t="s">
        <v>147</v>
      </c>
    </row>
    <row r="464" spans="1:55" hidden="1" x14ac:dyDescent="0.25">
      <c r="A464" t="s">
        <v>30</v>
      </c>
      <c r="B464" t="s">
        <v>164</v>
      </c>
      <c r="C464" t="s">
        <v>156</v>
      </c>
      <c r="D464" s="131" t="s">
        <v>147</v>
      </c>
      <c r="E464" s="131" t="s">
        <v>147</v>
      </c>
      <c r="F464" s="131" t="s">
        <v>147</v>
      </c>
      <c r="G464" s="131" t="s">
        <v>147</v>
      </c>
      <c r="H464" s="131" t="s">
        <v>147</v>
      </c>
      <c r="I464" s="131" t="s">
        <v>147</v>
      </c>
      <c r="J464" s="131" t="s">
        <v>147</v>
      </c>
      <c r="K464" s="131" t="s">
        <v>147</v>
      </c>
      <c r="L464" s="131" t="s">
        <v>147</v>
      </c>
      <c r="M464" s="131" t="s">
        <v>147</v>
      </c>
      <c r="N464" s="131" t="s">
        <v>147</v>
      </c>
      <c r="O464" s="131">
        <v>41.152999999999999</v>
      </c>
      <c r="P464" s="131">
        <v>29.937999999999999</v>
      </c>
      <c r="Q464" s="131">
        <v>17.404</v>
      </c>
      <c r="R464" s="131">
        <v>13.321</v>
      </c>
      <c r="S464" s="131">
        <v>11.439</v>
      </c>
      <c r="T464" s="131">
        <v>11.89</v>
      </c>
      <c r="U464" s="131">
        <v>10.926</v>
      </c>
      <c r="V464" s="131">
        <v>10.638999999999999</v>
      </c>
      <c r="W464" s="131">
        <v>7.8179999999999996</v>
      </c>
      <c r="X464" s="131">
        <v>7.3780000000000001</v>
      </c>
      <c r="Y464" s="131">
        <v>7.3390000000000004</v>
      </c>
      <c r="Z464" s="131">
        <v>6.9379999999999997</v>
      </c>
      <c r="AA464" s="131">
        <v>4.2709999999999999</v>
      </c>
      <c r="AB464" s="131">
        <v>5.75</v>
      </c>
      <c r="AC464" s="131">
        <v>18.802</v>
      </c>
      <c r="AD464" s="131">
        <v>19.524999999999999</v>
      </c>
      <c r="AE464" s="131">
        <v>26.263999999999999</v>
      </c>
      <c r="AF464" s="131">
        <v>67.554000000000002</v>
      </c>
      <c r="AG464" s="131">
        <v>59.537999999999997</v>
      </c>
      <c r="AH464" s="131">
        <v>69.593000000000004</v>
      </c>
      <c r="AI464" s="131">
        <v>92.278000000000006</v>
      </c>
      <c r="AJ464" s="131">
        <v>111.376</v>
      </c>
      <c r="AK464" s="131">
        <v>141.46299999999999</v>
      </c>
      <c r="AL464" s="131">
        <v>179.732</v>
      </c>
      <c r="AM464" s="131">
        <v>288.459</v>
      </c>
      <c r="AN464" s="131">
        <v>221.26599999999999</v>
      </c>
      <c r="AO464" s="131">
        <v>273.32</v>
      </c>
      <c r="AP464" s="131">
        <v>265.62400000000002</v>
      </c>
      <c r="AQ464" s="131">
        <v>306.02</v>
      </c>
      <c r="AR464" s="131">
        <v>294.87700000000001</v>
      </c>
      <c r="AS464" s="131">
        <v>291.95499999999998</v>
      </c>
      <c r="AT464" s="131">
        <v>261.06099999999998</v>
      </c>
      <c r="AU464" s="131">
        <v>212.34800000000001</v>
      </c>
      <c r="AV464" s="131">
        <v>212.63499999999999</v>
      </c>
      <c r="AW464" s="131">
        <v>207.87299999999999</v>
      </c>
      <c r="AX464" s="131">
        <v>219.42699999999999</v>
      </c>
      <c r="AY464" s="131">
        <v>229.56899999999999</v>
      </c>
      <c r="AZ464" s="131">
        <v>312.077</v>
      </c>
      <c r="BA464" s="131">
        <v>260.48200000000003</v>
      </c>
      <c r="BB464" s="131" t="s">
        <v>147</v>
      </c>
      <c r="BC464" s="131" t="s">
        <v>147</v>
      </c>
    </row>
    <row r="465" spans="1:55" hidden="1" x14ac:dyDescent="0.25">
      <c r="A465" t="s">
        <v>30</v>
      </c>
      <c r="B465" t="s">
        <v>164</v>
      </c>
      <c r="C465" t="s">
        <v>155</v>
      </c>
      <c r="D465" s="131" t="s">
        <v>147</v>
      </c>
      <c r="E465" s="131" t="s">
        <v>147</v>
      </c>
      <c r="F465" s="131" t="s">
        <v>147</v>
      </c>
      <c r="G465" s="131" t="s">
        <v>147</v>
      </c>
      <c r="H465" s="131">
        <v>917.82899999999995</v>
      </c>
      <c r="I465" s="131">
        <v>1013.391</v>
      </c>
      <c r="J465" s="131">
        <v>1024.9059999999999</v>
      </c>
      <c r="K465" s="131">
        <v>1036.0119999999999</v>
      </c>
      <c r="L465" s="131">
        <v>1027.2180000000001</v>
      </c>
      <c r="M465" s="131">
        <v>1026.433</v>
      </c>
      <c r="N465" s="131">
        <v>1054.8499999999999</v>
      </c>
      <c r="O465" s="131">
        <v>1067.0509999999999</v>
      </c>
      <c r="P465" s="131">
        <v>931.22699999999998</v>
      </c>
      <c r="Q465" s="131">
        <v>890.14700000000005</v>
      </c>
      <c r="R465" s="131">
        <v>788.91600000000005</v>
      </c>
      <c r="S465" s="131">
        <v>722.298</v>
      </c>
      <c r="T465" s="131">
        <v>664.66700000000003</v>
      </c>
      <c r="U465" s="131">
        <v>670.1</v>
      </c>
      <c r="V465" s="131">
        <v>623.327</v>
      </c>
      <c r="W465" s="131">
        <v>634.37199999999996</v>
      </c>
      <c r="X465" s="131">
        <v>593.91800000000001</v>
      </c>
      <c r="Y465" s="131">
        <v>710.82</v>
      </c>
      <c r="Z465" s="131">
        <v>674.41800000000001</v>
      </c>
      <c r="AA465" s="131">
        <v>681.53200000000004</v>
      </c>
      <c r="AB465" s="131">
        <v>736.76</v>
      </c>
      <c r="AC465" s="131">
        <v>848.61099999999999</v>
      </c>
      <c r="AD465" s="131">
        <v>777.71699999999998</v>
      </c>
      <c r="AE465" s="131">
        <v>535.50400000000002</v>
      </c>
      <c r="AF465" s="131">
        <v>834.101</v>
      </c>
      <c r="AG465" s="131">
        <v>837.97400000000005</v>
      </c>
      <c r="AH465" s="131">
        <v>826.21600000000001</v>
      </c>
      <c r="AI465" s="131">
        <v>794.3</v>
      </c>
      <c r="AJ465" s="131">
        <v>756.04600000000005</v>
      </c>
      <c r="AK465" s="131">
        <v>761.91899999999998</v>
      </c>
      <c r="AL465" s="131">
        <v>791.06299999999999</v>
      </c>
      <c r="AM465" s="131">
        <v>769.22400000000005</v>
      </c>
      <c r="AN465" s="131">
        <v>726.55200000000002</v>
      </c>
      <c r="AO465" s="131">
        <v>807.64800000000002</v>
      </c>
      <c r="AP465" s="131">
        <v>897.90700000000004</v>
      </c>
      <c r="AQ465" s="131">
        <v>899.34400000000005</v>
      </c>
      <c r="AR465" s="131">
        <v>822.71199999999999</v>
      </c>
      <c r="AS465" s="131">
        <v>788.72799999999995</v>
      </c>
      <c r="AT465" s="131">
        <v>723.23</v>
      </c>
      <c r="AU465" s="131">
        <v>768.78899999999999</v>
      </c>
      <c r="AV465" s="131">
        <v>777.67200000000003</v>
      </c>
      <c r="AW465" s="131">
        <v>869.73900000000003</v>
      </c>
      <c r="AX465" s="131">
        <v>856.5</v>
      </c>
      <c r="AY465" s="131">
        <v>1064.1079999999999</v>
      </c>
      <c r="AZ465" s="131">
        <v>984.14300000000003</v>
      </c>
      <c r="BA465" s="131">
        <v>1350.846</v>
      </c>
      <c r="BB465" s="131" t="s">
        <v>147</v>
      </c>
      <c r="BC465" s="131" t="s">
        <v>147</v>
      </c>
    </row>
    <row r="466" spans="1:55" hidden="1" x14ac:dyDescent="0.25">
      <c r="A466" t="s">
        <v>30</v>
      </c>
      <c r="B466" t="s">
        <v>164</v>
      </c>
      <c r="C466" t="s">
        <v>154</v>
      </c>
      <c r="D466" s="131" t="s">
        <v>147</v>
      </c>
      <c r="E466" s="131" t="s">
        <v>147</v>
      </c>
      <c r="F466" s="131" t="s">
        <v>147</v>
      </c>
      <c r="G466" s="131" t="s">
        <v>147</v>
      </c>
      <c r="H466" s="131" t="s">
        <v>147</v>
      </c>
      <c r="I466" s="131" t="s">
        <v>147</v>
      </c>
      <c r="J466" s="131" t="s">
        <v>147</v>
      </c>
      <c r="K466" s="131" t="s">
        <v>147</v>
      </c>
      <c r="L466" s="131" t="s">
        <v>147</v>
      </c>
      <c r="M466" s="131" t="s">
        <v>147</v>
      </c>
      <c r="N466" s="131" t="s">
        <v>147</v>
      </c>
      <c r="O466" s="131" t="s">
        <v>147</v>
      </c>
      <c r="P466" s="131" t="s">
        <v>147</v>
      </c>
      <c r="Q466" s="131" t="s">
        <v>147</v>
      </c>
      <c r="R466" s="131" t="s">
        <v>147</v>
      </c>
      <c r="S466" s="131" t="s">
        <v>147</v>
      </c>
      <c r="T466" s="131" t="s">
        <v>147</v>
      </c>
      <c r="U466" s="131" t="s">
        <v>147</v>
      </c>
      <c r="V466" s="131" t="s">
        <v>147</v>
      </c>
      <c r="W466" s="131" t="s">
        <v>147</v>
      </c>
      <c r="X466" s="131" t="s">
        <v>147</v>
      </c>
      <c r="Y466" s="131" t="s">
        <v>147</v>
      </c>
      <c r="Z466" s="131" t="s">
        <v>147</v>
      </c>
      <c r="AA466" s="131" t="s">
        <v>147</v>
      </c>
      <c r="AB466" s="131" t="s">
        <v>147</v>
      </c>
      <c r="AC466" s="131" t="s">
        <v>147</v>
      </c>
      <c r="AD466" s="131" t="s">
        <v>147</v>
      </c>
      <c r="AE466" s="131" t="s">
        <v>147</v>
      </c>
      <c r="AF466" s="131">
        <v>58.116999999999997</v>
      </c>
      <c r="AG466" s="131">
        <v>69.614000000000004</v>
      </c>
      <c r="AH466" s="131">
        <v>69.843000000000004</v>
      </c>
      <c r="AI466" s="131">
        <v>138.803</v>
      </c>
      <c r="AJ466" s="131">
        <v>146.554</v>
      </c>
      <c r="AK466" s="131">
        <v>160.685</v>
      </c>
      <c r="AL466" s="131">
        <v>157.648</v>
      </c>
      <c r="AM466" s="131">
        <v>137.16499999999999</v>
      </c>
      <c r="AN466" s="131">
        <v>101.67</v>
      </c>
      <c r="AO466" s="131">
        <v>93.855999999999995</v>
      </c>
      <c r="AP466" s="131">
        <v>72.683999999999997</v>
      </c>
      <c r="AQ466" s="131">
        <v>88.399000000000001</v>
      </c>
      <c r="AR466" s="131">
        <v>72.632999999999996</v>
      </c>
      <c r="AS466" s="131">
        <v>64.722999999999999</v>
      </c>
      <c r="AT466" s="131">
        <v>60.451999999999998</v>
      </c>
      <c r="AU466" s="131">
        <v>58.116999999999997</v>
      </c>
      <c r="AV466" s="131">
        <v>58.795999999999999</v>
      </c>
      <c r="AW466" s="131">
        <v>62.581000000000003</v>
      </c>
      <c r="AX466" s="131">
        <v>75.927000000000007</v>
      </c>
      <c r="AY466" s="131">
        <v>85.31</v>
      </c>
      <c r="AZ466" s="131">
        <v>473.447</v>
      </c>
      <c r="BA466" s="131">
        <v>599.37300000000005</v>
      </c>
      <c r="BB466" s="131" t="s">
        <v>147</v>
      </c>
      <c r="BC466" s="131" t="s">
        <v>147</v>
      </c>
    </row>
    <row r="467" spans="1:55" hidden="1" x14ac:dyDescent="0.25">
      <c r="A467" t="s">
        <v>30</v>
      </c>
      <c r="B467" t="s">
        <v>164</v>
      </c>
      <c r="C467" t="s">
        <v>153</v>
      </c>
      <c r="D467" s="131" t="s">
        <v>147</v>
      </c>
      <c r="E467" s="131" t="s">
        <v>147</v>
      </c>
      <c r="F467" s="131" t="s">
        <v>147</v>
      </c>
      <c r="G467" s="131" t="s">
        <v>147</v>
      </c>
      <c r="H467" s="131" t="s">
        <v>147</v>
      </c>
      <c r="I467" s="131" t="s">
        <v>147</v>
      </c>
      <c r="J467" s="131" t="s">
        <v>147</v>
      </c>
      <c r="K467" s="131" t="s">
        <v>147</v>
      </c>
      <c r="L467" s="131" t="s">
        <v>147</v>
      </c>
      <c r="M467" s="131" t="s">
        <v>147</v>
      </c>
      <c r="N467" s="131" t="s">
        <v>147</v>
      </c>
      <c r="O467" s="131">
        <v>0</v>
      </c>
      <c r="P467" s="131">
        <v>0</v>
      </c>
      <c r="Q467" s="131">
        <v>0</v>
      </c>
      <c r="R467" s="131">
        <v>0</v>
      </c>
      <c r="S467" s="131">
        <v>0</v>
      </c>
      <c r="T467" s="131">
        <v>0</v>
      </c>
      <c r="U467" s="131">
        <v>0</v>
      </c>
      <c r="V467" s="131">
        <v>0</v>
      </c>
      <c r="W467" s="131">
        <v>0</v>
      </c>
      <c r="X467" s="131">
        <v>0</v>
      </c>
      <c r="Y467" s="131">
        <v>0</v>
      </c>
      <c r="Z467" s="131">
        <v>0</v>
      </c>
      <c r="AA467" s="131">
        <v>0</v>
      </c>
      <c r="AB467" s="131">
        <v>0</v>
      </c>
      <c r="AC467" s="131">
        <v>0</v>
      </c>
      <c r="AD467" s="131">
        <v>1.0409999999999999</v>
      </c>
      <c r="AE467" s="131">
        <v>2.9180000000000001</v>
      </c>
      <c r="AF467" s="131">
        <v>2.7080000000000002</v>
      </c>
      <c r="AG467" s="131">
        <v>9.4429999999999996</v>
      </c>
      <c r="AH467" s="131">
        <v>11.957000000000001</v>
      </c>
      <c r="AI467" s="131">
        <v>6.8639999999999999</v>
      </c>
      <c r="AJ467" s="131">
        <v>7.8579999999999997</v>
      </c>
      <c r="AK467" s="131">
        <v>32.070999999999998</v>
      </c>
      <c r="AL467" s="131">
        <v>65.367999999999995</v>
      </c>
      <c r="AM467" s="131">
        <v>85.216999999999999</v>
      </c>
      <c r="AN467" s="131">
        <v>49.966999999999999</v>
      </c>
      <c r="AO467" s="131">
        <v>48.222000000000001</v>
      </c>
      <c r="AP467" s="131">
        <v>53.841000000000001</v>
      </c>
      <c r="AQ467" s="131">
        <v>70.468000000000004</v>
      </c>
      <c r="AR467" s="131">
        <v>89.144000000000005</v>
      </c>
      <c r="AS467" s="131">
        <v>87.953000000000003</v>
      </c>
      <c r="AT467" s="131">
        <v>72.275000000000006</v>
      </c>
      <c r="AU467" s="131">
        <v>77.766999999999996</v>
      </c>
      <c r="AV467" s="131">
        <v>88.575999999999993</v>
      </c>
      <c r="AW467" s="131">
        <v>82.820999999999998</v>
      </c>
      <c r="AX467" s="131">
        <v>96.075000000000003</v>
      </c>
      <c r="AY467" s="131">
        <v>155.00700000000001</v>
      </c>
      <c r="AZ467" s="131">
        <v>104.602</v>
      </c>
      <c r="BA467" s="131">
        <v>85.05</v>
      </c>
      <c r="BB467" s="131" t="s">
        <v>147</v>
      </c>
      <c r="BC467" s="131" t="s">
        <v>147</v>
      </c>
    </row>
    <row r="468" spans="1:55" hidden="1" x14ac:dyDescent="0.25">
      <c r="A468" t="s">
        <v>30</v>
      </c>
      <c r="B468" t="s">
        <v>164</v>
      </c>
      <c r="C468" t="s">
        <v>152</v>
      </c>
      <c r="D468" s="131" t="s">
        <v>147</v>
      </c>
      <c r="E468" s="131" t="s">
        <v>147</v>
      </c>
      <c r="F468" s="131" t="s">
        <v>147</v>
      </c>
      <c r="G468" s="131" t="s">
        <v>147</v>
      </c>
      <c r="H468" s="131" t="s">
        <v>147</v>
      </c>
      <c r="I468" s="131" t="s">
        <v>147</v>
      </c>
      <c r="J468" s="131" t="s">
        <v>147</v>
      </c>
      <c r="K468" s="131" t="s">
        <v>147</v>
      </c>
      <c r="L468" s="131" t="s">
        <v>147</v>
      </c>
      <c r="M468" s="131" t="s">
        <v>147</v>
      </c>
      <c r="N468" s="131" t="s">
        <v>147</v>
      </c>
      <c r="O468" s="131">
        <v>0</v>
      </c>
      <c r="P468" s="131">
        <v>0</v>
      </c>
      <c r="Q468" s="131">
        <v>0</v>
      </c>
      <c r="R468" s="131">
        <v>0</v>
      </c>
      <c r="S468" s="131">
        <v>0</v>
      </c>
      <c r="T468" s="131">
        <v>0</v>
      </c>
      <c r="U468" s="131">
        <v>0</v>
      </c>
      <c r="V468" s="131">
        <v>0</v>
      </c>
      <c r="W468" s="131">
        <v>0</v>
      </c>
      <c r="X468" s="131">
        <v>0</v>
      </c>
      <c r="Y468" s="131">
        <v>0</v>
      </c>
      <c r="Z468" s="131">
        <v>0</v>
      </c>
      <c r="AA468" s="131">
        <v>0</v>
      </c>
      <c r="AB468" s="131">
        <v>0</v>
      </c>
      <c r="AC468" s="131">
        <v>0</v>
      </c>
      <c r="AD468" s="131">
        <v>11.153</v>
      </c>
      <c r="AE468" s="131">
        <v>13.132</v>
      </c>
      <c r="AF468" s="131">
        <v>20.689</v>
      </c>
      <c r="AG468" s="131">
        <v>23.273</v>
      </c>
      <c r="AH468" s="131">
        <v>15.090999999999999</v>
      </c>
      <c r="AI468" s="131">
        <v>13.146000000000001</v>
      </c>
      <c r="AJ468" s="131">
        <v>10.906000000000001</v>
      </c>
      <c r="AK468" s="131">
        <v>12.772</v>
      </c>
      <c r="AL468" s="131">
        <v>16.138000000000002</v>
      </c>
      <c r="AM468" s="131">
        <v>23.876999999999999</v>
      </c>
      <c r="AN468" s="131">
        <v>99.885999999999996</v>
      </c>
      <c r="AO468" s="131">
        <v>103.52</v>
      </c>
      <c r="AP468" s="131">
        <v>76.7</v>
      </c>
      <c r="AQ468" s="131">
        <v>101.797</v>
      </c>
      <c r="AR468" s="131">
        <v>99.275999999999996</v>
      </c>
      <c r="AS468" s="131">
        <v>84.415999999999997</v>
      </c>
      <c r="AT468" s="131">
        <v>147.02699999999999</v>
      </c>
      <c r="AU468" s="131">
        <v>151.88399999999999</v>
      </c>
      <c r="AV468" s="131">
        <v>144.50299999999999</v>
      </c>
      <c r="AW468" s="131">
        <v>132.20699999999999</v>
      </c>
      <c r="AX468" s="131">
        <v>159.202</v>
      </c>
      <c r="AY468" s="131">
        <v>152.25</v>
      </c>
      <c r="AZ468" s="131">
        <v>185.23099999999999</v>
      </c>
      <c r="BA468" s="131">
        <v>184.90199999999999</v>
      </c>
      <c r="BB468" s="131" t="s">
        <v>147</v>
      </c>
      <c r="BC468" s="131" t="s">
        <v>147</v>
      </c>
    </row>
    <row r="469" spans="1:55" hidden="1" x14ac:dyDescent="0.25">
      <c r="A469" t="s">
        <v>30</v>
      </c>
      <c r="B469" t="s">
        <v>164</v>
      </c>
      <c r="C469" t="s">
        <v>151</v>
      </c>
      <c r="D469" s="131" t="s">
        <v>147</v>
      </c>
      <c r="E469" s="131" t="s">
        <v>147</v>
      </c>
      <c r="F469" s="131" t="s">
        <v>147</v>
      </c>
      <c r="G469" s="131" t="s">
        <v>147</v>
      </c>
      <c r="H469" s="131" t="s">
        <v>147</v>
      </c>
      <c r="I469" s="131" t="s">
        <v>147</v>
      </c>
      <c r="J469" s="131" t="s">
        <v>147</v>
      </c>
      <c r="K469" s="131" t="s">
        <v>147</v>
      </c>
      <c r="L469" s="131" t="s">
        <v>147</v>
      </c>
      <c r="M469" s="131" t="s">
        <v>147</v>
      </c>
      <c r="N469" s="131" t="s">
        <v>147</v>
      </c>
      <c r="O469" s="131">
        <v>0</v>
      </c>
      <c r="P469" s="131">
        <v>0</v>
      </c>
      <c r="Q469" s="131">
        <v>0</v>
      </c>
      <c r="R469" s="131">
        <v>0</v>
      </c>
      <c r="S469" s="131">
        <v>0</v>
      </c>
      <c r="T469" s="131">
        <v>0</v>
      </c>
      <c r="U469" s="131">
        <v>0</v>
      </c>
      <c r="V469" s="131">
        <v>0</v>
      </c>
      <c r="W469" s="131">
        <v>0</v>
      </c>
      <c r="X469" s="131">
        <v>0</v>
      </c>
      <c r="Y469" s="131">
        <v>0</v>
      </c>
      <c r="Z469" s="131">
        <v>0</v>
      </c>
      <c r="AA469" s="131">
        <v>0</v>
      </c>
      <c r="AB469" s="131">
        <v>0</v>
      </c>
      <c r="AC469" s="131">
        <v>0</v>
      </c>
      <c r="AD469" s="131">
        <v>0</v>
      </c>
      <c r="AE469" s="131">
        <v>0</v>
      </c>
      <c r="AF469" s="131">
        <v>0</v>
      </c>
      <c r="AG469" s="131">
        <v>0</v>
      </c>
      <c r="AH469" s="131">
        <v>0</v>
      </c>
      <c r="AI469" s="131">
        <v>0</v>
      </c>
      <c r="AJ469" s="131">
        <v>0</v>
      </c>
      <c r="AK469" s="131">
        <v>0</v>
      </c>
      <c r="AL469" s="131">
        <v>0</v>
      </c>
      <c r="AM469" s="131">
        <v>0</v>
      </c>
      <c r="AN469" s="131">
        <v>0</v>
      </c>
      <c r="AO469" s="131">
        <v>0</v>
      </c>
      <c r="AP469" s="131">
        <v>0</v>
      </c>
      <c r="AQ469" s="131">
        <v>0</v>
      </c>
      <c r="AR469" s="131">
        <v>0</v>
      </c>
      <c r="AS469" s="131">
        <v>0</v>
      </c>
      <c r="AT469" s="131">
        <v>0</v>
      </c>
      <c r="AU469" s="131">
        <v>0</v>
      </c>
      <c r="AV469" s="131">
        <v>0</v>
      </c>
      <c r="AW469" s="131">
        <v>0</v>
      </c>
      <c r="AX469" s="131">
        <v>0</v>
      </c>
      <c r="AY469" s="131">
        <v>0</v>
      </c>
      <c r="AZ469" s="131">
        <v>0</v>
      </c>
      <c r="BA469" s="131">
        <v>0</v>
      </c>
      <c r="BB469" s="131" t="s">
        <v>147</v>
      </c>
      <c r="BC469" s="131" t="s">
        <v>147</v>
      </c>
    </row>
    <row r="470" spans="1:55" hidden="1" x14ac:dyDescent="0.25">
      <c r="A470" t="s">
        <v>30</v>
      </c>
      <c r="B470" t="s">
        <v>164</v>
      </c>
      <c r="C470" t="s">
        <v>148</v>
      </c>
      <c r="D470" s="131" t="s">
        <v>147</v>
      </c>
      <c r="E470" s="131" t="s">
        <v>147</v>
      </c>
      <c r="F470" s="131" t="s">
        <v>147</v>
      </c>
      <c r="G470" s="131" t="s">
        <v>147</v>
      </c>
      <c r="H470" s="131" t="s">
        <v>147</v>
      </c>
      <c r="I470" s="131" t="s">
        <v>147</v>
      </c>
      <c r="J470" s="131" t="s">
        <v>147</v>
      </c>
      <c r="K470" s="131" t="s">
        <v>147</v>
      </c>
      <c r="L470" s="131" t="s">
        <v>147</v>
      </c>
      <c r="M470" s="131" t="s">
        <v>147</v>
      </c>
      <c r="N470" s="131" t="s">
        <v>147</v>
      </c>
      <c r="O470" s="131">
        <v>1226.567</v>
      </c>
      <c r="P470" s="131">
        <v>1071.441</v>
      </c>
      <c r="Q470" s="131">
        <v>1000.107</v>
      </c>
      <c r="R470" s="131">
        <v>891.16</v>
      </c>
      <c r="S470" s="131">
        <v>823.03200000000004</v>
      </c>
      <c r="T470" s="131">
        <v>775.33399999999995</v>
      </c>
      <c r="U470" s="131">
        <v>766.42899999999997</v>
      </c>
      <c r="V470" s="131">
        <v>716.05200000000002</v>
      </c>
      <c r="W470" s="131">
        <v>712.76700000000005</v>
      </c>
      <c r="X470" s="131">
        <v>666.75199999999995</v>
      </c>
      <c r="Y470" s="131">
        <v>781.92600000000004</v>
      </c>
      <c r="Z470" s="131">
        <v>742.93799999999999</v>
      </c>
      <c r="AA470" s="131">
        <v>743.34799999999996</v>
      </c>
      <c r="AB470" s="131">
        <v>795.255</v>
      </c>
      <c r="AC470" s="131">
        <v>928.17600000000004</v>
      </c>
      <c r="AD470" s="131">
        <v>872.48500000000001</v>
      </c>
      <c r="AE470" s="131">
        <v>644.35500000000002</v>
      </c>
      <c r="AF470" s="131">
        <v>1409.9649999999999</v>
      </c>
      <c r="AG470" s="131">
        <v>1407.577</v>
      </c>
      <c r="AH470" s="131">
        <v>1362.78</v>
      </c>
      <c r="AI470" s="131">
        <v>1415.0920000000001</v>
      </c>
      <c r="AJ470" s="131">
        <v>1429.615</v>
      </c>
      <c r="AK470" s="131">
        <v>1527.3389999999999</v>
      </c>
      <c r="AL470" s="131">
        <v>1664.297</v>
      </c>
      <c r="AM470" s="131">
        <v>1861.7090000000001</v>
      </c>
      <c r="AN470" s="131">
        <v>1736.374</v>
      </c>
      <c r="AO470" s="131">
        <v>1868.694</v>
      </c>
      <c r="AP470" s="131">
        <v>1854.722</v>
      </c>
      <c r="AQ470" s="131">
        <v>1917.3869999999999</v>
      </c>
      <c r="AR470" s="131">
        <v>1829.3489999999999</v>
      </c>
      <c r="AS470" s="131">
        <v>1734.4580000000001</v>
      </c>
      <c r="AT470" s="131">
        <v>1639.097</v>
      </c>
      <c r="AU470" s="131">
        <v>1581.953</v>
      </c>
      <c r="AV470" s="131">
        <v>1618.771</v>
      </c>
      <c r="AW470" s="131">
        <v>1636.796</v>
      </c>
      <c r="AX470" s="131">
        <v>1807.7650000000001</v>
      </c>
      <c r="AY470" s="131">
        <v>2019.529</v>
      </c>
      <c r="AZ470" s="131">
        <v>2548.5369999999998</v>
      </c>
      <c r="BA470" s="131">
        <v>3071.4630000000002</v>
      </c>
      <c r="BB470" s="131" t="s">
        <v>147</v>
      </c>
      <c r="BC470" s="131" t="s">
        <v>147</v>
      </c>
    </row>
    <row r="471" spans="1:55" hidden="1" x14ac:dyDescent="0.25">
      <c r="A471" t="s">
        <v>30</v>
      </c>
      <c r="B471" t="s">
        <v>160</v>
      </c>
      <c r="C471" t="s">
        <v>158</v>
      </c>
      <c r="D471" s="131" t="s">
        <v>147</v>
      </c>
      <c r="E471" s="131" t="s">
        <v>147</v>
      </c>
      <c r="F471" s="131" t="s">
        <v>147</v>
      </c>
      <c r="G471" s="131" t="s">
        <v>147</v>
      </c>
      <c r="H471" s="131" t="s">
        <v>147</v>
      </c>
      <c r="I471" s="131" t="s">
        <v>147</v>
      </c>
      <c r="J471" s="131" t="s">
        <v>147</v>
      </c>
      <c r="K471" s="131" t="s">
        <v>147</v>
      </c>
      <c r="L471" s="131" t="s">
        <v>147</v>
      </c>
      <c r="M471" s="131" t="s">
        <v>147</v>
      </c>
      <c r="N471" s="131" t="s">
        <v>147</v>
      </c>
      <c r="O471" s="131">
        <v>38.445</v>
      </c>
      <c r="P471" s="131">
        <v>34.616</v>
      </c>
      <c r="Q471" s="131">
        <v>25.32</v>
      </c>
      <c r="R471" s="131">
        <v>22.687000000000001</v>
      </c>
      <c r="S471" s="131">
        <v>25.164999999999999</v>
      </c>
      <c r="T471" s="131">
        <v>37.417000000000002</v>
      </c>
      <c r="U471" s="131">
        <v>28.427</v>
      </c>
      <c r="V471" s="131">
        <v>27.417000000000002</v>
      </c>
      <c r="W471" s="131">
        <v>17.971</v>
      </c>
      <c r="X471" s="131">
        <v>12.24</v>
      </c>
      <c r="Y471" s="131">
        <v>11.952999999999999</v>
      </c>
      <c r="Z471" s="131">
        <v>10.835000000000001</v>
      </c>
      <c r="AA471" s="131">
        <v>7.0090000000000003</v>
      </c>
      <c r="AB471" s="131">
        <v>9.8840000000000003</v>
      </c>
      <c r="AC471" s="131">
        <v>18.861999999999998</v>
      </c>
      <c r="AD471" s="131">
        <v>19.152999999999999</v>
      </c>
      <c r="AE471" s="131">
        <v>18.635999999999999</v>
      </c>
      <c r="AF471" s="131">
        <v>125.596</v>
      </c>
      <c r="AG471" s="131">
        <v>120.81100000000001</v>
      </c>
      <c r="AH471" s="131">
        <v>129.47800000000001</v>
      </c>
      <c r="AI471" s="131">
        <v>143.90299999999999</v>
      </c>
      <c r="AJ471" s="131">
        <v>180.58099999999999</v>
      </c>
      <c r="AK471" s="131">
        <v>215.245</v>
      </c>
      <c r="AL471" s="131">
        <v>261.88099999999997</v>
      </c>
      <c r="AM471" s="131">
        <v>315.19099999999997</v>
      </c>
      <c r="AN471" s="131">
        <v>308.99900000000002</v>
      </c>
      <c r="AO471" s="131">
        <v>413.05099999999999</v>
      </c>
      <c r="AP471" s="131">
        <v>363.36799999999999</v>
      </c>
      <c r="AQ471" s="131">
        <v>318.79599999999999</v>
      </c>
      <c r="AR471" s="131">
        <v>326.36200000000002</v>
      </c>
      <c r="AS471" s="131">
        <v>298.18299999999999</v>
      </c>
      <c r="AT471" s="131">
        <v>303.72800000000001</v>
      </c>
      <c r="AU471" s="131">
        <v>263.61900000000003</v>
      </c>
      <c r="AV471" s="131">
        <v>302.95800000000003</v>
      </c>
      <c r="AW471" s="131">
        <v>255.29300000000001</v>
      </c>
      <c r="AX471" s="131">
        <v>372.1</v>
      </c>
      <c r="AY471" s="131">
        <v>296.12599999999998</v>
      </c>
      <c r="AZ471" s="131">
        <v>458.202</v>
      </c>
      <c r="BA471" s="131">
        <v>579.71100000000001</v>
      </c>
      <c r="BB471" s="131" t="s">
        <v>147</v>
      </c>
      <c r="BC471" s="131" t="s">
        <v>147</v>
      </c>
    </row>
    <row r="472" spans="1:55" hidden="1" x14ac:dyDescent="0.25">
      <c r="A472" t="s">
        <v>30</v>
      </c>
      <c r="B472" t="s">
        <v>160</v>
      </c>
      <c r="C472" t="s">
        <v>157</v>
      </c>
      <c r="D472" s="131" t="s">
        <v>147</v>
      </c>
      <c r="E472" s="131" t="s">
        <v>147</v>
      </c>
      <c r="F472" s="131" t="s">
        <v>147</v>
      </c>
      <c r="G472" s="131" t="s">
        <v>147</v>
      </c>
      <c r="H472" s="131" t="s">
        <v>147</v>
      </c>
      <c r="I472" s="131" t="s">
        <v>147</v>
      </c>
      <c r="J472" s="131" t="s">
        <v>147</v>
      </c>
      <c r="K472" s="131" t="s">
        <v>147</v>
      </c>
      <c r="L472" s="131" t="s">
        <v>147</v>
      </c>
      <c r="M472" s="131" t="s">
        <v>147</v>
      </c>
      <c r="N472" s="131" t="s">
        <v>147</v>
      </c>
      <c r="O472" s="131">
        <v>89.668999999999997</v>
      </c>
      <c r="P472" s="131">
        <v>84.748000000000005</v>
      </c>
      <c r="Q472" s="131">
        <v>74.861999999999995</v>
      </c>
      <c r="R472" s="131">
        <v>73.561000000000007</v>
      </c>
      <c r="S472" s="131">
        <v>71.488</v>
      </c>
      <c r="T472" s="131">
        <v>69.495999999999995</v>
      </c>
      <c r="U472" s="131">
        <v>64.013000000000005</v>
      </c>
      <c r="V472" s="131">
        <v>61.430999999999997</v>
      </c>
      <c r="W472" s="131">
        <v>58.42</v>
      </c>
      <c r="X472" s="131">
        <v>58.604999999999997</v>
      </c>
      <c r="Y472" s="131">
        <v>57.067999999999998</v>
      </c>
      <c r="Z472" s="131">
        <v>55.820999999999998</v>
      </c>
      <c r="AA472" s="131">
        <v>55.276000000000003</v>
      </c>
      <c r="AB472" s="131">
        <v>47.204000000000001</v>
      </c>
      <c r="AC472" s="131">
        <v>46.906999999999996</v>
      </c>
      <c r="AD472" s="131">
        <v>49.091000000000001</v>
      </c>
      <c r="AE472" s="131">
        <v>53.381999999999998</v>
      </c>
      <c r="AF472" s="131">
        <v>336.36</v>
      </c>
      <c r="AG472" s="131">
        <v>320.512</v>
      </c>
      <c r="AH472" s="131">
        <v>271.09199999999998</v>
      </c>
      <c r="AI472" s="131">
        <v>256.25200000000001</v>
      </c>
      <c r="AJ472" s="131">
        <v>248.99</v>
      </c>
      <c r="AK472" s="131">
        <v>237.65299999999999</v>
      </c>
      <c r="AL472" s="131">
        <v>229.89699999999999</v>
      </c>
      <c r="AM472" s="131">
        <v>288.52499999999998</v>
      </c>
      <c r="AN472" s="131">
        <v>272.274</v>
      </c>
      <c r="AO472" s="131">
        <v>173.73699999999999</v>
      </c>
      <c r="AP472" s="131">
        <v>164.798</v>
      </c>
      <c r="AQ472" s="131">
        <v>169.744</v>
      </c>
      <c r="AR472" s="131">
        <v>161.47300000000001</v>
      </c>
      <c r="AS472" s="131">
        <v>152.83199999999999</v>
      </c>
      <c r="AT472" s="131">
        <v>102.218</v>
      </c>
      <c r="AU472" s="131">
        <v>75.218000000000004</v>
      </c>
      <c r="AV472" s="131">
        <v>61.36</v>
      </c>
      <c r="AW472" s="131">
        <v>49.476999999999997</v>
      </c>
      <c r="AX472" s="131">
        <v>61.537999999999997</v>
      </c>
      <c r="AY472" s="131">
        <v>64.614999999999995</v>
      </c>
      <c r="AZ472" s="131">
        <v>71.123000000000005</v>
      </c>
      <c r="BA472" s="131">
        <v>59.771000000000001</v>
      </c>
      <c r="BB472" s="131" t="s">
        <v>147</v>
      </c>
      <c r="BC472" s="131" t="s">
        <v>147</v>
      </c>
    </row>
    <row r="473" spans="1:55" hidden="1" x14ac:dyDescent="0.25">
      <c r="A473" t="s">
        <v>30</v>
      </c>
      <c r="B473" t="s">
        <v>160</v>
      </c>
      <c r="C473" t="s">
        <v>156</v>
      </c>
      <c r="D473" s="131" t="s">
        <v>147</v>
      </c>
      <c r="E473" s="131" t="s">
        <v>147</v>
      </c>
      <c r="F473" s="131" t="s">
        <v>147</v>
      </c>
      <c r="G473" s="131" t="s">
        <v>147</v>
      </c>
      <c r="H473" s="131" t="s">
        <v>147</v>
      </c>
      <c r="I473" s="131" t="s">
        <v>147</v>
      </c>
      <c r="J473" s="131" t="s">
        <v>147</v>
      </c>
      <c r="K473" s="131" t="s">
        <v>147</v>
      </c>
      <c r="L473" s="131" t="s">
        <v>147</v>
      </c>
      <c r="M473" s="131" t="s">
        <v>147</v>
      </c>
      <c r="N473" s="131" t="s">
        <v>147</v>
      </c>
      <c r="O473" s="131">
        <v>44.542999999999999</v>
      </c>
      <c r="P473" s="131">
        <v>32.404000000000003</v>
      </c>
      <c r="Q473" s="131">
        <v>18.838000000000001</v>
      </c>
      <c r="R473" s="131">
        <v>14.417999999999999</v>
      </c>
      <c r="S473" s="131">
        <v>12.382</v>
      </c>
      <c r="T473" s="131">
        <v>12.87</v>
      </c>
      <c r="U473" s="131">
        <v>11.827</v>
      </c>
      <c r="V473" s="131">
        <v>11.515000000000001</v>
      </c>
      <c r="W473" s="131">
        <v>8.4619999999999997</v>
      </c>
      <c r="X473" s="131">
        <v>7.9859999999999998</v>
      </c>
      <c r="Y473" s="131">
        <v>7.944</v>
      </c>
      <c r="Z473" s="131">
        <v>7.51</v>
      </c>
      <c r="AA473" s="131">
        <v>4.6230000000000002</v>
      </c>
      <c r="AB473" s="131">
        <v>6.2240000000000002</v>
      </c>
      <c r="AC473" s="131">
        <v>20.350999999999999</v>
      </c>
      <c r="AD473" s="131">
        <v>21.132999999999999</v>
      </c>
      <c r="AE473" s="131">
        <v>28.428000000000001</v>
      </c>
      <c r="AF473" s="131">
        <v>73.119</v>
      </c>
      <c r="AG473" s="131">
        <v>64.441999999999993</v>
      </c>
      <c r="AH473" s="131">
        <v>75.325999999999993</v>
      </c>
      <c r="AI473" s="131">
        <v>99.88</v>
      </c>
      <c r="AJ473" s="131">
        <v>120.551</v>
      </c>
      <c r="AK473" s="131">
        <v>153.11699999999999</v>
      </c>
      <c r="AL473" s="131">
        <v>194.53899999999999</v>
      </c>
      <c r="AM473" s="131">
        <v>312.22199999999998</v>
      </c>
      <c r="AN473" s="131">
        <v>239.494</v>
      </c>
      <c r="AO473" s="131">
        <v>295.83600000000001</v>
      </c>
      <c r="AP473" s="131">
        <v>287.50599999999997</v>
      </c>
      <c r="AQ473" s="131">
        <v>331.23</v>
      </c>
      <c r="AR473" s="131">
        <v>319.16899999999998</v>
      </c>
      <c r="AS473" s="131">
        <v>316.00599999999997</v>
      </c>
      <c r="AT473" s="131">
        <v>282.56700000000001</v>
      </c>
      <c r="AU473" s="131">
        <v>229.84100000000001</v>
      </c>
      <c r="AV473" s="131">
        <v>230.15199999999999</v>
      </c>
      <c r="AW473" s="131">
        <v>224.99700000000001</v>
      </c>
      <c r="AX473" s="131">
        <v>237.50299999999999</v>
      </c>
      <c r="AY473" s="131">
        <v>248.48099999999999</v>
      </c>
      <c r="AZ473" s="131">
        <v>337.786</v>
      </c>
      <c r="BA473" s="131">
        <v>281.94</v>
      </c>
      <c r="BB473" s="131" t="s">
        <v>147</v>
      </c>
      <c r="BC473" s="131" t="s">
        <v>147</v>
      </c>
    </row>
    <row r="474" spans="1:55" hidden="1" x14ac:dyDescent="0.25">
      <c r="A474" t="s">
        <v>30</v>
      </c>
      <c r="B474" t="s">
        <v>160</v>
      </c>
      <c r="C474" t="s">
        <v>155</v>
      </c>
      <c r="D474" s="131" t="s">
        <v>147</v>
      </c>
      <c r="E474" s="131" t="s">
        <v>147</v>
      </c>
      <c r="F474" s="131" t="s">
        <v>147</v>
      </c>
      <c r="G474" s="131" t="s">
        <v>147</v>
      </c>
      <c r="H474" s="131">
        <v>993.44</v>
      </c>
      <c r="I474" s="131">
        <v>1096.874</v>
      </c>
      <c r="J474" s="131">
        <v>1109.338</v>
      </c>
      <c r="K474" s="131">
        <v>1121.3589999999999</v>
      </c>
      <c r="L474" s="131">
        <v>1111.8399999999999</v>
      </c>
      <c r="M474" s="131">
        <v>1110.991</v>
      </c>
      <c r="N474" s="131">
        <v>1141.749</v>
      </c>
      <c r="O474" s="131">
        <v>1154.9549999999999</v>
      </c>
      <c r="P474" s="131">
        <v>1007.941</v>
      </c>
      <c r="Q474" s="131">
        <v>963.47799999999995</v>
      </c>
      <c r="R474" s="131">
        <v>853.90700000000004</v>
      </c>
      <c r="S474" s="131">
        <v>781.80100000000004</v>
      </c>
      <c r="T474" s="131">
        <v>719.423</v>
      </c>
      <c r="U474" s="131">
        <v>725.303</v>
      </c>
      <c r="V474" s="131">
        <v>674.67600000000004</v>
      </c>
      <c r="W474" s="131">
        <v>686.63199999999995</v>
      </c>
      <c r="X474" s="131">
        <v>642.84500000000003</v>
      </c>
      <c r="Y474" s="131">
        <v>769.37800000000004</v>
      </c>
      <c r="Z474" s="131">
        <v>729.97699999999998</v>
      </c>
      <c r="AA474" s="131">
        <v>737.67700000000002</v>
      </c>
      <c r="AB474" s="131">
        <v>797.45500000000004</v>
      </c>
      <c r="AC474" s="131">
        <v>918.52</v>
      </c>
      <c r="AD474" s="131">
        <v>841.78499999999997</v>
      </c>
      <c r="AE474" s="131">
        <v>579.61800000000005</v>
      </c>
      <c r="AF474" s="131">
        <v>902.81399999999996</v>
      </c>
      <c r="AG474" s="131">
        <v>907.00699999999995</v>
      </c>
      <c r="AH474" s="131">
        <v>894.28</v>
      </c>
      <c r="AI474" s="131">
        <v>859.73400000000004</v>
      </c>
      <c r="AJ474" s="131">
        <v>818.32899999999995</v>
      </c>
      <c r="AK474" s="131">
        <v>824.68600000000004</v>
      </c>
      <c r="AL474" s="131">
        <v>856.23099999999999</v>
      </c>
      <c r="AM474" s="131">
        <v>832.59299999999996</v>
      </c>
      <c r="AN474" s="131">
        <v>786.40599999999995</v>
      </c>
      <c r="AO474" s="131">
        <v>874.18200000000002</v>
      </c>
      <c r="AP474" s="131">
        <v>971.87699999999995</v>
      </c>
      <c r="AQ474" s="131">
        <v>973.43200000000002</v>
      </c>
      <c r="AR474" s="131">
        <v>890.48699999999997</v>
      </c>
      <c r="AS474" s="131">
        <v>853.70299999999997</v>
      </c>
      <c r="AT474" s="131">
        <v>782.81</v>
      </c>
      <c r="AU474" s="131">
        <v>832.12199999999996</v>
      </c>
      <c r="AV474" s="131">
        <v>841.73699999999997</v>
      </c>
      <c r="AW474" s="131">
        <v>941.38800000000003</v>
      </c>
      <c r="AX474" s="131">
        <v>927.05899999999997</v>
      </c>
      <c r="AY474" s="131">
        <v>1151.769</v>
      </c>
      <c r="AZ474" s="131">
        <v>1065.2159999999999</v>
      </c>
      <c r="BA474" s="131">
        <v>1462.1289999999999</v>
      </c>
      <c r="BB474" s="131" t="s">
        <v>147</v>
      </c>
      <c r="BC474" s="131" t="s">
        <v>147</v>
      </c>
    </row>
    <row r="475" spans="1:55" hidden="1" x14ac:dyDescent="0.25">
      <c r="A475" t="s">
        <v>30</v>
      </c>
      <c r="B475" t="s">
        <v>160</v>
      </c>
      <c r="C475" t="s">
        <v>154</v>
      </c>
      <c r="D475" s="131" t="s">
        <v>147</v>
      </c>
      <c r="E475" s="131" t="s">
        <v>147</v>
      </c>
      <c r="F475" s="131" t="s">
        <v>147</v>
      </c>
      <c r="G475" s="131" t="s">
        <v>147</v>
      </c>
      <c r="H475" s="131" t="s">
        <v>147</v>
      </c>
      <c r="I475" s="131" t="s">
        <v>147</v>
      </c>
      <c r="J475" s="131" t="s">
        <v>147</v>
      </c>
      <c r="K475" s="131" t="s">
        <v>147</v>
      </c>
      <c r="L475" s="131" t="s">
        <v>147</v>
      </c>
      <c r="M475" s="131" t="s">
        <v>147</v>
      </c>
      <c r="N475" s="131" t="s">
        <v>147</v>
      </c>
      <c r="O475" s="131" t="s">
        <v>147</v>
      </c>
      <c r="P475" s="131" t="s">
        <v>147</v>
      </c>
      <c r="Q475" s="131" t="s">
        <v>147</v>
      </c>
      <c r="R475" s="131" t="s">
        <v>147</v>
      </c>
      <c r="S475" s="131" t="s">
        <v>147</v>
      </c>
      <c r="T475" s="131" t="s">
        <v>147</v>
      </c>
      <c r="U475" s="131" t="s">
        <v>147</v>
      </c>
      <c r="V475" s="131" t="s">
        <v>147</v>
      </c>
      <c r="W475" s="131" t="s">
        <v>147</v>
      </c>
      <c r="X475" s="131" t="s">
        <v>147</v>
      </c>
      <c r="Y475" s="131" t="s">
        <v>147</v>
      </c>
      <c r="Z475" s="131" t="s">
        <v>147</v>
      </c>
      <c r="AA475" s="131" t="s">
        <v>147</v>
      </c>
      <c r="AB475" s="131" t="s">
        <v>147</v>
      </c>
      <c r="AC475" s="131" t="s">
        <v>147</v>
      </c>
      <c r="AD475" s="131" t="s">
        <v>147</v>
      </c>
      <c r="AE475" s="131" t="s">
        <v>147</v>
      </c>
      <c r="AF475" s="131">
        <v>62.905000000000001</v>
      </c>
      <c r="AG475" s="131">
        <v>75.349000000000004</v>
      </c>
      <c r="AH475" s="131">
        <v>75.596999999999994</v>
      </c>
      <c r="AI475" s="131">
        <v>150.23699999999999</v>
      </c>
      <c r="AJ475" s="131">
        <v>158.62700000000001</v>
      </c>
      <c r="AK475" s="131">
        <v>173.923</v>
      </c>
      <c r="AL475" s="131">
        <v>170.63499999999999</v>
      </c>
      <c r="AM475" s="131">
        <v>148.465</v>
      </c>
      <c r="AN475" s="131">
        <v>110.04600000000001</v>
      </c>
      <c r="AO475" s="131">
        <v>101.58799999999999</v>
      </c>
      <c r="AP475" s="131">
        <v>78.671999999999997</v>
      </c>
      <c r="AQ475" s="131">
        <v>95.682000000000002</v>
      </c>
      <c r="AR475" s="131">
        <v>78.616</v>
      </c>
      <c r="AS475" s="131">
        <v>70.055000000000007</v>
      </c>
      <c r="AT475" s="131">
        <v>65.432000000000002</v>
      </c>
      <c r="AU475" s="131">
        <v>62.905000000000001</v>
      </c>
      <c r="AV475" s="131">
        <v>63.639000000000003</v>
      </c>
      <c r="AW475" s="131">
        <v>67.736999999999995</v>
      </c>
      <c r="AX475" s="131">
        <v>82.180999999999997</v>
      </c>
      <c r="AY475" s="131">
        <v>92.337999999999994</v>
      </c>
      <c r="AZ475" s="131">
        <v>512.45000000000005</v>
      </c>
      <c r="BA475" s="131">
        <v>648.74900000000002</v>
      </c>
      <c r="BB475" s="131" t="s">
        <v>147</v>
      </c>
      <c r="BC475" s="131" t="s">
        <v>147</v>
      </c>
    </row>
    <row r="476" spans="1:55" hidden="1" x14ac:dyDescent="0.25">
      <c r="A476" t="s">
        <v>30</v>
      </c>
      <c r="B476" t="s">
        <v>160</v>
      </c>
      <c r="C476" t="s">
        <v>153</v>
      </c>
      <c r="D476" s="131" t="s">
        <v>147</v>
      </c>
      <c r="E476" s="131" t="s">
        <v>147</v>
      </c>
      <c r="F476" s="131" t="s">
        <v>147</v>
      </c>
      <c r="G476" s="131" t="s">
        <v>147</v>
      </c>
      <c r="H476" s="131" t="s">
        <v>147</v>
      </c>
      <c r="I476" s="131" t="s">
        <v>147</v>
      </c>
      <c r="J476" s="131" t="s">
        <v>147</v>
      </c>
      <c r="K476" s="131" t="s">
        <v>147</v>
      </c>
      <c r="L476" s="131" t="s">
        <v>147</v>
      </c>
      <c r="M476" s="131" t="s">
        <v>147</v>
      </c>
      <c r="N476" s="131" t="s">
        <v>147</v>
      </c>
      <c r="O476" s="131">
        <v>0</v>
      </c>
      <c r="P476" s="131">
        <v>0</v>
      </c>
      <c r="Q476" s="131">
        <v>0</v>
      </c>
      <c r="R476" s="131">
        <v>0</v>
      </c>
      <c r="S476" s="131">
        <v>0</v>
      </c>
      <c r="T476" s="131">
        <v>0</v>
      </c>
      <c r="U476" s="131">
        <v>0</v>
      </c>
      <c r="V476" s="131">
        <v>0</v>
      </c>
      <c r="W476" s="131">
        <v>0</v>
      </c>
      <c r="X476" s="131">
        <v>0</v>
      </c>
      <c r="Y476" s="131">
        <v>0</v>
      </c>
      <c r="Z476" s="131">
        <v>0</v>
      </c>
      <c r="AA476" s="131">
        <v>0</v>
      </c>
      <c r="AB476" s="131">
        <v>0</v>
      </c>
      <c r="AC476" s="131">
        <v>0</v>
      </c>
      <c r="AD476" s="131">
        <v>1.127</v>
      </c>
      <c r="AE476" s="131">
        <v>3.1589999999999998</v>
      </c>
      <c r="AF476" s="131">
        <v>2.931</v>
      </c>
      <c r="AG476" s="131">
        <v>10.221</v>
      </c>
      <c r="AH476" s="131">
        <v>12.942</v>
      </c>
      <c r="AI476" s="131">
        <v>7.4290000000000003</v>
      </c>
      <c r="AJ476" s="131">
        <v>8.5050000000000008</v>
      </c>
      <c r="AK476" s="131">
        <v>34.713000000000001</v>
      </c>
      <c r="AL476" s="131">
        <v>70.753</v>
      </c>
      <c r="AM476" s="131">
        <v>92.236999999999995</v>
      </c>
      <c r="AN476" s="131">
        <v>54.084000000000003</v>
      </c>
      <c r="AO476" s="131">
        <v>52.195</v>
      </c>
      <c r="AP476" s="131">
        <v>58.276000000000003</v>
      </c>
      <c r="AQ476" s="131">
        <v>76.272999999999996</v>
      </c>
      <c r="AR476" s="131">
        <v>96.486999999999995</v>
      </c>
      <c r="AS476" s="131">
        <v>95.197999999999993</v>
      </c>
      <c r="AT476" s="131">
        <v>78.228999999999999</v>
      </c>
      <c r="AU476" s="131">
        <v>84.173000000000002</v>
      </c>
      <c r="AV476" s="131">
        <v>95.873000000000005</v>
      </c>
      <c r="AW476" s="131">
        <v>89.644000000000005</v>
      </c>
      <c r="AX476" s="131">
        <v>103.989</v>
      </c>
      <c r="AY476" s="131">
        <v>167.77600000000001</v>
      </c>
      <c r="AZ476" s="131">
        <v>113.21899999999999</v>
      </c>
      <c r="BA476" s="131">
        <v>92.055999999999997</v>
      </c>
      <c r="BB476" s="131" t="s">
        <v>147</v>
      </c>
      <c r="BC476" s="131" t="s">
        <v>147</v>
      </c>
    </row>
    <row r="477" spans="1:55" hidden="1" x14ac:dyDescent="0.25">
      <c r="A477" t="s">
        <v>30</v>
      </c>
      <c r="B477" t="s">
        <v>160</v>
      </c>
      <c r="C477" t="s">
        <v>152</v>
      </c>
      <c r="D477" s="131" t="s">
        <v>147</v>
      </c>
      <c r="E477" s="131" t="s">
        <v>147</v>
      </c>
      <c r="F477" s="131" t="s">
        <v>147</v>
      </c>
      <c r="G477" s="131" t="s">
        <v>147</v>
      </c>
      <c r="H477" s="131" t="s">
        <v>147</v>
      </c>
      <c r="I477" s="131" t="s">
        <v>147</v>
      </c>
      <c r="J477" s="131" t="s">
        <v>147</v>
      </c>
      <c r="K477" s="131" t="s">
        <v>147</v>
      </c>
      <c r="L477" s="131" t="s">
        <v>147</v>
      </c>
      <c r="M477" s="131" t="s">
        <v>147</v>
      </c>
      <c r="N477" s="131" t="s">
        <v>147</v>
      </c>
      <c r="O477" s="131">
        <v>0</v>
      </c>
      <c r="P477" s="131">
        <v>0</v>
      </c>
      <c r="Q477" s="131">
        <v>0</v>
      </c>
      <c r="R477" s="131">
        <v>0</v>
      </c>
      <c r="S477" s="131">
        <v>0</v>
      </c>
      <c r="T477" s="131">
        <v>0</v>
      </c>
      <c r="U477" s="131">
        <v>0</v>
      </c>
      <c r="V477" s="131">
        <v>0</v>
      </c>
      <c r="W477" s="131">
        <v>0</v>
      </c>
      <c r="X477" s="131">
        <v>0</v>
      </c>
      <c r="Y477" s="131">
        <v>0</v>
      </c>
      <c r="Z477" s="131">
        <v>0</v>
      </c>
      <c r="AA477" s="131">
        <v>0</v>
      </c>
      <c r="AB477" s="131">
        <v>0</v>
      </c>
      <c r="AC477" s="131">
        <v>0</v>
      </c>
      <c r="AD477" s="131">
        <v>12.071</v>
      </c>
      <c r="AE477" s="131">
        <v>14.214</v>
      </c>
      <c r="AF477" s="131">
        <v>22.393999999999998</v>
      </c>
      <c r="AG477" s="131">
        <v>25.19</v>
      </c>
      <c r="AH477" s="131">
        <v>16.334</v>
      </c>
      <c r="AI477" s="131">
        <v>14.228999999999999</v>
      </c>
      <c r="AJ477" s="131">
        <v>11.804</v>
      </c>
      <c r="AK477" s="131">
        <v>13.824</v>
      </c>
      <c r="AL477" s="131">
        <v>17.466999999999999</v>
      </c>
      <c r="AM477" s="131">
        <v>25.844000000000001</v>
      </c>
      <c r="AN477" s="131">
        <v>108.11499999999999</v>
      </c>
      <c r="AO477" s="131">
        <v>112.048</v>
      </c>
      <c r="AP477" s="131">
        <v>83.019000000000005</v>
      </c>
      <c r="AQ477" s="131">
        <v>110.18300000000001</v>
      </c>
      <c r="AR477" s="131">
        <v>107.45399999999999</v>
      </c>
      <c r="AS477" s="131">
        <v>91.37</v>
      </c>
      <c r="AT477" s="131">
        <v>159.13900000000001</v>
      </c>
      <c r="AU477" s="131">
        <v>164.39599999999999</v>
      </c>
      <c r="AV477" s="131">
        <v>156.40700000000001</v>
      </c>
      <c r="AW477" s="131">
        <v>143.09800000000001</v>
      </c>
      <c r="AX477" s="131">
        <v>172.31700000000001</v>
      </c>
      <c r="AY477" s="131">
        <v>164.79300000000001</v>
      </c>
      <c r="AZ477" s="131">
        <v>200.49</v>
      </c>
      <c r="BA477" s="131">
        <v>200.13399999999999</v>
      </c>
      <c r="BB477" s="131" t="s">
        <v>147</v>
      </c>
      <c r="BC477" s="131" t="s">
        <v>147</v>
      </c>
    </row>
    <row r="478" spans="1:55" hidden="1" x14ac:dyDescent="0.25">
      <c r="A478" t="s">
        <v>30</v>
      </c>
      <c r="B478" t="s">
        <v>160</v>
      </c>
      <c r="C478" t="s">
        <v>151</v>
      </c>
      <c r="D478" s="131" t="s">
        <v>147</v>
      </c>
      <c r="E478" s="131" t="s">
        <v>147</v>
      </c>
      <c r="F478" s="131" t="s">
        <v>147</v>
      </c>
      <c r="G478" s="131" t="s">
        <v>147</v>
      </c>
      <c r="H478" s="131" t="s">
        <v>147</v>
      </c>
      <c r="I478" s="131" t="s">
        <v>147</v>
      </c>
      <c r="J478" s="131" t="s">
        <v>147</v>
      </c>
      <c r="K478" s="131" t="s">
        <v>147</v>
      </c>
      <c r="L478" s="131" t="s">
        <v>147</v>
      </c>
      <c r="M478" s="131" t="s">
        <v>147</v>
      </c>
      <c r="N478" s="131" t="s">
        <v>147</v>
      </c>
      <c r="O478" s="131">
        <v>0</v>
      </c>
      <c r="P478" s="131">
        <v>0</v>
      </c>
      <c r="Q478" s="131">
        <v>0</v>
      </c>
      <c r="R478" s="131">
        <v>0</v>
      </c>
      <c r="S478" s="131">
        <v>0</v>
      </c>
      <c r="T478" s="131">
        <v>0</v>
      </c>
      <c r="U478" s="131">
        <v>0</v>
      </c>
      <c r="V478" s="131">
        <v>0</v>
      </c>
      <c r="W478" s="131">
        <v>0</v>
      </c>
      <c r="X478" s="131">
        <v>0</v>
      </c>
      <c r="Y478" s="131">
        <v>0</v>
      </c>
      <c r="Z478" s="131">
        <v>0</v>
      </c>
      <c r="AA478" s="131">
        <v>0</v>
      </c>
      <c r="AB478" s="131">
        <v>0</v>
      </c>
      <c r="AC478" s="131">
        <v>0</v>
      </c>
      <c r="AD478" s="131">
        <v>0</v>
      </c>
      <c r="AE478" s="131">
        <v>0</v>
      </c>
      <c r="AF478" s="131">
        <v>0</v>
      </c>
      <c r="AG478" s="131">
        <v>0</v>
      </c>
      <c r="AH478" s="131">
        <v>0</v>
      </c>
      <c r="AI478" s="131">
        <v>0</v>
      </c>
      <c r="AJ478" s="131">
        <v>0</v>
      </c>
      <c r="AK478" s="131">
        <v>0</v>
      </c>
      <c r="AL478" s="131">
        <v>0</v>
      </c>
      <c r="AM478" s="131">
        <v>0</v>
      </c>
      <c r="AN478" s="131">
        <v>0</v>
      </c>
      <c r="AO478" s="131">
        <v>0</v>
      </c>
      <c r="AP478" s="131">
        <v>0</v>
      </c>
      <c r="AQ478" s="131">
        <v>0</v>
      </c>
      <c r="AR478" s="131">
        <v>0</v>
      </c>
      <c r="AS478" s="131">
        <v>0</v>
      </c>
      <c r="AT478" s="131">
        <v>0</v>
      </c>
      <c r="AU478" s="131">
        <v>0</v>
      </c>
      <c r="AV478" s="131">
        <v>0</v>
      </c>
      <c r="AW478" s="131">
        <v>0</v>
      </c>
      <c r="AX478" s="131">
        <v>0</v>
      </c>
      <c r="AY478" s="131">
        <v>0</v>
      </c>
      <c r="AZ478" s="131">
        <v>0</v>
      </c>
      <c r="BA478" s="131">
        <v>0</v>
      </c>
      <c r="BB478" s="131" t="s">
        <v>147</v>
      </c>
      <c r="BC478" s="131" t="s">
        <v>147</v>
      </c>
    </row>
    <row r="479" spans="1:55" hidden="1" x14ac:dyDescent="0.25">
      <c r="A479" t="s">
        <v>30</v>
      </c>
      <c r="B479" t="s">
        <v>160</v>
      </c>
      <c r="C479" t="s">
        <v>148</v>
      </c>
      <c r="D479" s="131" t="s">
        <v>147</v>
      </c>
      <c r="E479" s="131" t="s">
        <v>147</v>
      </c>
      <c r="F479" s="131" t="s">
        <v>147</v>
      </c>
      <c r="G479" s="131" t="s">
        <v>147</v>
      </c>
      <c r="H479" s="131" t="s">
        <v>147</v>
      </c>
      <c r="I479" s="131" t="s">
        <v>147</v>
      </c>
      <c r="J479" s="131" t="s">
        <v>147</v>
      </c>
      <c r="K479" s="131" t="s">
        <v>147</v>
      </c>
      <c r="L479" s="131" t="s">
        <v>147</v>
      </c>
      <c r="M479" s="131" t="s">
        <v>147</v>
      </c>
      <c r="N479" s="131" t="s">
        <v>147</v>
      </c>
      <c r="O479" s="131">
        <v>1327.6120000000001</v>
      </c>
      <c r="P479" s="131">
        <v>1159.7070000000001</v>
      </c>
      <c r="Q479" s="131">
        <v>1082.4960000000001</v>
      </c>
      <c r="R479" s="131">
        <v>964.57299999999998</v>
      </c>
      <c r="S479" s="131">
        <v>890.83399999999995</v>
      </c>
      <c r="T479" s="131">
        <v>839.20600000000002</v>
      </c>
      <c r="U479" s="131">
        <v>829.56700000000001</v>
      </c>
      <c r="V479" s="131">
        <v>775.04</v>
      </c>
      <c r="W479" s="131">
        <v>771.48400000000004</v>
      </c>
      <c r="X479" s="131">
        <v>721.678</v>
      </c>
      <c r="Y479" s="131">
        <v>846.34100000000001</v>
      </c>
      <c r="Z479" s="131">
        <v>804.14200000000005</v>
      </c>
      <c r="AA479" s="131">
        <v>804.58500000000004</v>
      </c>
      <c r="AB479" s="131">
        <v>860.76800000000003</v>
      </c>
      <c r="AC479" s="131">
        <v>1004.639</v>
      </c>
      <c r="AD479" s="131">
        <v>944.36099999999999</v>
      </c>
      <c r="AE479" s="131">
        <v>697.43700000000001</v>
      </c>
      <c r="AF479" s="131">
        <v>1526.117</v>
      </c>
      <c r="AG479" s="131">
        <v>1523.5329999999999</v>
      </c>
      <c r="AH479" s="131">
        <v>1475.046</v>
      </c>
      <c r="AI479" s="131">
        <v>1531.6679999999999</v>
      </c>
      <c r="AJ479" s="131">
        <v>1547.3869999999999</v>
      </c>
      <c r="AK479" s="131">
        <v>1653.1610000000001</v>
      </c>
      <c r="AL479" s="131">
        <v>1801.402</v>
      </c>
      <c r="AM479" s="131">
        <v>2015.077</v>
      </c>
      <c r="AN479" s="131">
        <v>1879.4169999999999</v>
      </c>
      <c r="AO479" s="131">
        <v>2022.6369999999999</v>
      </c>
      <c r="AP479" s="131">
        <v>2007.5139999999999</v>
      </c>
      <c r="AQ479" s="131">
        <v>2075.3409999999999</v>
      </c>
      <c r="AR479" s="131">
        <v>1980.05</v>
      </c>
      <c r="AS479" s="131">
        <v>1877.3430000000001</v>
      </c>
      <c r="AT479" s="131">
        <v>1774.126</v>
      </c>
      <c r="AU479" s="131">
        <v>1712.2739999999999</v>
      </c>
      <c r="AV479" s="131">
        <v>1752.126</v>
      </c>
      <c r="AW479" s="131">
        <v>1771.635</v>
      </c>
      <c r="AX479" s="131">
        <v>1956.6890000000001</v>
      </c>
      <c r="AY479" s="131">
        <v>2185.8969999999999</v>
      </c>
      <c r="AZ479" s="131">
        <v>2758.4859999999999</v>
      </c>
      <c r="BA479" s="131">
        <v>3324.49</v>
      </c>
      <c r="BB479" s="131" t="s">
        <v>147</v>
      </c>
      <c r="BC479" s="131" t="s">
        <v>147</v>
      </c>
    </row>
    <row r="480" spans="1:55" hidden="1" x14ac:dyDescent="0.25">
      <c r="A480" t="s">
        <v>30</v>
      </c>
      <c r="B480" t="s">
        <v>159</v>
      </c>
      <c r="C480" t="s">
        <v>158</v>
      </c>
      <c r="D480" s="131" t="s">
        <v>147</v>
      </c>
      <c r="E480" s="131" t="s">
        <v>147</v>
      </c>
      <c r="F480" s="131" t="s">
        <v>147</v>
      </c>
      <c r="G480" s="131" t="s">
        <v>147</v>
      </c>
      <c r="H480" s="131" t="s">
        <v>147</v>
      </c>
      <c r="I480" s="131" t="s">
        <v>147</v>
      </c>
      <c r="J480" s="131" t="s">
        <v>147</v>
      </c>
      <c r="K480" s="131" t="s">
        <v>147</v>
      </c>
      <c r="L480" s="131" t="s">
        <v>147</v>
      </c>
      <c r="M480" s="131" t="s">
        <v>147</v>
      </c>
      <c r="N480" s="131" t="s">
        <v>147</v>
      </c>
      <c r="O480" s="131">
        <v>53.012999999999998</v>
      </c>
      <c r="P480" s="131">
        <v>47.732999999999997</v>
      </c>
      <c r="Q480" s="131">
        <v>34.914999999999999</v>
      </c>
      <c r="R480" s="131">
        <v>31.283999999999999</v>
      </c>
      <c r="S480" s="131">
        <v>34.701000000000001</v>
      </c>
      <c r="T480" s="131">
        <v>51.595999999999997</v>
      </c>
      <c r="U480" s="131">
        <v>39.198999999999998</v>
      </c>
      <c r="V480" s="131">
        <v>37.805999999999997</v>
      </c>
      <c r="W480" s="131">
        <v>24.780999999999999</v>
      </c>
      <c r="X480" s="131">
        <v>16.879000000000001</v>
      </c>
      <c r="Y480" s="131">
        <v>16.483000000000001</v>
      </c>
      <c r="Z480" s="131">
        <v>14.941000000000001</v>
      </c>
      <c r="AA480" s="131">
        <v>9.6660000000000004</v>
      </c>
      <c r="AB480" s="131">
        <v>13.629</v>
      </c>
      <c r="AC480" s="131">
        <v>26.009</v>
      </c>
      <c r="AD480" s="131">
        <v>26.411000000000001</v>
      </c>
      <c r="AE480" s="131">
        <v>25.698</v>
      </c>
      <c r="AF480" s="131">
        <v>173.18899999999999</v>
      </c>
      <c r="AG480" s="131">
        <v>166.59100000000001</v>
      </c>
      <c r="AH480" s="131">
        <v>178.542</v>
      </c>
      <c r="AI480" s="131">
        <v>198.434</v>
      </c>
      <c r="AJ480" s="131">
        <v>249.01</v>
      </c>
      <c r="AK480" s="131">
        <v>296.81</v>
      </c>
      <c r="AL480" s="131">
        <v>361.11799999999999</v>
      </c>
      <c r="AM480" s="131">
        <v>434.63</v>
      </c>
      <c r="AN480" s="131">
        <v>426.09100000000001</v>
      </c>
      <c r="AO480" s="131">
        <v>569.57299999999998</v>
      </c>
      <c r="AP480" s="131">
        <v>501.06299999999999</v>
      </c>
      <c r="AQ480" s="131">
        <v>439.6</v>
      </c>
      <c r="AR480" s="131">
        <v>450.03399999999999</v>
      </c>
      <c r="AS480" s="131">
        <v>411.17700000000002</v>
      </c>
      <c r="AT480" s="131">
        <v>418.82299999999998</v>
      </c>
      <c r="AU480" s="131">
        <v>363.51499999999999</v>
      </c>
      <c r="AV480" s="131">
        <v>417.76</v>
      </c>
      <c r="AW480" s="131">
        <v>352.03399999999999</v>
      </c>
      <c r="AX480" s="131">
        <v>513.10400000000004</v>
      </c>
      <c r="AY480" s="131">
        <v>408.34</v>
      </c>
      <c r="AZ480" s="131">
        <v>631.83299999999997</v>
      </c>
      <c r="BA480" s="131">
        <v>799.38699999999994</v>
      </c>
      <c r="BB480" s="131" t="s">
        <v>147</v>
      </c>
      <c r="BC480" s="131" t="s">
        <v>147</v>
      </c>
    </row>
    <row r="481" spans="1:55" hidden="1" x14ac:dyDescent="0.25">
      <c r="A481" t="s">
        <v>30</v>
      </c>
      <c r="B481" t="s">
        <v>159</v>
      </c>
      <c r="C481" t="s">
        <v>157</v>
      </c>
      <c r="D481" s="131" t="s">
        <v>147</v>
      </c>
      <c r="E481" s="131" t="s">
        <v>147</v>
      </c>
      <c r="F481" s="131" t="s">
        <v>147</v>
      </c>
      <c r="G481" s="131" t="s">
        <v>147</v>
      </c>
      <c r="H481" s="131" t="s">
        <v>147</v>
      </c>
      <c r="I481" s="131" t="s">
        <v>147</v>
      </c>
      <c r="J481" s="131" t="s">
        <v>147</v>
      </c>
      <c r="K481" s="131" t="s">
        <v>147</v>
      </c>
      <c r="L481" s="131" t="s">
        <v>147</v>
      </c>
      <c r="M481" s="131" t="s">
        <v>147</v>
      </c>
      <c r="N481" s="131" t="s">
        <v>147</v>
      </c>
      <c r="O481" s="131">
        <v>123.649</v>
      </c>
      <c r="P481" s="131">
        <v>116.86199999999999</v>
      </c>
      <c r="Q481" s="131">
        <v>103.23</v>
      </c>
      <c r="R481" s="131">
        <v>101.437</v>
      </c>
      <c r="S481" s="131">
        <v>98.578000000000003</v>
      </c>
      <c r="T481" s="131">
        <v>95.83</v>
      </c>
      <c r="U481" s="131">
        <v>88.27</v>
      </c>
      <c r="V481" s="131">
        <v>84.71</v>
      </c>
      <c r="W481" s="131">
        <v>80.557000000000002</v>
      </c>
      <c r="X481" s="131">
        <v>80.811999999999998</v>
      </c>
      <c r="Y481" s="131">
        <v>78.692999999999998</v>
      </c>
      <c r="Z481" s="131">
        <v>76.972999999999999</v>
      </c>
      <c r="AA481" s="131">
        <v>76.221999999999994</v>
      </c>
      <c r="AB481" s="131">
        <v>65.091999999999999</v>
      </c>
      <c r="AC481" s="131">
        <v>64.680999999999997</v>
      </c>
      <c r="AD481" s="131">
        <v>67.692999999999998</v>
      </c>
      <c r="AE481" s="131">
        <v>73.61</v>
      </c>
      <c r="AF481" s="131">
        <v>463.82100000000003</v>
      </c>
      <c r="AG481" s="131">
        <v>441.96699999999998</v>
      </c>
      <c r="AH481" s="131">
        <v>373.81900000000002</v>
      </c>
      <c r="AI481" s="131">
        <v>353.35700000000003</v>
      </c>
      <c r="AJ481" s="131">
        <v>343.34199999999998</v>
      </c>
      <c r="AK481" s="131">
        <v>327.709</v>
      </c>
      <c r="AL481" s="131">
        <v>317.01400000000001</v>
      </c>
      <c r="AM481" s="131">
        <v>397.85899999999998</v>
      </c>
      <c r="AN481" s="131">
        <v>375.45</v>
      </c>
      <c r="AO481" s="131">
        <v>239.57300000000001</v>
      </c>
      <c r="AP481" s="131">
        <v>227.24600000000001</v>
      </c>
      <c r="AQ481" s="131">
        <v>234.066</v>
      </c>
      <c r="AR481" s="131">
        <v>222.66200000000001</v>
      </c>
      <c r="AS481" s="131">
        <v>210.74600000000001</v>
      </c>
      <c r="AT481" s="131">
        <v>140.952</v>
      </c>
      <c r="AU481" s="131">
        <v>103.721</v>
      </c>
      <c r="AV481" s="131">
        <v>84.611999999999995</v>
      </c>
      <c r="AW481" s="131">
        <v>68.225999999999999</v>
      </c>
      <c r="AX481" s="131">
        <v>84.858000000000004</v>
      </c>
      <c r="AY481" s="131">
        <v>89.1</v>
      </c>
      <c r="AZ481" s="131">
        <v>98.073999999999998</v>
      </c>
      <c r="BA481" s="131">
        <v>82.421000000000006</v>
      </c>
      <c r="BB481" s="131" t="s">
        <v>147</v>
      </c>
      <c r="BC481" s="131" t="s">
        <v>147</v>
      </c>
    </row>
    <row r="482" spans="1:55" hidden="1" x14ac:dyDescent="0.25">
      <c r="A482" t="s">
        <v>30</v>
      </c>
      <c r="B482" t="s">
        <v>159</v>
      </c>
      <c r="C482" t="s">
        <v>156</v>
      </c>
      <c r="D482" s="131" t="s">
        <v>147</v>
      </c>
      <c r="E482" s="131" t="s">
        <v>147</v>
      </c>
      <c r="F482" s="131" t="s">
        <v>147</v>
      </c>
      <c r="G482" s="131" t="s">
        <v>147</v>
      </c>
      <c r="H482" s="131" t="s">
        <v>147</v>
      </c>
      <c r="I482" s="131" t="s">
        <v>147</v>
      </c>
      <c r="J482" s="131" t="s">
        <v>147</v>
      </c>
      <c r="K482" s="131" t="s">
        <v>147</v>
      </c>
      <c r="L482" s="131" t="s">
        <v>147</v>
      </c>
      <c r="M482" s="131" t="s">
        <v>147</v>
      </c>
      <c r="N482" s="131" t="s">
        <v>147</v>
      </c>
      <c r="O482" s="131">
        <v>61.421999999999997</v>
      </c>
      <c r="P482" s="131">
        <v>44.683999999999997</v>
      </c>
      <c r="Q482" s="131">
        <v>25.977</v>
      </c>
      <c r="R482" s="131">
        <v>19.882000000000001</v>
      </c>
      <c r="S482" s="131">
        <v>17.074000000000002</v>
      </c>
      <c r="T482" s="131">
        <v>17.747</v>
      </c>
      <c r="U482" s="131">
        <v>16.308</v>
      </c>
      <c r="V482" s="131">
        <v>15.878</v>
      </c>
      <c r="W482" s="131">
        <v>11.667999999999999</v>
      </c>
      <c r="X482" s="131">
        <v>11.013</v>
      </c>
      <c r="Y482" s="131">
        <v>10.954000000000001</v>
      </c>
      <c r="Z482" s="131">
        <v>10.355</v>
      </c>
      <c r="AA482" s="131">
        <v>6.375</v>
      </c>
      <c r="AB482" s="131">
        <v>8.5820000000000007</v>
      </c>
      <c r="AC482" s="131">
        <v>28.062999999999999</v>
      </c>
      <c r="AD482" s="131">
        <v>29.140999999999998</v>
      </c>
      <c r="AE482" s="131">
        <v>39.201000000000001</v>
      </c>
      <c r="AF482" s="131">
        <v>100.827</v>
      </c>
      <c r="AG482" s="131">
        <v>88.861999999999995</v>
      </c>
      <c r="AH482" s="131">
        <v>103.871</v>
      </c>
      <c r="AI482" s="131">
        <v>137.72800000000001</v>
      </c>
      <c r="AJ482" s="131">
        <v>166.233</v>
      </c>
      <c r="AK482" s="131">
        <v>211.13900000000001</v>
      </c>
      <c r="AL482" s="131">
        <v>268.25700000000001</v>
      </c>
      <c r="AM482" s="131">
        <v>430.53500000000003</v>
      </c>
      <c r="AN482" s="131">
        <v>330.24799999999999</v>
      </c>
      <c r="AO482" s="131">
        <v>407.94</v>
      </c>
      <c r="AP482" s="131">
        <v>396.45299999999997</v>
      </c>
      <c r="AQ482" s="131">
        <v>456.74700000000001</v>
      </c>
      <c r="AR482" s="131">
        <v>440.11500000000001</v>
      </c>
      <c r="AS482" s="131">
        <v>435.75299999999999</v>
      </c>
      <c r="AT482" s="131">
        <v>389.64400000000001</v>
      </c>
      <c r="AU482" s="131">
        <v>316.93700000000001</v>
      </c>
      <c r="AV482" s="131">
        <v>317.36599999999999</v>
      </c>
      <c r="AW482" s="131">
        <v>310.25799999999998</v>
      </c>
      <c r="AX482" s="131">
        <v>327.50299999999999</v>
      </c>
      <c r="AY482" s="131">
        <v>342.64</v>
      </c>
      <c r="AZ482" s="131">
        <v>465.78699999999998</v>
      </c>
      <c r="BA482" s="131">
        <v>388.779</v>
      </c>
      <c r="BB482" s="131" t="s">
        <v>147</v>
      </c>
      <c r="BC482" s="131" t="s">
        <v>147</v>
      </c>
    </row>
    <row r="483" spans="1:55" hidden="1" x14ac:dyDescent="0.25">
      <c r="A483" t="s">
        <v>30</v>
      </c>
      <c r="B483" t="s">
        <v>159</v>
      </c>
      <c r="C483" t="s">
        <v>155</v>
      </c>
      <c r="D483" s="131" t="s">
        <v>147</v>
      </c>
      <c r="E483" s="131" t="s">
        <v>147</v>
      </c>
      <c r="F483" s="131" t="s">
        <v>147</v>
      </c>
      <c r="G483" s="131" t="s">
        <v>147</v>
      </c>
      <c r="H483" s="131">
        <v>1369.894</v>
      </c>
      <c r="I483" s="131">
        <v>1512.5239999999999</v>
      </c>
      <c r="J483" s="131">
        <v>1529.711</v>
      </c>
      <c r="K483" s="131">
        <v>1546.287</v>
      </c>
      <c r="L483" s="131">
        <v>1533.1610000000001</v>
      </c>
      <c r="M483" s="131">
        <v>1531.99</v>
      </c>
      <c r="N483" s="131">
        <v>1574.404</v>
      </c>
      <c r="O483" s="131">
        <v>1592.614</v>
      </c>
      <c r="P483" s="131">
        <v>1389.8910000000001</v>
      </c>
      <c r="Q483" s="131">
        <v>1328.578</v>
      </c>
      <c r="R483" s="131">
        <v>1177.4860000000001</v>
      </c>
      <c r="S483" s="131">
        <v>1078.057</v>
      </c>
      <c r="T483" s="131">
        <v>992.04100000000005</v>
      </c>
      <c r="U483" s="131">
        <v>1000.149</v>
      </c>
      <c r="V483" s="131">
        <v>930.33900000000006</v>
      </c>
      <c r="W483" s="131">
        <v>946.82399999999996</v>
      </c>
      <c r="X483" s="131">
        <v>886.44500000000005</v>
      </c>
      <c r="Y483" s="131">
        <v>1060.9259999999999</v>
      </c>
      <c r="Z483" s="131">
        <v>1006.5940000000001</v>
      </c>
      <c r="AA483" s="131">
        <v>1017.212</v>
      </c>
      <c r="AB483" s="131">
        <v>1099.6420000000001</v>
      </c>
      <c r="AC483" s="131">
        <v>1266.5840000000001</v>
      </c>
      <c r="AD483" s="131">
        <v>1160.7719999999999</v>
      </c>
      <c r="AE483" s="131">
        <v>799.25900000000001</v>
      </c>
      <c r="AF483" s="131">
        <v>1244.9259999999999</v>
      </c>
      <c r="AG483" s="131">
        <v>1250.7080000000001</v>
      </c>
      <c r="AH483" s="131">
        <v>1233.1579999999999</v>
      </c>
      <c r="AI483" s="131">
        <v>1185.5219999999999</v>
      </c>
      <c r="AJ483" s="131">
        <v>1128.4269999999999</v>
      </c>
      <c r="AK483" s="131">
        <v>1137.193</v>
      </c>
      <c r="AL483" s="131">
        <v>1180.691</v>
      </c>
      <c r="AM483" s="131">
        <v>1148.096</v>
      </c>
      <c r="AN483" s="131">
        <v>1084.4069999999999</v>
      </c>
      <c r="AO483" s="131">
        <v>1205.444</v>
      </c>
      <c r="AP483" s="131">
        <v>1340.16</v>
      </c>
      <c r="AQ483" s="131">
        <v>1342.3050000000001</v>
      </c>
      <c r="AR483" s="131">
        <v>1227.9280000000001</v>
      </c>
      <c r="AS483" s="131">
        <v>1177.2059999999999</v>
      </c>
      <c r="AT483" s="131">
        <v>1079.4480000000001</v>
      </c>
      <c r="AU483" s="131">
        <v>1147.4469999999999</v>
      </c>
      <c r="AV483" s="131">
        <v>1160.7049999999999</v>
      </c>
      <c r="AW483" s="131">
        <v>1298.1189999999999</v>
      </c>
      <c r="AX483" s="131">
        <v>1278.3579999999999</v>
      </c>
      <c r="AY483" s="131">
        <v>1588.221</v>
      </c>
      <c r="AZ483" s="131">
        <v>1468.87</v>
      </c>
      <c r="BA483" s="131">
        <v>2016.1880000000001</v>
      </c>
      <c r="BB483" s="131" t="s">
        <v>147</v>
      </c>
      <c r="BC483" s="131" t="s">
        <v>147</v>
      </c>
    </row>
    <row r="484" spans="1:55" hidden="1" x14ac:dyDescent="0.25">
      <c r="A484" t="s">
        <v>30</v>
      </c>
      <c r="B484" t="s">
        <v>159</v>
      </c>
      <c r="C484" t="s">
        <v>154</v>
      </c>
      <c r="D484" s="131" t="s">
        <v>147</v>
      </c>
      <c r="E484" s="131" t="s">
        <v>147</v>
      </c>
      <c r="F484" s="131" t="s">
        <v>147</v>
      </c>
      <c r="G484" s="131" t="s">
        <v>147</v>
      </c>
      <c r="H484" s="131" t="s">
        <v>147</v>
      </c>
      <c r="I484" s="131" t="s">
        <v>147</v>
      </c>
      <c r="J484" s="131" t="s">
        <v>147</v>
      </c>
      <c r="K484" s="131" t="s">
        <v>147</v>
      </c>
      <c r="L484" s="131" t="s">
        <v>147</v>
      </c>
      <c r="M484" s="131" t="s">
        <v>147</v>
      </c>
      <c r="N484" s="131" t="s">
        <v>147</v>
      </c>
      <c r="O484" s="131" t="s">
        <v>147</v>
      </c>
      <c r="P484" s="131" t="s">
        <v>147</v>
      </c>
      <c r="Q484" s="131" t="s">
        <v>147</v>
      </c>
      <c r="R484" s="131" t="s">
        <v>147</v>
      </c>
      <c r="S484" s="131" t="s">
        <v>147</v>
      </c>
      <c r="T484" s="131" t="s">
        <v>147</v>
      </c>
      <c r="U484" s="131" t="s">
        <v>147</v>
      </c>
      <c r="V484" s="131" t="s">
        <v>147</v>
      </c>
      <c r="W484" s="131" t="s">
        <v>147</v>
      </c>
      <c r="X484" s="131" t="s">
        <v>147</v>
      </c>
      <c r="Y484" s="131" t="s">
        <v>147</v>
      </c>
      <c r="Z484" s="131" t="s">
        <v>147</v>
      </c>
      <c r="AA484" s="131" t="s">
        <v>147</v>
      </c>
      <c r="AB484" s="131" t="s">
        <v>147</v>
      </c>
      <c r="AC484" s="131" t="s">
        <v>147</v>
      </c>
      <c r="AD484" s="131" t="s">
        <v>147</v>
      </c>
      <c r="AE484" s="131" t="s">
        <v>147</v>
      </c>
      <c r="AF484" s="131">
        <v>86.742000000000004</v>
      </c>
      <c r="AG484" s="131">
        <v>103.902</v>
      </c>
      <c r="AH484" s="131">
        <v>104.24299999999999</v>
      </c>
      <c r="AI484" s="131">
        <v>207.16800000000001</v>
      </c>
      <c r="AJ484" s="131">
        <v>218.73699999999999</v>
      </c>
      <c r="AK484" s="131">
        <v>239.82900000000001</v>
      </c>
      <c r="AL484" s="131">
        <v>235.29499999999999</v>
      </c>
      <c r="AM484" s="131">
        <v>204.72399999999999</v>
      </c>
      <c r="AN484" s="131">
        <v>151.74700000000001</v>
      </c>
      <c r="AO484" s="131">
        <v>140.083</v>
      </c>
      <c r="AP484" s="131">
        <v>108.48399999999999</v>
      </c>
      <c r="AQ484" s="131">
        <v>131.93899999999999</v>
      </c>
      <c r="AR484" s="131">
        <v>108.407</v>
      </c>
      <c r="AS484" s="131">
        <v>96.600999999999999</v>
      </c>
      <c r="AT484" s="131">
        <v>90.227000000000004</v>
      </c>
      <c r="AU484" s="131">
        <v>86.742000000000004</v>
      </c>
      <c r="AV484" s="131">
        <v>87.754999999999995</v>
      </c>
      <c r="AW484" s="131">
        <v>93.405000000000001</v>
      </c>
      <c r="AX484" s="131">
        <v>113.32299999999999</v>
      </c>
      <c r="AY484" s="131">
        <v>127.32899999999999</v>
      </c>
      <c r="AZ484" s="131">
        <v>706.63699999999994</v>
      </c>
      <c r="BA484" s="131">
        <v>894.58600000000001</v>
      </c>
      <c r="BB484" s="131" t="s">
        <v>147</v>
      </c>
      <c r="BC484" s="131" t="s">
        <v>147</v>
      </c>
    </row>
    <row r="485" spans="1:55" hidden="1" x14ac:dyDescent="0.25">
      <c r="A485" t="s">
        <v>30</v>
      </c>
      <c r="B485" t="s">
        <v>159</v>
      </c>
      <c r="C485" t="s">
        <v>153</v>
      </c>
      <c r="D485" s="131" t="s">
        <v>147</v>
      </c>
      <c r="E485" s="131" t="s">
        <v>147</v>
      </c>
      <c r="F485" s="131" t="s">
        <v>147</v>
      </c>
      <c r="G485" s="131" t="s">
        <v>147</v>
      </c>
      <c r="H485" s="131" t="s">
        <v>147</v>
      </c>
      <c r="I485" s="131" t="s">
        <v>147</v>
      </c>
      <c r="J485" s="131" t="s">
        <v>147</v>
      </c>
      <c r="K485" s="131" t="s">
        <v>147</v>
      </c>
      <c r="L485" s="131" t="s">
        <v>147</v>
      </c>
      <c r="M485" s="131" t="s">
        <v>147</v>
      </c>
      <c r="N485" s="131" t="s">
        <v>147</v>
      </c>
      <c r="O485" s="131">
        <v>0</v>
      </c>
      <c r="P485" s="131">
        <v>0</v>
      </c>
      <c r="Q485" s="131">
        <v>0</v>
      </c>
      <c r="R485" s="131">
        <v>0</v>
      </c>
      <c r="S485" s="131">
        <v>0</v>
      </c>
      <c r="T485" s="131">
        <v>0</v>
      </c>
      <c r="U485" s="131">
        <v>0</v>
      </c>
      <c r="V485" s="131">
        <v>0</v>
      </c>
      <c r="W485" s="131">
        <v>0</v>
      </c>
      <c r="X485" s="131">
        <v>0</v>
      </c>
      <c r="Y485" s="131">
        <v>0</v>
      </c>
      <c r="Z485" s="131">
        <v>0</v>
      </c>
      <c r="AA485" s="131">
        <v>0</v>
      </c>
      <c r="AB485" s="131">
        <v>0</v>
      </c>
      <c r="AC485" s="131">
        <v>0</v>
      </c>
      <c r="AD485" s="131">
        <v>1.554</v>
      </c>
      <c r="AE485" s="131">
        <v>4.3559999999999999</v>
      </c>
      <c r="AF485" s="131">
        <v>4.0419999999999998</v>
      </c>
      <c r="AG485" s="131">
        <v>14.093</v>
      </c>
      <c r="AH485" s="131">
        <v>17.846</v>
      </c>
      <c r="AI485" s="131">
        <v>10.244</v>
      </c>
      <c r="AJ485" s="131">
        <v>11.728</v>
      </c>
      <c r="AK485" s="131">
        <v>47.868000000000002</v>
      </c>
      <c r="AL485" s="131">
        <v>97.563999999999993</v>
      </c>
      <c r="AM485" s="131">
        <v>127.18899999999999</v>
      </c>
      <c r="AN485" s="131">
        <v>74.578000000000003</v>
      </c>
      <c r="AO485" s="131">
        <v>71.972999999999999</v>
      </c>
      <c r="AP485" s="131">
        <v>80.36</v>
      </c>
      <c r="AQ485" s="131">
        <v>105.176</v>
      </c>
      <c r="AR485" s="131">
        <v>133.05000000000001</v>
      </c>
      <c r="AS485" s="131">
        <v>131.273</v>
      </c>
      <c r="AT485" s="131">
        <v>107.874</v>
      </c>
      <c r="AU485" s="131">
        <v>116.07</v>
      </c>
      <c r="AV485" s="131">
        <v>132.20400000000001</v>
      </c>
      <c r="AW485" s="131">
        <v>123.613</v>
      </c>
      <c r="AX485" s="131">
        <v>143.39500000000001</v>
      </c>
      <c r="AY485" s="131">
        <v>231.35400000000001</v>
      </c>
      <c r="AZ485" s="131">
        <v>156.12200000000001</v>
      </c>
      <c r="BA485" s="131">
        <v>126.94</v>
      </c>
      <c r="BB485" s="131" t="s">
        <v>147</v>
      </c>
      <c r="BC485" s="131" t="s">
        <v>147</v>
      </c>
    </row>
    <row r="486" spans="1:55" hidden="1" x14ac:dyDescent="0.25">
      <c r="A486" t="s">
        <v>30</v>
      </c>
      <c r="B486" t="s">
        <v>159</v>
      </c>
      <c r="C486" t="s">
        <v>152</v>
      </c>
      <c r="D486" s="131" t="s">
        <v>147</v>
      </c>
      <c r="E486" s="131" t="s">
        <v>147</v>
      </c>
      <c r="F486" s="131" t="s">
        <v>147</v>
      </c>
      <c r="G486" s="131" t="s">
        <v>147</v>
      </c>
      <c r="H486" s="131" t="s">
        <v>147</v>
      </c>
      <c r="I486" s="131" t="s">
        <v>147</v>
      </c>
      <c r="J486" s="131" t="s">
        <v>147</v>
      </c>
      <c r="K486" s="131" t="s">
        <v>147</v>
      </c>
      <c r="L486" s="131" t="s">
        <v>147</v>
      </c>
      <c r="M486" s="131" t="s">
        <v>147</v>
      </c>
      <c r="N486" s="131" t="s">
        <v>147</v>
      </c>
      <c r="O486" s="131">
        <v>0</v>
      </c>
      <c r="P486" s="131">
        <v>0</v>
      </c>
      <c r="Q486" s="131">
        <v>0</v>
      </c>
      <c r="R486" s="131">
        <v>0</v>
      </c>
      <c r="S486" s="131">
        <v>0</v>
      </c>
      <c r="T486" s="131">
        <v>0</v>
      </c>
      <c r="U486" s="131">
        <v>0</v>
      </c>
      <c r="V486" s="131">
        <v>0</v>
      </c>
      <c r="W486" s="131">
        <v>0</v>
      </c>
      <c r="X486" s="131">
        <v>0</v>
      </c>
      <c r="Y486" s="131">
        <v>0</v>
      </c>
      <c r="Z486" s="131">
        <v>0</v>
      </c>
      <c r="AA486" s="131">
        <v>0</v>
      </c>
      <c r="AB486" s="131">
        <v>0</v>
      </c>
      <c r="AC486" s="131">
        <v>0</v>
      </c>
      <c r="AD486" s="131">
        <v>16.646000000000001</v>
      </c>
      <c r="AE486" s="131">
        <v>19.600000000000001</v>
      </c>
      <c r="AF486" s="131">
        <v>30.879000000000001</v>
      </c>
      <c r="AG486" s="131">
        <v>34.734999999999999</v>
      </c>
      <c r="AH486" s="131">
        <v>22.523</v>
      </c>
      <c r="AI486" s="131">
        <v>19.620999999999999</v>
      </c>
      <c r="AJ486" s="131">
        <v>16.277000000000001</v>
      </c>
      <c r="AK486" s="131">
        <v>19.062000000000001</v>
      </c>
      <c r="AL486" s="131">
        <v>24.085999999999999</v>
      </c>
      <c r="AM486" s="131">
        <v>35.637</v>
      </c>
      <c r="AN486" s="131">
        <v>149.084</v>
      </c>
      <c r="AO486" s="131">
        <v>154.50800000000001</v>
      </c>
      <c r="AP486" s="131">
        <v>114.47799999999999</v>
      </c>
      <c r="AQ486" s="131">
        <v>151.93600000000001</v>
      </c>
      <c r="AR486" s="131">
        <v>148.173</v>
      </c>
      <c r="AS486" s="131">
        <v>125.994</v>
      </c>
      <c r="AT486" s="131">
        <v>219.44399999999999</v>
      </c>
      <c r="AU486" s="131">
        <v>226.69200000000001</v>
      </c>
      <c r="AV486" s="131">
        <v>215.67599999999999</v>
      </c>
      <c r="AW486" s="131">
        <v>197.32400000000001</v>
      </c>
      <c r="AX486" s="131">
        <v>237.61500000000001</v>
      </c>
      <c r="AY486" s="131">
        <v>227.239</v>
      </c>
      <c r="AZ486" s="131">
        <v>276.464</v>
      </c>
      <c r="BA486" s="131">
        <v>275.97300000000001</v>
      </c>
      <c r="BB486" s="131" t="s">
        <v>147</v>
      </c>
      <c r="BC486" s="131" t="s">
        <v>147</v>
      </c>
    </row>
    <row r="487" spans="1:55" hidden="1" x14ac:dyDescent="0.25">
      <c r="A487" t="s">
        <v>30</v>
      </c>
      <c r="B487" t="s">
        <v>159</v>
      </c>
      <c r="C487" t="s">
        <v>151</v>
      </c>
      <c r="D487" s="131" t="s">
        <v>147</v>
      </c>
      <c r="E487" s="131" t="s">
        <v>147</v>
      </c>
      <c r="F487" s="131" t="s">
        <v>147</v>
      </c>
      <c r="G487" s="131" t="s">
        <v>147</v>
      </c>
      <c r="H487" s="131" t="s">
        <v>147</v>
      </c>
      <c r="I487" s="131" t="s">
        <v>147</v>
      </c>
      <c r="J487" s="131" t="s">
        <v>147</v>
      </c>
      <c r="K487" s="131" t="s">
        <v>147</v>
      </c>
      <c r="L487" s="131" t="s">
        <v>147</v>
      </c>
      <c r="M487" s="131" t="s">
        <v>147</v>
      </c>
      <c r="N487" s="131" t="s">
        <v>147</v>
      </c>
      <c r="O487" s="131">
        <v>0</v>
      </c>
      <c r="P487" s="131">
        <v>0</v>
      </c>
      <c r="Q487" s="131">
        <v>0</v>
      </c>
      <c r="R487" s="131">
        <v>0</v>
      </c>
      <c r="S487" s="131">
        <v>0</v>
      </c>
      <c r="T487" s="131">
        <v>0</v>
      </c>
      <c r="U487" s="131">
        <v>0</v>
      </c>
      <c r="V487" s="131">
        <v>0</v>
      </c>
      <c r="W487" s="131">
        <v>0</v>
      </c>
      <c r="X487" s="131">
        <v>0</v>
      </c>
      <c r="Y487" s="131">
        <v>0</v>
      </c>
      <c r="Z487" s="131">
        <v>0</v>
      </c>
      <c r="AA487" s="131">
        <v>0</v>
      </c>
      <c r="AB487" s="131">
        <v>0</v>
      </c>
      <c r="AC487" s="131">
        <v>0</v>
      </c>
      <c r="AD487" s="131">
        <v>0</v>
      </c>
      <c r="AE487" s="131">
        <v>0</v>
      </c>
      <c r="AF487" s="131">
        <v>0</v>
      </c>
      <c r="AG487" s="131">
        <v>0</v>
      </c>
      <c r="AH487" s="131">
        <v>0</v>
      </c>
      <c r="AI487" s="131">
        <v>0</v>
      </c>
      <c r="AJ487" s="131">
        <v>0</v>
      </c>
      <c r="AK487" s="131">
        <v>0</v>
      </c>
      <c r="AL487" s="131">
        <v>0</v>
      </c>
      <c r="AM487" s="131">
        <v>0</v>
      </c>
      <c r="AN487" s="131">
        <v>0</v>
      </c>
      <c r="AO487" s="131">
        <v>0</v>
      </c>
      <c r="AP487" s="131">
        <v>0</v>
      </c>
      <c r="AQ487" s="131">
        <v>0</v>
      </c>
      <c r="AR487" s="131">
        <v>0</v>
      </c>
      <c r="AS487" s="131">
        <v>0</v>
      </c>
      <c r="AT487" s="131">
        <v>0</v>
      </c>
      <c r="AU487" s="131">
        <v>0</v>
      </c>
      <c r="AV487" s="131">
        <v>0</v>
      </c>
      <c r="AW487" s="131">
        <v>0</v>
      </c>
      <c r="AX487" s="131">
        <v>0</v>
      </c>
      <c r="AY487" s="131">
        <v>0</v>
      </c>
      <c r="AZ487" s="131">
        <v>0</v>
      </c>
      <c r="BA487" s="131">
        <v>0</v>
      </c>
      <c r="BB487" s="131" t="s">
        <v>147</v>
      </c>
      <c r="BC487" s="131" t="s">
        <v>147</v>
      </c>
    </row>
    <row r="488" spans="1:55" hidden="1" x14ac:dyDescent="0.25">
      <c r="A488" t="s">
        <v>30</v>
      </c>
      <c r="B488" t="s">
        <v>159</v>
      </c>
      <c r="C488" t="s">
        <v>148</v>
      </c>
      <c r="D488" s="131" t="s">
        <v>147</v>
      </c>
      <c r="E488" s="131" t="s">
        <v>147</v>
      </c>
      <c r="F488" s="131" t="s">
        <v>147</v>
      </c>
      <c r="G488" s="131" t="s">
        <v>147</v>
      </c>
      <c r="H488" s="131" t="s">
        <v>147</v>
      </c>
      <c r="I488" s="131" t="s">
        <v>147</v>
      </c>
      <c r="J488" s="131" t="s">
        <v>147</v>
      </c>
      <c r="K488" s="131" t="s">
        <v>147</v>
      </c>
      <c r="L488" s="131" t="s">
        <v>147</v>
      </c>
      <c r="M488" s="131" t="s">
        <v>147</v>
      </c>
      <c r="N488" s="131" t="s">
        <v>147</v>
      </c>
      <c r="O488" s="131">
        <v>1830.6980000000001</v>
      </c>
      <c r="P488" s="131">
        <v>1599.1659999999999</v>
      </c>
      <c r="Q488" s="131">
        <v>1492.6969999999999</v>
      </c>
      <c r="R488" s="131">
        <v>1330.0889999999999</v>
      </c>
      <c r="S488" s="131">
        <v>1228.4069999999999</v>
      </c>
      <c r="T488" s="131">
        <v>1157.2139999999999</v>
      </c>
      <c r="U488" s="131">
        <v>1143.924</v>
      </c>
      <c r="V488" s="131">
        <v>1068.7339999999999</v>
      </c>
      <c r="W488" s="131">
        <v>1063.8309999999999</v>
      </c>
      <c r="X488" s="131">
        <v>995.15200000000004</v>
      </c>
      <c r="Y488" s="131">
        <v>1167.0540000000001</v>
      </c>
      <c r="Z488" s="131">
        <v>1108.8630000000001</v>
      </c>
      <c r="AA488" s="131">
        <v>1109.4749999999999</v>
      </c>
      <c r="AB488" s="131">
        <v>1186.9480000000001</v>
      </c>
      <c r="AC488" s="131">
        <v>1385.337</v>
      </c>
      <c r="AD488" s="131">
        <v>1302.2170000000001</v>
      </c>
      <c r="AE488" s="131">
        <v>961.72400000000005</v>
      </c>
      <c r="AF488" s="131">
        <v>2104.4250000000002</v>
      </c>
      <c r="AG488" s="131">
        <v>2100.8609999999999</v>
      </c>
      <c r="AH488" s="131">
        <v>2034</v>
      </c>
      <c r="AI488" s="131">
        <v>2112.078</v>
      </c>
      <c r="AJ488" s="131">
        <v>2133.7539999999999</v>
      </c>
      <c r="AK488" s="131">
        <v>2279.6109999999999</v>
      </c>
      <c r="AL488" s="131">
        <v>2484.0259999999998</v>
      </c>
      <c r="AM488" s="131">
        <v>2778.67</v>
      </c>
      <c r="AN488" s="131">
        <v>2591.6030000000001</v>
      </c>
      <c r="AO488" s="131">
        <v>2789.096</v>
      </c>
      <c r="AP488" s="131">
        <v>2768.2420000000002</v>
      </c>
      <c r="AQ488" s="131">
        <v>2861.7710000000002</v>
      </c>
      <c r="AR488" s="131">
        <v>2730.3710000000001</v>
      </c>
      <c r="AS488" s="131">
        <v>2588.7440000000001</v>
      </c>
      <c r="AT488" s="131">
        <v>2446.4140000000002</v>
      </c>
      <c r="AU488" s="131">
        <v>2361.123</v>
      </c>
      <c r="AV488" s="131">
        <v>2416.0770000000002</v>
      </c>
      <c r="AW488" s="131">
        <v>2442.9789999999998</v>
      </c>
      <c r="AX488" s="131">
        <v>2698.1570000000002</v>
      </c>
      <c r="AY488" s="131">
        <v>3014.2220000000002</v>
      </c>
      <c r="AZ488" s="131">
        <v>3803.7869999999998</v>
      </c>
      <c r="BA488" s="131">
        <v>4584.2730000000001</v>
      </c>
      <c r="BB488" s="131" t="s">
        <v>147</v>
      </c>
      <c r="BC488" s="131" t="s">
        <v>147</v>
      </c>
    </row>
    <row r="489" spans="1:55" x14ac:dyDescent="0.25">
      <c r="A489" t="s">
        <v>30</v>
      </c>
      <c r="B489" t="s">
        <v>149</v>
      </c>
      <c r="C489" t="s">
        <v>158</v>
      </c>
      <c r="D489" s="131" t="s">
        <v>147</v>
      </c>
      <c r="E489" s="131" t="s">
        <v>147</v>
      </c>
      <c r="F489" s="131" t="s">
        <v>147</v>
      </c>
      <c r="G489" s="131" t="s">
        <v>147</v>
      </c>
      <c r="H489" s="131" t="s">
        <v>147</v>
      </c>
      <c r="I489" s="131" t="s">
        <v>147</v>
      </c>
      <c r="J489" s="131" t="s">
        <v>147</v>
      </c>
      <c r="K489" s="131" t="s">
        <v>147</v>
      </c>
      <c r="L489" s="131" t="s">
        <v>147</v>
      </c>
      <c r="M489" s="131" t="s">
        <v>147</v>
      </c>
      <c r="N489" s="131" t="s">
        <v>147</v>
      </c>
      <c r="O489" s="131">
        <v>35.518999999999998</v>
      </c>
      <c r="P489" s="131">
        <v>31.981000000000002</v>
      </c>
      <c r="Q489" s="131">
        <v>23.393000000000001</v>
      </c>
      <c r="R489" s="131">
        <v>20.96</v>
      </c>
      <c r="S489" s="131">
        <v>23.25</v>
      </c>
      <c r="T489" s="131">
        <v>34.569000000000003</v>
      </c>
      <c r="U489" s="131">
        <v>26.263000000000002</v>
      </c>
      <c r="V489" s="131">
        <v>25.33</v>
      </c>
      <c r="W489" s="131">
        <v>16.603999999999999</v>
      </c>
      <c r="X489" s="131">
        <v>11.308999999999999</v>
      </c>
      <c r="Y489" s="131">
        <v>11.044</v>
      </c>
      <c r="Z489" s="131">
        <v>10.01</v>
      </c>
      <c r="AA489" s="131">
        <v>6.476</v>
      </c>
      <c r="AB489" s="131">
        <v>9.1319999999999997</v>
      </c>
      <c r="AC489" s="131">
        <v>17.425999999999998</v>
      </c>
      <c r="AD489" s="131">
        <v>17.696000000000002</v>
      </c>
      <c r="AE489" s="131">
        <v>17.218</v>
      </c>
      <c r="AF489" s="131">
        <v>116.03700000000001</v>
      </c>
      <c r="AG489" s="131">
        <v>111.616</v>
      </c>
      <c r="AH489" s="131">
        <v>119.623</v>
      </c>
      <c r="AI489" s="131">
        <v>132.95099999999999</v>
      </c>
      <c r="AJ489" s="131">
        <v>166.83699999999999</v>
      </c>
      <c r="AK489" s="131">
        <v>198.863</v>
      </c>
      <c r="AL489" s="131">
        <v>241.94900000000001</v>
      </c>
      <c r="AM489" s="131">
        <v>291.202</v>
      </c>
      <c r="AN489" s="131">
        <v>285.48099999999999</v>
      </c>
      <c r="AO489" s="131">
        <v>381.61399999999998</v>
      </c>
      <c r="AP489" s="131">
        <v>335.71199999999999</v>
      </c>
      <c r="AQ489" s="131">
        <v>294.53199999999998</v>
      </c>
      <c r="AR489" s="131">
        <v>301.52300000000002</v>
      </c>
      <c r="AS489" s="131">
        <v>275.488</v>
      </c>
      <c r="AT489" s="131">
        <v>280.61200000000002</v>
      </c>
      <c r="AU489" s="131">
        <v>243.55500000000001</v>
      </c>
      <c r="AV489" s="131">
        <v>279.89999999999998</v>
      </c>
      <c r="AW489" s="131">
        <v>235.863</v>
      </c>
      <c r="AX489" s="131">
        <v>343.78</v>
      </c>
      <c r="AY489" s="131">
        <v>273.58800000000002</v>
      </c>
      <c r="AZ489" s="131">
        <v>423.32799999999997</v>
      </c>
      <c r="BA489" s="131">
        <v>535.58900000000006</v>
      </c>
      <c r="BB489" s="131"/>
      <c r="BC489" s="131"/>
    </row>
    <row r="490" spans="1:55" x14ac:dyDescent="0.25">
      <c r="A490" t="s">
        <v>30</v>
      </c>
      <c r="B490" t="s">
        <v>149</v>
      </c>
      <c r="C490" t="s">
        <v>157</v>
      </c>
      <c r="D490" s="131" t="s">
        <v>147</v>
      </c>
      <c r="E490" s="131" t="s">
        <v>147</v>
      </c>
      <c r="F490" s="131" t="s">
        <v>147</v>
      </c>
      <c r="G490" s="131" t="s">
        <v>147</v>
      </c>
      <c r="H490" s="131" t="s">
        <v>147</v>
      </c>
      <c r="I490" s="131" t="s">
        <v>147</v>
      </c>
      <c r="J490" s="131" t="s">
        <v>147</v>
      </c>
      <c r="K490" s="131" t="s">
        <v>147</v>
      </c>
      <c r="L490" s="131" t="s">
        <v>147</v>
      </c>
      <c r="M490" s="131" t="s">
        <v>147</v>
      </c>
      <c r="N490" s="131" t="s">
        <v>147</v>
      </c>
      <c r="O490" s="131">
        <v>82.844999999999999</v>
      </c>
      <c r="P490" s="131">
        <v>78.298000000000002</v>
      </c>
      <c r="Q490" s="131">
        <v>69.164000000000001</v>
      </c>
      <c r="R490" s="131">
        <v>67.962999999999994</v>
      </c>
      <c r="S490" s="131">
        <v>66.046999999999997</v>
      </c>
      <c r="T490" s="131">
        <v>64.206000000000003</v>
      </c>
      <c r="U490" s="131">
        <v>59.140999999999998</v>
      </c>
      <c r="V490" s="131">
        <v>56.756</v>
      </c>
      <c r="W490" s="131">
        <v>53.972999999999999</v>
      </c>
      <c r="X490" s="131">
        <v>54.143999999999998</v>
      </c>
      <c r="Y490" s="131">
        <v>52.723999999999997</v>
      </c>
      <c r="Z490" s="131">
        <v>51.572000000000003</v>
      </c>
      <c r="AA490" s="131">
        <v>51.069000000000003</v>
      </c>
      <c r="AB490" s="131">
        <v>43.612000000000002</v>
      </c>
      <c r="AC490" s="131">
        <v>43.335999999999999</v>
      </c>
      <c r="AD490" s="131">
        <v>45.353999999999999</v>
      </c>
      <c r="AE490" s="131">
        <v>49.319000000000003</v>
      </c>
      <c r="AF490" s="131">
        <v>310.76</v>
      </c>
      <c r="AG490" s="131">
        <v>296.11799999999999</v>
      </c>
      <c r="AH490" s="131">
        <v>250.459</v>
      </c>
      <c r="AI490" s="131">
        <v>236.749</v>
      </c>
      <c r="AJ490" s="131">
        <v>230.03899999999999</v>
      </c>
      <c r="AK490" s="131">
        <v>219.565</v>
      </c>
      <c r="AL490" s="131">
        <v>212.399</v>
      </c>
      <c r="AM490" s="131">
        <v>266.565</v>
      </c>
      <c r="AN490" s="131">
        <v>251.55099999999999</v>
      </c>
      <c r="AO490" s="131">
        <v>160.51400000000001</v>
      </c>
      <c r="AP490" s="131">
        <v>152.255</v>
      </c>
      <c r="AQ490" s="131">
        <v>156.82400000000001</v>
      </c>
      <c r="AR490" s="131">
        <v>149.18299999999999</v>
      </c>
      <c r="AS490" s="131">
        <v>141.19999999999999</v>
      </c>
      <c r="AT490" s="131">
        <v>94.438000000000002</v>
      </c>
      <c r="AU490" s="131">
        <v>69.492999999999995</v>
      </c>
      <c r="AV490" s="131">
        <v>56.69</v>
      </c>
      <c r="AW490" s="131">
        <v>45.712000000000003</v>
      </c>
      <c r="AX490" s="131">
        <v>56.854999999999997</v>
      </c>
      <c r="AY490" s="131">
        <v>59.697000000000003</v>
      </c>
      <c r="AZ490" s="131">
        <v>65.709999999999994</v>
      </c>
      <c r="BA490" s="131">
        <v>55.222000000000001</v>
      </c>
      <c r="BB490" s="131"/>
      <c r="BC490" s="131"/>
    </row>
    <row r="491" spans="1:55" x14ac:dyDescent="0.25">
      <c r="A491" t="s">
        <v>30</v>
      </c>
      <c r="B491" t="s">
        <v>149</v>
      </c>
      <c r="C491" t="s">
        <v>156</v>
      </c>
      <c r="D491" s="131" t="s">
        <v>147</v>
      </c>
      <c r="E491" s="131" t="s">
        <v>147</v>
      </c>
      <c r="F491" s="131" t="s">
        <v>147</v>
      </c>
      <c r="G491" s="131" t="s">
        <v>147</v>
      </c>
      <c r="H491" s="131" t="s">
        <v>147</v>
      </c>
      <c r="I491" s="131" t="s">
        <v>147</v>
      </c>
      <c r="J491" s="131" t="s">
        <v>147</v>
      </c>
      <c r="K491" s="131" t="s">
        <v>147</v>
      </c>
      <c r="L491" s="131" t="s">
        <v>147</v>
      </c>
      <c r="M491" s="131" t="s">
        <v>147</v>
      </c>
      <c r="N491" s="131" t="s">
        <v>147</v>
      </c>
      <c r="O491" s="131">
        <v>41.152999999999999</v>
      </c>
      <c r="P491" s="131">
        <v>29.937999999999999</v>
      </c>
      <c r="Q491" s="131">
        <v>17.404</v>
      </c>
      <c r="R491" s="131">
        <v>13.321</v>
      </c>
      <c r="S491" s="131">
        <v>11.439</v>
      </c>
      <c r="T491" s="131">
        <v>11.89</v>
      </c>
      <c r="U491" s="131">
        <v>10.926</v>
      </c>
      <c r="V491" s="131">
        <v>10.638999999999999</v>
      </c>
      <c r="W491" s="131">
        <v>7.8179999999999996</v>
      </c>
      <c r="X491" s="131">
        <v>7.3780000000000001</v>
      </c>
      <c r="Y491" s="131">
        <v>7.3390000000000004</v>
      </c>
      <c r="Z491" s="131">
        <v>6.9379999999999997</v>
      </c>
      <c r="AA491" s="131">
        <v>4.2709999999999999</v>
      </c>
      <c r="AB491" s="131">
        <v>5.75</v>
      </c>
      <c r="AC491" s="131">
        <v>18.802</v>
      </c>
      <c r="AD491" s="131">
        <v>19.524999999999999</v>
      </c>
      <c r="AE491" s="131">
        <v>26.263999999999999</v>
      </c>
      <c r="AF491" s="131">
        <v>67.554000000000002</v>
      </c>
      <c r="AG491" s="131">
        <v>59.537999999999997</v>
      </c>
      <c r="AH491" s="131">
        <v>69.593000000000004</v>
      </c>
      <c r="AI491" s="131">
        <v>92.278000000000006</v>
      </c>
      <c r="AJ491" s="131">
        <v>111.376</v>
      </c>
      <c r="AK491" s="131">
        <v>141.46299999999999</v>
      </c>
      <c r="AL491" s="131">
        <v>179.732</v>
      </c>
      <c r="AM491" s="131">
        <v>288.459</v>
      </c>
      <c r="AN491" s="131">
        <v>221.26599999999999</v>
      </c>
      <c r="AO491" s="131">
        <v>273.32</v>
      </c>
      <c r="AP491" s="131">
        <v>265.62400000000002</v>
      </c>
      <c r="AQ491" s="131">
        <v>306.02</v>
      </c>
      <c r="AR491" s="131">
        <v>294.87700000000001</v>
      </c>
      <c r="AS491" s="131">
        <v>291.95499999999998</v>
      </c>
      <c r="AT491" s="131">
        <v>261.06099999999998</v>
      </c>
      <c r="AU491" s="131">
        <v>212.34800000000001</v>
      </c>
      <c r="AV491" s="131">
        <v>212.63499999999999</v>
      </c>
      <c r="AW491" s="131">
        <v>207.87299999999999</v>
      </c>
      <c r="AX491" s="131">
        <v>219.42699999999999</v>
      </c>
      <c r="AY491" s="131">
        <v>229.56899999999999</v>
      </c>
      <c r="AZ491" s="131">
        <v>312.077</v>
      </c>
      <c r="BA491" s="131">
        <v>260.48200000000003</v>
      </c>
      <c r="BB491" s="131"/>
      <c r="BC491" s="131"/>
    </row>
    <row r="492" spans="1:55" x14ac:dyDescent="0.25">
      <c r="A492" t="s">
        <v>30</v>
      </c>
      <c r="B492" t="s">
        <v>149</v>
      </c>
      <c r="C492" t="s">
        <v>155</v>
      </c>
      <c r="D492" s="131" t="s">
        <v>147</v>
      </c>
      <c r="E492" s="131" t="s">
        <v>147</v>
      </c>
      <c r="F492" s="131" t="s">
        <v>147</v>
      </c>
      <c r="G492" s="131" t="s">
        <v>147</v>
      </c>
      <c r="H492" s="131">
        <v>917.82899999999995</v>
      </c>
      <c r="I492" s="131">
        <v>1013.391</v>
      </c>
      <c r="J492" s="131">
        <v>1024.9059999999999</v>
      </c>
      <c r="K492" s="131">
        <v>1036.0119999999999</v>
      </c>
      <c r="L492" s="131">
        <v>1027.2180000000001</v>
      </c>
      <c r="M492" s="131">
        <v>1026.433</v>
      </c>
      <c r="N492" s="131">
        <v>1054.8499999999999</v>
      </c>
      <c r="O492" s="131">
        <v>1067.0509999999999</v>
      </c>
      <c r="P492" s="131">
        <v>931.22699999999998</v>
      </c>
      <c r="Q492" s="131">
        <v>890.14700000000005</v>
      </c>
      <c r="R492" s="131">
        <v>788.91600000000005</v>
      </c>
      <c r="S492" s="131">
        <v>722.298</v>
      </c>
      <c r="T492" s="131">
        <v>664.66700000000003</v>
      </c>
      <c r="U492" s="131">
        <v>670.1</v>
      </c>
      <c r="V492" s="131">
        <v>623.327</v>
      </c>
      <c r="W492" s="131">
        <v>634.37199999999996</v>
      </c>
      <c r="X492" s="131">
        <v>593.91800000000001</v>
      </c>
      <c r="Y492" s="131">
        <v>710.82</v>
      </c>
      <c r="Z492" s="131">
        <v>674.41800000000001</v>
      </c>
      <c r="AA492" s="131">
        <v>681.53200000000004</v>
      </c>
      <c r="AB492" s="131">
        <v>736.76</v>
      </c>
      <c r="AC492" s="131">
        <v>848.61099999999999</v>
      </c>
      <c r="AD492" s="131">
        <v>777.71699999999998</v>
      </c>
      <c r="AE492" s="131">
        <v>535.50400000000002</v>
      </c>
      <c r="AF492" s="131">
        <v>834.101</v>
      </c>
      <c r="AG492" s="131">
        <v>837.97400000000005</v>
      </c>
      <c r="AH492" s="131">
        <v>826.21600000000001</v>
      </c>
      <c r="AI492" s="131">
        <v>794.3</v>
      </c>
      <c r="AJ492" s="131">
        <v>756.04600000000005</v>
      </c>
      <c r="AK492" s="131">
        <v>761.91899999999998</v>
      </c>
      <c r="AL492" s="131">
        <v>791.06299999999999</v>
      </c>
      <c r="AM492" s="131">
        <v>769.22400000000005</v>
      </c>
      <c r="AN492" s="131">
        <v>726.55200000000002</v>
      </c>
      <c r="AO492" s="131">
        <v>807.64800000000002</v>
      </c>
      <c r="AP492" s="131">
        <v>897.90700000000004</v>
      </c>
      <c r="AQ492" s="131">
        <v>899.34400000000005</v>
      </c>
      <c r="AR492" s="131">
        <v>822.71199999999999</v>
      </c>
      <c r="AS492" s="131">
        <v>788.72799999999995</v>
      </c>
      <c r="AT492" s="131">
        <v>723.23</v>
      </c>
      <c r="AU492" s="131">
        <v>768.78899999999999</v>
      </c>
      <c r="AV492" s="131">
        <v>777.67200000000003</v>
      </c>
      <c r="AW492" s="131">
        <v>869.73900000000003</v>
      </c>
      <c r="AX492" s="131">
        <v>856.5</v>
      </c>
      <c r="AY492" s="131">
        <v>1064.1079999999999</v>
      </c>
      <c r="AZ492" s="131">
        <v>984.14300000000003</v>
      </c>
      <c r="BA492" s="131">
        <v>1350.846</v>
      </c>
      <c r="BB492" s="131"/>
      <c r="BC492" s="131"/>
    </row>
    <row r="493" spans="1:55" x14ac:dyDescent="0.25">
      <c r="A493" t="s">
        <v>30</v>
      </c>
      <c r="B493" t="s">
        <v>149</v>
      </c>
      <c r="C493" t="s">
        <v>154</v>
      </c>
      <c r="D493" s="131" t="s">
        <v>147</v>
      </c>
      <c r="E493" s="131" t="s">
        <v>147</v>
      </c>
      <c r="F493" s="131" t="s">
        <v>147</v>
      </c>
      <c r="G493" s="131" t="s">
        <v>147</v>
      </c>
      <c r="H493" s="131" t="s">
        <v>147</v>
      </c>
      <c r="I493" s="131" t="s">
        <v>147</v>
      </c>
      <c r="J493" s="131" t="s">
        <v>147</v>
      </c>
      <c r="K493" s="131" t="s">
        <v>147</v>
      </c>
      <c r="L493" s="131" t="s">
        <v>147</v>
      </c>
      <c r="M493" s="131" t="s">
        <v>147</v>
      </c>
      <c r="N493" s="131" t="s">
        <v>147</v>
      </c>
      <c r="O493" s="131" t="s">
        <v>147</v>
      </c>
      <c r="P493" s="131" t="s">
        <v>147</v>
      </c>
      <c r="Q493" s="131" t="s">
        <v>147</v>
      </c>
      <c r="R493" s="131" t="s">
        <v>147</v>
      </c>
      <c r="S493" s="131" t="s">
        <v>147</v>
      </c>
      <c r="T493" s="131" t="s">
        <v>147</v>
      </c>
      <c r="U493" s="131" t="s">
        <v>147</v>
      </c>
      <c r="V493" s="131" t="s">
        <v>147</v>
      </c>
      <c r="W493" s="131" t="s">
        <v>147</v>
      </c>
      <c r="X493" s="131" t="s">
        <v>147</v>
      </c>
      <c r="Y493" s="131" t="s">
        <v>147</v>
      </c>
      <c r="Z493" s="131" t="s">
        <v>147</v>
      </c>
      <c r="AA493" s="131" t="s">
        <v>147</v>
      </c>
      <c r="AB493" s="131" t="s">
        <v>147</v>
      </c>
      <c r="AC493" s="131" t="s">
        <v>147</v>
      </c>
      <c r="AD493" s="131" t="s">
        <v>147</v>
      </c>
      <c r="AE493" s="131" t="s">
        <v>147</v>
      </c>
      <c r="AF493" s="131">
        <v>58.116999999999997</v>
      </c>
      <c r="AG493" s="131">
        <v>69.614000000000004</v>
      </c>
      <c r="AH493" s="131">
        <v>69.843000000000004</v>
      </c>
      <c r="AI493" s="131">
        <v>138.803</v>
      </c>
      <c r="AJ493" s="131">
        <v>146.554</v>
      </c>
      <c r="AK493" s="131">
        <v>160.685</v>
      </c>
      <c r="AL493" s="131">
        <v>157.648</v>
      </c>
      <c r="AM493" s="131">
        <v>137.16499999999999</v>
      </c>
      <c r="AN493" s="131">
        <v>101.67</v>
      </c>
      <c r="AO493" s="131">
        <v>93.855999999999995</v>
      </c>
      <c r="AP493" s="131">
        <v>72.683999999999997</v>
      </c>
      <c r="AQ493" s="131">
        <v>88.399000000000001</v>
      </c>
      <c r="AR493" s="131">
        <v>72.632999999999996</v>
      </c>
      <c r="AS493" s="131">
        <v>64.722999999999999</v>
      </c>
      <c r="AT493" s="131">
        <v>60.451999999999998</v>
      </c>
      <c r="AU493" s="131">
        <v>58.116999999999997</v>
      </c>
      <c r="AV493" s="131">
        <v>58.795999999999999</v>
      </c>
      <c r="AW493" s="131">
        <v>62.581000000000003</v>
      </c>
      <c r="AX493" s="131">
        <v>75.927000000000007</v>
      </c>
      <c r="AY493" s="131">
        <v>85.31</v>
      </c>
      <c r="AZ493" s="131">
        <v>473.447</v>
      </c>
      <c r="BA493" s="131">
        <v>599.37300000000005</v>
      </c>
      <c r="BB493" s="131"/>
      <c r="BC493" s="131"/>
    </row>
    <row r="494" spans="1:55" x14ac:dyDescent="0.25">
      <c r="A494" t="s">
        <v>30</v>
      </c>
      <c r="B494" t="s">
        <v>149</v>
      </c>
      <c r="C494" t="s">
        <v>153</v>
      </c>
      <c r="D494" s="131" t="s">
        <v>147</v>
      </c>
      <c r="E494" s="131" t="s">
        <v>147</v>
      </c>
      <c r="F494" s="131" t="s">
        <v>147</v>
      </c>
      <c r="G494" s="131" t="s">
        <v>147</v>
      </c>
      <c r="H494" s="131" t="s">
        <v>147</v>
      </c>
      <c r="I494" s="131" t="s">
        <v>147</v>
      </c>
      <c r="J494" s="131" t="s">
        <v>147</v>
      </c>
      <c r="K494" s="131" t="s">
        <v>147</v>
      </c>
      <c r="L494" s="131" t="s">
        <v>147</v>
      </c>
      <c r="M494" s="131" t="s">
        <v>147</v>
      </c>
      <c r="N494" s="131" t="s">
        <v>147</v>
      </c>
      <c r="O494" s="131">
        <v>0</v>
      </c>
      <c r="P494" s="131">
        <v>0</v>
      </c>
      <c r="Q494" s="131">
        <v>0</v>
      </c>
      <c r="R494" s="131">
        <v>0</v>
      </c>
      <c r="S494" s="131">
        <v>0</v>
      </c>
      <c r="T494" s="131">
        <v>0</v>
      </c>
      <c r="U494" s="131">
        <v>0</v>
      </c>
      <c r="V494" s="131">
        <v>0</v>
      </c>
      <c r="W494" s="131">
        <v>0</v>
      </c>
      <c r="X494" s="131">
        <v>0</v>
      </c>
      <c r="Y494" s="131">
        <v>0</v>
      </c>
      <c r="Z494" s="131">
        <v>0</v>
      </c>
      <c r="AA494" s="131">
        <v>0</v>
      </c>
      <c r="AB494" s="131">
        <v>0</v>
      </c>
      <c r="AC494" s="131">
        <v>0</v>
      </c>
      <c r="AD494" s="131">
        <v>1.0409999999999999</v>
      </c>
      <c r="AE494" s="131">
        <v>2.9180000000000001</v>
      </c>
      <c r="AF494" s="131">
        <v>2.7080000000000002</v>
      </c>
      <c r="AG494" s="131">
        <v>9.4429999999999996</v>
      </c>
      <c r="AH494" s="131">
        <v>11.957000000000001</v>
      </c>
      <c r="AI494" s="131">
        <v>6.8639999999999999</v>
      </c>
      <c r="AJ494" s="131">
        <v>7.8579999999999997</v>
      </c>
      <c r="AK494" s="131">
        <v>32.070999999999998</v>
      </c>
      <c r="AL494" s="131">
        <v>65.367999999999995</v>
      </c>
      <c r="AM494" s="131">
        <v>85.216999999999999</v>
      </c>
      <c r="AN494" s="131">
        <v>49.966999999999999</v>
      </c>
      <c r="AO494" s="131">
        <v>48.222000000000001</v>
      </c>
      <c r="AP494" s="131">
        <v>53.841000000000001</v>
      </c>
      <c r="AQ494" s="131">
        <v>70.468000000000004</v>
      </c>
      <c r="AR494" s="131">
        <v>89.144000000000005</v>
      </c>
      <c r="AS494" s="131">
        <v>87.953000000000003</v>
      </c>
      <c r="AT494" s="131">
        <v>72.275000000000006</v>
      </c>
      <c r="AU494" s="131">
        <v>77.766999999999996</v>
      </c>
      <c r="AV494" s="131">
        <v>88.575999999999993</v>
      </c>
      <c r="AW494" s="131">
        <v>82.820999999999998</v>
      </c>
      <c r="AX494" s="131">
        <v>96.075000000000003</v>
      </c>
      <c r="AY494" s="131">
        <v>155.00700000000001</v>
      </c>
      <c r="AZ494" s="131">
        <v>104.602</v>
      </c>
      <c r="BA494" s="131">
        <v>85.05</v>
      </c>
      <c r="BB494" s="131"/>
      <c r="BC494" s="131"/>
    </row>
    <row r="495" spans="1:55" x14ac:dyDescent="0.25">
      <c r="A495" t="s">
        <v>30</v>
      </c>
      <c r="B495" t="s">
        <v>149</v>
      </c>
      <c r="C495" t="s">
        <v>152</v>
      </c>
      <c r="D495" s="131" t="s">
        <v>147</v>
      </c>
      <c r="E495" s="131" t="s">
        <v>147</v>
      </c>
      <c r="F495" s="131" t="s">
        <v>147</v>
      </c>
      <c r="G495" s="131" t="s">
        <v>147</v>
      </c>
      <c r="H495" s="131" t="s">
        <v>147</v>
      </c>
      <c r="I495" s="131" t="s">
        <v>147</v>
      </c>
      <c r="J495" s="131" t="s">
        <v>147</v>
      </c>
      <c r="K495" s="131" t="s">
        <v>147</v>
      </c>
      <c r="L495" s="131" t="s">
        <v>147</v>
      </c>
      <c r="M495" s="131" t="s">
        <v>147</v>
      </c>
      <c r="N495" s="131" t="s">
        <v>147</v>
      </c>
      <c r="O495" s="131">
        <v>0</v>
      </c>
      <c r="P495" s="131">
        <v>0</v>
      </c>
      <c r="Q495" s="131">
        <v>0</v>
      </c>
      <c r="R495" s="131">
        <v>0</v>
      </c>
      <c r="S495" s="131">
        <v>0</v>
      </c>
      <c r="T495" s="131">
        <v>0</v>
      </c>
      <c r="U495" s="131">
        <v>0</v>
      </c>
      <c r="V495" s="131">
        <v>0</v>
      </c>
      <c r="W495" s="131">
        <v>0</v>
      </c>
      <c r="X495" s="131">
        <v>0</v>
      </c>
      <c r="Y495" s="131">
        <v>0</v>
      </c>
      <c r="Z495" s="131">
        <v>0</v>
      </c>
      <c r="AA495" s="131">
        <v>0</v>
      </c>
      <c r="AB495" s="131">
        <v>0</v>
      </c>
      <c r="AC495" s="131">
        <v>0</v>
      </c>
      <c r="AD495" s="131">
        <v>11.153</v>
      </c>
      <c r="AE495" s="131">
        <v>13.132</v>
      </c>
      <c r="AF495" s="131">
        <v>20.689</v>
      </c>
      <c r="AG495" s="131">
        <v>23.273</v>
      </c>
      <c r="AH495" s="131">
        <v>15.090999999999999</v>
      </c>
      <c r="AI495" s="131">
        <v>13.146000000000001</v>
      </c>
      <c r="AJ495" s="131">
        <v>10.906000000000001</v>
      </c>
      <c r="AK495" s="131">
        <v>12.772</v>
      </c>
      <c r="AL495" s="131">
        <v>16.138000000000002</v>
      </c>
      <c r="AM495" s="131">
        <v>23.876999999999999</v>
      </c>
      <c r="AN495" s="131">
        <v>99.885999999999996</v>
      </c>
      <c r="AO495" s="131">
        <v>103.52</v>
      </c>
      <c r="AP495" s="131">
        <v>76.7</v>
      </c>
      <c r="AQ495" s="131">
        <v>101.797</v>
      </c>
      <c r="AR495" s="131">
        <v>99.275999999999996</v>
      </c>
      <c r="AS495" s="131">
        <v>84.415999999999997</v>
      </c>
      <c r="AT495" s="131">
        <v>147.02699999999999</v>
      </c>
      <c r="AU495" s="131">
        <v>151.88399999999999</v>
      </c>
      <c r="AV495" s="131">
        <v>144.50299999999999</v>
      </c>
      <c r="AW495" s="131">
        <v>132.20699999999999</v>
      </c>
      <c r="AX495" s="131">
        <v>159.202</v>
      </c>
      <c r="AY495" s="131">
        <v>152.25</v>
      </c>
      <c r="AZ495" s="131">
        <v>185.23099999999999</v>
      </c>
      <c r="BA495" s="131">
        <v>184.90199999999999</v>
      </c>
      <c r="BB495" s="131"/>
      <c r="BC495" s="131"/>
    </row>
    <row r="496" spans="1:55" x14ac:dyDescent="0.25">
      <c r="A496" t="s">
        <v>30</v>
      </c>
      <c r="B496" t="s">
        <v>149</v>
      </c>
      <c r="C496" t="s">
        <v>151</v>
      </c>
      <c r="D496" s="131" t="s">
        <v>147</v>
      </c>
      <c r="E496" s="131" t="s">
        <v>147</v>
      </c>
      <c r="F496" s="131" t="s">
        <v>147</v>
      </c>
      <c r="G496" s="131" t="s">
        <v>147</v>
      </c>
      <c r="H496" s="131" t="s">
        <v>147</v>
      </c>
      <c r="I496" s="131" t="s">
        <v>147</v>
      </c>
      <c r="J496" s="131" t="s">
        <v>147</v>
      </c>
      <c r="K496" s="131" t="s">
        <v>147</v>
      </c>
      <c r="L496" s="131" t="s">
        <v>147</v>
      </c>
      <c r="M496" s="131" t="s">
        <v>147</v>
      </c>
      <c r="N496" s="131" t="s">
        <v>147</v>
      </c>
      <c r="O496" s="131">
        <v>0</v>
      </c>
      <c r="P496" s="131">
        <v>0</v>
      </c>
      <c r="Q496" s="131">
        <v>0</v>
      </c>
      <c r="R496" s="131">
        <v>0</v>
      </c>
      <c r="S496" s="131">
        <v>0</v>
      </c>
      <c r="T496" s="131">
        <v>0</v>
      </c>
      <c r="U496" s="131">
        <v>0</v>
      </c>
      <c r="V496" s="131">
        <v>0</v>
      </c>
      <c r="W496" s="131">
        <v>0</v>
      </c>
      <c r="X496" s="131">
        <v>0</v>
      </c>
      <c r="Y496" s="131">
        <v>0</v>
      </c>
      <c r="Z496" s="131">
        <v>0</v>
      </c>
      <c r="AA496" s="131">
        <v>0</v>
      </c>
      <c r="AB496" s="131">
        <v>0</v>
      </c>
      <c r="AC496" s="131">
        <v>0</v>
      </c>
      <c r="AD496" s="131">
        <v>0</v>
      </c>
      <c r="AE496" s="131">
        <v>0</v>
      </c>
      <c r="AF496" s="131">
        <v>0</v>
      </c>
      <c r="AG496" s="131">
        <v>0</v>
      </c>
      <c r="AH496" s="131">
        <v>0</v>
      </c>
      <c r="AI496" s="131">
        <v>0</v>
      </c>
      <c r="AJ496" s="131">
        <v>0</v>
      </c>
      <c r="AK496" s="131">
        <v>0</v>
      </c>
      <c r="AL496" s="131">
        <v>0</v>
      </c>
      <c r="AM496" s="131">
        <v>0</v>
      </c>
      <c r="AN496" s="131">
        <v>0</v>
      </c>
      <c r="AO496" s="131">
        <v>0</v>
      </c>
      <c r="AP496" s="131">
        <v>0</v>
      </c>
      <c r="AQ496" s="131">
        <v>0</v>
      </c>
      <c r="AR496" s="131">
        <v>0</v>
      </c>
      <c r="AS496" s="131">
        <v>0</v>
      </c>
      <c r="AT496" s="131">
        <v>0</v>
      </c>
      <c r="AU496" s="131">
        <v>0</v>
      </c>
      <c r="AV496" s="131">
        <v>0</v>
      </c>
      <c r="AW496" s="131">
        <v>0</v>
      </c>
      <c r="AX496" s="131">
        <v>0</v>
      </c>
      <c r="AY496" s="131">
        <v>0</v>
      </c>
      <c r="AZ496" s="131">
        <v>0</v>
      </c>
      <c r="BA496" s="131">
        <v>0</v>
      </c>
      <c r="BB496" s="131"/>
      <c r="BC496" s="131"/>
    </row>
    <row r="497" spans="1:55" x14ac:dyDescent="0.25">
      <c r="A497" t="s">
        <v>30</v>
      </c>
      <c r="B497" t="s">
        <v>149</v>
      </c>
      <c r="C497" t="s">
        <v>148</v>
      </c>
      <c r="D497" s="131" t="s">
        <v>147</v>
      </c>
      <c r="E497" s="131" t="s">
        <v>147</v>
      </c>
      <c r="F497" s="131" t="s">
        <v>147</v>
      </c>
      <c r="G497" s="131" t="s">
        <v>147</v>
      </c>
      <c r="H497" s="131" t="s">
        <v>147</v>
      </c>
      <c r="I497" s="131" t="s">
        <v>147</v>
      </c>
      <c r="J497" s="131" t="s">
        <v>147</v>
      </c>
      <c r="K497" s="131" t="s">
        <v>147</v>
      </c>
      <c r="L497" s="131" t="s">
        <v>147</v>
      </c>
      <c r="M497" s="131" t="s">
        <v>147</v>
      </c>
      <c r="N497" s="131" t="s">
        <v>147</v>
      </c>
      <c r="O497" s="131">
        <v>1226.567</v>
      </c>
      <c r="P497" s="131">
        <v>1071.441</v>
      </c>
      <c r="Q497" s="131">
        <v>1000.107</v>
      </c>
      <c r="R497" s="131">
        <v>891.16</v>
      </c>
      <c r="S497" s="131">
        <v>823.03200000000004</v>
      </c>
      <c r="T497" s="131">
        <v>775.33399999999995</v>
      </c>
      <c r="U497" s="131">
        <v>766.42899999999997</v>
      </c>
      <c r="V497" s="131">
        <v>716.05200000000002</v>
      </c>
      <c r="W497" s="131">
        <v>712.76700000000005</v>
      </c>
      <c r="X497" s="131">
        <v>666.75199999999995</v>
      </c>
      <c r="Y497" s="131">
        <v>781.92600000000004</v>
      </c>
      <c r="Z497" s="131">
        <v>742.93799999999999</v>
      </c>
      <c r="AA497" s="131">
        <v>743.34799999999996</v>
      </c>
      <c r="AB497" s="131">
        <v>795.255</v>
      </c>
      <c r="AC497" s="131">
        <v>928.17600000000004</v>
      </c>
      <c r="AD497" s="131">
        <v>872.48500000000001</v>
      </c>
      <c r="AE497" s="131">
        <v>644.35500000000002</v>
      </c>
      <c r="AF497" s="131">
        <v>1409.9649999999999</v>
      </c>
      <c r="AG497" s="131">
        <v>1407.577</v>
      </c>
      <c r="AH497" s="131">
        <v>1362.78</v>
      </c>
      <c r="AI497" s="131">
        <v>1415.0920000000001</v>
      </c>
      <c r="AJ497" s="131">
        <v>1429.615</v>
      </c>
      <c r="AK497" s="131">
        <v>1527.3389999999999</v>
      </c>
      <c r="AL497" s="131">
        <v>1664.297</v>
      </c>
      <c r="AM497" s="131">
        <v>1861.7090000000001</v>
      </c>
      <c r="AN497" s="131">
        <v>1736.374</v>
      </c>
      <c r="AO497" s="131">
        <v>1868.694</v>
      </c>
      <c r="AP497" s="131">
        <v>1854.722</v>
      </c>
      <c r="AQ497" s="131">
        <v>1917.3869999999999</v>
      </c>
      <c r="AR497" s="131">
        <v>1829.3489999999999</v>
      </c>
      <c r="AS497" s="131">
        <v>1734.4580000000001</v>
      </c>
      <c r="AT497" s="131">
        <v>1639.097</v>
      </c>
      <c r="AU497" s="131">
        <v>1581.953</v>
      </c>
      <c r="AV497" s="131">
        <v>1618.771</v>
      </c>
      <c r="AW497" s="131">
        <v>1636.796</v>
      </c>
      <c r="AX497" s="131">
        <v>1807.7650000000001</v>
      </c>
      <c r="AY497" s="131">
        <v>2019.529</v>
      </c>
      <c r="AZ497" s="131">
        <v>2548.5369999999998</v>
      </c>
      <c r="BA497" s="131">
        <v>3071.4630000000002</v>
      </c>
      <c r="BB497" s="131"/>
      <c r="BC497" s="131"/>
    </row>
    <row r="498" spans="1:55" hidden="1" x14ac:dyDescent="0.25">
      <c r="A498" t="s">
        <v>24</v>
      </c>
      <c r="B498" t="s">
        <v>165</v>
      </c>
      <c r="C498" t="s">
        <v>158</v>
      </c>
      <c r="D498" s="131">
        <v>5.6239999999999997</v>
      </c>
      <c r="E498" s="131">
        <v>45.505000000000003</v>
      </c>
      <c r="F498" s="131">
        <v>35.279000000000003</v>
      </c>
      <c r="G498" s="131">
        <v>15.85</v>
      </c>
      <c r="H498" s="131">
        <v>38.270000000000003</v>
      </c>
      <c r="I498" s="131">
        <v>31.24</v>
      </c>
      <c r="J498" s="131">
        <v>49.084000000000003</v>
      </c>
      <c r="K498" s="131">
        <v>58.235999999999997</v>
      </c>
      <c r="L498" s="131">
        <v>40.29</v>
      </c>
      <c r="M498" s="131">
        <v>31.956</v>
      </c>
      <c r="N498" s="131">
        <v>19.071000000000002</v>
      </c>
      <c r="O498" s="131">
        <v>17.844000000000001</v>
      </c>
      <c r="P498" s="131">
        <v>18.202000000000002</v>
      </c>
      <c r="Q498" s="131">
        <v>10.942</v>
      </c>
      <c r="R498" s="131">
        <v>14.316000000000001</v>
      </c>
      <c r="S498" s="131">
        <v>13.805</v>
      </c>
      <c r="T498" s="131">
        <v>13.651</v>
      </c>
      <c r="U498" s="131">
        <v>14.265000000000001</v>
      </c>
      <c r="V498" s="131">
        <v>10.584</v>
      </c>
      <c r="W498" s="131">
        <v>10.379</v>
      </c>
      <c r="X498" s="131">
        <v>12.199</v>
      </c>
      <c r="Y498" s="131">
        <v>14.27</v>
      </c>
      <c r="Z498" s="131">
        <v>20.911999999999999</v>
      </c>
      <c r="AA498" s="131">
        <v>13.702999999999999</v>
      </c>
      <c r="AB498" s="131">
        <v>12.526999999999999</v>
      </c>
      <c r="AC498" s="131">
        <v>11.558</v>
      </c>
      <c r="AD498" s="131">
        <v>8.9990000000000006</v>
      </c>
      <c r="AE498" s="131">
        <v>23.6</v>
      </c>
      <c r="AF498" s="131">
        <v>15.5</v>
      </c>
      <c r="AG498" s="131">
        <v>17.2</v>
      </c>
      <c r="AH498" s="131">
        <v>20.558</v>
      </c>
      <c r="AI498" s="131">
        <v>18.446999999999999</v>
      </c>
      <c r="AJ498" s="131">
        <v>20.702000000000002</v>
      </c>
      <c r="AK498" s="131">
        <v>24.33</v>
      </c>
      <c r="AL498" s="131">
        <v>40.448999999999998</v>
      </c>
      <c r="AM498" s="131">
        <v>101.705</v>
      </c>
      <c r="AN498" s="131">
        <v>128.31800000000001</v>
      </c>
      <c r="AO498" s="131">
        <v>131.244</v>
      </c>
      <c r="AP498" s="131">
        <v>154.41300000000001</v>
      </c>
      <c r="AQ498" s="131">
        <v>182.43899999999999</v>
      </c>
      <c r="AR498" s="131">
        <v>116.05500000000001</v>
      </c>
      <c r="AS498" s="131">
        <v>118.922</v>
      </c>
      <c r="AT498" s="131">
        <v>103.316</v>
      </c>
      <c r="AU498" s="131">
        <v>132.935</v>
      </c>
      <c r="AV498" s="131">
        <v>140.84200000000001</v>
      </c>
      <c r="AW498" s="131">
        <v>206.696</v>
      </c>
      <c r="AX498" s="131">
        <v>199.28800000000001</v>
      </c>
      <c r="AY498" s="131">
        <v>209.21100000000001</v>
      </c>
      <c r="AZ498" s="131">
        <v>182.98099999999999</v>
      </c>
      <c r="BA498" s="131">
        <v>192.43199999999999</v>
      </c>
      <c r="BB498" s="131" t="s">
        <v>147</v>
      </c>
      <c r="BC498" s="131" t="s">
        <v>147</v>
      </c>
    </row>
    <row r="499" spans="1:55" hidden="1" x14ac:dyDescent="0.25">
      <c r="A499" t="s">
        <v>24</v>
      </c>
      <c r="B499" t="s">
        <v>165</v>
      </c>
      <c r="C499" t="s">
        <v>157</v>
      </c>
      <c r="D499" s="131">
        <v>47.652000000000001</v>
      </c>
      <c r="E499" s="131">
        <v>46.015999999999998</v>
      </c>
      <c r="F499" s="131">
        <v>51.64</v>
      </c>
      <c r="G499" s="131">
        <v>77.715999999999994</v>
      </c>
      <c r="H499" s="131">
        <v>125.011</v>
      </c>
      <c r="I499" s="131">
        <v>162.744</v>
      </c>
      <c r="J499" s="131">
        <v>150.83099999999999</v>
      </c>
      <c r="K499" s="131">
        <v>167.90799999999999</v>
      </c>
      <c r="L499" s="131">
        <v>172.97</v>
      </c>
      <c r="M499" s="131">
        <v>149.75700000000001</v>
      </c>
      <c r="N499" s="131">
        <v>147.96799999999999</v>
      </c>
      <c r="O499" s="131">
        <v>125.113</v>
      </c>
      <c r="P499" s="131">
        <v>122.863</v>
      </c>
      <c r="Q499" s="131">
        <v>116.37</v>
      </c>
      <c r="R499" s="131">
        <v>97.554000000000002</v>
      </c>
      <c r="S499" s="131">
        <v>75.262</v>
      </c>
      <c r="T499" s="131">
        <v>72.296999999999997</v>
      </c>
      <c r="U499" s="131">
        <v>53.277000000000001</v>
      </c>
      <c r="V499" s="131">
        <v>41.720999999999997</v>
      </c>
      <c r="W499" s="131">
        <v>25.616</v>
      </c>
      <c r="X499" s="131">
        <v>19.087</v>
      </c>
      <c r="Y499" s="131">
        <v>12.833</v>
      </c>
      <c r="Z499" s="131">
        <v>3.323</v>
      </c>
      <c r="AA499" s="131">
        <v>1.329</v>
      </c>
      <c r="AB499" s="131">
        <v>1.2270000000000001</v>
      </c>
      <c r="AC499" s="131">
        <v>9.9480000000000004</v>
      </c>
      <c r="AD499" s="131">
        <v>9.1519999999999992</v>
      </c>
      <c r="AE499" s="131">
        <v>17.5</v>
      </c>
      <c r="AF499" s="131">
        <v>13.5</v>
      </c>
      <c r="AG499" s="131">
        <v>8</v>
      </c>
      <c r="AH499" s="131">
        <v>9.8450000000000006</v>
      </c>
      <c r="AI499" s="131">
        <v>11.503</v>
      </c>
      <c r="AJ499" s="131">
        <v>12.901999999999999</v>
      </c>
      <c r="AK499" s="131">
        <v>20.219000000000001</v>
      </c>
      <c r="AL499" s="131">
        <v>33.401000000000003</v>
      </c>
      <c r="AM499" s="131">
        <v>32.042999999999999</v>
      </c>
      <c r="AN499" s="131">
        <v>26.481999999999999</v>
      </c>
      <c r="AO499" s="131">
        <v>33.9</v>
      </c>
      <c r="AP499" s="131">
        <v>27.545000000000002</v>
      </c>
      <c r="AQ499" s="131">
        <v>32.472999999999999</v>
      </c>
      <c r="AR499" s="131">
        <v>30.960999999999999</v>
      </c>
      <c r="AS499" s="131">
        <v>31.19</v>
      </c>
      <c r="AT499" s="131">
        <v>39.706000000000003</v>
      </c>
      <c r="AU499" s="131">
        <v>45.996000000000002</v>
      </c>
      <c r="AV499" s="131">
        <v>46.494999999999997</v>
      </c>
      <c r="AW499" s="131">
        <v>19.573</v>
      </c>
      <c r="AX499" s="131">
        <v>31.631</v>
      </c>
      <c r="AY499" s="131">
        <v>32.869</v>
      </c>
      <c r="AZ499" s="131">
        <v>45.094000000000001</v>
      </c>
      <c r="BA499" s="131">
        <v>42.116</v>
      </c>
      <c r="BB499" s="131" t="s">
        <v>147</v>
      </c>
      <c r="BC499" s="131" t="s">
        <v>147</v>
      </c>
    </row>
    <row r="500" spans="1:55" hidden="1" x14ac:dyDescent="0.25">
      <c r="A500" t="s">
        <v>24</v>
      </c>
      <c r="B500" t="s">
        <v>165</v>
      </c>
      <c r="C500" t="s">
        <v>156</v>
      </c>
      <c r="D500" s="131">
        <v>0.56200000000000006</v>
      </c>
      <c r="E500" s="131">
        <v>5.42</v>
      </c>
      <c r="F500" s="131">
        <v>9.8170000000000002</v>
      </c>
      <c r="G500" s="131">
        <v>15.339</v>
      </c>
      <c r="H500" s="131">
        <v>27.097999999999999</v>
      </c>
      <c r="I500" s="131">
        <v>61.405999999999999</v>
      </c>
      <c r="J500" s="131">
        <v>67.491</v>
      </c>
      <c r="K500" s="131">
        <v>73.983999999999995</v>
      </c>
      <c r="L500" s="131">
        <v>117.59699999999999</v>
      </c>
      <c r="M500" s="131">
        <v>58.286999999999999</v>
      </c>
      <c r="N500" s="131">
        <v>72.399000000000001</v>
      </c>
      <c r="O500" s="131">
        <v>66.007999999999996</v>
      </c>
      <c r="P500" s="131">
        <v>42.539000000000001</v>
      </c>
      <c r="Q500" s="131">
        <v>60.945999999999998</v>
      </c>
      <c r="R500" s="131">
        <v>65.853999999999999</v>
      </c>
      <c r="S500" s="131">
        <v>66.161000000000001</v>
      </c>
      <c r="T500" s="131">
        <v>81.090999999999994</v>
      </c>
      <c r="U500" s="131">
        <v>92.236999999999995</v>
      </c>
      <c r="V500" s="131">
        <v>102.15600000000001</v>
      </c>
      <c r="W500" s="131">
        <v>115.60299999999999</v>
      </c>
      <c r="X500" s="131">
        <v>78.274000000000001</v>
      </c>
      <c r="Y500" s="131">
        <v>70.492000000000004</v>
      </c>
      <c r="Z500" s="131">
        <v>88.350999999999999</v>
      </c>
      <c r="AA500" s="131">
        <v>69.688999999999993</v>
      </c>
      <c r="AB500" s="131">
        <v>78.942999999999998</v>
      </c>
      <c r="AC500" s="131">
        <v>69.873999999999995</v>
      </c>
      <c r="AD500" s="131">
        <v>73.114999999999995</v>
      </c>
      <c r="AE500" s="131">
        <v>70.5</v>
      </c>
      <c r="AF500" s="131">
        <v>75.5</v>
      </c>
      <c r="AG500" s="131">
        <v>69.3</v>
      </c>
      <c r="AH500" s="131">
        <v>56.7</v>
      </c>
      <c r="AI500" s="131">
        <v>91.394999999999996</v>
      </c>
      <c r="AJ500" s="131">
        <v>88.388999999999996</v>
      </c>
      <c r="AK500" s="131">
        <v>91.516000000000005</v>
      </c>
      <c r="AL500" s="131">
        <v>118.633</v>
      </c>
      <c r="AM500" s="131">
        <v>183.673</v>
      </c>
      <c r="AN500" s="131">
        <v>189.69300000000001</v>
      </c>
      <c r="AO500" s="131">
        <v>243.31399999999999</v>
      </c>
      <c r="AP500" s="131">
        <v>238.78299999999999</v>
      </c>
      <c r="AQ500" s="131">
        <v>255.75</v>
      </c>
      <c r="AR500" s="131">
        <v>190.535</v>
      </c>
      <c r="AS500" s="131">
        <v>207.041</v>
      </c>
      <c r="AT500" s="131">
        <v>188.18600000000001</v>
      </c>
      <c r="AU500" s="131">
        <v>236.059</v>
      </c>
      <c r="AV500" s="131">
        <v>207.55099999999999</v>
      </c>
      <c r="AW500" s="131">
        <v>245.57</v>
      </c>
      <c r="AX500" s="131">
        <v>242.583</v>
      </c>
      <c r="AY500" s="131">
        <v>277.51799999999997</v>
      </c>
      <c r="AZ500" s="131">
        <v>245.39500000000001</v>
      </c>
      <c r="BA500" s="131">
        <v>221.94300000000001</v>
      </c>
      <c r="BB500" s="131" t="s">
        <v>147</v>
      </c>
      <c r="BC500" s="131" t="s">
        <v>147</v>
      </c>
    </row>
    <row r="501" spans="1:55" hidden="1" x14ac:dyDescent="0.25">
      <c r="A501" t="s">
        <v>24</v>
      </c>
      <c r="B501" t="s">
        <v>165</v>
      </c>
      <c r="C501" t="s">
        <v>155</v>
      </c>
      <c r="D501" s="131">
        <v>428.46300000000002</v>
      </c>
      <c r="E501" s="131">
        <v>507.71300000000002</v>
      </c>
      <c r="F501" s="131">
        <v>512.82600000000002</v>
      </c>
      <c r="G501" s="131">
        <v>565.48900000000003</v>
      </c>
      <c r="H501" s="131">
        <v>555.774</v>
      </c>
      <c r="I501" s="131">
        <v>607.51700000000005</v>
      </c>
      <c r="J501" s="131">
        <v>652.40800000000002</v>
      </c>
      <c r="K501" s="131">
        <v>753.69500000000005</v>
      </c>
      <c r="L501" s="131">
        <v>1091.4549999999999</v>
      </c>
      <c r="M501" s="131">
        <v>627.15099999999995</v>
      </c>
      <c r="N501" s="131">
        <v>641.36500000000001</v>
      </c>
      <c r="O501" s="131">
        <v>647.96</v>
      </c>
      <c r="P501" s="131">
        <v>453.05599999999998</v>
      </c>
      <c r="Q501" s="131">
        <v>312.29700000000003</v>
      </c>
      <c r="R501" s="131">
        <v>278.09199999999998</v>
      </c>
      <c r="S501" s="131">
        <v>245.625</v>
      </c>
      <c r="T501" s="131">
        <v>261.88400000000001</v>
      </c>
      <c r="U501" s="131">
        <v>274.81900000000002</v>
      </c>
      <c r="V501" s="131">
        <v>199.864</v>
      </c>
      <c r="W501" s="131">
        <v>195.72300000000001</v>
      </c>
      <c r="X501" s="131">
        <v>169.959</v>
      </c>
      <c r="Y501" s="131">
        <v>156.84399999999999</v>
      </c>
      <c r="Z501" s="131">
        <v>150.422</v>
      </c>
      <c r="AA501" s="131">
        <v>145.565</v>
      </c>
      <c r="AB501" s="131">
        <v>157.989</v>
      </c>
      <c r="AC501" s="131">
        <v>81.98</v>
      </c>
      <c r="AD501" s="131">
        <v>145.411</v>
      </c>
      <c r="AE501" s="131">
        <v>126.6</v>
      </c>
      <c r="AF501" s="131">
        <v>117.4</v>
      </c>
      <c r="AG501" s="131">
        <v>139.5</v>
      </c>
      <c r="AH501" s="131">
        <v>140.065</v>
      </c>
      <c r="AI501" s="131">
        <v>137.28399999999999</v>
      </c>
      <c r="AJ501" s="131">
        <v>140.46100000000001</v>
      </c>
      <c r="AK501" s="131">
        <v>141.733</v>
      </c>
      <c r="AL501" s="131">
        <v>156.916</v>
      </c>
      <c r="AM501" s="131">
        <v>213.059</v>
      </c>
      <c r="AN501" s="131">
        <v>202.57400000000001</v>
      </c>
      <c r="AO501" s="131">
        <v>221.16900000000001</v>
      </c>
      <c r="AP501" s="131">
        <v>207.79</v>
      </c>
      <c r="AQ501" s="131">
        <v>216.96899999999999</v>
      </c>
      <c r="AR501" s="131">
        <v>208.37200000000001</v>
      </c>
      <c r="AS501" s="131">
        <v>214.12799999999999</v>
      </c>
      <c r="AT501" s="131">
        <v>211.06899999999999</v>
      </c>
      <c r="AU501" s="131">
        <v>213.215</v>
      </c>
      <c r="AV501" s="131">
        <v>212.97900000000001</v>
      </c>
      <c r="AW501" s="131">
        <v>218.578</v>
      </c>
      <c r="AX501" s="131">
        <v>225.71299999999999</v>
      </c>
      <c r="AY501" s="131">
        <v>138.571</v>
      </c>
      <c r="AZ501" s="131">
        <v>152.91300000000001</v>
      </c>
      <c r="BA501" s="131">
        <v>125.9</v>
      </c>
      <c r="BB501" s="131" t="s">
        <v>147</v>
      </c>
      <c r="BC501" s="131" t="s">
        <v>147</v>
      </c>
    </row>
    <row r="502" spans="1:55" hidden="1" x14ac:dyDescent="0.25">
      <c r="A502" t="s">
        <v>24</v>
      </c>
      <c r="B502" t="s">
        <v>165</v>
      </c>
      <c r="C502" t="s">
        <v>154</v>
      </c>
      <c r="D502" s="131" t="s">
        <v>147</v>
      </c>
      <c r="E502" s="131" t="s">
        <v>147</v>
      </c>
      <c r="F502" s="131" t="s">
        <v>147</v>
      </c>
      <c r="G502" s="131" t="s">
        <v>147</v>
      </c>
      <c r="H502" s="131" t="s">
        <v>147</v>
      </c>
      <c r="I502" s="131" t="s">
        <v>147</v>
      </c>
      <c r="J502" s="131" t="s">
        <v>147</v>
      </c>
      <c r="K502" s="131" t="s">
        <v>147</v>
      </c>
      <c r="L502" s="131" t="s">
        <v>147</v>
      </c>
      <c r="M502" s="131" t="s">
        <v>147</v>
      </c>
      <c r="N502" s="131" t="s">
        <v>147</v>
      </c>
      <c r="O502" s="131" t="s">
        <v>147</v>
      </c>
      <c r="P502" s="131" t="s">
        <v>147</v>
      </c>
      <c r="Q502" s="131" t="s">
        <v>147</v>
      </c>
      <c r="R502" s="131" t="s">
        <v>147</v>
      </c>
      <c r="S502" s="131" t="s">
        <v>147</v>
      </c>
      <c r="T502" s="131" t="s">
        <v>147</v>
      </c>
      <c r="U502" s="131" t="s">
        <v>147</v>
      </c>
      <c r="V502" s="131" t="s">
        <v>147</v>
      </c>
      <c r="W502" s="131" t="s">
        <v>147</v>
      </c>
      <c r="X502" s="131" t="s">
        <v>147</v>
      </c>
      <c r="Y502" s="131" t="s">
        <v>147</v>
      </c>
      <c r="Z502" s="131" t="s">
        <v>147</v>
      </c>
      <c r="AA502" s="131" t="s">
        <v>147</v>
      </c>
      <c r="AB502" s="131" t="s">
        <v>147</v>
      </c>
      <c r="AC502" s="131" t="s">
        <v>147</v>
      </c>
      <c r="AD502" s="131" t="s">
        <v>147</v>
      </c>
      <c r="AE502" s="131" t="s">
        <v>147</v>
      </c>
      <c r="AF502" s="131" t="s">
        <v>147</v>
      </c>
      <c r="AG502" s="131" t="s">
        <v>147</v>
      </c>
      <c r="AH502" s="131">
        <v>26.22</v>
      </c>
      <c r="AI502" s="131">
        <v>22.1</v>
      </c>
      <c r="AJ502" s="131">
        <v>25.553000000000001</v>
      </c>
      <c r="AK502" s="131">
        <v>30.998000000000001</v>
      </c>
      <c r="AL502" s="131">
        <v>24.111000000000001</v>
      </c>
      <c r="AM502" s="131">
        <v>23.875</v>
      </c>
      <c r="AN502" s="131">
        <v>25.588000000000001</v>
      </c>
      <c r="AO502" s="131">
        <v>27.6</v>
      </c>
      <c r="AP502" s="131">
        <v>18.837</v>
      </c>
      <c r="AQ502" s="131">
        <v>26.83</v>
      </c>
      <c r="AR502" s="131">
        <v>22.562000000000001</v>
      </c>
      <c r="AS502" s="131">
        <v>19.739999999999998</v>
      </c>
      <c r="AT502" s="131">
        <v>15.411</v>
      </c>
      <c r="AU502" s="131">
        <v>21.92</v>
      </c>
      <c r="AV502" s="131">
        <v>27.579000000000001</v>
      </c>
      <c r="AW502" s="131">
        <v>45.261000000000003</v>
      </c>
      <c r="AX502" s="131">
        <v>60.177</v>
      </c>
      <c r="AY502" s="131">
        <v>156.012</v>
      </c>
      <c r="AZ502" s="131">
        <v>307.22000000000003</v>
      </c>
      <c r="BA502" s="131">
        <v>329.53399999999999</v>
      </c>
      <c r="BB502" s="131" t="s">
        <v>147</v>
      </c>
      <c r="BC502" s="131" t="s">
        <v>147</v>
      </c>
    </row>
    <row r="503" spans="1:55" hidden="1" x14ac:dyDescent="0.25">
      <c r="A503" t="s">
        <v>24</v>
      </c>
      <c r="B503" t="s">
        <v>165</v>
      </c>
      <c r="C503" t="s">
        <v>153</v>
      </c>
      <c r="D503" s="131">
        <v>0</v>
      </c>
      <c r="E503" s="131">
        <v>0</v>
      </c>
      <c r="F503" s="131">
        <v>0</v>
      </c>
      <c r="G503" s="131">
        <v>30.678000000000001</v>
      </c>
      <c r="H503" s="131">
        <v>45.326000000000001</v>
      </c>
      <c r="I503" s="131">
        <v>40.494</v>
      </c>
      <c r="J503" s="131">
        <v>41.926000000000002</v>
      </c>
      <c r="K503" s="131">
        <v>11.811</v>
      </c>
      <c r="L503" s="131">
        <v>0</v>
      </c>
      <c r="M503" s="131">
        <v>6.9020000000000001</v>
      </c>
      <c r="N503" s="131">
        <v>9.4589999999999996</v>
      </c>
      <c r="O503" s="131">
        <v>8.8960000000000008</v>
      </c>
      <c r="P503" s="131">
        <v>14.521000000000001</v>
      </c>
      <c r="Q503" s="131">
        <v>13.497999999999999</v>
      </c>
      <c r="R503" s="131">
        <v>5.1130000000000004</v>
      </c>
      <c r="S503" s="131">
        <v>6.5960000000000001</v>
      </c>
      <c r="T503" s="131">
        <v>7.1580000000000004</v>
      </c>
      <c r="U503" s="131">
        <v>5.1130000000000004</v>
      </c>
      <c r="V503" s="131">
        <v>4.09</v>
      </c>
      <c r="W503" s="131">
        <v>2.3010000000000002</v>
      </c>
      <c r="X503" s="131">
        <v>2.827</v>
      </c>
      <c r="Y503" s="131">
        <v>1.9530000000000001</v>
      </c>
      <c r="Z503" s="131">
        <v>11.452999999999999</v>
      </c>
      <c r="AA503" s="131">
        <v>20.042999999999999</v>
      </c>
      <c r="AB503" s="131">
        <v>21.422999999999998</v>
      </c>
      <c r="AC503" s="131">
        <v>7.7009999999999996</v>
      </c>
      <c r="AD503" s="131">
        <v>21.013999999999999</v>
      </c>
      <c r="AE503" s="131">
        <v>41.7</v>
      </c>
      <c r="AF503" s="131">
        <v>34.700000000000003</v>
      </c>
      <c r="AG503" s="131">
        <v>33.1</v>
      </c>
      <c r="AH503" s="131">
        <v>4.9470000000000001</v>
      </c>
      <c r="AI503" s="131">
        <v>2.359</v>
      </c>
      <c r="AJ503" s="131">
        <v>3.331</v>
      </c>
      <c r="AK503" s="131">
        <v>3.3090000000000002</v>
      </c>
      <c r="AL503" s="131">
        <v>2.1789999999999998</v>
      </c>
      <c r="AM503" s="131">
        <v>18.759</v>
      </c>
      <c r="AN503" s="131">
        <v>27.437999999999999</v>
      </c>
      <c r="AO503" s="131">
        <v>39.6</v>
      </c>
      <c r="AP503" s="131">
        <v>36.369</v>
      </c>
      <c r="AQ503" s="131">
        <v>68.59</v>
      </c>
      <c r="AR503" s="131">
        <v>70.349000000000004</v>
      </c>
      <c r="AS503" s="131">
        <v>87.844999999999999</v>
      </c>
      <c r="AT503" s="131">
        <v>109.236</v>
      </c>
      <c r="AU503" s="131">
        <v>135.53</v>
      </c>
      <c r="AV503" s="131">
        <v>111.837</v>
      </c>
      <c r="AW503" s="131">
        <v>128.435</v>
      </c>
      <c r="AX503" s="131">
        <v>114.23</v>
      </c>
      <c r="AY503" s="131">
        <v>127.102</v>
      </c>
      <c r="AZ503" s="131">
        <v>113.10299999999999</v>
      </c>
      <c r="BA503" s="131">
        <v>136.42500000000001</v>
      </c>
      <c r="BB503" s="131" t="s">
        <v>147</v>
      </c>
      <c r="BC503" s="131" t="s">
        <v>147</v>
      </c>
    </row>
    <row r="504" spans="1:55" hidden="1" x14ac:dyDescent="0.25">
      <c r="A504" t="s">
        <v>24</v>
      </c>
      <c r="B504" t="s">
        <v>165</v>
      </c>
      <c r="C504" t="s">
        <v>152</v>
      </c>
      <c r="D504" s="131">
        <v>0</v>
      </c>
      <c r="E504" s="131">
        <v>5.6239999999999997</v>
      </c>
      <c r="F504" s="131">
        <v>0.10199999999999999</v>
      </c>
      <c r="G504" s="131">
        <v>10.226000000000001</v>
      </c>
      <c r="H504" s="131">
        <v>7.6689999999999996</v>
      </c>
      <c r="I504" s="131">
        <v>3.0680000000000001</v>
      </c>
      <c r="J504" s="131">
        <v>4.6020000000000003</v>
      </c>
      <c r="K504" s="131">
        <v>7.7210000000000001</v>
      </c>
      <c r="L504" s="131">
        <v>2.0960000000000001</v>
      </c>
      <c r="M504" s="131">
        <v>20.349</v>
      </c>
      <c r="N504" s="131">
        <v>3.63</v>
      </c>
      <c r="O504" s="131">
        <v>2.5049999999999999</v>
      </c>
      <c r="P504" s="131">
        <v>4.7549999999999999</v>
      </c>
      <c r="Q504" s="131">
        <v>0</v>
      </c>
      <c r="R504" s="131">
        <v>0.10199999999999999</v>
      </c>
      <c r="S504" s="131">
        <v>1.125</v>
      </c>
      <c r="T504" s="131">
        <v>1.585</v>
      </c>
      <c r="U504" s="131">
        <v>1.534</v>
      </c>
      <c r="V504" s="131">
        <v>4.6529999999999996</v>
      </c>
      <c r="W504" s="131">
        <v>16.411999999999999</v>
      </c>
      <c r="X504" s="131">
        <v>17.670000000000002</v>
      </c>
      <c r="Y504" s="131">
        <v>5.7830000000000004</v>
      </c>
      <c r="Z504" s="131">
        <v>10.532999999999999</v>
      </c>
      <c r="AA504" s="131">
        <v>8.8960000000000008</v>
      </c>
      <c r="AB504" s="131">
        <v>7.976</v>
      </c>
      <c r="AC504" s="131">
        <v>6.6260000000000003</v>
      </c>
      <c r="AD504" s="131">
        <v>10.891</v>
      </c>
      <c r="AE504" s="131">
        <v>12.6</v>
      </c>
      <c r="AF504" s="131">
        <v>7.9</v>
      </c>
      <c r="AG504" s="131">
        <v>110.5</v>
      </c>
      <c r="AH504" s="131">
        <v>111.27800000000001</v>
      </c>
      <c r="AI504" s="131">
        <v>108.708</v>
      </c>
      <c r="AJ504" s="131">
        <v>104.342</v>
      </c>
      <c r="AK504" s="131">
        <v>102.309</v>
      </c>
      <c r="AL504" s="131">
        <v>101.55500000000001</v>
      </c>
      <c r="AM504" s="131">
        <v>23.863</v>
      </c>
      <c r="AN504" s="131">
        <v>18.443000000000001</v>
      </c>
      <c r="AO504" s="131">
        <v>17.434000000000001</v>
      </c>
      <c r="AP504" s="131">
        <v>21.917999999999999</v>
      </c>
      <c r="AQ504" s="131">
        <v>25.41</v>
      </c>
      <c r="AR504" s="131">
        <v>35.081000000000003</v>
      </c>
      <c r="AS504" s="131">
        <v>40.564999999999998</v>
      </c>
      <c r="AT504" s="131">
        <v>65.167000000000002</v>
      </c>
      <c r="AU504" s="131">
        <v>64.344999999999999</v>
      </c>
      <c r="AV504" s="131">
        <v>55.548000000000002</v>
      </c>
      <c r="AW504" s="131">
        <v>53.155000000000001</v>
      </c>
      <c r="AX504" s="131">
        <v>49.131999999999998</v>
      </c>
      <c r="AY504" s="131">
        <v>86.597999999999999</v>
      </c>
      <c r="AZ504" s="131">
        <v>120.863</v>
      </c>
      <c r="BA504" s="131">
        <v>103.59699999999999</v>
      </c>
      <c r="BB504" s="131" t="s">
        <v>147</v>
      </c>
      <c r="BC504" s="131" t="s">
        <v>147</v>
      </c>
    </row>
    <row r="505" spans="1:55" hidden="1" x14ac:dyDescent="0.25">
      <c r="A505" t="s">
        <v>24</v>
      </c>
      <c r="B505" t="s">
        <v>165</v>
      </c>
      <c r="C505" t="s">
        <v>151</v>
      </c>
      <c r="D505" s="131">
        <v>0</v>
      </c>
      <c r="E505" s="131">
        <v>0</v>
      </c>
      <c r="F505" s="131">
        <v>0</v>
      </c>
      <c r="G505" s="131">
        <v>0</v>
      </c>
      <c r="H505" s="131">
        <v>0</v>
      </c>
      <c r="I505" s="131">
        <v>0</v>
      </c>
      <c r="J505" s="131">
        <v>0</v>
      </c>
      <c r="K505" s="131">
        <v>0</v>
      </c>
      <c r="L505" s="131">
        <v>0</v>
      </c>
      <c r="M505" s="131">
        <v>0</v>
      </c>
      <c r="N505" s="131">
        <v>0</v>
      </c>
      <c r="O505" s="131">
        <v>0</v>
      </c>
      <c r="P505" s="131">
        <v>0</v>
      </c>
      <c r="Q505" s="131">
        <v>0</v>
      </c>
      <c r="R505" s="131">
        <v>0</v>
      </c>
      <c r="S505" s="131">
        <v>0</v>
      </c>
      <c r="T505" s="131">
        <v>0</v>
      </c>
      <c r="U505" s="131">
        <v>0</v>
      </c>
      <c r="V505" s="131">
        <v>0</v>
      </c>
      <c r="W505" s="131">
        <v>0</v>
      </c>
      <c r="X505" s="131">
        <v>0</v>
      </c>
      <c r="Y505" s="131">
        <v>0</v>
      </c>
      <c r="Z505" s="131">
        <v>0</v>
      </c>
      <c r="AA505" s="131">
        <v>0</v>
      </c>
      <c r="AB505" s="131">
        <v>0</v>
      </c>
      <c r="AC505" s="131">
        <v>0</v>
      </c>
      <c r="AD505" s="131">
        <v>0</v>
      </c>
      <c r="AE505" s="131">
        <v>0</v>
      </c>
      <c r="AF505" s="131">
        <v>0</v>
      </c>
      <c r="AG505" s="131">
        <v>0</v>
      </c>
      <c r="AH505" s="131">
        <v>0</v>
      </c>
      <c r="AI505" s="131">
        <v>0</v>
      </c>
      <c r="AJ505" s="131">
        <v>0</v>
      </c>
      <c r="AK505" s="131">
        <v>0</v>
      </c>
      <c r="AL505" s="131">
        <v>0</v>
      </c>
      <c r="AM505" s="131">
        <v>0</v>
      </c>
      <c r="AN505" s="131">
        <v>0</v>
      </c>
      <c r="AO505" s="131">
        <v>0</v>
      </c>
      <c r="AP505" s="131">
        <v>0</v>
      </c>
      <c r="AQ505" s="131">
        <v>0</v>
      </c>
      <c r="AR505" s="131">
        <v>173.47499999999999</v>
      </c>
      <c r="AS505" s="131">
        <v>189.42599999999999</v>
      </c>
      <c r="AT505" s="131">
        <v>202.029</v>
      </c>
      <c r="AU505" s="131">
        <v>217.28</v>
      </c>
      <c r="AV505" s="131">
        <v>251.91900000000001</v>
      </c>
      <c r="AW505" s="131">
        <v>231.15700000000001</v>
      </c>
      <c r="AX505" s="131">
        <v>316.66500000000002</v>
      </c>
      <c r="AY505" s="131">
        <v>326.55200000000002</v>
      </c>
      <c r="AZ505" s="131">
        <v>318.791</v>
      </c>
      <c r="BA505" s="131">
        <v>309.77300000000002</v>
      </c>
      <c r="BB505" s="131" t="s">
        <v>147</v>
      </c>
      <c r="BC505" s="131" t="s">
        <v>147</v>
      </c>
    </row>
    <row r="506" spans="1:55" hidden="1" x14ac:dyDescent="0.25">
      <c r="A506" t="s">
        <v>24</v>
      </c>
      <c r="B506" t="s">
        <v>165</v>
      </c>
      <c r="C506" t="s">
        <v>148</v>
      </c>
      <c r="D506" s="131">
        <v>482.30200000000002</v>
      </c>
      <c r="E506" s="131">
        <v>610.27800000000002</v>
      </c>
      <c r="F506" s="131">
        <v>609.66399999999999</v>
      </c>
      <c r="G506" s="131">
        <v>715.29700000000003</v>
      </c>
      <c r="H506" s="131">
        <v>799.149</v>
      </c>
      <c r="I506" s="131">
        <v>906.46900000000005</v>
      </c>
      <c r="J506" s="131">
        <v>966.34199999999998</v>
      </c>
      <c r="K506" s="131">
        <v>1073.355</v>
      </c>
      <c r="L506" s="131">
        <v>1424.4079999999999</v>
      </c>
      <c r="M506" s="131">
        <v>894.40300000000002</v>
      </c>
      <c r="N506" s="131">
        <v>893.89200000000005</v>
      </c>
      <c r="O506" s="131">
        <v>868.327</v>
      </c>
      <c r="P506" s="131">
        <v>655.93600000000004</v>
      </c>
      <c r="Q506" s="131">
        <v>514.053</v>
      </c>
      <c r="R506" s="131">
        <v>461.03199999999998</v>
      </c>
      <c r="S506" s="131">
        <v>408.57299999999998</v>
      </c>
      <c r="T506" s="131">
        <v>437.666</v>
      </c>
      <c r="U506" s="131">
        <v>441.245</v>
      </c>
      <c r="V506" s="131">
        <v>363.06799999999998</v>
      </c>
      <c r="W506" s="131">
        <v>366.03399999999999</v>
      </c>
      <c r="X506" s="131">
        <v>300.01600000000002</v>
      </c>
      <c r="Y506" s="131">
        <v>262.17500000000001</v>
      </c>
      <c r="Z506" s="131">
        <v>284.99400000000003</v>
      </c>
      <c r="AA506" s="131">
        <v>259.22500000000002</v>
      </c>
      <c r="AB506" s="131">
        <v>280.08600000000001</v>
      </c>
      <c r="AC506" s="131">
        <v>187.68700000000001</v>
      </c>
      <c r="AD506" s="131">
        <v>268.58199999999999</v>
      </c>
      <c r="AE506" s="131">
        <v>292.5</v>
      </c>
      <c r="AF506" s="131">
        <v>264.5</v>
      </c>
      <c r="AG506" s="131">
        <v>377.6</v>
      </c>
      <c r="AH506" s="131">
        <v>369.61399999999998</v>
      </c>
      <c r="AI506" s="131">
        <v>391.79599999999999</v>
      </c>
      <c r="AJ506" s="131">
        <v>395.68</v>
      </c>
      <c r="AK506" s="131">
        <v>414.41399999999999</v>
      </c>
      <c r="AL506" s="131">
        <v>477.24400000000003</v>
      </c>
      <c r="AM506" s="131">
        <v>596.97699999999998</v>
      </c>
      <c r="AN506" s="131">
        <v>618.53599999999994</v>
      </c>
      <c r="AO506" s="131">
        <v>714.26099999999997</v>
      </c>
      <c r="AP506" s="131">
        <v>705.65499999999997</v>
      </c>
      <c r="AQ506" s="131">
        <v>808.46100000000001</v>
      </c>
      <c r="AR506" s="131">
        <v>847.39</v>
      </c>
      <c r="AS506" s="131">
        <v>908.85500000000002</v>
      </c>
      <c r="AT506" s="131">
        <v>934.12</v>
      </c>
      <c r="AU506" s="131">
        <v>1067.28</v>
      </c>
      <c r="AV506" s="131">
        <v>1054.751</v>
      </c>
      <c r="AW506" s="131">
        <v>1148.425</v>
      </c>
      <c r="AX506" s="131">
        <v>1239.4190000000001</v>
      </c>
      <c r="AY506" s="131">
        <v>1354.432</v>
      </c>
      <c r="AZ506" s="131">
        <v>1486.36</v>
      </c>
      <c r="BA506" s="131">
        <v>1461.72</v>
      </c>
      <c r="BB506" s="131" t="s">
        <v>147</v>
      </c>
      <c r="BC506" s="131" t="s">
        <v>147</v>
      </c>
    </row>
    <row r="507" spans="1:55" hidden="1" x14ac:dyDescent="0.25">
      <c r="A507" t="s">
        <v>24</v>
      </c>
      <c r="B507" t="s">
        <v>164</v>
      </c>
      <c r="C507" t="s">
        <v>158</v>
      </c>
      <c r="D507" s="131">
        <v>19.951000000000001</v>
      </c>
      <c r="E507" s="131">
        <v>152.76599999999999</v>
      </c>
      <c r="F507" s="131">
        <v>114.645</v>
      </c>
      <c r="G507" s="131">
        <v>49.959000000000003</v>
      </c>
      <c r="H507" s="131">
        <v>116.498</v>
      </c>
      <c r="I507" s="131">
        <v>91.191999999999993</v>
      </c>
      <c r="J507" s="131">
        <v>135.702</v>
      </c>
      <c r="K507" s="131">
        <v>154.07900000000001</v>
      </c>
      <c r="L507" s="131">
        <v>102.008</v>
      </c>
      <c r="M507" s="131">
        <v>78.274000000000001</v>
      </c>
      <c r="N507" s="131">
        <v>45.738</v>
      </c>
      <c r="O507" s="131">
        <v>41.692999999999998</v>
      </c>
      <c r="P507" s="131">
        <v>41.345999999999997</v>
      </c>
      <c r="Q507" s="131">
        <v>24.484999999999999</v>
      </c>
      <c r="R507" s="131">
        <v>31.547000000000001</v>
      </c>
      <c r="S507" s="131">
        <v>29.745999999999999</v>
      </c>
      <c r="T507" s="131">
        <v>28.460999999999999</v>
      </c>
      <c r="U507" s="131">
        <v>25.917000000000002</v>
      </c>
      <c r="V507" s="131">
        <v>18.285</v>
      </c>
      <c r="W507" s="131">
        <v>17.303000000000001</v>
      </c>
      <c r="X507" s="131">
        <v>19.917000000000002</v>
      </c>
      <c r="Y507" s="131">
        <v>22.91</v>
      </c>
      <c r="Z507" s="131">
        <v>33.435000000000002</v>
      </c>
      <c r="AA507" s="131">
        <v>21.858000000000001</v>
      </c>
      <c r="AB507" s="131">
        <v>19.843</v>
      </c>
      <c r="AC507" s="131">
        <v>18.21</v>
      </c>
      <c r="AD507" s="131">
        <v>14.236000000000001</v>
      </c>
      <c r="AE507" s="131">
        <v>36.820999999999998</v>
      </c>
      <c r="AF507" s="131">
        <v>23.843</v>
      </c>
      <c r="AG507" s="131">
        <v>26.099</v>
      </c>
      <c r="AH507" s="131">
        <v>30.847000000000001</v>
      </c>
      <c r="AI507" s="131">
        <v>27.504000000000001</v>
      </c>
      <c r="AJ507" s="131">
        <v>30.745999999999999</v>
      </c>
      <c r="AK507" s="131">
        <v>35.478000000000002</v>
      </c>
      <c r="AL507" s="131">
        <v>58.442</v>
      </c>
      <c r="AM507" s="131">
        <v>144.21</v>
      </c>
      <c r="AN507" s="131">
        <v>180.36799999999999</v>
      </c>
      <c r="AO507" s="131">
        <v>182.428</v>
      </c>
      <c r="AP507" s="131">
        <v>211.42</v>
      </c>
      <c r="AQ507" s="131">
        <v>245.05799999999999</v>
      </c>
      <c r="AR507" s="131">
        <v>152.947</v>
      </c>
      <c r="AS507" s="131">
        <v>154.15700000000001</v>
      </c>
      <c r="AT507" s="131">
        <v>132.30799999999999</v>
      </c>
      <c r="AU507" s="131">
        <v>167.78399999999999</v>
      </c>
      <c r="AV507" s="131">
        <v>174.36699999999999</v>
      </c>
      <c r="AW507" s="131">
        <v>250.93799999999999</v>
      </c>
      <c r="AX507" s="131">
        <v>237.976</v>
      </c>
      <c r="AY507" s="131">
        <v>242.65799999999999</v>
      </c>
      <c r="AZ507" s="131">
        <v>200.018</v>
      </c>
      <c r="BA507" s="131">
        <v>198.279</v>
      </c>
      <c r="BB507" s="131" t="s">
        <v>147</v>
      </c>
      <c r="BC507" s="131" t="s">
        <v>147</v>
      </c>
    </row>
    <row r="508" spans="1:55" hidden="1" x14ac:dyDescent="0.25">
      <c r="A508" t="s">
        <v>24</v>
      </c>
      <c r="B508" t="s">
        <v>164</v>
      </c>
      <c r="C508" t="s">
        <v>157</v>
      </c>
      <c r="D508" s="131">
        <v>169.04300000000001</v>
      </c>
      <c r="E508" s="131">
        <v>154.482</v>
      </c>
      <c r="F508" s="131">
        <v>167.81299999999999</v>
      </c>
      <c r="G508" s="131">
        <v>244.96</v>
      </c>
      <c r="H508" s="131">
        <v>380.54700000000003</v>
      </c>
      <c r="I508" s="131">
        <v>475.06299999999999</v>
      </c>
      <c r="J508" s="131">
        <v>417</v>
      </c>
      <c r="K508" s="131">
        <v>444.24700000000001</v>
      </c>
      <c r="L508" s="131">
        <v>437.93299999999999</v>
      </c>
      <c r="M508" s="131">
        <v>366.81900000000002</v>
      </c>
      <c r="N508" s="131">
        <v>354.87400000000002</v>
      </c>
      <c r="O508" s="131">
        <v>292.33100000000002</v>
      </c>
      <c r="P508" s="131">
        <v>279.08600000000001</v>
      </c>
      <c r="Q508" s="131">
        <v>260.404</v>
      </c>
      <c r="R508" s="131">
        <v>214.97200000000001</v>
      </c>
      <c r="S508" s="131">
        <v>162.17099999999999</v>
      </c>
      <c r="T508" s="131">
        <v>150.732</v>
      </c>
      <c r="U508" s="131">
        <v>96.793999999999997</v>
      </c>
      <c r="V508" s="131">
        <v>72.078000000000003</v>
      </c>
      <c r="W508" s="131">
        <v>42.704999999999998</v>
      </c>
      <c r="X508" s="131">
        <v>31.163</v>
      </c>
      <c r="Y508" s="131">
        <v>20.603000000000002</v>
      </c>
      <c r="Z508" s="131">
        <v>5.3129999999999997</v>
      </c>
      <c r="AA508" s="131">
        <v>2.12</v>
      </c>
      <c r="AB508" s="131">
        <v>1.944</v>
      </c>
      <c r="AC508" s="131">
        <v>15.673999999999999</v>
      </c>
      <c r="AD508" s="131">
        <v>14.478</v>
      </c>
      <c r="AE508" s="131">
        <v>27.303000000000001</v>
      </c>
      <c r="AF508" s="131">
        <v>20.765999999999998</v>
      </c>
      <c r="AG508" s="131">
        <v>12.138999999999999</v>
      </c>
      <c r="AH508" s="131">
        <v>14.772</v>
      </c>
      <c r="AI508" s="131">
        <v>17.151</v>
      </c>
      <c r="AJ508" s="131">
        <v>19.161999999999999</v>
      </c>
      <c r="AK508" s="131">
        <v>29.483000000000001</v>
      </c>
      <c r="AL508" s="131">
        <v>48.259</v>
      </c>
      <c r="AM508" s="131">
        <v>45.433999999999997</v>
      </c>
      <c r="AN508" s="131">
        <v>37.223999999999997</v>
      </c>
      <c r="AO508" s="131">
        <v>47.121000000000002</v>
      </c>
      <c r="AP508" s="131">
        <v>37.713999999999999</v>
      </c>
      <c r="AQ508" s="131">
        <v>43.619</v>
      </c>
      <c r="AR508" s="131">
        <v>40.802999999999997</v>
      </c>
      <c r="AS508" s="131">
        <v>40.430999999999997</v>
      </c>
      <c r="AT508" s="131">
        <v>50.847999999999999</v>
      </c>
      <c r="AU508" s="131">
        <v>58.054000000000002</v>
      </c>
      <c r="AV508" s="131">
        <v>57.561999999999998</v>
      </c>
      <c r="AW508" s="131">
        <v>23.763000000000002</v>
      </c>
      <c r="AX508" s="131">
        <v>37.771999999999998</v>
      </c>
      <c r="AY508" s="131">
        <v>38.124000000000002</v>
      </c>
      <c r="AZ508" s="131">
        <v>49.292999999999999</v>
      </c>
      <c r="BA508" s="131">
        <v>43.396000000000001</v>
      </c>
      <c r="BB508" s="131" t="s">
        <v>147</v>
      </c>
      <c r="BC508" s="131" t="s">
        <v>147</v>
      </c>
    </row>
    <row r="509" spans="1:55" hidden="1" x14ac:dyDescent="0.25">
      <c r="A509" t="s">
        <v>24</v>
      </c>
      <c r="B509" t="s">
        <v>164</v>
      </c>
      <c r="C509" t="s">
        <v>156</v>
      </c>
      <c r="D509" s="131">
        <v>1.994</v>
      </c>
      <c r="E509" s="131">
        <v>18.196000000000002</v>
      </c>
      <c r="F509" s="131">
        <v>31.902000000000001</v>
      </c>
      <c r="G509" s="131">
        <v>48.347999999999999</v>
      </c>
      <c r="H509" s="131">
        <v>82.489000000000004</v>
      </c>
      <c r="I509" s="131">
        <v>179.249</v>
      </c>
      <c r="J509" s="131">
        <v>186.59100000000001</v>
      </c>
      <c r="K509" s="131">
        <v>195.745</v>
      </c>
      <c r="L509" s="131">
        <v>297.73700000000002</v>
      </c>
      <c r="M509" s="131">
        <v>142.77000000000001</v>
      </c>
      <c r="N509" s="131">
        <v>173.636</v>
      </c>
      <c r="O509" s="131">
        <v>154.22999999999999</v>
      </c>
      <c r="P509" s="131">
        <v>96.628</v>
      </c>
      <c r="Q509" s="131">
        <v>136.38</v>
      </c>
      <c r="R509" s="131">
        <v>145.11799999999999</v>
      </c>
      <c r="S509" s="131">
        <v>142.56</v>
      </c>
      <c r="T509" s="131">
        <v>169.066</v>
      </c>
      <c r="U509" s="131">
        <v>167.57599999999999</v>
      </c>
      <c r="V509" s="131">
        <v>176.48699999999999</v>
      </c>
      <c r="W509" s="131">
        <v>192.726</v>
      </c>
      <c r="X509" s="131">
        <v>127.79600000000001</v>
      </c>
      <c r="Y509" s="131">
        <v>113.172</v>
      </c>
      <c r="Z509" s="131">
        <v>141.25899999999999</v>
      </c>
      <c r="AA509" s="131">
        <v>111.16200000000001</v>
      </c>
      <c r="AB509" s="131">
        <v>125.04900000000001</v>
      </c>
      <c r="AC509" s="131">
        <v>110.09</v>
      </c>
      <c r="AD509" s="131">
        <v>115.66200000000001</v>
      </c>
      <c r="AE509" s="131">
        <v>109.994</v>
      </c>
      <c r="AF509" s="131">
        <v>116.137</v>
      </c>
      <c r="AG509" s="131">
        <v>105.155</v>
      </c>
      <c r="AH509" s="131">
        <v>85.078000000000003</v>
      </c>
      <c r="AI509" s="131">
        <v>136.268</v>
      </c>
      <c r="AJ509" s="131">
        <v>131.273</v>
      </c>
      <c r="AK509" s="131">
        <v>133.44900000000001</v>
      </c>
      <c r="AL509" s="131">
        <v>171.405</v>
      </c>
      <c r="AM509" s="131">
        <v>260.43400000000003</v>
      </c>
      <c r="AN509" s="131">
        <v>266.63900000000001</v>
      </c>
      <c r="AO509" s="131">
        <v>338.20400000000001</v>
      </c>
      <c r="AP509" s="131">
        <v>326.93799999999999</v>
      </c>
      <c r="AQ509" s="131">
        <v>343.53100000000001</v>
      </c>
      <c r="AR509" s="131">
        <v>251.10300000000001</v>
      </c>
      <c r="AS509" s="131">
        <v>268.38499999999999</v>
      </c>
      <c r="AT509" s="131">
        <v>240.994</v>
      </c>
      <c r="AU509" s="131">
        <v>297.94099999999997</v>
      </c>
      <c r="AV509" s="131">
        <v>256.95499999999998</v>
      </c>
      <c r="AW509" s="131">
        <v>298.13299999999998</v>
      </c>
      <c r="AX509" s="131">
        <v>289.67599999999999</v>
      </c>
      <c r="AY509" s="131">
        <v>321.88600000000002</v>
      </c>
      <c r="AZ509" s="131">
        <v>268.24400000000003</v>
      </c>
      <c r="BA509" s="131">
        <v>228.68700000000001</v>
      </c>
      <c r="BB509" s="131" t="s">
        <v>147</v>
      </c>
      <c r="BC509" s="131" t="s">
        <v>147</v>
      </c>
    </row>
    <row r="510" spans="1:55" hidden="1" x14ac:dyDescent="0.25">
      <c r="A510" t="s">
        <v>24</v>
      </c>
      <c r="B510" t="s">
        <v>164</v>
      </c>
      <c r="C510" t="s">
        <v>155</v>
      </c>
      <c r="D510" s="131">
        <v>1519.953</v>
      </c>
      <c r="E510" s="131">
        <v>1704.4590000000001</v>
      </c>
      <c r="F510" s="131">
        <v>1666.519</v>
      </c>
      <c r="G510" s="131">
        <v>1782.4159999999999</v>
      </c>
      <c r="H510" s="131">
        <v>1691.8340000000001</v>
      </c>
      <c r="I510" s="131">
        <v>1773.3910000000001</v>
      </c>
      <c r="J510" s="131">
        <v>1803.702</v>
      </c>
      <c r="K510" s="131">
        <v>1994.106</v>
      </c>
      <c r="L510" s="131">
        <v>2763.3910000000001</v>
      </c>
      <c r="M510" s="131">
        <v>1536.162</v>
      </c>
      <c r="N510" s="131">
        <v>1538.1949999999999</v>
      </c>
      <c r="O510" s="131">
        <v>1513.979</v>
      </c>
      <c r="P510" s="131">
        <v>1029.126</v>
      </c>
      <c r="Q510" s="131">
        <v>698.83500000000004</v>
      </c>
      <c r="R510" s="131">
        <v>612.81100000000004</v>
      </c>
      <c r="S510" s="131">
        <v>529.26</v>
      </c>
      <c r="T510" s="131">
        <v>546.00099999999998</v>
      </c>
      <c r="U510" s="131">
        <v>499.291</v>
      </c>
      <c r="V510" s="131">
        <v>345.29</v>
      </c>
      <c r="W510" s="131">
        <v>326.29599999999999</v>
      </c>
      <c r="X510" s="131">
        <v>277.488</v>
      </c>
      <c r="Y510" s="131">
        <v>251.80600000000001</v>
      </c>
      <c r="Z510" s="131">
        <v>240.501</v>
      </c>
      <c r="AA510" s="131">
        <v>232.19399999999999</v>
      </c>
      <c r="AB510" s="131">
        <v>250.26</v>
      </c>
      <c r="AC510" s="131">
        <v>129.16399999999999</v>
      </c>
      <c r="AD510" s="131">
        <v>230.029</v>
      </c>
      <c r="AE510" s="131">
        <v>197.52099999999999</v>
      </c>
      <c r="AF510" s="131">
        <v>180.589</v>
      </c>
      <c r="AG510" s="131">
        <v>211.67500000000001</v>
      </c>
      <c r="AH510" s="131">
        <v>210.166</v>
      </c>
      <c r="AI510" s="131">
        <v>204.68700000000001</v>
      </c>
      <c r="AJ510" s="131">
        <v>208.608</v>
      </c>
      <c r="AK510" s="131">
        <v>206.67599999999999</v>
      </c>
      <c r="AL510" s="131">
        <v>226.71799999999999</v>
      </c>
      <c r="AM510" s="131">
        <v>302.101</v>
      </c>
      <c r="AN510" s="131">
        <v>284.745</v>
      </c>
      <c r="AO510" s="131">
        <v>307.42200000000003</v>
      </c>
      <c r="AP510" s="131">
        <v>284.50299999999999</v>
      </c>
      <c r="AQ510" s="131">
        <v>291.43900000000002</v>
      </c>
      <c r="AR510" s="131">
        <v>274.61099999999999</v>
      </c>
      <c r="AS510" s="131">
        <v>277.57100000000003</v>
      </c>
      <c r="AT510" s="131">
        <v>270.298</v>
      </c>
      <c r="AU510" s="131">
        <v>269.10899999999998</v>
      </c>
      <c r="AV510" s="131">
        <v>263.67500000000001</v>
      </c>
      <c r="AW510" s="131">
        <v>265.36399999999998</v>
      </c>
      <c r="AX510" s="131">
        <v>269.53100000000001</v>
      </c>
      <c r="AY510" s="131">
        <v>160.72499999999999</v>
      </c>
      <c r="AZ510" s="131">
        <v>167.15100000000001</v>
      </c>
      <c r="BA510" s="131">
        <v>129.72499999999999</v>
      </c>
      <c r="BB510" s="131" t="s">
        <v>147</v>
      </c>
      <c r="BC510" s="131" t="s">
        <v>147</v>
      </c>
    </row>
    <row r="511" spans="1:55" hidden="1" x14ac:dyDescent="0.25">
      <c r="A511" t="s">
        <v>24</v>
      </c>
      <c r="B511" t="s">
        <v>164</v>
      </c>
      <c r="C511" t="s">
        <v>154</v>
      </c>
      <c r="D511" s="131" t="s">
        <v>147</v>
      </c>
      <c r="E511" s="131" t="s">
        <v>147</v>
      </c>
      <c r="F511" s="131" t="s">
        <v>147</v>
      </c>
      <c r="G511" s="131" t="s">
        <v>147</v>
      </c>
      <c r="H511" s="131" t="s">
        <v>147</v>
      </c>
      <c r="I511" s="131" t="s">
        <v>147</v>
      </c>
      <c r="J511" s="131" t="s">
        <v>147</v>
      </c>
      <c r="K511" s="131" t="s">
        <v>147</v>
      </c>
      <c r="L511" s="131" t="s">
        <v>147</v>
      </c>
      <c r="M511" s="131" t="s">
        <v>147</v>
      </c>
      <c r="N511" s="131" t="s">
        <v>147</v>
      </c>
      <c r="O511" s="131" t="s">
        <v>147</v>
      </c>
      <c r="P511" s="131" t="s">
        <v>147</v>
      </c>
      <c r="Q511" s="131" t="s">
        <v>147</v>
      </c>
      <c r="R511" s="131" t="s">
        <v>147</v>
      </c>
      <c r="S511" s="131" t="s">
        <v>147</v>
      </c>
      <c r="T511" s="131" t="s">
        <v>147</v>
      </c>
      <c r="U511" s="131" t="s">
        <v>147</v>
      </c>
      <c r="V511" s="131" t="s">
        <v>147</v>
      </c>
      <c r="W511" s="131" t="s">
        <v>147</v>
      </c>
      <c r="X511" s="131" t="s">
        <v>147</v>
      </c>
      <c r="Y511" s="131" t="s">
        <v>147</v>
      </c>
      <c r="Z511" s="131" t="s">
        <v>147</v>
      </c>
      <c r="AA511" s="131" t="s">
        <v>147</v>
      </c>
      <c r="AB511" s="131" t="s">
        <v>147</v>
      </c>
      <c r="AC511" s="131" t="s">
        <v>147</v>
      </c>
      <c r="AD511" s="131" t="s">
        <v>147</v>
      </c>
      <c r="AE511" s="131" t="s">
        <v>147</v>
      </c>
      <c r="AF511" s="131" t="s">
        <v>147</v>
      </c>
      <c r="AG511" s="131" t="s">
        <v>147</v>
      </c>
      <c r="AH511" s="131">
        <v>39.343000000000004</v>
      </c>
      <c r="AI511" s="131">
        <v>32.951000000000001</v>
      </c>
      <c r="AJ511" s="131">
        <v>37.951000000000001</v>
      </c>
      <c r="AK511" s="131">
        <v>45.201000000000001</v>
      </c>
      <c r="AL511" s="131">
        <v>34.835999999999999</v>
      </c>
      <c r="AM511" s="131">
        <v>33.853000000000002</v>
      </c>
      <c r="AN511" s="131">
        <v>35.966999999999999</v>
      </c>
      <c r="AO511" s="131">
        <v>38.363999999999997</v>
      </c>
      <c r="AP511" s="131">
        <v>25.791</v>
      </c>
      <c r="AQ511" s="131">
        <v>36.039000000000001</v>
      </c>
      <c r="AR511" s="131">
        <v>29.734000000000002</v>
      </c>
      <c r="AS511" s="131">
        <v>25.588999999999999</v>
      </c>
      <c r="AT511" s="131">
        <v>19.736000000000001</v>
      </c>
      <c r="AU511" s="131">
        <v>27.666</v>
      </c>
      <c r="AV511" s="131">
        <v>34.143999999999998</v>
      </c>
      <c r="AW511" s="131">
        <v>54.948999999999998</v>
      </c>
      <c r="AX511" s="131">
        <v>71.858999999999995</v>
      </c>
      <c r="AY511" s="131">
        <v>180.95400000000001</v>
      </c>
      <c r="AZ511" s="131">
        <v>335.82499999999999</v>
      </c>
      <c r="BA511" s="131">
        <v>339.54700000000003</v>
      </c>
      <c r="BB511" s="131" t="s">
        <v>147</v>
      </c>
      <c r="BC511" s="131" t="s">
        <v>147</v>
      </c>
    </row>
    <row r="512" spans="1:55" hidden="1" x14ac:dyDescent="0.25">
      <c r="A512" t="s">
        <v>24</v>
      </c>
      <c r="B512" t="s">
        <v>164</v>
      </c>
      <c r="C512" t="s">
        <v>153</v>
      </c>
      <c r="D512" s="131">
        <v>0</v>
      </c>
      <c r="E512" s="131">
        <v>0</v>
      </c>
      <c r="F512" s="131">
        <v>0</v>
      </c>
      <c r="G512" s="131">
        <v>96.697000000000003</v>
      </c>
      <c r="H512" s="131">
        <v>137.977</v>
      </c>
      <c r="I512" s="131">
        <v>118.205</v>
      </c>
      <c r="J512" s="131">
        <v>115.91200000000001</v>
      </c>
      <c r="K512" s="131">
        <v>31.248999999999999</v>
      </c>
      <c r="L512" s="131">
        <v>0</v>
      </c>
      <c r="M512" s="131">
        <v>16.905999999999999</v>
      </c>
      <c r="N512" s="131">
        <v>22.686</v>
      </c>
      <c r="O512" s="131">
        <v>20.786000000000001</v>
      </c>
      <c r="P512" s="131">
        <v>32.984999999999999</v>
      </c>
      <c r="Q512" s="131">
        <v>30.204999999999998</v>
      </c>
      <c r="R512" s="131">
        <v>11.266999999999999</v>
      </c>
      <c r="S512" s="131">
        <v>14.212999999999999</v>
      </c>
      <c r="T512" s="131">
        <v>14.923999999999999</v>
      </c>
      <c r="U512" s="131">
        <v>9.2889999999999997</v>
      </c>
      <c r="V512" s="131">
        <v>7.0659999999999998</v>
      </c>
      <c r="W512" s="131">
        <v>3.8359999999999999</v>
      </c>
      <c r="X512" s="131">
        <v>4.6159999999999997</v>
      </c>
      <c r="Y512" s="131">
        <v>3.1349999999999998</v>
      </c>
      <c r="Z512" s="131">
        <v>18.312000000000001</v>
      </c>
      <c r="AA512" s="131">
        <v>31.971</v>
      </c>
      <c r="AB512" s="131">
        <v>33.935000000000002</v>
      </c>
      <c r="AC512" s="131">
        <v>12.132999999999999</v>
      </c>
      <c r="AD512" s="131">
        <v>33.241999999999997</v>
      </c>
      <c r="AE512" s="131">
        <v>65.06</v>
      </c>
      <c r="AF512" s="131">
        <v>53.377000000000002</v>
      </c>
      <c r="AG512" s="131">
        <v>50.225000000000001</v>
      </c>
      <c r="AH512" s="131">
        <v>7.423</v>
      </c>
      <c r="AI512" s="131">
        <v>3.5169999999999999</v>
      </c>
      <c r="AJ512" s="131">
        <v>4.9470000000000001</v>
      </c>
      <c r="AK512" s="131">
        <v>4.8250000000000002</v>
      </c>
      <c r="AL512" s="131">
        <v>3.1480000000000001</v>
      </c>
      <c r="AM512" s="131">
        <v>26.599</v>
      </c>
      <c r="AN512" s="131">
        <v>38.567999999999998</v>
      </c>
      <c r="AO512" s="131">
        <v>55.043999999999997</v>
      </c>
      <c r="AP512" s="131">
        <v>49.795999999999999</v>
      </c>
      <c r="AQ512" s="131">
        <v>92.132000000000005</v>
      </c>
      <c r="AR512" s="131">
        <v>92.712000000000003</v>
      </c>
      <c r="AS512" s="131">
        <v>113.872</v>
      </c>
      <c r="AT512" s="131">
        <v>139.88900000000001</v>
      </c>
      <c r="AU512" s="131">
        <v>171.059</v>
      </c>
      <c r="AV512" s="131">
        <v>138.458</v>
      </c>
      <c r="AW512" s="131">
        <v>155.92599999999999</v>
      </c>
      <c r="AX512" s="131">
        <v>136.40600000000001</v>
      </c>
      <c r="AY512" s="131">
        <v>147.422</v>
      </c>
      <c r="AZ512" s="131">
        <v>123.634</v>
      </c>
      <c r="BA512" s="131">
        <v>140.57</v>
      </c>
      <c r="BB512" s="131" t="s">
        <v>147</v>
      </c>
      <c r="BC512" s="131" t="s">
        <v>147</v>
      </c>
    </row>
    <row r="513" spans="1:55" hidden="1" x14ac:dyDescent="0.25">
      <c r="A513" t="s">
        <v>24</v>
      </c>
      <c r="B513" t="s">
        <v>164</v>
      </c>
      <c r="C513" t="s">
        <v>152</v>
      </c>
      <c r="D513" s="131">
        <v>0</v>
      </c>
      <c r="E513" s="131">
        <v>18.881</v>
      </c>
      <c r="F513" s="131">
        <v>0.33100000000000002</v>
      </c>
      <c r="G513" s="131">
        <v>32.231999999999999</v>
      </c>
      <c r="H513" s="131">
        <v>23.344999999999999</v>
      </c>
      <c r="I513" s="131">
        <v>8.9559999999999995</v>
      </c>
      <c r="J513" s="131">
        <v>12.723000000000001</v>
      </c>
      <c r="K513" s="131">
        <v>20.428000000000001</v>
      </c>
      <c r="L513" s="131">
        <v>5.3070000000000004</v>
      </c>
      <c r="M513" s="131">
        <v>49.843000000000004</v>
      </c>
      <c r="N513" s="131">
        <v>8.7059999999999995</v>
      </c>
      <c r="O513" s="131">
        <v>5.8529999999999998</v>
      </c>
      <c r="P513" s="131">
        <v>10.801</v>
      </c>
      <c r="Q513" s="131">
        <v>0</v>
      </c>
      <c r="R513" s="131">
        <v>0.22500000000000001</v>
      </c>
      <c r="S513" s="131">
        <v>2.4239999999999999</v>
      </c>
      <c r="T513" s="131">
        <v>3.3050000000000002</v>
      </c>
      <c r="U513" s="131">
        <v>2.7869999999999999</v>
      </c>
      <c r="V513" s="131">
        <v>8.0389999999999997</v>
      </c>
      <c r="W513" s="131">
        <v>27.361000000000001</v>
      </c>
      <c r="X513" s="131">
        <v>28.849</v>
      </c>
      <c r="Y513" s="131">
        <v>9.2840000000000007</v>
      </c>
      <c r="Z513" s="131">
        <v>16.841000000000001</v>
      </c>
      <c r="AA513" s="131">
        <v>14.19</v>
      </c>
      <c r="AB513" s="131">
        <v>12.634</v>
      </c>
      <c r="AC513" s="131">
        <v>10.44</v>
      </c>
      <c r="AD513" s="131">
        <v>17.228999999999999</v>
      </c>
      <c r="AE513" s="131">
        <v>19.658000000000001</v>
      </c>
      <c r="AF513" s="131">
        <v>12.151999999999999</v>
      </c>
      <c r="AG513" s="131">
        <v>167.67099999999999</v>
      </c>
      <c r="AH513" s="131">
        <v>166.971</v>
      </c>
      <c r="AI513" s="131">
        <v>162.08099999999999</v>
      </c>
      <c r="AJ513" s="131">
        <v>154.96600000000001</v>
      </c>
      <c r="AK513" s="131">
        <v>149.18799999999999</v>
      </c>
      <c r="AL513" s="131">
        <v>146.72999999999999</v>
      </c>
      <c r="AM513" s="131">
        <v>33.835999999999999</v>
      </c>
      <c r="AN513" s="131">
        <v>25.923999999999999</v>
      </c>
      <c r="AO513" s="131">
        <v>24.233000000000001</v>
      </c>
      <c r="AP513" s="131">
        <v>30.01</v>
      </c>
      <c r="AQ513" s="131">
        <v>34.131</v>
      </c>
      <c r="AR513" s="131">
        <v>46.232999999999997</v>
      </c>
      <c r="AS513" s="131">
        <v>52.584000000000003</v>
      </c>
      <c r="AT513" s="131">
        <v>83.454999999999998</v>
      </c>
      <c r="AU513" s="131">
        <v>81.212999999999994</v>
      </c>
      <c r="AV513" s="131">
        <v>68.77</v>
      </c>
      <c r="AW513" s="131">
        <v>64.533000000000001</v>
      </c>
      <c r="AX513" s="131">
        <v>58.67</v>
      </c>
      <c r="AY513" s="131">
        <v>100.443</v>
      </c>
      <c r="AZ513" s="131">
        <v>132.11699999999999</v>
      </c>
      <c r="BA513" s="131">
        <v>106.745</v>
      </c>
      <c r="BB513" s="131" t="s">
        <v>147</v>
      </c>
      <c r="BC513" s="131" t="s">
        <v>147</v>
      </c>
    </row>
    <row r="514" spans="1:55" hidden="1" x14ac:dyDescent="0.25">
      <c r="A514" t="s">
        <v>24</v>
      </c>
      <c r="B514" t="s">
        <v>164</v>
      </c>
      <c r="C514" t="s">
        <v>151</v>
      </c>
      <c r="D514" s="131">
        <v>0</v>
      </c>
      <c r="E514" s="131">
        <v>0</v>
      </c>
      <c r="F514" s="131">
        <v>0</v>
      </c>
      <c r="G514" s="131">
        <v>0</v>
      </c>
      <c r="H514" s="131">
        <v>0</v>
      </c>
      <c r="I514" s="131">
        <v>0</v>
      </c>
      <c r="J514" s="131">
        <v>0</v>
      </c>
      <c r="K514" s="131">
        <v>0</v>
      </c>
      <c r="L514" s="131">
        <v>0</v>
      </c>
      <c r="M514" s="131">
        <v>0</v>
      </c>
      <c r="N514" s="131">
        <v>0</v>
      </c>
      <c r="O514" s="131">
        <v>0</v>
      </c>
      <c r="P514" s="131">
        <v>0</v>
      </c>
      <c r="Q514" s="131">
        <v>0</v>
      </c>
      <c r="R514" s="131">
        <v>0</v>
      </c>
      <c r="S514" s="131">
        <v>0</v>
      </c>
      <c r="T514" s="131">
        <v>0</v>
      </c>
      <c r="U514" s="131">
        <v>0</v>
      </c>
      <c r="V514" s="131">
        <v>0</v>
      </c>
      <c r="W514" s="131">
        <v>0</v>
      </c>
      <c r="X514" s="131">
        <v>0</v>
      </c>
      <c r="Y514" s="131">
        <v>0</v>
      </c>
      <c r="Z514" s="131">
        <v>0</v>
      </c>
      <c r="AA514" s="131">
        <v>0</v>
      </c>
      <c r="AB514" s="131">
        <v>0</v>
      </c>
      <c r="AC514" s="131">
        <v>0</v>
      </c>
      <c r="AD514" s="131">
        <v>0</v>
      </c>
      <c r="AE514" s="131">
        <v>0</v>
      </c>
      <c r="AF514" s="131">
        <v>0</v>
      </c>
      <c r="AG514" s="131">
        <v>0</v>
      </c>
      <c r="AH514" s="131">
        <v>0</v>
      </c>
      <c r="AI514" s="131">
        <v>0</v>
      </c>
      <c r="AJ514" s="131">
        <v>0</v>
      </c>
      <c r="AK514" s="131">
        <v>0</v>
      </c>
      <c r="AL514" s="131">
        <v>0</v>
      </c>
      <c r="AM514" s="131">
        <v>0</v>
      </c>
      <c r="AN514" s="131">
        <v>0</v>
      </c>
      <c r="AO514" s="131">
        <v>0</v>
      </c>
      <c r="AP514" s="131">
        <v>0</v>
      </c>
      <c r="AQ514" s="131">
        <v>0</v>
      </c>
      <c r="AR514" s="131">
        <v>228.62</v>
      </c>
      <c r="AS514" s="131">
        <v>245.55099999999999</v>
      </c>
      <c r="AT514" s="131">
        <v>258.721</v>
      </c>
      <c r="AU514" s="131">
        <v>274.23899999999998</v>
      </c>
      <c r="AV514" s="131">
        <v>311.88400000000001</v>
      </c>
      <c r="AW514" s="131">
        <v>280.63499999999999</v>
      </c>
      <c r="AX514" s="131">
        <v>378.14</v>
      </c>
      <c r="AY514" s="131">
        <v>378.75900000000001</v>
      </c>
      <c r="AZ514" s="131">
        <v>348.47399999999999</v>
      </c>
      <c r="BA514" s="131">
        <v>319.185</v>
      </c>
      <c r="BB514" s="131" t="s">
        <v>147</v>
      </c>
      <c r="BC514" s="131" t="s">
        <v>147</v>
      </c>
    </row>
    <row r="515" spans="1:55" hidden="1" x14ac:dyDescent="0.25">
      <c r="A515" t="s">
        <v>24</v>
      </c>
      <c r="B515" t="s">
        <v>164</v>
      </c>
      <c r="C515" t="s">
        <v>148</v>
      </c>
      <c r="D515" s="131">
        <v>1710.944</v>
      </c>
      <c r="E515" s="131">
        <v>2048.7840000000001</v>
      </c>
      <c r="F515" s="131">
        <v>1981.211</v>
      </c>
      <c r="G515" s="131">
        <v>2254.6089999999999</v>
      </c>
      <c r="H515" s="131">
        <v>2432.6930000000002</v>
      </c>
      <c r="I515" s="131">
        <v>2646.056</v>
      </c>
      <c r="J515" s="131">
        <v>2671.63</v>
      </c>
      <c r="K515" s="131">
        <v>2839.8539999999998</v>
      </c>
      <c r="L515" s="131">
        <v>3606.375</v>
      </c>
      <c r="M515" s="131">
        <v>2190.777</v>
      </c>
      <c r="N515" s="131">
        <v>2143.8339999999998</v>
      </c>
      <c r="O515" s="131">
        <v>2028.874</v>
      </c>
      <c r="P515" s="131">
        <v>1489.973</v>
      </c>
      <c r="Q515" s="131">
        <v>1150.309</v>
      </c>
      <c r="R515" s="131">
        <v>1015.942</v>
      </c>
      <c r="S515" s="131">
        <v>880.37199999999996</v>
      </c>
      <c r="T515" s="131">
        <v>912.48800000000006</v>
      </c>
      <c r="U515" s="131">
        <v>801.654</v>
      </c>
      <c r="V515" s="131">
        <v>627.24599999999998</v>
      </c>
      <c r="W515" s="131">
        <v>610.22699999999998</v>
      </c>
      <c r="X515" s="131">
        <v>489.83</v>
      </c>
      <c r="Y515" s="131">
        <v>420.91</v>
      </c>
      <c r="Z515" s="131">
        <v>455.66</v>
      </c>
      <c r="AA515" s="131">
        <v>413.495</v>
      </c>
      <c r="AB515" s="131">
        <v>443.666</v>
      </c>
      <c r="AC515" s="131">
        <v>295.71100000000001</v>
      </c>
      <c r="AD515" s="131">
        <v>424.875</v>
      </c>
      <c r="AE515" s="131">
        <v>456.35700000000003</v>
      </c>
      <c r="AF515" s="131">
        <v>406.863</v>
      </c>
      <c r="AG515" s="131">
        <v>572.96400000000006</v>
      </c>
      <c r="AH515" s="131">
        <v>554.60199999999998</v>
      </c>
      <c r="AI515" s="131">
        <v>584.15800000000002</v>
      </c>
      <c r="AJ515" s="131">
        <v>587.65200000000004</v>
      </c>
      <c r="AK515" s="131">
        <v>604.30100000000004</v>
      </c>
      <c r="AL515" s="131">
        <v>689.53899999999999</v>
      </c>
      <c r="AM515" s="131">
        <v>846.46600000000001</v>
      </c>
      <c r="AN515" s="131">
        <v>869.43600000000004</v>
      </c>
      <c r="AO515" s="131">
        <v>992.81500000000005</v>
      </c>
      <c r="AP515" s="131">
        <v>966.17200000000003</v>
      </c>
      <c r="AQ515" s="131">
        <v>1085.9490000000001</v>
      </c>
      <c r="AR515" s="131">
        <v>1116.7629999999999</v>
      </c>
      <c r="AS515" s="131">
        <v>1178.1369999999999</v>
      </c>
      <c r="AT515" s="131">
        <v>1196.249</v>
      </c>
      <c r="AU515" s="131">
        <v>1347.0650000000001</v>
      </c>
      <c r="AV515" s="131">
        <v>1305.8150000000001</v>
      </c>
      <c r="AW515" s="131">
        <v>1394.24</v>
      </c>
      <c r="AX515" s="131">
        <v>1480.0309999999999</v>
      </c>
      <c r="AY515" s="131">
        <v>1570.97</v>
      </c>
      <c r="AZ515" s="131">
        <v>1624.7539999999999</v>
      </c>
      <c r="BA515" s="131">
        <v>1506.134</v>
      </c>
      <c r="BB515" s="131" t="s">
        <v>147</v>
      </c>
      <c r="BC515" s="131" t="s">
        <v>147</v>
      </c>
    </row>
    <row r="516" spans="1:55" hidden="1" x14ac:dyDescent="0.25">
      <c r="A516" t="s">
        <v>24</v>
      </c>
      <c r="B516" t="s">
        <v>160</v>
      </c>
      <c r="C516" t="s">
        <v>158</v>
      </c>
      <c r="D516" s="131">
        <v>21.594000000000001</v>
      </c>
      <c r="E516" s="131">
        <v>165.351</v>
      </c>
      <c r="F516" s="131">
        <v>124.09</v>
      </c>
      <c r="G516" s="131">
        <v>54.075000000000003</v>
      </c>
      <c r="H516" s="131">
        <v>126.095</v>
      </c>
      <c r="I516" s="131">
        <v>98.703999999999994</v>
      </c>
      <c r="J516" s="131">
        <v>146.881</v>
      </c>
      <c r="K516" s="131">
        <v>166.77199999999999</v>
      </c>
      <c r="L516" s="131">
        <v>110.411</v>
      </c>
      <c r="M516" s="131">
        <v>84.721999999999994</v>
      </c>
      <c r="N516" s="131">
        <v>49.506</v>
      </c>
      <c r="O516" s="131">
        <v>45.128</v>
      </c>
      <c r="P516" s="131">
        <v>44.752000000000002</v>
      </c>
      <c r="Q516" s="131">
        <v>26.501999999999999</v>
      </c>
      <c r="R516" s="131">
        <v>34.146000000000001</v>
      </c>
      <c r="S516" s="131">
        <v>32.197000000000003</v>
      </c>
      <c r="T516" s="131">
        <v>30.806000000000001</v>
      </c>
      <c r="U516" s="131">
        <v>28.052</v>
      </c>
      <c r="V516" s="131">
        <v>19.792000000000002</v>
      </c>
      <c r="W516" s="131">
        <v>18.728999999999999</v>
      </c>
      <c r="X516" s="131">
        <v>21.558</v>
      </c>
      <c r="Y516" s="131">
        <v>24.797000000000001</v>
      </c>
      <c r="Z516" s="131">
        <v>36.189</v>
      </c>
      <c r="AA516" s="131">
        <v>23.658999999999999</v>
      </c>
      <c r="AB516" s="131">
        <v>21.478000000000002</v>
      </c>
      <c r="AC516" s="131">
        <v>19.71</v>
      </c>
      <c r="AD516" s="131">
        <v>15.407999999999999</v>
      </c>
      <c r="AE516" s="131">
        <v>39.853999999999999</v>
      </c>
      <c r="AF516" s="131">
        <v>25.806999999999999</v>
      </c>
      <c r="AG516" s="131">
        <v>28.248999999999999</v>
      </c>
      <c r="AH516" s="131">
        <v>33.387999999999998</v>
      </c>
      <c r="AI516" s="131">
        <v>29.77</v>
      </c>
      <c r="AJ516" s="131">
        <v>33.279000000000003</v>
      </c>
      <c r="AK516" s="131">
        <v>38.401000000000003</v>
      </c>
      <c r="AL516" s="131">
        <v>63.256999999999998</v>
      </c>
      <c r="AM516" s="131">
        <v>156.09</v>
      </c>
      <c r="AN516" s="131">
        <v>195.227</v>
      </c>
      <c r="AO516" s="131">
        <v>197.45599999999999</v>
      </c>
      <c r="AP516" s="131">
        <v>228.83699999999999</v>
      </c>
      <c r="AQ516" s="131">
        <v>265.245</v>
      </c>
      <c r="AR516" s="131">
        <v>165.547</v>
      </c>
      <c r="AS516" s="131">
        <v>166.857</v>
      </c>
      <c r="AT516" s="131">
        <v>143.208</v>
      </c>
      <c r="AU516" s="131">
        <v>181.60599999999999</v>
      </c>
      <c r="AV516" s="131">
        <v>188.73099999999999</v>
      </c>
      <c r="AW516" s="131">
        <v>271.61099999999999</v>
      </c>
      <c r="AX516" s="131">
        <v>257.58100000000002</v>
      </c>
      <c r="AY516" s="131">
        <v>262.64800000000002</v>
      </c>
      <c r="AZ516" s="131">
        <v>216.49600000000001</v>
      </c>
      <c r="BA516" s="131">
        <v>214.613</v>
      </c>
      <c r="BB516" s="131" t="s">
        <v>147</v>
      </c>
      <c r="BC516" s="131" t="s">
        <v>147</v>
      </c>
    </row>
    <row r="517" spans="1:55" hidden="1" x14ac:dyDescent="0.25">
      <c r="A517" t="s">
        <v>24</v>
      </c>
      <c r="B517" t="s">
        <v>160</v>
      </c>
      <c r="C517" t="s">
        <v>157</v>
      </c>
      <c r="D517" s="131">
        <v>182.96899999999999</v>
      </c>
      <c r="E517" s="131">
        <v>167.208</v>
      </c>
      <c r="F517" s="131">
        <v>181.63800000000001</v>
      </c>
      <c r="G517" s="131">
        <v>265.14</v>
      </c>
      <c r="H517" s="131">
        <v>411.89600000000002</v>
      </c>
      <c r="I517" s="131">
        <v>514.19799999999998</v>
      </c>
      <c r="J517" s="131">
        <v>451.35199999999998</v>
      </c>
      <c r="K517" s="131">
        <v>480.84399999999999</v>
      </c>
      <c r="L517" s="131">
        <v>474.00900000000001</v>
      </c>
      <c r="M517" s="131">
        <v>397.03800000000001</v>
      </c>
      <c r="N517" s="131">
        <v>384.108</v>
      </c>
      <c r="O517" s="131">
        <v>316.41300000000001</v>
      </c>
      <c r="P517" s="131">
        <v>302.077</v>
      </c>
      <c r="Q517" s="131">
        <v>281.85599999999999</v>
      </c>
      <c r="R517" s="131">
        <v>232.68199999999999</v>
      </c>
      <c r="S517" s="131">
        <v>175.53</v>
      </c>
      <c r="T517" s="131">
        <v>163.149</v>
      </c>
      <c r="U517" s="131">
        <v>104.768</v>
      </c>
      <c r="V517" s="131">
        <v>78.016000000000005</v>
      </c>
      <c r="W517" s="131">
        <v>46.222999999999999</v>
      </c>
      <c r="X517" s="131">
        <v>33.729999999999997</v>
      </c>
      <c r="Y517" s="131">
        <v>22.3</v>
      </c>
      <c r="Z517" s="131">
        <v>5.7510000000000003</v>
      </c>
      <c r="AA517" s="131">
        <v>2.2949999999999999</v>
      </c>
      <c r="AB517" s="131">
        <v>2.1040000000000001</v>
      </c>
      <c r="AC517" s="131">
        <v>16.965</v>
      </c>
      <c r="AD517" s="131">
        <v>15.67</v>
      </c>
      <c r="AE517" s="131">
        <v>29.553000000000001</v>
      </c>
      <c r="AF517" s="131">
        <v>22.477</v>
      </c>
      <c r="AG517" s="131">
        <v>13.138999999999999</v>
      </c>
      <c r="AH517" s="131">
        <v>15.989000000000001</v>
      </c>
      <c r="AI517" s="131">
        <v>18.564</v>
      </c>
      <c r="AJ517" s="131">
        <v>20.74</v>
      </c>
      <c r="AK517" s="131">
        <v>31.911999999999999</v>
      </c>
      <c r="AL517" s="131">
        <v>52.234999999999999</v>
      </c>
      <c r="AM517" s="131">
        <v>49.177</v>
      </c>
      <c r="AN517" s="131">
        <v>40.290999999999997</v>
      </c>
      <c r="AO517" s="131">
        <v>51.002000000000002</v>
      </c>
      <c r="AP517" s="131">
        <v>40.820999999999998</v>
      </c>
      <c r="AQ517" s="131">
        <v>47.212000000000003</v>
      </c>
      <c r="AR517" s="131">
        <v>44.164000000000001</v>
      </c>
      <c r="AS517" s="131">
        <v>43.762</v>
      </c>
      <c r="AT517" s="131">
        <v>55.036999999999999</v>
      </c>
      <c r="AU517" s="131">
        <v>62.835999999999999</v>
      </c>
      <c r="AV517" s="131">
        <v>62.304000000000002</v>
      </c>
      <c r="AW517" s="131">
        <v>25.72</v>
      </c>
      <c r="AX517" s="131">
        <v>40.883000000000003</v>
      </c>
      <c r="AY517" s="131">
        <v>41.265000000000001</v>
      </c>
      <c r="AZ517" s="131">
        <v>53.353000000000002</v>
      </c>
      <c r="BA517" s="131">
        <v>46.970999999999997</v>
      </c>
      <c r="BB517" s="131" t="s">
        <v>147</v>
      </c>
      <c r="BC517" s="131" t="s">
        <v>147</v>
      </c>
    </row>
    <row r="518" spans="1:55" hidden="1" x14ac:dyDescent="0.25">
      <c r="A518" t="s">
        <v>24</v>
      </c>
      <c r="B518" t="s">
        <v>160</v>
      </c>
      <c r="C518" t="s">
        <v>156</v>
      </c>
      <c r="D518" s="131">
        <v>2.1579999999999999</v>
      </c>
      <c r="E518" s="131">
        <v>19.695</v>
      </c>
      <c r="F518" s="131">
        <v>34.53</v>
      </c>
      <c r="G518" s="131">
        <v>52.331000000000003</v>
      </c>
      <c r="H518" s="131">
        <v>89.284999999999997</v>
      </c>
      <c r="I518" s="131">
        <v>194.01599999999999</v>
      </c>
      <c r="J518" s="131">
        <v>201.96299999999999</v>
      </c>
      <c r="K518" s="131">
        <v>211.87</v>
      </c>
      <c r="L518" s="131">
        <v>322.26400000000001</v>
      </c>
      <c r="M518" s="131">
        <v>154.53100000000001</v>
      </c>
      <c r="N518" s="131">
        <v>187.94</v>
      </c>
      <c r="O518" s="131">
        <v>166.935</v>
      </c>
      <c r="P518" s="131">
        <v>104.58799999999999</v>
      </c>
      <c r="Q518" s="131">
        <v>147.61500000000001</v>
      </c>
      <c r="R518" s="131">
        <v>157.072</v>
      </c>
      <c r="S518" s="131">
        <v>154.304</v>
      </c>
      <c r="T518" s="131">
        <v>182.994</v>
      </c>
      <c r="U518" s="131">
        <v>181.381</v>
      </c>
      <c r="V518" s="131">
        <v>191.02600000000001</v>
      </c>
      <c r="W518" s="131">
        <v>208.602</v>
      </c>
      <c r="X518" s="131">
        <v>138.32400000000001</v>
      </c>
      <c r="Y518" s="131">
        <v>122.495</v>
      </c>
      <c r="Z518" s="131">
        <v>152.89599999999999</v>
      </c>
      <c r="AA518" s="131">
        <v>120.32</v>
      </c>
      <c r="AB518" s="131">
        <v>135.35</v>
      </c>
      <c r="AC518" s="131">
        <v>119.16</v>
      </c>
      <c r="AD518" s="131">
        <v>125.19</v>
      </c>
      <c r="AE518" s="131">
        <v>119.05500000000001</v>
      </c>
      <c r="AF518" s="131">
        <v>125.70399999999999</v>
      </c>
      <c r="AG518" s="131">
        <v>113.81699999999999</v>
      </c>
      <c r="AH518" s="131">
        <v>92.085999999999999</v>
      </c>
      <c r="AI518" s="131">
        <v>147.49299999999999</v>
      </c>
      <c r="AJ518" s="131">
        <v>142.08699999999999</v>
      </c>
      <c r="AK518" s="131">
        <v>144.44300000000001</v>
      </c>
      <c r="AL518" s="131">
        <v>185.52500000000001</v>
      </c>
      <c r="AM518" s="131">
        <v>281.88799999999998</v>
      </c>
      <c r="AN518" s="131">
        <v>288.60500000000002</v>
      </c>
      <c r="AO518" s="131">
        <v>366.065</v>
      </c>
      <c r="AP518" s="131">
        <v>353.87099999999998</v>
      </c>
      <c r="AQ518" s="131">
        <v>371.83100000000002</v>
      </c>
      <c r="AR518" s="131">
        <v>271.78899999999999</v>
      </c>
      <c r="AS518" s="131">
        <v>290.49400000000003</v>
      </c>
      <c r="AT518" s="131">
        <v>260.84699999999998</v>
      </c>
      <c r="AU518" s="131">
        <v>322.48599999999999</v>
      </c>
      <c r="AV518" s="131">
        <v>278.12299999999999</v>
      </c>
      <c r="AW518" s="131">
        <v>322.69299999999998</v>
      </c>
      <c r="AX518" s="131">
        <v>313.54000000000002</v>
      </c>
      <c r="AY518" s="131">
        <v>348.40300000000002</v>
      </c>
      <c r="AZ518" s="131">
        <v>290.34199999999998</v>
      </c>
      <c r="BA518" s="131">
        <v>247.52600000000001</v>
      </c>
      <c r="BB518" s="131" t="s">
        <v>147</v>
      </c>
      <c r="BC518" s="131" t="s">
        <v>147</v>
      </c>
    </row>
    <row r="519" spans="1:55" hidden="1" x14ac:dyDescent="0.25">
      <c r="A519" t="s">
        <v>24</v>
      </c>
      <c r="B519" t="s">
        <v>160</v>
      </c>
      <c r="C519" t="s">
        <v>155</v>
      </c>
      <c r="D519" s="131">
        <v>1645.1669999999999</v>
      </c>
      <c r="E519" s="131">
        <v>1844.873</v>
      </c>
      <c r="F519" s="131">
        <v>1803.807</v>
      </c>
      <c r="G519" s="131">
        <v>1929.251</v>
      </c>
      <c r="H519" s="131">
        <v>1831.2070000000001</v>
      </c>
      <c r="I519" s="131">
        <v>1919.4829999999999</v>
      </c>
      <c r="J519" s="131">
        <v>1952.2909999999999</v>
      </c>
      <c r="K519" s="131">
        <v>2158.3809999999999</v>
      </c>
      <c r="L519" s="131">
        <v>2991.0390000000002</v>
      </c>
      <c r="M519" s="131">
        <v>1662.711</v>
      </c>
      <c r="N519" s="131">
        <v>1664.9110000000001</v>
      </c>
      <c r="O519" s="131">
        <v>1638.701</v>
      </c>
      <c r="P519" s="131">
        <v>1113.9059999999999</v>
      </c>
      <c r="Q519" s="131">
        <v>756.40499999999997</v>
      </c>
      <c r="R519" s="131">
        <v>663.29399999999998</v>
      </c>
      <c r="S519" s="131">
        <v>572.86099999999999</v>
      </c>
      <c r="T519" s="131">
        <v>590.98099999999999</v>
      </c>
      <c r="U519" s="131">
        <v>540.423</v>
      </c>
      <c r="V519" s="131">
        <v>373.73500000000001</v>
      </c>
      <c r="W519" s="131">
        <v>353.17700000000002</v>
      </c>
      <c r="X519" s="131">
        <v>300.34800000000001</v>
      </c>
      <c r="Y519" s="131">
        <v>272.55</v>
      </c>
      <c r="Z519" s="131">
        <v>260.31299999999999</v>
      </c>
      <c r="AA519" s="131">
        <v>251.322</v>
      </c>
      <c r="AB519" s="131">
        <v>270.87700000000001</v>
      </c>
      <c r="AC519" s="131">
        <v>139.80500000000001</v>
      </c>
      <c r="AD519" s="131">
        <v>248.97800000000001</v>
      </c>
      <c r="AE519" s="131">
        <v>213.792</v>
      </c>
      <c r="AF519" s="131">
        <v>195.46600000000001</v>
      </c>
      <c r="AG519" s="131">
        <v>229.113</v>
      </c>
      <c r="AH519" s="131">
        <v>227.48</v>
      </c>
      <c r="AI519" s="131">
        <v>221.54900000000001</v>
      </c>
      <c r="AJ519" s="131">
        <v>225.79400000000001</v>
      </c>
      <c r="AK519" s="131">
        <v>223.702</v>
      </c>
      <c r="AL519" s="131">
        <v>245.39500000000001</v>
      </c>
      <c r="AM519" s="131">
        <v>326.988</v>
      </c>
      <c r="AN519" s="131">
        <v>308.202</v>
      </c>
      <c r="AO519" s="131">
        <v>332.74799999999999</v>
      </c>
      <c r="AP519" s="131">
        <v>307.94</v>
      </c>
      <c r="AQ519" s="131">
        <v>315.44799999999998</v>
      </c>
      <c r="AR519" s="131">
        <v>297.233</v>
      </c>
      <c r="AS519" s="131">
        <v>300.43799999999999</v>
      </c>
      <c r="AT519" s="131">
        <v>292.56599999999997</v>
      </c>
      <c r="AU519" s="131">
        <v>291.27800000000002</v>
      </c>
      <c r="AV519" s="131">
        <v>285.39600000000002</v>
      </c>
      <c r="AW519" s="131">
        <v>287.22399999999999</v>
      </c>
      <c r="AX519" s="131">
        <v>291.73500000000001</v>
      </c>
      <c r="AY519" s="131">
        <v>173.965</v>
      </c>
      <c r="AZ519" s="131">
        <v>180.92099999999999</v>
      </c>
      <c r="BA519" s="131">
        <v>140.41200000000001</v>
      </c>
      <c r="BB519" s="131" t="s">
        <v>147</v>
      </c>
      <c r="BC519" s="131" t="s">
        <v>147</v>
      </c>
    </row>
    <row r="520" spans="1:55" hidden="1" x14ac:dyDescent="0.25">
      <c r="A520" t="s">
        <v>24</v>
      </c>
      <c r="B520" t="s">
        <v>160</v>
      </c>
      <c r="C520" t="s">
        <v>154</v>
      </c>
      <c r="D520" s="131" t="s">
        <v>147</v>
      </c>
      <c r="E520" s="131" t="s">
        <v>147</v>
      </c>
      <c r="F520" s="131" t="s">
        <v>147</v>
      </c>
      <c r="G520" s="131" t="s">
        <v>147</v>
      </c>
      <c r="H520" s="131" t="s">
        <v>147</v>
      </c>
      <c r="I520" s="131" t="s">
        <v>147</v>
      </c>
      <c r="J520" s="131" t="s">
        <v>147</v>
      </c>
      <c r="K520" s="131" t="s">
        <v>147</v>
      </c>
      <c r="L520" s="131" t="s">
        <v>147</v>
      </c>
      <c r="M520" s="131" t="s">
        <v>147</v>
      </c>
      <c r="N520" s="131" t="s">
        <v>147</v>
      </c>
      <c r="O520" s="131" t="s">
        <v>147</v>
      </c>
      <c r="P520" s="131" t="s">
        <v>147</v>
      </c>
      <c r="Q520" s="131" t="s">
        <v>147</v>
      </c>
      <c r="R520" s="131" t="s">
        <v>147</v>
      </c>
      <c r="S520" s="131" t="s">
        <v>147</v>
      </c>
      <c r="T520" s="131" t="s">
        <v>147</v>
      </c>
      <c r="U520" s="131" t="s">
        <v>147</v>
      </c>
      <c r="V520" s="131" t="s">
        <v>147</v>
      </c>
      <c r="W520" s="131" t="s">
        <v>147</v>
      </c>
      <c r="X520" s="131" t="s">
        <v>147</v>
      </c>
      <c r="Y520" s="131" t="s">
        <v>147</v>
      </c>
      <c r="Z520" s="131" t="s">
        <v>147</v>
      </c>
      <c r="AA520" s="131" t="s">
        <v>147</v>
      </c>
      <c r="AB520" s="131" t="s">
        <v>147</v>
      </c>
      <c r="AC520" s="131" t="s">
        <v>147</v>
      </c>
      <c r="AD520" s="131" t="s">
        <v>147</v>
      </c>
      <c r="AE520" s="131" t="s">
        <v>147</v>
      </c>
      <c r="AF520" s="131" t="s">
        <v>147</v>
      </c>
      <c r="AG520" s="131" t="s">
        <v>147</v>
      </c>
      <c r="AH520" s="131">
        <v>42.584000000000003</v>
      </c>
      <c r="AI520" s="131">
        <v>35.664999999999999</v>
      </c>
      <c r="AJ520" s="131">
        <v>41.076999999999998</v>
      </c>
      <c r="AK520" s="131">
        <v>48.924999999999997</v>
      </c>
      <c r="AL520" s="131">
        <v>37.706000000000003</v>
      </c>
      <c r="AM520" s="131">
        <v>36.642000000000003</v>
      </c>
      <c r="AN520" s="131">
        <v>38.93</v>
      </c>
      <c r="AO520" s="131">
        <v>41.524000000000001</v>
      </c>
      <c r="AP520" s="131">
        <v>27.916</v>
      </c>
      <c r="AQ520" s="131">
        <v>39.008000000000003</v>
      </c>
      <c r="AR520" s="131">
        <v>32.183999999999997</v>
      </c>
      <c r="AS520" s="131">
        <v>27.696999999999999</v>
      </c>
      <c r="AT520" s="131">
        <v>21.361000000000001</v>
      </c>
      <c r="AU520" s="131">
        <v>29.945</v>
      </c>
      <c r="AV520" s="131">
        <v>36.956000000000003</v>
      </c>
      <c r="AW520" s="131">
        <v>59.475999999999999</v>
      </c>
      <c r="AX520" s="131">
        <v>77.778999999999996</v>
      </c>
      <c r="AY520" s="131">
        <v>195.86099999999999</v>
      </c>
      <c r="AZ520" s="131">
        <v>363.49</v>
      </c>
      <c r="BA520" s="131">
        <v>367.51900000000001</v>
      </c>
      <c r="BB520" s="131" t="s">
        <v>147</v>
      </c>
      <c r="BC520" s="131" t="s">
        <v>147</v>
      </c>
    </row>
    <row r="521" spans="1:55" hidden="1" x14ac:dyDescent="0.25">
      <c r="A521" t="s">
        <v>24</v>
      </c>
      <c r="B521" t="s">
        <v>160</v>
      </c>
      <c r="C521" t="s">
        <v>153</v>
      </c>
      <c r="D521" s="131">
        <v>0</v>
      </c>
      <c r="E521" s="131">
        <v>0</v>
      </c>
      <c r="F521" s="131">
        <v>0</v>
      </c>
      <c r="G521" s="131">
        <v>104.663</v>
      </c>
      <c r="H521" s="131">
        <v>149.34399999999999</v>
      </c>
      <c r="I521" s="131">
        <v>127.943</v>
      </c>
      <c r="J521" s="131">
        <v>125.461</v>
      </c>
      <c r="K521" s="131">
        <v>33.823999999999998</v>
      </c>
      <c r="L521" s="131">
        <v>0</v>
      </c>
      <c r="M521" s="131">
        <v>18.298999999999999</v>
      </c>
      <c r="N521" s="131">
        <v>24.553999999999998</v>
      </c>
      <c r="O521" s="131">
        <v>22.498000000000001</v>
      </c>
      <c r="P521" s="131">
        <v>35.701999999999998</v>
      </c>
      <c r="Q521" s="131">
        <v>32.692999999999998</v>
      </c>
      <c r="R521" s="131">
        <v>12.195</v>
      </c>
      <c r="S521" s="131">
        <v>15.384</v>
      </c>
      <c r="T521" s="131">
        <v>16.152999999999999</v>
      </c>
      <c r="U521" s="131">
        <v>10.055</v>
      </c>
      <c r="V521" s="131">
        <v>7.6479999999999997</v>
      </c>
      <c r="W521" s="131">
        <v>4.1520000000000001</v>
      </c>
      <c r="X521" s="131">
        <v>4.9960000000000004</v>
      </c>
      <c r="Y521" s="131">
        <v>3.3940000000000001</v>
      </c>
      <c r="Z521" s="131">
        <v>19.82</v>
      </c>
      <c r="AA521" s="131">
        <v>34.604999999999997</v>
      </c>
      <c r="AB521" s="131">
        <v>36.729999999999997</v>
      </c>
      <c r="AC521" s="131">
        <v>13.132999999999999</v>
      </c>
      <c r="AD521" s="131">
        <v>35.981000000000002</v>
      </c>
      <c r="AE521" s="131">
        <v>70.42</v>
      </c>
      <c r="AF521" s="131">
        <v>57.774000000000001</v>
      </c>
      <c r="AG521" s="131">
        <v>54.363</v>
      </c>
      <c r="AH521" s="131">
        <v>8.0340000000000007</v>
      </c>
      <c r="AI521" s="131">
        <v>3.8069999999999999</v>
      </c>
      <c r="AJ521" s="131">
        <v>5.3550000000000004</v>
      </c>
      <c r="AK521" s="131">
        <v>5.2229999999999999</v>
      </c>
      <c r="AL521" s="131">
        <v>3.4079999999999999</v>
      </c>
      <c r="AM521" s="131">
        <v>28.79</v>
      </c>
      <c r="AN521" s="131">
        <v>41.744999999999997</v>
      </c>
      <c r="AO521" s="131">
        <v>59.578000000000003</v>
      </c>
      <c r="AP521" s="131">
        <v>53.898000000000003</v>
      </c>
      <c r="AQ521" s="131">
        <v>99.721999999999994</v>
      </c>
      <c r="AR521" s="131">
        <v>100.35</v>
      </c>
      <c r="AS521" s="131">
        <v>123.253</v>
      </c>
      <c r="AT521" s="131">
        <v>151.41300000000001</v>
      </c>
      <c r="AU521" s="131">
        <v>185.15100000000001</v>
      </c>
      <c r="AV521" s="131">
        <v>149.864</v>
      </c>
      <c r="AW521" s="131">
        <v>168.77099999999999</v>
      </c>
      <c r="AX521" s="131">
        <v>147.643</v>
      </c>
      <c r="AY521" s="131">
        <v>159.56700000000001</v>
      </c>
      <c r="AZ521" s="131">
        <v>133.81899999999999</v>
      </c>
      <c r="BA521" s="131">
        <v>152.15</v>
      </c>
      <c r="BB521" s="131" t="s">
        <v>147</v>
      </c>
      <c r="BC521" s="131" t="s">
        <v>147</v>
      </c>
    </row>
    <row r="522" spans="1:55" hidden="1" x14ac:dyDescent="0.25">
      <c r="A522" t="s">
        <v>24</v>
      </c>
      <c r="B522" t="s">
        <v>160</v>
      </c>
      <c r="C522" t="s">
        <v>152</v>
      </c>
      <c r="D522" s="131">
        <v>0</v>
      </c>
      <c r="E522" s="131">
        <v>20.436</v>
      </c>
      <c r="F522" s="131">
        <v>0.35899999999999999</v>
      </c>
      <c r="G522" s="131">
        <v>34.887999999999998</v>
      </c>
      <c r="H522" s="131">
        <v>25.268000000000001</v>
      </c>
      <c r="I522" s="131">
        <v>9.6940000000000008</v>
      </c>
      <c r="J522" s="131">
        <v>13.771000000000001</v>
      </c>
      <c r="K522" s="131">
        <v>22.111000000000001</v>
      </c>
      <c r="L522" s="131">
        <v>5.7439999999999998</v>
      </c>
      <c r="M522" s="131">
        <v>53.95</v>
      </c>
      <c r="N522" s="131">
        <v>9.423</v>
      </c>
      <c r="O522" s="131">
        <v>6.335</v>
      </c>
      <c r="P522" s="131">
        <v>11.691000000000001</v>
      </c>
      <c r="Q522" s="131">
        <v>0</v>
      </c>
      <c r="R522" s="131">
        <v>0.24299999999999999</v>
      </c>
      <c r="S522" s="131">
        <v>2.6240000000000001</v>
      </c>
      <c r="T522" s="131">
        <v>3.577</v>
      </c>
      <c r="U522" s="131">
        <v>3.0169999999999999</v>
      </c>
      <c r="V522" s="131">
        <v>8.7010000000000005</v>
      </c>
      <c r="W522" s="131">
        <v>29.614999999999998</v>
      </c>
      <c r="X522" s="131">
        <v>31.225999999999999</v>
      </c>
      <c r="Y522" s="131">
        <v>10.048999999999999</v>
      </c>
      <c r="Z522" s="131">
        <v>18.228000000000002</v>
      </c>
      <c r="AA522" s="131">
        <v>15.359</v>
      </c>
      <c r="AB522" s="131">
        <v>13.675000000000001</v>
      </c>
      <c r="AC522" s="131">
        <v>11.3</v>
      </c>
      <c r="AD522" s="131">
        <v>18.648</v>
      </c>
      <c r="AE522" s="131">
        <v>21.277999999999999</v>
      </c>
      <c r="AF522" s="131">
        <v>13.153</v>
      </c>
      <c r="AG522" s="131">
        <v>181.48400000000001</v>
      </c>
      <c r="AH522" s="131">
        <v>180.727</v>
      </c>
      <c r="AI522" s="131">
        <v>175.43299999999999</v>
      </c>
      <c r="AJ522" s="131">
        <v>167.732</v>
      </c>
      <c r="AK522" s="131">
        <v>161.47800000000001</v>
      </c>
      <c r="AL522" s="131">
        <v>158.81800000000001</v>
      </c>
      <c r="AM522" s="131">
        <v>36.622999999999998</v>
      </c>
      <c r="AN522" s="131">
        <v>28.06</v>
      </c>
      <c r="AO522" s="131">
        <v>26.228999999999999</v>
      </c>
      <c r="AP522" s="131">
        <v>32.481999999999999</v>
      </c>
      <c r="AQ522" s="131">
        <v>36.942999999999998</v>
      </c>
      <c r="AR522" s="131">
        <v>50.040999999999997</v>
      </c>
      <c r="AS522" s="131">
        <v>56.915999999999997</v>
      </c>
      <c r="AT522" s="131">
        <v>90.328999999999994</v>
      </c>
      <c r="AU522" s="131">
        <v>87.903000000000006</v>
      </c>
      <c r="AV522" s="131">
        <v>74.435000000000002</v>
      </c>
      <c r="AW522" s="131">
        <v>69.849000000000004</v>
      </c>
      <c r="AX522" s="131">
        <v>63.503</v>
      </c>
      <c r="AY522" s="131">
        <v>108.717</v>
      </c>
      <c r="AZ522" s="131">
        <v>143</v>
      </c>
      <c r="BA522" s="131">
        <v>115.538</v>
      </c>
      <c r="BB522" s="131" t="s">
        <v>147</v>
      </c>
      <c r="BC522" s="131" t="s">
        <v>147</v>
      </c>
    </row>
    <row r="523" spans="1:55" hidden="1" x14ac:dyDescent="0.25">
      <c r="A523" t="s">
        <v>24</v>
      </c>
      <c r="B523" t="s">
        <v>160</v>
      </c>
      <c r="C523" t="s">
        <v>151</v>
      </c>
      <c r="D523" s="131">
        <v>0</v>
      </c>
      <c r="E523" s="131">
        <v>0</v>
      </c>
      <c r="F523" s="131">
        <v>0</v>
      </c>
      <c r="G523" s="131">
        <v>0</v>
      </c>
      <c r="H523" s="131">
        <v>0</v>
      </c>
      <c r="I523" s="131">
        <v>0</v>
      </c>
      <c r="J523" s="131">
        <v>0</v>
      </c>
      <c r="K523" s="131">
        <v>0</v>
      </c>
      <c r="L523" s="131">
        <v>0</v>
      </c>
      <c r="M523" s="131">
        <v>0</v>
      </c>
      <c r="N523" s="131">
        <v>0</v>
      </c>
      <c r="O523" s="131">
        <v>0</v>
      </c>
      <c r="P523" s="131">
        <v>0</v>
      </c>
      <c r="Q523" s="131">
        <v>0</v>
      </c>
      <c r="R523" s="131">
        <v>0</v>
      </c>
      <c r="S523" s="131">
        <v>0</v>
      </c>
      <c r="T523" s="131">
        <v>0</v>
      </c>
      <c r="U523" s="131">
        <v>0</v>
      </c>
      <c r="V523" s="131">
        <v>0</v>
      </c>
      <c r="W523" s="131">
        <v>0</v>
      </c>
      <c r="X523" s="131">
        <v>0</v>
      </c>
      <c r="Y523" s="131">
        <v>0</v>
      </c>
      <c r="Z523" s="131">
        <v>0</v>
      </c>
      <c r="AA523" s="131">
        <v>0</v>
      </c>
      <c r="AB523" s="131">
        <v>0</v>
      </c>
      <c r="AC523" s="131">
        <v>0</v>
      </c>
      <c r="AD523" s="131">
        <v>0</v>
      </c>
      <c r="AE523" s="131">
        <v>0</v>
      </c>
      <c r="AF523" s="131">
        <v>0</v>
      </c>
      <c r="AG523" s="131">
        <v>0</v>
      </c>
      <c r="AH523" s="131">
        <v>0</v>
      </c>
      <c r="AI523" s="131">
        <v>0</v>
      </c>
      <c r="AJ523" s="131">
        <v>0</v>
      </c>
      <c r="AK523" s="131">
        <v>0</v>
      </c>
      <c r="AL523" s="131">
        <v>0</v>
      </c>
      <c r="AM523" s="131">
        <v>0</v>
      </c>
      <c r="AN523" s="131">
        <v>0</v>
      </c>
      <c r="AO523" s="131">
        <v>0</v>
      </c>
      <c r="AP523" s="131">
        <v>0</v>
      </c>
      <c r="AQ523" s="131">
        <v>0</v>
      </c>
      <c r="AR523" s="131">
        <v>247.45400000000001</v>
      </c>
      <c r="AS523" s="131">
        <v>265.779</v>
      </c>
      <c r="AT523" s="131">
        <v>280.03399999999999</v>
      </c>
      <c r="AU523" s="131">
        <v>296.83100000000002</v>
      </c>
      <c r="AV523" s="131">
        <v>337.577</v>
      </c>
      <c r="AW523" s="131">
        <v>303.75400000000002</v>
      </c>
      <c r="AX523" s="131">
        <v>409.291</v>
      </c>
      <c r="AY523" s="131">
        <v>409.96100000000001</v>
      </c>
      <c r="AZ523" s="131">
        <v>377.18099999999998</v>
      </c>
      <c r="BA523" s="131">
        <v>345.48</v>
      </c>
      <c r="BB523" s="131" t="s">
        <v>147</v>
      </c>
      <c r="BC523" s="131" t="s">
        <v>147</v>
      </c>
    </row>
    <row r="524" spans="1:55" hidden="1" x14ac:dyDescent="0.25">
      <c r="A524" t="s">
        <v>24</v>
      </c>
      <c r="B524" t="s">
        <v>160</v>
      </c>
      <c r="C524" t="s">
        <v>148</v>
      </c>
      <c r="D524" s="131">
        <v>1851.8920000000001</v>
      </c>
      <c r="E524" s="131">
        <v>2217.5619999999999</v>
      </c>
      <c r="F524" s="131">
        <v>2144.4229999999998</v>
      </c>
      <c r="G524" s="131">
        <v>2440.3440000000001</v>
      </c>
      <c r="H524" s="131">
        <v>2633.098</v>
      </c>
      <c r="I524" s="131">
        <v>2864.038</v>
      </c>
      <c r="J524" s="131">
        <v>2891.7190000000001</v>
      </c>
      <c r="K524" s="131">
        <v>3073.8009999999999</v>
      </c>
      <c r="L524" s="131">
        <v>3903.4679999999998</v>
      </c>
      <c r="M524" s="131">
        <v>2371.2530000000002</v>
      </c>
      <c r="N524" s="131">
        <v>2320.4430000000002</v>
      </c>
      <c r="O524" s="131">
        <v>2196.0120000000002</v>
      </c>
      <c r="P524" s="131">
        <v>1612.7159999999999</v>
      </c>
      <c r="Q524" s="131">
        <v>1245.0709999999999</v>
      </c>
      <c r="R524" s="131">
        <v>1099.635</v>
      </c>
      <c r="S524" s="131">
        <v>952.89700000000005</v>
      </c>
      <c r="T524" s="131">
        <v>987.65899999999999</v>
      </c>
      <c r="U524" s="131">
        <v>867.69399999999996</v>
      </c>
      <c r="V524" s="131">
        <v>678.91899999999998</v>
      </c>
      <c r="W524" s="131">
        <v>660.49800000000005</v>
      </c>
      <c r="X524" s="131">
        <v>530.18200000000002</v>
      </c>
      <c r="Y524" s="131">
        <v>455.584</v>
      </c>
      <c r="Z524" s="131">
        <v>493.197</v>
      </c>
      <c r="AA524" s="131">
        <v>447.55799999999999</v>
      </c>
      <c r="AB524" s="131">
        <v>480.21600000000001</v>
      </c>
      <c r="AC524" s="131">
        <v>320.072</v>
      </c>
      <c r="AD524" s="131">
        <v>459.87599999999998</v>
      </c>
      <c r="AE524" s="131">
        <v>493.952</v>
      </c>
      <c r="AF524" s="131">
        <v>440.38099999999997</v>
      </c>
      <c r="AG524" s="131">
        <v>620.16499999999996</v>
      </c>
      <c r="AH524" s="131">
        <v>600.29</v>
      </c>
      <c r="AI524" s="131">
        <v>632.28099999999995</v>
      </c>
      <c r="AJ524" s="131">
        <v>636.06299999999999</v>
      </c>
      <c r="AK524" s="131">
        <v>654.08299999999997</v>
      </c>
      <c r="AL524" s="131">
        <v>746.34299999999996</v>
      </c>
      <c r="AM524" s="131">
        <v>916.19799999999998</v>
      </c>
      <c r="AN524" s="131">
        <v>941.06</v>
      </c>
      <c r="AO524" s="131">
        <v>1074.6030000000001</v>
      </c>
      <c r="AP524" s="131">
        <v>1045.7650000000001</v>
      </c>
      <c r="AQ524" s="131">
        <v>1175.4100000000001</v>
      </c>
      <c r="AR524" s="131">
        <v>1208.7619999999999</v>
      </c>
      <c r="AS524" s="131">
        <v>1275.192</v>
      </c>
      <c r="AT524" s="131">
        <v>1294.796</v>
      </c>
      <c r="AU524" s="131">
        <v>1458.0360000000001</v>
      </c>
      <c r="AV524" s="131">
        <v>1413.3879999999999</v>
      </c>
      <c r="AW524" s="131">
        <v>1509.097</v>
      </c>
      <c r="AX524" s="131">
        <v>1601.9549999999999</v>
      </c>
      <c r="AY524" s="131">
        <v>1700.386</v>
      </c>
      <c r="AZ524" s="131">
        <v>1758.6020000000001</v>
      </c>
      <c r="BA524" s="131">
        <v>1630.21</v>
      </c>
      <c r="BB524" s="131" t="s">
        <v>147</v>
      </c>
      <c r="BC524" s="131" t="s">
        <v>147</v>
      </c>
    </row>
    <row r="525" spans="1:55" hidden="1" x14ac:dyDescent="0.25">
      <c r="A525" t="s">
        <v>24</v>
      </c>
      <c r="B525" t="s">
        <v>159</v>
      </c>
      <c r="C525" t="s">
        <v>158</v>
      </c>
      <c r="D525" s="131">
        <v>27.826000000000001</v>
      </c>
      <c r="E525" s="131">
        <v>213.06299999999999</v>
      </c>
      <c r="F525" s="131">
        <v>159.89599999999999</v>
      </c>
      <c r="G525" s="131">
        <v>69.677999999999997</v>
      </c>
      <c r="H525" s="131">
        <v>162.47999999999999</v>
      </c>
      <c r="I525" s="131">
        <v>127.18600000000001</v>
      </c>
      <c r="J525" s="131">
        <v>189.26300000000001</v>
      </c>
      <c r="K525" s="131">
        <v>214.89400000000001</v>
      </c>
      <c r="L525" s="131">
        <v>142.27000000000001</v>
      </c>
      <c r="M525" s="131">
        <v>109.169</v>
      </c>
      <c r="N525" s="131">
        <v>63.790999999999997</v>
      </c>
      <c r="O525" s="131">
        <v>58.149000000000001</v>
      </c>
      <c r="P525" s="131">
        <v>57.665999999999997</v>
      </c>
      <c r="Q525" s="131">
        <v>34.149000000000001</v>
      </c>
      <c r="R525" s="131">
        <v>43.999000000000002</v>
      </c>
      <c r="S525" s="131">
        <v>41.487000000000002</v>
      </c>
      <c r="T525" s="131">
        <v>39.694000000000003</v>
      </c>
      <c r="U525" s="131">
        <v>36.146000000000001</v>
      </c>
      <c r="V525" s="131">
        <v>25.501999999999999</v>
      </c>
      <c r="W525" s="131">
        <v>24.132999999999999</v>
      </c>
      <c r="X525" s="131">
        <v>27.777999999999999</v>
      </c>
      <c r="Y525" s="131">
        <v>31.952000000000002</v>
      </c>
      <c r="Z525" s="131">
        <v>46.631999999999998</v>
      </c>
      <c r="AA525" s="131">
        <v>30.484999999999999</v>
      </c>
      <c r="AB525" s="131">
        <v>27.675000000000001</v>
      </c>
      <c r="AC525" s="131">
        <v>25.398</v>
      </c>
      <c r="AD525" s="131">
        <v>19.855</v>
      </c>
      <c r="AE525" s="131">
        <v>51.353999999999999</v>
      </c>
      <c r="AF525" s="131">
        <v>33.253</v>
      </c>
      <c r="AG525" s="131">
        <v>36.4</v>
      </c>
      <c r="AH525" s="131">
        <v>43.021999999999998</v>
      </c>
      <c r="AI525" s="131">
        <v>38.36</v>
      </c>
      <c r="AJ525" s="131">
        <v>42.881</v>
      </c>
      <c r="AK525" s="131">
        <v>49.481000000000002</v>
      </c>
      <c r="AL525" s="131">
        <v>81.509</v>
      </c>
      <c r="AM525" s="131">
        <v>201.12899999999999</v>
      </c>
      <c r="AN525" s="131">
        <v>251.56</v>
      </c>
      <c r="AO525" s="131">
        <v>254.43199999999999</v>
      </c>
      <c r="AP525" s="131">
        <v>294.86700000000002</v>
      </c>
      <c r="AQ525" s="131">
        <v>341.78199999999998</v>
      </c>
      <c r="AR525" s="131">
        <v>213.316</v>
      </c>
      <c r="AS525" s="131">
        <v>215.00299999999999</v>
      </c>
      <c r="AT525" s="131">
        <v>184.53</v>
      </c>
      <c r="AU525" s="131">
        <v>234.00800000000001</v>
      </c>
      <c r="AV525" s="131">
        <v>243.18899999999999</v>
      </c>
      <c r="AW525" s="131">
        <v>349.98399999999998</v>
      </c>
      <c r="AX525" s="131">
        <v>331.90600000000001</v>
      </c>
      <c r="AY525" s="131">
        <v>338.43599999999998</v>
      </c>
      <c r="AZ525" s="131">
        <v>278.96600000000001</v>
      </c>
      <c r="BA525" s="131">
        <v>276.54000000000002</v>
      </c>
      <c r="BB525" s="131" t="s">
        <v>147</v>
      </c>
      <c r="BC525" s="131" t="s">
        <v>147</v>
      </c>
    </row>
    <row r="526" spans="1:55" hidden="1" x14ac:dyDescent="0.25">
      <c r="A526" t="s">
        <v>24</v>
      </c>
      <c r="B526" t="s">
        <v>159</v>
      </c>
      <c r="C526" t="s">
        <v>157</v>
      </c>
      <c r="D526" s="131">
        <v>235.76499999999999</v>
      </c>
      <c r="E526" s="131">
        <v>215.45599999999999</v>
      </c>
      <c r="F526" s="131">
        <v>234.04900000000001</v>
      </c>
      <c r="G526" s="131">
        <v>341.64600000000002</v>
      </c>
      <c r="H526" s="131">
        <v>530.74800000000005</v>
      </c>
      <c r="I526" s="131">
        <v>662.57</v>
      </c>
      <c r="J526" s="131">
        <v>581.59</v>
      </c>
      <c r="K526" s="131">
        <v>619.59100000000001</v>
      </c>
      <c r="L526" s="131">
        <v>610.78499999999997</v>
      </c>
      <c r="M526" s="131">
        <v>511.60300000000001</v>
      </c>
      <c r="N526" s="131">
        <v>494.94200000000001</v>
      </c>
      <c r="O526" s="131">
        <v>407.71300000000002</v>
      </c>
      <c r="P526" s="131">
        <v>389.24099999999999</v>
      </c>
      <c r="Q526" s="131">
        <v>363.18599999999998</v>
      </c>
      <c r="R526" s="131">
        <v>299.822</v>
      </c>
      <c r="S526" s="131">
        <v>226.179</v>
      </c>
      <c r="T526" s="131">
        <v>210.226</v>
      </c>
      <c r="U526" s="131">
        <v>134.99799999999999</v>
      </c>
      <c r="V526" s="131">
        <v>100.52800000000001</v>
      </c>
      <c r="W526" s="131">
        <v>59.561</v>
      </c>
      <c r="X526" s="131">
        <v>43.463000000000001</v>
      </c>
      <c r="Y526" s="131">
        <v>28.734999999999999</v>
      </c>
      <c r="Z526" s="131">
        <v>7.41</v>
      </c>
      <c r="AA526" s="131">
        <v>2.9569999999999999</v>
      </c>
      <c r="AB526" s="131">
        <v>2.7109999999999999</v>
      </c>
      <c r="AC526" s="131">
        <v>21.86</v>
      </c>
      <c r="AD526" s="131">
        <v>20.192</v>
      </c>
      <c r="AE526" s="131">
        <v>38.08</v>
      </c>
      <c r="AF526" s="131">
        <v>28.963000000000001</v>
      </c>
      <c r="AG526" s="131">
        <v>16.93</v>
      </c>
      <c r="AH526" s="131">
        <v>20.603000000000002</v>
      </c>
      <c r="AI526" s="131">
        <v>23.92</v>
      </c>
      <c r="AJ526" s="131">
        <v>26.725000000000001</v>
      </c>
      <c r="AK526" s="131">
        <v>41.121000000000002</v>
      </c>
      <c r="AL526" s="131">
        <v>67.307000000000002</v>
      </c>
      <c r="AM526" s="131">
        <v>63.366999999999997</v>
      </c>
      <c r="AN526" s="131">
        <v>51.915999999999997</v>
      </c>
      <c r="AO526" s="131">
        <v>65.718999999999994</v>
      </c>
      <c r="AP526" s="131">
        <v>52.6</v>
      </c>
      <c r="AQ526" s="131">
        <v>60.835000000000001</v>
      </c>
      <c r="AR526" s="131">
        <v>56.908000000000001</v>
      </c>
      <c r="AS526" s="131">
        <v>56.389000000000003</v>
      </c>
      <c r="AT526" s="131">
        <v>70.918000000000006</v>
      </c>
      <c r="AU526" s="131">
        <v>80.968000000000004</v>
      </c>
      <c r="AV526" s="131">
        <v>80.281999999999996</v>
      </c>
      <c r="AW526" s="131">
        <v>33.142000000000003</v>
      </c>
      <c r="AX526" s="131">
        <v>52.68</v>
      </c>
      <c r="AY526" s="131">
        <v>53.170999999999999</v>
      </c>
      <c r="AZ526" s="131">
        <v>68.748999999999995</v>
      </c>
      <c r="BA526" s="131">
        <v>60.524000000000001</v>
      </c>
      <c r="BB526" s="131" t="s">
        <v>147</v>
      </c>
      <c r="BC526" s="131" t="s">
        <v>147</v>
      </c>
    </row>
    <row r="527" spans="1:55" hidden="1" x14ac:dyDescent="0.25">
      <c r="A527" t="s">
        <v>24</v>
      </c>
      <c r="B527" t="s">
        <v>159</v>
      </c>
      <c r="C527" t="s">
        <v>156</v>
      </c>
      <c r="D527" s="131">
        <v>2.7810000000000001</v>
      </c>
      <c r="E527" s="131">
        <v>25.376999999999999</v>
      </c>
      <c r="F527" s="131">
        <v>44.494</v>
      </c>
      <c r="G527" s="131">
        <v>67.430999999999997</v>
      </c>
      <c r="H527" s="131">
        <v>115.048</v>
      </c>
      <c r="I527" s="131">
        <v>249.999</v>
      </c>
      <c r="J527" s="131">
        <v>260.23899999999998</v>
      </c>
      <c r="K527" s="131">
        <v>273.005</v>
      </c>
      <c r="L527" s="131">
        <v>415.25400000000002</v>
      </c>
      <c r="M527" s="131">
        <v>199.12100000000001</v>
      </c>
      <c r="N527" s="131">
        <v>242.17</v>
      </c>
      <c r="O527" s="131">
        <v>215.10400000000001</v>
      </c>
      <c r="P527" s="131">
        <v>134.767</v>
      </c>
      <c r="Q527" s="131">
        <v>190.21</v>
      </c>
      <c r="R527" s="131">
        <v>202.39500000000001</v>
      </c>
      <c r="S527" s="131">
        <v>198.82900000000001</v>
      </c>
      <c r="T527" s="131">
        <v>235.797</v>
      </c>
      <c r="U527" s="131">
        <v>233.71899999999999</v>
      </c>
      <c r="V527" s="131">
        <v>246.14699999999999</v>
      </c>
      <c r="W527" s="131">
        <v>268.79399999999998</v>
      </c>
      <c r="X527" s="131">
        <v>178.238</v>
      </c>
      <c r="Y527" s="131">
        <v>157.84100000000001</v>
      </c>
      <c r="Z527" s="131">
        <v>197.01400000000001</v>
      </c>
      <c r="AA527" s="131">
        <v>155.03800000000001</v>
      </c>
      <c r="AB527" s="131">
        <v>174.405</v>
      </c>
      <c r="AC527" s="131">
        <v>153.54300000000001</v>
      </c>
      <c r="AD527" s="131">
        <v>161.31399999999999</v>
      </c>
      <c r="AE527" s="131">
        <v>153.40799999999999</v>
      </c>
      <c r="AF527" s="131">
        <v>161.976</v>
      </c>
      <c r="AG527" s="131">
        <v>146.65899999999999</v>
      </c>
      <c r="AH527" s="131">
        <v>118.658</v>
      </c>
      <c r="AI527" s="131">
        <v>190.05199999999999</v>
      </c>
      <c r="AJ527" s="131">
        <v>183.08600000000001</v>
      </c>
      <c r="AK527" s="131">
        <v>186.12200000000001</v>
      </c>
      <c r="AL527" s="131">
        <v>239.059</v>
      </c>
      <c r="AM527" s="131">
        <v>363.22699999999998</v>
      </c>
      <c r="AN527" s="131">
        <v>371.88200000000001</v>
      </c>
      <c r="AO527" s="131">
        <v>471.69299999999998</v>
      </c>
      <c r="AP527" s="131">
        <v>455.98</v>
      </c>
      <c r="AQ527" s="131">
        <v>479.12299999999999</v>
      </c>
      <c r="AR527" s="131">
        <v>350.214</v>
      </c>
      <c r="AS527" s="131">
        <v>374.31599999999997</v>
      </c>
      <c r="AT527" s="131">
        <v>336.11399999999998</v>
      </c>
      <c r="AU527" s="131">
        <v>415.53899999999999</v>
      </c>
      <c r="AV527" s="131">
        <v>358.375</v>
      </c>
      <c r="AW527" s="131">
        <v>415.80599999999998</v>
      </c>
      <c r="AX527" s="131">
        <v>404.012</v>
      </c>
      <c r="AY527" s="131">
        <v>448.93400000000003</v>
      </c>
      <c r="AZ527" s="131">
        <v>374.11900000000003</v>
      </c>
      <c r="BA527" s="131">
        <v>318.94900000000001</v>
      </c>
      <c r="BB527" s="131" t="s">
        <v>147</v>
      </c>
      <c r="BC527" s="131" t="s">
        <v>147</v>
      </c>
    </row>
    <row r="528" spans="1:55" hidden="1" x14ac:dyDescent="0.25">
      <c r="A528" t="s">
        <v>24</v>
      </c>
      <c r="B528" t="s">
        <v>159</v>
      </c>
      <c r="C528" t="s">
        <v>155</v>
      </c>
      <c r="D528" s="131">
        <v>2119.8789999999999</v>
      </c>
      <c r="E528" s="131">
        <v>2377.21</v>
      </c>
      <c r="F528" s="131">
        <v>2324.2939999999999</v>
      </c>
      <c r="G528" s="131">
        <v>2485.9360000000001</v>
      </c>
      <c r="H528" s="131">
        <v>2359.6010000000001</v>
      </c>
      <c r="I528" s="131">
        <v>2473.3490000000002</v>
      </c>
      <c r="J528" s="131">
        <v>2515.623</v>
      </c>
      <c r="K528" s="131">
        <v>2781.18</v>
      </c>
      <c r="L528" s="131">
        <v>3854.1019999999999</v>
      </c>
      <c r="M528" s="131">
        <v>2142.4859999999999</v>
      </c>
      <c r="N528" s="131">
        <v>2145.3200000000002</v>
      </c>
      <c r="O528" s="131">
        <v>2111.547</v>
      </c>
      <c r="P528" s="131">
        <v>1435.3230000000001</v>
      </c>
      <c r="Q528" s="131">
        <v>974.66499999999996</v>
      </c>
      <c r="R528" s="131">
        <v>854.68700000000001</v>
      </c>
      <c r="S528" s="131">
        <v>738.15899999999999</v>
      </c>
      <c r="T528" s="131">
        <v>761.50800000000004</v>
      </c>
      <c r="U528" s="131">
        <v>696.36199999999997</v>
      </c>
      <c r="V528" s="131">
        <v>481.577</v>
      </c>
      <c r="W528" s="131">
        <v>455.08600000000001</v>
      </c>
      <c r="X528" s="131">
        <v>387.01299999999998</v>
      </c>
      <c r="Y528" s="131">
        <v>351.19400000000002</v>
      </c>
      <c r="Z528" s="131">
        <v>335.42599999999999</v>
      </c>
      <c r="AA528" s="131">
        <v>323.83999999999997</v>
      </c>
      <c r="AB528" s="131">
        <v>349.03800000000001</v>
      </c>
      <c r="AC528" s="131">
        <v>180.14500000000001</v>
      </c>
      <c r="AD528" s="131">
        <v>320.82100000000003</v>
      </c>
      <c r="AE528" s="131">
        <v>275.48200000000003</v>
      </c>
      <c r="AF528" s="131">
        <v>251.86699999999999</v>
      </c>
      <c r="AG528" s="131">
        <v>295.22300000000001</v>
      </c>
      <c r="AH528" s="131">
        <v>293.11900000000003</v>
      </c>
      <c r="AI528" s="131">
        <v>285.47699999999998</v>
      </c>
      <c r="AJ528" s="131">
        <v>290.94600000000003</v>
      </c>
      <c r="AK528" s="131">
        <v>288.25099999999998</v>
      </c>
      <c r="AL528" s="131">
        <v>316.20299999999997</v>
      </c>
      <c r="AM528" s="131">
        <v>421.34</v>
      </c>
      <c r="AN528" s="131">
        <v>397.13400000000001</v>
      </c>
      <c r="AO528" s="131">
        <v>428.762</v>
      </c>
      <c r="AP528" s="131">
        <v>396.79599999999999</v>
      </c>
      <c r="AQ528" s="131">
        <v>406.47</v>
      </c>
      <c r="AR528" s="131">
        <v>382.99900000000002</v>
      </c>
      <c r="AS528" s="131">
        <v>387.12900000000002</v>
      </c>
      <c r="AT528" s="131">
        <v>376.98500000000001</v>
      </c>
      <c r="AU528" s="131">
        <v>375.32600000000002</v>
      </c>
      <c r="AV528" s="131">
        <v>367.74700000000001</v>
      </c>
      <c r="AW528" s="131">
        <v>370.10300000000001</v>
      </c>
      <c r="AX528" s="131">
        <v>375.91500000000002</v>
      </c>
      <c r="AY528" s="131">
        <v>224.16300000000001</v>
      </c>
      <c r="AZ528" s="131">
        <v>233.125</v>
      </c>
      <c r="BA528" s="131">
        <v>180.928</v>
      </c>
      <c r="BB528" s="131" t="s">
        <v>147</v>
      </c>
      <c r="BC528" s="131" t="s">
        <v>147</v>
      </c>
    </row>
    <row r="529" spans="1:55" hidden="1" x14ac:dyDescent="0.25">
      <c r="A529" t="s">
        <v>24</v>
      </c>
      <c r="B529" t="s">
        <v>159</v>
      </c>
      <c r="C529" t="s">
        <v>154</v>
      </c>
      <c r="D529" s="131" t="s">
        <v>147</v>
      </c>
      <c r="E529" s="131" t="s">
        <v>147</v>
      </c>
      <c r="F529" s="131" t="s">
        <v>147</v>
      </c>
      <c r="G529" s="131" t="s">
        <v>147</v>
      </c>
      <c r="H529" s="131" t="s">
        <v>147</v>
      </c>
      <c r="I529" s="131" t="s">
        <v>147</v>
      </c>
      <c r="J529" s="131" t="s">
        <v>147</v>
      </c>
      <c r="K529" s="131" t="s">
        <v>147</v>
      </c>
      <c r="L529" s="131" t="s">
        <v>147</v>
      </c>
      <c r="M529" s="131" t="s">
        <v>147</v>
      </c>
      <c r="N529" s="131" t="s">
        <v>147</v>
      </c>
      <c r="O529" s="131" t="s">
        <v>147</v>
      </c>
      <c r="P529" s="131" t="s">
        <v>147</v>
      </c>
      <c r="Q529" s="131" t="s">
        <v>147</v>
      </c>
      <c r="R529" s="131" t="s">
        <v>147</v>
      </c>
      <c r="S529" s="131" t="s">
        <v>147</v>
      </c>
      <c r="T529" s="131" t="s">
        <v>147</v>
      </c>
      <c r="U529" s="131" t="s">
        <v>147</v>
      </c>
      <c r="V529" s="131" t="s">
        <v>147</v>
      </c>
      <c r="W529" s="131" t="s">
        <v>147</v>
      </c>
      <c r="X529" s="131" t="s">
        <v>147</v>
      </c>
      <c r="Y529" s="131" t="s">
        <v>147</v>
      </c>
      <c r="Z529" s="131" t="s">
        <v>147</v>
      </c>
      <c r="AA529" s="131" t="s">
        <v>147</v>
      </c>
      <c r="AB529" s="131" t="s">
        <v>147</v>
      </c>
      <c r="AC529" s="131" t="s">
        <v>147</v>
      </c>
      <c r="AD529" s="131" t="s">
        <v>147</v>
      </c>
      <c r="AE529" s="131" t="s">
        <v>147</v>
      </c>
      <c r="AF529" s="131" t="s">
        <v>147</v>
      </c>
      <c r="AG529" s="131" t="s">
        <v>147</v>
      </c>
      <c r="AH529" s="131">
        <v>54.871000000000002</v>
      </c>
      <c r="AI529" s="131">
        <v>45.956000000000003</v>
      </c>
      <c r="AJ529" s="131">
        <v>52.93</v>
      </c>
      <c r="AK529" s="131">
        <v>63.042000000000002</v>
      </c>
      <c r="AL529" s="131">
        <v>48.585999999999999</v>
      </c>
      <c r="AM529" s="131">
        <v>47.215000000000003</v>
      </c>
      <c r="AN529" s="131">
        <v>50.164000000000001</v>
      </c>
      <c r="AO529" s="131">
        <v>53.506</v>
      </c>
      <c r="AP529" s="131">
        <v>35.970999999999997</v>
      </c>
      <c r="AQ529" s="131">
        <v>50.262999999999998</v>
      </c>
      <c r="AR529" s="131">
        <v>41.47</v>
      </c>
      <c r="AS529" s="131">
        <v>35.689</v>
      </c>
      <c r="AT529" s="131">
        <v>27.524999999999999</v>
      </c>
      <c r="AU529" s="131">
        <v>38.585999999999999</v>
      </c>
      <c r="AV529" s="131">
        <v>47.62</v>
      </c>
      <c r="AW529" s="131">
        <v>76.637</v>
      </c>
      <c r="AX529" s="131">
        <v>100.22199999999999</v>
      </c>
      <c r="AY529" s="131">
        <v>252.37700000000001</v>
      </c>
      <c r="AZ529" s="131">
        <v>468.375</v>
      </c>
      <c r="BA529" s="131">
        <v>473.56599999999997</v>
      </c>
      <c r="BB529" s="131" t="s">
        <v>147</v>
      </c>
      <c r="BC529" s="131" t="s">
        <v>147</v>
      </c>
    </row>
    <row r="530" spans="1:55" hidden="1" x14ac:dyDescent="0.25">
      <c r="A530" t="s">
        <v>24</v>
      </c>
      <c r="B530" t="s">
        <v>159</v>
      </c>
      <c r="C530" t="s">
        <v>153</v>
      </c>
      <c r="D530" s="131">
        <v>0</v>
      </c>
      <c r="E530" s="131">
        <v>0</v>
      </c>
      <c r="F530" s="131">
        <v>0</v>
      </c>
      <c r="G530" s="131">
        <v>134.863</v>
      </c>
      <c r="H530" s="131">
        <v>192.43700000000001</v>
      </c>
      <c r="I530" s="131">
        <v>164.86099999999999</v>
      </c>
      <c r="J530" s="131">
        <v>161.66300000000001</v>
      </c>
      <c r="K530" s="131">
        <v>43.582999999999998</v>
      </c>
      <c r="L530" s="131">
        <v>0</v>
      </c>
      <c r="M530" s="131">
        <v>23.579000000000001</v>
      </c>
      <c r="N530" s="131">
        <v>31.64</v>
      </c>
      <c r="O530" s="131">
        <v>28.99</v>
      </c>
      <c r="P530" s="131">
        <v>46.003999999999998</v>
      </c>
      <c r="Q530" s="131">
        <v>42.127000000000002</v>
      </c>
      <c r="R530" s="131">
        <v>15.714</v>
      </c>
      <c r="S530" s="131">
        <v>19.821999999999999</v>
      </c>
      <c r="T530" s="131">
        <v>20.814</v>
      </c>
      <c r="U530" s="131">
        <v>12.956</v>
      </c>
      <c r="V530" s="131">
        <v>9.8550000000000004</v>
      </c>
      <c r="W530" s="131">
        <v>5.35</v>
      </c>
      <c r="X530" s="131">
        <v>6.4370000000000003</v>
      </c>
      <c r="Y530" s="131">
        <v>4.3730000000000002</v>
      </c>
      <c r="Z530" s="131">
        <v>25.539000000000001</v>
      </c>
      <c r="AA530" s="131">
        <v>44.59</v>
      </c>
      <c r="AB530" s="131">
        <v>47.329000000000001</v>
      </c>
      <c r="AC530" s="131">
        <v>16.922000000000001</v>
      </c>
      <c r="AD530" s="131">
        <v>46.363</v>
      </c>
      <c r="AE530" s="131">
        <v>90.739000000000004</v>
      </c>
      <c r="AF530" s="131">
        <v>74.444999999999993</v>
      </c>
      <c r="AG530" s="131">
        <v>70.049000000000007</v>
      </c>
      <c r="AH530" s="131">
        <v>10.353</v>
      </c>
      <c r="AI530" s="131">
        <v>4.9050000000000002</v>
      </c>
      <c r="AJ530" s="131">
        <v>6.9</v>
      </c>
      <c r="AK530" s="131">
        <v>6.73</v>
      </c>
      <c r="AL530" s="131">
        <v>4.391</v>
      </c>
      <c r="AM530" s="131">
        <v>37.097000000000001</v>
      </c>
      <c r="AN530" s="131">
        <v>53.790999999999997</v>
      </c>
      <c r="AO530" s="131">
        <v>76.769000000000005</v>
      </c>
      <c r="AP530" s="131">
        <v>69.45</v>
      </c>
      <c r="AQ530" s="131">
        <v>128.49700000000001</v>
      </c>
      <c r="AR530" s="131">
        <v>129.30500000000001</v>
      </c>
      <c r="AS530" s="131">
        <v>158.81800000000001</v>
      </c>
      <c r="AT530" s="131">
        <v>195.10400000000001</v>
      </c>
      <c r="AU530" s="131">
        <v>238.57599999999999</v>
      </c>
      <c r="AV530" s="131">
        <v>193.107</v>
      </c>
      <c r="AW530" s="131">
        <v>217.47</v>
      </c>
      <c r="AX530" s="131">
        <v>190.245</v>
      </c>
      <c r="AY530" s="131">
        <v>205.61</v>
      </c>
      <c r="AZ530" s="131">
        <v>172.43199999999999</v>
      </c>
      <c r="BA530" s="131">
        <v>196.053</v>
      </c>
      <c r="BB530" s="131" t="s">
        <v>147</v>
      </c>
      <c r="BC530" s="131" t="s">
        <v>147</v>
      </c>
    </row>
    <row r="531" spans="1:55" hidden="1" x14ac:dyDescent="0.25">
      <c r="A531" t="s">
        <v>24</v>
      </c>
      <c r="B531" t="s">
        <v>159</v>
      </c>
      <c r="C531" t="s">
        <v>152</v>
      </c>
      <c r="D531" s="131">
        <v>0</v>
      </c>
      <c r="E531" s="131">
        <v>26.332999999999998</v>
      </c>
      <c r="F531" s="131">
        <v>0.46200000000000002</v>
      </c>
      <c r="G531" s="131">
        <v>44.954000000000001</v>
      </c>
      <c r="H531" s="131">
        <v>32.56</v>
      </c>
      <c r="I531" s="131">
        <v>12.491</v>
      </c>
      <c r="J531" s="131">
        <v>17.745000000000001</v>
      </c>
      <c r="K531" s="131">
        <v>28.491</v>
      </c>
      <c r="L531" s="131">
        <v>7.4009999999999998</v>
      </c>
      <c r="M531" s="131">
        <v>69.516999999999996</v>
      </c>
      <c r="N531" s="131">
        <v>12.141999999999999</v>
      </c>
      <c r="O531" s="131">
        <v>8.1630000000000003</v>
      </c>
      <c r="P531" s="131">
        <v>15.064</v>
      </c>
      <c r="Q531" s="131">
        <v>0</v>
      </c>
      <c r="R531" s="131">
        <v>0.313</v>
      </c>
      <c r="S531" s="131">
        <v>3.3809999999999998</v>
      </c>
      <c r="T531" s="131">
        <v>4.609</v>
      </c>
      <c r="U531" s="131">
        <v>3.887</v>
      </c>
      <c r="V531" s="131">
        <v>11.212</v>
      </c>
      <c r="W531" s="131">
        <v>38.159999999999997</v>
      </c>
      <c r="X531" s="131">
        <v>40.235999999999997</v>
      </c>
      <c r="Y531" s="131">
        <v>12.949</v>
      </c>
      <c r="Z531" s="131">
        <v>23.488</v>
      </c>
      <c r="AA531" s="131">
        <v>19.791</v>
      </c>
      <c r="AB531" s="131">
        <v>17.620999999999999</v>
      </c>
      <c r="AC531" s="131">
        <v>14.56</v>
      </c>
      <c r="AD531" s="131">
        <v>24.029</v>
      </c>
      <c r="AE531" s="131">
        <v>27.417999999999999</v>
      </c>
      <c r="AF531" s="131">
        <v>16.948</v>
      </c>
      <c r="AG531" s="131">
        <v>233.851</v>
      </c>
      <c r="AH531" s="131">
        <v>232.875</v>
      </c>
      <c r="AI531" s="131">
        <v>226.054</v>
      </c>
      <c r="AJ531" s="131">
        <v>216.131</v>
      </c>
      <c r="AK531" s="131">
        <v>208.072</v>
      </c>
      <c r="AL531" s="131">
        <v>204.64500000000001</v>
      </c>
      <c r="AM531" s="131">
        <v>47.191000000000003</v>
      </c>
      <c r="AN531" s="131">
        <v>36.155999999999999</v>
      </c>
      <c r="AO531" s="131">
        <v>33.798000000000002</v>
      </c>
      <c r="AP531" s="131">
        <v>41.854999999999997</v>
      </c>
      <c r="AQ531" s="131">
        <v>47.603000000000002</v>
      </c>
      <c r="AR531" s="131">
        <v>64.480999999999995</v>
      </c>
      <c r="AS531" s="131">
        <v>73.338999999999999</v>
      </c>
      <c r="AT531" s="131">
        <v>116.39400000000001</v>
      </c>
      <c r="AU531" s="131">
        <v>113.268</v>
      </c>
      <c r="AV531" s="131">
        <v>95.914000000000001</v>
      </c>
      <c r="AW531" s="131">
        <v>90.004000000000005</v>
      </c>
      <c r="AX531" s="131">
        <v>81.826999999999998</v>
      </c>
      <c r="AY531" s="131">
        <v>140.08699999999999</v>
      </c>
      <c r="AZ531" s="131">
        <v>184.26300000000001</v>
      </c>
      <c r="BA531" s="131">
        <v>148.87700000000001</v>
      </c>
      <c r="BB531" s="131" t="s">
        <v>147</v>
      </c>
      <c r="BC531" s="131" t="s">
        <v>147</v>
      </c>
    </row>
    <row r="532" spans="1:55" hidden="1" x14ac:dyDescent="0.25">
      <c r="A532" t="s">
        <v>24</v>
      </c>
      <c r="B532" t="s">
        <v>159</v>
      </c>
      <c r="C532" t="s">
        <v>151</v>
      </c>
      <c r="D532" s="131">
        <v>0</v>
      </c>
      <c r="E532" s="131">
        <v>0</v>
      </c>
      <c r="F532" s="131">
        <v>0</v>
      </c>
      <c r="G532" s="131">
        <v>0</v>
      </c>
      <c r="H532" s="131">
        <v>0</v>
      </c>
      <c r="I532" s="131">
        <v>0</v>
      </c>
      <c r="J532" s="131">
        <v>0</v>
      </c>
      <c r="K532" s="131">
        <v>0</v>
      </c>
      <c r="L532" s="131">
        <v>0</v>
      </c>
      <c r="M532" s="131">
        <v>0</v>
      </c>
      <c r="N532" s="131">
        <v>0</v>
      </c>
      <c r="O532" s="131">
        <v>0</v>
      </c>
      <c r="P532" s="131">
        <v>0</v>
      </c>
      <c r="Q532" s="131">
        <v>0</v>
      </c>
      <c r="R532" s="131">
        <v>0</v>
      </c>
      <c r="S532" s="131">
        <v>0</v>
      </c>
      <c r="T532" s="131">
        <v>0</v>
      </c>
      <c r="U532" s="131">
        <v>0</v>
      </c>
      <c r="V532" s="131">
        <v>0</v>
      </c>
      <c r="W532" s="131">
        <v>0</v>
      </c>
      <c r="X532" s="131">
        <v>0</v>
      </c>
      <c r="Y532" s="131">
        <v>0</v>
      </c>
      <c r="Z532" s="131">
        <v>0</v>
      </c>
      <c r="AA532" s="131">
        <v>0</v>
      </c>
      <c r="AB532" s="131">
        <v>0</v>
      </c>
      <c r="AC532" s="131">
        <v>0</v>
      </c>
      <c r="AD532" s="131">
        <v>0</v>
      </c>
      <c r="AE532" s="131">
        <v>0</v>
      </c>
      <c r="AF532" s="131">
        <v>0</v>
      </c>
      <c r="AG532" s="131">
        <v>0</v>
      </c>
      <c r="AH532" s="131">
        <v>0</v>
      </c>
      <c r="AI532" s="131">
        <v>0</v>
      </c>
      <c r="AJ532" s="131">
        <v>0</v>
      </c>
      <c r="AK532" s="131">
        <v>0</v>
      </c>
      <c r="AL532" s="131">
        <v>0</v>
      </c>
      <c r="AM532" s="131">
        <v>0</v>
      </c>
      <c r="AN532" s="131">
        <v>0</v>
      </c>
      <c r="AO532" s="131">
        <v>0</v>
      </c>
      <c r="AP532" s="131">
        <v>0</v>
      </c>
      <c r="AQ532" s="131">
        <v>0</v>
      </c>
      <c r="AR532" s="131">
        <v>318.85700000000003</v>
      </c>
      <c r="AS532" s="131">
        <v>342.46899999999999</v>
      </c>
      <c r="AT532" s="131">
        <v>360.83800000000002</v>
      </c>
      <c r="AU532" s="131">
        <v>382.48200000000003</v>
      </c>
      <c r="AV532" s="131">
        <v>434.98399999999998</v>
      </c>
      <c r="AW532" s="131">
        <v>391.40199999999999</v>
      </c>
      <c r="AX532" s="131">
        <v>527.39200000000005</v>
      </c>
      <c r="AY532" s="131">
        <v>528.255</v>
      </c>
      <c r="AZ532" s="131">
        <v>486.01600000000002</v>
      </c>
      <c r="BA532" s="131">
        <v>445.16800000000001</v>
      </c>
      <c r="BB532" s="131" t="s">
        <v>147</v>
      </c>
      <c r="BC532" s="131" t="s">
        <v>147</v>
      </c>
    </row>
    <row r="533" spans="1:55" hidden="1" x14ac:dyDescent="0.25">
      <c r="A533" t="s">
        <v>24</v>
      </c>
      <c r="B533" t="s">
        <v>159</v>
      </c>
      <c r="C533" t="s">
        <v>148</v>
      </c>
      <c r="D533" s="131">
        <v>2386.2539999999999</v>
      </c>
      <c r="E533" s="131">
        <v>2857.4389999999999</v>
      </c>
      <c r="F533" s="131">
        <v>2763.1950000000002</v>
      </c>
      <c r="G533" s="131">
        <v>3144.5039999999999</v>
      </c>
      <c r="H533" s="131">
        <v>3392.877</v>
      </c>
      <c r="I533" s="131">
        <v>3690.4549999999999</v>
      </c>
      <c r="J533" s="131">
        <v>3726.123</v>
      </c>
      <c r="K533" s="131">
        <v>3960.7449999999999</v>
      </c>
      <c r="L533" s="131">
        <v>5029.8119999999999</v>
      </c>
      <c r="M533" s="131">
        <v>3055.4769999999999</v>
      </c>
      <c r="N533" s="131">
        <v>2990.0050000000001</v>
      </c>
      <c r="O533" s="131">
        <v>2829.67</v>
      </c>
      <c r="P533" s="131">
        <v>2078.0650000000001</v>
      </c>
      <c r="Q533" s="131">
        <v>1604.336</v>
      </c>
      <c r="R533" s="131">
        <v>1416.934</v>
      </c>
      <c r="S533" s="131">
        <v>1227.855</v>
      </c>
      <c r="T533" s="131">
        <v>1272.6479999999999</v>
      </c>
      <c r="U533" s="131">
        <v>1118.067</v>
      </c>
      <c r="V533" s="131">
        <v>874.82</v>
      </c>
      <c r="W533" s="131">
        <v>851.08399999999995</v>
      </c>
      <c r="X533" s="131">
        <v>683.16600000000005</v>
      </c>
      <c r="Y533" s="131">
        <v>587.04300000000001</v>
      </c>
      <c r="Z533" s="131">
        <v>635.50900000000001</v>
      </c>
      <c r="AA533" s="131">
        <v>576.70100000000002</v>
      </c>
      <c r="AB533" s="131">
        <v>618.78200000000004</v>
      </c>
      <c r="AC533" s="131">
        <v>412.42899999999997</v>
      </c>
      <c r="AD533" s="131">
        <v>592.57299999999998</v>
      </c>
      <c r="AE533" s="131">
        <v>636.48099999999999</v>
      </c>
      <c r="AF533" s="131">
        <v>567.452</v>
      </c>
      <c r="AG533" s="131">
        <v>799.11300000000006</v>
      </c>
      <c r="AH533" s="131">
        <v>773.50300000000004</v>
      </c>
      <c r="AI533" s="131">
        <v>814.72500000000002</v>
      </c>
      <c r="AJ533" s="131">
        <v>819.59799999999996</v>
      </c>
      <c r="AK533" s="131">
        <v>842.81799999999998</v>
      </c>
      <c r="AL533" s="131">
        <v>961.7</v>
      </c>
      <c r="AM533" s="131">
        <v>1180.566</v>
      </c>
      <c r="AN533" s="131">
        <v>1212.6030000000001</v>
      </c>
      <c r="AO533" s="131">
        <v>1384.6790000000001</v>
      </c>
      <c r="AP533" s="131">
        <v>1347.52</v>
      </c>
      <c r="AQ533" s="131">
        <v>1514.5740000000001</v>
      </c>
      <c r="AR533" s="131">
        <v>1557.55</v>
      </c>
      <c r="AS533" s="131">
        <v>1643.1479999999999</v>
      </c>
      <c r="AT533" s="131">
        <v>1668.4090000000001</v>
      </c>
      <c r="AU533" s="131">
        <v>1878.752</v>
      </c>
      <c r="AV533" s="131">
        <v>1821.221</v>
      </c>
      <c r="AW533" s="131">
        <v>1944.546</v>
      </c>
      <c r="AX533" s="131">
        <v>2064.1990000000001</v>
      </c>
      <c r="AY533" s="131">
        <v>2191.0320000000002</v>
      </c>
      <c r="AZ533" s="131">
        <v>2266.0450000000001</v>
      </c>
      <c r="BA533" s="131">
        <v>2100.6060000000002</v>
      </c>
      <c r="BB533" s="131" t="s">
        <v>147</v>
      </c>
      <c r="BC533" s="131" t="s">
        <v>147</v>
      </c>
    </row>
    <row r="534" spans="1:55" x14ac:dyDescent="0.25">
      <c r="A534" t="s">
        <v>24</v>
      </c>
      <c r="B534" t="s">
        <v>149</v>
      </c>
      <c r="C534" t="s">
        <v>158</v>
      </c>
      <c r="D534" s="131">
        <v>19.951000000000001</v>
      </c>
      <c r="E534" s="131">
        <v>152.76599999999999</v>
      </c>
      <c r="F534" s="131">
        <v>114.645</v>
      </c>
      <c r="G534" s="131">
        <v>49.959000000000003</v>
      </c>
      <c r="H534" s="131">
        <v>116.498</v>
      </c>
      <c r="I534" s="131">
        <v>91.191999999999993</v>
      </c>
      <c r="J534" s="131">
        <v>135.702</v>
      </c>
      <c r="K534" s="131">
        <v>154.07900000000001</v>
      </c>
      <c r="L534" s="131">
        <v>102.008</v>
      </c>
      <c r="M534" s="131">
        <v>78.274000000000001</v>
      </c>
      <c r="N534" s="131">
        <v>45.738</v>
      </c>
      <c r="O534" s="131">
        <v>41.692999999999998</v>
      </c>
      <c r="P534" s="131">
        <v>41.345999999999997</v>
      </c>
      <c r="Q534" s="131">
        <v>24.484999999999999</v>
      </c>
      <c r="R534" s="131">
        <v>31.547000000000001</v>
      </c>
      <c r="S534" s="131">
        <v>29.745999999999999</v>
      </c>
      <c r="T534" s="131">
        <v>28.460999999999999</v>
      </c>
      <c r="U534" s="131">
        <v>25.917000000000002</v>
      </c>
      <c r="V534" s="131">
        <v>18.285</v>
      </c>
      <c r="W534" s="131">
        <v>17.303000000000001</v>
      </c>
      <c r="X534" s="131">
        <v>19.917000000000002</v>
      </c>
      <c r="Y534" s="131">
        <v>22.91</v>
      </c>
      <c r="Z534" s="131">
        <v>33.435000000000002</v>
      </c>
      <c r="AA534" s="131">
        <v>21.858000000000001</v>
      </c>
      <c r="AB534" s="131">
        <v>19.843</v>
      </c>
      <c r="AC534" s="131">
        <v>18.21</v>
      </c>
      <c r="AD534" s="131">
        <v>14.236000000000001</v>
      </c>
      <c r="AE534" s="131">
        <v>36.820999999999998</v>
      </c>
      <c r="AF534" s="131">
        <v>23.843</v>
      </c>
      <c r="AG534" s="131">
        <v>26.099</v>
      </c>
      <c r="AH534" s="131">
        <v>30.847000000000001</v>
      </c>
      <c r="AI534" s="131">
        <v>27.504000000000001</v>
      </c>
      <c r="AJ534" s="131">
        <v>30.745999999999999</v>
      </c>
      <c r="AK534" s="131">
        <v>35.478000000000002</v>
      </c>
      <c r="AL534" s="131">
        <v>58.442</v>
      </c>
      <c r="AM534" s="131">
        <v>144.21</v>
      </c>
      <c r="AN534" s="131">
        <v>180.36799999999999</v>
      </c>
      <c r="AO534" s="131">
        <v>182.428</v>
      </c>
      <c r="AP534" s="131">
        <v>211.42</v>
      </c>
      <c r="AQ534" s="131">
        <v>245.05799999999999</v>
      </c>
      <c r="AR534" s="131">
        <v>152.947</v>
      </c>
      <c r="AS534" s="131">
        <v>154.15700000000001</v>
      </c>
      <c r="AT534" s="131">
        <v>132.30799999999999</v>
      </c>
      <c r="AU534" s="131">
        <v>167.78399999999999</v>
      </c>
      <c r="AV534" s="131">
        <v>174.36699999999999</v>
      </c>
      <c r="AW534" s="131">
        <v>250.93799999999999</v>
      </c>
      <c r="AX534" s="131">
        <v>237.976</v>
      </c>
      <c r="AY534" s="131">
        <v>242.65799999999999</v>
      </c>
      <c r="AZ534" s="131">
        <v>200.018</v>
      </c>
      <c r="BA534" s="131">
        <v>198.279</v>
      </c>
      <c r="BB534" s="131"/>
      <c r="BC534" s="131"/>
    </row>
    <row r="535" spans="1:55" x14ac:dyDescent="0.25">
      <c r="A535" t="s">
        <v>24</v>
      </c>
      <c r="B535" t="s">
        <v>149</v>
      </c>
      <c r="C535" t="s">
        <v>157</v>
      </c>
      <c r="D535" s="131">
        <v>169.04300000000001</v>
      </c>
      <c r="E535" s="131">
        <v>154.482</v>
      </c>
      <c r="F535" s="131">
        <v>167.81299999999999</v>
      </c>
      <c r="G535" s="131">
        <v>244.96</v>
      </c>
      <c r="H535" s="131">
        <v>380.54700000000003</v>
      </c>
      <c r="I535" s="131">
        <v>475.06299999999999</v>
      </c>
      <c r="J535" s="131">
        <v>417</v>
      </c>
      <c r="K535" s="131">
        <v>444.24700000000001</v>
      </c>
      <c r="L535" s="131">
        <v>437.93299999999999</v>
      </c>
      <c r="M535" s="131">
        <v>366.81900000000002</v>
      </c>
      <c r="N535" s="131">
        <v>354.87400000000002</v>
      </c>
      <c r="O535" s="131">
        <v>292.33100000000002</v>
      </c>
      <c r="P535" s="131">
        <v>279.08600000000001</v>
      </c>
      <c r="Q535" s="131">
        <v>260.404</v>
      </c>
      <c r="R535" s="131">
        <v>214.97200000000001</v>
      </c>
      <c r="S535" s="131">
        <v>162.17099999999999</v>
      </c>
      <c r="T535" s="131">
        <v>150.732</v>
      </c>
      <c r="U535" s="131">
        <v>96.793999999999997</v>
      </c>
      <c r="V535" s="131">
        <v>72.078000000000003</v>
      </c>
      <c r="W535" s="131">
        <v>42.704999999999998</v>
      </c>
      <c r="X535" s="131">
        <v>31.163</v>
      </c>
      <c r="Y535" s="131">
        <v>20.603000000000002</v>
      </c>
      <c r="Z535" s="131">
        <v>5.3129999999999997</v>
      </c>
      <c r="AA535" s="131">
        <v>2.12</v>
      </c>
      <c r="AB535" s="131">
        <v>1.944</v>
      </c>
      <c r="AC535" s="131">
        <v>15.673999999999999</v>
      </c>
      <c r="AD535" s="131">
        <v>14.478</v>
      </c>
      <c r="AE535" s="131">
        <v>27.303000000000001</v>
      </c>
      <c r="AF535" s="131">
        <v>20.765999999999998</v>
      </c>
      <c r="AG535" s="131">
        <v>12.138999999999999</v>
      </c>
      <c r="AH535" s="131">
        <v>14.772</v>
      </c>
      <c r="AI535" s="131">
        <v>17.151</v>
      </c>
      <c r="AJ535" s="131">
        <v>19.161999999999999</v>
      </c>
      <c r="AK535" s="131">
        <v>29.483000000000001</v>
      </c>
      <c r="AL535" s="131">
        <v>48.259</v>
      </c>
      <c r="AM535" s="131">
        <v>45.433999999999997</v>
      </c>
      <c r="AN535" s="131">
        <v>37.223999999999997</v>
      </c>
      <c r="AO535" s="131">
        <v>47.121000000000002</v>
      </c>
      <c r="AP535" s="131">
        <v>37.713999999999999</v>
      </c>
      <c r="AQ535" s="131">
        <v>43.619</v>
      </c>
      <c r="AR535" s="131">
        <v>40.802999999999997</v>
      </c>
      <c r="AS535" s="131">
        <v>40.430999999999997</v>
      </c>
      <c r="AT535" s="131">
        <v>50.847999999999999</v>
      </c>
      <c r="AU535" s="131">
        <v>58.054000000000002</v>
      </c>
      <c r="AV535" s="131">
        <v>57.561999999999998</v>
      </c>
      <c r="AW535" s="131">
        <v>23.763000000000002</v>
      </c>
      <c r="AX535" s="131">
        <v>37.771999999999998</v>
      </c>
      <c r="AY535" s="131">
        <v>38.124000000000002</v>
      </c>
      <c r="AZ535" s="131">
        <v>49.292999999999999</v>
      </c>
      <c r="BA535" s="131">
        <v>43.396000000000001</v>
      </c>
      <c r="BB535" s="131"/>
      <c r="BC535" s="131"/>
    </row>
    <row r="536" spans="1:55" x14ac:dyDescent="0.25">
      <c r="A536" t="s">
        <v>24</v>
      </c>
      <c r="B536" t="s">
        <v>149</v>
      </c>
      <c r="C536" t="s">
        <v>156</v>
      </c>
      <c r="D536" s="131">
        <v>1.994</v>
      </c>
      <c r="E536" s="131">
        <v>18.196000000000002</v>
      </c>
      <c r="F536" s="131">
        <v>31.902000000000001</v>
      </c>
      <c r="G536" s="131">
        <v>48.347999999999999</v>
      </c>
      <c r="H536" s="131">
        <v>82.489000000000004</v>
      </c>
      <c r="I536" s="131">
        <v>179.249</v>
      </c>
      <c r="J536" s="131">
        <v>186.59100000000001</v>
      </c>
      <c r="K536" s="131">
        <v>195.745</v>
      </c>
      <c r="L536" s="131">
        <v>297.73700000000002</v>
      </c>
      <c r="M536" s="131">
        <v>142.77000000000001</v>
      </c>
      <c r="N536" s="131">
        <v>173.636</v>
      </c>
      <c r="O536" s="131">
        <v>154.22999999999999</v>
      </c>
      <c r="P536" s="131">
        <v>96.628</v>
      </c>
      <c r="Q536" s="131">
        <v>136.38</v>
      </c>
      <c r="R536" s="131">
        <v>145.11799999999999</v>
      </c>
      <c r="S536" s="131">
        <v>142.56</v>
      </c>
      <c r="T536" s="131">
        <v>169.066</v>
      </c>
      <c r="U536" s="131">
        <v>167.57599999999999</v>
      </c>
      <c r="V536" s="131">
        <v>176.48699999999999</v>
      </c>
      <c r="W536" s="131">
        <v>192.726</v>
      </c>
      <c r="X536" s="131">
        <v>127.79600000000001</v>
      </c>
      <c r="Y536" s="131">
        <v>113.172</v>
      </c>
      <c r="Z536" s="131">
        <v>141.25899999999999</v>
      </c>
      <c r="AA536" s="131">
        <v>111.16200000000001</v>
      </c>
      <c r="AB536" s="131">
        <v>125.04900000000001</v>
      </c>
      <c r="AC536" s="131">
        <v>110.09</v>
      </c>
      <c r="AD536" s="131">
        <v>115.66200000000001</v>
      </c>
      <c r="AE536" s="131">
        <v>109.994</v>
      </c>
      <c r="AF536" s="131">
        <v>116.137</v>
      </c>
      <c r="AG536" s="131">
        <v>105.155</v>
      </c>
      <c r="AH536" s="131">
        <v>85.078000000000003</v>
      </c>
      <c r="AI536" s="131">
        <v>136.268</v>
      </c>
      <c r="AJ536" s="131">
        <v>131.273</v>
      </c>
      <c r="AK536" s="131">
        <v>133.44900000000001</v>
      </c>
      <c r="AL536" s="131">
        <v>171.405</v>
      </c>
      <c r="AM536" s="131">
        <v>260.43400000000003</v>
      </c>
      <c r="AN536" s="131">
        <v>266.63900000000001</v>
      </c>
      <c r="AO536" s="131">
        <v>338.20400000000001</v>
      </c>
      <c r="AP536" s="131">
        <v>326.93799999999999</v>
      </c>
      <c r="AQ536" s="131">
        <v>343.53100000000001</v>
      </c>
      <c r="AR536" s="131">
        <v>251.10300000000001</v>
      </c>
      <c r="AS536" s="131">
        <v>268.38499999999999</v>
      </c>
      <c r="AT536" s="131">
        <v>240.994</v>
      </c>
      <c r="AU536" s="131">
        <v>297.94099999999997</v>
      </c>
      <c r="AV536" s="131">
        <v>256.95499999999998</v>
      </c>
      <c r="AW536" s="131">
        <v>298.13299999999998</v>
      </c>
      <c r="AX536" s="131">
        <v>289.67599999999999</v>
      </c>
      <c r="AY536" s="131">
        <v>321.88600000000002</v>
      </c>
      <c r="AZ536" s="131">
        <v>268.24400000000003</v>
      </c>
      <c r="BA536" s="131">
        <v>228.68700000000001</v>
      </c>
      <c r="BB536" s="131"/>
      <c r="BC536" s="131"/>
    </row>
    <row r="537" spans="1:55" x14ac:dyDescent="0.25">
      <c r="A537" t="s">
        <v>24</v>
      </c>
      <c r="B537" t="s">
        <v>149</v>
      </c>
      <c r="C537" t="s">
        <v>155</v>
      </c>
      <c r="D537" s="131">
        <v>1519.953</v>
      </c>
      <c r="E537" s="131">
        <v>1704.4590000000001</v>
      </c>
      <c r="F537" s="131">
        <v>1666.519</v>
      </c>
      <c r="G537" s="131">
        <v>1782.4159999999999</v>
      </c>
      <c r="H537" s="131">
        <v>1691.8340000000001</v>
      </c>
      <c r="I537" s="131">
        <v>1773.3910000000001</v>
      </c>
      <c r="J537" s="131">
        <v>1803.702</v>
      </c>
      <c r="K537" s="131">
        <v>1994.106</v>
      </c>
      <c r="L537" s="131">
        <v>2763.3910000000001</v>
      </c>
      <c r="M537" s="131">
        <v>1536.162</v>
      </c>
      <c r="N537" s="131">
        <v>1538.1949999999999</v>
      </c>
      <c r="O537" s="131">
        <v>1513.979</v>
      </c>
      <c r="P537" s="131">
        <v>1029.126</v>
      </c>
      <c r="Q537" s="131">
        <v>698.83500000000004</v>
      </c>
      <c r="R537" s="131">
        <v>612.81100000000004</v>
      </c>
      <c r="S537" s="131">
        <v>529.26</v>
      </c>
      <c r="T537" s="131">
        <v>546.00099999999998</v>
      </c>
      <c r="U537" s="131">
        <v>499.291</v>
      </c>
      <c r="V537" s="131">
        <v>345.29</v>
      </c>
      <c r="W537" s="131">
        <v>326.29599999999999</v>
      </c>
      <c r="X537" s="131">
        <v>277.488</v>
      </c>
      <c r="Y537" s="131">
        <v>251.80600000000001</v>
      </c>
      <c r="Z537" s="131">
        <v>240.501</v>
      </c>
      <c r="AA537" s="131">
        <v>232.19399999999999</v>
      </c>
      <c r="AB537" s="131">
        <v>250.26</v>
      </c>
      <c r="AC537" s="131">
        <v>129.16399999999999</v>
      </c>
      <c r="AD537" s="131">
        <v>230.029</v>
      </c>
      <c r="AE537" s="131">
        <v>197.52099999999999</v>
      </c>
      <c r="AF537" s="131">
        <v>180.589</v>
      </c>
      <c r="AG537" s="131">
        <v>211.67500000000001</v>
      </c>
      <c r="AH537" s="131">
        <v>210.166</v>
      </c>
      <c r="AI537" s="131">
        <v>204.68700000000001</v>
      </c>
      <c r="AJ537" s="131">
        <v>208.608</v>
      </c>
      <c r="AK537" s="131">
        <v>206.67599999999999</v>
      </c>
      <c r="AL537" s="131">
        <v>226.71799999999999</v>
      </c>
      <c r="AM537" s="131">
        <v>302.101</v>
      </c>
      <c r="AN537" s="131">
        <v>284.745</v>
      </c>
      <c r="AO537" s="131">
        <v>307.42200000000003</v>
      </c>
      <c r="AP537" s="131">
        <v>284.50299999999999</v>
      </c>
      <c r="AQ537" s="131">
        <v>291.43900000000002</v>
      </c>
      <c r="AR537" s="131">
        <v>274.61099999999999</v>
      </c>
      <c r="AS537" s="131">
        <v>277.57100000000003</v>
      </c>
      <c r="AT537" s="131">
        <v>270.298</v>
      </c>
      <c r="AU537" s="131">
        <v>269.10899999999998</v>
      </c>
      <c r="AV537" s="131">
        <v>263.67500000000001</v>
      </c>
      <c r="AW537" s="131">
        <v>265.36399999999998</v>
      </c>
      <c r="AX537" s="131">
        <v>269.53100000000001</v>
      </c>
      <c r="AY537" s="131">
        <v>160.72499999999999</v>
      </c>
      <c r="AZ537" s="131">
        <v>167.15100000000001</v>
      </c>
      <c r="BA537" s="131">
        <v>129.72499999999999</v>
      </c>
      <c r="BB537" s="131"/>
      <c r="BC537" s="131"/>
    </row>
    <row r="538" spans="1:55" x14ac:dyDescent="0.25">
      <c r="A538" t="s">
        <v>24</v>
      </c>
      <c r="B538" t="s">
        <v>149</v>
      </c>
      <c r="C538" t="s">
        <v>154</v>
      </c>
      <c r="D538" s="131" t="s">
        <v>147</v>
      </c>
      <c r="E538" s="131" t="s">
        <v>147</v>
      </c>
      <c r="F538" s="131" t="s">
        <v>147</v>
      </c>
      <c r="G538" s="131" t="s">
        <v>147</v>
      </c>
      <c r="H538" s="131" t="s">
        <v>147</v>
      </c>
      <c r="I538" s="131" t="s">
        <v>147</v>
      </c>
      <c r="J538" s="131" t="s">
        <v>147</v>
      </c>
      <c r="K538" s="131" t="s">
        <v>147</v>
      </c>
      <c r="L538" s="131" t="s">
        <v>147</v>
      </c>
      <c r="M538" s="131" t="s">
        <v>147</v>
      </c>
      <c r="N538" s="131" t="s">
        <v>147</v>
      </c>
      <c r="O538" s="131" t="s">
        <v>147</v>
      </c>
      <c r="P538" s="131" t="s">
        <v>147</v>
      </c>
      <c r="Q538" s="131" t="s">
        <v>147</v>
      </c>
      <c r="R538" s="131" t="s">
        <v>147</v>
      </c>
      <c r="S538" s="131" t="s">
        <v>147</v>
      </c>
      <c r="T538" s="131" t="s">
        <v>147</v>
      </c>
      <c r="U538" s="131" t="s">
        <v>147</v>
      </c>
      <c r="V538" s="131" t="s">
        <v>147</v>
      </c>
      <c r="W538" s="131" t="s">
        <v>147</v>
      </c>
      <c r="X538" s="131" t="s">
        <v>147</v>
      </c>
      <c r="Y538" s="131" t="s">
        <v>147</v>
      </c>
      <c r="Z538" s="131" t="s">
        <v>147</v>
      </c>
      <c r="AA538" s="131" t="s">
        <v>147</v>
      </c>
      <c r="AB538" s="131" t="s">
        <v>147</v>
      </c>
      <c r="AC538" s="131" t="s">
        <v>147</v>
      </c>
      <c r="AD538" s="131" t="s">
        <v>147</v>
      </c>
      <c r="AE538" s="131" t="s">
        <v>147</v>
      </c>
      <c r="AF538" s="131" t="s">
        <v>147</v>
      </c>
      <c r="AG538" s="131" t="s">
        <v>147</v>
      </c>
      <c r="AH538" s="131">
        <v>39.343000000000004</v>
      </c>
      <c r="AI538" s="131">
        <v>32.951000000000001</v>
      </c>
      <c r="AJ538" s="131">
        <v>37.951000000000001</v>
      </c>
      <c r="AK538" s="131">
        <v>45.201000000000001</v>
      </c>
      <c r="AL538" s="131">
        <v>34.835999999999999</v>
      </c>
      <c r="AM538" s="131">
        <v>33.853000000000002</v>
      </c>
      <c r="AN538" s="131">
        <v>35.966999999999999</v>
      </c>
      <c r="AO538" s="131">
        <v>38.363999999999997</v>
      </c>
      <c r="AP538" s="131">
        <v>25.791</v>
      </c>
      <c r="AQ538" s="131">
        <v>36.039000000000001</v>
      </c>
      <c r="AR538" s="131">
        <v>29.734000000000002</v>
      </c>
      <c r="AS538" s="131">
        <v>25.588999999999999</v>
      </c>
      <c r="AT538" s="131">
        <v>19.736000000000001</v>
      </c>
      <c r="AU538" s="131">
        <v>27.666</v>
      </c>
      <c r="AV538" s="131">
        <v>34.143999999999998</v>
      </c>
      <c r="AW538" s="131">
        <v>54.948999999999998</v>
      </c>
      <c r="AX538" s="131">
        <v>71.858999999999995</v>
      </c>
      <c r="AY538" s="131">
        <v>180.95400000000001</v>
      </c>
      <c r="AZ538" s="131">
        <v>335.82499999999999</v>
      </c>
      <c r="BA538" s="131">
        <v>339.54700000000003</v>
      </c>
      <c r="BB538" s="131"/>
      <c r="BC538" s="131"/>
    </row>
    <row r="539" spans="1:55" x14ac:dyDescent="0.25">
      <c r="A539" t="s">
        <v>24</v>
      </c>
      <c r="B539" t="s">
        <v>149</v>
      </c>
      <c r="C539" t="s">
        <v>153</v>
      </c>
      <c r="D539" s="131">
        <v>0</v>
      </c>
      <c r="E539" s="131">
        <v>0</v>
      </c>
      <c r="F539" s="131">
        <v>0</v>
      </c>
      <c r="G539" s="131">
        <v>96.697000000000003</v>
      </c>
      <c r="H539" s="131">
        <v>137.977</v>
      </c>
      <c r="I539" s="131">
        <v>118.205</v>
      </c>
      <c r="J539" s="131">
        <v>115.91200000000001</v>
      </c>
      <c r="K539" s="131">
        <v>31.248999999999999</v>
      </c>
      <c r="L539" s="131">
        <v>0</v>
      </c>
      <c r="M539" s="131">
        <v>16.905999999999999</v>
      </c>
      <c r="N539" s="131">
        <v>22.686</v>
      </c>
      <c r="O539" s="131">
        <v>20.786000000000001</v>
      </c>
      <c r="P539" s="131">
        <v>32.984999999999999</v>
      </c>
      <c r="Q539" s="131">
        <v>30.204999999999998</v>
      </c>
      <c r="R539" s="131">
        <v>11.266999999999999</v>
      </c>
      <c r="S539" s="131">
        <v>14.212999999999999</v>
      </c>
      <c r="T539" s="131">
        <v>14.923999999999999</v>
      </c>
      <c r="U539" s="131">
        <v>9.2889999999999997</v>
      </c>
      <c r="V539" s="131">
        <v>7.0659999999999998</v>
      </c>
      <c r="W539" s="131">
        <v>3.8359999999999999</v>
      </c>
      <c r="X539" s="131">
        <v>4.6159999999999997</v>
      </c>
      <c r="Y539" s="131">
        <v>3.1349999999999998</v>
      </c>
      <c r="Z539" s="131">
        <v>18.312000000000001</v>
      </c>
      <c r="AA539" s="131">
        <v>31.971</v>
      </c>
      <c r="AB539" s="131">
        <v>33.935000000000002</v>
      </c>
      <c r="AC539" s="131">
        <v>12.132999999999999</v>
      </c>
      <c r="AD539" s="131">
        <v>33.241999999999997</v>
      </c>
      <c r="AE539" s="131">
        <v>65.06</v>
      </c>
      <c r="AF539" s="131">
        <v>53.377000000000002</v>
      </c>
      <c r="AG539" s="131">
        <v>50.225000000000001</v>
      </c>
      <c r="AH539" s="131">
        <v>7.423</v>
      </c>
      <c r="AI539" s="131">
        <v>3.5169999999999999</v>
      </c>
      <c r="AJ539" s="131">
        <v>4.9470000000000001</v>
      </c>
      <c r="AK539" s="131">
        <v>4.8250000000000002</v>
      </c>
      <c r="AL539" s="131">
        <v>3.1480000000000001</v>
      </c>
      <c r="AM539" s="131">
        <v>26.599</v>
      </c>
      <c r="AN539" s="131">
        <v>38.567999999999998</v>
      </c>
      <c r="AO539" s="131">
        <v>55.043999999999997</v>
      </c>
      <c r="AP539" s="131">
        <v>49.795999999999999</v>
      </c>
      <c r="AQ539" s="131">
        <v>92.132000000000005</v>
      </c>
      <c r="AR539" s="131">
        <v>92.712000000000003</v>
      </c>
      <c r="AS539" s="131">
        <v>113.872</v>
      </c>
      <c r="AT539" s="131">
        <v>139.88900000000001</v>
      </c>
      <c r="AU539" s="131">
        <v>171.059</v>
      </c>
      <c r="AV539" s="131">
        <v>138.458</v>
      </c>
      <c r="AW539" s="131">
        <v>155.92599999999999</v>
      </c>
      <c r="AX539" s="131">
        <v>136.40600000000001</v>
      </c>
      <c r="AY539" s="131">
        <v>147.422</v>
      </c>
      <c r="AZ539" s="131">
        <v>123.634</v>
      </c>
      <c r="BA539" s="131">
        <v>140.57</v>
      </c>
      <c r="BB539" s="131"/>
      <c r="BC539" s="131"/>
    </row>
    <row r="540" spans="1:55" x14ac:dyDescent="0.25">
      <c r="A540" t="s">
        <v>24</v>
      </c>
      <c r="B540" t="s">
        <v>149</v>
      </c>
      <c r="C540" t="s">
        <v>152</v>
      </c>
      <c r="D540" s="131">
        <v>0</v>
      </c>
      <c r="E540" s="131">
        <v>18.881</v>
      </c>
      <c r="F540" s="131">
        <v>0.33100000000000002</v>
      </c>
      <c r="G540" s="131">
        <v>32.231999999999999</v>
      </c>
      <c r="H540" s="131">
        <v>23.344999999999999</v>
      </c>
      <c r="I540" s="131">
        <v>8.9559999999999995</v>
      </c>
      <c r="J540" s="131">
        <v>12.723000000000001</v>
      </c>
      <c r="K540" s="131">
        <v>20.428000000000001</v>
      </c>
      <c r="L540" s="131">
        <v>5.3070000000000004</v>
      </c>
      <c r="M540" s="131">
        <v>49.843000000000004</v>
      </c>
      <c r="N540" s="131">
        <v>8.7059999999999995</v>
      </c>
      <c r="O540" s="131">
        <v>5.8529999999999998</v>
      </c>
      <c r="P540" s="131">
        <v>10.801</v>
      </c>
      <c r="Q540" s="131">
        <v>0</v>
      </c>
      <c r="R540" s="131">
        <v>0.22500000000000001</v>
      </c>
      <c r="S540" s="131">
        <v>2.4239999999999999</v>
      </c>
      <c r="T540" s="131">
        <v>3.3050000000000002</v>
      </c>
      <c r="U540" s="131">
        <v>2.7869999999999999</v>
      </c>
      <c r="V540" s="131">
        <v>8.0389999999999997</v>
      </c>
      <c r="W540" s="131">
        <v>27.361000000000001</v>
      </c>
      <c r="X540" s="131">
        <v>28.849</v>
      </c>
      <c r="Y540" s="131">
        <v>9.2840000000000007</v>
      </c>
      <c r="Z540" s="131">
        <v>16.841000000000001</v>
      </c>
      <c r="AA540" s="131">
        <v>14.19</v>
      </c>
      <c r="AB540" s="131">
        <v>12.634</v>
      </c>
      <c r="AC540" s="131">
        <v>10.44</v>
      </c>
      <c r="AD540" s="131">
        <v>17.228999999999999</v>
      </c>
      <c r="AE540" s="131">
        <v>19.658000000000001</v>
      </c>
      <c r="AF540" s="131">
        <v>12.151999999999999</v>
      </c>
      <c r="AG540" s="131">
        <v>167.67099999999999</v>
      </c>
      <c r="AH540" s="131">
        <v>166.971</v>
      </c>
      <c r="AI540" s="131">
        <v>162.08099999999999</v>
      </c>
      <c r="AJ540" s="131">
        <v>154.96600000000001</v>
      </c>
      <c r="AK540" s="131">
        <v>149.18799999999999</v>
      </c>
      <c r="AL540" s="131">
        <v>146.72999999999999</v>
      </c>
      <c r="AM540" s="131">
        <v>33.835999999999999</v>
      </c>
      <c r="AN540" s="131">
        <v>25.923999999999999</v>
      </c>
      <c r="AO540" s="131">
        <v>24.233000000000001</v>
      </c>
      <c r="AP540" s="131">
        <v>30.01</v>
      </c>
      <c r="AQ540" s="131">
        <v>34.131</v>
      </c>
      <c r="AR540" s="131">
        <v>46.232999999999997</v>
      </c>
      <c r="AS540" s="131">
        <v>52.584000000000003</v>
      </c>
      <c r="AT540" s="131">
        <v>83.454999999999998</v>
      </c>
      <c r="AU540" s="131">
        <v>81.212999999999994</v>
      </c>
      <c r="AV540" s="131">
        <v>68.77</v>
      </c>
      <c r="AW540" s="131">
        <v>64.533000000000001</v>
      </c>
      <c r="AX540" s="131">
        <v>58.67</v>
      </c>
      <c r="AY540" s="131">
        <v>100.443</v>
      </c>
      <c r="AZ540" s="131">
        <v>132.11699999999999</v>
      </c>
      <c r="BA540" s="131">
        <v>106.745</v>
      </c>
      <c r="BB540" s="131"/>
      <c r="BC540" s="131"/>
    </row>
    <row r="541" spans="1:55" x14ac:dyDescent="0.25">
      <c r="A541" t="s">
        <v>24</v>
      </c>
      <c r="B541" t="s">
        <v>149</v>
      </c>
      <c r="C541" t="s">
        <v>151</v>
      </c>
      <c r="D541" s="131">
        <v>0</v>
      </c>
      <c r="E541" s="131">
        <v>0</v>
      </c>
      <c r="F541" s="131">
        <v>0</v>
      </c>
      <c r="G541" s="131">
        <v>0</v>
      </c>
      <c r="H541" s="131">
        <v>0</v>
      </c>
      <c r="I541" s="131">
        <v>0</v>
      </c>
      <c r="J541" s="131">
        <v>0</v>
      </c>
      <c r="K541" s="131">
        <v>0</v>
      </c>
      <c r="L541" s="131">
        <v>0</v>
      </c>
      <c r="M541" s="131">
        <v>0</v>
      </c>
      <c r="N541" s="131">
        <v>0</v>
      </c>
      <c r="O541" s="131">
        <v>0</v>
      </c>
      <c r="P541" s="131">
        <v>0</v>
      </c>
      <c r="Q541" s="131">
        <v>0</v>
      </c>
      <c r="R541" s="131">
        <v>0</v>
      </c>
      <c r="S541" s="131">
        <v>0</v>
      </c>
      <c r="T541" s="131">
        <v>0</v>
      </c>
      <c r="U541" s="131">
        <v>0</v>
      </c>
      <c r="V541" s="131">
        <v>0</v>
      </c>
      <c r="W541" s="131">
        <v>0</v>
      </c>
      <c r="X541" s="131">
        <v>0</v>
      </c>
      <c r="Y541" s="131">
        <v>0</v>
      </c>
      <c r="Z541" s="131">
        <v>0</v>
      </c>
      <c r="AA541" s="131">
        <v>0</v>
      </c>
      <c r="AB541" s="131">
        <v>0</v>
      </c>
      <c r="AC541" s="131">
        <v>0</v>
      </c>
      <c r="AD541" s="131">
        <v>0</v>
      </c>
      <c r="AE541" s="131">
        <v>0</v>
      </c>
      <c r="AF541" s="131">
        <v>0</v>
      </c>
      <c r="AG541" s="131">
        <v>0</v>
      </c>
      <c r="AH541" s="131">
        <v>0</v>
      </c>
      <c r="AI541" s="131">
        <v>0</v>
      </c>
      <c r="AJ541" s="131">
        <v>0</v>
      </c>
      <c r="AK541" s="131">
        <v>0</v>
      </c>
      <c r="AL541" s="131">
        <v>0</v>
      </c>
      <c r="AM541" s="131">
        <v>0</v>
      </c>
      <c r="AN541" s="131">
        <v>0</v>
      </c>
      <c r="AO541" s="131">
        <v>0</v>
      </c>
      <c r="AP541" s="131">
        <v>0</v>
      </c>
      <c r="AQ541" s="131">
        <v>0</v>
      </c>
      <c r="AR541" s="131">
        <v>228.62</v>
      </c>
      <c r="AS541" s="131">
        <v>245.55099999999999</v>
      </c>
      <c r="AT541" s="131">
        <v>258.721</v>
      </c>
      <c r="AU541" s="131">
        <v>274.23899999999998</v>
      </c>
      <c r="AV541" s="131">
        <v>311.88400000000001</v>
      </c>
      <c r="AW541" s="131">
        <v>280.63499999999999</v>
      </c>
      <c r="AX541" s="131">
        <v>378.14</v>
      </c>
      <c r="AY541" s="131">
        <v>378.75900000000001</v>
      </c>
      <c r="AZ541" s="131">
        <v>348.47399999999999</v>
      </c>
      <c r="BA541" s="131">
        <v>319.185</v>
      </c>
      <c r="BB541" s="131"/>
      <c r="BC541" s="131"/>
    </row>
    <row r="542" spans="1:55" x14ac:dyDescent="0.25">
      <c r="A542" t="s">
        <v>24</v>
      </c>
      <c r="B542" t="s">
        <v>149</v>
      </c>
      <c r="C542" t="s">
        <v>148</v>
      </c>
      <c r="D542" s="131">
        <v>1710.944</v>
      </c>
      <c r="E542" s="131">
        <v>2048.7840000000001</v>
      </c>
      <c r="F542" s="131">
        <v>1981.211</v>
      </c>
      <c r="G542" s="131">
        <v>2254.6089999999999</v>
      </c>
      <c r="H542" s="131">
        <v>2432.6930000000002</v>
      </c>
      <c r="I542" s="131">
        <v>2646.056</v>
      </c>
      <c r="J542" s="131">
        <v>2671.63</v>
      </c>
      <c r="K542" s="131">
        <v>2839.8539999999998</v>
      </c>
      <c r="L542" s="131">
        <v>3606.375</v>
      </c>
      <c r="M542" s="131">
        <v>2190.777</v>
      </c>
      <c r="N542" s="131">
        <v>2143.8339999999998</v>
      </c>
      <c r="O542" s="131">
        <v>2028.874</v>
      </c>
      <c r="P542" s="131">
        <v>1489.973</v>
      </c>
      <c r="Q542" s="131">
        <v>1150.309</v>
      </c>
      <c r="R542" s="131">
        <v>1015.942</v>
      </c>
      <c r="S542" s="131">
        <v>880.37199999999996</v>
      </c>
      <c r="T542" s="131">
        <v>912.48800000000006</v>
      </c>
      <c r="U542" s="131">
        <v>801.654</v>
      </c>
      <c r="V542" s="131">
        <v>627.24599999999998</v>
      </c>
      <c r="W542" s="131">
        <v>610.22699999999998</v>
      </c>
      <c r="X542" s="131">
        <v>489.83</v>
      </c>
      <c r="Y542" s="131">
        <v>420.91</v>
      </c>
      <c r="Z542" s="131">
        <v>455.66</v>
      </c>
      <c r="AA542" s="131">
        <v>413.495</v>
      </c>
      <c r="AB542" s="131">
        <v>443.666</v>
      </c>
      <c r="AC542" s="131">
        <v>295.71100000000001</v>
      </c>
      <c r="AD542" s="131">
        <v>424.875</v>
      </c>
      <c r="AE542" s="131">
        <v>456.35700000000003</v>
      </c>
      <c r="AF542" s="131">
        <v>406.863</v>
      </c>
      <c r="AG542" s="131">
        <v>572.96400000000006</v>
      </c>
      <c r="AH542" s="131">
        <v>554.60199999999998</v>
      </c>
      <c r="AI542" s="131">
        <v>584.15800000000002</v>
      </c>
      <c r="AJ542" s="131">
        <v>587.65200000000004</v>
      </c>
      <c r="AK542" s="131">
        <v>604.30100000000004</v>
      </c>
      <c r="AL542" s="131">
        <v>689.53899999999999</v>
      </c>
      <c r="AM542" s="131">
        <v>846.46600000000001</v>
      </c>
      <c r="AN542" s="131">
        <v>869.43600000000004</v>
      </c>
      <c r="AO542" s="131">
        <v>992.81500000000005</v>
      </c>
      <c r="AP542" s="131">
        <v>966.17200000000003</v>
      </c>
      <c r="AQ542" s="131">
        <v>1085.9490000000001</v>
      </c>
      <c r="AR542" s="131">
        <v>1116.7629999999999</v>
      </c>
      <c r="AS542" s="131">
        <v>1178.1369999999999</v>
      </c>
      <c r="AT542" s="131">
        <v>1196.249</v>
      </c>
      <c r="AU542" s="131">
        <v>1347.0650000000001</v>
      </c>
      <c r="AV542" s="131">
        <v>1305.8150000000001</v>
      </c>
      <c r="AW542" s="131">
        <v>1394.24</v>
      </c>
      <c r="AX542" s="131">
        <v>1480.0309999999999</v>
      </c>
      <c r="AY542" s="131">
        <v>1570.97</v>
      </c>
      <c r="AZ542" s="131">
        <v>1624.7539999999999</v>
      </c>
      <c r="BA542" s="131">
        <v>1506.134</v>
      </c>
      <c r="BB542" s="131"/>
      <c r="BC542" s="131"/>
    </row>
    <row r="543" spans="1:55" hidden="1" x14ac:dyDescent="0.25">
      <c r="A543" t="s">
        <v>11</v>
      </c>
      <c r="B543" t="s">
        <v>165</v>
      </c>
      <c r="C543" t="s">
        <v>158</v>
      </c>
      <c r="D543" s="131" t="s">
        <v>147</v>
      </c>
      <c r="E543" s="131" t="s">
        <v>147</v>
      </c>
      <c r="F543" s="131" t="s">
        <v>147</v>
      </c>
      <c r="G543" s="131">
        <v>0</v>
      </c>
      <c r="H543" s="131">
        <v>4.0000000000000001E-3</v>
      </c>
      <c r="I543" s="131">
        <v>5.3999999999999999E-2</v>
      </c>
      <c r="J543" s="131">
        <v>1.6E-2</v>
      </c>
      <c r="K543" s="131">
        <v>1.7999999999999999E-2</v>
      </c>
      <c r="L543" s="131">
        <v>0.151</v>
      </c>
      <c r="M543" s="131">
        <v>0.13700000000000001</v>
      </c>
      <c r="N543" s="131">
        <v>2.3E-2</v>
      </c>
      <c r="O543" s="131">
        <v>9.0999999999999998E-2</v>
      </c>
      <c r="P543" s="131">
        <v>0</v>
      </c>
      <c r="Q543" s="131">
        <v>0.46400000000000002</v>
      </c>
      <c r="R543" s="131">
        <v>0.48699999999999999</v>
      </c>
      <c r="S543" s="131">
        <v>0.48299999999999998</v>
      </c>
      <c r="T543" s="131">
        <v>1.236</v>
      </c>
      <c r="U543" s="131">
        <v>0.58099999999999996</v>
      </c>
      <c r="V543" s="131">
        <v>0.126</v>
      </c>
      <c r="W543" s="131">
        <v>0.13500000000000001</v>
      </c>
      <c r="X543" s="131">
        <v>0.89600000000000002</v>
      </c>
      <c r="Y543" s="131">
        <v>1.1599999999999999</v>
      </c>
      <c r="Z543" s="131">
        <v>1.607</v>
      </c>
      <c r="AA543" s="131">
        <v>4.2990000000000004</v>
      </c>
      <c r="AB543" s="131" t="s">
        <v>147</v>
      </c>
      <c r="AC543" s="131" t="s">
        <v>147</v>
      </c>
      <c r="AD543" s="131">
        <v>0.48899999999999999</v>
      </c>
      <c r="AE543" s="131">
        <v>0.52800000000000002</v>
      </c>
      <c r="AF543" s="131">
        <v>1.4610000000000001</v>
      </c>
      <c r="AG543" s="131" t="s">
        <v>147</v>
      </c>
      <c r="AH543" s="131" t="s">
        <v>147</v>
      </c>
      <c r="AI543" s="131">
        <v>2</v>
      </c>
      <c r="AJ543" s="131">
        <v>1.7</v>
      </c>
      <c r="AK543" s="131" t="s">
        <v>147</v>
      </c>
      <c r="AL543" s="131" t="s">
        <v>147</v>
      </c>
      <c r="AM543" s="131" t="s">
        <v>147</v>
      </c>
      <c r="AN543" s="131">
        <v>0.61099999999999999</v>
      </c>
      <c r="AO543" s="131">
        <v>1.1040000000000001</v>
      </c>
      <c r="AP543" s="131" t="s">
        <v>147</v>
      </c>
      <c r="AQ543" s="131" t="s">
        <v>147</v>
      </c>
      <c r="AR543" s="131" t="s">
        <v>147</v>
      </c>
      <c r="AS543" s="131" t="s">
        <v>147</v>
      </c>
      <c r="AT543" s="131" t="s">
        <v>147</v>
      </c>
      <c r="AU543" s="131" t="s">
        <v>147</v>
      </c>
      <c r="AV543" s="131" t="s">
        <v>147</v>
      </c>
      <c r="AW543" s="131" t="s">
        <v>147</v>
      </c>
      <c r="AX543" s="131" t="s">
        <v>147</v>
      </c>
      <c r="AY543" s="131" t="s">
        <v>147</v>
      </c>
      <c r="AZ543" s="131" t="s">
        <v>147</v>
      </c>
      <c r="BA543" s="131" t="s">
        <v>147</v>
      </c>
      <c r="BB543" s="131" t="s">
        <v>147</v>
      </c>
      <c r="BC543" s="131" t="s">
        <v>147</v>
      </c>
    </row>
    <row r="544" spans="1:55" hidden="1" x14ac:dyDescent="0.25">
      <c r="A544" t="s">
        <v>11</v>
      </c>
      <c r="B544" t="s">
        <v>165</v>
      </c>
      <c r="C544" t="s">
        <v>157</v>
      </c>
      <c r="D544" s="131" t="s">
        <v>147</v>
      </c>
      <c r="E544" s="131" t="s">
        <v>147</v>
      </c>
      <c r="F544" s="131" t="s">
        <v>147</v>
      </c>
      <c r="G544" s="131">
        <v>1.2E-2</v>
      </c>
      <c r="H544" s="131">
        <v>7.9000000000000001E-2</v>
      </c>
      <c r="I544" s="131">
        <v>0.17499999999999999</v>
      </c>
      <c r="J544" s="131">
        <v>0.82</v>
      </c>
      <c r="K544" s="131">
        <v>1.1419999999999999</v>
      </c>
      <c r="L544" s="131">
        <v>0.253</v>
      </c>
      <c r="M544" s="131">
        <v>0.318</v>
      </c>
      <c r="N544" s="131">
        <v>0.69599999999999995</v>
      </c>
      <c r="O544" s="131">
        <v>0.95099999999999996</v>
      </c>
      <c r="P544" s="131">
        <v>5.8000000000000003E-2</v>
      </c>
      <c r="Q544" s="131">
        <v>7.9000000000000001E-2</v>
      </c>
      <c r="R544" s="131">
        <v>0.70599999999999996</v>
      </c>
      <c r="S544" s="131">
        <v>0.69799999999999995</v>
      </c>
      <c r="T544" s="131">
        <v>0.78700000000000003</v>
      </c>
      <c r="U544" s="131">
        <v>0.70099999999999996</v>
      </c>
      <c r="V544" s="131">
        <v>0.36099999999999999</v>
      </c>
      <c r="W544" s="131">
        <v>0.27300000000000002</v>
      </c>
      <c r="X544" s="131">
        <v>0.68100000000000005</v>
      </c>
      <c r="Y544" s="131">
        <v>1.3460000000000001</v>
      </c>
      <c r="Z544" s="131">
        <v>1.4830000000000001</v>
      </c>
      <c r="AA544" s="131">
        <v>3.2839999999999998</v>
      </c>
      <c r="AB544" s="131" t="s">
        <v>147</v>
      </c>
      <c r="AC544" s="131" t="s">
        <v>147</v>
      </c>
      <c r="AD544" s="131">
        <v>0.43</v>
      </c>
      <c r="AE544" s="131">
        <v>0.46400000000000002</v>
      </c>
      <c r="AF544" s="131">
        <v>0.51100000000000001</v>
      </c>
      <c r="AG544" s="131" t="s">
        <v>147</v>
      </c>
      <c r="AH544" s="131" t="s">
        <v>147</v>
      </c>
      <c r="AI544" s="131">
        <v>0.6</v>
      </c>
      <c r="AJ544" s="131">
        <v>1.1000000000000001</v>
      </c>
      <c r="AK544" s="131" t="s">
        <v>147</v>
      </c>
      <c r="AL544" s="131" t="s">
        <v>147</v>
      </c>
      <c r="AM544" s="131" t="s">
        <v>147</v>
      </c>
      <c r="AN544" s="131">
        <v>7.0000000000000001E-3</v>
      </c>
      <c r="AO544" s="131">
        <v>0.70399999999999996</v>
      </c>
      <c r="AP544" s="131" t="s">
        <v>147</v>
      </c>
      <c r="AQ544" s="131" t="s">
        <v>147</v>
      </c>
      <c r="AR544" s="131" t="s">
        <v>147</v>
      </c>
      <c r="AS544" s="131" t="s">
        <v>147</v>
      </c>
      <c r="AT544" s="131" t="s">
        <v>147</v>
      </c>
      <c r="AU544" s="131" t="s">
        <v>147</v>
      </c>
      <c r="AV544" s="131" t="s">
        <v>147</v>
      </c>
      <c r="AW544" s="131" t="s">
        <v>147</v>
      </c>
      <c r="AX544" s="131" t="s">
        <v>147</v>
      </c>
      <c r="AY544" s="131" t="s">
        <v>147</v>
      </c>
      <c r="AZ544" s="131" t="s">
        <v>147</v>
      </c>
      <c r="BA544" s="131" t="s">
        <v>147</v>
      </c>
      <c r="BB544" s="131" t="s">
        <v>147</v>
      </c>
      <c r="BC544" s="131" t="s">
        <v>147</v>
      </c>
    </row>
    <row r="545" spans="1:55" hidden="1" x14ac:dyDescent="0.25">
      <c r="A545" t="s">
        <v>11</v>
      </c>
      <c r="B545" t="s">
        <v>165</v>
      </c>
      <c r="C545" t="s">
        <v>156</v>
      </c>
      <c r="D545" s="131" t="s">
        <v>147</v>
      </c>
      <c r="E545" s="131" t="s">
        <v>147</v>
      </c>
      <c r="F545" s="131" t="s">
        <v>147</v>
      </c>
      <c r="G545" s="131">
        <v>3.9E-2</v>
      </c>
      <c r="H545" s="131">
        <v>6.0999999999999999E-2</v>
      </c>
      <c r="I545" s="131">
        <v>0.22600000000000001</v>
      </c>
      <c r="J545" s="131">
        <v>1.034</v>
      </c>
      <c r="K545" s="131">
        <v>1.528</v>
      </c>
      <c r="L545" s="131">
        <v>0.50700000000000001</v>
      </c>
      <c r="M545" s="131">
        <v>0.58499999999999996</v>
      </c>
      <c r="N545" s="131">
        <v>1</v>
      </c>
      <c r="O545" s="131">
        <v>1.7929999999999999</v>
      </c>
      <c r="P545" s="131">
        <v>3.335</v>
      </c>
      <c r="Q545" s="131">
        <v>1.843</v>
      </c>
      <c r="R545" s="131">
        <v>5.2720000000000002</v>
      </c>
      <c r="S545" s="131">
        <v>2.8250000000000002</v>
      </c>
      <c r="T545" s="131">
        <v>1.679</v>
      </c>
      <c r="U545" s="131">
        <v>2.0449999999999999</v>
      </c>
      <c r="V545" s="131">
        <v>2.5150000000000001</v>
      </c>
      <c r="W545" s="131">
        <v>2.048</v>
      </c>
      <c r="X545" s="131">
        <v>1.2250000000000001</v>
      </c>
      <c r="Y545" s="131">
        <v>2.3980000000000001</v>
      </c>
      <c r="Z545" s="131">
        <v>2.4009999999999998</v>
      </c>
      <c r="AA545" s="131">
        <v>5.3920000000000003</v>
      </c>
      <c r="AB545" s="131" t="s">
        <v>147</v>
      </c>
      <c r="AC545" s="131" t="s">
        <v>147</v>
      </c>
      <c r="AD545" s="131">
        <v>1.7490000000000001</v>
      </c>
      <c r="AE545" s="131">
        <v>2.6819999999999999</v>
      </c>
      <c r="AF545" s="131">
        <v>3.2629999999999999</v>
      </c>
      <c r="AG545" s="131" t="s">
        <v>147</v>
      </c>
      <c r="AH545" s="131" t="s">
        <v>147</v>
      </c>
      <c r="AI545" s="131">
        <v>5.8</v>
      </c>
      <c r="AJ545" s="131">
        <v>6.8</v>
      </c>
      <c r="AK545" s="131" t="s">
        <v>147</v>
      </c>
      <c r="AL545" s="131" t="s">
        <v>147</v>
      </c>
      <c r="AM545" s="131" t="s">
        <v>147</v>
      </c>
      <c r="AN545" s="131">
        <v>2.4359999999999999</v>
      </c>
      <c r="AO545" s="131">
        <v>2.14</v>
      </c>
      <c r="AP545" s="131" t="s">
        <v>147</v>
      </c>
      <c r="AQ545" s="131" t="s">
        <v>147</v>
      </c>
      <c r="AR545" s="131" t="s">
        <v>147</v>
      </c>
      <c r="AS545" s="131" t="s">
        <v>147</v>
      </c>
      <c r="AT545" s="131" t="s">
        <v>147</v>
      </c>
      <c r="AU545" s="131" t="s">
        <v>147</v>
      </c>
      <c r="AV545" s="131" t="s">
        <v>147</v>
      </c>
      <c r="AW545" s="131" t="s">
        <v>147</v>
      </c>
      <c r="AX545" s="131" t="s">
        <v>147</v>
      </c>
      <c r="AY545" s="131" t="s">
        <v>147</v>
      </c>
      <c r="AZ545" s="131" t="s">
        <v>147</v>
      </c>
      <c r="BA545" s="131" t="s">
        <v>147</v>
      </c>
      <c r="BB545" s="131" t="s">
        <v>147</v>
      </c>
      <c r="BC545" s="131" t="s">
        <v>147</v>
      </c>
    </row>
    <row r="546" spans="1:55" hidden="1" x14ac:dyDescent="0.25">
      <c r="A546" t="s">
        <v>11</v>
      </c>
      <c r="B546" t="s">
        <v>165</v>
      </c>
      <c r="C546" t="s">
        <v>155</v>
      </c>
      <c r="D546" s="131" t="s">
        <v>147</v>
      </c>
      <c r="E546" s="131" t="s">
        <v>147</v>
      </c>
      <c r="F546" s="131" t="s">
        <v>147</v>
      </c>
      <c r="G546" s="131">
        <v>0.04</v>
      </c>
      <c r="H546" s="131">
        <v>0.1</v>
      </c>
      <c r="I546" s="131">
        <v>0.126</v>
      </c>
      <c r="J546" s="131">
        <v>0.16900000000000001</v>
      </c>
      <c r="K546" s="131">
        <v>0.316</v>
      </c>
      <c r="L546" s="131">
        <v>0.27400000000000002</v>
      </c>
      <c r="M546" s="131">
        <v>0.308</v>
      </c>
      <c r="N546" s="131">
        <v>0.626</v>
      </c>
      <c r="O546" s="131">
        <v>0.86599999999999999</v>
      </c>
      <c r="P546" s="131">
        <v>0.40600000000000003</v>
      </c>
      <c r="Q546" s="131">
        <v>0.56200000000000006</v>
      </c>
      <c r="R546" s="131">
        <v>5.8999999999999997E-2</v>
      </c>
      <c r="S546" s="131">
        <v>0.16700000000000001</v>
      </c>
      <c r="T546" s="131">
        <v>8.5000000000000006E-2</v>
      </c>
      <c r="U546" s="131">
        <v>7.0000000000000007E-2</v>
      </c>
      <c r="V546" s="131">
        <v>1.2E-2</v>
      </c>
      <c r="W546" s="131">
        <v>1.4999999999999999E-2</v>
      </c>
      <c r="X546" s="131">
        <v>0.114</v>
      </c>
      <c r="Y546" s="131">
        <v>0.189</v>
      </c>
      <c r="Z546" s="131">
        <v>0.219</v>
      </c>
      <c r="AA546" s="131">
        <v>0.19400000000000001</v>
      </c>
      <c r="AB546" s="131" t="s">
        <v>147</v>
      </c>
      <c r="AC546" s="131" t="s">
        <v>147</v>
      </c>
      <c r="AD546" s="131">
        <v>0.91700000000000004</v>
      </c>
      <c r="AE546" s="131">
        <v>0.98899999999999999</v>
      </c>
      <c r="AF546" s="131">
        <v>1.089</v>
      </c>
      <c r="AG546" s="131" t="s">
        <v>147</v>
      </c>
      <c r="AH546" s="131" t="s">
        <v>147</v>
      </c>
      <c r="AI546" s="131">
        <v>0.01</v>
      </c>
      <c r="AJ546" s="131">
        <v>0.1</v>
      </c>
      <c r="AK546" s="131" t="s">
        <v>147</v>
      </c>
      <c r="AL546" s="131" t="s">
        <v>147</v>
      </c>
      <c r="AM546" s="131" t="s">
        <v>147</v>
      </c>
      <c r="AN546" s="131">
        <v>0</v>
      </c>
      <c r="AO546" s="131">
        <v>0</v>
      </c>
      <c r="AP546" s="131" t="s">
        <v>147</v>
      </c>
      <c r="AQ546" s="131" t="s">
        <v>147</v>
      </c>
      <c r="AR546" s="131" t="s">
        <v>147</v>
      </c>
      <c r="AS546" s="131" t="s">
        <v>147</v>
      </c>
      <c r="AT546" s="131" t="s">
        <v>147</v>
      </c>
      <c r="AU546" s="131" t="s">
        <v>147</v>
      </c>
      <c r="AV546" s="131" t="s">
        <v>147</v>
      </c>
      <c r="AW546" s="131" t="s">
        <v>147</v>
      </c>
      <c r="AX546" s="131" t="s">
        <v>147</v>
      </c>
      <c r="AY546" s="131" t="s">
        <v>147</v>
      </c>
      <c r="AZ546" s="131" t="s">
        <v>147</v>
      </c>
      <c r="BA546" s="131" t="s">
        <v>147</v>
      </c>
      <c r="BB546" s="131" t="s">
        <v>147</v>
      </c>
      <c r="BC546" s="131" t="s">
        <v>147</v>
      </c>
    </row>
    <row r="547" spans="1:55" hidden="1" x14ac:dyDescent="0.25">
      <c r="A547" t="s">
        <v>11</v>
      </c>
      <c r="B547" t="s">
        <v>165</v>
      </c>
      <c r="C547" t="s">
        <v>154</v>
      </c>
      <c r="D547" s="131" t="s">
        <v>147</v>
      </c>
      <c r="E547" s="131" t="s">
        <v>147</v>
      </c>
      <c r="F547" s="131" t="s">
        <v>147</v>
      </c>
      <c r="G547" s="131" t="s">
        <v>147</v>
      </c>
      <c r="H547" s="131" t="s">
        <v>147</v>
      </c>
      <c r="I547" s="131" t="s">
        <v>147</v>
      </c>
      <c r="J547" s="131" t="s">
        <v>147</v>
      </c>
      <c r="K547" s="131" t="s">
        <v>147</v>
      </c>
      <c r="L547" s="131" t="s">
        <v>147</v>
      </c>
      <c r="M547" s="131" t="s">
        <v>147</v>
      </c>
      <c r="N547" s="131" t="s">
        <v>147</v>
      </c>
      <c r="O547" s="131" t="s">
        <v>147</v>
      </c>
      <c r="P547" s="131" t="s">
        <v>147</v>
      </c>
      <c r="Q547" s="131" t="s">
        <v>147</v>
      </c>
      <c r="R547" s="131" t="s">
        <v>147</v>
      </c>
      <c r="S547" s="131" t="s">
        <v>147</v>
      </c>
      <c r="T547" s="131" t="s">
        <v>147</v>
      </c>
      <c r="U547" s="131" t="s">
        <v>147</v>
      </c>
      <c r="V547" s="131" t="s">
        <v>147</v>
      </c>
      <c r="W547" s="131" t="s">
        <v>147</v>
      </c>
      <c r="X547" s="131" t="s">
        <v>147</v>
      </c>
      <c r="Y547" s="131" t="s">
        <v>147</v>
      </c>
      <c r="Z547" s="131" t="s">
        <v>147</v>
      </c>
      <c r="AA547" s="131" t="s">
        <v>147</v>
      </c>
      <c r="AB547" s="131" t="s">
        <v>147</v>
      </c>
      <c r="AC547" s="131" t="s">
        <v>147</v>
      </c>
      <c r="AD547" s="131" t="s">
        <v>147</v>
      </c>
      <c r="AE547" s="131" t="s">
        <v>147</v>
      </c>
      <c r="AF547" s="131" t="s">
        <v>147</v>
      </c>
      <c r="AG547" s="131" t="s">
        <v>147</v>
      </c>
      <c r="AH547" s="131" t="s">
        <v>147</v>
      </c>
      <c r="AI547" s="131">
        <v>0</v>
      </c>
      <c r="AJ547" s="131">
        <v>0</v>
      </c>
      <c r="AK547" s="131" t="s">
        <v>147</v>
      </c>
      <c r="AL547" s="131" t="s">
        <v>147</v>
      </c>
      <c r="AM547" s="131" t="s">
        <v>147</v>
      </c>
      <c r="AN547" s="131">
        <v>0.60899999999999999</v>
      </c>
      <c r="AO547" s="131">
        <v>0.51800000000000002</v>
      </c>
      <c r="AP547" s="131" t="s">
        <v>147</v>
      </c>
      <c r="AQ547" s="131" t="s">
        <v>147</v>
      </c>
      <c r="AR547" s="131" t="s">
        <v>147</v>
      </c>
      <c r="AS547" s="131" t="s">
        <v>147</v>
      </c>
      <c r="AT547" s="131" t="s">
        <v>147</v>
      </c>
      <c r="AU547" s="131" t="s">
        <v>147</v>
      </c>
      <c r="AV547" s="131" t="s">
        <v>147</v>
      </c>
      <c r="AW547" s="131" t="s">
        <v>147</v>
      </c>
      <c r="AX547" s="131" t="s">
        <v>147</v>
      </c>
      <c r="AY547" s="131" t="s">
        <v>147</v>
      </c>
      <c r="AZ547" s="131" t="s">
        <v>147</v>
      </c>
      <c r="BA547" s="131" t="s">
        <v>147</v>
      </c>
      <c r="BB547" s="131" t="s">
        <v>147</v>
      </c>
      <c r="BC547" s="131" t="s">
        <v>147</v>
      </c>
    </row>
    <row r="548" spans="1:55" hidden="1" x14ac:dyDescent="0.25">
      <c r="A548" t="s">
        <v>11</v>
      </c>
      <c r="B548" t="s">
        <v>165</v>
      </c>
      <c r="C548" t="s">
        <v>153</v>
      </c>
      <c r="D548" s="131" t="s">
        <v>147</v>
      </c>
      <c r="E548" s="131" t="s">
        <v>147</v>
      </c>
      <c r="F548" s="131" t="s">
        <v>147</v>
      </c>
      <c r="G548" s="131">
        <v>2E-3</v>
      </c>
      <c r="H548" s="131">
        <v>3.0000000000000001E-3</v>
      </c>
      <c r="I548" s="131">
        <v>6.0000000000000001E-3</v>
      </c>
      <c r="J548" s="131">
        <v>2.9079999999999999</v>
      </c>
      <c r="K548" s="131">
        <v>1.9690000000000001</v>
      </c>
      <c r="L548" s="131">
        <v>9.7000000000000003E-2</v>
      </c>
      <c r="M548" s="131">
        <v>0.104</v>
      </c>
      <c r="N548" s="131">
        <v>0.05</v>
      </c>
      <c r="O548" s="131">
        <v>6.5000000000000002E-2</v>
      </c>
      <c r="P548" s="131">
        <v>8.3000000000000004E-2</v>
      </c>
      <c r="Q548" s="131">
        <v>0.114</v>
      </c>
      <c r="R548" s="131">
        <v>0.224</v>
      </c>
      <c r="S548" s="131">
        <v>0.21</v>
      </c>
      <c r="T548" s="131">
        <v>0.17299999999999999</v>
      </c>
      <c r="U548" s="131">
        <v>0.41699999999999998</v>
      </c>
      <c r="V548" s="131">
        <v>3.2000000000000001E-2</v>
      </c>
      <c r="W548" s="131">
        <v>8.9999999999999993E-3</v>
      </c>
      <c r="X548" s="131">
        <v>6.0999999999999999E-2</v>
      </c>
      <c r="Y548" s="131">
        <v>7.0000000000000007E-2</v>
      </c>
      <c r="Z548" s="131">
        <v>8.1000000000000003E-2</v>
      </c>
      <c r="AA548" s="131">
        <v>0.17799999999999999</v>
      </c>
      <c r="AB548" s="131" t="s">
        <v>147</v>
      </c>
      <c r="AC548" s="131" t="s">
        <v>147</v>
      </c>
      <c r="AD548" s="131">
        <v>2.121</v>
      </c>
      <c r="AE548" s="131">
        <v>2.2919999999999998</v>
      </c>
      <c r="AF548" s="131">
        <v>2.5209999999999999</v>
      </c>
      <c r="AG548" s="131" t="s">
        <v>147</v>
      </c>
      <c r="AH548" s="131" t="s">
        <v>147</v>
      </c>
      <c r="AI548" s="131">
        <v>2.2000000000000002</v>
      </c>
      <c r="AJ548" s="131">
        <v>2.1</v>
      </c>
      <c r="AK548" s="131" t="s">
        <v>147</v>
      </c>
      <c r="AL548" s="131" t="s">
        <v>147</v>
      </c>
      <c r="AM548" s="131" t="s">
        <v>147</v>
      </c>
      <c r="AN548" s="131">
        <v>0.754</v>
      </c>
      <c r="AO548" s="131">
        <v>0.28000000000000003</v>
      </c>
      <c r="AP548" s="131" t="s">
        <v>147</v>
      </c>
      <c r="AQ548" s="131" t="s">
        <v>147</v>
      </c>
      <c r="AR548" s="131" t="s">
        <v>147</v>
      </c>
      <c r="AS548" s="131" t="s">
        <v>147</v>
      </c>
      <c r="AT548" s="131" t="s">
        <v>147</v>
      </c>
      <c r="AU548" s="131" t="s">
        <v>147</v>
      </c>
      <c r="AV548" s="131" t="s">
        <v>147</v>
      </c>
      <c r="AW548" s="131" t="s">
        <v>147</v>
      </c>
      <c r="AX548" s="131" t="s">
        <v>147</v>
      </c>
      <c r="AY548" s="131" t="s">
        <v>147</v>
      </c>
      <c r="AZ548" s="131" t="s">
        <v>147</v>
      </c>
      <c r="BA548" s="131" t="s">
        <v>147</v>
      </c>
      <c r="BB548" s="131" t="s">
        <v>147</v>
      </c>
      <c r="BC548" s="131" t="s">
        <v>147</v>
      </c>
    </row>
    <row r="549" spans="1:55" hidden="1" x14ac:dyDescent="0.25">
      <c r="A549" t="s">
        <v>11</v>
      </c>
      <c r="B549" t="s">
        <v>165</v>
      </c>
      <c r="C549" t="s">
        <v>152</v>
      </c>
      <c r="D549" s="131" t="s">
        <v>147</v>
      </c>
      <c r="E549" s="131" t="s">
        <v>147</v>
      </c>
      <c r="F549" s="131" t="s">
        <v>147</v>
      </c>
      <c r="G549" s="131">
        <v>0</v>
      </c>
      <c r="H549" s="131">
        <v>1E-3</v>
      </c>
      <c r="I549" s="131">
        <v>1E-3</v>
      </c>
      <c r="J549" s="131">
        <v>0</v>
      </c>
      <c r="K549" s="131">
        <v>0</v>
      </c>
      <c r="L549" s="131">
        <v>0.14399999999999999</v>
      </c>
      <c r="M549" s="131">
        <v>0.13400000000000001</v>
      </c>
      <c r="N549" s="131">
        <v>4.0000000000000001E-3</v>
      </c>
      <c r="O549" s="131">
        <v>6.0000000000000001E-3</v>
      </c>
      <c r="P549" s="131">
        <v>0.12</v>
      </c>
      <c r="Q549" s="131">
        <v>0.41499999999999998</v>
      </c>
      <c r="R549" s="131">
        <v>0.123</v>
      </c>
      <c r="S549" s="131">
        <v>0.153</v>
      </c>
      <c r="T549" s="131">
        <v>0.40500000000000003</v>
      </c>
      <c r="U549" s="131">
        <v>0.81299999999999994</v>
      </c>
      <c r="V549" s="131">
        <v>0.499</v>
      </c>
      <c r="W549" s="131">
        <v>0.82199999999999995</v>
      </c>
      <c r="X549" s="131">
        <v>0.36599999999999999</v>
      </c>
      <c r="Y549" s="131">
        <v>0.97699999999999998</v>
      </c>
      <c r="Z549" s="131">
        <v>1.724</v>
      </c>
      <c r="AA549" s="131">
        <v>0.92600000000000005</v>
      </c>
      <c r="AB549" s="131" t="s">
        <v>147</v>
      </c>
      <c r="AC549" s="131" t="s">
        <v>147</v>
      </c>
      <c r="AD549" s="131">
        <v>0</v>
      </c>
      <c r="AE549" s="131">
        <v>0</v>
      </c>
      <c r="AF549" s="131">
        <v>0</v>
      </c>
      <c r="AG549" s="131" t="s">
        <v>147</v>
      </c>
      <c r="AH549" s="131" t="s">
        <v>147</v>
      </c>
      <c r="AI549" s="131">
        <v>2.7</v>
      </c>
      <c r="AJ549" s="131">
        <v>2.4</v>
      </c>
      <c r="AK549" s="131" t="s">
        <v>147</v>
      </c>
      <c r="AL549" s="131" t="s">
        <v>147</v>
      </c>
      <c r="AM549" s="131" t="s">
        <v>147</v>
      </c>
      <c r="AN549" s="131">
        <v>2.9129999999999998</v>
      </c>
      <c r="AO549" s="131">
        <v>1.589</v>
      </c>
      <c r="AP549" s="131" t="s">
        <v>147</v>
      </c>
      <c r="AQ549" s="131" t="s">
        <v>147</v>
      </c>
      <c r="AR549" s="131" t="s">
        <v>147</v>
      </c>
      <c r="AS549" s="131" t="s">
        <v>147</v>
      </c>
      <c r="AT549" s="131" t="s">
        <v>147</v>
      </c>
      <c r="AU549" s="131" t="s">
        <v>147</v>
      </c>
      <c r="AV549" s="131" t="s">
        <v>147</v>
      </c>
      <c r="AW549" s="131" t="s">
        <v>147</v>
      </c>
      <c r="AX549" s="131" t="s">
        <v>147</v>
      </c>
      <c r="AY549" s="131" t="s">
        <v>147</v>
      </c>
      <c r="AZ549" s="131" t="s">
        <v>147</v>
      </c>
      <c r="BA549" s="131" t="s">
        <v>147</v>
      </c>
      <c r="BB549" s="131" t="s">
        <v>147</v>
      </c>
      <c r="BC549" s="131" t="s">
        <v>147</v>
      </c>
    </row>
    <row r="550" spans="1:55" hidden="1" x14ac:dyDescent="0.25">
      <c r="A550" t="s">
        <v>11</v>
      </c>
      <c r="B550" t="s">
        <v>165</v>
      </c>
      <c r="C550" t="s">
        <v>151</v>
      </c>
      <c r="D550" s="131" t="s">
        <v>147</v>
      </c>
      <c r="E550" s="131" t="s">
        <v>147</v>
      </c>
      <c r="F550" s="131" t="s">
        <v>147</v>
      </c>
      <c r="G550" s="131">
        <v>0</v>
      </c>
      <c r="H550" s="131">
        <v>0</v>
      </c>
      <c r="I550" s="131">
        <v>0</v>
      </c>
      <c r="J550" s="131">
        <v>0</v>
      </c>
      <c r="K550" s="131">
        <v>0</v>
      </c>
      <c r="L550" s="131">
        <v>0</v>
      </c>
      <c r="M550" s="131">
        <v>0</v>
      </c>
      <c r="N550" s="131">
        <v>0</v>
      </c>
      <c r="O550" s="131">
        <v>0</v>
      </c>
      <c r="P550" s="131">
        <v>0</v>
      </c>
      <c r="Q550" s="131">
        <v>0</v>
      </c>
      <c r="R550" s="131">
        <v>0</v>
      </c>
      <c r="S550" s="131">
        <v>0</v>
      </c>
      <c r="T550" s="131">
        <v>0</v>
      </c>
      <c r="U550" s="131">
        <v>0</v>
      </c>
      <c r="V550" s="131">
        <v>0</v>
      </c>
      <c r="W550" s="131">
        <v>0</v>
      </c>
      <c r="X550" s="131">
        <v>0</v>
      </c>
      <c r="Y550" s="131">
        <v>0</v>
      </c>
      <c r="Z550" s="131">
        <v>0</v>
      </c>
      <c r="AA550" s="131">
        <v>0</v>
      </c>
      <c r="AB550" s="131" t="s">
        <v>147</v>
      </c>
      <c r="AC550" s="131" t="s">
        <v>147</v>
      </c>
      <c r="AD550" s="131">
        <v>0</v>
      </c>
      <c r="AE550" s="131">
        <v>0</v>
      </c>
      <c r="AF550" s="131">
        <v>0</v>
      </c>
      <c r="AG550" s="131" t="s">
        <v>147</v>
      </c>
      <c r="AH550" s="131" t="s">
        <v>147</v>
      </c>
      <c r="AI550" s="131">
        <v>0</v>
      </c>
      <c r="AJ550" s="131">
        <v>0</v>
      </c>
      <c r="AK550" s="131" t="s">
        <v>147</v>
      </c>
      <c r="AL550" s="131" t="s">
        <v>147</v>
      </c>
      <c r="AM550" s="131" t="s">
        <v>147</v>
      </c>
      <c r="AN550" s="131">
        <v>0</v>
      </c>
      <c r="AO550" s="131">
        <v>0</v>
      </c>
      <c r="AP550" s="131" t="s">
        <v>147</v>
      </c>
      <c r="AQ550" s="131" t="s">
        <v>147</v>
      </c>
      <c r="AR550" s="131" t="s">
        <v>147</v>
      </c>
      <c r="AS550" s="131" t="s">
        <v>147</v>
      </c>
      <c r="AT550" s="131" t="s">
        <v>147</v>
      </c>
      <c r="AU550" s="131" t="s">
        <v>147</v>
      </c>
      <c r="AV550" s="131" t="s">
        <v>147</v>
      </c>
      <c r="AW550" s="131" t="s">
        <v>147</v>
      </c>
      <c r="AX550" s="131" t="s">
        <v>147</v>
      </c>
      <c r="AY550" s="131" t="s">
        <v>147</v>
      </c>
      <c r="AZ550" s="131" t="s">
        <v>147</v>
      </c>
      <c r="BA550" s="131" t="s">
        <v>147</v>
      </c>
      <c r="BB550" s="131" t="s">
        <v>147</v>
      </c>
      <c r="BC550" s="131" t="s">
        <v>147</v>
      </c>
    </row>
    <row r="551" spans="1:55" hidden="1" x14ac:dyDescent="0.25">
      <c r="A551" t="s">
        <v>11</v>
      </c>
      <c r="B551" t="s">
        <v>165</v>
      </c>
      <c r="C551" t="s">
        <v>148</v>
      </c>
      <c r="D551" s="131" t="s">
        <v>147</v>
      </c>
      <c r="E551" s="131" t="s">
        <v>147</v>
      </c>
      <c r="F551" s="131" t="s">
        <v>147</v>
      </c>
      <c r="G551" s="131">
        <v>9.2999999999999999E-2</v>
      </c>
      <c r="H551" s="131">
        <v>0.248</v>
      </c>
      <c r="I551" s="131">
        <v>0.58799999999999997</v>
      </c>
      <c r="J551" s="131">
        <v>4.9480000000000004</v>
      </c>
      <c r="K551" s="131">
        <v>4.9720000000000004</v>
      </c>
      <c r="L551" s="131">
        <v>1.4259999999999999</v>
      </c>
      <c r="M551" s="131">
        <v>1.587</v>
      </c>
      <c r="N551" s="131">
        <v>2.399</v>
      </c>
      <c r="O551" s="131">
        <v>3.7709999999999999</v>
      </c>
      <c r="P551" s="131">
        <v>4.0010000000000003</v>
      </c>
      <c r="Q551" s="131">
        <v>3.4769999999999999</v>
      </c>
      <c r="R551" s="131">
        <v>6.8710000000000004</v>
      </c>
      <c r="S551" s="131">
        <v>4.5380000000000003</v>
      </c>
      <c r="T551" s="131">
        <v>4.3639999999999999</v>
      </c>
      <c r="U551" s="131">
        <v>4.6280000000000001</v>
      </c>
      <c r="V551" s="131">
        <v>3.5449999999999999</v>
      </c>
      <c r="W551" s="131">
        <v>3.302</v>
      </c>
      <c r="X551" s="131">
        <v>3.3420000000000001</v>
      </c>
      <c r="Y551" s="131">
        <v>6.1390000000000002</v>
      </c>
      <c r="Z551" s="131">
        <v>7.5140000000000002</v>
      </c>
      <c r="AA551" s="131">
        <v>14.273</v>
      </c>
      <c r="AB551" s="131" t="s">
        <v>147</v>
      </c>
      <c r="AC551" s="131" t="s">
        <v>147</v>
      </c>
      <c r="AD551" s="131">
        <v>5.7060000000000004</v>
      </c>
      <c r="AE551" s="131">
        <v>6.9550000000000001</v>
      </c>
      <c r="AF551" s="131">
        <v>8.8450000000000006</v>
      </c>
      <c r="AG551" s="131" t="s">
        <v>147</v>
      </c>
      <c r="AH551" s="131" t="s">
        <v>147</v>
      </c>
      <c r="AI551" s="131">
        <v>13.31</v>
      </c>
      <c r="AJ551" s="131">
        <v>14.2</v>
      </c>
      <c r="AK551" s="131">
        <v>14.597</v>
      </c>
      <c r="AL551" s="131">
        <v>16.25</v>
      </c>
      <c r="AM551" s="131">
        <v>15.77</v>
      </c>
      <c r="AN551" s="131">
        <v>7.3289999999999997</v>
      </c>
      <c r="AO551" s="131">
        <v>6.3360000000000003</v>
      </c>
      <c r="AP551" s="131" t="s">
        <v>147</v>
      </c>
      <c r="AQ551" s="131" t="s">
        <v>147</v>
      </c>
      <c r="AR551" s="131" t="s">
        <v>147</v>
      </c>
      <c r="AS551" s="131" t="s">
        <v>147</v>
      </c>
      <c r="AT551" s="131" t="s">
        <v>147</v>
      </c>
      <c r="AU551" s="131" t="s">
        <v>147</v>
      </c>
      <c r="AV551" s="131" t="s">
        <v>147</v>
      </c>
      <c r="AW551" s="131" t="s">
        <v>147</v>
      </c>
      <c r="AX551" s="131" t="s">
        <v>147</v>
      </c>
      <c r="AY551" s="131" t="s">
        <v>147</v>
      </c>
      <c r="AZ551" s="131" t="s">
        <v>147</v>
      </c>
      <c r="BA551" s="131" t="s">
        <v>147</v>
      </c>
      <c r="BB551" s="131" t="s">
        <v>147</v>
      </c>
      <c r="BC551" s="131" t="s">
        <v>147</v>
      </c>
    </row>
    <row r="552" spans="1:55" hidden="1" x14ac:dyDescent="0.25">
      <c r="A552" t="s">
        <v>11</v>
      </c>
      <c r="B552" t="s">
        <v>164</v>
      </c>
      <c r="C552" t="s">
        <v>158</v>
      </c>
      <c r="D552" s="131" t="s">
        <v>147</v>
      </c>
      <c r="E552" s="131" t="s">
        <v>147</v>
      </c>
      <c r="F552" s="131" t="s">
        <v>147</v>
      </c>
      <c r="G552" s="131">
        <v>0</v>
      </c>
      <c r="H552" s="131">
        <v>0.126</v>
      </c>
      <c r="I552" s="131">
        <v>1.421</v>
      </c>
      <c r="J552" s="131">
        <v>0.35299999999999998</v>
      </c>
      <c r="K552" s="131">
        <v>0.32600000000000001</v>
      </c>
      <c r="L552" s="131">
        <v>2.15</v>
      </c>
      <c r="M552" s="131">
        <v>1.62</v>
      </c>
      <c r="N552" s="131">
        <v>0.222</v>
      </c>
      <c r="O552" s="131">
        <v>0.74199999999999999</v>
      </c>
      <c r="P552" s="131">
        <v>0</v>
      </c>
      <c r="Q552" s="131">
        <v>2.7669999999999999</v>
      </c>
      <c r="R552" s="131">
        <v>2.4849999999999999</v>
      </c>
      <c r="S552" s="131">
        <v>2.1549999999999998</v>
      </c>
      <c r="T552" s="131">
        <v>4.5709999999999997</v>
      </c>
      <c r="U552" s="131">
        <v>1.7869999999999999</v>
      </c>
      <c r="V552" s="131">
        <v>0.33800000000000002</v>
      </c>
      <c r="W552" s="131">
        <v>0.317</v>
      </c>
      <c r="X552" s="131">
        <v>1.8939999999999999</v>
      </c>
      <c r="Y552" s="131">
        <v>2.234</v>
      </c>
      <c r="Z552" s="131">
        <v>2.8620000000000001</v>
      </c>
      <c r="AA552" s="131">
        <v>7.1719999999999997</v>
      </c>
      <c r="AB552" s="131" t="s">
        <v>147</v>
      </c>
      <c r="AC552" s="131" t="s">
        <v>147</v>
      </c>
      <c r="AD552" s="131">
        <v>0.73499999999999999</v>
      </c>
      <c r="AE552" s="131">
        <v>0.77</v>
      </c>
      <c r="AF552" s="131">
        <v>2.0699999999999998</v>
      </c>
      <c r="AG552" s="131" t="s">
        <v>147</v>
      </c>
      <c r="AH552" s="131" t="s">
        <v>147</v>
      </c>
      <c r="AI552" s="131">
        <v>2.605</v>
      </c>
      <c r="AJ552" s="131">
        <v>2.1429999999999998</v>
      </c>
      <c r="AK552" s="131" t="s">
        <v>147</v>
      </c>
      <c r="AL552" s="131" t="s">
        <v>147</v>
      </c>
      <c r="AM552" s="131" t="s">
        <v>147</v>
      </c>
      <c r="AN552" s="131">
        <v>0.69099999999999995</v>
      </c>
      <c r="AO552" s="131">
        <v>1.2370000000000001</v>
      </c>
      <c r="AP552" s="131" t="s">
        <v>147</v>
      </c>
      <c r="AQ552" s="131" t="s">
        <v>147</v>
      </c>
      <c r="AR552" s="131" t="s">
        <v>147</v>
      </c>
      <c r="AS552" s="131" t="s">
        <v>147</v>
      </c>
      <c r="AT552" s="131" t="s">
        <v>147</v>
      </c>
      <c r="AU552" s="131" t="s">
        <v>147</v>
      </c>
      <c r="AV552" s="131" t="s">
        <v>147</v>
      </c>
      <c r="AW552" s="131" t="s">
        <v>147</v>
      </c>
      <c r="AX552" s="131" t="s">
        <v>147</v>
      </c>
      <c r="AY552" s="131" t="s">
        <v>147</v>
      </c>
      <c r="AZ552" s="131" t="s">
        <v>147</v>
      </c>
      <c r="BA552" s="131" t="s">
        <v>147</v>
      </c>
      <c r="BB552" s="131" t="s">
        <v>147</v>
      </c>
      <c r="BC552" s="131" t="s">
        <v>147</v>
      </c>
    </row>
    <row r="553" spans="1:55" hidden="1" x14ac:dyDescent="0.25">
      <c r="A553" t="s">
        <v>11</v>
      </c>
      <c r="B553" t="s">
        <v>164</v>
      </c>
      <c r="C553" t="s">
        <v>157</v>
      </c>
      <c r="D553" s="131" t="s">
        <v>147</v>
      </c>
      <c r="E553" s="131" t="s">
        <v>147</v>
      </c>
      <c r="F553" s="131" t="s">
        <v>147</v>
      </c>
      <c r="G553" s="131">
        <v>0.432</v>
      </c>
      <c r="H553" s="131">
        <v>2.4969999999999999</v>
      </c>
      <c r="I553" s="131">
        <v>4.6050000000000004</v>
      </c>
      <c r="J553" s="131">
        <v>18.102</v>
      </c>
      <c r="K553" s="131">
        <v>20.687000000000001</v>
      </c>
      <c r="L553" s="131">
        <v>3.6030000000000002</v>
      </c>
      <c r="M553" s="131">
        <v>3.7589999999999999</v>
      </c>
      <c r="N553" s="131">
        <v>6.73</v>
      </c>
      <c r="O553" s="131">
        <v>7.7569999999999997</v>
      </c>
      <c r="P553" s="131">
        <v>0.39900000000000002</v>
      </c>
      <c r="Q553" s="131">
        <v>0.47099999999999997</v>
      </c>
      <c r="R553" s="131">
        <v>3.6019999999999999</v>
      </c>
      <c r="S553" s="131">
        <v>3.1139999999999999</v>
      </c>
      <c r="T553" s="131">
        <v>2.911</v>
      </c>
      <c r="U553" s="131">
        <v>2.1560000000000001</v>
      </c>
      <c r="V553" s="131">
        <v>0.97</v>
      </c>
      <c r="W553" s="131">
        <v>0.64100000000000001</v>
      </c>
      <c r="X553" s="131">
        <v>1.44</v>
      </c>
      <c r="Y553" s="131">
        <v>2.5920000000000001</v>
      </c>
      <c r="Z553" s="131">
        <v>2.641</v>
      </c>
      <c r="AA553" s="131">
        <v>5.4790000000000001</v>
      </c>
      <c r="AB553" s="131" t="s">
        <v>147</v>
      </c>
      <c r="AC553" s="131" t="s">
        <v>147</v>
      </c>
      <c r="AD553" s="131">
        <v>0.64600000000000002</v>
      </c>
      <c r="AE553" s="131">
        <v>0.67600000000000005</v>
      </c>
      <c r="AF553" s="131">
        <v>0.72399999999999998</v>
      </c>
      <c r="AG553" s="131" t="s">
        <v>147</v>
      </c>
      <c r="AH553" s="131" t="s">
        <v>147</v>
      </c>
      <c r="AI553" s="131">
        <v>0.78100000000000003</v>
      </c>
      <c r="AJ553" s="131">
        <v>1.387</v>
      </c>
      <c r="AK553" s="131" t="s">
        <v>147</v>
      </c>
      <c r="AL553" s="131" t="s">
        <v>147</v>
      </c>
      <c r="AM553" s="131" t="s">
        <v>147</v>
      </c>
      <c r="AN553" s="131">
        <v>8.0000000000000002E-3</v>
      </c>
      <c r="AO553" s="131">
        <v>0.78900000000000003</v>
      </c>
      <c r="AP553" s="131" t="s">
        <v>147</v>
      </c>
      <c r="AQ553" s="131" t="s">
        <v>147</v>
      </c>
      <c r="AR553" s="131" t="s">
        <v>147</v>
      </c>
      <c r="AS553" s="131" t="s">
        <v>147</v>
      </c>
      <c r="AT553" s="131" t="s">
        <v>147</v>
      </c>
      <c r="AU553" s="131" t="s">
        <v>147</v>
      </c>
      <c r="AV553" s="131" t="s">
        <v>147</v>
      </c>
      <c r="AW553" s="131" t="s">
        <v>147</v>
      </c>
      <c r="AX553" s="131" t="s">
        <v>147</v>
      </c>
      <c r="AY553" s="131" t="s">
        <v>147</v>
      </c>
      <c r="AZ553" s="131" t="s">
        <v>147</v>
      </c>
      <c r="BA553" s="131" t="s">
        <v>147</v>
      </c>
      <c r="BB553" s="131" t="s">
        <v>147</v>
      </c>
      <c r="BC553" s="131" t="s">
        <v>147</v>
      </c>
    </row>
    <row r="554" spans="1:55" hidden="1" x14ac:dyDescent="0.25">
      <c r="A554" t="s">
        <v>11</v>
      </c>
      <c r="B554" t="s">
        <v>164</v>
      </c>
      <c r="C554" t="s">
        <v>156</v>
      </c>
      <c r="D554" s="131" t="s">
        <v>147</v>
      </c>
      <c r="E554" s="131" t="s">
        <v>147</v>
      </c>
      <c r="F554" s="131" t="s">
        <v>147</v>
      </c>
      <c r="G554" s="131">
        <v>1.403</v>
      </c>
      <c r="H554" s="131">
        <v>1.9279999999999999</v>
      </c>
      <c r="I554" s="131">
        <v>5.9480000000000004</v>
      </c>
      <c r="J554" s="131">
        <v>22.827000000000002</v>
      </c>
      <c r="K554" s="131">
        <v>27.68</v>
      </c>
      <c r="L554" s="131">
        <v>7.22</v>
      </c>
      <c r="M554" s="131">
        <v>6.9160000000000004</v>
      </c>
      <c r="N554" s="131">
        <v>9.67</v>
      </c>
      <c r="O554" s="131">
        <v>14.624000000000001</v>
      </c>
      <c r="P554" s="131">
        <v>22.920999999999999</v>
      </c>
      <c r="Q554" s="131">
        <v>10.992000000000001</v>
      </c>
      <c r="R554" s="131">
        <v>26.896999999999998</v>
      </c>
      <c r="S554" s="131">
        <v>12.605</v>
      </c>
      <c r="T554" s="131">
        <v>6.21</v>
      </c>
      <c r="U554" s="131">
        <v>6.2889999999999997</v>
      </c>
      <c r="V554" s="131">
        <v>6.7549999999999999</v>
      </c>
      <c r="W554" s="131">
        <v>4.8079999999999998</v>
      </c>
      <c r="X554" s="131">
        <v>2.59</v>
      </c>
      <c r="Y554" s="131">
        <v>4.6189999999999998</v>
      </c>
      <c r="Z554" s="131">
        <v>4.2750000000000004</v>
      </c>
      <c r="AA554" s="131">
        <v>8.9949999999999992</v>
      </c>
      <c r="AB554" s="131" t="s">
        <v>147</v>
      </c>
      <c r="AC554" s="131" t="s">
        <v>147</v>
      </c>
      <c r="AD554" s="131">
        <v>2.629</v>
      </c>
      <c r="AE554" s="131">
        <v>3.91</v>
      </c>
      <c r="AF554" s="131">
        <v>4.6230000000000002</v>
      </c>
      <c r="AG554" s="131" t="s">
        <v>147</v>
      </c>
      <c r="AH554" s="131" t="s">
        <v>147</v>
      </c>
      <c r="AI554" s="131">
        <v>7.5540000000000003</v>
      </c>
      <c r="AJ554" s="131">
        <v>8.5719999999999992</v>
      </c>
      <c r="AK554" s="131" t="s">
        <v>147</v>
      </c>
      <c r="AL554" s="131" t="s">
        <v>147</v>
      </c>
      <c r="AM554" s="131" t="s">
        <v>147</v>
      </c>
      <c r="AN554" s="131">
        <v>2.754</v>
      </c>
      <c r="AO554" s="131">
        <v>2.3980000000000001</v>
      </c>
      <c r="AP554" s="131" t="s">
        <v>147</v>
      </c>
      <c r="AQ554" s="131" t="s">
        <v>147</v>
      </c>
      <c r="AR554" s="131" t="s">
        <v>147</v>
      </c>
      <c r="AS554" s="131" t="s">
        <v>147</v>
      </c>
      <c r="AT554" s="131" t="s">
        <v>147</v>
      </c>
      <c r="AU554" s="131" t="s">
        <v>147</v>
      </c>
      <c r="AV554" s="131" t="s">
        <v>147</v>
      </c>
      <c r="AW554" s="131" t="s">
        <v>147</v>
      </c>
      <c r="AX554" s="131" t="s">
        <v>147</v>
      </c>
      <c r="AY554" s="131" t="s">
        <v>147</v>
      </c>
      <c r="AZ554" s="131" t="s">
        <v>147</v>
      </c>
      <c r="BA554" s="131" t="s">
        <v>147</v>
      </c>
      <c r="BB554" s="131" t="s">
        <v>147</v>
      </c>
      <c r="BC554" s="131" t="s">
        <v>147</v>
      </c>
    </row>
    <row r="555" spans="1:55" hidden="1" x14ac:dyDescent="0.25">
      <c r="A555" t="s">
        <v>11</v>
      </c>
      <c r="B555" t="s">
        <v>164</v>
      </c>
      <c r="C555" t="s">
        <v>155</v>
      </c>
      <c r="D555" s="131" t="s">
        <v>147</v>
      </c>
      <c r="E555" s="131" t="s">
        <v>147</v>
      </c>
      <c r="F555" s="131" t="s">
        <v>147</v>
      </c>
      <c r="G555" s="131">
        <v>1.4390000000000001</v>
      </c>
      <c r="H555" s="131">
        <v>3.161</v>
      </c>
      <c r="I555" s="131">
        <v>3.3159999999999998</v>
      </c>
      <c r="J555" s="131">
        <v>3.7309999999999999</v>
      </c>
      <c r="K555" s="131">
        <v>5.7240000000000002</v>
      </c>
      <c r="L555" s="131">
        <v>3.9020000000000001</v>
      </c>
      <c r="M555" s="131">
        <v>3.641</v>
      </c>
      <c r="N555" s="131">
        <v>6.0529999999999999</v>
      </c>
      <c r="O555" s="131">
        <v>7.0629999999999997</v>
      </c>
      <c r="P555" s="131">
        <v>2.79</v>
      </c>
      <c r="Q555" s="131">
        <v>3.3519999999999999</v>
      </c>
      <c r="R555" s="131">
        <v>0.30099999999999999</v>
      </c>
      <c r="S555" s="131">
        <v>0.745</v>
      </c>
      <c r="T555" s="131">
        <v>0.314</v>
      </c>
      <c r="U555" s="131">
        <v>0.215</v>
      </c>
      <c r="V555" s="131">
        <v>3.2000000000000001E-2</v>
      </c>
      <c r="W555" s="131">
        <v>3.5000000000000003E-2</v>
      </c>
      <c r="X555" s="131">
        <v>0.24099999999999999</v>
      </c>
      <c r="Y555" s="131">
        <v>0.36399999999999999</v>
      </c>
      <c r="Z555" s="131">
        <v>0.39</v>
      </c>
      <c r="AA555" s="131">
        <v>0.32400000000000001</v>
      </c>
      <c r="AB555" s="131" t="s">
        <v>147</v>
      </c>
      <c r="AC555" s="131" t="s">
        <v>147</v>
      </c>
      <c r="AD555" s="131">
        <v>1.3779999999999999</v>
      </c>
      <c r="AE555" s="131">
        <v>1.4419999999999999</v>
      </c>
      <c r="AF555" s="131">
        <v>1.5429999999999999</v>
      </c>
      <c r="AG555" s="131" t="s">
        <v>147</v>
      </c>
      <c r="AH555" s="131" t="s">
        <v>147</v>
      </c>
      <c r="AI555" s="131">
        <v>1.2999999999999999E-2</v>
      </c>
      <c r="AJ555" s="131">
        <v>0.126</v>
      </c>
      <c r="AK555" s="131" t="s">
        <v>147</v>
      </c>
      <c r="AL555" s="131" t="s">
        <v>147</v>
      </c>
      <c r="AM555" s="131" t="s">
        <v>147</v>
      </c>
      <c r="AN555" s="131">
        <v>0</v>
      </c>
      <c r="AO555" s="131">
        <v>0</v>
      </c>
      <c r="AP555" s="131" t="s">
        <v>147</v>
      </c>
      <c r="AQ555" s="131" t="s">
        <v>147</v>
      </c>
      <c r="AR555" s="131" t="s">
        <v>147</v>
      </c>
      <c r="AS555" s="131" t="s">
        <v>147</v>
      </c>
      <c r="AT555" s="131" t="s">
        <v>147</v>
      </c>
      <c r="AU555" s="131" t="s">
        <v>147</v>
      </c>
      <c r="AV555" s="131" t="s">
        <v>147</v>
      </c>
      <c r="AW555" s="131" t="s">
        <v>147</v>
      </c>
      <c r="AX555" s="131" t="s">
        <v>147</v>
      </c>
      <c r="AY555" s="131" t="s">
        <v>147</v>
      </c>
      <c r="AZ555" s="131" t="s">
        <v>147</v>
      </c>
      <c r="BA555" s="131" t="s">
        <v>147</v>
      </c>
      <c r="BB555" s="131" t="s">
        <v>147</v>
      </c>
      <c r="BC555" s="131" t="s">
        <v>147</v>
      </c>
    </row>
    <row r="556" spans="1:55" hidden="1" x14ac:dyDescent="0.25">
      <c r="A556" t="s">
        <v>11</v>
      </c>
      <c r="B556" t="s">
        <v>164</v>
      </c>
      <c r="C556" t="s">
        <v>154</v>
      </c>
      <c r="D556" s="131" t="s">
        <v>147</v>
      </c>
      <c r="E556" s="131" t="s">
        <v>147</v>
      </c>
      <c r="F556" s="131" t="s">
        <v>147</v>
      </c>
      <c r="G556" s="131" t="s">
        <v>147</v>
      </c>
      <c r="H556" s="131" t="s">
        <v>147</v>
      </c>
      <c r="I556" s="131" t="s">
        <v>147</v>
      </c>
      <c r="J556" s="131" t="s">
        <v>147</v>
      </c>
      <c r="K556" s="131" t="s">
        <v>147</v>
      </c>
      <c r="L556" s="131" t="s">
        <v>147</v>
      </c>
      <c r="M556" s="131" t="s">
        <v>147</v>
      </c>
      <c r="N556" s="131" t="s">
        <v>147</v>
      </c>
      <c r="O556" s="131" t="s">
        <v>147</v>
      </c>
      <c r="P556" s="131" t="s">
        <v>147</v>
      </c>
      <c r="Q556" s="131" t="s">
        <v>147</v>
      </c>
      <c r="R556" s="131" t="s">
        <v>147</v>
      </c>
      <c r="S556" s="131" t="s">
        <v>147</v>
      </c>
      <c r="T556" s="131" t="s">
        <v>147</v>
      </c>
      <c r="U556" s="131" t="s">
        <v>147</v>
      </c>
      <c r="V556" s="131" t="s">
        <v>147</v>
      </c>
      <c r="W556" s="131" t="s">
        <v>147</v>
      </c>
      <c r="X556" s="131" t="s">
        <v>147</v>
      </c>
      <c r="Y556" s="131" t="s">
        <v>147</v>
      </c>
      <c r="Z556" s="131" t="s">
        <v>147</v>
      </c>
      <c r="AA556" s="131" t="s">
        <v>147</v>
      </c>
      <c r="AB556" s="131" t="s">
        <v>147</v>
      </c>
      <c r="AC556" s="131" t="s">
        <v>147</v>
      </c>
      <c r="AD556" s="131" t="s">
        <v>147</v>
      </c>
      <c r="AE556" s="131" t="s">
        <v>147</v>
      </c>
      <c r="AF556" s="131" t="s">
        <v>147</v>
      </c>
      <c r="AG556" s="131" t="s">
        <v>147</v>
      </c>
      <c r="AH556" s="131" t="s">
        <v>147</v>
      </c>
      <c r="AI556" s="131">
        <v>0</v>
      </c>
      <c r="AJ556" s="131">
        <v>0</v>
      </c>
      <c r="AK556" s="131" t="s">
        <v>147</v>
      </c>
      <c r="AL556" s="131" t="s">
        <v>147</v>
      </c>
      <c r="AM556" s="131" t="s">
        <v>147</v>
      </c>
      <c r="AN556" s="131">
        <v>0.68899999999999995</v>
      </c>
      <c r="AO556" s="131">
        <v>0.58099999999999996</v>
      </c>
      <c r="AP556" s="131" t="s">
        <v>147</v>
      </c>
      <c r="AQ556" s="131" t="s">
        <v>147</v>
      </c>
      <c r="AR556" s="131" t="s">
        <v>147</v>
      </c>
      <c r="AS556" s="131" t="s">
        <v>147</v>
      </c>
      <c r="AT556" s="131" t="s">
        <v>147</v>
      </c>
      <c r="AU556" s="131" t="s">
        <v>147</v>
      </c>
      <c r="AV556" s="131" t="s">
        <v>147</v>
      </c>
      <c r="AW556" s="131" t="s">
        <v>147</v>
      </c>
      <c r="AX556" s="131" t="s">
        <v>147</v>
      </c>
      <c r="AY556" s="131" t="s">
        <v>147</v>
      </c>
      <c r="AZ556" s="131" t="s">
        <v>147</v>
      </c>
      <c r="BA556" s="131" t="s">
        <v>147</v>
      </c>
      <c r="BB556" s="131" t="s">
        <v>147</v>
      </c>
      <c r="BC556" s="131" t="s">
        <v>147</v>
      </c>
    </row>
    <row r="557" spans="1:55" hidden="1" x14ac:dyDescent="0.25">
      <c r="A557" t="s">
        <v>11</v>
      </c>
      <c r="B557" t="s">
        <v>164</v>
      </c>
      <c r="C557" t="s">
        <v>153</v>
      </c>
      <c r="D557" s="131" t="s">
        <v>147</v>
      </c>
      <c r="E557" s="131" t="s">
        <v>147</v>
      </c>
      <c r="F557" s="131" t="s">
        <v>147</v>
      </c>
      <c r="G557" s="131">
        <v>7.1999999999999995E-2</v>
      </c>
      <c r="H557" s="131">
        <v>9.5000000000000001E-2</v>
      </c>
      <c r="I557" s="131">
        <v>0.158</v>
      </c>
      <c r="J557" s="131">
        <v>64.197000000000003</v>
      </c>
      <c r="K557" s="131">
        <v>35.668999999999997</v>
      </c>
      <c r="L557" s="131">
        <v>1.381</v>
      </c>
      <c r="M557" s="131">
        <v>1.2290000000000001</v>
      </c>
      <c r="N557" s="131">
        <v>0.48399999999999999</v>
      </c>
      <c r="O557" s="131">
        <v>0.53</v>
      </c>
      <c r="P557" s="131">
        <v>0.56999999999999995</v>
      </c>
      <c r="Q557" s="131">
        <v>0.68</v>
      </c>
      <c r="R557" s="131">
        <v>1.143</v>
      </c>
      <c r="S557" s="131">
        <v>0.93700000000000006</v>
      </c>
      <c r="T557" s="131">
        <v>0.64</v>
      </c>
      <c r="U557" s="131">
        <v>1.282</v>
      </c>
      <c r="V557" s="131">
        <v>8.5999999999999993E-2</v>
      </c>
      <c r="W557" s="131">
        <v>2.1000000000000001E-2</v>
      </c>
      <c r="X557" s="131">
        <v>0.129</v>
      </c>
      <c r="Y557" s="131">
        <v>0.13500000000000001</v>
      </c>
      <c r="Z557" s="131">
        <v>0.14399999999999999</v>
      </c>
      <c r="AA557" s="131">
        <v>0.29699999999999999</v>
      </c>
      <c r="AB557" s="131" t="s">
        <v>147</v>
      </c>
      <c r="AC557" s="131" t="s">
        <v>147</v>
      </c>
      <c r="AD557" s="131">
        <v>3.1880000000000002</v>
      </c>
      <c r="AE557" s="131">
        <v>3.3410000000000002</v>
      </c>
      <c r="AF557" s="131">
        <v>3.5720000000000001</v>
      </c>
      <c r="AG557" s="131" t="s">
        <v>147</v>
      </c>
      <c r="AH557" s="131" t="s">
        <v>147</v>
      </c>
      <c r="AI557" s="131">
        <v>2.8650000000000002</v>
      </c>
      <c r="AJ557" s="131">
        <v>2.6469999999999998</v>
      </c>
      <c r="AK557" s="131" t="s">
        <v>147</v>
      </c>
      <c r="AL557" s="131" t="s">
        <v>147</v>
      </c>
      <c r="AM557" s="131" t="s">
        <v>147</v>
      </c>
      <c r="AN557" s="131">
        <v>0.85199999999999998</v>
      </c>
      <c r="AO557" s="131">
        <v>0.314</v>
      </c>
      <c r="AP557" s="131" t="s">
        <v>147</v>
      </c>
      <c r="AQ557" s="131" t="s">
        <v>147</v>
      </c>
      <c r="AR557" s="131" t="s">
        <v>147</v>
      </c>
      <c r="AS557" s="131" t="s">
        <v>147</v>
      </c>
      <c r="AT557" s="131" t="s">
        <v>147</v>
      </c>
      <c r="AU557" s="131" t="s">
        <v>147</v>
      </c>
      <c r="AV557" s="131" t="s">
        <v>147</v>
      </c>
      <c r="AW557" s="131" t="s">
        <v>147</v>
      </c>
      <c r="AX557" s="131" t="s">
        <v>147</v>
      </c>
      <c r="AY557" s="131" t="s">
        <v>147</v>
      </c>
      <c r="AZ557" s="131" t="s">
        <v>147</v>
      </c>
      <c r="BA557" s="131" t="s">
        <v>147</v>
      </c>
      <c r="BB557" s="131" t="s">
        <v>147</v>
      </c>
      <c r="BC557" s="131" t="s">
        <v>147</v>
      </c>
    </row>
    <row r="558" spans="1:55" hidden="1" x14ac:dyDescent="0.25">
      <c r="A558" t="s">
        <v>11</v>
      </c>
      <c r="B558" t="s">
        <v>164</v>
      </c>
      <c r="C558" t="s">
        <v>152</v>
      </c>
      <c r="D558" s="131" t="s">
        <v>147</v>
      </c>
      <c r="E558" s="131" t="s">
        <v>147</v>
      </c>
      <c r="F558" s="131" t="s">
        <v>147</v>
      </c>
      <c r="G558" s="131">
        <v>0</v>
      </c>
      <c r="H558" s="131">
        <v>3.2000000000000001E-2</v>
      </c>
      <c r="I558" s="131">
        <v>2.5999999999999999E-2</v>
      </c>
      <c r="J558" s="131">
        <v>0</v>
      </c>
      <c r="K558" s="131">
        <v>0</v>
      </c>
      <c r="L558" s="131">
        <v>2.0510000000000002</v>
      </c>
      <c r="M558" s="131">
        <v>1.5840000000000001</v>
      </c>
      <c r="N558" s="131">
        <v>3.9E-2</v>
      </c>
      <c r="O558" s="131">
        <v>4.9000000000000002E-2</v>
      </c>
      <c r="P558" s="131">
        <v>0.82499999999999996</v>
      </c>
      <c r="Q558" s="131">
        <v>2.4750000000000001</v>
      </c>
      <c r="R558" s="131">
        <v>0.628</v>
      </c>
      <c r="S558" s="131">
        <v>0.68300000000000005</v>
      </c>
      <c r="T558" s="131">
        <v>1.498</v>
      </c>
      <c r="U558" s="131">
        <v>2.5</v>
      </c>
      <c r="V558" s="131">
        <v>1.34</v>
      </c>
      <c r="W558" s="131">
        <v>1.93</v>
      </c>
      <c r="X558" s="131">
        <v>0.77400000000000002</v>
      </c>
      <c r="Y558" s="131">
        <v>1.8819999999999999</v>
      </c>
      <c r="Z558" s="131">
        <v>3.07</v>
      </c>
      <c r="AA558" s="131">
        <v>1.5449999999999999</v>
      </c>
      <c r="AB558" s="131" t="s">
        <v>147</v>
      </c>
      <c r="AC558" s="131" t="s">
        <v>147</v>
      </c>
      <c r="AD558" s="131">
        <v>0</v>
      </c>
      <c r="AE558" s="131">
        <v>0</v>
      </c>
      <c r="AF558" s="131">
        <v>0</v>
      </c>
      <c r="AG558" s="131" t="s">
        <v>147</v>
      </c>
      <c r="AH558" s="131" t="s">
        <v>147</v>
      </c>
      <c r="AI558" s="131">
        <v>3.516</v>
      </c>
      <c r="AJ558" s="131">
        <v>3.0249999999999999</v>
      </c>
      <c r="AK558" s="131" t="s">
        <v>147</v>
      </c>
      <c r="AL558" s="131" t="s">
        <v>147</v>
      </c>
      <c r="AM558" s="131" t="s">
        <v>147</v>
      </c>
      <c r="AN558" s="131">
        <v>3.2930000000000001</v>
      </c>
      <c r="AO558" s="131">
        <v>1.7809999999999999</v>
      </c>
      <c r="AP558" s="131" t="s">
        <v>147</v>
      </c>
      <c r="AQ558" s="131" t="s">
        <v>147</v>
      </c>
      <c r="AR558" s="131" t="s">
        <v>147</v>
      </c>
      <c r="AS558" s="131" t="s">
        <v>147</v>
      </c>
      <c r="AT558" s="131" t="s">
        <v>147</v>
      </c>
      <c r="AU558" s="131" t="s">
        <v>147</v>
      </c>
      <c r="AV558" s="131" t="s">
        <v>147</v>
      </c>
      <c r="AW558" s="131" t="s">
        <v>147</v>
      </c>
      <c r="AX558" s="131" t="s">
        <v>147</v>
      </c>
      <c r="AY558" s="131" t="s">
        <v>147</v>
      </c>
      <c r="AZ558" s="131" t="s">
        <v>147</v>
      </c>
      <c r="BA558" s="131" t="s">
        <v>147</v>
      </c>
      <c r="BB558" s="131" t="s">
        <v>147</v>
      </c>
      <c r="BC558" s="131" t="s">
        <v>147</v>
      </c>
    </row>
    <row r="559" spans="1:55" hidden="1" x14ac:dyDescent="0.25">
      <c r="A559" t="s">
        <v>11</v>
      </c>
      <c r="B559" t="s">
        <v>164</v>
      </c>
      <c r="C559" t="s">
        <v>151</v>
      </c>
      <c r="D559" s="131" t="s">
        <v>147</v>
      </c>
      <c r="E559" s="131" t="s">
        <v>147</v>
      </c>
      <c r="F559" s="131" t="s">
        <v>147</v>
      </c>
      <c r="G559" s="131">
        <v>0</v>
      </c>
      <c r="H559" s="131">
        <v>0</v>
      </c>
      <c r="I559" s="131">
        <v>0</v>
      </c>
      <c r="J559" s="131">
        <v>0</v>
      </c>
      <c r="K559" s="131">
        <v>0</v>
      </c>
      <c r="L559" s="131">
        <v>0</v>
      </c>
      <c r="M559" s="131">
        <v>0</v>
      </c>
      <c r="N559" s="131">
        <v>0</v>
      </c>
      <c r="O559" s="131">
        <v>0</v>
      </c>
      <c r="P559" s="131">
        <v>0</v>
      </c>
      <c r="Q559" s="131">
        <v>0</v>
      </c>
      <c r="R559" s="131">
        <v>0</v>
      </c>
      <c r="S559" s="131">
        <v>0</v>
      </c>
      <c r="T559" s="131">
        <v>0</v>
      </c>
      <c r="U559" s="131">
        <v>0</v>
      </c>
      <c r="V559" s="131">
        <v>0</v>
      </c>
      <c r="W559" s="131">
        <v>0</v>
      </c>
      <c r="X559" s="131">
        <v>0</v>
      </c>
      <c r="Y559" s="131">
        <v>0</v>
      </c>
      <c r="Z559" s="131">
        <v>0</v>
      </c>
      <c r="AA559" s="131">
        <v>0</v>
      </c>
      <c r="AB559" s="131" t="s">
        <v>147</v>
      </c>
      <c r="AC559" s="131" t="s">
        <v>147</v>
      </c>
      <c r="AD559" s="131">
        <v>0</v>
      </c>
      <c r="AE559" s="131">
        <v>0</v>
      </c>
      <c r="AF559" s="131">
        <v>0</v>
      </c>
      <c r="AG559" s="131" t="s">
        <v>147</v>
      </c>
      <c r="AH559" s="131" t="s">
        <v>147</v>
      </c>
      <c r="AI559" s="131">
        <v>0</v>
      </c>
      <c r="AJ559" s="131">
        <v>0</v>
      </c>
      <c r="AK559" s="131" t="s">
        <v>147</v>
      </c>
      <c r="AL559" s="131" t="s">
        <v>147</v>
      </c>
      <c r="AM559" s="131" t="s">
        <v>147</v>
      </c>
      <c r="AN559" s="131">
        <v>0</v>
      </c>
      <c r="AO559" s="131">
        <v>0</v>
      </c>
      <c r="AP559" s="131" t="s">
        <v>147</v>
      </c>
      <c r="AQ559" s="131" t="s">
        <v>147</v>
      </c>
      <c r="AR559" s="131" t="s">
        <v>147</v>
      </c>
      <c r="AS559" s="131" t="s">
        <v>147</v>
      </c>
      <c r="AT559" s="131" t="s">
        <v>147</v>
      </c>
      <c r="AU559" s="131" t="s">
        <v>147</v>
      </c>
      <c r="AV559" s="131" t="s">
        <v>147</v>
      </c>
      <c r="AW559" s="131" t="s">
        <v>147</v>
      </c>
      <c r="AX559" s="131" t="s">
        <v>147</v>
      </c>
      <c r="AY559" s="131" t="s">
        <v>147</v>
      </c>
      <c r="AZ559" s="131" t="s">
        <v>147</v>
      </c>
      <c r="BA559" s="131" t="s">
        <v>147</v>
      </c>
      <c r="BB559" s="131" t="s">
        <v>147</v>
      </c>
      <c r="BC559" s="131" t="s">
        <v>147</v>
      </c>
    </row>
    <row r="560" spans="1:55" hidden="1" x14ac:dyDescent="0.25">
      <c r="A560" t="s">
        <v>11</v>
      </c>
      <c r="B560" t="s">
        <v>164</v>
      </c>
      <c r="C560" t="s">
        <v>148</v>
      </c>
      <c r="D560" s="131" t="s">
        <v>147</v>
      </c>
      <c r="E560" s="131" t="s">
        <v>147</v>
      </c>
      <c r="F560" s="131" t="s">
        <v>147</v>
      </c>
      <c r="G560" s="131">
        <v>3.3460000000000001</v>
      </c>
      <c r="H560" s="131">
        <v>7.8390000000000004</v>
      </c>
      <c r="I560" s="131">
        <v>15.474</v>
      </c>
      <c r="J560" s="131">
        <v>109.233</v>
      </c>
      <c r="K560" s="131">
        <v>90.067999999999998</v>
      </c>
      <c r="L560" s="131">
        <v>20.306999999999999</v>
      </c>
      <c r="M560" s="131">
        <v>18.762</v>
      </c>
      <c r="N560" s="131">
        <v>23.199000000000002</v>
      </c>
      <c r="O560" s="131">
        <v>30.757999999999999</v>
      </c>
      <c r="P560" s="131">
        <v>27.498000000000001</v>
      </c>
      <c r="Q560" s="131">
        <v>20.738</v>
      </c>
      <c r="R560" s="131">
        <v>35.055</v>
      </c>
      <c r="S560" s="131">
        <v>20.248000000000001</v>
      </c>
      <c r="T560" s="131">
        <v>16.14</v>
      </c>
      <c r="U560" s="131">
        <v>14.233000000000001</v>
      </c>
      <c r="V560" s="131">
        <v>9.5210000000000008</v>
      </c>
      <c r="W560" s="131">
        <v>7.7519999999999998</v>
      </c>
      <c r="X560" s="131">
        <v>7.0659999999999998</v>
      </c>
      <c r="Y560" s="131">
        <v>11.824</v>
      </c>
      <c r="Z560" s="131">
        <v>13.38</v>
      </c>
      <c r="AA560" s="131">
        <v>23.811</v>
      </c>
      <c r="AB560" s="131" t="s">
        <v>147</v>
      </c>
      <c r="AC560" s="131" t="s">
        <v>147</v>
      </c>
      <c r="AD560" s="131">
        <v>8.5749999999999993</v>
      </c>
      <c r="AE560" s="131">
        <v>10.138999999999999</v>
      </c>
      <c r="AF560" s="131">
        <v>12.532999999999999</v>
      </c>
      <c r="AG560" s="131" t="s">
        <v>147</v>
      </c>
      <c r="AH560" s="131" t="s">
        <v>147</v>
      </c>
      <c r="AI560" s="131">
        <v>17.334</v>
      </c>
      <c r="AJ560" s="131">
        <v>17.899999999999999</v>
      </c>
      <c r="AK560" s="131">
        <v>17.8</v>
      </c>
      <c r="AL560" s="131">
        <v>19.047000000000001</v>
      </c>
      <c r="AM560" s="131">
        <v>18.074000000000002</v>
      </c>
      <c r="AN560" s="131">
        <v>8.2859999999999996</v>
      </c>
      <c r="AO560" s="131">
        <v>7.101</v>
      </c>
      <c r="AP560" s="131" t="s">
        <v>147</v>
      </c>
      <c r="AQ560" s="131" t="s">
        <v>147</v>
      </c>
      <c r="AR560" s="131" t="s">
        <v>147</v>
      </c>
      <c r="AS560" s="131" t="s">
        <v>147</v>
      </c>
      <c r="AT560" s="131" t="s">
        <v>147</v>
      </c>
      <c r="AU560" s="131" t="s">
        <v>147</v>
      </c>
      <c r="AV560" s="131" t="s">
        <v>147</v>
      </c>
      <c r="AW560" s="131" t="s">
        <v>147</v>
      </c>
      <c r="AX560" s="131" t="s">
        <v>147</v>
      </c>
      <c r="AY560" s="131" t="s">
        <v>147</v>
      </c>
      <c r="AZ560" s="131" t="s">
        <v>147</v>
      </c>
      <c r="BA560" s="131" t="s">
        <v>147</v>
      </c>
      <c r="BB560" s="131" t="s">
        <v>147</v>
      </c>
      <c r="BC560" s="131" t="s">
        <v>147</v>
      </c>
    </row>
    <row r="561" spans="1:55" hidden="1" x14ac:dyDescent="0.25">
      <c r="A561" t="s">
        <v>11</v>
      </c>
      <c r="B561" t="s">
        <v>160</v>
      </c>
      <c r="C561" t="s">
        <v>158</v>
      </c>
      <c r="D561" s="131" t="s">
        <v>147</v>
      </c>
      <c r="E561" s="131" t="s">
        <v>147</v>
      </c>
      <c r="F561" s="131" t="s">
        <v>147</v>
      </c>
      <c r="G561" s="131">
        <v>0</v>
      </c>
      <c r="H561" s="131">
        <v>0.13700000000000001</v>
      </c>
      <c r="I561" s="131">
        <v>1.538</v>
      </c>
      <c r="J561" s="131">
        <v>0.38200000000000001</v>
      </c>
      <c r="K561" s="131">
        <v>0.35299999999999998</v>
      </c>
      <c r="L561" s="131">
        <v>2.327</v>
      </c>
      <c r="M561" s="131">
        <v>1.7529999999999999</v>
      </c>
      <c r="N561" s="131">
        <v>0.24099999999999999</v>
      </c>
      <c r="O561" s="131">
        <v>0.80300000000000005</v>
      </c>
      <c r="P561" s="131">
        <v>0</v>
      </c>
      <c r="Q561" s="131">
        <v>2.9950000000000001</v>
      </c>
      <c r="R561" s="131">
        <v>2.6890000000000001</v>
      </c>
      <c r="S561" s="131">
        <v>2.3330000000000002</v>
      </c>
      <c r="T561" s="131">
        <v>4.9480000000000004</v>
      </c>
      <c r="U561" s="131">
        <v>1.9339999999999999</v>
      </c>
      <c r="V561" s="131">
        <v>0.36599999999999999</v>
      </c>
      <c r="W561" s="131">
        <v>0.34300000000000003</v>
      </c>
      <c r="X561" s="131">
        <v>2.0499999999999998</v>
      </c>
      <c r="Y561" s="131">
        <v>2.4180000000000001</v>
      </c>
      <c r="Z561" s="131">
        <v>3.097</v>
      </c>
      <c r="AA561" s="131">
        <v>7.7629999999999999</v>
      </c>
      <c r="AB561" s="131" t="s">
        <v>147</v>
      </c>
      <c r="AC561" s="131" t="s">
        <v>147</v>
      </c>
      <c r="AD561" s="131">
        <v>0.79500000000000004</v>
      </c>
      <c r="AE561" s="131">
        <v>0.83299999999999996</v>
      </c>
      <c r="AF561" s="131">
        <v>2.2410000000000001</v>
      </c>
      <c r="AG561" s="131" t="s">
        <v>147</v>
      </c>
      <c r="AH561" s="131" t="s">
        <v>147</v>
      </c>
      <c r="AI561" s="131">
        <v>2.819</v>
      </c>
      <c r="AJ561" s="131">
        <v>2.3199999999999998</v>
      </c>
      <c r="AK561" s="131" t="s">
        <v>147</v>
      </c>
      <c r="AL561" s="131" t="s">
        <v>147</v>
      </c>
      <c r="AM561" s="131" t="s">
        <v>147</v>
      </c>
      <c r="AN561" s="131">
        <v>0.748</v>
      </c>
      <c r="AO561" s="131">
        <v>1.339</v>
      </c>
      <c r="AP561" s="131" t="s">
        <v>147</v>
      </c>
      <c r="AQ561" s="131" t="s">
        <v>147</v>
      </c>
      <c r="AR561" s="131" t="s">
        <v>147</v>
      </c>
      <c r="AS561" s="131" t="s">
        <v>147</v>
      </c>
      <c r="AT561" s="131" t="s">
        <v>147</v>
      </c>
      <c r="AU561" s="131" t="s">
        <v>147</v>
      </c>
      <c r="AV561" s="131" t="s">
        <v>147</v>
      </c>
      <c r="AW561" s="131" t="s">
        <v>147</v>
      </c>
      <c r="AX561" s="131" t="s">
        <v>147</v>
      </c>
      <c r="AY561" s="131" t="s">
        <v>147</v>
      </c>
      <c r="AZ561" s="131" t="s">
        <v>147</v>
      </c>
      <c r="BA561" s="131" t="s">
        <v>147</v>
      </c>
      <c r="BB561" s="131" t="s">
        <v>147</v>
      </c>
      <c r="BC561" s="131" t="s">
        <v>147</v>
      </c>
    </row>
    <row r="562" spans="1:55" hidden="1" x14ac:dyDescent="0.25">
      <c r="A562" t="s">
        <v>11</v>
      </c>
      <c r="B562" t="s">
        <v>160</v>
      </c>
      <c r="C562" t="s">
        <v>157</v>
      </c>
      <c r="D562" s="131" t="s">
        <v>147</v>
      </c>
      <c r="E562" s="131" t="s">
        <v>147</v>
      </c>
      <c r="F562" s="131" t="s">
        <v>147</v>
      </c>
      <c r="G562" s="131">
        <v>0.46700000000000003</v>
      </c>
      <c r="H562" s="131">
        <v>2.7029999999999998</v>
      </c>
      <c r="I562" s="131">
        <v>4.9850000000000003</v>
      </c>
      <c r="J562" s="131">
        <v>19.594000000000001</v>
      </c>
      <c r="K562" s="131">
        <v>22.391999999999999</v>
      </c>
      <c r="L562" s="131">
        <v>3.9</v>
      </c>
      <c r="M562" s="131">
        <v>4.069</v>
      </c>
      <c r="N562" s="131">
        <v>7.2850000000000001</v>
      </c>
      <c r="O562" s="131">
        <v>8.3960000000000008</v>
      </c>
      <c r="P562" s="131">
        <v>0.43099999999999999</v>
      </c>
      <c r="Q562" s="131">
        <v>0.51</v>
      </c>
      <c r="R562" s="131">
        <v>3.899</v>
      </c>
      <c r="S562" s="131">
        <v>3.371</v>
      </c>
      <c r="T562" s="131">
        <v>3.15</v>
      </c>
      <c r="U562" s="131">
        <v>2.3340000000000001</v>
      </c>
      <c r="V562" s="131">
        <v>1.0489999999999999</v>
      </c>
      <c r="W562" s="131">
        <v>0.69399999999999995</v>
      </c>
      <c r="X562" s="131">
        <v>1.5580000000000001</v>
      </c>
      <c r="Y562" s="131">
        <v>2.806</v>
      </c>
      <c r="Z562" s="131">
        <v>2.8580000000000001</v>
      </c>
      <c r="AA562" s="131">
        <v>5.93</v>
      </c>
      <c r="AB562" s="131" t="s">
        <v>147</v>
      </c>
      <c r="AC562" s="131" t="s">
        <v>147</v>
      </c>
      <c r="AD562" s="131">
        <v>0.69899999999999995</v>
      </c>
      <c r="AE562" s="131">
        <v>0.73199999999999998</v>
      </c>
      <c r="AF562" s="131">
        <v>0.78400000000000003</v>
      </c>
      <c r="AG562" s="131" t="s">
        <v>147</v>
      </c>
      <c r="AH562" s="131" t="s">
        <v>147</v>
      </c>
      <c r="AI562" s="131">
        <v>0.84599999999999997</v>
      </c>
      <c r="AJ562" s="131">
        <v>1.5009999999999999</v>
      </c>
      <c r="AK562" s="131" t="s">
        <v>147</v>
      </c>
      <c r="AL562" s="131" t="s">
        <v>147</v>
      </c>
      <c r="AM562" s="131" t="s">
        <v>147</v>
      </c>
      <c r="AN562" s="131">
        <v>8.9999999999999993E-3</v>
      </c>
      <c r="AO562" s="131">
        <v>0.85399999999999998</v>
      </c>
      <c r="AP562" s="131" t="s">
        <v>147</v>
      </c>
      <c r="AQ562" s="131" t="s">
        <v>147</v>
      </c>
      <c r="AR562" s="131" t="s">
        <v>147</v>
      </c>
      <c r="AS562" s="131" t="s">
        <v>147</v>
      </c>
      <c r="AT562" s="131" t="s">
        <v>147</v>
      </c>
      <c r="AU562" s="131" t="s">
        <v>147</v>
      </c>
      <c r="AV562" s="131" t="s">
        <v>147</v>
      </c>
      <c r="AW562" s="131" t="s">
        <v>147</v>
      </c>
      <c r="AX562" s="131" t="s">
        <v>147</v>
      </c>
      <c r="AY562" s="131" t="s">
        <v>147</v>
      </c>
      <c r="AZ562" s="131" t="s">
        <v>147</v>
      </c>
      <c r="BA562" s="131" t="s">
        <v>147</v>
      </c>
      <c r="BB562" s="131" t="s">
        <v>147</v>
      </c>
      <c r="BC562" s="131" t="s">
        <v>147</v>
      </c>
    </row>
    <row r="563" spans="1:55" hidden="1" x14ac:dyDescent="0.25">
      <c r="A563" t="s">
        <v>11</v>
      </c>
      <c r="B563" t="s">
        <v>160</v>
      </c>
      <c r="C563" t="s">
        <v>156</v>
      </c>
      <c r="D563" s="131" t="s">
        <v>147</v>
      </c>
      <c r="E563" s="131" t="s">
        <v>147</v>
      </c>
      <c r="F563" s="131" t="s">
        <v>147</v>
      </c>
      <c r="G563" s="131">
        <v>1.5189999999999999</v>
      </c>
      <c r="H563" s="131">
        <v>2.0870000000000002</v>
      </c>
      <c r="I563" s="131">
        <v>6.4379999999999997</v>
      </c>
      <c r="J563" s="131">
        <v>24.707000000000001</v>
      </c>
      <c r="K563" s="131">
        <v>29.96</v>
      </c>
      <c r="L563" s="131">
        <v>7.8150000000000004</v>
      </c>
      <c r="M563" s="131">
        <v>7.4859999999999998</v>
      </c>
      <c r="N563" s="131">
        <v>10.467000000000001</v>
      </c>
      <c r="O563" s="131">
        <v>15.829000000000001</v>
      </c>
      <c r="P563" s="131">
        <v>24.809000000000001</v>
      </c>
      <c r="Q563" s="131">
        <v>11.898</v>
      </c>
      <c r="R563" s="131">
        <v>29.113</v>
      </c>
      <c r="S563" s="131">
        <v>13.643000000000001</v>
      </c>
      <c r="T563" s="131">
        <v>6.7210000000000001</v>
      </c>
      <c r="U563" s="131">
        <v>6.8070000000000004</v>
      </c>
      <c r="V563" s="131">
        <v>7.3109999999999999</v>
      </c>
      <c r="W563" s="131">
        <v>5.2039999999999997</v>
      </c>
      <c r="X563" s="131">
        <v>2.8029999999999999</v>
      </c>
      <c r="Y563" s="131">
        <v>4.9989999999999997</v>
      </c>
      <c r="Z563" s="131">
        <v>4.6280000000000001</v>
      </c>
      <c r="AA563" s="131">
        <v>9.7360000000000007</v>
      </c>
      <c r="AB563" s="131" t="s">
        <v>147</v>
      </c>
      <c r="AC563" s="131" t="s">
        <v>147</v>
      </c>
      <c r="AD563" s="131">
        <v>2.8450000000000002</v>
      </c>
      <c r="AE563" s="131">
        <v>4.2320000000000002</v>
      </c>
      <c r="AF563" s="131">
        <v>5.0039999999999996</v>
      </c>
      <c r="AG563" s="131" t="s">
        <v>147</v>
      </c>
      <c r="AH563" s="131" t="s">
        <v>147</v>
      </c>
      <c r="AI563" s="131">
        <v>8.1760000000000002</v>
      </c>
      <c r="AJ563" s="131">
        <v>9.2780000000000005</v>
      </c>
      <c r="AK563" s="131" t="s">
        <v>147</v>
      </c>
      <c r="AL563" s="131" t="s">
        <v>147</v>
      </c>
      <c r="AM563" s="131" t="s">
        <v>147</v>
      </c>
      <c r="AN563" s="131">
        <v>2.9809999999999999</v>
      </c>
      <c r="AO563" s="131">
        <v>2.5960000000000001</v>
      </c>
      <c r="AP563" s="131" t="s">
        <v>147</v>
      </c>
      <c r="AQ563" s="131" t="s">
        <v>147</v>
      </c>
      <c r="AR563" s="131" t="s">
        <v>147</v>
      </c>
      <c r="AS563" s="131" t="s">
        <v>147</v>
      </c>
      <c r="AT563" s="131" t="s">
        <v>147</v>
      </c>
      <c r="AU563" s="131" t="s">
        <v>147</v>
      </c>
      <c r="AV563" s="131" t="s">
        <v>147</v>
      </c>
      <c r="AW563" s="131" t="s">
        <v>147</v>
      </c>
      <c r="AX563" s="131" t="s">
        <v>147</v>
      </c>
      <c r="AY563" s="131" t="s">
        <v>147</v>
      </c>
      <c r="AZ563" s="131" t="s">
        <v>147</v>
      </c>
      <c r="BA563" s="131" t="s">
        <v>147</v>
      </c>
      <c r="BB563" s="131" t="s">
        <v>147</v>
      </c>
      <c r="BC563" s="131" t="s">
        <v>147</v>
      </c>
    </row>
    <row r="564" spans="1:55" hidden="1" x14ac:dyDescent="0.25">
      <c r="A564" t="s">
        <v>11</v>
      </c>
      <c r="B564" t="s">
        <v>160</v>
      </c>
      <c r="C564" t="s">
        <v>155</v>
      </c>
      <c r="D564" s="131" t="s">
        <v>147</v>
      </c>
      <c r="E564" s="131" t="s">
        <v>147</v>
      </c>
      <c r="F564" s="131" t="s">
        <v>147</v>
      </c>
      <c r="G564" s="131">
        <v>1.5580000000000001</v>
      </c>
      <c r="H564" s="131">
        <v>3.4209999999999998</v>
      </c>
      <c r="I564" s="131">
        <v>3.589</v>
      </c>
      <c r="J564" s="131">
        <v>4.0380000000000003</v>
      </c>
      <c r="K564" s="131">
        <v>6.1959999999999997</v>
      </c>
      <c r="L564" s="131">
        <v>4.2229999999999999</v>
      </c>
      <c r="M564" s="131">
        <v>3.9409999999999998</v>
      </c>
      <c r="N564" s="131">
        <v>6.5519999999999996</v>
      </c>
      <c r="O564" s="131">
        <v>7.6449999999999996</v>
      </c>
      <c r="P564" s="131">
        <v>3.02</v>
      </c>
      <c r="Q564" s="131">
        <v>3.6280000000000001</v>
      </c>
      <c r="R564" s="131">
        <v>0.32600000000000001</v>
      </c>
      <c r="S564" s="131">
        <v>0.80700000000000005</v>
      </c>
      <c r="T564" s="131">
        <v>0.34</v>
      </c>
      <c r="U564" s="131">
        <v>0.23300000000000001</v>
      </c>
      <c r="V564" s="131">
        <v>3.5000000000000003E-2</v>
      </c>
      <c r="W564" s="131">
        <v>3.7999999999999999E-2</v>
      </c>
      <c r="X564" s="131">
        <v>0.26100000000000001</v>
      </c>
      <c r="Y564" s="131">
        <v>0.39400000000000002</v>
      </c>
      <c r="Z564" s="131">
        <v>0.42199999999999999</v>
      </c>
      <c r="AA564" s="131">
        <v>0.35</v>
      </c>
      <c r="AB564" s="131" t="s">
        <v>147</v>
      </c>
      <c r="AC564" s="131" t="s">
        <v>147</v>
      </c>
      <c r="AD564" s="131">
        <v>1.492</v>
      </c>
      <c r="AE564" s="131">
        <v>1.56</v>
      </c>
      <c r="AF564" s="131">
        <v>1.67</v>
      </c>
      <c r="AG564" s="131" t="s">
        <v>147</v>
      </c>
      <c r="AH564" s="131" t="s">
        <v>147</v>
      </c>
      <c r="AI564" s="131">
        <v>1.4E-2</v>
      </c>
      <c r="AJ564" s="131">
        <v>0.13600000000000001</v>
      </c>
      <c r="AK564" s="131" t="s">
        <v>147</v>
      </c>
      <c r="AL564" s="131" t="s">
        <v>147</v>
      </c>
      <c r="AM564" s="131" t="s">
        <v>147</v>
      </c>
      <c r="AN564" s="131">
        <v>0</v>
      </c>
      <c r="AO564" s="131">
        <v>0</v>
      </c>
      <c r="AP564" s="131" t="s">
        <v>147</v>
      </c>
      <c r="AQ564" s="131" t="s">
        <v>147</v>
      </c>
      <c r="AR564" s="131" t="s">
        <v>147</v>
      </c>
      <c r="AS564" s="131" t="s">
        <v>147</v>
      </c>
      <c r="AT564" s="131" t="s">
        <v>147</v>
      </c>
      <c r="AU564" s="131" t="s">
        <v>147</v>
      </c>
      <c r="AV564" s="131" t="s">
        <v>147</v>
      </c>
      <c r="AW564" s="131" t="s">
        <v>147</v>
      </c>
      <c r="AX564" s="131" t="s">
        <v>147</v>
      </c>
      <c r="AY564" s="131" t="s">
        <v>147</v>
      </c>
      <c r="AZ564" s="131" t="s">
        <v>147</v>
      </c>
      <c r="BA564" s="131" t="s">
        <v>147</v>
      </c>
      <c r="BB564" s="131" t="s">
        <v>147</v>
      </c>
      <c r="BC564" s="131" t="s">
        <v>147</v>
      </c>
    </row>
    <row r="565" spans="1:55" hidden="1" x14ac:dyDescent="0.25">
      <c r="A565" t="s">
        <v>11</v>
      </c>
      <c r="B565" t="s">
        <v>160</v>
      </c>
      <c r="C565" t="s">
        <v>154</v>
      </c>
      <c r="D565" s="131" t="s">
        <v>147</v>
      </c>
      <c r="E565" s="131" t="s">
        <v>147</v>
      </c>
      <c r="F565" s="131" t="s">
        <v>147</v>
      </c>
      <c r="G565" s="131" t="s">
        <v>147</v>
      </c>
      <c r="H565" s="131" t="s">
        <v>147</v>
      </c>
      <c r="I565" s="131" t="s">
        <v>147</v>
      </c>
      <c r="J565" s="131" t="s">
        <v>147</v>
      </c>
      <c r="K565" s="131" t="s">
        <v>147</v>
      </c>
      <c r="L565" s="131" t="s">
        <v>147</v>
      </c>
      <c r="M565" s="131" t="s">
        <v>147</v>
      </c>
      <c r="N565" s="131" t="s">
        <v>147</v>
      </c>
      <c r="O565" s="131" t="s">
        <v>147</v>
      </c>
      <c r="P565" s="131" t="s">
        <v>147</v>
      </c>
      <c r="Q565" s="131" t="s">
        <v>147</v>
      </c>
      <c r="R565" s="131" t="s">
        <v>147</v>
      </c>
      <c r="S565" s="131" t="s">
        <v>147</v>
      </c>
      <c r="T565" s="131" t="s">
        <v>147</v>
      </c>
      <c r="U565" s="131" t="s">
        <v>147</v>
      </c>
      <c r="V565" s="131" t="s">
        <v>147</v>
      </c>
      <c r="W565" s="131" t="s">
        <v>147</v>
      </c>
      <c r="X565" s="131" t="s">
        <v>147</v>
      </c>
      <c r="Y565" s="131" t="s">
        <v>147</v>
      </c>
      <c r="Z565" s="131" t="s">
        <v>147</v>
      </c>
      <c r="AA565" s="131" t="s">
        <v>147</v>
      </c>
      <c r="AB565" s="131" t="s">
        <v>147</v>
      </c>
      <c r="AC565" s="131" t="s">
        <v>147</v>
      </c>
      <c r="AD565" s="131" t="s">
        <v>147</v>
      </c>
      <c r="AE565" s="131" t="s">
        <v>147</v>
      </c>
      <c r="AF565" s="131" t="s">
        <v>147</v>
      </c>
      <c r="AG565" s="131" t="s">
        <v>147</v>
      </c>
      <c r="AH565" s="131" t="s">
        <v>147</v>
      </c>
      <c r="AI565" s="131">
        <v>0</v>
      </c>
      <c r="AJ565" s="131">
        <v>0</v>
      </c>
      <c r="AK565" s="131" t="s">
        <v>147</v>
      </c>
      <c r="AL565" s="131" t="s">
        <v>147</v>
      </c>
      <c r="AM565" s="131" t="s">
        <v>147</v>
      </c>
      <c r="AN565" s="131">
        <v>0.745</v>
      </c>
      <c r="AO565" s="131">
        <v>0.628</v>
      </c>
      <c r="AP565" s="131" t="s">
        <v>147</v>
      </c>
      <c r="AQ565" s="131" t="s">
        <v>147</v>
      </c>
      <c r="AR565" s="131" t="s">
        <v>147</v>
      </c>
      <c r="AS565" s="131" t="s">
        <v>147</v>
      </c>
      <c r="AT565" s="131" t="s">
        <v>147</v>
      </c>
      <c r="AU565" s="131" t="s">
        <v>147</v>
      </c>
      <c r="AV565" s="131" t="s">
        <v>147</v>
      </c>
      <c r="AW565" s="131" t="s">
        <v>147</v>
      </c>
      <c r="AX565" s="131" t="s">
        <v>147</v>
      </c>
      <c r="AY565" s="131" t="s">
        <v>147</v>
      </c>
      <c r="AZ565" s="131" t="s">
        <v>147</v>
      </c>
      <c r="BA565" s="131" t="s">
        <v>147</v>
      </c>
      <c r="BB565" s="131" t="s">
        <v>147</v>
      </c>
      <c r="BC565" s="131" t="s">
        <v>147</v>
      </c>
    </row>
    <row r="566" spans="1:55" hidden="1" x14ac:dyDescent="0.25">
      <c r="A566" t="s">
        <v>11</v>
      </c>
      <c r="B566" t="s">
        <v>160</v>
      </c>
      <c r="C566" t="s">
        <v>153</v>
      </c>
      <c r="D566" s="131" t="s">
        <v>147</v>
      </c>
      <c r="E566" s="131" t="s">
        <v>147</v>
      </c>
      <c r="F566" s="131" t="s">
        <v>147</v>
      </c>
      <c r="G566" s="131">
        <v>7.8E-2</v>
      </c>
      <c r="H566" s="131">
        <v>0.10299999999999999</v>
      </c>
      <c r="I566" s="131">
        <v>0.17100000000000001</v>
      </c>
      <c r="J566" s="131">
        <v>69.486000000000004</v>
      </c>
      <c r="K566" s="131">
        <v>38.606999999999999</v>
      </c>
      <c r="L566" s="131">
        <v>1.4950000000000001</v>
      </c>
      <c r="M566" s="131">
        <v>1.331</v>
      </c>
      <c r="N566" s="131">
        <v>0.52300000000000002</v>
      </c>
      <c r="O566" s="131">
        <v>0.57399999999999995</v>
      </c>
      <c r="P566" s="131">
        <v>0.61699999999999999</v>
      </c>
      <c r="Q566" s="131">
        <v>0.73599999999999999</v>
      </c>
      <c r="R566" s="131">
        <v>1.2370000000000001</v>
      </c>
      <c r="S566" s="131">
        <v>1.014</v>
      </c>
      <c r="T566" s="131">
        <v>0.69299999999999995</v>
      </c>
      <c r="U566" s="131">
        <v>1.3879999999999999</v>
      </c>
      <c r="V566" s="131">
        <v>9.2999999999999999E-2</v>
      </c>
      <c r="W566" s="131">
        <v>2.3E-2</v>
      </c>
      <c r="X566" s="131">
        <v>0.14000000000000001</v>
      </c>
      <c r="Y566" s="131">
        <v>0.14599999999999999</v>
      </c>
      <c r="Z566" s="131">
        <v>0.156</v>
      </c>
      <c r="AA566" s="131">
        <v>0.32100000000000001</v>
      </c>
      <c r="AB566" s="131" t="s">
        <v>147</v>
      </c>
      <c r="AC566" s="131" t="s">
        <v>147</v>
      </c>
      <c r="AD566" s="131">
        <v>3.45</v>
      </c>
      <c r="AE566" s="131">
        <v>3.6160000000000001</v>
      </c>
      <c r="AF566" s="131">
        <v>3.8660000000000001</v>
      </c>
      <c r="AG566" s="131" t="s">
        <v>147</v>
      </c>
      <c r="AH566" s="131" t="s">
        <v>147</v>
      </c>
      <c r="AI566" s="131">
        <v>3.101</v>
      </c>
      <c r="AJ566" s="131">
        <v>2.8650000000000002</v>
      </c>
      <c r="AK566" s="131" t="s">
        <v>147</v>
      </c>
      <c r="AL566" s="131" t="s">
        <v>147</v>
      </c>
      <c r="AM566" s="131" t="s">
        <v>147</v>
      </c>
      <c r="AN566" s="131">
        <v>0.92300000000000004</v>
      </c>
      <c r="AO566" s="131">
        <v>0.34</v>
      </c>
      <c r="AP566" s="131" t="s">
        <v>147</v>
      </c>
      <c r="AQ566" s="131" t="s">
        <v>147</v>
      </c>
      <c r="AR566" s="131" t="s">
        <v>147</v>
      </c>
      <c r="AS566" s="131" t="s">
        <v>147</v>
      </c>
      <c r="AT566" s="131" t="s">
        <v>147</v>
      </c>
      <c r="AU566" s="131" t="s">
        <v>147</v>
      </c>
      <c r="AV566" s="131" t="s">
        <v>147</v>
      </c>
      <c r="AW566" s="131" t="s">
        <v>147</v>
      </c>
      <c r="AX566" s="131" t="s">
        <v>147</v>
      </c>
      <c r="AY566" s="131" t="s">
        <v>147</v>
      </c>
      <c r="AZ566" s="131" t="s">
        <v>147</v>
      </c>
      <c r="BA566" s="131" t="s">
        <v>147</v>
      </c>
      <c r="BB566" s="131" t="s">
        <v>147</v>
      </c>
      <c r="BC566" s="131" t="s">
        <v>147</v>
      </c>
    </row>
    <row r="567" spans="1:55" hidden="1" x14ac:dyDescent="0.25">
      <c r="A567" t="s">
        <v>11</v>
      </c>
      <c r="B567" t="s">
        <v>160</v>
      </c>
      <c r="C567" t="s">
        <v>152</v>
      </c>
      <c r="D567" s="131" t="s">
        <v>147</v>
      </c>
      <c r="E567" s="131" t="s">
        <v>147</v>
      </c>
      <c r="F567" s="131" t="s">
        <v>147</v>
      </c>
      <c r="G567" s="131">
        <v>0</v>
      </c>
      <c r="H567" s="131">
        <v>3.4000000000000002E-2</v>
      </c>
      <c r="I567" s="131">
        <v>2.8000000000000001E-2</v>
      </c>
      <c r="J567" s="131">
        <v>0</v>
      </c>
      <c r="K567" s="131">
        <v>0</v>
      </c>
      <c r="L567" s="131">
        <v>2.2200000000000002</v>
      </c>
      <c r="M567" s="131">
        <v>1.7150000000000001</v>
      </c>
      <c r="N567" s="131">
        <v>4.2000000000000003E-2</v>
      </c>
      <c r="O567" s="131">
        <v>5.2999999999999999E-2</v>
      </c>
      <c r="P567" s="131">
        <v>0.89300000000000002</v>
      </c>
      <c r="Q567" s="131">
        <v>2.6789999999999998</v>
      </c>
      <c r="R567" s="131">
        <v>0.67900000000000005</v>
      </c>
      <c r="S567" s="131">
        <v>0.73899999999999999</v>
      </c>
      <c r="T567" s="131">
        <v>1.621</v>
      </c>
      <c r="U567" s="131">
        <v>2.706</v>
      </c>
      <c r="V567" s="131">
        <v>1.4510000000000001</v>
      </c>
      <c r="W567" s="131">
        <v>2.089</v>
      </c>
      <c r="X567" s="131">
        <v>0.83799999999999997</v>
      </c>
      <c r="Y567" s="131">
        <v>2.0369999999999999</v>
      </c>
      <c r="Z567" s="131">
        <v>3.323</v>
      </c>
      <c r="AA567" s="131">
        <v>1.6719999999999999</v>
      </c>
      <c r="AB567" s="131" t="s">
        <v>147</v>
      </c>
      <c r="AC567" s="131" t="s">
        <v>147</v>
      </c>
      <c r="AD567" s="131">
        <v>0</v>
      </c>
      <c r="AE567" s="131">
        <v>0</v>
      </c>
      <c r="AF567" s="131">
        <v>0</v>
      </c>
      <c r="AG567" s="131" t="s">
        <v>147</v>
      </c>
      <c r="AH567" s="131" t="s">
        <v>147</v>
      </c>
      <c r="AI567" s="131">
        <v>3.806</v>
      </c>
      <c r="AJ567" s="131">
        <v>3.2749999999999999</v>
      </c>
      <c r="AK567" s="131" t="s">
        <v>147</v>
      </c>
      <c r="AL567" s="131" t="s">
        <v>147</v>
      </c>
      <c r="AM567" s="131" t="s">
        <v>147</v>
      </c>
      <c r="AN567" s="131">
        <v>3.5649999999999999</v>
      </c>
      <c r="AO567" s="131">
        <v>1.9279999999999999</v>
      </c>
      <c r="AP567" s="131" t="s">
        <v>147</v>
      </c>
      <c r="AQ567" s="131" t="s">
        <v>147</v>
      </c>
      <c r="AR567" s="131" t="s">
        <v>147</v>
      </c>
      <c r="AS567" s="131" t="s">
        <v>147</v>
      </c>
      <c r="AT567" s="131" t="s">
        <v>147</v>
      </c>
      <c r="AU567" s="131" t="s">
        <v>147</v>
      </c>
      <c r="AV567" s="131" t="s">
        <v>147</v>
      </c>
      <c r="AW567" s="131" t="s">
        <v>147</v>
      </c>
      <c r="AX567" s="131" t="s">
        <v>147</v>
      </c>
      <c r="AY567" s="131" t="s">
        <v>147</v>
      </c>
      <c r="AZ567" s="131" t="s">
        <v>147</v>
      </c>
      <c r="BA567" s="131" t="s">
        <v>147</v>
      </c>
      <c r="BB567" s="131" t="s">
        <v>147</v>
      </c>
      <c r="BC567" s="131" t="s">
        <v>147</v>
      </c>
    </row>
    <row r="568" spans="1:55" hidden="1" x14ac:dyDescent="0.25">
      <c r="A568" t="s">
        <v>11</v>
      </c>
      <c r="B568" t="s">
        <v>160</v>
      </c>
      <c r="C568" t="s">
        <v>151</v>
      </c>
      <c r="D568" s="131" t="s">
        <v>147</v>
      </c>
      <c r="E568" s="131" t="s">
        <v>147</v>
      </c>
      <c r="F568" s="131" t="s">
        <v>147</v>
      </c>
      <c r="G568" s="131">
        <v>0</v>
      </c>
      <c r="H568" s="131">
        <v>0</v>
      </c>
      <c r="I568" s="131">
        <v>0</v>
      </c>
      <c r="J568" s="131">
        <v>0</v>
      </c>
      <c r="K568" s="131">
        <v>0</v>
      </c>
      <c r="L568" s="131">
        <v>0</v>
      </c>
      <c r="M568" s="131">
        <v>0</v>
      </c>
      <c r="N568" s="131">
        <v>0</v>
      </c>
      <c r="O568" s="131">
        <v>0</v>
      </c>
      <c r="P568" s="131">
        <v>0</v>
      </c>
      <c r="Q568" s="131">
        <v>0</v>
      </c>
      <c r="R568" s="131">
        <v>0</v>
      </c>
      <c r="S568" s="131">
        <v>0</v>
      </c>
      <c r="T568" s="131">
        <v>0</v>
      </c>
      <c r="U568" s="131">
        <v>0</v>
      </c>
      <c r="V568" s="131">
        <v>0</v>
      </c>
      <c r="W568" s="131">
        <v>0</v>
      </c>
      <c r="X568" s="131">
        <v>0</v>
      </c>
      <c r="Y568" s="131">
        <v>0</v>
      </c>
      <c r="Z568" s="131">
        <v>0</v>
      </c>
      <c r="AA568" s="131">
        <v>0</v>
      </c>
      <c r="AB568" s="131" t="s">
        <v>147</v>
      </c>
      <c r="AC568" s="131" t="s">
        <v>147</v>
      </c>
      <c r="AD568" s="131">
        <v>0</v>
      </c>
      <c r="AE568" s="131">
        <v>0</v>
      </c>
      <c r="AF568" s="131">
        <v>0</v>
      </c>
      <c r="AG568" s="131" t="s">
        <v>147</v>
      </c>
      <c r="AH568" s="131" t="s">
        <v>147</v>
      </c>
      <c r="AI568" s="131">
        <v>0</v>
      </c>
      <c r="AJ568" s="131">
        <v>0</v>
      </c>
      <c r="AK568" s="131" t="s">
        <v>147</v>
      </c>
      <c r="AL568" s="131" t="s">
        <v>147</v>
      </c>
      <c r="AM568" s="131" t="s">
        <v>147</v>
      </c>
      <c r="AN568" s="131">
        <v>0</v>
      </c>
      <c r="AO568" s="131">
        <v>0</v>
      </c>
      <c r="AP568" s="131" t="s">
        <v>147</v>
      </c>
      <c r="AQ568" s="131" t="s">
        <v>147</v>
      </c>
      <c r="AR568" s="131" t="s">
        <v>147</v>
      </c>
      <c r="AS568" s="131" t="s">
        <v>147</v>
      </c>
      <c r="AT568" s="131" t="s">
        <v>147</v>
      </c>
      <c r="AU568" s="131" t="s">
        <v>147</v>
      </c>
      <c r="AV568" s="131" t="s">
        <v>147</v>
      </c>
      <c r="AW568" s="131" t="s">
        <v>147</v>
      </c>
      <c r="AX568" s="131" t="s">
        <v>147</v>
      </c>
      <c r="AY568" s="131" t="s">
        <v>147</v>
      </c>
      <c r="AZ568" s="131" t="s">
        <v>147</v>
      </c>
      <c r="BA568" s="131" t="s">
        <v>147</v>
      </c>
      <c r="BB568" s="131" t="s">
        <v>147</v>
      </c>
      <c r="BC568" s="131" t="s">
        <v>147</v>
      </c>
    </row>
    <row r="569" spans="1:55" hidden="1" x14ac:dyDescent="0.25">
      <c r="A569" t="s">
        <v>11</v>
      </c>
      <c r="B569" t="s">
        <v>160</v>
      </c>
      <c r="C569" t="s">
        <v>148</v>
      </c>
      <c r="D569" s="131" t="s">
        <v>147</v>
      </c>
      <c r="E569" s="131" t="s">
        <v>147</v>
      </c>
      <c r="F569" s="131" t="s">
        <v>147</v>
      </c>
      <c r="G569" s="131">
        <v>3.621</v>
      </c>
      <c r="H569" s="131">
        <v>8.4849999999999994</v>
      </c>
      <c r="I569" s="131">
        <v>16.748999999999999</v>
      </c>
      <c r="J569" s="131">
        <v>118.23099999999999</v>
      </c>
      <c r="K569" s="131">
        <v>97.488</v>
      </c>
      <c r="L569" s="131">
        <v>21.978999999999999</v>
      </c>
      <c r="M569" s="131">
        <v>20.306999999999999</v>
      </c>
      <c r="N569" s="131">
        <v>25.11</v>
      </c>
      <c r="O569" s="131">
        <v>33.290999999999997</v>
      </c>
      <c r="P569" s="131">
        <v>29.763000000000002</v>
      </c>
      <c r="Q569" s="131">
        <v>22.446000000000002</v>
      </c>
      <c r="R569" s="131">
        <v>37.942999999999998</v>
      </c>
      <c r="S569" s="131">
        <v>21.916</v>
      </c>
      <c r="T569" s="131">
        <v>17.47</v>
      </c>
      <c r="U569" s="131">
        <v>15.406000000000001</v>
      </c>
      <c r="V569" s="131">
        <v>10.305</v>
      </c>
      <c r="W569" s="131">
        <v>8.39</v>
      </c>
      <c r="X569" s="131">
        <v>7.6479999999999997</v>
      </c>
      <c r="Y569" s="131">
        <v>12.798</v>
      </c>
      <c r="Z569" s="131">
        <v>14.481999999999999</v>
      </c>
      <c r="AA569" s="131">
        <v>25.771999999999998</v>
      </c>
      <c r="AB569" s="131" t="s">
        <v>147</v>
      </c>
      <c r="AC569" s="131" t="s">
        <v>147</v>
      </c>
      <c r="AD569" s="131">
        <v>9.282</v>
      </c>
      <c r="AE569" s="131">
        <v>10.974</v>
      </c>
      <c r="AF569" s="131">
        <v>13.565</v>
      </c>
      <c r="AG569" s="131" t="s">
        <v>147</v>
      </c>
      <c r="AH569" s="131" t="s">
        <v>147</v>
      </c>
      <c r="AI569" s="131">
        <v>18.763000000000002</v>
      </c>
      <c r="AJ569" s="131">
        <v>19.375</v>
      </c>
      <c r="AK569" s="131">
        <v>19.266999999999999</v>
      </c>
      <c r="AL569" s="131">
        <v>20.616</v>
      </c>
      <c r="AM569" s="131">
        <v>19.562999999999999</v>
      </c>
      <c r="AN569" s="131">
        <v>8.9689999999999994</v>
      </c>
      <c r="AO569" s="131">
        <v>7.6859999999999999</v>
      </c>
      <c r="AP569" s="131" t="s">
        <v>147</v>
      </c>
      <c r="AQ569" s="131" t="s">
        <v>147</v>
      </c>
      <c r="AR569" s="131" t="s">
        <v>147</v>
      </c>
      <c r="AS569" s="131" t="s">
        <v>147</v>
      </c>
      <c r="AT569" s="131" t="s">
        <v>147</v>
      </c>
      <c r="AU569" s="131" t="s">
        <v>147</v>
      </c>
      <c r="AV569" s="131" t="s">
        <v>147</v>
      </c>
      <c r="AW569" s="131" t="s">
        <v>147</v>
      </c>
      <c r="AX569" s="131" t="s">
        <v>147</v>
      </c>
      <c r="AY569" s="131" t="s">
        <v>147</v>
      </c>
      <c r="AZ569" s="131" t="s">
        <v>147</v>
      </c>
      <c r="BA569" s="131" t="s">
        <v>147</v>
      </c>
      <c r="BB569" s="131" t="s">
        <v>147</v>
      </c>
      <c r="BC569" s="131" t="s">
        <v>147</v>
      </c>
    </row>
    <row r="570" spans="1:55" hidden="1" x14ac:dyDescent="0.25">
      <c r="A570" t="s">
        <v>11</v>
      </c>
      <c r="B570" t="s">
        <v>159</v>
      </c>
      <c r="C570" t="s">
        <v>158</v>
      </c>
      <c r="D570" s="131" t="s">
        <v>147</v>
      </c>
      <c r="E570" s="131" t="s">
        <v>147</v>
      </c>
      <c r="F570" s="131" t="s">
        <v>147</v>
      </c>
      <c r="G570" s="131">
        <v>0</v>
      </c>
      <c r="H570" s="131">
        <v>0.23799999999999999</v>
      </c>
      <c r="I570" s="131">
        <v>2.6709999999999998</v>
      </c>
      <c r="J570" s="131">
        <v>0.66400000000000003</v>
      </c>
      <c r="K570" s="131">
        <v>0.61299999999999999</v>
      </c>
      <c r="L570" s="131">
        <v>4.0419999999999998</v>
      </c>
      <c r="M570" s="131">
        <v>3.044</v>
      </c>
      <c r="N570" s="131">
        <v>0.41799999999999998</v>
      </c>
      <c r="O570" s="131">
        <v>1.395</v>
      </c>
      <c r="P570" s="131">
        <v>0</v>
      </c>
      <c r="Q570" s="131">
        <v>5.202</v>
      </c>
      <c r="R570" s="131">
        <v>4.67</v>
      </c>
      <c r="S570" s="131">
        <v>4.0510000000000002</v>
      </c>
      <c r="T570" s="131">
        <v>8.593</v>
      </c>
      <c r="U570" s="131">
        <v>3.359</v>
      </c>
      <c r="V570" s="131">
        <v>0.63600000000000001</v>
      </c>
      <c r="W570" s="131">
        <v>0.59599999999999997</v>
      </c>
      <c r="X570" s="131">
        <v>3.5609999999999999</v>
      </c>
      <c r="Y570" s="131">
        <v>4.2</v>
      </c>
      <c r="Z570" s="131">
        <v>5.3789999999999996</v>
      </c>
      <c r="AA570" s="131">
        <v>13.481</v>
      </c>
      <c r="AB570" s="131" t="s">
        <v>147</v>
      </c>
      <c r="AC570" s="131" t="s">
        <v>147</v>
      </c>
      <c r="AD570" s="131">
        <v>1.381</v>
      </c>
      <c r="AE570" s="131">
        <v>1.4470000000000001</v>
      </c>
      <c r="AF570" s="131">
        <v>3.891</v>
      </c>
      <c r="AG570" s="131" t="s">
        <v>147</v>
      </c>
      <c r="AH570" s="131" t="s">
        <v>147</v>
      </c>
      <c r="AI570" s="131">
        <v>4.8959999999999999</v>
      </c>
      <c r="AJ570" s="131">
        <v>4.0279999999999996</v>
      </c>
      <c r="AK570" s="131" t="s">
        <v>147</v>
      </c>
      <c r="AL570" s="131" t="s">
        <v>147</v>
      </c>
      <c r="AM570" s="131" t="s">
        <v>147</v>
      </c>
      <c r="AN570" s="131">
        <v>1.298</v>
      </c>
      <c r="AO570" s="131">
        <v>2.3260000000000001</v>
      </c>
      <c r="AP570" s="131" t="s">
        <v>147</v>
      </c>
      <c r="AQ570" s="131" t="s">
        <v>147</v>
      </c>
      <c r="AR570" s="131" t="s">
        <v>147</v>
      </c>
      <c r="AS570" s="131" t="s">
        <v>147</v>
      </c>
      <c r="AT570" s="131" t="s">
        <v>147</v>
      </c>
      <c r="AU570" s="131" t="s">
        <v>147</v>
      </c>
      <c r="AV570" s="131" t="s">
        <v>147</v>
      </c>
      <c r="AW570" s="131" t="s">
        <v>147</v>
      </c>
      <c r="AX570" s="131" t="s">
        <v>147</v>
      </c>
      <c r="AY570" s="131" t="s">
        <v>147</v>
      </c>
      <c r="AZ570" s="131" t="s">
        <v>147</v>
      </c>
      <c r="BA570" s="131" t="s">
        <v>147</v>
      </c>
      <c r="BB570" s="131" t="s">
        <v>147</v>
      </c>
      <c r="BC570" s="131" t="s">
        <v>147</v>
      </c>
    </row>
    <row r="571" spans="1:55" hidden="1" x14ac:dyDescent="0.25">
      <c r="A571" t="s">
        <v>11</v>
      </c>
      <c r="B571" t="s">
        <v>159</v>
      </c>
      <c r="C571" t="s">
        <v>157</v>
      </c>
      <c r="D571" s="131" t="s">
        <v>147</v>
      </c>
      <c r="E571" s="131" t="s">
        <v>147</v>
      </c>
      <c r="F571" s="131" t="s">
        <v>147</v>
      </c>
      <c r="G571" s="131">
        <v>0.81100000000000005</v>
      </c>
      <c r="H571" s="131">
        <v>4.694</v>
      </c>
      <c r="I571" s="131">
        <v>8.657</v>
      </c>
      <c r="J571" s="131">
        <v>34.027000000000001</v>
      </c>
      <c r="K571" s="131">
        <v>38.886000000000003</v>
      </c>
      <c r="L571" s="131">
        <v>6.7720000000000002</v>
      </c>
      <c r="M571" s="131">
        <v>7.0670000000000002</v>
      </c>
      <c r="N571" s="131">
        <v>12.651</v>
      </c>
      <c r="O571" s="131">
        <v>14.58</v>
      </c>
      <c r="P571" s="131">
        <v>0.749</v>
      </c>
      <c r="Q571" s="131">
        <v>0.88600000000000001</v>
      </c>
      <c r="R571" s="131">
        <v>6.7709999999999999</v>
      </c>
      <c r="S571" s="131">
        <v>5.8540000000000001</v>
      </c>
      <c r="T571" s="131">
        <v>5.4710000000000001</v>
      </c>
      <c r="U571" s="131">
        <v>4.0519999999999996</v>
      </c>
      <c r="V571" s="131">
        <v>1.8220000000000001</v>
      </c>
      <c r="W571" s="131">
        <v>1.2050000000000001</v>
      </c>
      <c r="X571" s="131">
        <v>2.706</v>
      </c>
      <c r="Y571" s="131">
        <v>4.8730000000000002</v>
      </c>
      <c r="Z571" s="131">
        <v>4.9640000000000004</v>
      </c>
      <c r="AA571" s="131">
        <v>10.298</v>
      </c>
      <c r="AB571" s="131" t="s">
        <v>147</v>
      </c>
      <c r="AC571" s="131" t="s">
        <v>147</v>
      </c>
      <c r="AD571" s="131">
        <v>1.2150000000000001</v>
      </c>
      <c r="AE571" s="131">
        <v>1.2709999999999999</v>
      </c>
      <c r="AF571" s="131">
        <v>1.361</v>
      </c>
      <c r="AG571" s="131" t="s">
        <v>147</v>
      </c>
      <c r="AH571" s="131" t="s">
        <v>147</v>
      </c>
      <c r="AI571" s="131">
        <v>1.4690000000000001</v>
      </c>
      <c r="AJ571" s="131">
        <v>2.6070000000000002</v>
      </c>
      <c r="AK571" s="131" t="s">
        <v>147</v>
      </c>
      <c r="AL571" s="131" t="s">
        <v>147</v>
      </c>
      <c r="AM571" s="131" t="s">
        <v>147</v>
      </c>
      <c r="AN571" s="131">
        <v>1.4999999999999999E-2</v>
      </c>
      <c r="AO571" s="131">
        <v>1.4830000000000001</v>
      </c>
      <c r="AP571" s="131" t="s">
        <v>147</v>
      </c>
      <c r="AQ571" s="131" t="s">
        <v>147</v>
      </c>
      <c r="AR571" s="131" t="s">
        <v>147</v>
      </c>
      <c r="AS571" s="131" t="s">
        <v>147</v>
      </c>
      <c r="AT571" s="131" t="s">
        <v>147</v>
      </c>
      <c r="AU571" s="131" t="s">
        <v>147</v>
      </c>
      <c r="AV571" s="131" t="s">
        <v>147</v>
      </c>
      <c r="AW571" s="131" t="s">
        <v>147</v>
      </c>
      <c r="AX571" s="131" t="s">
        <v>147</v>
      </c>
      <c r="AY571" s="131" t="s">
        <v>147</v>
      </c>
      <c r="AZ571" s="131" t="s">
        <v>147</v>
      </c>
      <c r="BA571" s="131" t="s">
        <v>147</v>
      </c>
      <c r="BB571" s="131" t="s">
        <v>147</v>
      </c>
      <c r="BC571" s="131" t="s">
        <v>147</v>
      </c>
    </row>
    <row r="572" spans="1:55" hidden="1" x14ac:dyDescent="0.25">
      <c r="A572" t="s">
        <v>11</v>
      </c>
      <c r="B572" t="s">
        <v>159</v>
      </c>
      <c r="C572" t="s">
        <v>156</v>
      </c>
      <c r="D572" s="131" t="s">
        <v>147</v>
      </c>
      <c r="E572" s="131" t="s">
        <v>147</v>
      </c>
      <c r="F572" s="131" t="s">
        <v>147</v>
      </c>
      <c r="G572" s="131">
        <v>2.637</v>
      </c>
      <c r="H572" s="131">
        <v>3.6240000000000001</v>
      </c>
      <c r="I572" s="131">
        <v>11.18</v>
      </c>
      <c r="J572" s="131">
        <v>42.906999999999996</v>
      </c>
      <c r="K572" s="131">
        <v>52.03</v>
      </c>
      <c r="L572" s="131">
        <v>13.571</v>
      </c>
      <c r="M572" s="131">
        <v>13</v>
      </c>
      <c r="N572" s="131">
        <v>18.177</v>
      </c>
      <c r="O572" s="131">
        <v>27.489000000000001</v>
      </c>
      <c r="P572" s="131">
        <v>43.084000000000003</v>
      </c>
      <c r="Q572" s="131">
        <v>20.661999999999999</v>
      </c>
      <c r="R572" s="131">
        <v>50.558999999999997</v>
      </c>
      <c r="S572" s="131">
        <v>23.693000000000001</v>
      </c>
      <c r="T572" s="131">
        <v>11.672000000000001</v>
      </c>
      <c r="U572" s="131">
        <v>11.821999999999999</v>
      </c>
      <c r="V572" s="131">
        <v>12.696999999999999</v>
      </c>
      <c r="W572" s="131">
        <v>9.0370000000000008</v>
      </c>
      <c r="X572" s="131">
        <v>4.8680000000000003</v>
      </c>
      <c r="Y572" s="131">
        <v>8.6820000000000004</v>
      </c>
      <c r="Z572" s="131">
        <v>8.0370000000000008</v>
      </c>
      <c r="AA572" s="131">
        <v>16.908000000000001</v>
      </c>
      <c r="AB572" s="131" t="s">
        <v>147</v>
      </c>
      <c r="AC572" s="131" t="s">
        <v>147</v>
      </c>
      <c r="AD572" s="131">
        <v>4.9409999999999998</v>
      </c>
      <c r="AE572" s="131">
        <v>7.3490000000000002</v>
      </c>
      <c r="AF572" s="131">
        <v>8.6910000000000007</v>
      </c>
      <c r="AG572" s="131" t="s">
        <v>147</v>
      </c>
      <c r="AH572" s="131" t="s">
        <v>147</v>
      </c>
      <c r="AI572" s="131">
        <v>14.199</v>
      </c>
      <c r="AJ572" s="131">
        <v>16.113</v>
      </c>
      <c r="AK572" s="131" t="s">
        <v>147</v>
      </c>
      <c r="AL572" s="131" t="s">
        <v>147</v>
      </c>
      <c r="AM572" s="131" t="s">
        <v>147</v>
      </c>
      <c r="AN572" s="131">
        <v>5.1769999999999996</v>
      </c>
      <c r="AO572" s="131">
        <v>4.508</v>
      </c>
      <c r="AP572" s="131" t="s">
        <v>147</v>
      </c>
      <c r="AQ572" s="131" t="s">
        <v>147</v>
      </c>
      <c r="AR572" s="131" t="s">
        <v>147</v>
      </c>
      <c r="AS572" s="131" t="s">
        <v>147</v>
      </c>
      <c r="AT572" s="131" t="s">
        <v>147</v>
      </c>
      <c r="AU572" s="131" t="s">
        <v>147</v>
      </c>
      <c r="AV572" s="131" t="s">
        <v>147</v>
      </c>
      <c r="AW572" s="131" t="s">
        <v>147</v>
      </c>
      <c r="AX572" s="131" t="s">
        <v>147</v>
      </c>
      <c r="AY572" s="131" t="s">
        <v>147</v>
      </c>
      <c r="AZ572" s="131" t="s">
        <v>147</v>
      </c>
      <c r="BA572" s="131" t="s">
        <v>147</v>
      </c>
      <c r="BB572" s="131" t="s">
        <v>147</v>
      </c>
      <c r="BC572" s="131" t="s">
        <v>147</v>
      </c>
    </row>
    <row r="573" spans="1:55" hidden="1" x14ac:dyDescent="0.25">
      <c r="A573" t="s">
        <v>11</v>
      </c>
      <c r="B573" t="s">
        <v>159</v>
      </c>
      <c r="C573" t="s">
        <v>155</v>
      </c>
      <c r="D573" s="131" t="s">
        <v>147</v>
      </c>
      <c r="E573" s="131" t="s">
        <v>147</v>
      </c>
      <c r="F573" s="131" t="s">
        <v>147</v>
      </c>
      <c r="G573" s="131">
        <v>2.7050000000000001</v>
      </c>
      <c r="H573" s="131">
        <v>5.9409999999999998</v>
      </c>
      <c r="I573" s="131">
        <v>6.2329999999999997</v>
      </c>
      <c r="J573" s="131">
        <v>7.0129999999999999</v>
      </c>
      <c r="K573" s="131">
        <v>10.76</v>
      </c>
      <c r="L573" s="131">
        <v>7.3339999999999996</v>
      </c>
      <c r="M573" s="131">
        <v>6.8440000000000003</v>
      </c>
      <c r="N573" s="131">
        <v>11.379</v>
      </c>
      <c r="O573" s="131">
        <v>13.276999999999999</v>
      </c>
      <c r="P573" s="131">
        <v>5.2450000000000001</v>
      </c>
      <c r="Q573" s="131">
        <v>6.3010000000000002</v>
      </c>
      <c r="R573" s="131">
        <v>0.56599999999999995</v>
      </c>
      <c r="S573" s="131">
        <v>1.401</v>
      </c>
      <c r="T573" s="131">
        <v>0.59099999999999997</v>
      </c>
      <c r="U573" s="131">
        <v>0.40500000000000003</v>
      </c>
      <c r="V573" s="131">
        <v>6.0999999999999999E-2</v>
      </c>
      <c r="W573" s="131">
        <v>6.6000000000000003E-2</v>
      </c>
      <c r="X573" s="131">
        <v>0.45300000000000001</v>
      </c>
      <c r="Y573" s="131">
        <v>0.68400000000000005</v>
      </c>
      <c r="Z573" s="131">
        <v>0.73299999999999998</v>
      </c>
      <c r="AA573" s="131">
        <v>0.60799999999999998</v>
      </c>
      <c r="AB573" s="131" t="s">
        <v>147</v>
      </c>
      <c r="AC573" s="131" t="s">
        <v>147</v>
      </c>
      <c r="AD573" s="131">
        <v>2.5910000000000002</v>
      </c>
      <c r="AE573" s="131">
        <v>2.71</v>
      </c>
      <c r="AF573" s="131">
        <v>2.9</v>
      </c>
      <c r="AG573" s="131" t="s">
        <v>147</v>
      </c>
      <c r="AH573" s="131" t="s">
        <v>147</v>
      </c>
      <c r="AI573" s="131">
        <v>2.4E-2</v>
      </c>
      <c r="AJ573" s="131">
        <v>0.23699999999999999</v>
      </c>
      <c r="AK573" s="131" t="s">
        <v>147</v>
      </c>
      <c r="AL573" s="131" t="s">
        <v>147</v>
      </c>
      <c r="AM573" s="131" t="s">
        <v>147</v>
      </c>
      <c r="AN573" s="131">
        <v>0</v>
      </c>
      <c r="AO573" s="131">
        <v>0</v>
      </c>
      <c r="AP573" s="131" t="s">
        <v>147</v>
      </c>
      <c r="AQ573" s="131" t="s">
        <v>147</v>
      </c>
      <c r="AR573" s="131" t="s">
        <v>147</v>
      </c>
      <c r="AS573" s="131" t="s">
        <v>147</v>
      </c>
      <c r="AT573" s="131" t="s">
        <v>147</v>
      </c>
      <c r="AU573" s="131" t="s">
        <v>147</v>
      </c>
      <c r="AV573" s="131" t="s">
        <v>147</v>
      </c>
      <c r="AW573" s="131" t="s">
        <v>147</v>
      </c>
      <c r="AX573" s="131" t="s">
        <v>147</v>
      </c>
      <c r="AY573" s="131" t="s">
        <v>147</v>
      </c>
      <c r="AZ573" s="131" t="s">
        <v>147</v>
      </c>
      <c r="BA573" s="131" t="s">
        <v>147</v>
      </c>
      <c r="BB573" s="131" t="s">
        <v>147</v>
      </c>
      <c r="BC573" s="131" t="s">
        <v>147</v>
      </c>
    </row>
    <row r="574" spans="1:55" hidden="1" x14ac:dyDescent="0.25">
      <c r="A574" t="s">
        <v>11</v>
      </c>
      <c r="B574" t="s">
        <v>159</v>
      </c>
      <c r="C574" t="s">
        <v>154</v>
      </c>
      <c r="D574" s="131" t="s">
        <v>147</v>
      </c>
      <c r="E574" s="131" t="s">
        <v>147</v>
      </c>
      <c r="F574" s="131" t="s">
        <v>147</v>
      </c>
      <c r="G574" s="131" t="s">
        <v>147</v>
      </c>
      <c r="H574" s="131" t="s">
        <v>147</v>
      </c>
      <c r="I574" s="131" t="s">
        <v>147</v>
      </c>
      <c r="J574" s="131" t="s">
        <v>147</v>
      </c>
      <c r="K574" s="131" t="s">
        <v>147</v>
      </c>
      <c r="L574" s="131" t="s">
        <v>147</v>
      </c>
      <c r="M574" s="131" t="s">
        <v>147</v>
      </c>
      <c r="N574" s="131" t="s">
        <v>147</v>
      </c>
      <c r="O574" s="131" t="s">
        <v>147</v>
      </c>
      <c r="P574" s="131" t="s">
        <v>147</v>
      </c>
      <c r="Q574" s="131" t="s">
        <v>147</v>
      </c>
      <c r="R574" s="131" t="s">
        <v>147</v>
      </c>
      <c r="S574" s="131" t="s">
        <v>147</v>
      </c>
      <c r="T574" s="131" t="s">
        <v>147</v>
      </c>
      <c r="U574" s="131" t="s">
        <v>147</v>
      </c>
      <c r="V574" s="131" t="s">
        <v>147</v>
      </c>
      <c r="W574" s="131" t="s">
        <v>147</v>
      </c>
      <c r="X574" s="131" t="s">
        <v>147</v>
      </c>
      <c r="Y574" s="131" t="s">
        <v>147</v>
      </c>
      <c r="Z574" s="131" t="s">
        <v>147</v>
      </c>
      <c r="AA574" s="131" t="s">
        <v>147</v>
      </c>
      <c r="AB574" s="131" t="s">
        <v>147</v>
      </c>
      <c r="AC574" s="131" t="s">
        <v>147</v>
      </c>
      <c r="AD574" s="131" t="s">
        <v>147</v>
      </c>
      <c r="AE574" s="131" t="s">
        <v>147</v>
      </c>
      <c r="AF574" s="131" t="s">
        <v>147</v>
      </c>
      <c r="AG574" s="131" t="s">
        <v>147</v>
      </c>
      <c r="AH574" s="131" t="s">
        <v>147</v>
      </c>
      <c r="AI574" s="131">
        <v>0</v>
      </c>
      <c r="AJ574" s="131">
        <v>0</v>
      </c>
      <c r="AK574" s="131" t="s">
        <v>147</v>
      </c>
      <c r="AL574" s="131" t="s">
        <v>147</v>
      </c>
      <c r="AM574" s="131" t="s">
        <v>147</v>
      </c>
      <c r="AN574" s="131">
        <v>1.294</v>
      </c>
      <c r="AO574" s="131">
        <v>1.091</v>
      </c>
      <c r="AP574" s="131" t="s">
        <v>147</v>
      </c>
      <c r="AQ574" s="131" t="s">
        <v>147</v>
      </c>
      <c r="AR574" s="131" t="s">
        <v>147</v>
      </c>
      <c r="AS574" s="131" t="s">
        <v>147</v>
      </c>
      <c r="AT574" s="131" t="s">
        <v>147</v>
      </c>
      <c r="AU574" s="131" t="s">
        <v>147</v>
      </c>
      <c r="AV574" s="131" t="s">
        <v>147</v>
      </c>
      <c r="AW574" s="131" t="s">
        <v>147</v>
      </c>
      <c r="AX574" s="131" t="s">
        <v>147</v>
      </c>
      <c r="AY574" s="131" t="s">
        <v>147</v>
      </c>
      <c r="AZ574" s="131" t="s">
        <v>147</v>
      </c>
      <c r="BA574" s="131" t="s">
        <v>147</v>
      </c>
      <c r="BB574" s="131" t="s">
        <v>147</v>
      </c>
      <c r="BC574" s="131" t="s">
        <v>147</v>
      </c>
    </row>
    <row r="575" spans="1:55" hidden="1" x14ac:dyDescent="0.25">
      <c r="A575" t="s">
        <v>11</v>
      </c>
      <c r="B575" t="s">
        <v>159</v>
      </c>
      <c r="C575" t="s">
        <v>153</v>
      </c>
      <c r="D575" s="131" t="s">
        <v>147</v>
      </c>
      <c r="E575" s="131" t="s">
        <v>147</v>
      </c>
      <c r="F575" s="131" t="s">
        <v>147</v>
      </c>
      <c r="G575" s="131">
        <v>0.13500000000000001</v>
      </c>
      <c r="H575" s="131">
        <v>0.17799999999999999</v>
      </c>
      <c r="I575" s="131">
        <v>0.29699999999999999</v>
      </c>
      <c r="J575" s="131">
        <v>120.672</v>
      </c>
      <c r="K575" s="131">
        <v>67.046000000000006</v>
      </c>
      <c r="L575" s="131">
        <v>2.5960000000000001</v>
      </c>
      <c r="M575" s="131">
        <v>2.3109999999999999</v>
      </c>
      <c r="N575" s="131">
        <v>0.90900000000000003</v>
      </c>
      <c r="O575" s="131">
        <v>0.997</v>
      </c>
      <c r="P575" s="131">
        <v>1.0720000000000001</v>
      </c>
      <c r="Q575" s="131">
        <v>1.278</v>
      </c>
      <c r="R575" s="131">
        <v>2.1480000000000001</v>
      </c>
      <c r="S575" s="131">
        <v>1.7609999999999999</v>
      </c>
      <c r="T575" s="131">
        <v>1.2030000000000001</v>
      </c>
      <c r="U575" s="131">
        <v>2.411</v>
      </c>
      <c r="V575" s="131">
        <v>0.16200000000000001</v>
      </c>
      <c r="W575" s="131">
        <v>0.04</v>
      </c>
      <c r="X575" s="131">
        <v>0.24199999999999999</v>
      </c>
      <c r="Y575" s="131">
        <v>0.253</v>
      </c>
      <c r="Z575" s="131">
        <v>0.27100000000000002</v>
      </c>
      <c r="AA575" s="131">
        <v>0.55800000000000005</v>
      </c>
      <c r="AB575" s="131" t="s">
        <v>147</v>
      </c>
      <c r="AC575" s="131" t="s">
        <v>147</v>
      </c>
      <c r="AD575" s="131">
        <v>5.992</v>
      </c>
      <c r="AE575" s="131">
        <v>6.28</v>
      </c>
      <c r="AF575" s="131">
        <v>6.7140000000000004</v>
      </c>
      <c r="AG575" s="131" t="s">
        <v>147</v>
      </c>
      <c r="AH575" s="131" t="s">
        <v>147</v>
      </c>
      <c r="AI575" s="131">
        <v>5.3860000000000001</v>
      </c>
      <c r="AJ575" s="131">
        <v>4.976</v>
      </c>
      <c r="AK575" s="131" t="s">
        <v>147</v>
      </c>
      <c r="AL575" s="131" t="s">
        <v>147</v>
      </c>
      <c r="AM575" s="131" t="s">
        <v>147</v>
      </c>
      <c r="AN575" s="131">
        <v>1.6020000000000001</v>
      </c>
      <c r="AO575" s="131">
        <v>0.59</v>
      </c>
      <c r="AP575" s="131" t="s">
        <v>147</v>
      </c>
      <c r="AQ575" s="131" t="s">
        <v>147</v>
      </c>
      <c r="AR575" s="131" t="s">
        <v>147</v>
      </c>
      <c r="AS575" s="131" t="s">
        <v>147</v>
      </c>
      <c r="AT575" s="131" t="s">
        <v>147</v>
      </c>
      <c r="AU575" s="131" t="s">
        <v>147</v>
      </c>
      <c r="AV575" s="131" t="s">
        <v>147</v>
      </c>
      <c r="AW575" s="131" t="s">
        <v>147</v>
      </c>
      <c r="AX575" s="131" t="s">
        <v>147</v>
      </c>
      <c r="AY575" s="131" t="s">
        <v>147</v>
      </c>
      <c r="AZ575" s="131" t="s">
        <v>147</v>
      </c>
      <c r="BA575" s="131" t="s">
        <v>147</v>
      </c>
      <c r="BB575" s="131" t="s">
        <v>147</v>
      </c>
      <c r="BC575" s="131" t="s">
        <v>147</v>
      </c>
    </row>
    <row r="576" spans="1:55" hidden="1" x14ac:dyDescent="0.25">
      <c r="A576" t="s">
        <v>11</v>
      </c>
      <c r="B576" t="s">
        <v>159</v>
      </c>
      <c r="C576" t="s">
        <v>152</v>
      </c>
      <c r="D576" s="131" t="s">
        <v>147</v>
      </c>
      <c r="E576" s="131" t="s">
        <v>147</v>
      </c>
      <c r="F576" s="131" t="s">
        <v>147</v>
      </c>
      <c r="G576" s="131">
        <v>0</v>
      </c>
      <c r="H576" s="131">
        <v>5.8999999999999997E-2</v>
      </c>
      <c r="I576" s="131">
        <v>4.9000000000000002E-2</v>
      </c>
      <c r="J576" s="131">
        <v>0</v>
      </c>
      <c r="K576" s="131">
        <v>0</v>
      </c>
      <c r="L576" s="131">
        <v>3.8540000000000001</v>
      </c>
      <c r="M576" s="131">
        <v>2.9780000000000002</v>
      </c>
      <c r="N576" s="131">
        <v>7.2999999999999995E-2</v>
      </c>
      <c r="O576" s="131">
        <v>9.1999999999999998E-2</v>
      </c>
      <c r="P576" s="131">
        <v>1.55</v>
      </c>
      <c r="Q576" s="131">
        <v>4.6529999999999996</v>
      </c>
      <c r="R576" s="131">
        <v>1.18</v>
      </c>
      <c r="S576" s="131">
        <v>1.2829999999999999</v>
      </c>
      <c r="T576" s="131">
        <v>2.8159999999999998</v>
      </c>
      <c r="U576" s="131">
        <v>4.7</v>
      </c>
      <c r="V576" s="131">
        <v>2.5190000000000001</v>
      </c>
      <c r="W576" s="131">
        <v>3.6269999999999998</v>
      </c>
      <c r="X576" s="131">
        <v>1.4550000000000001</v>
      </c>
      <c r="Y576" s="131">
        <v>3.5369999999999999</v>
      </c>
      <c r="Z576" s="131">
        <v>5.77</v>
      </c>
      <c r="AA576" s="131">
        <v>2.9039999999999999</v>
      </c>
      <c r="AB576" s="131" t="s">
        <v>147</v>
      </c>
      <c r="AC576" s="131" t="s">
        <v>147</v>
      </c>
      <c r="AD576" s="131">
        <v>0</v>
      </c>
      <c r="AE576" s="131">
        <v>0</v>
      </c>
      <c r="AF576" s="131">
        <v>0</v>
      </c>
      <c r="AG576" s="131" t="s">
        <v>147</v>
      </c>
      <c r="AH576" s="131" t="s">
        <v>147</v>
      </c>
      <c r="AI576" s="131">
        <v>6.61</v>
      </c>
      <c r="AJ576" s="131">
        <v>5.6870000000000003</v>
      </c>
      <c r="AK576" s="131" t="s">
        <v>147</v>
      </c>
      <c r="AL576" s="131" t="s">
        <v>147</v>
      </c>
      <c r="AM576" s="131" t="s">
        <v>147</v>
      </c>
      <c r="AN576" s="131">
        <v>6.1909999999999998</v>
      </c>
      <c r="AO576" s="131">
        <v>3.3479999999999999</v>
      </c>
      <c r="AP576" s="131" t="s">
        <v>147</v>
      </c>
      <c r="AQ576" s="131" t="s">
        <v>147</v>
      </c>
      <c r="AR576" s="131" t="s">
        <v>147</v>
      </c>
      <c r="AS576" s="131" t="s">
        <v>147</v>
      </c>
      <c r="AT576" s="131" t="s">
        <v>147</v>
      </c>
      <c r="AU576" s="131" t="s">
        <v>147</v>
      </c>
      <c r="AV576" s="131" t="s">
        <v>147</v>
      </c>
      <c r="AW576" s="131" t="s">
        <v>147</v>
      </c>
      <c r="AX576" s="131" t="s">
        <v>147</v>
      </c>
      <c r="AY576" s="131" t="s">
        <v>147</v>
      </c>
      <c r="AZ576" s="131" t="s">
        <v>147</v>
      </c>
      <c r="BA576" s="131" t="s">
        <v>147</v>
      </c>
      <c r="BB576" s="131" t="s">
        <v>147</v>
      </c>
      <c r="BC576" s="131" t="s">
        <v>147</v>
      </c>
    </row>
    <row r="577" spans="1:55" hidden="1" x14ac:dyDescent="0.25">
      <c r="A577" t="s">
        <v>11</v>
      </c>
      <c r="B577" t="s">
        <v>159</v>
      </c>
      <c r="C577" t="s">
        <v>151</v>
      </c>
      <c r="D577" s="131" t="s">
        <v>147</v>
      </c>
      <c r="E577" s="131" t="s">
        <v>147</v>
      </c>
      <c r="F577" s="131" t="s">
        <v>147</v>
      </c>
      <c r="G577" s="131">
        <v>0</v>
      </c>
      <c r="H577" s="131">
        <v>0</v>
      </c>
      <c r="I577" s="131">
        <v>0</v>
      </c>
      <c r="J577" s="131">
        <v>0</v>
      </c>
      <c r="K577" s="131">
        <v>0</v>
      </c>
      <c r="L577" s="131">
        <v>0</v>
      </c>
      <c r="M577" s="131">
        <v>0</v>
      </c>
      <c r="N577" s="131">
        <v>0</v>
      </c>
      <c r="O577" s="131">
        <v>0</v>
      </c>
      <c r="P577" s="131">
        <v>0</v>
      </c>
      <c r="Q577" s="131">
        <v>0</v>
      </c>
      <c r="R577" s="131">
        <v>0</v>
      </c>
      <c r="S577" s="131">
        <v>0</v>
      </c>
      <c r="T577" s="131">
        <v>0</v>
      </c>
      <c r="U577" s="131">
        <v>0</v>
      </c>
      <c r="V577" s="131">
        <v>0</v>
      </c>
      <c r="W577" s="131">
        <v>0</v>
      </c>
      <c r="X577" s="131">
        <v>0</v>
      </c>
      <c r="Y577" s="131">
        <v>0</v>
      </c>
      <c r="Z577" s="131">
        <v>0</v>
      </c>
      <c r="AA577" s="131">
        <v>0</v>
      </c>
      <c r="AB577" s="131" t="s">
        <v>147</v>
      </c>
      <c r="AC577" s="131" t="s">
        <v>147</v>
      </c>
      <c r="AD577" s="131">
        <v>0</v>
      </c>
      <c r="AE577" s="131">
        <v>0</v>
      </c>
      <c r="AF577" s="131">
        <v>0</v>
      </c>
      <c r="AG577" s="131" t="s">
        <v>147</v>
      </c>
      <c r="AH577" s="131" t="s">
        <v>147</v>
      </c>
      <c r="AI577" s="131">
        <v>0</v>
      </c>
      <c r="AJ577" s="131">
        <v>0</v>
      </c>
      <c r="AK577" s="131" t="s">
        <v>147</v>
      </c>
      <c r="AL577" s="131" t="s">
        <v>147</v>
      </c>
      <c r="AM577" s="131" t="s">
        <v>147</v>
      </c>
      <c r="AN577" s="131">
        <v>0</v>
      </c>
      <c r="AO577" s="131">
        <v>0</v>
      </c>
      <c r="AP577" s="131" t="s">
        <v>147</v>
      </c>
      <c r="AQ577" s="131" t="s">
        <v>147</v>
      </c>
      <c r="AR577" s="131" t="s">
        <v>147</v>
      </c>
      <c r="AS577" s="131" t="s">
        <v>147</v>
      </c>
      <c r="AT577" s="131" t="s">
        <v>147</v>
      </c>
      <c r="AU577" s="131" t="s">
        <v>147</v>
      </c>
      <c r="AV577" s="131" t="s">
        <v>147</v>
      </c>
      <c r="AW577" s="131" t="s">
        <v>147</v>
      </c>
      <c r="AX577" s="131" t="s">
        <v>147</v>
      </c>
      <c r="AY577" s="131" t="s">
        <v>147</v>
      </c>
      <c r="AZ577" s="131" t="s">
        <v>147</v>
      </c>
      <c r="BA577" s="131" t="s">
        <v>147</v>
      </c>
      <c r="BB577" s="131" t="s">
        <v>147</v>
      </c>
      <c r="BC577" s="131" t="s">
        <v>147</v>
      </c>
    </row>
    <row r="578" spans="1:55" hidden="1" x14ac:dyDescent="0.25">
      <c r="A578" t="s">
        <v>11</v>
      </c>
      <c r="B578" t="s">
        <v>159</v>
      </c>
      <c r="C578" t="s">
        <v>148</v>
      </c>
      <c r="D578" s="131" t="s">
        <v>147</v>
      </c>
      <c r="E578" s="131" t="s">
        <v>147</v>
      </c>
      <c r="F578" s="131" t="s">
        <v>147</v>
      </c>
      <c r="G578" s="131">
        <v>6.2889999999999997</v>
      </c>
      <c r="H578" s="131">
        <v>14.734999999999999</v>
      </c>
      <c r="I578" s="131">
        <v>29.087</v>
      </c>
      <c r="J578" s="131">
        <v>205.32400000000001</v>
      </c>
      <c r="K578" s="131">
        <v>169.30199999999999</v>
      </c>
      <c r="L578" s="131">
        <v>38.17</v>
      </c>
      <c r="M578" s="131">
        <v>35.265999999999998</v>
      </c>
      <c r="N578" s="131">
        <v>43.606000000000002</v>
      </c>
      <c r="O578" s="131">
        <v>57.814999999999998</v>
      </c>
      <c r="P578" s="131">
        <v>51.688000000000002</v>
      </c>
      <c r="Q578" s="131">
        <v>38.981000000000002</v>
      </c>
      <c r="R578" s="131">
        <v>65.894000000000005</v>
      </c>
      <c r="S578" s="131">
        <v>38.06</v>
      </c>
      <c r="T578" s="131">
        <v>30.338000000000001</v>
      </c>
      <c r="U578" s="131">
        <v>26.754000000000001</v>
      </c>
      <c r="V578" s="131">
        <v>17.896000000000001</v>
      </c>
      <c r="W578" s="131">
        <v>14.571</v>
      </c>
      <c r="X578" s="131">
        <v>13.281000000000001</v>
      </c>
      <c r="Y578" s="131">
        <v>22.225999999999999</v>
      </c>
      <c r="Z578" s="131">
        <v>25.15</v>
      </c>
      <c r="AA578" s="131">
        <v>44.756999999999998</v>
      </c>
      <c r="AB578" s="131" t="s">
        <v>147</v>
      </c>
      <c r="AC578" s="131" t="s">
        <v>147</v>
      </c>
      <c r="AD578" s="131">
        <v>16.119</v>
      </c>
      <c r="AE578" s="131">
        <v>19.058</v>
      </c>
      <c r="AF578" s="131">
        <v>23.558</v>
      </c>
      <c r="AG578" s="131" t="s">
        <v>147</v>
      </c>
      <c r="AH578" s="131" t="s">
        <v>147</v>
      </c>
      <c r="AI578" s="131">
        <v>32.584000000000003</v>
      </c>
      <c r="AJ578" s="131">
        <v>33.648000000000003</v>
      </c>
      <c r="AK578" s="131">
        <v>33.46</v>
      </c>
      <c r="AL578" s="131">
        <v>35.802999999999997</v>
      </c>
      <c r="AM578" s="131">
        <v>33.973999999999997</v>
      </c>
      <c r="AN578" s="131">
        <v>15.574999999999999</v>
      </c>
      <c r="AO578" s="131">
        <v>13.348000000000001</v>
      </c>
      <c r="AP578" s="131" t="s">
        <v>147</v>
      </c>
      <c r="AQ578" s="131" t="s">
        <v>147</v>
      </c>
      <c r="AR578" s="131" t="s">
        <v>147</v>
      </c>
      <c r="AS578" s="131" t="s">
        <v>147</v>
      </c>
      <c r="AT578" s="131" t="s">
        <v>147</v>
      </c>
      <c r="AU578" s="131" t="s">
        <v>147</v>
      </c>
      <c r="AV578" s="131" t="s">
        <v>147</v>
      </c>
      <c r="AW578" s="131" t="s">
        <v>147</v>
      </c>
      <c r="AX578" s="131" t="s">
        <v>147</v>
      </c>
      <c r="AY578" s="131" t="s">
        <v>147</v>
      </c>
      <c r="AZ578" s="131" t="s">
        <v>147</v>
      </c>
      <c r="BA578" s="131" t="s">
        <v>147</v>
      </c>
      <c r="BB578" s="131" t="s">
        <v>147</v>
      </c>
      <c r="BC578" s="131" t="s">
        <v>147</v>
      </c>
    </row>
    <row r="579" spans="1:55" x14ac:dyDescent="0.25">
      <c r="A579" t="s">
        <v>11</v>
      </c>
      <c r="B579" t="s">
        <v>149</v>
      </c>
      <c r="C579" t="s">
        <v>158</v>
      </c>
      <c r="D579" s="131" t="s">
        <v>147</v>
      </c>
      <c r="E579" s="131" t="s">
        <v>147</v>
      </c>
      <c r="F579" s="131" t="s">
        <v>147</v>
      </c>
      <c r="G579" s="131">
        <v>0</v>
      </c>
      <c r="H579" s="131">
        <v>0.126</v>
      </c>
      <c r="I579" s="131">
        <v>1.421</v>
      </c>
      <c r="J579" s="131">
        <v>0.35299999999999998</v>
      </c>
      <c r="K579" s="131">
        <v>0.32600000000000001</v>
      </c>
      <c r="L579" s="131">
        <v>2.15</v>
      </c>
      <c r="M579" s="131">
        <v>1.62</v>
      </c>
      <c r="N579" s="131">
        <v>0.222</v>
      </c>
      <c r="O579" s="131">
        <v>0.74199999999999999</v>
      </c>
      <c r="P579" s="131">
        <v>0</v>
      </c>
      <c r="Q579" s="131">
        <v>2.7669999999999999</v>
      </c>
      <c r="R579" s="131">
        <v>2.4849999999999999</v>
      </c>
      <c r="S579" s="131">
        <v>2.1549999999999998</v>
      </c>
      <c r="T579" s="131">
        <v>4.5709999999999997</v>
      </c>
      <c r="U579" s="131">
        <v>1.7869999999999999</v>
      </c>
      <c r="V579" s="131">
        <v>0.33800000000000002</v>
      </c>
      <c r="W579" s="131">
        <v>0.317</v>
      </c>
      <c r="X579" s="131">
        <v>1.8939999999999999</v>
      </c>
      <c r="Y579" s="131">
        <v>2.234</v>
      </c>
      <c r="Z579" s="131">
        <v>2.8620000000000001</v>
      </c>
      <c r="AA579" s="131">
        <v>7.1719999999999997</v>
      </c>
      <c r="AB579" s="131" t="s">
        <v>147</v>
      </c>
      <c r="AC579" s="131" t="s">
        <v>147</v>
      </c>
      <c r="AD579" s="131">
        <v>0.73499999999999999</v>
      </c>
      <c r="AE579" s="131">
        <v>0.77</v>
      </c>
      <c r="AF579" s="131">
        <v>2.0699999999999998</v>
      </c>
      <c r="AG579" s="131" t="s">
        <v>147</v>
      </c>
      <c r="AH579" s="131" t="s">
        <v>147</v>
      </c>
      <c r="AI579" s="131">
        <v>2.605</v>
      </c>
      <c r="AJ579" s="131">
        <v>2.1429999999999998</v>
      </c>
      <c r="AK579" s="131" t="s">
        <v>147</v>
      </c>
      <c r="AL579" s="131" t="s">
        <v>147</v>
      </c>
      <c r="AM579" s="131" t="s">
        <v>147</v>
      </c>
      <c r="AN579" s="131">
        <v>0.69099999999999995</v>
      </c>
      <c r="AO579" s="131">
        <v>1.2370000000000001</v>
      </c>
      <c r="AP579" s="131" t="s">
        <v>147</v>
      </c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</row>
    <row r="580" spans="1:55" x14ac:dyDescent="0.25">
      <c r="A580" t="s">
        <v>11</v>
      </c>
      <c r="B580" t="s">
        <v>149</v>
      </c>
      <c r="C580" t="s">
        <v>157</v>
      </c>
      <c r="D580" s="131" t="s">
        <v>147</v>
      </c>
      <c r="E580" s="131" t="s">
        <v>147</v>
      </c>
      <c r="F580" s="131" t="s">
        <v>147</v>
      </c>
      <c r="G580" s="131">
        <v>0.432</v>
      </c>
      <c r="H580" s="131">
        <v>2.4969999999999999</v>
      </c>
      <c r="I580" s="131">
        <v>4.6050000000000004</v>
      </c>
      <c r="J580" s="131">
        <v>18.102</v>
      </c>
      <c r="K580" s="131">
        <v>20.687000000000001</v>
      </c>
      <c r="L580" s="131">
        <v>3.6030000000000002</v>
      </c>
      <c r="M580" s="131">
        <v>3.7589999999999999</v>
      </c>
      <c r="N580" s="131">
        <v>6.73</v>
      </c>
      <c r="O580" s="131">
        <v>7.7569999999999997</v>
      </c>
      <c r="P580" s="131">
        <v>0.39900000000000002</v>
      </c>
      <c r="Q580" s="131">
        <v>0.47099999999999997</v>
      </c>
      <c r="R580" s="131">
        <v>3.6019999999999999</v>
      </c>
      <c r="S580" s="131">
        <v>3.1139999999999999</v>
      </c>
      <c r="T580" s="131">
        <v>2.911</v>
      </c>
      <c r="U580" s="131">
        <v>2.1560000000000001</v>
      </c>
      <c r="V580" s="131">
        <v>0.97</v>
      </c>
      <c r="W580" s="131">
        <v>0.64100000000000001</v>
      </c>
      <c r="X580" s="131">
        <v>1.44</v>
      </c>
      <c r="Y580" s="131">
        <v>2.5920000000000001</v>
      </c>
      <c r="Z580" s="131">
        <v>2.641</v>
      </c>
      <c r="AA580" s="131">
        <v>5.4790000000000001</v>
      </c>
      <c r="AB580" s="131" t="s">
        <v>147</v>
      </c>
      <c r="AC580" s="131" t="s">
        <v>147</v>
      </c>
      <c r="AD580" s="131">
        <v>0.64600000000000002</v>
      </c>
      <c r="AE580" s="131">
        <v>0.67600000000000005</v>
      </c>
      <c r="AF580" s="131">
        <v>0.72399999999999998</v>
      </c>
      <c r="AG580" s="131" t="s">
        <v>147</v>
      </c>
      <c r="AH580" s="131" t="s">
        <v>147</v>
      </c>
      <c r="AI580" s="131">
        <v>0.78100000000000003</v>
      </c>
      <c r="AJ580" s="131">
        <v>1.387</v>
      </c>
      <c r="AK580" s="131" t="s">
        <v>147</v>
      </c>
      <c r="AL580" s="131" t="s">
        <v>147</v>
      </c>
      <c r="AM580" s="131" t="s">
        <v>147</v>
      </c>
      <c r="AN580" s="131">
        <v>8.0000000000000002E-3</v>
      </c>
      <c r="AO580" s="131">
        <v>0.78900000000000003</v>
      </c>
      <c r="AP580" s="131" t="s">
        <v>147</v>
      </c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</row>
    <row r="581" spans="1:55" x14ac:dyDescent="0.25">
      <c r="A581" t="s">
        <v>11</v>
      </c>
      <c r="B581" t="s">
        <v>149</v>
      </c>
      <c r="C581" t="s">
        <v>156</v>
      </c>
      <c r="D581" s="131" t="s">
        <v>147</v>
      </c>
      <c r="E581" s="131" t="s">
        <v>147</v>
      </c>
      <c r="F581" s="131" t="s">
        <v>147</v>
      </c>
      <c r="G581" s="131">
        <v>1.403</v>
      </c>
      <c r="H581" s="131">
        <v>1.9279999999999999</v>
      </c>
      <c r="I581" s="131">
        <v>5.9480000000000004</v>
      </c>
      <c r="J581" s="131">
        <v>22.827000000000002</v>
      </c>
      <c r="K581" s="131">
        <v>27.68</v>
      </c>
      <c r="L581" s="131">
        <v>7.22</v>
      </c>
      <c r="M581" s="131">
        <v>6.9160000000000004</v>
      </c>
      <c r="N581" s="131">
        <v>9.67</v>
      </c>
      <c r="O581" s="131">
        <v>14.624000000000001</v>
      </c>
      <c r="P581" s="131">
        <v>22.920999999999999</v>
      </c>
      <c r="Q581" s="131">
        <v>10.992000000000001</v>
      </c>
      <c r="R581" s="131">
        <v>26.896999999999998</v>
      </c>
      <c r="S581" s="131">
        <v>12.605</v>
      </c>
      <c r="T581" s="131">
        <v>6.21</v>
      </c>
      <c r="U581" s="131">
        <v>6.2889999999999997</v>
      </c>
      <c r="V581" s="131">
        <v>6.7549999999999999</v>
      </c>
      <c r="W581" s="131">
        <v>4.8079999999999998</v>
      </c>
      <c r="X581" s="131">
        <v>2.59</v>
      </c>
      <c r="Y581" s="131">
        <v>4.6189999999999998</v>
      </c>
      <c r="Z581" s="131">
        <v>4.2750000000000004</v>
      </c>
      <c r="AA581" s="131">
        <v>8.9949999999999992</v>
      </c>
      <c r="AB581" s="131" t="s">
        <v>147</v>
      </c>
      <c r="AC581" s="131" t="s">
        <v>147</v>
      </c>
      <c r="AD581" s="131">
        <v>2.629</v>
      </c>
      <c r="AE581" s="131">
        <v>3.91</v>
      </c>
      <c r="AF581" s="131">
        <v>4.6230000000000002</v>
      </c>
      <c r="AG581" s="131" t="s">
        <v>147</v>
      </c>
      <c r="AH581" s="131" t="s">
        <v>147</v>
      </c>
      <c r="AI581" s="131">
        <v>7.5540000000000003</v>
      </c>
      <c r="AJ581" s="131">
        <v>8.5719999999999992</v>
      </c>
      <c r="AK581" s="131" t="s">
        <v>147</v>
      </c>
      <c r="AL581" s="131" t="s">
        <v>147</v>
      </c>
      <c r="AM581" s="131" t="s">
        <v>147</v>
      </c>
      <c r="AN581" s="131">
        <v>2.754</v>
      </c>
      <c r="AO581" s="131">
        <v>2.3980000000000001</v>
      </c>
      <c r="AP581" s="131" t="s">
        <v>147</v>
      </c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  <c r="BC581" s="131"/>
    </row>
    <row r="582" spans="1:55" x14ac:dyDescent="0.25">
      <c r="A582" t="s">
        <v>11</v>
      </c>
      <c r="B582" t="s">
        <v>149</v>
      </c>
      <c r="C582" t="s">
        <v>155</v>
      </c>
      <c r="D582" s="131" t="s">
        <v>147</v>
      </c>
      <c r="E582" s="131" t="s">
        <v>147</v>
      </c>
      <c r="F582" s="131" t="s">
        <v>147</v>
      </c>
      <c r="G582" s="131">
        <v>1.4390000000000001</v>
      </c>
      <c r="H582" s="131">
        <v>3.161</v>
      </c>
      <c r="I582" s="131">
        <v>3.3159999999999998</v>
      </c>
      <c r="J582" s="131">
        <v>3.7309999999999999</v>
      </c>
      <c r="K582" s="131">
        <v>5.7240000000000002</v>
      </c>
      <c r="L582" s="131">
        <v>3.9020000000000001</v>
      </c>
      <c r="M582" s="131">
        <v>3.641</v>
      </c>
      <c r="N582" s="131">
        <v>6.0529999999999999</v>
      </c>
      <c r="O582" s="131">
        <v>7.0629999999999997</v>
      </c>
      <c r="P582" s="131">
        <v>2.79</v>
      </c>
      <c r="Q582" s="131">
        <v>3.3519999999999999</v>
      </c>
      <c r="R582" s="131">
        <v>0.30099999999999999</v>
      </c>
      <c r="S582" s="131">
        <v>0.745</v>
      </c>
      <c r="T582" s="131">
        <v>0.314</v>
      </c>
      <c r="U582" s="131">
        <v>0.215</v>
      </c>
      <c r="V582" s="131">
        <v>3.2000000000000001E-2</v>
      </c>
      <c r="W582" s="131">
        <v>3.5000000000000003E-2</v>
      </c>
      <c r="X582" s="131">
        <v>0.24099999999999999</v>
      </c>
      <c r="Y582" s="131">
        <v>0.36399999999999999</v>
      </c>
      <c r="Z582" s="131">
        <v>0.39</v>
      </c>
      <c r="AA582" s="131">
        <v>0.32400000000000001</v>
      </c>
      <c r="AB582" s="131" t="s">
        <v>147</v>
      </c>
      <c r="AC582" s="131" t="s">
        <v>147</v>
      </c>
      <c r="AD582" s="131">
        <v>1.3779999999999999</v>
      </c>
      <c r="AE582" s="131">
        <v>1.4419999999999999</v>
      </c>
      <c r="AF582" s="131">
        <v>1.5429999999999999</v>
      </c>
      <c r="AG582" s="131" t="s">
        <v>147</v>
      </c>
      <c r="AH582" s="131" t="s">
        <v>147</v>
      </c>
      <c r="AI582" s="131">
        <v>1.2999999999999999E-2</v>
      </c>
      <c r="AJ582" s="131">
        <v>0.126</v>
      </c>
      <c r="AK582" s="131" t="s">
        <v>147</v>
      </c>
      <c r="AL582" s="131" t="s">
        <v>147</v>
      </c>
      <c r="AM582" s="131" t="s">
        <v>147</v>
      </c>
      <c r="AN582" s="131">
        <v>0</v>
      </c>
      <c r="AO582" s="131">
        <v>0</v>
      </c>
      <c r="AP582" s="131" t="s">
        <v>147</v>
      </c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</row>
    <row r="583" spans="1:55" x14ac:dyDescent="0.25">
      <c r="A583" t="s">
        <v>11</v>
      </c>
      <c r="B583" t="s">
        <v>149</v>
      </c>
      <c r="C583" t="s">
        <v>154</v>
      </c>
      <c r="D583" s="131" t="s">
        <v>147</v>
      </c>
      <c r="E583" s="131" t="s">
        <v>147</v>
      </c>
      <c r="F583" s="131" t="s">
        <v>147</v>
      </c>
      <c r="G583" s="131" t="s">
        <v>147</v>
      </c>
      <c r="H583" s="131" t="s">
        <v>147</v>
      </c>
      <c r="I583" s="131" t="s">
        <v>147</v>
      </c>
      <c r="J583" s="131" t="s">
        <v>147</v>
      </c>
      <c r="K583" s="131" t="s">
        <v>147</v>
      </c>
      <c r="L583" s="131" t="s">
        <v>147</v>
      </c>
      <c r="M583" s="131" t="s">
        <v>147</v>
      </c>
      <c r="N583" s="131" t="s">
        <v>147</v>
      </c>
      <c r="O583" s="131" t="s">
        <v>147</v>
      </c>
      <c r="P583" s="131" t="s">
        <v>147</v>
      </c>
      <c r="Q583" s="131" t="s">
        <v>147</v>
      </c>
      <c r="R583" s="131" t="s">
        <v>147</v>
      </c>
      <c r="S583" s="131" t="s">
        <v>147</v>
      </c>
      <c r="T583" s="131" t="s">
        <v>147</v>
      </c>
      <c r="U583" s="131" t="s">
        <v>147</v>
      </c>
      <c r="V583" s="131" t="s">
        <v>147</v>
      </c>
      <c r="W583" s="131" t="s">
        <v>147</v>
      </c>
      <c r="X583" s="131" t="s">
        <v>147</v>
      </c>
      <c r="Y583" s="131" t="s">
        <v>147</v>
      </c>
      <c r="Z583" s="131" t="s">
        <v>147</v>
      </c>
      <c r="AA583" s="131" t="s">
        <v>147</v>
      </c>
      <c r="AB583" s="131" t="s">
        <v>147</v>
      </c>
      <c r="AC583" s="131" t="s">
        <v>147</v>
      </c>
      <c r="AD583" s="131" t="s">
        <v>147</v>
      </c>
      <c r="AE583" s="131" t="s">
        <v>147</v>
      </c>
      <c r="AF583" s="131" t="s">
        <v>147</v>
      </c>
      <c r="AG583" s="131" t="s">
        <v>147</v>
      </c>
      <c r="AH583" s="131" t="s">
        <v>147</v>
      </c>
      <c r="AI583" s="131">
        <v>0</v>
      </c>
      <c r="AJ583" s="131">
        <v>0</v>
      </c>
      <c r="AK583" s="131" t="s">
        <v>147</v>
      </c>
      <c r="AL583" s="131" t="s">
        <v>147</v>
      </c>
      <c r="AM583" s="131" t="s">
        <v>147</v>
      </c>
      <c r="AN583" s="131">
        <v>0.68899999999999995</v>
      </c>
      <c r="AO583" s="131">
        <v>0.58099999999999996</v>
      </c>
      <c r="AP583" s="131" t="s">
        <v>147</v>
      </c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</row>
    <row r="584" spans="1:55" x14ac:dyDescent="0.25">
      <c r="A584" t="s">
        <v>11</v>
      </c>
      <c r="B584" t="s">
        <v>149</v>
      </c>
      <c r="C584" t="s">
        <v>153</v>
      </c>
      <c r="D584" s="131" t="s">
        <v>147</v>
      </c>
      <c r="E584" s="131" t="s">
        <v>147</v>
      </c>
      <c r="F584" s="131" t="s">
        <v>147</v>
      </c>
      <c r="G584" s="131">
        <v>7.1999999999999995E-2</v>
      </c>
      <c r="H584" s="131">
        <v>9.5000000000000001E-2</v>
      </c>
      <c r="I584" s="131">
        <v>0.158</v>
      </c>
      <c r="J584" s="131">
        <v>64.197000000000003</v>
      </c>
      <c r="K584" s="131">
        <v>35.668999999999997</v>
      </c>
      <c r="L584" s="131">
        <v>1.381</v>
      </c>
      <c r="M584" s="131">
        <v>1.2290000000000001</v>
      </c>
      <c r="N584" s="131">
        <v>0.48399999999999999</v>
      </c>
      <c r="O584" s="131">
        <v>0.53</v>
      </c>
      <c r="P584" s="131">
        <v>0.56999999999999995</v>
      </c>
      <c r="Q584" s="131">
        <v>0.68</v>
      </c>
      <c r="R584" s="131">
        <v>1.143</v>
      </c>
      <c r="S584" s="131">
        <v>0.93700000000000006</v>
      </c>
      <c r="T584" s="131">
        <v>0.64</v>
      </c>
      <c r="U584" s="131">
        <v>1.282</v>
      </c>
      <c r="V584" s="131">
        <v>8.5999999999999993E-2</v>
      </c>
      <c r="W584" s="131">
        <v>2.1000000000000001E-2</v>
      </c>
      <c r="X584" s="131">
        <v>0.129</v>
      </c>
      <c r="Y584" s="131">
        <v>0.13500000000000001</v>
      </c>
      <c r="Z584" s="131">
        <v>0.14399999999999999</v>
      </c>
      <c r="AA584" s="131">
        <v>0.29699999999999999</v>
      </c>
      <c r="AB584" s="131" t="s">
        <v>147</v>
      </c>
      <c r="AC584" s="131" t="s">
        <v>147</v>
      </c>
      <c r="AD584" s="131">
        <v>3.1880000000000002</v>
      </c>
      <c r="AE584" s="131">
        <v>3.3410000000000002</v>
      </c>
      <c r="AF584" s="131">
        <v>3.5720000000000001</v>
      </c>
      <c r="AG584" s="131" t="s">
        <v>147</v>
      </c>
      <c r="AH584" s="131" t="s">
        <v>147</v>
      </c>
      <c r="AI584" s="131">
        <v>2.8650000000000002</v>
      </c>
      <c r="AJ584" s="131">
        <v>2.6469999999999998</v>
      </c>
      <c r="AK584" s="131" t="s">
        <v>147</v>
      </c>
      <c r="AL584" s="131" t="s">
        <v>147</v>
      </c>
      <c r="AM584" s="131" t="s">
        <v>147</v>
      </c>
      <c r="AN584" s="131">
        <v>0.85199999999999998</v>
      </c>
      <c r="AO584" s="131">
        <v>0.314</v>
      </c>
      <c r="AP584" s="131" t="s">
        <v>147</v>
      </c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</row>
    <row r="585" spans="1:55" x14ac:dyDescent="0.25">
      <c r="A585" t="s">
        <v>11</v>
      </c>
      <c r="B585" t="s">
        <v>149</v>
      </c>
      <c r="C585" t="s">
        <v>152</v>
      </c>
      <c r="D585" s="131" t="s">
        <v>147</v>
      </c>
      <c r="E585" s="131" t="s">
        <v>147</v>
      </c>
      <c r="F585" s="131" t="s">
        <v>147</v>
      </c>
      <c r="G585" s="131">
        <v>0</v>
      </c>
      <c r="H585" s="131">
        <v>3.2000000000000001E-2</v>
      </c>
      <c r="I585" s="131">
        <v>2.5999999999999999E-2</v>
      </c>
      <c r="J585" s="131">
        <v>0</v>
      </c>
      <c r="K585" s="131">
        <v>0</v>
      </c>
      <c r="L585" s="131">
        <v>2.0510000000000002</v>
      </c>
      <c r="M585" s="131">
        <v>1.5840000000000001</v>
      </c>
      <c r="N585" s="131">
        <v>3.9E-2</v>
      </c>
      <c r="O585" s="131">
        <v>4.9000000000000002E-2</v>
      </c>
      <c r="P585" s="131">
        <v>0.82499999999999996</v>
      </c>
      <c r="Q585" s="131">
        <v>2.4750000000000001</v>
      </c>
      <c r="R585" s="131">
        <v>0.628</v>
      </c>
      <c r="S585" s="131">
        <v>0.68300000000000005</v>
      </c>
      <c r="T585" s="131">
        <v>1.498</v>
      </c>
      <c r="U585" s="131">
        <v>2.5</v>
      </c>
      <c r="V585" s="131">
        <v>1.34</v>
      </c>
      <c r="W585" s="131">
        <v>1.93</v>
      </c>
      <c r="X585" s="131">
        <v>0.77400000000000002</v>
      </c>
      <c r="Y585" s="131">
        <v>1.8819999999999999</v>
      </c>
      <c r="Z585" s="131">
        <v>3.07</v>
      </c>
      <c r="AA585" s="131">
        <v>1.5449999999999999</v>
      </c>
      <c r="AB585" s="131" t="s">
        <v>147</v>
      </c>
      <c r="AC585" s="131" t="s">
        <v>147</v>
      </c>
      <c r="AD585" s="131">
        <v>0</v>
      </c>
      <c r="AE585" s="131">
        <v>0</v>
      </c>
      <c r="AF585" s="131">
        <v>0</v>
      </c>
      <c r="AG585" s="131" t="s">
        <v>147</v>
      </c>
      <c r="AH585" s="131" t="s">
        <v>147</v>
      </c>
      <c r="AI585" s="131">
        <v>3.516</v>
      </c>
      <c r="AJ585" s="131">
        <v>3.0249999999999999</v>
      </c>
      <c r="AK585" s="131" t="s">
        <v>147</v>
      </c>
      <c r="AL585" s="131" t="s">
        <v>147</v>
      </c>
      <c r="AM585" s="131" t="s">
        <v>147</v>
      </c>
      <c r="AN585" s="131">
        <v>3.2930000000000001</v>
      </c>
      <c r="AO585" s="131">
        <v>1.7809999999999999</v>
      </c>
      <c r="AP585" s="131" t="s">
        <v>147</v>
      </c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  <c r="BC585" s="131"/>
    </row>
    <row r="586" spans="1:55" x14ac:dyDescent="0.25">
      <c r="A586" t="s">
        <v>11</v>
      </c>
      <c r="B586" t="s">
        <v>149</v>
      </c>
      <c r="C586" t="s">
        <v>151</v>
      </c>
      <c r="D586" s="131" t="s">
        <v>147</v>
      </c>
      <c r="E586" s="131" t="s">
        <v>147</v>
      </c>
      <c r="F586" s="131" t="s">
        <v>147</v>
      </c>
      <c r="G586" s="131">
        <v>0</v>
      </c>
      <c r="H586" s="131">
        <v>0</v>
      </c>
      <c r="I586" s="131">
        <v>0</v>
      </c>
      <c r="J586" s="131">
        <v>0</v>
      </c>
      <c r="K586" s="131">
        <v>0</v>
      </c>
      <c r="L586" s="131">
        <v>0</v>
      </c>
      <c r="M586" s="131">
        <v>0</v>
      </c>
      <c r="N586" s="131">
        <v>0</v>
      </c>
      <c r="O586" s="131">
        <v>0</v>
      </c>
      <c r="P586" s="131">
        <v>0</v>
      </c>
      <c r="Q586" s="131">
        <v>0</v>
      </c>
      <c r="R586" s="131">
        <v>0</v>
      </c>
      <c r="S586" s="131">
        <v>0</v>
      </c>
      <c r="T586" s="131">
        <v>0</v>
      </c>
      <c r="U586" s="131">
        <v>0</v>
      </c>
      <c r="V586" s="131">
        <v>0</v>
      </c>
      <c r="W586" s="131">
        <v>0</v>
      </c>
      <c r="X586" s="131">
        <v>0</v>
      </c>
      <c r="Y586" s="131">
        <v>0</v>
      </c>
      <c r="Z586" s="131">
        <v>0</v>
      </c>
      <c r="AA586" s="131">
        <v>0</v>
      </c>
      <c r="AB586" s="131" t="s">
        <v>147</v>
      </c>
      <c r="AC586" s="131" t="s">
        <v>147</v>
      </c>
      <c r="AD586" s="131">
        <v>0</v>
      </c>
      <c r="AE586" s="131">
        <v>0</v>
      </c>
      <c r="AF586" s="131">
        <v>0</v>
      </c>
      <c r="AG586" s="131" t="s">
        <v>147</v>
      </c>
      <c r="AH586" s="131" t="s">
        <v>147</v>
      </c>
      <c r="AI586" s="131">
        <v>0</v>
      </c>
      <c r="AJ586" s="131">
        <v>0</v>
      </c>
      <c r="AK586" s="131" t="s">
        <v>147</v>
      </c>
      <c r="AL586" s="131" t="s">
        <v>147</v>
      </c>
      <c r="AM586" s="131" t="s">
        <v>147</v>
      </c>
      <c r="AN586" s="131">
        <v>0</v>
      </c>
      <c r="AO586" s="131">
        <v>0</v>
      </c>
      <c r="AP586" s="131" t="s">
        <v>147</v>
      </c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</row>
    <row r="587" spans="1:55" x14ac:dyDescent="0.25">
      <c r="A587" t="s">
        <v>11</v>
      </c>
      <c r="B587" t="s">
        <v>149</v>
      </c>
      <c r="C587" t="s">
        <v>148</v>
      </c>
      <c r="D587" s="131" t="s">
        <v>147</v>
      </c>
      <c r="E587" s="131" t="s">
        <v>147</v>
      </c>
      <c r="F587" s="131" t="s">
        <v>147</v>
      </c>
      <c r="G587" s="131">
        <v>3.3460000000000001</v>
      </c>
      <c r="H587" s="131">
        <v>7.8390000000000004</v>
      </c>
      <c r="I587" s="131">
        <v>15.474</v>
      </c>
      <c r="J587" s="131">
        <v>109.233</v>
      </c>
      <c r="K587" s="131">
        <v>90.067999999999998</v>
      </c>
      <c r="L587" s="131">
        <v>20.306999999999999</v>
      </c>
      <c r="M587" s="131">
        <v>18.762</v>
      </c>
      <c r="N587" s="131">
        <v>23.199000000000002</v>
      </c>
      <c r="O587" s="131">
        <v>30.757999999999999</v>
      </c>
      <c r="P587" s="131">
        <v>27.498000000000001</v>
      </c>
      <c r="Q587" s="131">
        <v>20.738</v>
      </c>
      <c r="R587" s="131">
        <v>35.055</v>
      </c>
      <c r="S587" s="131">
        <v>20.248000000000001</v>
      </c>
      <c r="T587" s="131">
        <v>16.14</v>
      </c>
      <c r="U587" s="131">
        <v>14.233000000000001</v>
      </c>
      <c r="V587" s="131">
        <v>9.5210000000000008</v>
      </c>
      <c r="W587" s="131">
        <v>7.7519999999999998</v>
      </c>
      <c r="X587" s="131">
        <v>7.0659999999999998</v>
      </c>
      <c r="Y587" s="131">
        <v>11.824</v>
      </c>
      <c r="Z587" s="131">
        <v>13.38</v>
      </c>
      <c r="AA587" s="131">
        <v>23.811</v>
      </c>
      <c r="AB587" s="131" t="s">
        <v>147</v>
      </c>
      <c r="AC587" s="131" t="s">
        <v>147</v>
      </c>
      <c r="AD587" s="131">
        <v>8.5749999999999993</v>
      </c>
      <c r="AE587" s="131">
        <v>10.138999999999999</v>
      </c>
      <c r="AF587" s="131">
        <v>12.532999999999999</v>
      </c>
      <c r="AG587" s="131" t="s">
        <v>147</v>
      </c>
      <c r="AH587" s="131" t="s">
        <v>147</v>
      </c>
      <c r="AI587" s="131">
        <v>17.334</v>
      </c>
      <c r="AJ587" s="131">
        <v>17.899999999999999</v>
      </c>
      <c r="AK587" s="131">
        <v>17.8</v>
      </c>
      <c r="AL587" s="131">
        <v>19.047000000000001</v>
      </c>
      <c r="AM587" s="131">
        <v>18.074000000000002</v>
      </c>
      <c r="AN587" s="131">
        <v>8.2859999999999996</v>
      </c>
      <c r="AO587" s="131">
        <v>7.101</v>
      </c>
      <c r="AP587" s="131" t="s">
        <v>147</v>
      </c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</row>
    <row r="588" spans="1:55" hidden="1" x14ac:dyDescent="0.25">
      <c r="A588" t="s">
        <v>31</v>
      </c>
      <c r="B588" t="s">
        <v>165</v>
      </c>
      <c r="C588" t="s">
        <v>158</v>
      </c>
      <c r="D588" s="131" t="s">
        <v>147</v>
      </c>
      <c r="E588" s="131" t="s">
        <v>147</v>
      </c>
      <c r="F588" s="131" t="s">
        <v>147</v>
      </c>
      <c r="G588" s="131" t="s">
        <v>147</v>
      </c>
      <c r="H588" s="131" t="s">
        <v>147</v>
      </c>
      <c r="I588" s="131" t="s">
        <v>147</v>
      </c>
      <c r="J588" s="131" t="s">
        <v>147</v>
      </c>
      <c r="K588" s="131" t="s">
        <v>147</v>
      </c>
      <c r="L588" s="131" t="s">
        <v>147</v>
      </c>
      <c r="M588" s="131" t="s">
        <v>147</v>
      </c>
      <c r="N588" s="131" t="s">
        <v>147</v>
      </c>
      <c r="O588" s="131" t="s">
        <v>147</v>
      </c>
      <c r="P588" s="131" t="s">
        <v>147</v>
      </c>
      <c r="Q588" s="131" t="s">
        <v>147</v>
      </c>
      <c r="R588" s="131" t="s">
        <v>147</v>
      </c>
      <c r="S588" s="131" t="s">
        <v>147</v>
      </c>
      <c r="T588" s="131" t="s">
        <v>147</v>
      </c>
      <c r="U588" s="131" t="s">
        <v>147</v>
      </c>
      <c r="V588" s="131" t="s">
        <v>147</v>
      </c>
      <c r="W588" s="131" t="s">
        <v>147</v>
      </c>
      <c r="X588" s="131" t="s">
        <v>147</v>
      </c>
      <c r="Y588" s="131" t="s">
        <v>147</v>
      </c>
      <c r="Z588" s="131" t="s">
        <v>147</v>
      </c>
      <c r="AA588" s="131" t="s">
        <v>147</v>
      </c>
      <c r="AB588" s="131">
        <v>1.9</v>
      </c>
      <c r="AC588" s="131" t="s">
        <v>147</v>
      </c>
      <c r="AD588" s="131">
        <v>195.7</v>
      </c>
      <c r="AE588" s="131">
        <v>32.1</v>
      </c>
      <c r="AF588" s="131">
        <v>45</v>
      </c>
      <c r="AG588" s="131">
        <v>0</v>
      </c>
      <c r="AH588" s="131">
        <v>0</v>
      </c>
      <c r="AI588" s="131">
        <v>8116</v>
      </c>
      <c r="AJ588" s="131">
        <v>10435</v>
      </c>
      <c r="AK588" s="131">
        <v>14310</v>
      </c>
      <c r="AL588" s="131">
        <v>22000</v>
      </c>
      <c r="AM588" s="131">
        <v>21944</v>
      </c>
      <c r="AN588" s="131">
        <v>22900</v>
      </c>
      <c r="AO588" s="131">
        <v>24100</v>
      </c>
      <c r="AP588" s="131">
        <v>23700</v>
      </c>
      <c r="AQ588" s="131">
        <v>10.848000000000001</v>
      </c>
      <c r="AR588" s="131">
        <v>768.66700000000003</v>
      </c>
      <c r="AS588" s="131">
        <v>1072.0160000000001</v>
      </c>
      <c r="AT588" s="131">
        <v>1225.933</v>
      </c>
      <c r="AU588" s="131">
        <v>13686.62</v>
      </c>
      <c r="AV588" s="131">
        <v>2191.7730000000001</v>
      </c>
      <c r="AW588" s="131">
        <v>1397.1030000000001</v>
      </c>
      <c r="AX588" s="131">
        <v>2365.471</v>
      </c>
      <c r="AY588" s="131">
        <v>7586.8959999999997</v>
      </c>
      <c r="AZ588" s="131">
        <v>790.76499999999999</v>
      </c>
      <c r="BA588" s="131">
        <v>12.292</v>
      </c>
      <c r="BB588" s="131">
        <v>334.37299999999999</v>
      </c>
      <c r="BC588" s="131" t="s">
        <v>147</v>
      </c>
    </row>
    <row r="589" spans="1:55" hidden="1" x14ac:dyDescent="0.25">
      <c r="A589" t="s">
        <v>31</v>
      </c>
      <c r="B589" t="s">
        <v>165</v>
      </c>
      <c r="C589" t="s">
        <v>157</v>
      </c>
      <c r="D589" s="131" t="s">
        <v>147</v>
      </c>
      <c r="E589" s="131" t="s">
        <v>147</v>
      </c>
      <c r="F589" s="131" t="s">
        <v>147</v>
      </c>
      <c r="G589" s="131" t="s">
        <v>147</v>
      </c>
      <c r="H589" s="131" t="s">
        <v>147</v>
      </c>
      <c r="I589" s="131" t="s">
        <v>147</v>
      </c>
      <c r="J589" s="131" t="s">
        <v>147</v>
      </c>
      <c r="K589" s="131" t="s">
        <v>147</v>
      </c>
      <c r="L589" s="131" t="s">
        <v>147</v>
      </c>
      <c r="M589" s="131" t="s">
        <v>147</v>
      </c>
      <c r="N589" s="131" t="s">
        <v>147</v>
      </c>
      <c r="O589" s="131" t="s">
        <v>147</v>
      </c>
      <c r="P589" s="131" t="s">
        <v>147</v>
      </c>
      <c r="Q589" s="131" t="s">
        <v>147</v>
      </c>
      <c r="R589" s="131" t="s">
        <v>147</v>
      </c>
      <c r="S589" s="131" t="s">
        <v>147</v>
      </c>
      <c r="T589" s="131" t="s">
        <v>147</v>
      </c>
      <c r="U589" s="131" t="s">
        <v>147</v>
      </c>
      <c r="V589" s="131" t="s">
        <v>147</v>
      </c>
      <c r="W589" s="131" t="s">
        <v>147</v>
      </c>
      <c r="X589" s="131" t="s">
        <v>147</v>
      </c>
      <c r="Y589" s="131" t="s">
        <v>147</v>
      </c>
      <c r="Z589" s="131" t="s">
        <v>147</v>
      </c>
      <c r="AA589" s="131" t="s">
        <v>147</v>
      </c>
      <c r="AB589" s="131">
        <v>0.3</v>
      </c>
      <c r="AC589" s="131">
        <v>8</v>
      </c>
      <c r="AD589" s="131">
        <v>101.4</v>
      </c>
      <c r="AE589" s="131">
        <v>87.760999999999996</v>
      </c>
      <c r="AF589" s="131">
        <v>87.760999999999996</v>
      </c>
      <c r="AG589" s="131">
        <v>50</v>
      </c>
      <c r="AH589" s="131">
        <v>50</v>
      </c>
      <c r="AI589" s="131">
        <v>100</v>
      </c>
      <c r="AJ589" s="131">
        <v>120</v>
      </c>
      <c r="AK589" s="131">
        <v>140</v>
      </c>
      <c r="AL589" s="131">
        <v>140</v>
      </c>
      <c r="AM589" s="131">
        <v>160</v>
      </c>
      <c r="AN589" s="131">
        <v>170</v>
      </c>
      <c r="AO589" s="131">
        <v>170</v>
      </c>
      <c r="AP589" s="131">
        <v>170</v>
      </c>
      <c r="AQ589" s="131">
        <v>3.548</v>
      </c>
      <c r="AR589" s="131" t="s">
        <v>147</v>
      </c>
      <c r="AS589" s="131">
        <v>0</v>
      </c>
      <c r="AT589" s="131">
        <v>7.9409999999999998</v>
      </c>
      <c r="AU589" s="131">
        <v>252.696</v>
      </c>
      <c r="AV589" s="131">
        <v>77.486000000000004</v>
      </c>
      <c r="AW589" s="131">
        <v>0</v>
      </c>
      <c r="AX589" s="131">
        <v>0</v>
      </c>
      <c r="AY589" s="131">
        <v>230.35400000000001</v>
      </c>
      <c r="AZ589" s="131">
        <v>66.978999999999999</v>
      </c>
      <c r="BA589" s="131">
        <v>0</v>
      </c>
      <c r="BB589" s="131">
        <v>35.466000000000001</v>
      </c>
      <c r="BC589" s="131" t="s">
        <v>147</v>
      </c>
    </row>
    <row r="590" spans="1:55" hidden="1" x14ac:dyDescent="0.25">
      <c r="A590" t="s">
        <v>31</v>
      </c>
      <c r="B590" t="s">
        <v>165</v>
      </c>
      <c r="C590" t="s">
        <v>156</v>
      </c>
      <c r="D590" s="131" t="s">
        <v>147</v>
      </c>
      <c r="E590" s="131" t="s">
        <v>147</v>
      </c>
      <c r="F590" s="131" t="s">
        <v>147</v>
      </c>
      <c r="G590" s="131" t="s">
        <v>147</v>
      </c>
      <c r="H590" s="131" t="s">
        <v>147</v>
      </c>
      <c r="I590" s="131" t="s">
        <v>147</v>
      </c>
      <c r="J590" s="131" t="s">
        <v>147</v>
      </c>
      <c r="K590" s="131" t="s">
        <v>147</v>
      </c>
      <c r="L590" s="131" t="s">
        <v>147</v>
      </c>
      <c r="M590" s="131" t="s">
        <v>147</v>
      </c>
      <c r="N590" s="131" t="s">
        <v>147</v>
      </c>
      <c r="O590" s="131" t="s">
        <v>147</v>
      </c>
      <c r="P590" s="131" t="s">
        <v>147</v>
      </c>
      <c r="Q590" s="131" t="s">
        <v>147</v>
      </c>
      <c r="R590" s="131" t="s">
        <v>147</v>
      </c>
      <c r="S590" s="131" t="s">
        <v>147</v>
      </c>
      <c r="T590" s="131" t="s">
        <v>147</v>
      </c>
      <c r="U590" s="131" t="s">
        <v>147</v>
      </c>
      <c r="V590" s="131" t="s">
        <v>147</v>
      </c>
      <c r="W590" s="131" t="s">
        <v>147</v>
      </c>
      <c r="X590" s="131" t="s">
        <v>147</v>
      </c>
      <c r="Y590" s="131">
        <v>44.6</v>
      </c>
      <c r="Z590" s="131">
        <v>10.5</v>
      </c>
      <c r="AA590" s="131" t="s">
        <v>147</v>
      </c>
      <c r="AB590" s="131">
        <v>5</v>
      </c>
      <c r="AC590" s="131">
        <v>3</v>
      </c>
      <c r="AD590" s="131">
        <v>92.5</v>
      </c>
      <c r="AE590" s="131">
        <v>231.07599999999999</v>
      </c>
      <c r="AF590" s="131">
        <v>426.87599999999998</v>
      </c>
      <c r="AG590" s="131">
        <v>328.2</v>
      </c>
      <c r="AH590" s="131">
        <v>678</v>
      </c>
      <c r="AI590" s="131">
        <v>880</v>
      </c>
      <c r="AJ590" s="131">
        <v>1035</v>
      </c>
      <c r="AK590" s="131">
        <v>1165</v>
      </c>
      <c r="AL590" s="131">
        <v>1165</v>
      </c>
      <c r="AM590" s="131">
        <v>1265</v>
      </c>
      <c r="AN590" s="131">
        <v>1265</v>
      </c>
      <c r="AO590" s="131">
        <v>1265</v>
      </c>
      <c r="AP590" s="131">
        <v>1215</v>
      </c>
      <c r="AQ590" s="131">
        <v>170.30500000000001</v>
      </c>
      <c r="AR590" s="131">
        <v>235.16399999999999</v>
      </c>
      <c r="AS590" s="131">
        <v>338.65800000000002</v>
      </c>
      <c r="AT590" s="131">
        <v>1050.491</v>
      </c>
      <c r="AU590" s="131">
        <v>4458.6329999999998</v>
      </c>
      <c r="AV590" s="131">
        <v>1075.771</v>
      </c>
      <c r="AW590" s="131">
        <v>2</v>
      </c>
      <c r="AX590" s="131">
        <v>579.827</v>
      </c>
      <c r="AY590" s="131">
        <v>4153.8280000000004</v>
      </c>
      <c r="AZ590" s="131">
        <v>193.38499999999999</v>
      </c>
      <c r="BA590" s="131">
        <v>161.018</v>
      </c>
      <c r="BB590" s="131">
        <v>376.54500000000002</v>
      </c>
      <c r="BC590" s="131" t="s">
        <v>147</v>
      </c>
    </row>
    <row r="591" spans="1:55" hidden="1" x14ac:dyDescent="0.25">
      <c r="A591" t="s">
        <v>31</v>
      </c>
      <c r="B591" t="s">
        <v>165</v>
      </c>
      <c r="C591" t="s">
        <v>155</v>
      </c>
      <c r="D591" s="131" t="s">
        <v>147</v>
      </c>
      <c r="E591" s="131" t="s">
        <v>147</v>
      </c>
      <c r="F591" s="131" t="s">
        <v>147</v>
      </c>
      <c r="G591" s="131" t="s">
        <v>147</v>
      </c>
      <c r="H591" s="131" t="s">
        <v>147</v>
      </c>
      <c r="I591" s="131" t="s">
        <v>147</v>
      </c>
      <c r="J591" s="131" t="s">
        <v>147</v>
      </c>
      <c r="K591" s="131" t="s">
        <v>147</v>
      </c>
      <c r="L591" s="131" t="s">
        <v>147</v>
      </c>
      <c r="M591" s="131" t="s">
        <v>147</v>
      </c>
      <c r="N591" s="131" t="s">
        <v>147</v>
      </c>
      <c r="O591" s="131" t="s">
        <v>147</v>
      </c>
      <c r="P591" s="131" t="s">
        <v>147</v>
      </c>
      <c r="Q591" s="131" t="s">
        <v>147</v>
      </c>
      <c r="R591" s="131" t="s">
        <v>147</v>
      </c>
      <c r="S591" s="131" t="s">
        <v>147</v>
      </c>
      <c r="T591" s="131" t="s">
        <v>147</v>
      </c>
      <c r="U591" s="131" t="s">
        <v>147</v>
      </c>
      <c r="V591" s="131" t="s">
        <v>147</v>
      </c>
      <c r="W591" s="131" t="s">
        <v>147</v>
      </c>
      <c r="X591" s="131" t="s">
        <v>147</v>
      </c>
      <c r="Y591" s="131" t="s">
        <v>147</v>
      </c>
      <c r="Z591" s="131" t="s">
        <v>147</v>
      </c>
      <c r="AA591" s="131" t="s">
        <v>147</v>
      </c>
      <c r="AB591" s="131">
        <v>37.5</v>
      </c>
      <c r="AC591" s="131">
        <v>72.5</v>
      </c>
      <c r="AD591" s="131">
        <v>195</v>
      </c>
      <c r="AE591" s="131">
        <v>212</v>
      </c>
      <c r="AF591" s="131">
        <v>229</v>
      </c>
      <c r="AG591" s="131">
        <v>271</v>
      </c>
      <c r="AH591" s="131">
        <v>102.4</v>
      </c>
      <c r="AI591" s="131">
        <v>102.4</v>
      </c>
      <c r="AJ591" s="131">
        <v>102.4</v>
      </c>
      <c r="AK591" s="131">
        <v>102.4</v>
      </c>
      <c r="AL591" s="131">
        <v>102.4</v>
      </c>
      <c r="AM591" s="131">
        <v>105</v>
      </c>
      <c r="AN591" s="131">
        <v>105</v>
      </c>
      <c r="AO591" s="131">
        <v>110</v>
      </c>
      <c r="AP591" s="131">
        <v>120</v>
      </c>
      <c r="AQ591" s="131">
        <v>38.712000000000003</v>
      </c>
      <c r="AR591" s="131">
        <v>1.6</v>
      </c>
      <c r="AS591" s="131">
        <v>33.261000000000003</v>
      </c>
      <c r="AT591" s="131">
        <v>233.06700000000001</v>
      </c>
      <c r="AU591" s="131">
        <v>0</v>
      </c>
      <c r="AV591" s="131">
        <v>0</v>
      </c>
      <c r="AW591" s="131">
        <v>4.9749999999999996</v>
      </c>
      <c r="AX591" s="131">
        <v>151.68299999999999</v>
      </c>
      <c r="AY591" s="131">
        <v>8.4930000000000003</v>
      </c>
      <c r="AZ591" s="131">
        <v>1141.365</v>
      </c>
      <c r="BA591" s="131">
        <v>125.5</v>
      </c>
      <c r="BB591" s="131">
        <v>380.20100000000002</v>
      </c>
      <c r="BC591" s="131" t="s">
        <v>147</v>
      </c>
    </row>
    <row r="592" spans="1:55" hidden="1" x14ac:dyDescent="0.25">
      <c r="A592" t="s">
        <v>31</v>
      </c>
      <c r="B592" t="s">
        <v>165</v>
      </c>
      <c r="C592" t="s">
        <v>154</v>
      </c>
      <c r="D592" s="131" t="s">
        <v>147</v>
      </c>
      <c r="E592" s="131" t="s">
        <v>147</v>
      </c>
      <c r="F592" s="131" t="s">
        <v>147</v>
      </c>
      <c r="G592" s="131" t="s">
        <v>147</v>
      </c>
      <c r="H592" s="131" t="s">
        <v>147</v>
      </c>
      <c r="I592" s="131" t="s">
        <v>147</v>
      </c>
      <c r="J592" s="131" t="s">
        <v>147</v>
      </c>
      <c r="K592" s="131" t="s">
        <v>147</v>
      </c>
      <c r="L592" s="131" t="s">
        <v>147</v>
      </c>
      <c r="M592" s="131" t="s">
        <v>147</v>
      </c>
      <c r="N592" s="131" t="s">
        <v>147</v>
      </c>
      <c r="O592" s="131" t="s">
        <v>147</v>
      </c>
      <c r="P592" s="131" t="s">
        <v>147</v>
      </c>
      <c r="Q592" s="131" t="s">
        <v>147</v>
      </c>
      <c r="R592" s="131" t="s">
        <v>147</v>
      </c>
      <c r="S592" s="131" t="s">
        <v>147</v>
      </c>
      <c r="T592" s="131" t="s">
        <v>147</v>
      </c>
      <c r="U592" s="131" t="s">
        <v>147</v>
      </c>
      <c r="V592" s="131" t="s">
        <v>147</v>
      </c>
      <c r="W592" s="131" t="s">
        <v>147</v>
      </c>
      <c r="X592" s="131" t="s">
        <v>147</v>
      </c>
      <c r="Y592" s="131" t="s">
        <v>147</v>
      </c>
      <c r="Z592" s="131" t="s">
        <v>147</v>
      </c>
      <c r="AA592" s="131" t="s">
        <v>147</v>
      </c>
      <c r="AB592" s="131" t="s">
        <v>147</v>
      </c>
      <c r="AC592" s="131" t="s">
        <v>147</v>
      </c>
      <c r="AD592" s="131" t="s">
        <v>147</v>
      </c>
      <c r="AE592" s="131" t="s">
        <v>147</v>
      </c>
      <c r="AF592" s="131" t="s">
        <v>147</v>
      </c>
      <c r="AG592" s="131" t="s">
        <v>147</v>
      </c>
      <c r="AH592" s="131">
        <v>0</v>
      </c>
      <c r="AI592" s="131">
        <v>0</v>
      </c>
      <c r="AJ592" s="131">
        <v>0</v>
      </c>
      <c r="AK592" s="131">
        <v>0</v>
      </c>
      <c r="AL592" s="131">
        <v>0</v>
      </c>
      <c r="AM592" s="131">
        <v>0</v>
      </c>
      <c r="AN592" s="131">
        <v>0</v>
      </c>
      <c r="AO592" s="131">
        <v>0</v>
      </c>
      <c r="AP592" s="131">
        <v>0</v>
      </c>
      <c r="AQ592" s="131">
        <v>16.138999999999999</v>
      </c>
      <c r="AR592" s="131" t="s">
        <v>147</v>
      </c>
      <c r="AS592" s="131">
        <v>2</v>
      </c>
      <c r="AT592" s="131">
        <v>0</v>
      </c>
      <c r="AU592" s="131">
        <v>179.05199999999999</v>
      </c>
      <c r="AV592" s="131">
        <v>212.91300000000001</v>
      </c>
      <c r="AW592" s="131">
        <v>475.40699999999998</v>
      </c>
      <c r="AX592" s="131">
        <v>0.6</v>
      </c>
      <c r="AY592" s="131">
        <v>1829.1590000000001</v>
      </c>
      <c r="AZ592" s="131">
        <v>0</v>
      </c>
      <c r="BA592" s="131">
        <v>238.35</v>
      </c>
      <c r="BB592" s="131">
        <v>243.50899999999999</v>
      </c>
      <c r="BC592" s="131" t="s">
        <v>147</v>
      </c>
    </row>
    <row r="593" spans="1:55" hidden="1" x14ac:dyDescent="0.25">
      <c r="A593" t="s">
        <v>31</v>
      </c>
      <c r="B593" t="s">
        <v>165</v>
      </c>
      <c r="C593" t="s">
        <v>153</v>
      </c>
      <c r="D593" s="131" t="s">
        <v>147</v>
      </c>
      <c r="E593" s="131" t="s">
        <v>147</v>
      </c>
      <c r="F593" s="131" t="s">
        <v>147</v>
      </c>
      <c r="G593" s="131" t="s">
        <v>147</v>
      </c>
      <c r="H593" s="131" t="s">
        <v>147</v>
      </c>
      <c r="I593" s="131" t="s">
        <v>147</v>
      </c>
      <c r="J593" s="131" t="s">
        <v>147</v>
      </c>
      <c r="K593" s="131" t="s">
        <v>147</v>
      </c>
      <c r="L593" s="131" t="s">
        <v>147</v>
      </c>
      <c r="M593" s="131" t="s">
        <v>147</v>
      </c>
      <c r="N593" s="131" t="s">
        <v>147</v>
      </c>
      <c r="O593" s="131" t="s">
        <v>147</v>
      </c>
      <c r="P593" s="131" t="s">
        <v>147</v>
      </c>
      <c r="Q593" s="131" t="s">
        <v>147</v>
      </c>
      <c r="R593" s="131" t="s">
        <v>147</v>
      </c>
      <c r="S593" s="131" t="s">
        <v>147</v>
      </c>
      <c r="T593" s="131" t="s">
        <v>147</v>
      </c>
      <c r="U593" s="131" t="s">
        <v>147</v>
      </c>
      <c r="V593" s="131" t="s">
        <v>147</v>
      </c>
      <c r="W593" s="131" t="s">
        <v>147</v>
      </c>
      <c r="X593" s="131" t="s">
        <v>147</v>
      </c>
      <c r="Y593" s="131" t="s">
        <v>147</v>
      </c>
      <c r="Z593" s="131" t="s">
        <v>147</v>
      </c>
      <c r="AA593" s="131" t="s">
        <v>147</v>
      </c>
      <c r="AB593" s="131">
        <v>30.89</v>
      </c>
      <c r="AC593" s="131">
        <v>2.6</v>
      </c>
      <c r="AD593" s="131">
        <v>0</v>
      </c>
      <c r="AE593" s="131">
        <v>0</v>
      </c>
      <c r="AF593" s="131">
        <v>0</v>
      </c>
      <c r="AG593" s="131">
        <v>22.2</v>
      </c>
      <c r="AH593" s="131">
        <v>0</v>
      </c>
      <c r="AI593" s="131">
        <v>0</v>
      </c>
      <c r="AJ593" s="131">
        <v>0</v>
      </c>
      <c r="AK593" s="131">
        <v>0</v>
      </c>
      <c r="AL593" s="131">
        <v>0</v>
      </c>
      <c r="AM593" s="131">
        <v>0</v>
      </c>
      <c r="AN593" s="131">
        <v>0</v>
      </c>
      <c r="AO593" s="131">
        <v>0</v>
      </c>
      <c r="AP593" s="131">
        <v>0</v>
      </c>
      <c r="AQ593" s="131">
        <v>92.634</v>
      </c>
      <c r="AR593" s="131">
        <v>7.5709999999999997</v>
      </c>
      <c r="AS593" s="131">
        <v>157.834</v>
      </c>
      <c r="AT593" s="131">
        <v>529.846</v>
      </c>
      <c r="AU593" s="131">
        <v>2227.4920000000002</v>
      </c>
      <c r="AV593" s="131">
        <v>531.16800000000001</v>
      </c>
      <c r="AW593" s="131">
        <v>184.739</v>
      </c>
      <c r="AX593" s="131">
        <v>2561.3290000000002</v>
      </c>
      <c r="AY593" s="131">
        <v>9271.2860000000001</v>
      </c>
      <c r="AZ593" s="131">
        <v>461.94099999999997</v>
      </c>
      <c r="BA593" s="131">
        <v>1811</v>
      </c>
      <c r="BB593" s="131">
        <v>1322.63</v>
      </c>
      <c r="BC593" s="131" t="s">
        <v>147</v>
      </c>
    </row>
    <row r="594" spans="1:55" hidden="1" x14ac:dyDescent="0.25">
      <c r="A594" t="s">
        <v>31</v>
      </c>
      <c r="B594" t="s">
        <v>165</v>
      </c>
      <c r="C594" t="s">
        <v>152</v>
      </c>
      <c r="D594" s="131" t="s">
        <v>147</v>
      </c>
      <c r="E594" s="131" t="s">
        <v>147</v>
      </c>
      <c r="F594" s="131" t="s">
        <v>147</v>
      </c>
      <c r="G594" s="131" t="s">
        <v>147</v>
      </c>
      <c r="H594" s="131" t="s">
        <v>147</v>
      </c>
      <c r="I594" s="131" t="s">
        <v>147</v>
      </c>
      <c r="J594" s="131" t="s">
        <v>147</v>
      </c>
      <c r="K594" s="131" t="s">
        <v>147</v>
      </c>
      <c r="L594" s="131" t="s">
        <v>147</v>
      </c>
      <c r="M594" s="131" t="s">
        <v>147</v>
      </c>
      <c r="N594" s="131" t="s">
        <v>147</v>
      </c>
      <c r="O594" s="131" t="s">
        <v>147</v>
      </c>
      <c r="P594" s="131" t="s">
        <v>147</v>
      </c>
      <c r="Q594" s="131" t="s">
        <v>147</v>
      </c>
      <c r="R594" s="131" t="s">
        <v>147</v>
      </c>
      <c r="S594" s="131" t="s">
        <v>147</v>
      </c>
      <c r="T594" s="131" t="s">
        <v>147</v>
      </c>
      <c r="U594" s="131" t="s">
        <v>147</v>
      </c>
      <c r="V594" s="131" t="s">
        <v>147</v>
      </c>
      <c r="W594" s="131" t="s">
        <v>147</v>
      </c>
      <c r="X594" s="131" t="s">
        <v>147</v>
      </c>
      <c r="Y594" s="131" t="s">
        <v>147</v>
      </c>
      <c r="Z594" s="131" t="s">
        <v>147</v>
      </c>
      <c r="AA594" s="131" t="s">
        <v>147</v>
      </c>
      <c r="AB594" s="131">
        <v>46.375</v>
      </c>
      <c r="AC594" s="131" t="s">
        <v>147</v>
      </c>
      <c r="AD594" s="131">
        <v>0</v>
      </c>
      <c r="AE594" s="131">
        <v>0</v>
      </c>
      <c r="AF594" s="131">
        <v>0</v>
      </c>
      <c r="AG594" s="131">
        <v>17.3</v>
      </c>
      <c r="AH594" s="131">
        <v>0</v>
      </c>
      <c r="AI594" s="131">
        <v>0</v>
      </c>
      <c r="AJ594" s="131">
        <v>8</v>
      </c>
      <c r="AK594" s="131">
        <v>10</v>
      </c>
      <c r="AL594" s="131">
        <v>10</v>
      </c>
      <c r="AM594" s="131">
        <v>10</v>
      </c>
      <c r="AN594" s="131">
        <v>10</v>
      </c>
      <c r="AO594" s="131">
        <v>12</v>
      </c>
      <c r="AP594" s="131">
        <v>13</v>
      </c>
      <c r="AQ594" s="131">
        <v>2527.4059999999999</v>
      </c>
      <c r="AR594" s="131">
        <v>1087.585</v>
      </c>
      <c r="AS594" s="131">
        <v>1321.665</v>
      </c>
      <c r="AT594" s="131">
        <v>5334.7089999999998</v>
      </c>
      <c r="AU594" s="131">
        <v>0</v>
      </c>
      <c r="AV594" s="131">
        <v>0</v>
      </c>
      <c r="AW594" s="131">
        <v>0</v>
      </c>
      <c r="AX594" s="131">
        <v>0</v>
      </c>
      <c r="AY594" s="131">
        <v>25</v>
      </c>
      <c r="AZ594" s="131">
        <v>12.87</v>
      </c>
      <c r="BA594" s="131">
        <v>0</v>
      </c>
      <c r="BB594" s="131">
        <v>3</v>
      </c>
      <c r="BC594" s="131" t="s">
        <v>147</v>
      </c>
    </row>
    <row r="595" spans="1:55" hidden="1" x14ac:dyDescent="0.25">
      <c r="A595" t="s">
        <v>31</v>
      </c>
      <c r="B595" t="s">
        <v>165</v>
      </c>
      <c r="C595" t="s">
        <v>151</v>
      </c>
      <c r="D595" s="131" t="s">
        <v>147</v>
      </c>
      <c r="E595" s="131" t="s">
        <v>147</v>
      </c>
      <c r="F595" s="131" t="s">
        <v>147</v>
      </c>
      <c r="G595" s="131" t="s">
        <v>147</v>
      </c>
      <c r="H595" s="131" t="s">
        <v>147</v>
      </c>
      <c r="I595" s="131" t="s">
        <v>147</v>
      </c>
      <c r="J595" s="131" t="s">
        <v>147</v>
      </c>
      <c r="K595" s="131" t="s">
        <v>147</v>
      </c>
      <c r="L595" s="131" t="s">
        <v>147</v>
      </c>
      <c r="M595" s="131" t="s">
        <v>147</v>
      </c>
      <c r="N595" s="131" t="s">
        <v>147</v>
      </c>
      <c r="O595" s="131" t="s">
        <v>147</v>
      </c>
      <c r="P595" s="131" t="s">
        <v>147</v>
      </c>
      <c r="Q595" s="131" t="s">
        <v>147</v>
      </c>
      <c r="R595" s="131" t="s">
        <v>147</v>
      </c>
      <c r="S595" s="131" t="s">
        <v>147</v>
      </c>
      <c r="T595" s="131" t="s">
        <v>147</v>
      </c>
      <c r="U595" s="131" t="s">
        <v>147</v>
      </c>
      <c r="V595" s="131" t="s">
        <v>147</v>
      </c>
      <c r="W595" s="131" t="s">
        <v>147</v>
      </c>
      <c r="X595" s="131" t="s">
        <v>147</v>
      </c>
      <c r="Y595" s="131" t="s">
        <v>147</v>
      </c>
      <c r="Z595" s="131" t="s">
        <v>147</v>
      </c>
      <c r="AA595" s="131" t="s">
        <v>147</v>
      </c>
      <c r="AB595" s="131" t="s">
        <v>147</v>
      </c>
      <c r="AC595" s="131" t="s">
        <v>147</v>
      </c>
      <c r="AD595" s="131">
        <v>0</v>
      </c>
      <c r="AE595" s="131">
        <v>0</v>
      </c>
      <c r="AF595" s="131">
        <v>0</v>
      </c>
      <c r="AG595" s="131">
        <v>0</v>
      </c>
      <c r="AH595" s="131">
        <v>0</v>
      </c>
      <c r="AI595" s="131">
        <v>0</v>
      </c>
      <c r="AJ595" s="131">
        <v>0</v>
      </c>
      <c r="AK595" s="131">
        <v>0</v>
      </c>
      <c r="AL595" s="131">
        <v>0</v>
      </c>
      <c r="AM595" s="131">
        <v>0</v>
      </c>
      <c r="AN595" s="131">
        <v>0</v>
      </c>
      <c r="AO595" s="131">
        <v>0</v>
      </c>
      <c r="AP595" s="131">
        <v>0</v>
      </c>
      <c r="AQ595" s="131">
        <v>0</v>
      </c>
      <c r="AR595" s="131">
        <v>2.1</v>
      </c>
      <c r="AS595" s="131">
        <v>0</v>
      </c>
      <c r="AT595" s="131">
        <v>0</v>
      </c>
      <c r="AU595" s="131">
        <v>0</v>
      </c>
      <c r="AV595" s="131">
        <v>0</v>
      </c>
      <c r="AW595" s="131">
        <v>0</v>
      </c>
      <c r="AX595" s="131">
        <v>0</v>
      </c>
      <c r="AY595" s="131">
        <v>0</v>
      </c>
      <c r="AZ595" s="131">
        <v>0</v>
      </c>
      <c r="BA595" s="131">
        <v>0</v>
      </c>
      <c r="BB595" s="131">
        <v>0</v>
      </c>
      <c r="BC595" s="131" t="s">
        <v>147</v>
      </c>
    </row>
    <row r="596" spans="1:55" hidden="1" x14ac:dyDescent="0.25">
      <c r="A596" t="s">
        <v>31</v>
      </c>
      <c r="B596" t="s">
        <v>165</v>
      </c>
      <c r="C596" t="s">
        <v>148</v>
      </c>
      <c r="D596" s="131" t="s">
        <v>147</v>
      </c>
      <c r="E596" s="131" t="s">
        <v>147</v>
      </c>
      <c r="F596" s="131" t="s">
        <v>147</v>
      </c>
      <c r="G596" s="131" t="s">
        <v>147</v>
      </c>
      <c r="H596" s="131" t="s">
        <v>147</v>
      </c>
      <c r="I596" s="131" t="s">
        <v>147</v>
      </c>
      <c r="J596" s="131" t="s">
        <v>147</v>
      </c>
      <c r="K596" s="131" t="s">
        <v>147</v>
      </c>
      <c r="L596" s="131" t="s">
        <v>147</v>
      </c>
      <c r="M596" s="131" t="s">
        <v>147</v>
      </c>
      <c r="N596" s="131" t="s">
        <v>147</v>
      </c>
      <c r="O596" s="131" t="s">
        <v>147</v>
      </c>
      <c r="P596" s="131" t="s">
        <v>147</v>
      </c>
      <c r="Q596" s="131" t="s">
        <v>147</v>
      </c>
      <c r="R596" s="131" t="s">
        <v>147</v>
      </c>
      <c r="S596" s="131" t="s">
        <v>147</v>
      </c>
      <c r="T596" s="131" t="s">
        <v>147</v>
      </c>
      <c r="U596" s="131" t="s">
        <v>147</v>
      </c>
      <c r="V596" s="131" t="s">
        <v>147</v>
      </c>
      <c r="W596" s="131" t="s">
        <v>147</v>
      </c>
      <c r="X596" s="131" t="s">
        <v>147</v>
      </c>
      <c r="Y596" s="131" t="s">
        <v>147</v>
      </c>
      <c r="Z596" s="131" t="s">
        <v>147</v>
      </c>
      <c r="AA596" s="131" t="s">
        <v>147</v>
      </c>
      <c r="AB596" s="131" t="s">
        <v>147</v>
      </c>
      <c r="AC596" s="131" t="s">
        <v>147</v>
      </c>
      <c r="AD596" s="131">
        <v>584.6</v>
      </c>
      <c r="AE596" s="131">
        <v>562.93700000000001</v>
      </c>
      <c r="AF596" s="131">
        <v>788.63699999999994</v>
      </c>
      <c r="AG596" s="131">
        <v>688.7</v>
      </c>
      <c r="AH596" s="131">
        <v>830.4</v>
      </c>
      <c r="AI596" s="131">
        <v>9198.4</v>
      </c>
      <c r="AJ596" s="131">
        <v>11700.4</v>
      </c>
      <c r="AK596" s="131">
        <v>15727.4</v>
      </c>
      <c r="AL596" s="131">
        <v>23417.4</v>
      </c>
      <c r="AM596" s="131">
        <v>23484</v>
      </c>
      <c r="AN596" s="131">
        <v>24450</v>
      </c>
      <c r="AO596" s="131">
        <v>25657</v>
      </c>
      <c r="AP596" s="131">
        <v>25218</v>
      </c>
      <c r="AQ596" s="131">
        <v>2859.5920000000001</v>
      </c>
      <c r="AR596" s="131">
        <v>2102.6869999999999</v>
      </c>
      <c r="AS596" s="131">
        <v>2925.4349999999999</v>
      </c>
      <c r="AT596" s="131">
        <v>8381.9869999999992</v>
      </c>
      <c r="AU596" s="131">
        <v>20804.491999999998</v>
      </c>
      <c r="AV596" s="131">
        <v>4089.1109999999999</v>
      </c>
      <c r="AW596" s="131">
        <v>2064.2249999999999</v>
      </c>
      <c r="AX596" s="131">
        <v>5658.91</v>
      </c>
      <c r="AY596" s="131">
        <v>23105.017</v>
      </c>
      <c r="AZ596" s="131">
        <v>2667.3049999999998</v>
      </c>
      <c r="BA596" s="131">
        <v>2348.16</v>
      </c>
      <c r="BB596" s="131">
        <v>2695.723</v>
      </c>
      <c r="BC596" s="131" t="s">
        <v>147</v>
      </c>
    </row>
    <row r="597" spans="1:55" hidden="1" x14ac:dyDescent="0.25">
      <c r="A597" t="s">
        <v>31</v>
      </c>
      <c r="B597" t="s">
        <v>164</v>
      </c>
      <c r="C597" t="s">
        <v>158</v>
      </c>
      <c r="D597" s="131" t="s">
        <v>147</v>
      </c>
      <c r="E597" s="131" t="s">
        <v>147</v>
      </c>
      <c r="F597" s="131" t="s">
        <v>147</v>
      </c>
      <c r="G597" s="131" t="s">
        <v>147</v>
      </c>
      <c r="H597" s="131" t="s">
        <v>147</v>
      </c>
      <c r="I597" s="131" t="s">
        <v>147</v>
      </c>
      <c r="J597" s="131" t="s">
        <v>147</v>
      </c>
      <c r="K597" s="131" t="s">
        <v>147</v>
      </c>
      <c r="L597" s="131" t="s">
        <v>147</v>
      </c>
      <c r="M597" s="131" t="s">
        <v>147</v>
      </c>
      <c r="N597" s="131" t="s">
        <v>147</v>
      </c>
      <c r="O597" s="131" t="s">
        <v>147</v>
      </c>
      <c r="P597" s="131" t="s">
        <v>147</v>
      </c>
      <c r="Q597" s="131" t="s">
        <v>147</v>
      </c>
      <c r="R597" s="131" t="s">
        <v>147</v>
      </c>
      <c r="S597" s="131" t="s">
        <v>147</v>
      </c>
      <c r="T597" s="131" t="s">
        <v>147</v>
      </c>
      <c r="U597" s="131" t="s">
        <v>147</v>
      </c>
      <c r="V597" s="131" t="s">
        <v>147</v>
      </c>
      <c r="W597" s="131" t="s">
        <v>147</v>
      </c>
      <c r="X597" s="131" t="s">
        <v>147</v>
      </c>
      <c r="Y597" s="131" t="s">
        <v>147</v>
      </c>
      <c r="Z597" s="131" t="s">
        <v>147</v>
      </c>
      <c r="AA597" s="131" t="s">
        <v>147</v>
      </c>
      <c r="AB597" s="131">
        <v>7.9889999999999999</v>
      </c>
      <c r="AC597" s="131" t="s">
        <v>147</v>
      </c>
      <c r="AD597" s="131">
        <v>694.38400000000001</v>
      </c>
      <c r="AE597" s="131">
        <v>102.584</v>
      </c>
      <c r="AF597" s="131">
        <v>133.089</v>
      </c>
      <c r="AG597" s="131">
        <v>0</v>
      </c>
      <c r="AH597" s="131">
        <v>0</v>
      </c>
      <c r="AI597" s="131">
        <v>21105.778999999999</v>
      </c>
      <c r="AJ597" s="131">
        <v>26175.131000000001</v>
      </c>
      <c r="AK597" s="131">
        <v>34043.190999999999</v>
      </c>
      <c r="AL597" s="131">
        <v>49940.161</v>
      </c>
      <c r="AM597" s="131">
        <v>47799.131000000001</v>
      </c>
      <c r="AN597" s="131">
        <v>48649.841999999997</v>
      </c>
      <c r="AO597" s="131">
        <v>50231.171000000002</v>
      </c>
      <c r="AP597" s="131">
        <v>48016.381000000001</v>
      </c>
      <c r="AQ597" s="131">
        <v>21.372</v>
      </c>
      <c r="AR597" s="131">
        <v>1460.4870000000001</v>
      </c>
      <c r="AS597" s="131">
        <v>1981.174</v>
      </c>
      <c r="AT597" s="131">
        <v>2236.0509999999999</v>
      </c>
      <c r="AU597" s="131">
        <v>23995.128000000001</v>
      </c>
      <c r="AV597" s="131">
        <v>3664.9780000000001</v>
      </c>
      <c r="AW597" s="131">
        <v>2230.3020000000001</v>
      </c>
      <c r="AX597" s="131">
        <v>3547.9479999999999</v>
      </c>
      <c r="AY597" s="131">
        <v>10718.465</v>
      </c>
      <c r="AZ597" s="131">
        <v>974.09500000000003</v>
      </c>
      <c r="BA597" s="131">
        <v>13.196999999999999</v>
      </c>
      <c r="BB597" s="131">
        <v>334.37299999999999</v>
      </c>
      <c r="BC597" s="131" t="s">
        <v>147</v>
      </c>
    </row>
    <row r="598" spans="1:55" hidden="1" x14ac:dyDescent="0.25">
      <c r="A598" t="s">
        <v>31</v>
      </c>
      <c r="B598" t="s">
        <v>164</v>
      </c>
      <c r="C598" t="s">
        <v>157</v>
      </c>
      <c r="D598" s="131" t="s">
        <v>147</v>
      </c>
      <c r="E598" s="131" t="s">
        <v>147</v>
      </c>
      <c r="F598" s="131" t="s">
        <v>147</v>
      </c>
      <c r="G598" s="131" t="s">
        <v>147</v>
      </c>
      <c r="H598" s="131" t="s">
        <v>147</v>
      </c>
      <c r="I598" s="131" t="s">
        <v>147</v>
      </c>
      <c r="J598" s="131" t="s">
        <v>147</v>
      </c>
      <c r="K598" s="131" t="s">
        <v>147</v>
      </c>
      <c r="L598" s="131" t="s">
        <v>147</v>
      </c>
      <c r="M598" s="131" t="s">
        <v>147</v>
      </c>
      <c r="N598" s="131" t="s">
        <v>147</v>
      </c>
      <c r="O598" s="131" t="s">
        <v>147</v>
      </c>
      <c r="P598" s="131" t="s">
        <v>147</v>
      </c>
      <c r="Q598" s="131" t="s">
        <v>147</v>
      </c>
      <c r="R598" s="131" t="s">
        <v>147</v>
      </c>
      <c r="S598" s="131" t="s">
        <v>147</v>
      </c>
      <c r="T598" s="131" t="s">
        <v>147</v>
      </c>
      <c r="U598" s="131" t="s">
        <v>147</v>
      </c>
      <c r="V598" s="131" t="s">
        <v>147</v>
      </c>
      <c r="W598" s="131" t="s">
        <v>147</v>
      </c>
      <c r="X598" s="131" t="s">
        <v>147</v>
      </c>
      <c r="Y598" s="131" t="s">
        <v>147</v>
      </c>
      <c r="Z598" s="131" t="s">
        <v>147</v>
      </c>
      <c r="AA598" s="131" t="s">
        <v>147</v>
      </c>
      <c r="AB598" s="131">
        <v>1.2609999999999999</v>
      </c>
      <c r="AC598" s="131">
        <v>31.11</v>
      </c>
      <c r="AD598" s="131">
        <v>359.78800000000001</v>
      </c>
      <c r="AE598" s="131">
        <v>280.464</v>
      </c>
      <c r="AF598" s="131">
        <v>259.55700000000002</v>
      </c>
      <c r="AG598" s="131">
        <v>140.29900000000001</v>
      </c>
      <c r="AH598" s="131">
        <v>133.43600000000001</v>
      </c>
      <c r="AI598" s="131">
        <v>260.05099999999999</v>
      </c>
      <c r="AJ598" s="131">
        <v>301.00799999999998</v>
      </c>
      <c r="AK598" s="131">
        <v>333.05700000000002</v>
      </c>
      <c r="AL598" s="131">
        <v>317.80099999999999</v>
      </c>
      <c r="AM598" s="131">
        <v>348.517</v>
      </c>
      <c r="AN598" s="131">
        <v>361.15600000000001</v>
      </c>
      <c r="AO598" s="131">
        <v>354.32799999999997</v>
      </c>
      <c r="AP598" s="131">
        <v>344.42099999999999</v>
      </c>
      <c r="AQ598" s="131">
        <v>6.99</v>
      </c>
      <c r="AR598" s="131" t="s">
        <v>147</v>
      </c>
      <c r="AS598" s="131">
        <v>0</v>
      </c>
      <c r="AT598" s="131">
        <v>14.484</v>
      </c>
      <c r="AU598" s="131">
        <v>443.02199999999999</v>
      </c>
      <c r="AV598" s="131">
        <v>129.56800000000001</v>
      </c>
      <c r="AW598" s="131">
        <v>0</v>
      </c>
      <c r="AX598" s="131">
        <v>0</v>
      </c>
      <c r="AY598" s="131">
        <v>325.435</v>
      </c>
      <c r="AZ598" s="131">
        <v>82.507999999999996</v>
      </c>
      <c r="BA598" s="131">
        <v>0</v>
      </c>
      <c r="BB598" s="131">
        <v>35.466000000000001</v>
      </c>
      <c r="BC598" s="131" t="s">
        <v>147</v>
      </c>
    </row>
    <row r="599" spans="1:55" hidden="1" x14ac:dyDescent="0.25">
      <c r="A599" t="s">
        <v>31</v>
      </c>
      <c r="B599" t="s">
        <v>164</v>
      </c>
      <c r="C599" t="s">
        <v>156</v>
      </c>
      <c r="D599" s="131" t="s">
        <v>147</v>
      </c>
      <c r="E599" s="131" t="s">
        <v>147</v>
      </c>
      <c r="F599" s="131" t="s">
        <v>147</v>
      </c>
      <c r="G599" s="131" t="s">
        <v>147</v>
      </c>
      <c r="H599" s="131" t="s">
        <v>147</v>
      </c>
      <c r="I599" s="131" t="s">
        <v>147</v>
      </c>
      <c r="J599" s="131" t="s">
        <v>147</v>
      </c>
      <c r="K599" s="131" t="s">
        <v>147</v>
      </c>
      <c r="L599" s="131" t="s">
        <v>147</v>
      </c>
      <c r="M599" s="131" t="s">
        <v>147</v>
      </c>
      <c r="N599" s="131" t="s">
        <v>147</v>
      </c>
      <c r="O599" s="131" t="s">
        <v>147</v>
      </c>
      <c r="P599" s="131" t="s">
        <v>147</v>
      </c>
      <c r="Q599" s="131" t="s">
        <v>147</v>
      </c>
      <c r="R599" s="131" t="s">
        <v>147</v>
      </c>
      <c r="S599" s="131" t="s">
        <v>147</v>
      </c>
      <c r="T599" s="131" t="s">
        <v>147</v>
      </c>
      <c r="U599" s="131" t="s">
        <v>147</v>
      </c>
      <c r="V599" s="131" t="s">
        <v>147</v>
      </c>
      <c r="W599" s="131" t="s">
        <v>147</v>
      </c>
      <c r="X599" s="131" t="s">
        <v>147</v>
      </c>
      <c r="Y599" s="131">
        <v>312.99599999999998</v>
      </c>
      <c r="Z599" s="131">
        <v>60.4</v>
      </c>
      <c r="AA599" s="131" t="s">
        <v>147</v>
      </c>
      <c r="AB599" s="131">
        <v>21.023</v>
      </c>
      <c r="AC599" s="131">
        <v>11.666</v>
      </c>
      <c r="AD599" s="131">
        <v>328.209</v>
      </c>
      <c r="AE599" s="131">
        <v>738.46500000000003</v>
      </c>
      <c r="AF599" s="131">
        <v>1262.5029999999999</v>
      </c>
      <c r="AG599" s="131">
        <v>920.92399999999998</v>
      </c>
      <c r="AH599" s="131">
        <v>1809.3979999999999</v>
      </c>
      <c r="AI599" s="131">
        <v>2288.453</v>
      </c>
      <c r="AJ599" s="131">
        <v>2596.192</v>
      </c>
      <c r="AK599" s="131">
        <v>2771.511</v>
      </c>
      <c r="AL599" s="131">
        <v>2644.5590000000002</v>
      </c>
      <c r="AM599" s="131">
        <v>2755.4639999999999</v>
      </c>
      <c r="AN599" s="131">
        <v>2687.4259999999999</v>
      </c>
      <c r="AO599" s="131">
        <v>2636.6149999999998</v>
      </c>
      <c r="AP599" s="131">
        <v>2461.5990000000002</v>
      </c>
      <c r="AQ599" s="131">
        <v>335.52699999999999</v>
      </c>
      <c r="AR599" s="131">
        <v>446.81799999999998</v>
      </c>
      <c r="AS599" s="131">
        <v>625.86800000000005</v>
      </c>
      <c r="AT599" s="131">
        <v>1916.0519999999999</v>
      </c>
      <c r="AU599" s="131">
        <v>7816.7929999999997</v>
      </c>
      <c r="AV599" s="131">
        <v>1798.8530000000001</v>
      </c>
      <c r="AW599" s="131">
        <v>3.1930000000000001</v>
      </c>
      <c r="AX599" s="131">
        <v>869.67700000000002</v>
      </c>
      <c r="AY599" s="131">
        <v>5868.3630000000003</v>
      </c>
      <c r="AZ599" s="131">
        <v>238.21899999999999</v>
      </c>
      <c r="BA599" s="131">
        <v>172.86</v>
      </c>
      <c r="BB599" s="131">
        <v>376.54500000000002</v>
      </c>
      <c r="BC599" s="131" t="s">
        <v>147</v>
      </c>
    </row>
    <row r="600" spans="1:55" hidden="1" x14ac:dyDescent="0.25">
      <c r="A600" t="s">
        <v>31</v>
      </c>
      <c r="B600" t="s">
        <v>164</v>
      </c>
      <c r="C600" t="s">
        <v>155</v>
      </c>
      <c r="D600" s="131" t="s">
        <v>147</v>
      </c>
      <c r="E600" s="131" t="s">
        <v>147</v>
      </c>
      <c r="F600" s="131" t="s">
        <v>147</v>
      </c>
      <c r="G600" s="131" t="s">
        <v>147</v>
      </c>
      <c r="H600" s="131" t="s">
        <v>147</v>
      </c>
      <c r="I600" s="131" t="s">
        <v>147</v>
      </c>
      <c r="J600" s="131" t="s">
        <v>147</v>
      </c>
      <c r="K600" s="131" t="s">
        <v>147</v>
      </c>
      <c r="L600" s="131" t="s">
        <v>147</v>
      </c>
      <c r="M600" s="131" t="s">
        <v>147</v>
      </c>
      <c r="N600" s="131" t="s">
        <v>147</v>
      </c>
      <c r="O600" s="131" t="s">
        <v>147</v>
      </c>
      <c r="P600" s="131" t="s">
        <v>147</v>
      </c>
      <c r="Q600" s="131" t="s">
        <v>147</v>
      </c>
      <c r="R600" s="131" t="s">
        <v>147</v>
      </c>
      <c r="S600" s="131" t="s">
        <v>147</v>
      </c>
      <c r="T600" s="131" t="s">
        <v>147</v>
      </c>
      <c r="U600" s="131" t="s">
        <v>147</v>
      </c>
      <c r="V600" s="131" t="s">
        <v>147</v>
      </c>
      <c r="W600" s="131" t="s">
        <v>147</v>
      </c>
      <c r="X600" s="131" t="s">
        <v>147</v>
      </c>
      <c r="Y600" s="131" t="s">
        <v>147</v>
      </c>
      <c r="Z600" s="131" t="s">
        <v>147</v>
      </c>
      <c r="AA600" s="131" t="s">
        <v>147</v>
      </c>
      <c r="AB600" s="131">
        <v>157.67500000000001</v>
      </c>
      <c r="AC600" s="131">
        <v>281.93400000000003</v>
      </c>
      <c r="AD600" s="131">
        <v>691.9</v>
      </c>
      <c r="AE600" s="131">
        <v>677.50199999999995</v>
      </c>
      <c r="AF600" s="131">
        <v>677.27700000000004</v>
      </c>
      <c r="AG600" s="131">
        <v>760.42200000000003</v>
      </c>
      <c r="AH600" s="131">
        <v>273.27800000000002</v>
      </c>
      <c r="AI600" s="131">
        <v>266.29300000000001</v>
      </c>
      <c r="AJ600" s="131">
        <v>256.86</v>
      </c>
      <c r="AK600" s="131">
        <v>243.607</v>
      </c>
      <c r="AL600" s="131">
        <v>232.44900000000001</v>
      </c>
      <c r="AM600" s="131">
        <v>228.714</v>
      </c>
      <c r="AN600" s="131">
        <v>223.06700000000001</v>
      </c>
      <c r="AO600" s="131">
        <v>229.27099999999999</v>
      </c>
      <c r="AP600" s="131">
        <v>243.12100000000001</v>
      </c>
      <c r="AQ600" s="131">
        <v>76.268000000000001</v>
      </c>
      <c r="AR600" s="131">
        <v>3.04</v>
      </c>
      <c r="AS600" s="131">
        <v>61.469000000000001</v>
      </c>
      <c r="AT600" s="131">
        <v>425.10399999999998</v>
      </c>
      <c r="AU600" s="131">
        <v>0</v>
      </c>
      <c r="AV600" s="131">
        <v>0</v>
      </c>
      <c r="AW600" s="131">
        <v>7.9420000000000002</v>
      </c>
      <c r="AX600" s="131">
        <v>227.50800000000001</v>
      </c>
      <c r="AY600" s="131">
        <v>11.999000000000001</v>
      </c>
      <c r="AZ600" s="131">
        <v>1405.9780000000001</v>
      </c>
      <c r="BA600" s="131">
        <v>134.72999999999999</v>
      </c>
      <c r="BB600" s="131">
        <v>380.20100000000002</v>
      </c>
      <c r="BC600" s="131" t="s">
        <v>147</v>
      </c>
    </row>
    <row r="601" spans="1:55" hidden="1" x14ac:dyDescent="0.25">
      <c r="A601" t="s">
        <v>31</v>
      </c>
      <c r="B601" t="s">
        <v>164</v>
      </c>
      <c r="C601" t="s">
        <v>154</v>
      </c>
      <c r="D601" s="131" t="s">
        <v>147</v>
      </c>
      <c r="E601" s="131" t="s">
        <v>147</v>
      </c>
      <c r="F601" s="131" t="s">
        <v>147</v>
      </c>
      <c r="G601" s="131" t="s">
        <v>147</v>
      </c>
      <c r="H601" s="131" t="s">
        <v>147</v>
      </c>
      <c r="I601" s="131" t="s">
        <v>147</v>
      </c>
      <c r="J601" s="131" t="s">
        <v>147</v>
      </c>
      <c r="K601" s="131" t="s">
        <v>147</v>
      </c>
      <c r="L601" s="131" t="s">
        <v>147</v>
      </c>
      <c r="M601" s="131" t="s">
        <v>147</v>
      </c>
      <c r="N601" s="131" t="s">
        <v>147</v>
      </c>
      <c r="O601" s="131" t="s">
        <v>147</v>
      </c>
      <c r="P601" s="131" t="s">
        <v>147</v>
      </c>
      <c r="Q601" s="131" t="s">
        <v>147</v>
      </c>
      <c r="R601" s="131" t="s">
        <v>147</v>
      </c>
      <c r="S601" s="131" t="s">
        <v>147</v>
      </c>
      <c r="T601" s="131" t="s">
        <v>147</v>
      </c>
      <c r="U601" s="131" t="s">
        <v>147</v>
      </c>
      <c r="V601" s="131" t="s">
        <v>147</v>
      </c>
      <c r="W601" s="131" t="s">
        <v>147</v>
      </c>
      <c r="X601" s="131" t="s">
        <v>147</v>
      </c>
      <c r="Y601" s="131" t="s">
        <v>147</v>
      </c>
      <c r="Z601" s="131" t="s">
        <v>147</v>
      </c>
      <c r="AA601" s="131" t="s">
        <v>147</v>
      </c>
      <c r="AB601" s="131" t="s">
        <v>147</v>
      </c>
      <c r="AC601" s="131" t="s">
        <v>147</v>
      </c>
      <c r="AD601" s="131" t="s">
        <v>147</v>
      </c>
      <c r="AE601" s="131" t="s">
        <v>147</v>
      </c>
      <c r="AF601" s="131" t="s">
        <v>147</v>
      </c>
      <c r="AG601" s="131" t="s">
        <v>147</v>
      </c>
      <c r="AH601" s="131">
        <v>0</v>
      </c>
      <c r="AI601" s="131">
        <v>0</v>
      </c>
      <c r="AJ601" s="131">
        <v>0</v>
      </c>
      <c r="AK601" s="131">
        <v>0</v>
      </c>
      <c r="AL601" s="131">
        <v>0</v>
      </c>
      <c r="AM601" s="131">
        <v>0</v>
      </c>
      <c r="AN601" s="131">
        <v>0</v>
      </c>
      <c r="AO601" s="131">
        <v>0</v>
      </c>
      <c r="AP601" s="131">
        <v>0</v>
      </c>
      <c r="AQ601" s="131">
        <v>31.795999999999999</v>
      </c>
      <c r="AR601" s="131" t="s">
        <v>147</v>
      </c>
      <c r="AS601" s="131">
        <v>3.6960000000000002</v>
      </c>
      <c r="AT601" s="131">
        <v>0</v>
      </c>
      <c r="AU601" s="131">
        <v>313.911</v>
      </c>
      <c r="AV601" s="131">
        <v>356.02300000000002</v>
      </c>
      <c r="AW601" s="131">
        <v>758.928</v>
      </c>
      <c r="AX601" s="131">
        <v>0.9</v>
      </c>
      <c r="AY601" s="131">
        <v>2584.163</v>
      </c>
      <c r="AZ601" s="131">
        <v>0</v>
      </c>
      <c r="BA601" s="131">
        <v>255.88</v>
      </c>
      <c r="BB601" s="131">
        <v>243.50899999999999</v>
      </c>
      <c r="BC601" s="131" t="s">
        <v>147</v>
      </c>
    </row>
    <row r="602" spans="1:55" hidden="1" x14ac:dyDescent="0.25">
      <c r="A602" t="s">
        <v>31</v>
      </c>
      <c r="B602" t="s">
        <v>164</v>
      </c>
      <c r="C602" t="s">
        <v>153</v>
      </c>
      <c r="D602" s="131" t="s">
        <v>147</v>
      </c>
      <c r="E602" s="131" t="s">
        <v>147</v>
      </c>
      <c r="F602" s="131" t="s">
        <v>147</v>
      </c>
      <c r="G602" s="131" t="s">
        <v>147</v>
      </c>
      <c r="H602" s="131" t="s">
        <v>147</v>
      </c>
      <c r="I602" s="131" t="s">
        <v>147</v>
      </c>
      <c r="J602" s="131" t="s">
        <v>147</v>
      </c>
      <c r="K602" s="131" t="s">
        <v>147</v>
      </c>
      <c r="L602" s="131" t="s">
        <v>147</v>
      </c>
      <c r="M602" s="131" t="s">
        <v>147</v>
      </c>
      <c r="N602" s="131" t="s">
        <v>147</v>
      </c>
      <c r="O602" s="131" t="s">
        <v>147</v>
      </c>
      <c r="P602" s="131" t="s">
        <v>147</v>
      </c>
      <c r="Q602" s="131" t="s">
        <v>147</v>
      </c>
      <c r="R602" s="131" t="s">
        <v>147</v>
      </c>
      <c r="S602" s="131" t="s">
        <v>147</v>
      </c>
      <c r="T602" s="131" t="s">
        <v>147</v>
      </c>
      <c r="U602" s="131" t="s">
        <v>147</v>
      </c>
      <c r="V602" s="131" t="s">
        <v>147</v>
      </c>
      <c r="W602" s="131" t="s">
        <v>147</v>
      </c>
      <c r="X602" s="131" t="s">
        <v>147</v>
      </c>
      <c r="Y602" s="131" t="s">
        <v>147</v>
      </c>
      <c r="Z602" s="131" t="s">
        <v>147</v>
      </c>
      <c r="AA602" s="131" t="s">
        <v>147</v>
      </c>
      <c r="AB602" s="131">
        <v>129.88200000000001</v>
      </c>
      <c r="AC602" s="131">
        <v>10.111000000000001</v>
      </c>
      <c r="AD602" s="131">
        <v>0</v>
      </c>
      <c r="AE602" s="131">
        <v>0</v>
      </c>
      <c r="AF602" s="131">
        <v>0</v>
      </c>
      <c r="AG602" s="131">
        <v>62.292999999999999</v>
      </c>
      <c r="AH602" s="131">
        <v>0</v>
      </c>
      <c r="AI602" s="131">
        <v>0</v>
      </c>
      <c r="AJ602" s="131">
        <v>0</v>
      </c>
      <c r="AK602" s="131">
        <v>0</v>
      </c>
      <c r="AL602" s="131">
        <v>0</v>
      </c>
      <c r="AM602" s="131">
        <v>0</v>
      </c>
      <c r="AN602" s="131">
        <v>0</v>
      </c>
      <c r="AO602" s="131">
        <v>0</v>
      </c>
      <c r="AP602" s="131">
        <v>0</v>
      </c>
      <c r="AQ602" s="131">
        <v>182.50299999999999</v>
      </c>
      <c r="AR602" s="131">
        <v>14.385</v>
      </c>
      <c r="AS602" s="131">
        <v>291.69</v>
      </c>
      <c r="AT602" s="131">
        <v>966.41700000000003</v>
      </c>
      <c r="AU602" s="131">
        <v>3905.1979999999999</v>
      </c>
      <c r="AV602" s="131">
        <v>888.19399999999996</v>
      </c>
      <c r="AW602" s="131">
        <v>294.91300000000001</v>
      </c>
      <c r="AX602" s="131">
        <v>3841.7130000000002</v>
      </c>
      <c r="AY602" s="131">
        <v>13098.105</v>
      </c>
      <c r="AZ602" s="131">
        <v>569.03700000000003</v>
      </c>
      <c r="BA602" s="131">
        <v>1944.1969999999999</v>
      </c>
      <c r="BB602" s="131">
        <v>1322.63</v>
      </c>
      <c r="BC602" s="131" t="s">
        <v>147</v>
      </c>
    </row>
    <row r="603" spans="1:55" hidden="1" x14ac:dyDescent="0.25">
      <c r="A603" t="s">
        <v>31</v>
      </c>
      <c r="B603" t="s">
        <v>164</v>
      </c>
      <c r="C603" t="s">
        <v>152</v>
      </c>
      <c r="D603" s="131" t="s">
        <v>147</v>
      </c>
      <c r="E603" s="131" t="s">
        <v>147</v>
      </c>
      <c r="F603" s="131" t="s">
        <v>147</v>
      </c>
      <c r="G603" s="131" t="s">
        <v>147</v>
      </c>
      <c r="H603" s="131" t="s">
        <v>147</v>
      </c>
      <c r="I603" s="131" t="s">
        <v>147</v>
      </c>
      <c r="J603" s="131" t="s">
        <v>147</v>
      </c>
      <c r="K603" s="131" t="s">
        <v>147</v>
      </c>
      <c r="L603" s="131" t="s">
        <v>147</v>
      </c>
      <c r="M603" s="131" t="s">
        <v>147</v>
      </c>
      <c r="N603" s="131" t="s">
        <v>147</v>
      </c>
      <c r="O603" s="131" t="s">
        <v>147</v>
      </c>
      <c r="P603" s="131" t="s">
        <v>147</v>
      </c>
      <c r="Q603" s="131" t="s">
        <v>147</v>
      </c>
      <c r="R603" s="131" t="s">
        <v>147</v>
      </c>
      <c r="S603" s="131" t="s">
        <v>147</v>
      </c>
      <c r="T603" s="131" t="s">
        <v>147</v>
      </c>
      <c r="U603" s="131" t="s">
        <v>147</v>
      </c>
      <c r="V603" s="131" t="s">
        <v>147</v>
      </c>
      <c r="W603" s="131" t="s">
        <v>147</v>
      </c>
      <c r="X603" s="131" t="s">
        <v>147</v>
      </c>
      <c r="Y603" s="131" t="s">
        <v>147</v>
      </c>
      <c r="Z603" s="131" t="s">
        <v>147</v>
      </c>
      <c r="AA603" s="131" t="s">
        <v>147</v>
      </c>
      <c r="AB603" s="131">
        <v>194.99100000000001</v>
      </c>
      <c r="AC603" s="131" t="s">
        <v>147</v>
      </c>
      <c r="AD603" s="131">
        <v>0</v>
      </c>
      <c r="AE603" s="131">
        <v>0</v>
      </c>
      <c r="AF603" s="131">
        <v>0</v>
      </c>
      <c r="AG603" s="131">
        <v>48.543999999999997</v>
      </c>
      <c r="AH603" s="131">
        <v>0</v>
      </c>
      <c r="AI603" s="131">
        <v>0</v>
      </c>
      <c r="AJ603" s="131">
        <v>20.067</v>
      </c>
      <c r="AK603" s="131">
        <v>23.79</v>
      </c>
      <c r="AL603" s="131">
        <v>22.7</v>
      </c>
      <c r="AM603" s="131">
        <v>21.782</v>
      </c>
      <c r="AN603" s="131">
        <v>21.244</v>
      </c>
      <c r="AO603" s="131">
        <v>25.010999999999999</v>
      </c>
      <c r="AP603" s="131">
        <v>26.338000000000001</v>
      </c>
      <c r="AQ603" s="131">
        <v>4979.3710000000001</v>
      </c>
      <c r="AR603" s="131">
        <v>2066.44</v>
      </c>
      <c r="AS603" s="131">
        <v>2442.5459999999998</v>
      </c>
      <c r="AT603" s="131">
        <v>9730.2870000000003</v>
      </c>
      <c r="AU603" s="131">
        <v>0</v>
      </c>
      <c r="AV603" s="131">
        <v>0</v>
      </c>
      <c r="AW603" s="131">
        <v>0</v>
      </c>
      <c r="AX603" s="131">
        <v>0</v>
      </c>
      <c r="AY603" s="131">
        <v>35.319000000000003</v>
      </c>
      <c r="AZ603" s="131">
        <v>15.853</v>
      </c>
      <c r="BA603" s="131">
        <v>0</v>
      </c>
      <c r="BB603" s="131">
        <v>3</v>
      </c>
      <c r="BC603" s="131" t="s">
        <v>147</v>
      </c>
    </row>
    <row r="604" spans="1:55" hidden="1" x14ac:dyDescent="0.25">
      <c r="A604" t="s">
        <v>31</v>
      </c>
      <c r="B604" t="s">
        <v>164</v>
      </c>
      <c r="C604" t="s">
        <v>151</v>
      </c>
      <c r="D604" s="131" t="s">
        <v>147</v>
      </c>
      <c r="E604" s="131" t="s">
        <v>147</v>
      </c>
      <c r="F604" s="131" t="s">
        <v>147</v>
      </c>
      <c r="G604" s="131" t="s">
        <v>147</v>
      </c>
      <c r="H604" s="131" t="s">
        <v>147</v>
      </c>
      <c r="I604" s="131" t="s">
        <v>147</v>
      </c>
      <c r="J604" s="131" t="s">
        <v>147</v>
      </c>
      <c r="K604" s="131" t="s">
        <v>147</v>
      </c>
      <c r="L604" s="131" t="s">
        <v>147</v>
      </c>
      <c r="M604" s="131" t="s">
        <v>147</v>
      </c>
      <c r="N604" s="131" t="s">
        <v>147</v>
      </c>
      <c r="O604" s="131" t="s">
        <v>147</v>
      </c>
      <c r="P604" s="131" t="s">
        <v>147</v>
      </c>
      <c r="Q604" s="131" t="s">
        <v>147</v>
      </c>
      <c r="R604" s="131" t="s">
        <v>147</v>
      </c>
      <c r="S604" s="131" t="s">
        <v>147</v>
      </c>
      <c r="T604" s="131" t="s">
        <v>147</v>
      </c>
      <c r="U604" s="131" t="s">
        <v>147</v>
      </c>
      <c r="V604" s="131" t="s">
        <v>147</v>
      </c>
      <c r="W604" s="131" t="s">
        <v>147</v>
      </c>
      <c r="X604" s="131" t="s">
        <v>147</v>
      </c>
      <c r="Y604" s="131" t="s">
        <v>147</v>
      </c>
      <c r="Z604" s="131" t="s">
        <v>147</v>
      </c>
      <c r="AA604" s="131" t="s">
        <v>147</v>
      </c>
      <c r="AB604" s="131" t="s">
        <v>147</v>
      </c>
      <c r="AC604" s="131" t="s">
        <v>147</v>
      </c>
      <c r="AD604" s="131">
        <v>0</v>
      </c>
      <c r="AE604" s="131">
        <v>0</v>
      </c>
      <c r="AF604" s="131">
        <v>0</v>
      </c>
      <c r="AG604" s="131">
        <v>0</v>
      </c>
      <c r="AH604" s="131">
        <v>0</v>
      </c>
      <c r="AI604" s="131">
        <v>0</v>
      </c>
      <c r="AJ604" s="131">
        <v>0</v>
      </c>
      <c r="AK604" s="131">
        <v>0</v>
      </c>
      <c r="AL604" s="131">
        <v>0</v>
      </c>
      <c r="AM604" s="131">
        <v>0</v>
      </c>
      <c r="AN604" s="131">
        <v>0</v>
      </c>
      <c r="AO604" s="131">
        <v>0</v>
      </c>
      <c r="AP604" s="131">
        <v>0</v>
      </c>
      <c r="AQ604" s="131">
        <v>0</v>
      </c>
      <c r="AR604" s="131">
        <v>3.99</v>
      </c>
      <c r="AS604" s="131">
        <v>0</v>
      </c>
      <c r="AT604" s="131">
        <v>0</v>
      </c>
      <c r="AU604" s="131">
        <v>0</v>
      </c>
      <c r="AV604" s="131">
        <v>0</v>
      </c>
      <c r="AW604" s="131">
        <v>0</v>
      </c>
      <c r="AX604" s="131">
        <v>0</v>
      </c>
      <c r="AY604" s="131">
        <v>0</v>
      </c>
      <c r="AZ604" s="131">
        <v>0</v>
      </c>
      <c r="BA604" s="131">
        <v>0</v>
      </c>
      <c r="BB604" s="131">
        <v>0</v>
      </c>
      <c r="BC604" s="131" t="s">
        <v>147</v>
      </c>
    </row>
    <row r="605" spans="1:55" hidden="1" x14ac:dyDescent="0.25">
      <c r="A605" t="s">
        <v>31</v>
      </c>
      <c r="B605" t="s">
        <v>164</v>
      </c>
      <c r="C605" t="s">
        <v>148</v>
      </c>
      <c r="D605" s="131" t="s">
        <v>147</v>
      </c>
      <c r="E605" s="131" t="s">
        <v>147</v>
      </c>
      <c r="F605" s="131" t="s">
        <v>147</v>
      </c>
      <c r="G605" s="131" t="s">
        <v>147</v>
      </c>
      <c r="H605" s="131" t="s">
        <v>147</v>
      </c>
      <c r="I605" s="131" t="s">
        <v>147</v>
      </c>
      <c r="J605" s="131" t="s">
        <v>147</v>
      </c>
      <c r="K605" s="131" t="s">
        <v>147</v>
      </c>
      <c r="L605" s="131" t="s">
        <v>147</v>
      </c>
      <c r="M605" s="131" t="s">
        <v>147</v>
      </c>
      <c r="N605" s="131" t="s">
        <v>147</v>
      </c>
      <c r="O605" s="131" t="s">
        <v>147</v>
      </c>
      <c r="P605" s="131" t="s">
        <v>147</v>
      </c>
      <c r="Q605" s="131" t="s">
        <v>147</v>
      </c>
      <c r="R605" s="131" t="s">
        <v>147</v>
      </c>
      <c r="S605" s="131" t="s">
        <v>147</v>
      </c>
      <c r="T605" s="131" t="s">
        <v>147</v>
      </c>
      <c r="U605" s="131" t="s">
        <v>147</v>
      </c>
      <c r="V605" s="131" t="s">
        <v>147</v>
      </c>
      <c r="W605" s="131" t="s">
        <v>147</v>
      </c>
      <c r="X605" s="131" t="s">
        <v>147</v>
      </c>
      <c r="Y605" s="131" t="s">
        <v>147</v>
      </c>
      <c r="Z605" s="131" t="s">
        <v>147</v>
      </c>
      <c r="AA605" s="131" t="s">
        <v>147</v>
      </c>
      <c r="AB605" s="131" t="s">
        <v>147</v>
      </c>
      <c r="AC605" s="131" t="s">
        <v>147</v>
      </c>
      <c r="AD605" s="131">
        <v>2074.2809999999999</v>
      </c>
      <c r="AE605" s="131">
        <v>1799.0139999999999</v>
      </c>
      <c r="AF605" s="131">
        <v>2332.4270000000001</v>
      </c>
      <c r="AG605" s="131">
        <v>1932.482</v>
      </c>
      <c r="AH605" s="131">
        <v>2216.1129999999998</v>
      </c>
      <c r="AI605" s="131">
        <v>23920.576000000001</v>
      </c>
      <c r="AJ605" s="131">
        <v>29349.258000000002</v>
      </c>
      <c r="AK605" s="131">
        <v>37415.156000000003</v>
      </c>
      <c r="AL605" s="131">
        <v>53157.67</v>
      </c>
      <c r="AM605" s="131">
        <v>51153.608999999997</v>
      </c>
      <c r="AN605" s="131">
        <v>51942.735000000001</v>
      </c>
      <c r="AO605" s="131">
        <v>53476.396000000001</v>
      </c>
      <c r="AP605" s="131">
        <v>51091.860999999997</v>
      </c>
      <c r="AQ605" s="131">
        <v>5633.8270000000002</v>
      </c>
      <c r="AR605" s="131">
        <v>3995.16</v>
      </c>
      <c r="AS605" s="131">
        <v>5406.4459999999999</v>
      </c>
      <c r="AT605" s="131">
        <v>15288.394</v>
      </c>
      <c r="AU605" s="131">
        <v>36474.048999999999</v>
      </c>
      <c r="AV605" s="131">
        <v>6837.6170000000002</v>
      </c>
      <c r="AW605" s="131">
        <v>3295.279</v>
      </c>
      <c r="AX605" s="131">
        <v>8487.7450000000008</v>
      </c>
      <c r="AY605" s="131">
        <v>32641.850999999999</v>
      </c>
      <c r="AZ605" s="131">
        <v>3285.69</v>
      </c>
      <c r="BA605" s="131">
        <v>2520.8649999999998</v>
      </c>
      <c r="BB605" s="131">
        <v>2695.723</v>
      </c>
      <c r="BC605" s="131" t="s">
        <v>147</v>
      </c>
    </row>
    <row r="606" spans="1:55" hidden="1" x14ac:dyDescent="0.25">
      <c r="A606" t="s">
        <v>31</v>
      </c>
      <c r="B606" t="s">
        <v>160</v>
      </c>
      <c r="C606" t="s">
        <v>158</v>
      </c>
      <c r="D606" s="131" t="s">
        <v>147</v>
      </c>
      <c r="E606" s="131" t="s">
        <v>147</v>
      </c>
      <c r="F606" s="131" t="s">
        <v>147</v>
      </c>
      <c r="G606" s="131" t="s">
        <v>147</v>
      </c>
      <c r="H606" s="131" t="s">
        <v>147</v>
      </c>
      <c r="I606" s="131" t="s">
        <v>147</v>
      </c>
      <c r="J606" s="131" t="s">
        <v>147</v>
      </c>
      <c r="K606" s="131" t="s">
        <v>147</v>
      </c>
      <c r="L606" s="131" t="s">
        <v>147</v>
      </c>
      <c r="M606" s="131" t="s">
        <v>147</v>
      </c>
      <c r="N606" s="131" t="s">
        <v>147</v>
      </c>
      <c r="O606" s="131" t="s">
        <v>147</v>
      </c>
      <c r="P606" s="131" t="s">
        <v>147</v>
      </c>
      <c r="Q606" s="131" t="s">
        <v>147</v>
      </c>
      <c r="R606" s="131" t="s">
        <v>147</v>
      </c>
      <c r="S606" s="131" t="s">
        <v>147</v>
      </c>
      <c r="T606" s="131" t="s">
        <v>147</v>
      </c>
      <c r="U606" s="131" t="s">
        <v>147</v>
      </c>
      <c r="V606" s="131" t="s">
        <v>147</v>
      </c>
      <c r="W606" s="131" t="s">
        <v>147</v>
      </c>
      <c r="X606" s="131" t="s">
        <v>147</v>
      </c>
      <c r="Y606" s="131" t="s">
        <v>147</v>
      </c>
      <c r="Z606" s="131" t="s">
        <v>147</v>
      </c>
      <c r="AA606" s="131" t="s">
        <v>147</v>
      </c>
      <c r="AB606" s="131">
        <v>2.1999999999999999E-2</v>
      </c>
      <c r="AC606" s="131" t="s">
        <v>147</v>
      </c>
      <c r="AD606" s="131">
        <v>1.899</v>
      </c>
      <c r="AE606" s="131">
        <v>0.28100000000000003</v>
      </c>
      <c r="AF606" s="131">
        <v>0.36399999999999999</v>
      </c>
      <c r="AG606" s="131">
        <v>0</v>
      </c>
      <c r="AH606" s="131">
        <v>0</v>
      </c>
      <c r="AI606" s="131">
        <v>57.715000000000003</v>
      </c>
      <c r="AJ606" s="131">
        <v>71.576999999999998</v>
      </c>
      <c r="AK606" s="131">
        <v>93.093000000000004</v>
      </c>
      <c r="AL606" s="131">
        <v>136.56399999999999</v>
      </c>
      <c r="AM606" s="131">
        <v>130.709</v>
      </c>
      <c r="AN606" s="131">
        <v>133.035</v>
      </c>
      <c r="AO606" s="131">
        <v>137.36000000000001</v>
      </c>
      <c r="AP606" s="131">
        <v>131.303</v>
      </c>
      <c r="AQ606" s="131">
        <v>5.8000000000000003E-2</v>
      </c>
      <c r="AR606" s="131">
        <v>3.9940000000000002</v>
      </c>
      <c r="AS606" s="131">
        <v>5.4180000000000001</v>
      </c>
      <c r="AT606" s="131">
        <v>6.1150000000000002</v>
      </c>
      <c r="AU606" s="131">
        <v>65.616</v>
      </c>
      <c r="AV606" s="131">
        <v>10.022</v>
      </c>
      <c r="AW606" s="131">
        <v>6.0990000000000002</v>
      </c>
      <c r="AX606" s="131">
        <v>9.702</v>
      </c>
      <c r="AY606" s="131">
        <v>29.31</v>
      </c>
      <c r="AZ606" s="131">
        <v>2.6640000000000001</v>
      </c>
      <c r="BA606" s="131">
        <v>3.5999999999999997E-2</v>
      </c>
      <c r="BB606" s="131">
        <v>0.91400000000000003</v>
      </c>
      <c r="BC606" s="131" t="s">
        <v>147</v>
      </c>
    </row>
    <row r="607" spans="1:55" hidden="1" x14ac:dyDescent="0.25">
      <c r="A607" t="s">
        <v>31</v>
      </c>
      <c r="B607" t="s">
        <v>160</v>
      </c>
      <c r="C607" t="s">
        <v>157</v>
      </c>
      <c r="D607" s="131" t="s">
        <v>147</v>
      </c>
      <c r="E607" s="131" t="s">
        <v>147</v>
      </c>
      <c r="F607" s="131" t="s">
        <v>147</v>
      </c>
      <c r="G607" s="131" t="s">
        <v>147</v>
      </c>
      <c r="H607" s="131" t="s">
        <v>147</v>
      </c>
      <c r="I607" s="131" t="s">
        <v>147</v>
      </c>
      <c r="J607" s="131" t="s">
        <v>147</v>
      </c>
      <c r="K607" s="131" t="s">
        <v>147</v>
      </c>
      <c r="L607" s="131" t="s">
        <v>147</v>
      </c>
      <c r="M607" s="131" t="s">
        <v>147</v>
      </c>
      <c r="N607" s="131" t="s">
        <v>147</v>
      </c>
      <c r="O607" s="131" t="s">
        <v>147</v>
      </c>
      <c r="P607" s="131" t="s">
        <v>147</v>
      </c>
      <c r="Q607" s="131" t="s">
        <v>147</v>
      </c>
      <c r="R607" s="131" t="s">
        <v>147</v>
      </c>
      <c r="S607" s="131" t="s">
        <v>147</v>
      </c>
      <c r="T607" s="131" t="s">
        <v>147</v>
      </c>
      <c r="U607" s="131" t="s">
        <v>147</v>
      </c>
      <c r="V607" s="131" t="s">
        <v>147</v>
      </c>
      <c r="W607" s="131" t="s">
        <v>147</v>
      </c>
      <c r="X607" s="131" t="s">
        <v>147</v>
      </c>
      <c r="Y607" s="131" t="s">
        <v>147</v>
      </c>
      <c r="Z607" s="131" t="s">
        <v>147</v>
      </c>
      <c r="AA607" s="131" t="s">
        <v>147</v>
      </c>
      <c r="AB607" s="131">
        <v>3.0000000000000001E-3</v>
      </c>
      <c r="AC607" s="131">
        <v>8.5000000000000006E-2</v>
      </c>
      <c r="AD607" s="131">
        <v>0.98399999999999999</v>
      </c>
      <c r="AE607" s="131">
        <v>0.76700000000000002</v>
      </c>
      <c r="AF607" s="131">
        <v>0.71</v>
      </c>
      <c r="AG607" s="131">
        <v>0.38400000000000001</v>
      </c>
      <c r="AH607" s="131">
        <v>0.36499999999999999</v>
      </c>
      <c r="AI607" s="131">
        <v>0.71099999999999997</v>
      </c>
      <c r="AJ607" s="131">
        <v>0.82299999999999995</v>
      </c>
      <c r="AK607" s="131">
        <v>0.91100000000000003</v>
      </c>
      <c r="AL607" s="131">
        <v>0.86899999999999999</v>
      </c>
      <c r="AM607" s="131">
        <v>0.95299999999999996</v>
      </c>
      <c r="AN607" s="131">
        <v>0.98799999999999999</v>
      </c>
      <c r="AO607" s="131">
        <v>0.96899999999999997</v>
      </c>
      <c r="AP607" s="131">
        <v>0.94199999999999995</v>
      </c>
      <c r="AQ607" s="131">
        <v>1.9E-2</v>
      </c>
      <c r="AR607" s="131" t="s">
        <v>147</v>
      </c>
      <c r="AS607" s="131">
        <v>0</v>
      </c>
      <c r="AT607" s="131">
        <v>0.04</v>
      </c>
      <c r="AU607" s="131">
        <v>1.2110000000000001</v>
      </c>
      <c r="AV607" s="131">
        <v>0.35399999999999998</v>
      </c>
      <c r="AW607" s="131">
        <v>0</v>
      </c>
      <c r="AX607" s="131">
        <v>0</v>
      </c>
      <c r="AY607" s="131">
        <v>0.89</v>
      </c>
      <c r="AZ607" s="131">
        <v>0.22600000000000001</v>
      </c>
      <c r="BA607" s="131">
        <v>0</v>
      </c>
      <c r="BB607" s="131">
        <v>9.7000000000000003E-2</v>
      </c>
      <c r="BC607" s="131" t="s">
        <v>147</v>
      </c>
    </row>
    <row r="608" spans="1:55" hidden="1" x14ac:dyDescent="0.25">
      <c r="A608" t="s">
        <v>31</v>
      </c>
      <c r="B608" t="s">
        <v>160</v>
      </c>
      <c r="C608" t="s">
        <v>156</v>
      </c>
      <c r="D608" s="131" t="s">
        <v>147</v>
      </c>
      <c r="E608" s="131" t="s">
        <v>147</v>
      </c>
      <c r="F608" s="131" t="s">
        <v>147</v>
      </c>
      <c r="G608" s="131" t="s">
        <v>147</v>
      </c>
      <c r="H608" s="131" t="s">
        <v>147</v>
      </c>
      <c r="I608" s="131" t="s">
        <v>147</v>
      </c>
      <c r="J608" s="131" t="s">
        <v>147</v>
      </c>
      <c r="K608" s="131" t="s">
        <v>147</v>
      </c>
      <c r="L608" s="131" t="s">
        <v>147</v>
      </c>
      <c r="M608" s="131" t="s">
        <v>147</v>
      </c>
      <c r="N608" s="131" t="s">
        <v>147</v>
      </c>
      <c r="O608" s="131" t="s">
        <v>147</v>
      </c>
      <c r="P608" s="131" t="s">
        <v>147</v>
      </c>
      <c r="Q608" s="131" t="s">
        <v>147</v>
      </c>
      <c r="R608" s="131" t="s">
        <v>147</v>
      </c>
      <c r="S608" s="131" t="s">
        <v>147</v>
      </c>
      <c r="T608" s="131" t="s">
        <v>147</v>
      </c>
      <c r="U608" s="131" t="s">
        <v>147</v>
      </c>
      <c r="V608" s="131" t="s">
        <v>147</v>
      </c>
      <c r="W608" s="131" t="s">
        <v>147</v>
      </c>
      <c r="X608" s="131" t="s">
        <v>147</v>
      </c>
      <c r="Y608" s="131">
        <v>0.85599999999999998</v>
      </c>
      <c r="Z608" s="131">
        <v>0.16500000000000001</v>
      </c>
      <c r="AA608" s="131" t="s">
        <v>147</v>
      </c>
      <c r="AB608" s="131">
        <v>5.7000000000000002E-2</v>
      </c>
      <c r="AC608" s="131">
        <v>3.2000000000000001E-2</v>
      </c>
      <c r="AD608" s="131">
        <v>0.89800000000000002</v>
      </c>
      <c r="AE608" s="131">
        <v>2.0190000000000001</v>
      </c>
      <c r="AF608" s="131">
        <v>3.452</v>
      </c>
      <c r="AG608" s="131">
        <v>2.5179999999999998</v>
      </c>
      <c r="AH608" s="131">
        <v>4.9480000000000004</v>
      </c>
      <c r="AI608" s="131">
        <v>6.258</v>
      </c>
      <c r="AJ608" s="131">
        <v>7.0990000000000002</v>
      </c>
      <c r="AK608" s="131">
        <v>7.5789999999999997</v>
      </c>
      <c r="AL608" s="131">
        <v>7.2320000000000002</v>
      </c>
      <c r="AM608" s="131">
        <v>7.5350000000000001</v>
      </c>
      <c r="AN608" s="131">
        <v>7.3490000000000002</v>
      </c>
      <c r="AO608" s="131">
        <v>7.21</v>
      </c>
      <c r="AP608" s="131">
        <v>6.7309999999999999</v>
      </c>
      <c r="AQ608" s="131">
        <v>0.91800000000000004</v>
      </c>
      <c r="AR608" s="131">
        <v>1.222</v>
      </c>
      <c r="AS608" s="131">
        <v>1.7110000000000001</v>
      </c>
      <c r="AT608" s="131">
        <v>5.24</v>
      </c>
      <c r="AU608" s="131">
        <v>21.375</v>
      </c>
      <c r="AV608" s="131">
        <v>4.9189999999999996</v>
      </c>
      <c r="AW608" s="131">
        <v>8.9999999999999993E-3</v>
      </c>
      <c r="AX608" s="131">
        <v>2.3780000000000001</v>
      </c>
      <c r="AY608" s="131">
        <v>16.047000000000001</v>
      </c>
      <c r="AZ608" s="131">
        <v>0.65100000000000002</v>
      </c>
      <c r="BA608" s="131">
        <v>0.47299999999999998</v>
      </c>
      <c r="BB608" s="131">
        <v>1.03</v>
      </c>
      <c r="BC608" s="131" t="s">
        <v>147</v>
      </c>
    </row>
    <row r="609" spans="1:55" hidden="1" x14ac:dyDescent="0.25">
      <c r="A609" t="s">
        <v>31</v>
      </c>
      <c r="B609" t="s">
        <v>160</v>
      </c>
      <c r="C609" t="s">
        <v>155</v>
      </c>
      <c r="D609" s="131" t="s">
        <v>147</v>
      </c>
      <c r="E609" s="131" t="s">
        <v>147</v>
      </c>
      <c r="F609" s="131" t="s">
        <v>147</v>
      </c>
      <c r="G609" s="131" t="s">
        <v>147</v>
      </c>
      <c r="H609" s="131" t="s">
        <v>147</v>
      </c>
      <c r="I609" s="131" t="s">
        <v>147</v>
      </c>
      <c r="J609" s="131" t="s">
        <v>147</v>
      </c>
      <c r="K609" s="131" t="s">
        <v>147</v>
      </c>
      <c r="L609" s="131" t="s">
        <v>147</v>
      </c>
      <c r="M609" s="131" t="s">
        <v>147</v>
      </c>
      <c r="N609" s="131" t="s">
        <v>147</v>
      </c>
      <c r="O609" s="131" t="s">
        <v>147</v>
      </c>
      <c r="P609" s="131" t="s">
        <v>147</v>
      </c>
      <c r="Q609" s="131" t="s">
        <v>147</v>
      </c>
      <c r="R609" s="131" t="s">
        <v>147</v>
      </c>
      <c r="S609" s="131" t="s">
        <v>147</v>
      </c>
      <c r="T609" s="131" t="s">
        <v>147</v>
      </c>
      <c r="U609" s="131" t="s">
        <v>147</v>
      </c>
      <c r="V609" s="131" t="s">
        <v>147</v>
      </c>
      <c r="W609" s="131" t="s">
        <v>147</v>
      </c>
      <c r="X609" s="131" t="s">
        <v>147</v>
      </c>
      <c r="Y609" s="131" t="s">
        <v>147</v>
      </c>
      <c r="Z609" s="131" t="s">
        <v>147</v>
      </c>
      <c r="AA609" s="131" t="s">
        <v>147</v>
      </c>
      <c r="AB609" s="131">
        <v>0.43099999999999999</v>
      </c>
      <c r="AC609" s="131">
        <v>0.77100000000000002</v>
      </c>
      <c r="AD609" s="131">
        <v>1.8919999999999999</v>
      </c>
      <c r="AE609" s="131">
        <v>1.853</v>
      </c>
      <c r="AF609" s="131">
        <v>1.8520000000000001</v>
      </c>
      <c r="AG609" s="131">
        <v>2.0790000000000002</v>
      </c>
      <c r="AH609" s="131">
        <v>0.747</v>
      </c>
      <c r="AI609" s="131">
        <v>0.72799999999999998</v>
      </c>
      <c r="AJ609" s="131">
        <v>0.70199999999999996</v>
      </c>
      <c r="AK609" s="131">
        <v>0.66600000000000004</v>
      </c>
      <c r="AL609" s="131">
        <v>0.63600000000000001</v>
      </c>
      <c r="AM609" s="131">
        <v>0.625</v>
      </c>
      <c r="AN609" s="131">
        <v>0.61</v>
      </c>
      <c r="AO609" s="131">
        <v>0.627</v>
      </c>
      <c r="AP609" s="131">
        <v>0.66500000000000004</v>
      </c>
      <c r="AQ609" s="131">
        <v>0.20899999999999999</v>
      </c>
      <c r="AR609" s="131">
        <v>8.0000000000000002E-3</v>
      </c>
      <c r="AS609" s="131">
        <v>0.16800000000000001</v>
      </c>
      <c r="AT609" s="131">
        <v>1.1619999999999999</v>
      </c>
      <c r="AU609" s="131">
        <v>0</v>
      </c>
      <c r="AV609" s="131">
        <v>0</v>
      </c>
      <c r="AW609" s="131">
        <v>2.1999999999999999E-2</v>
      </c>
      <c r="AX609" s="131">
        <v>0.622</v>
      </c>
      <c r="AY609" s="131">
        <v>3.3000000000000002E-2</v>
      </c>
      <c r="AZ609" s="131">
        <v>3.8450000000000002</v>
      </c>
      <c r="BA609" s="131">
        <v>0.36799999999999999</v>
      </c>
      <c r="BB609" s="131">
        <v>1.04</v>
      </c>
      <c r="BC609" s="131" t="s">
        <v>147</v>
      </c>
    </row>
    <row r="610" spans="1:55" hidden="1" x14ac:dyDescent="0.25">
      <c r="A610" t="s">
        <v>31</v>
      </c>
      <c r="B610" t="s">
        <v>160</v>
      </c>
      <c r="C610" t="s">
        <v>154</v>
      </c>
      <c r="D610" s="131" t="s">
        <v>147</v>
      </c>
      <c r="E610" s="131" t="s">
        <v>147</v>
      </c>
      <c r="F610" s="131" t="s">
        <v>147</v>
      </c>
      <c r="G610" s="131" t="s">
        <v>147</v>
      </c>
      <c r="H610" s="131" t="s">
        <v>147</v>
      </c>
      <c r="I610" s="131" t="s">
        <v>147</v>
      </c>
      <c r="J610" s="131" t="s">
        <v>147</v>
      </c>
      <c r="K610" s="131" t="s">
        <v>147</v>
      </c>
      <c r="L610" s="131" t="s">
        <v>147</v>
      </c>
      <c r="M610" s="131" t="s">
        <v>147</v>
      </c>
      <c r="N610" s="131" t="s">
        <v>147</v>
      </c>
      <c r="O610" s="131" t="s">
        <v>147</v>
      </c>
      <c r="P610" s="131" t="s">
        <v>147</v>
      </c>
      <c r="Q610" s="131" t="s">
        <v>147</v>
      </c>
      <c r="R610" s="131" t="s">
        <v>147</v>
      </c>
      <c r="S610" s="131" t="s">
        <v>147</v>
      </c>
      <c r="T610" s="131" t="s">
        <v>147</v>
      </c>
      <c r="U610" s="131" t="s">
        <v>147</v>
      </c>
      <c r="V610" s="131" t="s">
        <v>147</v>
      </c>
      <c r="W610" s="131" t="s">
        <v>147</v>
      </c>
      <c r="X610" s="131" t="s">
        <v>147</v>
      </c>
      <c r="Y610" s="131" t="s">
        <v>147</v>
      </c>
      <c r="Z610" s="131" t="s">
        <v>147</v>
      </c>
      <c r="AA610" s="131" t="s">
        <v>147</v>
      </c>
      <c r="AB610" s="131" t="s">
        <v>147</v>
      </c>
      <c r="AC610" s="131" t="s">
        <v>147</v>
      </c>
      <c r="AD610" s="131" t="s">
        <v>147</v>
      </c>
      <c r="AE610" s="131" t="s">
        <v>147</v>
      </c>
      <c r="AF610" s="131" t="s">
        <v>147</v>
      </c>
      <c r="AG610" s="131" t="s">
        <v>147</v>
      </c>
      <c r="AH610" s="131">
        <v>0</v>
      </c>
      <c r="AI610" s="131">
        <v>0</v>
      </c>
      <c r="AJ610" s="131">
        <v>0</v>
      </c>
      <c r="AK610" s="131">
        <v>0</v>
      </c>
      <c r="AL610" s="131">
        <v>0</v>
      </c>
      <c r="AM610" s="131">
        <v>0</v>
      </c>
      <c r="AN610" s="131">
        <v>0</v>
      </c>
      <c r="AO610" s="131">
        <v>0</v>
      </c>
      <c r="AP610" s="131">
        <v>0</v>
      </c>
      <c r="AQ610" s="131">
        <v>8.6999999999999994E-2</v>
      </c>
      <c r="AR610" s="131" t="s">
        <v>147</v>
      </c>
      <c r="AS610" s="131">
        <v>0.01</v>
      </c>
      <c r="AT610" s="131">
        <v>0</v>
      </c>
      <c r="AU610" s="131">
        <v>0.85799999999999998</v>
      </c>
      <c r="AV610" s="131">
        <v>0.97399999999999998</v>
      </c>
      <c r="AW610" s="131">
        <v>2.0750000000000002</v>
      </c>
      <c r="AX610" s="131">
        <v>2E-3</v>
      </c>
      <c r="AY610" s="131">
        <v>7.0670000000000002</v>
      </c>
      <c r="AZ610" s="131">
        <v>0</v>
      </c>
      <c r="BA610" s="131">
        <v>0.7</v>
      </c>
      <c r="BB610" s="131">
        <v>0.66600000000000004</v>
      </c>
      <c r="BC610" s="131" t="s">
        <v>147</v>
      </c>
    </row>
    <row r="611" spans="1:55" hidden="1" x14ac:dyDescent="0.25">
      <c r="A611" t="s">
        <v>31</v>
      </c>
      <c r="B611" t="s">
        <v>160</v>
      </c>
      <c r="C611" t="s">
        <v>153</v>
      </c>
      <c r="D611" s="131" t="s">
        <v>147</v>
      </c>
      <c r="E611" s="131" t="s">
        <v>147</v>
      </c>
      <c r="F611" s="131" t="s">
        <v>147</v>
      </c>
      <c r="G611" s="131" t="s">
        <v>147</v>
      </c>
      <c r="H611" s="131" t="s">
        <v>147</v>
      </c>
      <c r="I611" s="131" t="s">
        <v>147</v>
      </c>
      <c r="J611" s="131" t="s">
        <v>147</v>
      </c>
      <c r="K611" s="131" t="s">
        <v>147</v>
      </c>
      <c r="L611" s="131" t="s">
        <v>147</v>
      </c>
      <c r="M611" s="131" t="s">
        <v>147</v>
      </c>
      <c r="N611" s="131" t="s">
        <v>147</v>
      </c>
      <c r="O611" s="131" t="s">
        <v>147</v>
      </c>
      <c r="P611" s="131" t="s">
        <v>147</v>
      </c>
      <c r="Q611" s="131" t="s">
        <v>147</v>
      </c>
      <c r="R611" s="131" t="s">
        <v>147</v>
      </c>
      <c r="S611" s="131" t="s">
        <v>147</v>
      </c>
      <c r="T611" s="131" t="s">
        <v>147</v>
      </c>
      <c r="U611" s="131" t="s">
        <v>147</v>
      </c>
      <c r="V611" s="131" t="s">
        <v>147</v>
      </c>
      <c r="W611" s="131" t="s">
        <v>147</v>
      </c>
      <c r="X611" s="131" t="s">
        <v>147</v>
      </c>
      <c r="Y611" s="131" t="s">
        <v>147</v>
      </c>
      <c r="Z611" s="131" t="s">
        <v>147</v>
      </c>
      <c r="AA611" s="131" t="s">
        <v>147</v>
      </c>
      <c r="AB611" s="131">
        <v>0.35499999999999998</v>
      </c>
      <c r="AC611" s="131">
        <v>2.8000000000000001E-2</v>
      </c>
      <c r="AD611" s="131">
        <v>0</v>
      </c>
      <c r="AE611" s="131">
        <v>0</v>
      </c>
      <c r="AF611" s="131">
        <v>0</v>
      </c>
      <c r="AG611" s="131">
        <v>0.17</v>
      </c>
      <c r="AH611" s="131">
        <v>0</v>
      </c>
      <c r="AI611" s="131">
        <v>0</v>
      </c>
      <c r="AJ611" s="131">
        <v>0</v>
      </c>
      <c r="AK611" s="131">
        <v>0</v>
      </c>
      <c r="AL611" s="131">
        <v>0</v>
      </c>
      <c r="AM611" s="131">
        <v>0</v>
      </c>
      <c r="AN611" s="131">
        <v>0</v>
      </c>
      <c r="AO611" s="131">
        <v>0</v>
      </c>
      <c r="AP611" s="131">
        <v>0</v>
      </c>
      <c r="AQ611" s="131">
        <v>0.499</v>
      </c>
      <c r="AR611" s="131">
        <v>3.9E-2</v>
      </c>
      <c r="AS611" s="131">
        <v>0.79800000000000004</v>
      </c>
      <c r="AT611" s="131">
        <v>2.6429999999999998</v>
      </c>
      <c r="AU611" s="131">
        <v>10.679</v>
      </c>
      <c r="AV611" s="131">
        <v>2.4289999999999998</v>
      </c>
      <c r="AW611" s="131">
        <v>0.80600000000000005</v>
      </c>
      <c r="AX611" s="131">
        <v>10.505000000000001</v>
      </c>
      <c r="AY611" s="131">
        <v>35.817</v>
      </c>
      <c r="AZ611" s="131">
        <v>1.556</v>
      </c>
      <c r="BA611" s="131">
        <v>5.3170000000000002</v>
      </c>
      <c r="BB611" s="131">
        <v>3.617</v>
      </c>
      <c r="BC611" s="131" t="s">
        <v>147</v>
      </c>
    </row>
    <row r="612" spans="1:55" hidden="1" x14ac:dyDescent="0.25">
      <c r="A612" t="s">
        <v>31</v>
      </c>
      <c r="B612" t="s">
        <v>160</v>
      </c>
      <c r="C612" t="s">
        <v>152</v>
      </c>
      <c r="D612" s="131" t="s">
        <v>147</v>
      </c>
      <c r="E612" s="131" t="s">
        <v>147</v>
      </c>
      <c r="F612" s="131" t="s">
        <v>147</v>
      </c>
      <c r="G612" s="131" t="s">
        <v>147</v>
      </c>
      <c r="H612" s="131" t="s">
        <v>147</v>
      </c>
      <c r="I612" s="131" t="s">
        <v>147</v>
      </c>
      <c r="J612" s="131" t="s">
        <v>147</v>
      </c>
      <c r="K612" s="131" t="s">
        <v>147</v>
      </c>
      <c r="L612" s="131" t="s">
        <v>147</v>
      </c>
      <c r="M612" s="131" t="s">
        <v>147</v>
      </c>
      <c r="N612" s="131" t="s">
        <v>147</v>
      </c>
      <c r="O612" s="131" t="s">
        <v>147</v>
      </c>
      <c r="P612" s="131" t="s">
        <v>147</v>
      </c>
      <c r="Q612" s="131" t="s">
        <v>147</v>
      </c>
      <c r="R612" s="131" t="s">
        <v>147</v>
      </c>
      <c r="S612" s="131" t="s">
        <v>147</v>
      </c>
      <c r="T612" s="131" t="s">
        <v>147</v>
      </c>
      <c r="U612" s="131" t="s">
        <v>147</v>
      </c>
      <c r="V612" s="131" t="s">
        <v>147</v>
      </c>
      <c r="W612" s="131" t="s">
        <v>147</v>
      </c>
      <c r="X612" s="131" t="s">
        <v>147</v>
      </c>
      <c r="Y612" s="131" t="s">
        <v>147</v>
      </c>
      <c r="Z612" s="131" t="s">
        <v>147</v>
      </c>
      <c r="AA612" s="131" t="s">
        <v>147</v>
      </c>
      <c r="AB612" s="131">
        <v>0.53300000000000003</v>
      </c>
      <c r="AC612" s="131" t="s">
        <v>147</v>
      </c>
      <c r="AD612" s="131">
        <v>0</v>
      </c>
      <c r="AE612" s="131">
        <v>0</v>
      </c>
      <c r="AF612" s="131">
        <v>0</v>
      </c>
      <c r="AG612" s="131">
        <v>0.13300000000000001</v>
      </c>
      <c r="AH612" s="131">
        <v>0</v>
      </c>
      <c r="AI612" s="131">
        <v>0</v>
      </c>
      <c r="AJ612" s="131">
        <v>5.5E-2</v>
      </c>
      <c r="AK612" s="131">
        <v>6.5000000000000002E-2</v>
      </c>
      <c r="AL612" s="131">
        <v>6.2E-2</v>
      </c>
      <c r="AM612" s="131">
        <v>0.06</v>
      </c>
      <c r="AN612" s="131">
        <v>5.8000000000000003E-2</v>
      </c>
      <c r="AO612" s="131">
        <v>6.8000000000000005E-2</v>
      </c>
      <c r="AP612" s="131">
        <v>7.1999999999999995E-2</v>
      </c>
      <c r="AQ612" s="131">
        <v>13.616</v>
      </c>
      <c r="AR612" s="131">
        <v>5.6509999999999998</v>
      </c>
      <c r="AS612" s="131">
        <v>6.6790000000000003</v>
      </c>
      <c r="AT612" s="131">
        <v>26.608000000000001</v>
      </c>
      <c r="AU612" s="131">
        <v>0</v>
      </c>
      <c r="AV612" s="131">
        <v>0</v>
      </c>
      <c r="AW612" s="131">
        <v>0</v>
      </c>
      <c r="AX612" s="131">
        <v>0</v>
      </c>
      <c r="AY612" s="131">
        <v>9.7000000000000003E-2</v>
      </c>
      <c r="AZ612" s="131">
        <v>4.2999999999999997E-2</v>
      </c>
      <c r="BA612" s="131">
        <v>0</v>
      </c>
      <c r="BB612" s="131">
        <v>8.0000000000000002E-3</v>
      </c>
      <c r="BC612" s="131" t="s">
        <v>147</v>
      </c>
    </row>
    <row r="613" spans="1:55" hidden="1" x14ac:dyDescent="0.25">
      <c r="A613" t="s">
        <v>31</v>
      </c>
      <c r="B613" t="s">
        <v>160</v>
      </c>
      <c r="C613" t="s">
        <v>151</v>
      </c>
      <c r="D613" s="131" t="s">
        <v>147</v>
      </c>
      <c r="E613" s="131" t="s">
        <v>147</v>
      </c>
      <c r="F613" s="131" t="s">
        <v>147</v>
      </c>
      <c r="G613" s="131" t="s">
        <v>147</v>
      </c>
      <c r="H613" s="131" t="s">
        <v>147</v>
      </c>
      <c r="I613" s="131" t="s">
        <v>147</v>
      </c>
      <c r="J613" s="131" t="s">
        <v>147</v>
      </c>
      <c r="K613" s="131" t="s">
        <v>147</v>
      </c>
      <c r="L613" s="131" t="s">
        <v>147</v>
      </c>
      <c r="M613" s="131" t="s">
        <v>147</v>
      </c>
      <c r="N613" s="131" t="s">
        <v>147</v>
      </c>
      <c r="O613" s="131" t="s">
        <v>147</v>
      </c>
      <c r="P613" s="131" t="s">
        <v>147</v>
      </c>
      <c r="Q613" s="131" t="s">
        <v>147</v>
      </c>
      <c r="R613" s="131" t="s">
        <v>147</v>
      </c>
      <c r="S613" s="131" t="s">
        <v>147</v>
      </c>
      <c r="T613" s="131" t="s">
        <v>147</v>
      </c>
      <c r="U613" s="131" t="s">
        <v>147</v>
      </c>
      <c r="V613" s="131" t="s">
        <v>147</v>
      </c>
      <c r="W613" s="131" t="s">
        <v>147</v>
      </c>
      <c r="X613" s="131" t="s">
        <v>147</v>
      </c>
      <c r="Y613" s="131" t="s">
        <v>147</v>
      </c>
      <c r="Z613" s="131" t="s">
        <v>147</v>
      </c>
      <c r="AA613" s="131" t="s">
        <v>147</v>
      </c>
      <c r="AB613" s="131" t="s">
        <v>147</v>
      </c>
      <c r="AC613" s="131" t="s">
        <v>147</v>
      </c>
      <c r="AD613" s="131">
        <v>0</v>
      </c>
      <c r="AE613" s="131">
        <v>0</v>
      </c>
      <c r="AF613" s="131">
        <v>0</v>
      </c>
      <c r="AG613" s="131">
        <v>0</v>
      </c>
      <c r="AH613" s="131">
        <v>0</v>
      </c>
      <c r="AI613" s="131">
        <v>0</v>
      </c>
      <c r="AJ613" s="131">
        <v>0</v>
      </c>
      <c r="AK613" s="131">
        <v>0</v>
      </c>
      <c r="AL613" s="131">
        <v>0</v>
      </c>
      <c r="AM613" s="131">
        <v>0</v>
      </c>
      <c r="AN613" s="131">
        <v>0</v>
      </c>
      <c r="AO613" s="131">
        <v>0</v>
      </c>
      <c r="AP613" s="131">
        <v>0</v>
      </c>
      <c r="AQ613" s="131">
        <v>0</v>
      </c>
      <c r="AR613" s="131">
        <v>1.0999999999999999E-2</v>
      </c>
      <c r="AS613" s="131">
        <v>0</v>
      </c>
      <c r="AT613" s="131">
        <v>0</v>
      </c>
      <c r="AU613" s="131">
        <v>0</v>
      </c>
      <c r="AV613" s="131">
        <v>0</v>
      </c>
      <c r="AW613" s="131">
        <v>0</v>
      </c>
      <c r="AX613" s="131">
        <v>0</v>
      </c>
      <c r="AY613" s="131">
        <v>0</v>
      </c>
      <c r="AZ613" s="131">
        <v>0</v>
      </c>
      <c r="BA613" s="131">
        <v>0</v>
      </c>
      <c r="BB613" s="131">
        <v>0</v>
      </c>
      <c r="BC613" s="131" t="s">
        <v>147</v>
      </c>
    </row>
    <row r="614" spans="1:55" hidden="1" x14ac:dyDescent="0.25">
      <c r="A614" t="s">
        <v>31</v>
      </c>
      <c r="B614" t="s">
        <v>160</v>
      </c>
      <c r="C614" t="s">
        <v>148</v>
      </c>
      <c r="D614" s="131" t="s">
        <v>147</v>
      </c>
      <c r="E614" s="131" t="s">
        <v>147</v>
      </c>
      <c r="F614" s="131" t="s">
        <v>147</v>
      </c>
      <c r="G614" s="131" t="s">
        <v>147</v>
      </c>
      <c r="H614" s="131" t="s">
        <v>147</v>
      </c>
      <c r="I614" s="131" t="s">
        <v>147</v>
      </c>
      <c r="J614" s="131" t="s">
        <v>147</v>
      </c>
      <c r="K614" s="131" t="s">
        <v>147</v>
      </c>
      <c r="L614" s="131" t="s">
        <v>147</v>
      </c>
      <c r="M614" s="131" t="s">
        <v>147</v>
      </c>
      <c r="N614" s="131" t="s">
        <v>147</v>
      </c>
      <c r="O614" s="131" t="s">
        <v>147</v>
      </c>
      <c r="P614" s="131" t="s">
        <v>147</v>
      </c>
      <c r="Q614" s="131" t="s">
        <v>147</v>
      </c>
      <c r="R614" s="131" t="s">
        <v>147</v>
      </c>
      <c r="S614" s="131" t="s">
        <v>147</v>
      </c>
      <c r="T614" s="131" t="s">
        <v>147</v>
      </c>
      <c r="U614" s="131" t="s">
        <v>147</v>
      </c>
      <c r="V614" s="131" t="s">
        <v>147</v>
      </c>
      <c r="W614" s="131" t="s">
        <v>147</v>
      </c>
      <c r="X614" s="131" t="s">
        <v>147</v>
      </c>
      <c r="Y614" s="131" t="s">
        <v>147</v>
      </c>
      <c r="Z614" s="131" t="s">
        <v>147</v>
      </c>
      <c r="AA614" s="131" t="s">
        <v>147</v>
      </c>
      <c r="AB614" s="131" t="s">
        <v>147</v>
      </c>
      <c r="AC614" s="131" t="s">
        <v>147</v>
      </c>
      <c r="AD614" s="131">
        <v>5.6719999999999997</v>
      </c>
      <c r="AE614" s="131">
        <v>4.9189999999999996</v>
      </c>
      <c r="AF614" s="131">
        <v>6.3780000000000001</v>
      </c>
      <c r="AG614" s="131">
        <v>5.2839999999999998</v>
      </c>
      <c r="AH614" s="131">
        <v>6.06</v>
      </c>
      <c r="AI614" s="131">
        <v>65.412000000000006</v>
      </c>
      <c r="AJ614" s="131">
        <v>80.257000000000005</v>
      </c>
      <c r="AK614" s="131">
        <v>102.31399999999999</v>
      </c>
      <c r="AL614" s="131">
        <v>145.36199999999999</v>
      </c>
      <c r="AM614" s="131">
        <v>139.88200000000001</v>
      </c>
      <c r="AN614" s="131">
        <v>142.04</v>
      </c>
      <c r="AO614" s="131">
        <v>146.23400000000001</v>
      </c>
      <c r="AP614" s="131">
        <v>139.71299999999999</v>
      </c>
      <c r="AQ614" s="131">
        <v>15.406000000000001</v>
      </c>
      <c r="AR614" s="131">
        <v>10.925000000000001</v>
      </c>
      <c r="AS614" s="131">
        <v>14.784000000000001</v>
      </c>
      <c r="AT614" s="131">
        <v>41.807000000000002</v>
      </c>
      <c r="AU614" s="131">
        <v>99.74</v>
      </c>
      <c r="AV614" s="131">
        <v>18.698</v>
      </c>
      <c r="AW614" s="131">
        <v>9.0109999999999992</v>
      </c>
      <c r="AX614" s="131">
        <v>23.21</v>
      </c>
      <c r="AY614" s="131">
        <v>89.260999999999996</v>
      </c>
      <c r="AZ614" s="131">
        <v>8.9849999999999994</v>
      </c>
      <c r="BA614" s="131">
        <v>6.8929999999999998</v>
      </c>
      <c r="BB614" s="131">
        <v>7.3719999999999999</v>
      </c>
      <c r="BC614" s="131" t="s">
        <v>147</v>
      </c>
    </row>
    <row r="615" spans="1:55" hidden="1" x14ac:dyDescent="0.25">
      <c r="A615" t="s">
        <v>31</v>
      </c>
      <c r="B615" t="s">
        <v>159</v>
      </c>
      <c r="C615" t="s">
        <v>158</v>
      </c>
      <c r="D615" s="131" t="s">
        <v>147</v>
      </c>
      <c r="E615" s="131" t="s">
        <v>147</v>
      </c>
      <c r="F615" s="131" t="s">
        <v>147</v>
      </c>
      <c r="G615" s="131" t="s">
        <v>147</v>
      </c>
      <c r="H615" s="131" t="s">
        <v>147</v>
      </c>
      <c r="I615" s="131" t="s">
        <v>147</v>
      </c>
      <c r="J615" s="131" t="s">
        <v>147</v>
      </c>
      <c r="K615" s="131" t="s">
        <v>147</v>
      </c>
      <c r="L615" s="131" t="s">
        <v>147</v>
      </c>
      <c r="M615" s="131" t="s">
        <v>147</v>
      </c>
      <c r="N615" s="131" t="s">
        <v>147</v>
      </c>
      <c r="O615" s="131" t="s">
        <v>147</v>
      </c>
      <c r="P615" s="131" t="s">
        <v>147</v>
      </c>
      <c r="Q615" s="131" t="s">
        <v>147</v>
      </c>
      <c r="R615" s="131" t="s">
        <v>147</v>
      </c>
      <c r="S615" s="131" t="s">
        <v>147</v>
      </c>
      <c r="T615" s="131" t="s">
        <v>147</v>
      </c>
      <c r="U615" s="131" t="s">
        <v>147</v>
      </c>
      <c r="V615" s="131" t="s">
        <v>147</v>
      </c>
      <c r="W615" s="131" t="s">
        <v>147</v>
      </c>
      <c r="X615" s="131" t="s">
        <v>147</v>
      </c>
      <c r="Y615" s="131" t="s">
        <v>147</v>
      </c>
      <c r="Z615" s="131" t="s">
        <v>147</v>
      </c>
      <c r="AA615" s="131" t="s">
        <v>147</v>
      </c>
      <c r="AB615" s="131">
        <v>4.3999999999999997E-2</v>
      </c>
      <c r="AC615" s="131" t="s">
        <v>147</v>
      </c>
      <c r="AD615" s="131">
        <v>3.8</v>
      </c>
      <c r="AE615" s="131">
        <v>0.56100000000000005</v>
      </c>
      <c r="AF615" s="131">
        <v>0.72799999999999998</v>
      </c>
      <c r="AG615" s="131">
        <v>0</v>
      </c>
      <c r="AH615" s="131">
        <v>0</v>
      </c>
      <c r="AI615" s="131">
        <v>115.51600000000001</v>
      </c>
      <c r="AJ615" s="131">
        <v>143.261</v>
      </c>
      <c r="AK615" s="131">
        <v>186.32499999999999</v>
      </c>
      <c r="AL615" s="131">
        <v>273.33199999999999</v>
      </c>
      <c r="AM615" s="131">
        <v>261.613</v>
      </c>
      <c r="AN615" s="131">
        <v>266.27</v>
      </c>
      <c r="AO615" s="131">
        <v>274.92399999999998</v>
      </c>
      <c r="AP615" s="131">
        <v>262.80200000000002</v>
      </c>
      <c r="AQ615" s="131">
        <v>0.11700000000000001</v>
      </c>
      <c r="AR615" s="131">
        <v>7.9939999999999998</v>
      </c>
      <c r="AS615" s="131">
        <v>10.843</v>
      </c>
      <c r="AT615" s="131">
        <v>12.238</v>
      </c>
      <c r="AU615" s="131">
        <v>131.33000000000001</v>
      </c>
      <c r="AV615" s="131">
        <v>20.059000000000001</v>
      </c>
      <c r="AW615" s="131">
        <v>12.207000000000001</v>
      </c>
      <c r="AX615" s="131">
        <v>19.419</v>
      </c>
      <c r="AY615" s="131">
        <v>58.664000000000001</v>
      </c>
      <c r="AZ615" s="131">
        <v>5.3310000000000004</v>
      </c>
      <c r="BA615" s="131">
        <v>7.1999999999999995E-2</v>
      </c>
      <c r="BB615" s="131">
        <v>1.83</v>
      </c>
      <c r="BC615" s="131" t="s">
        <v>147</v>
      </c>
    </row>
    <row r="616" spans="1:55" hidden="1" x14ac:dyDescent="0.25">
      <c r="A616" t="s">
        <v>31</v>
      </c>
      <c r="B616" t="s">
        <v>159</v>
      </c>
      <c r="C616" t="s">
        <v>157</v>
      </c>
      <c r="D616" s="131" t="s">
        <v>147</v>
      </c>
      <c r="E616" s="131" t="s">
        <v>147</v>
      </c>
      <c r="F616" s="131" t="s">
        <v>147</v>
      </c>
      <c r="G616" s="131" t="s">
        <v>147</v>
      </c>
      <c r="H616" s="131" t="s">
        <v>147</v>
      </c>
      <c r="I616" s="131" t="s">
        <v>147</v>
      </c>
      <c r="J616" s="131" t="s">
        <v>147</v>
      </c>
      <c r="K616" s="131" t="s">
        <v>147</v>
      </c>
      <c r="L616" s="131" t="s">
        <v>147</v>
      </c>
      <c r="M616" s="131" t="s">
        <v>147</v>
      </c>
      <c r="N616" s="131" t="s">
        <v>147</v>
      </c>
      <c r="O616" s="131" t="s">
        <v>147</v>
      </c>
      <c r="P616" s="131" t="s">
        <v>147</v>
      </c>
      <c r="Q616" s="131" t="s">
        <v>147</v>
      </c>
      <c r="R616" s="131" t="s">
        <v>147</v>
      </c>
      <c r="S616" s="131" t="s">
        <v>147</v>
      </c>
      <c r="T616" s="131" t="s">
        <v>147</v>
      </c>
      <c r="U616" s="131" t="s">
        <v>147</v>
      </c>
      <c r="V616" s="131" t="s">
        <v>147</v>
      </c>
      <c r="W616" s="131" t="s">
        <v>147</v>
      </c>
      <c r="X616" s="131" t="s">
        <v>147</v>
      </c>
      <c r="Y616" s="131" t="s">
        <v>147</v>
      </c>
      <c r="Z616" s="131" t="s">
        <v>147</v>
      </c>
      <c r="AA616" s="131" t="s">
        <v>147</v>
      </c>
      <c r="AB616" s="131">
        <v>7.0000000000000001E-3</v>
      </c>
      <c r="AC616" s="131">
        <v>0.17</v>
      </c>
      <c r="AD616" s="131">
        <v>1.9690000000000001</v>
      </c>
      <c r="AE616" s="131">
        <v>1.5349999999999999</v>
      </c>
      <c r="AF616" s="131">
        <v>1.421</v>
      </c>
      <c r="AG616" s="131">
        <v>0.76800000000000002</v>
      </c>
      <c r="AH616" s="131">
        <v>0.73</v>
      </c>
      <c r="AI616" s="131">
        <v>1.423</v>
      </c>
      <c r="AJ616" s="131">
        <v>1.647</v>
      </c>
      <c r="AK616" s="131">
        <v>1.823</v>
      </c>
      <c r="AL616" s="131">
        <v>1.7390000000000001</v>
      </c>
      <c r="AM616" s="131">
        <v>1.907</v>
      </c>
      <c r="AN616" s="131">
        <v>1.9770000000000001</v>
      </c>
      <c r="AO616" s="131">
        <v>1.9390000000000001</v>
      </c>
      <c r="AP616" s="131">
        <v>1.885</v>
      </c>
      <c r="AQ616" s="131">
        <v>3.7999999999999999E-2</v>
      </c>
      <c r="AR616" s="131" t="s">
        <v>147</v>
      </c>
      <c r="AS616" s="131">
        <v>0</v>
      </c>
      <c r="AT616" s="131">
        <v>7.9000000000000001E-2</v>
      </c>
      <c r="AU616" s="131">
        <v>2.4249999999999998</v>
      </c>
      <c r="AV616" s="131">
        <v>0.70899999999999996</v>
      </c>
      <c r="AW616" s="131">
        <v>0</v>
      </c>
      <c r="AX616" s="131">
        <v>0</v>
      </c>
      <c r="AY616" s="131">
        <v>1.7809999999999999</v>
      </c>
      <c r="AZ616" s="131">
        <v>0.45200000000000001</v>
      </c>
      <c r="BA616" s="131">
        <v>0</v>
      </c>
      <c r="BB616" s="131">
        <v>0.19400000000000001</v>
      </c>
      <c r="BC616" s="131" t="s">
        <v>147</v>
      </c>
    </row>
    <row r="617" spans="1:55" hidden="1" x14ac:dyDescent="0.25">
      <c r="A617" t="s">
        <v>31</v>
      </c>
      <c r="B617" t="s">
        <v>159</v>
      </c>
      <c r="C617" t="s">
        <v>156</v>
      </c>
      <c r="D617" s="131" t="s">
        <v>147</v>
      </c>
      <c r="E617" s="131" t="s">
        <v>147</v>
      </c>
      <c r="F617" s="131" t="s">
        <v>147</v>
      </c>
      <c r="G617" s="131" t="s">
        <v>147</v>
      </c>
      <c r="H617" s="131" t="s">
        <v>147</v>
      </c>
      <c r="I617" s="131" t="s">
        <v>147</v>
      </c>
      <c r="J617" s="131" t="s">
        <v>147</v>
      </c>
      <c r="K617" s="131" t="s">
        <v>147</v>
      </c>
      <c r="L617" s="131" t="s">
        <v>147</v>
      </c>
      <c r="M617" s="131" t="s">
        <v>147</v>
      </c>
      <c r="N617" s="131" t="s">
        <v>147</v>
      </c>
      <c r="O617" s="131" t="s">
        <v>147</v>
      </c>
      <c r="P617" s="131" t="s">
        <v>147</v>
      </c>
      <c r="Q617" s="131" t="s">
        <v>147</v>
      </c>
      <c r="R617" s="131" t="s">
        <v>147</v>
      </c>
      <c r="S617" s="131" t="s">
        <v>147</v>
      </c>
      <c r="T617" s="131" t="s">
        <v>147</v>
      </c>
      <c r="U617" s="131" t="s">
        <v>147</v>
      </c>
      <c r="V617" s="131" t="s">
        <v>147</v>
      </c>
      <c r="W617" s="131" t="s">
        <v>147</v>
      </c>
      <c r="X617" s="131" t="s">
        <v>147</v>
      </c>
      <c r="Y617" s="131">
        <v>1.7130000000000001</v>
      </c>
      <c r="Z617" s="131">
        <v>0.33100000000000002</v>
      </c>
      <c r="AA617" s="131" t="s">
        <v>147</v>
      </c>
      <c r="AB617" s="131">
        <v>0.115</v>
      </c>
      <c r="AC617" s="131">
        <v>6.4000000000000001E-2</v>
      </c>
      <c r="AD617" s="131">
        <v>1.796</v>
      </c>
      <c r="AE617" s="131">
        <v>4.0419999999999998</v>
      </c>
      <c r="AF617" s="131">
        <v>6.91</v>
      </c>
      <c r="AG617" s="131">
        <v>5.04</v>
      </c>
      <c r="AH617" s="131">
        <v>9.9030000000000005</v>
      </c>
      <c r="AI617" s="131">
        <v>12.525</v>
      </c>
      <c r="AJ617" s="131">
        <v>14.209</v>
      </c>
      <c r="AK617" s="131">
        <v>15.169</v>
      </c>
      <c r="AL617" s="131">
        <v>14.474</v>
      </c>
      <c r="AM617" s="131">
        <v>15.081</v>
      </c>
      <c r="AN617" s="131">
        <v>14.709</v>
      </c>
      <c r="AO617" s="131">
        <v>14.430999999999999</v>
      </c>
      <c r="AP617" s="131">
        <v>13.473000000000001</v>
      </c>
      <c r="AQ617" s="131">
        <v>1.8360000000000001</v>
      </c>
      <c r="AR617" s="131">
        <v>2.4460000000000002</v>
      </c>
      <c r="AS617" s="131">
        <v>3.4249999999999998</v>
      </c>
      <c r="AT617" s="131">
        <v>10.487</v>
      </c>
      <c r="AU617" s="131">
        <v>42.783000000000001</v>
      </c>
      <c r="AV617" s="131">
        <v>9.8450000000000006</v>
      </c>
      <c r="AW617" s="131">
        <v>1.7000000000000001E-2</v>
      </c>
      <c r="AX617" s="131">
        <v>4.76</v>
      </c>
      <c r="AY617" s="131">
        <v>32.119</v>
      </c>
      <c r="AZ617" s="131">
        <v>1.304</v>
      </c>
      <c r="BA617" s="131">
        <v>0.94599999999999995</v>
      </c>
      <c r="BB617" s="131">
        <v>2.0609999999999999</v>
      </c>
      <c r="BC617" s="131" t="s">
        <v>147</v>
      </c>
    </row>
    <row r="618" spans="1:55" hidden="1" x14ac:dyDescent="0.25">
      <c r="A618" t="s">
        <v>31</v>
      </c>
      <c r="B618" t="s">
        <v>159</v>
      </c>
      <c r="C618" t="s">
        <v>155</v>
      </c>
      <c r="D618" s="131" t="s">
        <v>147</v>
      </c>
      <c r="E618" s="131" t="s">
        <v>147</v>
      </c>
      <c r="F618" s="131" t="s">
        <v>147</v>
      </c>
      <c r="G618" s="131" t="s">
        <v>147</v>
      </c>
      <c r="H618" s="131" t="s">
        <v>147</v>
      </c>
      <c r="I618" s="131" t="s">
        <v>147</v>
      </c>
      <c r="J618" s="131" t="s">
        <v>147</v>
      </c>
      <c r="K618" s="131" t="s">
        <v>147</v>
      </c>
      <c r="L618" s="131" t="s">
        <v>147</v>
      </c>
      <c r="M618" s="131" t="s">
        <v>147</v>
      </c>
      <c r="N618" s="131" t="s">
        <v>147</v>
      </c>
      <c r="O618" s="131" t="s">
        <v>147</v>
      </c>
      <c r="P618" s="131" t="s">
        <v>147</v>
      </c>
      <c r="Q618" s="131" t="s">
        <v>147</v>
      </c>
      <c r="R618" s="131" t="s">
        <v>147</v>
      </c>
      <c r="S618" s="131" t="s">
        <v>147</v>
      </c>
      <c r="T618" s="131" t="s">
        <v>147</v>
      </c>
      <c r="U618" s="131" t="s">
        <v>147</v>
      </c>
      <c r="V618" s="131" t="s">
        <v>147</v>
      </c>
      <c r="W618" s="131" t="s">
        <v>147</v>
      </c>
      <c r="X618" s="131" t="s">
        <v>147</v>
      </c>
      <c r="Y618" s="131" t="s">
        <v>147</v>
      </c>
      <c r="Z618" s="131" t="s">
        <v>147</v>
      </c>
      <c r="AA618" s="131" t="s">
        <v>147</v>
      </c>
      <c r="AB618" s="131">
        <v>0.86299999999999999</v>
      </c>
      <c r="AC618" s="131">
        <v>1.5429999999999999</v>
      </c>
      <c r="AD618" s="131">
        <v>3.7869999999999999</v>
      </c>
      <c r="AE618" s="131">
        <v>3.7080000000000002</v>
      </c>
      <c r="AF618" s="131">
        <v>3.7069999999999999</v>
      </c>
      <c r="AG618" s="131">
        <v>4.1619999999999999</v>
      </c>
      <c r="AH618" s="131">
        <v>1.496</v>
      </c>
      <c r="AI618" s="131">
        <v>1.4570000000000001</v>
      </c>
      <c r="AJ618" s="131">
        <v>1.4059999999999999</v>
      </c>
      <c r="AK618" s="131">
        <v>1.333</v>
      </c>
      <c r="AL618" s="131">
        <v>1.272</v>
      </c>
      <c r="AM618" s="131">
        <v>1.252</v>
      </c>
      <c r="AN618" s="131">
        <v>1.2210000000000001</v>
      </c>
      <c r="AO618" s="131">
        <v>1.2549999999999999</v>
      </c>
      <c r="AP618" s="131">
        <v>1.331</v>
      </c>
      <c r="AQ618" s="131">
        <v>0.41699999999999998</v>
      </c>
      <c r="AR618" s="131">
        <v>1.7000000000000001E-2</v>
      </c>
      <c r="AS618" s="131">
        <v>0.33600000000000002</v>
      </c>
      <c r="AT618" s="131">
        <v>2.327</v>
      </c>
      <c r="AU618" s="131">
        <v>0</v>
      </c>
      <c r="AV618" s="131">
        <v>0</v>
      </c>
      <c r="AW618" s="131">
        <v>4.2999999999999997E-2</v>
      </c>
      <c r="AX618" s="131">
        <v>1.2450000000000001</v>
      </c>
      <c r="AY618" s="131">
        <v>6.6000000000000003E-2</v>
      </c>
      <c r="AZ618" s="131">
        <v>7.6950000000000003</v>
      </c>
      <c r="BA618" s="131">
        <v>0.73699999999999999</v>
      </c>
      <c r="BB618" s="131">
        <v>2.081</v>
      </c>
      <c r="BC618" s="131" t="s">
        <v>147</v>
      </c>
    </row>
    <row r="619" spans="1:55" hidden="1" x14ac:dyDescent="0.25">
      <c r="A619" t="s">
        <v>31</v>
      </c>
      <c r="B619" t="s">
        <v>159</v>
      </c>
      <c r="C619" t="s">
        <v>154</v>
      </c>
      <c r="D619" s="131" t="s">
        <v>147</v>
      </c>
      <c r="E619" s="131" t="s">
        <v>147</v>
      </c>
      <c r="F619" s="131" t="s">
        <v>147</v>
      </c>
      <c r="G619" s="131" t="s">
        <v>147</v>
      </c>
      <c r="H619" s="131" t="s">
        <v>147</v>
      </c>
      <c r="I619" s="131" t="s">
        <v>147</v>
      </c>
      <c r="J619" s="131" t="s">
        <v>147</v>
      </c>
      <c r="K619" s="131" t="s">
        <v>147</v>
      </c>
      <c r="L619" s="131" t="s">
        <v>147</v>
      </c>
      <c r="M619" s="131" t="s">
        <v>147</v>
      </c>
      <c r="N619" s="131" t="s">
        <v>147</v>
      </c>
      <c r="O619" s="131" t="s">
        <v>147</v>
      </c>
      <c r="P619" s="131" t="s">
        <v>147</v>
      </c>
      <c r="Q619" s="131" t="s">
        <v>147</v>
      </c>
      <c r="R619" s="131" t="s">
        <v>147</v>
      </c>
      <c r="S619" s="131" t="s">
        <v>147</v>
      </c>
      <c r="T619" s="131" t="s">
        <v>147</v>
      </c>
      <c r="U619" s="131" t="s">
        <v>147</v>
      </c>
      <c r="V619" s="131" t="s">
        <v>147</v>
      </c>
      <c r="W619" s="131" t="s">
        <v>147</v>
      </c>
      <c r="X619" s="131" t="s">
        <v>147</v>
      </c>
      <c r="Y619" s="131" t="s">
        <v>147</v>
      </c>
      <c r="Z619" s="131" t="s">
        <v>147</v>
      </c>
      <c r="AA619" s="131" t="s">
        <v>147</v>
      </c>
      <c r="AB619" s="131" t="s">
        <v>147</v>
      </c>
      <c r="AC619" s="131" t="s">
        <v>147</v>
      </c>
      <c r="AD619" s="131" t="s">
        <v>147</v>
      </c>
      <c r="AE619" s="131" t="s">
        <v>147</v>
      </c>
      <c r="AF619" s="131" t="s">
        <v>147</v>
      </c>
      <c r="AG619" s="131" t="s">
        <v>147</v>
      </c>
      <c r="AH619" s="131">
        <v>0</v>
      </c>
      <c r="AI619" s="131">
        <v>0</v>
      </c>
      <c r="AJ619" s="131">
        <v>0</v>
      </c>
      <c r="AK619" s="131">
        <v>0</v>
      </c>
      <c r="AL619" s="131">
        <v>0</v>
      </c>
      <c r="AM619" s="131">
        <v>0</v>
      </c>
      <c r="AN619" s="131">
        <v>0</v>
      </c>
      <c r="AO619" s="131">
        <v>0</v>
      </c>
      <c r="AP619" s="131">
        <v>0</v>
      </c>
      <c r="AQ619" s="131">
        <v>0.17399999999999999</v>
      </c>
      <c r="AR619" s="131" t="s">
        <v>147</v>
      </c>
      <c r="AS619" s="131">
        <v>0.02</v>
      </c>
      <c r="AT619" s="131">
        <v>0</v>
      </c>
      <c r="AU619" s="131">
        <v>1.718</v>
      </c>
      <c r="AV619" s="131">
        <v>1.9490000000000001</v>
      </c>
      <c r="AW619" s="131">
        <v>4.1539999999999999</v>
      </c>
      <c r="AX619" s="131">
        <v>5.0000000000000001E-3</v>
      </c>
      <c r="AY619" s="131">
        <v>14.144</v>
      </c>
      <c r="AZ619" s="131">
        <v>0</v>
      </c>
      <c r="BA619" s="131">
        <v>1.4</v>
      </c>
      <c r="BB619" s="131">
        <v>1.333</v>
      </c>
      <c r="BC619" s="131" t="s">
        <v>147</v>
      </c>
    </row>
    <row r="620" spans="1:55" hidden="1" x14ac:dyDescent="0.25">
      <c r="A620" t="s">
        <v>31</v>
      </c>
      <c r="B620" t="s">
        <v>159</v>
      </c>
      <c r="C620" t="s">
        <v>153</v>
      </c>
      <c r="D620" s="131" t="s">
        <v>147</v>
      </c>
      <c r="E620" s="131" t="s">
        <v>147</v>
      </c>
      <c r="F620" s="131" t="s">
        <v>147</v>
      </c>
      <c r="G620" s="131" t="s">
        <v>147</v>
      </c>
      <c r="H620" s="131" t="s">
        <v>147</v>
      </c>
      <c r="I620" s="131" t="s">
        <v>147</v>
      </c>
      <c r="J620" s="131" t="s">
        <v>147</v>
      </c>
      <c r="K620" s="131" t="s">
        <v>147</v>
      </c>
      <c r="L620" s="131" t="s">
        <v>147</v>
      </c>
      <c r="M620" s="131" t="s">
        <v>147</v>
      </c>
      <c r="N620" s="131" t="s">
        <v>147</v>
      </c>
      <c r="O620" s="131" t="s">
        <v>147</v>
      </c>
      <c r="P620" s="131" t="s">
        <v>147</v>
      </c>
      <c r="Q620" s="131" t="s">
        <v>147</v>
      </c>
      <c r="R620" s="131" t="s">
        <v>147</v>
      </c>
      <c r="S620" s="131" t="s">
        <v>147</v>
      </c>
      <c r="T620" s="131" t="s">
        <v>147</v>
      </c>
      <c r="U620" s="131" t="s">
        <v>147</v>
      </c>
      <c r="V620" s="131" t="s">
        <v>147</v>
      </c>
      <c r="W620" s="131" t="s">
        <v>147</v>
      </c>
      <c r="X620" s="131" t="s">
        <v>147</v>
      </c>
      <c r="Y620" s="131" t="s">
        <v>147</v>
      </c>
      <c r="Z620" s="131" t="s">
        <v>147</v>
      </c>
      <c r="AA620" s="131" t="s">
        <v>147</v>
      </c>
      <c r="AB620" s="131">
        <v>0.71099999999999997</v>
      </c>
      <c r="AC620" s="131">
        <v>5.5E-2</v>
      </c>
      <c r="AD620" s="131">
        <v>0</v>
      </c>
      <c r="AE620" s="131">
        <v>0</v>
      </c>
      <c r="AF620" s="131">
        <v>0</v>
      </c>
      <c r="AG620" s="131">
        <v>0.34100000000000003</v>
      </c>
      <c r="AH620" s="131">
        <v>0</v>
      </c>
      <c r="AI620" s="131">
        <v>0</v>
      </c>
      <c r="AJ620" s="131">
        <v>0</v>
      </c>
      <c r="AK620" s="131">
        <v>0</v>
      </c>
      <c r="AL620" s="131">
        <v>0</v>
      </c>
      <c r="AM620" s="131">
        <v>0</v>
      </c>
      <c r="AN620" s="131">
        <v>0</v>
      </c>
      <c r="AO620" s="131">
        <v>0</v>
      </c>
      <c r="AP620" s="131">
        <v>0</v>
      </c>
      <c r="AQ620" s="131">
        <v>0.999</v>
      </c>
      <c r="AR620" s="131">
        <v>7.9000000000000001E-2</v>
      </c>
      <c r="AS620" s="131">
        <v>1.5960000000000001</v>
      </c>
      <c r="AT620" s="131">
        <v>5.2889999999999997</v>
      </c>
      <c r="AU620" s="131">
        <v>21.373999999999999</v>
      </c>
      <c r="AV620" s="131">
        <v>4.8609999999999998</v>
      </c>
      <c r="AW620" s="131">
        <v>1.6140000000000001</v>
      </c>
      <c r="AX620" s="131">
        <v>21.026</v>
      </c>
      <c r="AY620" s="131">
        <v>71.688000000000002</v>
      </c>
      <c r="AZ620" s="131">
        <v>3.1139999999999999</v>
      </c>
      <c r="BA620" s="131">
        <v>10.641</v>
      </c>
      <c r="BB620" s="131">
        <v>7.2389999999999999</v>
      </c>
      <c r="BC620" s="131" t="s">
        <v>147</v>
      </c>
    </row>
    <row r="621" spans="1:55" hidden="1" x14ac:dyDescent="0.25">
      <c r="A621" t="s">
        <v>31</v>
      </c>
      <c r="B621" t="s">
        <v>159</v>
      </c>
      <c r="C621" t="s">
        <v>152</v>
      </c>
      <c r="D621" s="131" t="s">
        <v>147</v>
      </c>
      <c r="E621" s="131" t="s">
        <v>147</v>
      </c>
      <c r="F621" s="131" t="s">
        <v>147</v>
      </c>
      <c r="G621" s="131" t="s">
        <v>147</v>
      </c>
      <c r="H621" s="131" t="s">
        <v>147</v>
      </c>
      <c r="I621" s="131" t="s">
        <v>147</v>
      </c>
      <c r="J621" s="131" t="s">
        <v>147</v>
      </c>
      <c r="K621" s="131" t="s">
        <v>147</v>
      </c>
      <c r="L621" s="131" t="s">
        <v>147</v>
      </c>
      <c r="M621" s="131" t="s">
        <v>147</v>
      </c>
      <c r="N621" s="131" t="s">
        <v>147</v>
      </c>
      <c r="O621" s="131" t="s">
        <v>147</v>
      </c>
      <c r="P621" s="131" t="s">
        <v>147</v>
      </c>
      <c r="Q621" s="131" t="s">
        <v>147</v>
      </c>
      <c r="R621" s="131" t="s">
        <v>147</v>
      </c>
      <c r="S621" s="131" t="s">
        <v>147</v>
      </c>
      <c r="T621" s="131" t="s">
        <v>147</v>
      </c>
      <c r="U621" s="131" t="s">
        <v>147</v>
      </c>
      <c r="V621" s="131" t="s">
        <v>147</v>
      </c>
      <c r="W621" s="131" t="s">
        <v>147</v>
      </c>
      <c r="X621" s="131" t="s">
        <v>147</v>
      </c>
      <c r="Y621" s="131" t="s">
        <v>147</v>
      </c>
      <c r="Z621" s="131" t="s">
        <v>147</v>
      </c>
      <c r="AA621" s="131" t="s">
        <v>147</v>
      </c>
      <c r="AB621" s="131">
        <v>1.0669999999999999</v>
      </c>
      <c r="AC621" s="131" t="s">
        <v>147</v>
      </c>
      <c r="AD621" s="131">
        <v>0</v>
      </c>
      <c r="AE621" s="131">
        <v>0</v>
      </c>
      <c r="AF621" s="131">
        <v>0</v>
      </c>
      <c r="AG621" s="131">
        <v>0.26600000000000001</v>
      </c>
      <c r="AH621" s="131">
        <v>0</v>
      </c>
      <c r="AI621" s="131">
        <v>0</v>
      </c>
      <c r="AJ621" s="131">
        <v>0.11</v>
      </c>
      <c r="AK621" s="131">
        <v>0.13</v>
      </c>
      <c r="AL621" s="131">
        <v>0.124</v>
      </c>
      <c r="AM621" s="131">
        <v>0.11899999999999999</v>
      </c>
      <c r="AN621" s="131">
        <v>0.11600000000000001</v>
      </c>
      <c r="AO621" s="131">
        <v>0.13700000000000001</v>
      </c>
      <c r="AP621" s="131">
        <v>0.14399999999999999</v>
      </c>
      <c r="AQ621" s="131">
        <v>27.253</v>
      </c>
      <c r="AR621" s="131">
        <v>11.31</v>
      </c>
      <c r="AS621" s="131">
        <v>13.369</v>
      </c>
      <c r="AT621" s="131">
        <v>53.256</v>
      </c>
      <c r="AU621" s="131">
        <v>0</v>
      </c>
      <c r="AV621" s="131">
        <v>0</v>
      </c>
      <c r="AW621" s="131">
        <v>0</v>
      </c>
      <c r="AX621" s="131">
        <v>0</v>
      </c>
      <c r="AY621" s="131">
        <v>0.193</v>
      </c>
      <c r="AZ621" s="131">
        <v>8.6999999999999994E-2</v>
      </c>
      <c r="BA621" s="131">
        <v>0</v>
      </c>
      <c r="BB621" s="131">
        <v>1.6E-2</v>
      </c>
      <c r="BC621" s="131" t="s">
        <v>147</v>
      </c>
    </row>
    <row r="622" spans="1:55" hidden="1" x14ac:dyDescent="0.25">
      <c r="A622" t="s">
        <v>31</v>
      </c>
      <c r="B622" t="s">
        <v>159</v>
      </c>
      <c r="C622" t="s">
        <v>151</v>
      </c>
      <c r="D622" s="131" t="s">
        <v>147</v>
      </c>
      <c r="E622" s="131" t="s">
        <v>147</v>
      </c>
      <c r="F622" s="131" t="s">
        <v>147</v>
      </c>
      <c r="G622" s="131" t="s">
        <v>147</v>
      </c>
      <c r="H622" s="131" t="s">
        <v>147</v>
      </c>
      <c r="I622" s="131" t="s">
        <v>147</v>
      </c>
      <c r="J622" s="131" t="s">
        <v>147</v>
      </c>
      <c r="K622" s="131" t="s">
        <v>147</v>
      </c>
      <c r="L622" s="131" t="s">
        <v>147</v>
      </c>
      <c r="M622" s="131" t="s">
        <v>147</v>
      </c>
      <c r="N622" s="131" t="s">
        <v>147</v>
      </c>
      <c r="O622" s="131" t="s">
        <v>147</v>
      </c>
      <c r="P622" s="131" t="s">
        <v>147</v>
      </c>
      <c r="Q622" s="131" t="s">
        <v>147</v>
      </c>
      <c r="R622" s="131" t="s">
        <v>147</v>
      </c>
      <c r="S622" s="131" t="s">
        <v>147</v>
      </c>
      <c r="T622" s="131" t="s">
        <v>147</v>
      </c>
      <c r="U622" s="131" t="s">
        <v>147</v>
      </c>
      <c r="V622" s="131" t="s">
        <v>147</v>
      </c>
      <c r="W622" s="131" t="s">
        <v>147</v>
      </c>
      <c r="X622" s="131" t="s">
        <v>147</v>
      </c>
      <c r="Y622" s="131" t="s">
        <v>147</v>
      </c>
      <c r="Z622" s="131" t="s">
        <v>147</v>
      </c>
      <c r="AA622" s="131" t="s">
        <v>147</v>
      </c>
      <c r="AB622" s="131" t="s">
        <v>147</v>
      </c>
      <c r="AC622" s="131" t="s">
        <v>147</v>
      </c>
      <c r="AD622" s="131">
        <v>0</v>
      </c>
      <c r="AE622" s="131">
        <v>0</v>
      </c>
      <c r="AF622" s="131">
        <v>0</v>
      </c>
      <c r="AG622" s="131">
        <v>0</v>
      </c>
      <c r="AH622" s="131">
        <v>0</v>
      </c>
      <c r="AI622" s="131">
        <v>0</v>
      </c>
      <c r="AJ622" s="131">
        <v>0</v>
      </c>
      <c r="AK622" s="131">
        <v>0</v>
      </c>
      <c r="AL622" s="131">
        <v>0</v>
      </c>
      <c r="AM622" s="131">
        <v>0</v>
      </c>
      <c r="AN622" s="131">
        <v>0</v>
      </c>
      <c r="AO622" s="131">
        <v>0</v>
      </c>
      <c r="AP622" s="131">
        <v>0</v>
      </c>
      <c r="AQ622" s="131">
        <v>0</v>
      </c>
      <c r="AR622" s="131">
        <v>2.1999999999999999E-2</v>
      </c>
      <c r="AS622" s="131">
        <v>0</v>
      </c>
      <c r="AT622" s="131">
        <v>0</v>
      </c>
      <c r="AU622" s="131">
        <v>0</v>
      </c>
      <c r="AV622" s="131">
        <v>0</v>
      </c>
      <c r="AW622" s="131">
        <v>0</v>
      </c>
      <c r="AX622" s="131">
        <v>0</v>
      </c>
      <c r="AY622" s="131">
        <v>0</v>
      </c>
      <c r="AZ622" s="131">
        <v>0</v>
      </c>
      <c r="BA622" s="131">
        <v>0</v>
      </c>
      <c r="BB622" s="131">
        <v>0</v>
      </c>
      <c r="BC622" s="131" t="s">
        <v>147</v>
      </c>
    </row>
    <row r="623" spans="1:55" hidden="1" x14ac:dyDescent="0.25">
      <c r="A623" t="s">
        <v>31</v>
      </c>
      <c r="B623" t="s">
        <v>159</v>
      </c>
      <c r="C623" t="s">
        <v>148</v>
      </c>
      <c r="D623" s="131" t="s">
        <v>147</v>
      </c>
      <c r="E623" s="131" t="s">
        <v>147</v>
      </c>
      <c r="F623" s="131" t="s">
        <v>147</v>
      </c>
      <c r="G623" s="131" t="s">
        <v>147</v>
      </c>
      <c r="H623" s="131" t="s">
        <v>147</v>
      </c>
      <c r="I623" s="131" t="s">
        <v>147</v>
      </c>
      <c r="J623" s="131" t="s">
        <v>147</v>
      </c>
      <c r="K623" s="131" t="s">
        <v>147</v>
      </c>
      <c r="L623" s="131" t="s">
        <v>147</v>
      </c>
      <c r="M623" s="131" t="s">
        <v>147</v>
      </c>
      <c r="N623" s="131" t="s">
        <v>147</v>
      </c>
      <c r="O623" s="131" t="s">
        <v>147</v>
      </c>
      <c r="P623" s="131" t="s">
        <v>147</v>
      </c>
      <c r="Q623" s="131" t="s">
        <v>147</v>
      </c>
      <c r="R623" s="131" t="s">
        <v>147</v>
      </c>
      <c r="S623" s="131" t="s">
        <v>147</v>
      </c>
      <c r="T623" s="131" t="s">
        <v>147</v>
      </c>
      <c r="U623" s="131" t="s">
        <v>147</v>
      </c>
      <c r="V623" s="131" t="s">
        <v>147</v>
      </c>
      <c r="W623" s="131" t="s">
        <v>147</v>
      </c>
      <c r="X623" s="131" t="s">
        <v>147</v>
      </c>
      <c r="Y623" s="131" t="s">
        <v>147</v>
      </c>
      <c r="Z623" s="131" t="s">
        <v>147</v>
      </c>
      <c r="AA623" s="131" t="s">
        <v>147</v>
      </c>
      <c r="AB623" s="131" t="s">
        <v>147</v>
      </c>
      <c r="AC623" s="131" t="s">
        <v>147</v>
      </c>
      <c r="AD623" s="131">
        <v>11.353</v>
      </c>
      <c r="AE623" s="131">
        <v>9.8460000000000001</v>
      </c>
      <c r="AF623" s="131">
        <v>12.766</v>
      </c>
      <c r="AG623" s="131">
        <v>10.577</v>
      </c>
      <c r="AH623" s="131">
        <v>12.129</v>
      </c>
      <c r="AI623" s="131">
        <v>130.922</v>
      </c>
      <c r="AJ623" s="131">
        <v>160.63399999999999</v>
      </c>
      <c r="AK623" s="131">
        <v>204.78</v>
      </c>
      <c r="AL623" s="131">
        <v>290.94200000000001</v>
      </c>
      <c r="AM623" s="131">
        <v>279.97300000000001</v>
      </c>
      <c r="AN623" s="131">
        <v>284.29199999999997</v>
      </c>
      <c r="AO623" s="131">
        <v>292.68599999999998</v>
      </c>
      <c r="AP623" s="131">
        <v>279.63499999999999</v>
      </c>
      <c r="AQ623" s="131">
        <v>30.835000000000001</v>
      </c>
      <c r="AR623" s="131">
        <v>21.866</v>
      </c>
      <c r="AS623" s="131">
        <v>29.59</v>
      </c>
      <c r="AT623" s="131">
        <v>83.676000000000002</v>
      </c>
      <c r="AU623" s="131">
        <v>199.62899999999999</v>
      </c>
      <c r="AV623" s="131">
        <v>37.423999999999999</v>
      </c>
      <c r="AW623" s="131">
        <v>18.036000000000001</v>
      </c>
      <c r="AX623" s="131">
        <v>46.454999999999998</v>
      </c>
      <c r="AY623" s="131">
        <v>178.655</v>
      </c>
      <c r="AZ623" s="131">
        <v>17.983000000000001</v>
      </c>
      <c r="BA623" s="131">
        <v>13.797000000000001</v>
      </c>
      <c r="BB623" s="131">
        <v>14.754</v>
      </c>
      <c r="BC623" s="131" t="s">
        <v>147</v>
      </c>
    </row>
    <row r="624" spans="1:55" x14ac:dyDescent="0.25">
      <c r="A624" t="s">
        <v>31</v>
      </c>
      <c r="B624" t="s">
        <v>149</v>
      </c>
      <c r="C624" t="s">
        <v>158</v>
      </c>
      <c r="D624" s="131" t="s">
        <v>147</v>
      </c>
      <c r="E624" s="131" t="s">
        <v>147</v>
      </c>
      <c r="F624" s="131" t="s">
        <v>147</v>
      </c>
      <c r="G624" s="131" t="s">
        <v>147</v>
      </c>
      <c r="H624" s="131" t="s">
        <v>147</v>
      </c>
      <c r="I624" s="131" t="s">
        <v>147</v>
      </c>
      <c r="J624" s="131" t="s">
        <v>147</v>
      </c>
      <c r="K624" s="131" t="s">
        <v>147</v>
      </c>
      <c r="L624" s="131" t="s">
        <v>147</v>
      </c>
      <c r="M624" s="131" t="s">
        <v>147</v>
      </c>
      <c r="N624" s="131" t="s">
        <v>147</v>
      </c>
      <c r="O624" s="131" t="s">
        <v>147</v>
      </c>
      <c r="P624" s="131" t="s">
        <v>147</v>
      </c>
      <c r="Q624" s="131" t="s">
        <v>147</v>
      </c>
      <c r="R624" s="131" t="s">
        <v>147</v>
      </c>
      <c r="S624" s="131" t="s">
        <v>147</v>
      </c>
      <c r="T624" s="131" t="s">
        <v>147</v>
      </c>
      <c r="U624" s="131" t="s">
        <v>147</v>
      </c>
      <c r="V624" s="131" t="s">
        <v>147</v>
      </c>
      <c r="W624" s="131" t="s">
        <v>147</v>
      </c>
      <c r="X624" s="131" t="s">
        <v>147</v>
      </c>
      <c r="Y624" s="131" t="s">
        <v>147</v>
      </c>
      <c r="Z624" s="131" t="s">
        <v>147</v>
      </c>
      <c r="AA624" s="131" t="s">
        <v>147</v>
      </c>
      <c r="AB624" s="131">
        <v>0.02</v>
      </c>
      <c r="AC624" s="131" t="s">
        <v>147</v>
      </c>
      <c r="AD624" s="131">
        <v>1.754</v>
      </c>
      <c r="AE624" s="131">
        <v>0.25900000000000001</v>
      </c>
      <c r="AF624" s="131">
        <v>0.33600000000000002</v>
      </c>
      <c r="AG624" s="131">
        <v>0</v>
      </c>
      <c r="AH624" s="131">
        <v>0</v>
      </c>
      <c r="AI624" s="131">
        <v>53.322000000000003</v>
      </c>
      <c r="AJ624" s="131">
        <v>66.129000000000005</v>
      </c>
      <c r="AK624" s="131">
        <v>86.007999999999996</v>
      </c>
      <c r="AL624" s="131">
        <v>126.17</v>
      </c>
      <c r="AM624" s="131">
        <v>120.761</v>
      </c>
      <c r="AN624" s="131">
        <v>122.91</v>
      </c>
      <c r="AO624" s="131">
        <v>126.905</v>
      </c>
      <c r="AP624" s="131">
        <v>121.31</v>
      </c>
      <c r="AQ624" s="131">
        <v>5.3999999999999999E-2</v>
      </c>
      <c r="AR624" s="131">
        <v>3.69</v>
      </c>
      <c r="AS624" s="131">
        <v>5.0049999999999999</v>
      </c>
      <c r="AT624" s="131">
        <v>5.649</v>
      </c>
      <c r="AU624" s="131">
        <v>60.622</v>
      </c>
      <c r="AV624" s="131">
        <v>9.2590000000000003</v>
      </c>
      <c r="AW624" s="131">
        <v>5.6349999999999998</v>
      </c>
      <c r="AX624" s="131">
        <v>8.9640000000000004</v>
      </c>
      <c r="AY624" s="131">
        <v>27.079000000000001</v>
      </c>
      <c r="AZ624" s="131">
        <v>2.4609999999999999</v>
      </c>
      <c r="BA624" s="131">
        <v>3.3000000000000002E-2</v>
      </c>
      <c r="BB624" s="131">
        <v>0.84499999999999997</v>
      </c>
      <c r="BC624" s="131"/>
    </row>
    <row r="625" spans="1:55" x14ac:dyDescent="0.25">
      <c r="A625" t="s">
        <v>31</v>
      </c>
      <c r="B625" t="s">
        <v>149</v>
      </c>
      <c r="C625" t="s">
        <v>157</v>
      </c>
      <c r="D625" s="131" t="s">
        <v>147</v>
      </c>
      <c r="E625" s="131" t="s">
        <v>147</v>
      </c>
      <c r="F625" s="131" t="s">
        <v>147</v>
      </c>
      <c r="G625" s="131" t="s">
        <v>147</v>
      </c>
      <c r="H625" s="131" t="s">
        <v>147</v>
      </c>
      <c r="I625" s="131" t="s">
        <v>147</v>
      </c>
      <c r="J625" s="131" t="s">
        <v>147</v>
      </c>
      <c r="K625" s="131" t="s">
        <v>147</v>
      </c>
      <c r="L625" s="131" t="s">
        <v>147</v>
      </c>
      <c r="M625" s="131" t="s">
        <v>147</v>
      </c>
      <c r="N625" s="131" t="s">
        <v>147</v>
      </c>
      <c r="O625" s="131" t="s">
        <v>147</v>
      </c>
      <c r="P625" s="131" t="s">
        <v>147</v>
      </c>
      <c r="Q625" s="131" t="s">
        <v>147</v>
      </c>
      <c r="R625" s="131" t="s">
        <v>147</v>
      </c>
      <c r="S625" s="131" t="s">
        <v>147</v>
      </c>
      <c r="T625" s="131" t="s">
        <v>147</v>
      </c>
      <c r="U625" s="131" t="s">
        <v>147</v>
      </c>
      <c r="V625" s="131" t="s">
        <v>147</v>
      </c>
      <c r="W625" s="131" t="s">
        <v>147</v>
      </c>
      <c r="X625" s="131" t="s">
        <v>147</v>
      </c>
      <c r="Y625" s="131" t="s">
        <v>147</v>
      </c>
      <c r="Z625" s="131" t="s">
        <v>147</v>
      </c>
      <c r="AA625" s="131" t="s">
        <v>147</v>
      </c>
      <c r="AB625" s="131">
        <v>3.0000000000000001E-3</v>
      </c>
      <c r="AC625" s="131">
        <v>7.9000000000000001E-2</v>
      </c>
      <c r="AD625" s="131">
        <v>0.90900000000000003</v>
      </c>
      <c r="AE625" s="131">
        <v>0.70899999999999996</v>
      </c>
      <c r="AF625" s="131">
        <v>0.65600000000000003</v>
      </c>
      <c r="AG625" s="131">
        <v>0.35399999999999998</v>
      </c>
      <c r="AH625" s="131">
        <v>0.33700000000000002</v>
      </c>
      <c r="AI625" s="131">
        <v>0.65700000000000003</v>
      </c>
      <c r="AJ625" s="131">
        <v>0.76</v>
      </c>
      <c r="AK625" s="131">
        <v>0.84099999999999997</v>
      </c>
      <c r="AL625" s="131">
        <v>0.80300000000000005</v>
      </c>
      <c r="AM625" s="131">
        <v>0.88100000000000001</v>
      </c>
      <c r="AN625" s="131">
        <v>0.91200000000000003</v>
      </c>
      <c r="AO625" s="131">
        <v>0.89500000000000002</v>
      </c>
      <c r="AP625" s="131">
        <v>0.87</v>
      </c>
      <c r="AQ625" s="131">
        <v>1.7999999999999999E-2</v>
      </c>
      <c r="AR625" s="131"/>
      <c r="AS625" s="131">
        <v>0</v>
      </c>
      <c r="AT625" s="131">
        <v>3.6999999999999998E-2</v>
      </c>
      <c r="AU625" s="131">
        <v>1.119</v>
      </c>
      <c r="AV625" s="131">
        <v>0.32700000000000001</v>
      </c>
      <c r="AW625" s="131">
        <v>0</v>
      </c>
      <c r="AX625" s="131">
        <v>0</v>
      </c>
      <c r="AY625" s="131">
        <v>0.82199999999999995</v>
      </c>
      <c r="AZ625" s="131">
        <v>0.20799999999999999</v>
      </c>
      <c r="BA625" s="131">
        <v>0</v>
      </c>
      <c r="BB625" s="131">
        <v>0.09</v>
      </c>
      <c r="BC625" s="131"/>
    </row>
    <row r="626" spans="1:55" x14ac:dyDescent="0.25">
      <c r="A626" t="s">
        <v>31</v>
      </c>
      <c r="B626" t="s">
        <v>149</v>
      </c>
      <c r="C626" t="s">
        <v>156</v>
      </c>
      <c r="D626" s="131" t="s">
        <v>147</v>
      </c>
      <c r="E626" s="131" t="s">
        <v>147</v>
      </c>
      <c r="F626" s="131" t="s">
        <v>147</v>
      </c>
      <c r="G626" s="131" t="s">
        <v>147</v>
      </c>
      <c r="H626" s="131" t="s">
        <v>147</v>
      </c>
      <c r="I626" s="131" t="s">
        <v>147</v>
      </c>
      <c r="J626" s="131" t="s">
        <v>147</v>
      </c>
      <c r="K626" s="131" t="s">
        <v>147</v>
      </c>
      <c r="L626" s="131" t="s">
        <v>147</v>
      </c>
      <c r="M626" s="131" t="s">
        <v>147</v>
      </c>
      <c r="N626" s="131" t="s">
        <v>147</v>
      </c>
      <c r="O626" s="131" t="s">
        <v>147</v>
      </c>
      <c r="P626" s="131" t="s">
        <v>147</v>
      </c>
      <c r="Q626" s="131" t="s">
        <v>147</v>
      </c>
      <c r="R626" s="131" t="s">
        <v>147</v>
      </c>
      <c r="S626" s="131" t="s">
        <v>147</v>
      </c>
      <c r="T626" s="131" t="s">
        <v>147</v>
      </c>
      <c r="U626" s="131" t="s">
        <v>147</v>
      </c>
      <c r="V626" s="131" t="s">
        <v>147</v>
      </c>
      <c r="W626" s="131" t="s">
        <v>147</v>
      </c>
      <c r="X626" s="131" t="s">
        <v>147</v>
      </c>
      <c r="Y626" s="131">
        <v>0.79100000000000004</v>
      </c>
      <c r="Z626" s="131">
        <v>0.153</v>
      </c>
      <c r="AA626" s="131" t="s">
        <v>147</v>
      </c>
      <c r="AB626" s="131">
        <v>5.2999999999999999E-2</v>
      </c>
      <c r="AC626" s="131">
        <v>2.9000000000000001E-2</v>
      </c>
      <c r="AD626" s="131">
        <v>0.82899999999999996</v>
      </c>
      <c r="AE626" s="131">
        <v>1.8660000000000001</v>
      </c>
      <c r="AF626" s="131">
        <v>3.19</v>
      </c>
      <c r="AG626" s="131">
        <v>2.327</v>
      </c>
      <c r="AH626" s="131">
        <v>4.5709999999999997</v>
      </c>
      <c r="AI626" s="131">
        <v>5.782</v>
      </c>
      <c r="AJ626" s="131">
        <v>6.5590000000000002</v>
      </c>
      <c r="AK626" s="131">
        <v>7.0019999999999998</v>
      </c>
      <c r="AL626" s="131">
        <v>6.681</v>
      </c>
      <c r="AM626" s="131">
        <v>6.9610000000000003</v>
      </c>
      <c r="AN626" s="131">
        <v>6.79</v>
      </c>
      <c r="AO626" s="131">
        <v>6.6609999999999996</v>
      </c>
      <c r="AP626" s="131">
        <v>6.2190000000000003</v>
      </c>
      <c r="AQ626" s="131">
        <v>0.84799999999999998</v>
      </c>
      <c r="AR626" s="131">
        <v>1.129</v>
      </c>
      <c r="AS626" s="131">
        <v>1.581</v>
      </c>
      <c r="AT626" s="131">
        <v>4.8410000000000002</v>
      </c>
      <c r="AU626" s="131">
        <v>19.748999999999999</v>
      </c>
      <c r="AV626" s="131">
        <v>4.5449999999999999</v>
      </c>
      <c r="AW626" s="131">
        <v>8.0000000000000002E-3</v>
      </c>
      <c r="AX626" s="131">
        <v>2.1970000000000001</v>
      </c>
      <c r="AY626" s="131">
        <v>14.826000000000001</v>
      </c>
      <c r="AZ626" s="131">
        <v>0.60199999999999998</v>
      </c>
      <c r="BA626" s="131">
        <v>0.437</v>
      </c>
      <c r="BB626" s="131">
        <v>0.95099999999999996</v>
      </c>
      <c r="BC626" s="131"/>
    </row>
    <row r="627" spans="1:55" x14ac:dyDescent="0.25">
      <c r="A627" t="s">
        <v>31</v>
      </c>
      <c r="B627" t="s">
        <v>149</v>
      </c>
      <c r="C627" t="s">
        <v>155</v>
      </c>
      <c r="D627" s="131" t="s">
        <v>147</v>
      </c>
      <c r="E627" s="131" t="s">
        <v>147</v>
      </c>
      <c r="F627" s="131" t="s">
        <v>147</v>
      </c>
      <c r="G627" s="131" t="s">
        <v>147</v>
      </c>
      <c r="H627" s="131" t="s">
        <v>147</v>
      </c>
      <c r="I627" s="131" t="s">
        <v>147</v>
      </c>
      <c r="J627" s="131" t="s">
        <v>147</v>
      </c>
      <c r="K627" s="131" t="s">
        <v>147</v>
      </c>
      <c r="L627" s="131" t="s">
        <v>147</v>
      </c>
      <c r="M627" s="131" t="s">
        <v>147</v>
      </c>
      <c r="N627" s="131" t="s">
        <v>147</v>
      </c>
      <c r="O627" s="131" t="s">
        <v>147</v>
      </c>
      <c r="P627" s="131" t="s">
        <v>147</v>
      </c>
      <c r="Q627" s="131" t="s">
        <v>147</v>
      </c>
      <c r="R627" s="131" t="s">
        <v>147</v>
      </c>
      <c r="S627" s="131" t="s">
        <v>147</v>
      </c>
      <c r="T627" s="131" t="s">
        <v>147</v>
      </c>
      <c r="U627" s="131" t="s">
        <v>147</v>
      </c>
      <c r="V627" s="131" t="s">
        <v>147</v>
      </c>
      <c r="W627" s="131" t="s">
        <v>147</v>
      </c>
      <c r="X627" s="131" t="s">
        <v>147</v>
      </c>
      <c r="Y627" s="131" t="s">
        <v>147</v>
      </c>
      <c r="Z627" s="131" t="s">
        <v>147</v>
      </c>
      <c r="AA627" s="131" t="s">
        <v>147</v>
      </c>
      <c r="AB627" s="131">
        <v>0.39800000000000002</v>
      </c>
      <c r="AC627" s="131">
        <v>0.71199999999999997</v>
      </c>
      <c r="AD627" s="131">
        <v>1.748</v>
      </c>
      <c r="AE627" s="131">
        <v>1.712</v>
      </c>
      <c r="AF627" s="131">
        <v>1.7110000000000001</v>
      </c>
      <c r="AG627" s="131">
        <v>1.921</v>
      </c>
      <c r="AH627" s="131">
        <v>0.69</v>
      </c>
      <c r="AI627" s="131">
        <v>0.67300000000000004</v>
      </c>
      <c r="AJ627" s="131">
        <v>0.64900000000000002</v>
      </c>
      <c r="AK627" s="131">
        <v>0.61499999999999999</v>
      </c>
      <c r="AL627" s="131">
        <v>0.58699999999999997</v>
      </c>
      <c r="AM627" s="131">
        <v>0.57799999999999996</v>
      </c>
      <c r="AN627" s="131">
        <v>0.56399999999999995</v>
      </c>
      <c r="AO627" s="131">
        <v>0.57899999999999996</v>
      </c>
      <c r="AP627" s="131">
        <v>0.61399999999999999</v>
      </c>
      <c r="AQ627" s="131">
        <v>0.193</v>
      </c>
      <c r="AR627" s="131">
        <v>8.0000000000000002E-3</v>
      </c>
      <c r="AS627" s="131">
        <v>0.155</v>
      </c>
      <c r="AT627" s="131">
        <v>1.0740000000000001</v>
      </c>
      <c r="AU627" s="131">
        <v>0</v>
      </c>
      <c r="AV627" s="131">
        <v>0</v>
      </c>
      <c r="AW627" s="131">
        <v>0.02</v>
      </c>
      <c r="AX627" s="131">
        <v>0.57499999999999996</v>
      </c>
      <c r="AY627" s="131">
        <v>0.03</v>
      </c>
      <c r="AZ627" s="131">
        <v>3.552</v>
      </c>
      <c r="BA627" s="131">
        <v>0.34</v>
      </c>
      <c r="BB627" s="131">
        <v>0.96099999999999997</v>
      </c>
      <c r="BC627" s="131"/>
    </row>
    <row r="628" spans="1:55" x14ac:dyDescent="0.25">
      <c r="A628" t="s">
        <v>31</v>
      </c>
      <c r="B628" t="s">
        <v>149</v>
      </c>
      <c r="C628" t="s">
        <v>154</v>
      </c>
      <c r="D628" s="131" t="s">
        <v>147</v>
      </c>
      <c r="E628" s="131" t="s">
        <v>147</v>
      </c>
      <c r="F628" s="131" t="s">
        <v>147</v>
      </c>
      <c r="G628" s="131" t="s">
        <v>147</v>
      </c>
      <c r="H628" s="131" t="s">
        <v>147</v>
      </c>
      <c r="I628" s="131" t="s">
        <v>147</v>
      </c>
      <c r="J628" s="131" t="s">
        <v>147</v>
      </c>
      <c r="K628" s="131" t="s">
        <v>147</v>
      </c>
      <c r="L628" s="131" t="s">
        <v>147</v>
      </c>
      <c r="M628" s="131" t="s">
        <v>147</v>
      </c>
      <c r="N628" s="131" t="s">
        <v>147</v>
      </c>
      <c r="O628" s="131" t="s">
        <v>147</v>
      </c>
      <c r="P628" s="131" t="s">
        <v>147</v>
      </c>
      <c r="Q628" s="131" t="s">
        <v>147</v>
      </c>
      <c r="R628" s="131" t="s">
        <v>147</v>
      </c>
      <c r="S628" s="131" t="s">
        <v>147</v>
      </c>
      <c r="T628" s="131" t="s">
        <v>147</v>
      </c>
      <c r="U628" s="131" t="s">
        <v>147</v>
      </c>
      <c r="V628" s="131" t="s">
        <v>147</v>
      </c>
      <c r="W628" s="131" t="s">
        <v>147</v>
      </c>
      <c r="X628" s="131" t="s">
        <v>147</v>
      </c>
      <c r="Y628" s="131" t="s">
        <v>147</v>
      </c>
      <c r="Z628" s="131" t="s">
        <v>147</v>
      </c>
      <c r="AA628" s="131" t="s">
        <v>147</v>
      </c>
      <c r="AB628" s="131" t="s">
        <v>147</v>
      </c>
      <c r="AC628" s="131" t="s">
        <v>147</v>
      </c>
      <c r="AD628" s="131" t="s">
        <v>147</v>
      </c>
      <c r="AE628" s="131" t="s">
        <v>147</v>
      </c>
      <c r="AF628" s="131" t="s">
        <v>147</v>
      </c>
      <c r="AG628" s="131" t="s">
        <v>147</v>
      </c>
      <c r="AH628" s="131">
        <v>0</v>
      </c>
      <c r="AI628" s="131">
        <v>0</v>
      </c>
      <c r="AJ628" s="131">
        <v>0</v>
      </c>
      <c r="AK628" s="131">
        <v>0</v>
      </c>
      <c r="AL628" s="131">
        <v>0</v>
      </c>
      <c r="AM628" s="131">
        <v>0</v>
      </c>
      <c r="AN628" s="131">
        <v>0</v>
      </c>
      <c r="AO628" s="131">
        <v>0</v>
      </c>
      <c r="AP628" s="131">
        <v>0</v>
      </c>
      <c r="AQ628" s="131">
        <v>0.08</v>
      </c>
      <c r="AR628" s="131"/>
      <c r="AS628" s="131">
        <v>8.9999999999999993E-3</v>
      </c>
      <c r="AT628" s="131">
        <v>0</v>
      </c>
      <c r="AU628" s="131">
        <v>0.79300000000000004</v>
      </c>
      <c r="AV628" s="131">
        <v>0.89900000000000002</v>
      </c>
      <c r="AW628" s="131">
        <v>1.917</v>
      </c>
      <c r="AX628" s="131">
        <v>2E-3</v>
      </c>
      <c r="AY628" s="131">
        <v>6.5289999999999999</v>
      </c>
      <c r="AZ628" s="131">
        <v>0</v>
      </c>
      <c r="BA628" s="131">
        <v>0.64600000000000002</v>
      </c>
      <c r="BB628" s="131">
        <v>0.61499999999999999</v>
      </c>
      <c r="BC628" s="131"/>
    </row>
    <row r="629" spans="1:55" x14ac:dyDescent="0.25">
      <c r="A629" t="s">
        <v>31</v>
      </c>
      <c r="B629" t="s">
        <v>149</v>
      </c>
      <c r="C629" t="s">
        <v>153</v>
      </c>
      <c r="D629" s="131" t="s">
        <v>147</v>
      </c>
      <c r="E629" s="131" t="s">
        <v>147</v>
      </c>
      <c r="F629" s="131" t="s">
        <v>147</v>
      </c>
      <c r="G629" s="131" t="s">
        <v>147</v>
      </c>
      <c r="H629" s="131" t="s">
        <v>147</v>
      </c>
      <c r="I629" s="131" t="s">
        <v>147</v>
      </c>
      <c r="J629" s="131" t="s">
        <v>147</v>
      </c>
      <c r="K629" s="131" t="s">
        <v>147</v>
      </c>
      <c r="L629" s="131" t="s">
        <v>147</v>
      </c>
      <c r="M629" s="131" t="s">
        <v>147</v>
      </c>
      <c r="N629" s="131" t="s">
        <v>147</v>
      </c>
      <c r="O629" s="131" t="s">
        <v>147</v>
      </c>
      <c r="P629" s="131" t="s">
        <v>147</v>
      </c>
      <c r="Q629" s="131" t="s">
        <v>147</v>
      </c>
      <c r="R629" s="131" t="s">
        <v>147</v>
      </c>
      <c r="S629" s="131" t="s">
        <v>147</v>
      </c>
      <c r="T629" s="131" t="s">
        <v>147</v>
      </c>
      <c r="U629" s="131" t="s">
        <v>147</v>
      </c>
      <c r="V629" s="131" t="s">
        <v>147</v>
      </c>
      <c r="W629" s="131" t="s">
        <v>147</v>
      </c>
      <c r="X629" s="131" t="s">
        <v>147</v>
      </c>
      <c r="Y629" s="131" t="s">
        <v>147</v>
      </c>
      <c r="Z629" s="131" t="s">
        <v>147</v>
      </c>
      <c r="AA629" s="131" t="s">
        <v>147</v>
      </c>
      <c r="AB629" s="131">
        <v>0.32800000000000001</v>
      </c>
      <c r="AC629" s="131">
        <v>2.5999999999999999E-2</v>
      </c>
      <c r="AD629" s="131">
        <v>0</v>
      </c>
      <c r="AE629" s="131">
        <v>0</v>
      </c>
      <c r="AF629" s="131">
        <v>0</v>
      </c>
      <c r="AG629" s="131">
        <v>0.157</v>
      </c>
      <c r="AH629" s="131">
        <v>0</v>
      </c>
      <c r="AI629" s="131">
        <v>0</v>
      </c>
      <c r="AJ629" s="131">
        <v>0</v>
      </c>
      <c r="AK629" s="131">
        <v>0</v>
      </c>
      <c r="AL629" s="131">
        <v>0</v>
      </c>
      <c r="AM629" s="131">
        <v>0</v>
      </c>
      <c r="AN629" s="131">
        <v>0</v>
      </c>
      <c r="AO629" s="131">
        <v>0</v>
      </c>
      <c r="AP629" s="131">
        <v>0</v>
      </c>
      <c r="AQ629" s="131">
        <v>0.46100000000000002</v>
      </c>
      <c r="AR629" s="131">
        <v>3.5999999999999997E-2</v>
      </c>
      <c r="AS629" s="131">
        <v>0.73699999999999999</v>
      </c>
      <c r="AT629" s="131">
        <v>2.4420000000000002</v>
      </c>
      <c r="AU629" s="131">
        <v>9.8659999999999997</v>
      </c>
      <c r="AV629" s="131">
        <v>2.2440000000000002</v>
      </c>
      <c r="AW629" s="131">
        <v>0.745</v>
      </c>
      <c r="AX629" s="131">
        <v>9.7059999999999995</v>
      </c>
      <c r="AY629" s="131">
        <v>33.091000000000001</v>
      </c>
      <c r="AZ629" s="131">
        <v>1.4379999999999999</v>
      </c>
      <c r="BA629" s="131">
        <v>4.9119999999999999</v>
      </c>
      <c r="BB629" s="131">
        <v>3.3420000000000001</v>
      </c>
      <c r="BC629" s="131"/>
    </row>
    <row r="630" spans="1:55" x14ac:dyDescent="0.25">
      <c r="A630" t="s">
        <v>31</v>
      </c>
      <c r="B630" t="s">
        <v>149</v>
      </c>
      <c r="C630" t="s">
        <v>152</v>
      </c>
      <c r="D630" s="131" t="s">
        <v>147</v>
      </c>
      <c r="E630" s="131" t="s">
        <v>147</v>
      </c>
      <c r="F630" s="131" t="s">
        <v>147</v>
      </c>
      <c r="G630" s="131" t="s">
        <v>147</v>
      </c>
      <c r="H630" s="131" t="s">
        <v>147</v>
      </c>
      <c r="I630" s="131" t="s">
        <v>147</v>
      </c>
      <c r="J630" s="131" t="s">
        <v>147</v>
      </c>
      <c r="K630" s="131" t="s">
        <v>147</v>
      </c>
      <c r="L630" s="131" t="s">
        <v>147</v>
      </c>
      <c r="M630" s="131" t="s">
        <v>147</v>
      </c>
      <c r="N630" s="131" t="s">
        <v>147</v>
      </c>
      <c r="O630" s="131" t="s">
        <v>147</v>
      </c>
      <c r="P630" s="131" t="s">
        <v>147</v>
      </c>
      <c r="Q630" s="131" t="s">
        <v>147</v>
      </c>
      <c r="R630" s="131" t="s">
        <v>147</v>
      </c>
      <c r="S630" s="131" t="s">
        <v>147</v>
      </c>
      <c r="T630" s="131" t="s">
        <v>147</v>
      </c>
      <c r="U630" s="131" t="s">
        <v>147</v>
      </c>
      <c r="V630" s="131" t="s">
        <v>147</v>
      </c>
      <c r="W630" s="131" t="s">
        <v>147</v>
      </c>
      <c r="X630" s="131" t="s">
        <v>147</v>
      </c>
      <c r="Y630" s="131" t="s">
        <v>147</v>
      </c>
      <c r="Z630" s="131" t="s">
        <v>147</v>
      </c>
      <c r="AA630" s="131" t="s">
        <v>147</v>
      </c>
      <c r="AB630" s="131">
        <v>0.49299999999999999</v>
      </c>
      <c r="AC630" s="131" t="s">
        <v>147</v>
      </c>
      <c r="AD630" s="131">
        <v>0</v>
      </c>
      <c r="AE630" s="131">
        <v>0</v>
      </c>
      <c r="AF630" s="131">
        <v>0</v>
      </c>
      <c r="AG630" s="131">
        <v>0.123</v>
      </c>
      <c r="AH630" s="131">
        <v>0</v>
      </c>
      <c r="AI630" s="131">
        <v>0</v>
      </c>
      <c r="AJ630" s="131">
        <v>5.0999999999999997E-2</v>
      </c>
      <c r="AK630" s="131">
        <v>0.06</v>
      </c>
      <c r="AL630" s="131">
        <v>5.7000000000000002E-2</v>
      </c>
      <c r="AM630" s="131">
        <v>5.5E-2</v>
      </c>
      <c r="AN630" s="131">
        <v>5.3999999999999999E-2</v>
      </c>
      <c r="AO630" s="131">
        <v>6.3E-2</v>
      </c>
      <c r="AP630" s="131">
        <v>6.7000000000000004E-2</v>
      </c>
      <c r="AQ630" s="131">
        <v>12.58</v>
      </c>
      <c r="AR630" s="131">
        <v>5.2210000000000001</v>
      </c>
      <c r="AS630" s="131">
        <v>6.1710000000000003</v>
      </c>
      <c r="AT630" s="131">
        <v>24.582999999999998</v>
      </c>
      <c r="AU630" s="131">
        <v>0</v>
      </c>
      <c r="AV630" s="131">
        <v>0</v>
      </c>
      <c r="AW630" s="131">
        <v>0</v>
      </c>
      <c r="AX630" s="131">
        <v>0</v>
      </c>
      <c r="AY630" s="131">
        <v>8.8999999999999996E-2</v>
      </c>
      <c r="AZ630" s="131">
        <v>0.04</v>
      </c>
      <c r="BA630" s="131">
        <v>0</v>
      </c>
      <c r="BB630" s="131">
        <v>8.0000000000000002E-3</v>
      </c>
      <c r="BC630" s="131"/>
    </row>
    <row r="631" spans="1:55" x14ac:dyDescent="0.25">
      <c r="A631" t="s">
        <v>31</v>
      </c>
      <c r="B631" t="s">
        <v>149</v>
      </c>
      <c r="C631" t="s">
        <v>151</v>
      </c>
      <c r="D631" s="131" t="s">
        <v>147</v>
      </c>
      <c r="E631" s="131" t="s">
        <v>147</v>
      </c>
      <c r="F631" s="131" t="s">
        <v>147</v>
      </c>
      <c r="G631" s="131" t="s">
        <v>147</v>
      </c>
      <c r="H631" s="131" t="s">
        <v>147</v>
      </c>
      <c r="I631" s="131" t="s">
        <v>147</v>
      </c>
      <c r="J631" s="131" t="s">
        <v>147</v>
      </c>
      <c r="K631" s="131" t="s">
        <v>147</v>
      </c>
      <c r="L631" s="131" t="s">
        <v>147</v>
      </c>
      <c r="M631" s="131" t="s">
        <v>147</v>
      </c>
      <c r="N631" s="131" t="s">
        <v>147</v>
      </c>
      <c r="O631" s="131" t="s">
        <v>147</v>
      </c>
      <c r="P631" s="131" t="s">
        <v>147</v>
      </c>
      <c r="Q631" s="131" t="s">
        <v>147</v>
      </c>
      <c r="R631" s="131" t="s">
        <v>147</v>
      </c>
      <c r="S631" s="131" t="s">
        <v>147</v>
      </c>
      <c r="T631" s="131" t="s">
        <v>147</v>
      </c>
      <c r="U631" s="131" t="s">
        <v>147</v>
      </c>
      <c r="V631" s="131" t="s">
        <v>147</v>
      </c>
      <c r="W631" s="131" t="s">
        <v>147</v>
      </c>
      <c r="X631" s="131" t="s">
        <v>147</v>
      </c>
      <c r="Y631" s="131" t="s">
        <v>147</v>
      </c>
      <c r="Z631" s="131" t="s">
        <v>147</v>
      </c>
      <c r="AA631" s="131" t="s">
        <v>147</v>
      </c>
      <c r="AB631" s="131" t="s">
        <v>147</v>
      </c>
      <c r="AC631" s="131" t="s">
        <v>147</v>
      </c>
      <c r="AD631" s="131">
        <v>0</v>
      </c>
      <c r="AE631" s="131">
        <v>0</v>
      </c>
      <c r="AF631" s="131">
        <v>0</v>
      </c>
      <c r="AG631" s="131">
        <v>0</v>
      </c>
      <c r="AH631" s="131">
        <v>0</v>
      </c>
      <c r="AI631" s="131">
        <v>0</v>
      </c>
      <c r="AJ631" s="131">
        <v>0</v>
      </c>
      <c r="AK631" s="131">
        <v>0</v>
      </c>
      <c r="AL631" s="131">
        <v>0</v>
      </c>
      <c r="AM631" s="131">
        <v>0</v>
      </c>
      <c r="AN631" s="131">
        <v>0</v>
      </c>
      <c r="AO631" s="131">
        <v>0</v>
      </c>
      <c r="AP631" s="131">
        <v>0</v>
      </c>
      <c r="AQ631" s="131">
        <v>0</v>
      </c>
      <c r="AR631" s="131">
        <v>0.01</v>
      </c>
      <c r="AS631" s="131">
        <v>0</v>
      </c>
      <c r="AT631" s="131">
        <v>0</v>
      </c>
      <c r="AU631" s="131">
        <v>0</v>
      </c>
      <c r="AV631" s="131">
        <v>0</v>
      </c>
      <c r="AW631" s="131">
        <v>0</v>
      </c>
      <c r="AX631" s="131">
        <v>0</v>
      </c>
      <c r="AY631" s="131">
        <v>0</v>
      </c>
      <c r="AZ631" s="131">
        <v>0</v>
      </c>
      <c r="BA631" s="131">
        <v>0</v>
      </c>
      <c r="BB631" s="131">
        <v>0</v>
      </c>
      <c r="BC631" s="131"/>
    </row>
    <row r="632" spans="1:55" x14ac:dyDescent="0.25">
      <c r="A632" t="s">
        <v>31</v>
      </c>
      <c r="B632" t="s">
        <v>149</v>
      </c>
      <c r="C632" t="s">
        <v>148</v>
      </c>
      <c r="D632" s="131" t="s">
        <v>147</v>
      </c>
      <c r="E632" s="131" t="s">
        <v>147</v>
      </c>
      <c r="F632" s="131" t="s">
        <v>147</v>
      </c>
      <c r="G632" s="131" t="s">
        <v>147</v>
      </c>
      <c r="H632" s="131" t="s">
        <v>147</v>
      </c>
      <c r="I632" s="131" t="s">
        <v>147</v>
      </c>
      <c r="J632" s="131" t="s">
        <v>147</v>
      </c>
      <c r="K632" s="131" t="s">
        <v>147</v>
      </c>
      <c r="L632" s="131" t="s">
        <v>147</v>
      </c>
      <c r="M632" s="131" t="s">
        <v>147</v>
      </c>
      <c r="N632" s="131" t="s">
        <v>147</v>
      </c>
      <c r="O632" s="131" t="s">
        <v>147</v>
      </c>
      <c r="P632" s="131" t="s">
        <v>147</v>
      </c>
      <c r="Q632" s="131" t="s">
        <v>147</v>
      </c>
      <c r="R632" s="131" t="s">
        <v>147</v>
      </c>
      <c r="S632" s="131" t="s">
        <v>147</v>
      </c>
      <c r="T632" s="131" t="s">
        <v>147</v>
      </c>
      <c r="U632" s="131" t="s">
        <v>147</v>
      </c>
      <c r="V632" s="131" t="s">
        <v>147</v>
      </c>
      <c r="W632" s="131" t="s">
        <v>147</v>
      </c>
      <c r="X632" s="131" t="s">
        <v>147</v>
      </c>
      <c r="Y632" s="131" t="s">
        <v>147</v>
      </c>
      <c r="Z632" s="131" t="s">
        <v>147</v>
      </c>
      <c r="AA632" s="131" t="s">
        <v>147</v>
      </c>
      <c r="AB632" s="131" t="s">
        <v>147</v>
      </c>
      <c r="AC632" s="131" t="s">
        <v>147</v>
      </c>
      <c r="AD632" s="131">
        <v>5.2409999999999997</v>
      </c>
      <c r="AE632" s="131">
        <v>4.5449999999999999</v>
      </c>
      <c r="AF632" s="131">
        <v>5.8929999999999998</v>
      </c>
      <c r="AG632" s="131">
        <v>4.8819999999999997</v>
      </c>
      <c r="AH632" s="131">
        <v>5.5990000000000002</v>
      </c>
      <c r="AI632" s="131">
        <v>60.433999999999997</v>
      </c>
      <c r="AJ632" s="131">
        <v>74.149000000000001</v>
      </c>
      <c r="AK632" s="131">
        <v>94.527000000000001</v>
      </c>
      <c r="AL632" s="131">
        <v>134.29900000000001</v>
      </c>
      <c r="AM632" s="131">
        <v>129.23599999999999</v>
      </c>
      <c r="AN632" s="131">
        <v>131.22900000000001</v>
      </c>
      <c r="AO632" s="131">
        <v>135.10400000000001</v>
      </c>
      <c r="AP632" s="131">
        <v>129.08000000000001</v>
      </c>
      <c r="AQ632" s="131">
        <v>14.233000000000001</v>
      </c>
      <c r="AR632" s="131">
        <v>10.093</v>
      </c>
      <c r="AS632" s="131">
        <v>13.659000000000001</v>
      </c>
      <c r="AT632" s="131">
        <v>38.625</v>
      </c>
      <c r="AU632" s="131">
        <v>92.149000000000001</v>
      </c>
      <c r="AV632" s="131">
        <v>17.274999999999999</v>
      </c>
      <c r="AW632" s="131">
        <v>8.3249999999999993</v>
      </c>
      <c r="AX632" s="131">
        <v>21.443999999999999</v>
      </c>
      <c r="AY632" s="131">
        <v>82.466999999999999</v>
      </c>
      <c r="AZ632" s="131">
        <v>8.3010000000000002</v>
      </c>
      <c r="BA632" s="131">
        <v>6.3689999999999998</v>
      </c>
      <c r="BB632" s="131">
        <v>6.8109999999999999</v>
      </c>
      <c r="BC632" s="131"/>
    </row>
    <row r="633" spans="1:55" hidden="1" x14ac:dyDescent="0.25">
      <c r="A633" t="s">
        <v>15</v>
      </c>
      <c r="B633" t="s">
        <v>165</v>
      </c>
      <c r="C633" t="s">
        <v>158</v>
      </c>
      <c r="D633" s="131">
        <v>0</v>
      </c>
      <c r="E633" s="131">
        <v>1.4E-2</v>
      </c>
      <c r="F633" s="131">
        <v>1.2999999999999999E-2</v>
      </c>
      <c r="G633" s="131">
        <v>0.152</v>
      </c>
      <c r="H633" s="131">
        <v>0.19</v>
      </c>
      <c r="I633" s="131">
        <v>0.86299999999999999</v>
      </c>
      <c r="J633" s="131">
        <v>0.59699999999999998</v>
      </c>
      <c r="K633" s="131">
        <v>1.841</v>
      </c>
      <c r="L633" s="131">
        <v>1.905</v>
      </c>
      <c r="M633" s="131">
        <v>1.6890000000000001</v>
      </c>
      <c r="N633" s="131">
        <v>0.749</v>
      </c>
      <c r="O633" s="131">
        <v>0.91400000000000003</v>
      </c>
      <c r="P633" s="131">
        <v>0.45700000000000002</v>
      </c>
      <c r="Q633" s="131">
        <v>0.317</v>
      </c>
      <c r="R633" s="131">
        <v>1.371</v>
      </c>
      <c r="S633" s="131" t="s">
        <v>147</v>
      </c>
      <c r="T633" s="131">
        <v>0.16500000000000001</v>
      </c>
      <c r="U633" s="131" t="s">
        <v>147</v>
      </c>
      <c r="V633" s="131" t="s">
        <v>147</v>
      </c>
      <c r="W633" s="131" t="s">
        <v>147</v>
      </c>
      <c r="X633" s="131" t="s">
        <v>147</v>
      </c>
      <c r="Y633" s="131" t="s">
        <v>147</v>
      </c>
      <c r="Z633" s="131" t="s">
        <v>147</v>
      </c>
      <c r="AA633" s="131" t="s">
        <v>147</v>
      </c>
      <c r="AB633" s="131" t="s">
        <v>147</v>
      </c>
      <c r="AC633" s="131" t="s">
        <v>147</v>
      </c>
      <c r="AD633" s="131" t="s">
        <v>147</v>
      </c>
      <c r="AE633" s="131" t="s">
        <v>147</v>
      </c>
      <c r="AF633" s="131">
        <v>2.585</v>
      </c>
      <c r="AG633" s="131">
        <v>4.7649999999999997</v>
      </c>
      <c r="AH633" s="131">
        <v>5.42</v>
      </c>
      <c r="AI633" s="131">
        <v>4.2949999999999999</v>
      </c>
      <c r="AJ633" s="131">
        <v>12.337999999999999</v>
      </c>
      <c r="AK633" s="131">
        <v>25.96</v>
      </c>
      <c r="AL633" s="131">
        <v>25.667999999999999</v>
      </c>
      <c r="AM633" s="131">
        <v>23.36</v>
      </c>
      <c r="AN633" s="131">
        <v>23.536999999999999</v>
      </c>
      <c r="AO633" s="131">
        <v>2.331</v>
      </c>
      <c r="AP633" s="131">
        <v>19.567</v>
      </c>
      <c r="AQ633" s="131">
        <v>2.8820000000000001</v>
      </c>
      <c r="AR633" s="131">
        <v>2.31</v>
      </c>
      <c r="AS633" s="131">
        <v>1.5649999999999999</v>
      </c>
      <c r="AT633" s="131">
        <v>2.085</v>
      </c>
      <c r="AU633" s="131">
        <v>2.08</v>
      </c>
      <c r="AV633" s="131">
        <v>3.778</v>
      </c>
      <c r="AW633" s="131">
        <v>4.4930000000000003</v>
      </c>
      <c r="AX633" s="131">
        <v>3.6110000000000002</v>
      </c>
      <c r="AY633" s="131">
        <v>4.056</v>
      </c>
      <c r="AZ633" s="131">
        <v>6.9409999999999998</v>
      </c>
      <c r="BA633" s="131">
        <v>10.425000000000001</v>
      </c>
      <c r="BB633" s="131" t="s">
        <v>147</v>
      </c>
      <c r="BC633" s="131" t="s">
        <v>147</v>
      </c>
    </row>
    <row r="634" spans="1:55" hidden="1" x14ac:dyDescent="0.25">
      <c r="A634" t="s">
        <v>15</v>
      </c>
      <c r="B634" t="s">
        <v>165</v>
      </c>
      <c r="C634" t="s">
        <v>157</v>
      </c>
      <c r="D634" s="131">
        <v>0.10199999999999999</v>
      </c>
      <c r="E634" s="131">
        <v>0.19</v>
      </c>
      <c r="F634" s="131">
        <v>0.317</v>
      </c>
      <c r="G634" s="131">
        <v>0.38100000000000001</v>
      </c>
      <c r="H634" s="131">
        <v>0.41899999999999998</v>
      </c>
      <c r="I634" s="131">
        <v>0.60899999999999999</v>
      </c>
      <c r="J634" s="131">
        <v>1.5620000000000001</v>
      </c>
      <c r="K634" s="131">
        <v>0.14000000000000001</v>
      </c>
      <c r="L634" s="131">
        <v>0.34300000000000003</v>
      </c>
      <c r="M634" s="131">
        <v>0.317</v>
      </c>
      <c r="N634" s="131">
        <v>7.5999999999999998E-2</v>
      </c>
      <c r="O634" s="131">
        <v>0.26700000000000002</v>
      </c>
      <c r="P634" s="131">
        <v>0</v>
      </c>
      <c r="Q634" s="131">
        <v>0.27900000000000003</v>
      </c>
      <c r="R634" s="131">
        <v>0.27900000000000003</v>
      </c>
      <c r="S634" s="131" t="s">
        <v>147</v>
      </c>
      <c r="T634" s="131">
        <v>0.20300000000000001</v>
      </c>
      <c r="U634" s="131" t="s">
        <v>147</v>
      </c>
      <c r="V634" s="131" t="s">
        <v>147</v>
      </c>
      <c r="W634" s="131" t="s">
        <v>147</v>
      </c>
      <c r="X634" s="131" t="s">
        <v>147</v>
      </c>
      <c r="Y634" s="131" t="s">
        <v>147</v>
      </c>
      <c r="Z634" s="131" t="s">
        <v>147</v>
      </c>
      <c r="AA634" s="131" t="s">
        <v>147</v>
      </c>
      <c r="AB634" s="131" t="s">
        <v>147</v>
      </c>
      <c r="AC634" s="131" t="s">
        <v>147</v>
      </c>
      <c r="AD634" s="131" t="s">
        <v>147</v>
      </c>
      <c r="AE634" s="131" t="s">
        <v>147</v>
      </c>
      <c r="AF634" s="131">
        <v>0.19</v>
      </c>
      <c r="AG634" s="131">
        <v>0.28799999999999998</v>
      </c>
      <c r="AH634" s="131">
        <v>0.13300000000000001</v>
      </c>
      <c r="AI634" s="131">
        <v>0.36299999999999999</v>
      </c>
      <c r="AJ634" s="131">
        <v>0.27</v>
      </c>
      <c r="AK634" s="131">
        <v>0.58199999999999996</v>
      </c>
      <c r="AL634" s="131">
        <v>0.35099999999999998</v>
      </c>
      <c r="AM634" s="131">
        <v>0.41099999999999998</v>
      </c>
      <c r="AN634" s="131">
        <v>0.42899999999999999</v>
      </c>
      <c r="AO634" s="131">
        <v>6.8000000000000005E-2</v>
      </c>
      <c r="AP634" s="131">
        <v>6.8000000000000005E-2</v>
      </c>
      <c r="AQ634" s="131">
        <v>0</v>
      </c>
      <c r="AR634" s="131">
        <v>0</v>
      </c>
      <c r="AS634" s="131">
        <v>0.111</v>
      </c>
      <c r="AT634" s="131">
        <v>0.40100000000000002</v>
      </c>
      <c r="AU634" s="131">
        <v>0.18099999999999999</v>
      </c>
      <c r="AV634" s="131">
        <v>0.68200000000000005</v>
      </c>
      <c r="AW634" s="131">
        <v>0.97599999999999998</v>
      </c>
      <c r="AX634" s="131">
        <v>0.91100000000000003</v>
      </c>
      <c r="AY634" s="131">
        <v>0.82099999999999995</v>
      </c>
      <c r="AZ634" s="131">
        <v>0.71199999999999997</v>
      </c>
      <c r="BA634" s="131">
        <v>0.45800000000000002</v>
      </c>
      <c r="BB634" s="131" t="s">
        <v>147</v>
      </c>
      <c r="BC634" s="131" t="s">
        <v>147</v>
      </c>
    </row>
    <row r="635" spans="1:55" hidden="1" x14ac:dyDescent="0.25">
      <c r="A635" t="s">
        <v>15</v>
      </c>
      <c r="B635" t="s">
        <v>165</v>
      </c>
      <c r="C635" t="s">
        <v>156</v>
      </c>
      <c r="D635" s="131">
        <v>0</v>
      </c>
      <c r="E635" s="131">
        <v>0</v>
      </c>
      <c r="F635" s="131">
        <v>6.3E-2</v>
      </c>
      <c r="G635" s="131">
        <v>0.17799999999999999</v>
      </c>
      <c r="H635" s="131">
        <v>0.30499999999999999</v>
      </c>
      <c r="I635" s="131">
        <v>0.63500000000000001</v>
      </c>
      <c r="J635" s="131">
        <v>0.83799999999999997</v>
      </c>
      <c r="K635" s="131">
        <v>2.7810000000000001</v>
      </c>
      <c r="L635" s="131">
        <v>2.8570000000000002</v>
      </c>
      <c r="M635" s="131">
        <v>1.486</v>
      </c>
      <c r="N635" s="131">
        <v>0.78700000000000003</v>
      </c>
      <c r="O635" s="131">
        <v>0.58399999999999996</v>
      </c>
      <c r="P635" s="131">
        <v>0.52100000000000002</v>
      </c>
      <c r="Q635" s="131">
        <v>0.86299999999999999</v>
      </c>
      <c r="R635" s="131">
        <v>1.016</v>
      </c>
      <c r="S635" s="131" t="s">
        <v>147</v>
      </c>
      <c r="T635" s="131">
        <v>0.34300000000000003</v>
      </c>
      <c r="U635" s="131" t="s">
        <v>147</v>
      </c>
      <c r="V635" s="131" t="s">
        <v>147</v>
      </c>
      <c r="W635" s="131" t="s">
        <v>147</v>
      </c>
      <c r="X635" s="131" t="s">
        <v>147</v>
      </c>
      <c r="Y635" s="131" t="s">
        <v>147</v>
      </c>
      <c r="Z635" s="131" t="s">
        <v>147</v>
      </c>
      <c r="AA635" s="131" t="s">
        <v>147</v>
      </c>
      <c r="AB635" s="131" t="s">
        <v>147</v>
      </c>
      <c r="AC635" s="131" t="s">
        <v>147</v>
      </c>
      <c r="AD635" s="131" t="s">
        <v>147</v>
      </c>
      <c r="AE635" s="131" t="s">
        <v>147</v>
      </c>
      <c r="AF635" s="131">
        <v>0.58499999999999996</v>
      </c>
      <c r="AG635" s="131">
        <v>1.5169999999999999</v>
      </c>
      <c r="AH635" s="131">
        <v>2.8570000000000002</v>
      </c>
      <c r="AI635" s="131">
        <v>3.64</v>
      </c>
      <c r="AJ635" s="131">
        <v>8.9809999999999999</v>
      </c>
      <c r="AK635" s="131">
        <v>9.26</v>
      </c>
      <c r="AL635" s="131">
        <v>21.76</v>
      </c>
      <c r="AM635" s="131">
        <v>17.2</v>
      </c>
      <c r="AN635" s="131">
        <v>9.8379999999999992</v>
      </c>
      <c r="AO635" s="131">
        <v>13.342000000000001</v>
      </c>
      <c r="AP635" s="131">
        <v>9.9740000000000002</v>
      </c>
      <c r="AQ635" s="131">
        <v>15.798</v>
      </c>
      <c r="AR635" s="131">
        <v>19.64</v>
      </c>
      <c r="AS635" s="131">
        <v>26.751000000000001</v>
      </c>
      <c r="AT635" s="131">
        <v>9.9489999999999998</v>
      </c>
      <c r="AU635" s="131">
        <v>9.4109999999999996</v>
      </c>
      <c r="AV635" s="131">
        <v>8.9440000000000008</v>
      </c>
      <c r="AW635" s="131">
        <v>12.286</v>
      </c>
      <c r="AX635" s="131">
        <v>10.384</v>
      </c>
      <c r="AY635" s="131">
        <v>12.519</v>
      </c>
      <c r="AZ635" s="131">
        <v>15.776</v>
      </c>
      <c r="BA635" s="131">
        <v>18.866</v>
      </c>
      <c r="BB635" s="131" t="s">
        <v>147</v>
      </c>
      <c r="BC635" s="131" t="s">
        <v>147</v>
      </c>
    </row>
    <row r="636" spans="1:55" hidden="1" x14ac:dyDescent="0.25">
      <c r="A636" t="s">
        <v>15</v>
      </c>
      <c r="B636" t="s">
        <v>165</v>
      </c>
      <c r="C636" t="s">
        <v>155</v>
      </c>
      <c r="D636" s="131">
        <v>0</v>
      </c>
      <c r="E636" s="131">
        <v>0</v>
      </c>
      <c r="F636" s="131">
        <v>0</v>
      </c>
      <c r="G636" s="131">
        <v>0</v>
      </c>
      <c r="H636" s="131">
        <v>0.317</v>
      </c>
      <c r="I636" s="131">
        <v>0.36799999999999999</v>
      </c>
      <c r="J636" s="131">
        <v>0.39400000000000002</v>
      </c>
      <c r="K636" s="131">
        <v>0</v>
      </c>
      <c r="L636" s="131">
        <v>0</v>
      </c>
      <c r="M636" s="131">
        <v>0</v>
      </c>
      <c r="N636" s="131">
        <v>5.0999999999999997E-2</v>
      </c>
      <c r="O636" s="131">
        <v>2.5000000000000001E-2</v>
      </c>
      <c r="P636" s="131">
        <v>0</v>
      </c>
      <c r="Q636" s="131">
        <v>6.3E-2</v>
      </c>
      <c r="R636" s="131">
        <v>8.8999999999999996E-2</v>
      </c>
      <c r="S636" s="131" t="s">
        <v>147</v>
      </c>
      <c r="T636" s="131">
        <v>0</v>
      </c>
      <c r="U636" s="131" t="s">
        <v>147</v>
      </c>
      <c r="V636" s="131" t="s">
        <v>147</v>
      </c>
      <c r="W636" s="131" t="s">
        <v>147</v>
      </c>
      <c r="X636" s="131" t="s">
        <v>147</v>
      </c>
      <c r="Y636" s="131" t="s">
        <v>147</v>
      </c>
      <c r="Z636" s="131" t="s">
        <v>147</v>
      </c>
      <c r="AA636" s="131" t="s">
        <v>147</v>
      </c>
      <c r="AB636" s="131" t="s">
        <v>147</v>
      </c>
      <c r="AC636" s="131" t="s">
        <v>147</v>
      </c>
      <c r="AD636" s="131" t="s">
        <v>147</v>
      </c>
      <c r="AE636" s="131" t="s">
        <v>147</v>
      </c>
      <c r="AF636" s="131">
        <v>0</v>
      </c>
      <c r="AG636" s="131">
        <v>0</v>
      </c>
      <c r="AH636" s="131">
        <v>0.125</v>
      </c>
      <c r="AI636" s="131">
        <v>0.91</v>
      </c>
      <c r="AJ636" s="131">
        <v>0.82099999999999995</v>
      </c>
      <c r="AK636" s="131">
        <v>0.74199999999999999</v>
      </c>
      <c r="AL636" s="131">
        <v>0.58799999999999997</v>
      </c>
      <c r="AM636" s="131">
        <v>0.71</v>
      </c>
      <c r="AN636" s="131">
        <v>0</v>
      </c>
      <c r="AO636" s="131">
        <v>0.35899999999999999</v>
      </c>
      <c r="AP636" s="131">
        <v>0.28000000000000003</v>
      </c>
      <c r="AQ636" s="131">
        <v>0.26900000000000002</v>
      </c>
      <c r="AR636" s="131">
        <v>0</v>
      </c>
      <c r="AS636" s="131">
        <v>0</v>
      </c>
      <c r="AT636" s="131">
        <v>0</v>
      </c>
      <c r="AU636" s="131">
        <v>0</v>
      </c>
      <c r="AV636" s="131">
        <v>0</v>
      </c>
      <c r="AW636" s="131">
        <v>0</v>
      </c>
      <c r="AX636" s="131">
        <v>0</v>
      </c>
      <c r="AY636" s="131">
        <v>0</v>
      </c>
      <c r="AZ636" s="131">
        <v>0</v>
      </c>
      <c r="BA636" s="131">
        <v>0</v>
      </c>
      <c r="BB636" s="131" t="s">
        <v>147</v>
      </c>
      <c r="BC636" s="131" t="s">
        <v>147</v>
      </c>
    </row>
    <row r="637" spans="1:55" hidden="1" x14ac:dyDescent="0.25">
      <c r="A637" t="s">
        <v>15</v>
      </c>
      <c r="B637" t="s">
        <v>165</v>
      </c>
      <c r="C637" t="s">
        <v>154</v>
      </c>
      <c r="D637" s="131" t="s">
        <v>147</v>
      </c>
      <c r="E637" s="131" t="s">
        <v>147</v>
      </c>
      <c r="F637" s="131" t="s">
        <v>147</v>
      </c>
      <c r="G637" s="131" t="s">
        <v>147</v>
      </c>
      <c r="H637" s="131" t="s">
        <v>147</v>
      </c>
      <c r="I637" s="131" t="s">
        <v>147</v>
      </c>
      <c r="J637" s="131" t="s">
        <v>147</v>
      </c>
      <c r="K637" s="131" t="s">
        <v>147</v>
      </c>
      <c r="L637" s="131" t="s">
        <v>147</v>
      </c>
      <c r="M637" s="131" t="s">
        <v>147</v>
      </c>
      <c r="N637" s="131" t="s">
        <v>147</v>
      </c>
      <c r="O637" s="131" t="s">
        <v>147</v>
      </c>
      <c r="P637" s="131" t="s">
        <v>147</v>
      </c>
      <c r="Q637" s="131" t="s">
        <v>147</v>
      </c>
      <c r="R637" s="131" t="s">
        <v>147</v>
      </c>
      <c r="S637" s="131" t="s">
        <v>147</v>
      </c>
      <c r="T637" s="131" t="s">
        <v>147</v>
      </c>
      <c r="U637" s="131" t="s">
        <v>147</v>
      </c>
      <c r="V637" s="131" t="s">
        <v>147</v>
      </c>
      <c r="W637" s="131" t="s">
        <v>147</v>
      </c>
      <c r="X637" s="131" t="s">
        <v>147</v>
      </c>
      <c r="Y637" s="131" t="s">
        <v>147</v>
      </c>
      <c r="Z637" s="131" t="s">
        <v>147</v>
      </c>
      <c r="AA637" s="131" t="s">
        <v>147</v>
      </c>
      <c r="AB637" s="131" t="s">
        <v>147</v>
      </c>
      <c r="AC637" s="131" t="s">
        <v>147</v>
      </c>
      <c r="AD637" s="131" t="s">
        <v>147</v>
      </c>
      <c r="AE637" s="131" t="s">
        <v>147</v>
      </c>
      <c r="AF637" s="131" t="s">
        <v>147</v>
      </c>
      <c r="AG637" s="131" t="s">
        <v>147</v>
      </c>
      <c r="AH637" s="131">
        <v>0</v>
      </c>
      <c r="AI637" s="131">
        <v>0</v>
      </c>
      <c r="AJ637" s="131">
        <v>0</v>
      </c>
      <c r="AK637" s="131">
        <v>0</v>
      </c>
      <c r="AL637" s="131">
        <v>0</v>
      </c>
      <c r="AM637" s="131">
        <v>0</v>
      </c>
      <c r="AN637" s="131">
        <v>0.59599999999999997</v>
      </c>
      <c r="AO637" s="131">
        <v>0.19700000000000001</v>
      </c>
      <c r="AP637" s="131">
        <v>0.105</v>
      </c>
      <c r="AQ637" s="131">
        <v>0.14899999999999999</v>
      </c>
      <c r="AR637" s="131">
        <v>0.09</v>
      </c>
      <c r="AS637" s="131">
        <v>4.3999999999999997E-2</v>
      </c>
      <c r="AT637" s="131">
        <v>0.443</v>
      </c>
      <c r="AU637" s="131">
        <v>0.191</v>
      </c>
      <c r="AV637" s="131">
        <v>0.10199999999999999</v>
      </c>
      <c r="AW637" s="131">
        <v>0.432</v>
      </c>
      <c r="AX637" s="131">
        <v>0.26600000000000001</v>
      </c>
      <c r="AY637" s="131">
        <v>0.57499999999999996</v>
      </c>
      <c r="AZ637" s="131">
        <v>2.3420000000000001</v>
      </c>
      <c r="BA637" s="131">
        <v>1.8979999999999999</v>
      </c>
      <c r="BB637" s="131" t="s">
        <v>147</v>
      </c>
      <c r="BC637" s="131" t="s">
        <v>147</v>
      </c>
    </row>
    <row r="638" spans="1:55" hidden="1" x14ac:dyDescent="0.25">
      <c r="A638" t="s">
        <v>15</v>
      </c>
      <c r="B638" t="s">
        <v>165</v>
      </c>
      <c r="C638" t="s">
        <v>153</v>
      </c>
      <c r="D638" s="131">
        <v>0.22900000000000001</v>
      </c>
      <c r="E638" s="131">
        <v>0.27900000000000003</v>
      </c>
      <c r="F638" s="131">
        <v>0.33</v>
      </c>
      <c r="G638" s="131">
        <v>0.35599999999999998</v>
      </c>
      <c r="H638" s="131">
        <v>0.38100000000000001</v>
      </c>
      <c r="I638" s="131">
        <v>0.41899999999999998</v>
      </c>
      <c r="J638" s="131">
        <v>0.45700000000000002</v>
      </c>
      <c r="K638" s="131">
        <v>0.26700000000000002</v>
      </c>
      <c r="L638" s="131">
        <v>0</v>
      </c>
      <c r="M638" s="131">
        <v>0</v>
      </c>
      <c r="N638" s="131">
        <v>0</v>
      </c>
      <c r="O638" s="131">
        <v>0</v>
      </c>
      <c r="P638" s="131">
        <v>5.0999999999999997E-2</v>
      </c>
      <c r="Q638" s="131">
        <v>0.114</v>
      </c>
      <c r="R638" s="131">
        <v>0.20300000000000001</v>
      </c>
      <c r="S638" s="131" t="s">
        <v>147</v>
      </c>
      <c r="T638" s="131">
        <v>1.2999999999999999E-2</v>
      </c>
      <c r="U638" s="131" t="s">
        <v>147</v>
      </c>
      <c r="V638" s="131" t="s">
        <v>147</v>
      </c>
      <c r="W638" s="131" t="s">
        <v>147</v>
      </c>
      <c r="X638" s="131" t="s">
        <v>147</v>
      </c>
      <c r="Y638" s="131" t="s">
        <v>147</v>
      </c>
      <c r="Z638" s="131" t="s">
        <v>147</v>
      </c>
      <c r="AA638" s="131" t="s">
        <v>147</v>
      </c>
      <c r="AB638" s="131" t="s">
        <v>147</v>
      </c>
      <c r="AC638" s="131" t="s">
        <v>147</v>
      </c>
      <c r="AD638" s="131" t="s">
        <v>147</v>
      </c>
      <c r="AE638" s="131" t="s">
        <v>147</v>
      </c>
      <c r="AF638" s="131">
        <v>0.45</v>
      </c>
      <c r="AG638" s="131">
        <v>0.13300000000000001</v>
      </c>
      <c r="AH638" s="131">
        <v>0.39400000000000002</v>
      </c>
      <c r="AI638" s="131">
        <v>0.56599999999999995</v>
      </c>
      <c r="AJ638" s="131">
        <v>2.1120000000000001</v>
      </c>
      <c r="AK638" s="131">
        <v>2.129</v>
      </c>
      <c r="AL638" s="131">
        <v>7.2160000000000002</v>
      </c>
      <c r="AM638" s="131">
        <v>10.313000000000001</v>
      </c>
      <c r="AN638" s="131">
        <v>1.649</v>
      </c>
      <c r="AO638" s="131">
        <v>1.544</v>
      </c>
      <c r="AP638" s="131">
        <v>3.1360000000000001</v>
      </c>
      <c r="AQ638" s="131">
        <v>1.04</v>
      </c>
      <c r="AR638" s="131">
        <v>0.9</v>
      </c>
      <c r="AS638" s="131">
        <v>13.605</v>
      </c>
      <c r="AT638" s="131">
        <v>1.69</v>
      </c>
      <c r="AU638" s="131">
        <v>1.75</v>
      </c>
      <c r="AV638" s="131">
        <v>1.228</v>
      </c>
      <c r="AW638" s="131">
        <v>1.81</v>
      </c>
      <c r="AX638" s="131">
        <v>1.841</v>
      </c>
      <c r="AY638" s="131">
        <v>2.5089999999999999</v>
      </c>
      <c r="AZ638" s="131">
        <v>4.9640000000000004</v>
      </c>
      <c r="BA638" s="131">
        <v>6.0149999999999997</v>
      </c>
      <c r="BB638" s="131" t="s">
        <v>147</v>
      </c>
      <c r="BC638" s="131" t="s">
        <v>147</v>
      </c>
    </row>
    <row r="639" spans="1:55" hidden="1" x14ac:dyDescent="0.25">
      <c r="A639" t="s">
        <v>15</v>
      </c>
      <c r="B639" t="s">
        <v>165</v>
      </c>
      <c r="C639" t="s">
        <v>152</v>
      </c>
      <c r="D639" s="131">
        <v>2.5000000000000001E-2</v>
      </c>
      <c r="E639" s="131">
        <v>2.5000000000000001E-2</v>
      </c>
      <c r="F639" s="131">
        <v>6.3E-2</v>
      </c>
      <c r="G639" s="131">
        <v>0.10199999999999999</v>
      </c>
      <c r="H639" s="131">
        <v>5.0999999999999997E-2</v>
      </c>
      <c r="I639" s="131">
        <v>6.3E-2</v>
      </c>
      <c r="J639" s="131">
        <v>0.22900000000000001</v>
      </c>
      <c r="K639" s="131">
        <v>0.216</v>
      </c>
      <c r="L639" s="131">
        <v>0.19</v>
      </c>
      <c r="M639" s="131">
        <v>7.5999999999999998E-2</v>
      </c>
      <c r="N639" s="131">
        <v>0</v>
      </c>
      <c r="O639" s="131">
        <v>0.77500000000000002</v>
      </c>
      <c r="P639" s="131">
        <v>2.5000000000000001E-2</v>
      </c>
      <c r="Q639" s="131">
        <v>0.10199999999999999</v>
      </c>
      <c r="R639" s="131">
        <v>0.17799999999999999</v>
      </c>
      <c r="S639" s="131" t="s">
        <v>147</v>
      </c>
      <c r="T639" s="131">
        <v>0.16500000000000001</v>
      </c>
      <c r="U639" s="131" t="s">
        <v>147</v>
      </c>
      <c r="V639" s="131" t="s">
        <v>147</v>
      </c>
      <c r="W639" s="131" t="s">
        <v>147</v>
      </c>
      <c r="X639" s="131" t="s">
        <v>147</v>
      </c>
      <c r="Y639" s="131" t="s">
        <v>147</v>
      </c>
      <c r="Z639" s="131" t="s">
        <v>147</v>
      </c>
      <c r="AA639" s="131" t="s">
        <v>147</v>
      </c>
      <c r="AB639" s="131" t="s">
        <v>147</v>
      </c>
      <c r="AC639" s="131" t="s">
        <v>147</v>
      </c>
      <c r="AD639" s="131" t="s">
        <v>147</v>
      </c>
      <c r="AE639" s="131" t="s">
        <v>147</v>
      </c>
      <c r="AF639" s="131">
        <v>0.05</v>
      </c>
      <c r="AG639" s="131">
        <v>0.34300000000000003</v>
      </c>
      <c r="AH639" s="131">
        <v>1.044</v>
      </c>
      <c r="AI639" s="131">
        <v>3.0009999999999999</v>
      </c>
      <c r="AJ639" s="131">
        <v>3.8719999999999999</v>
      </c>
      <c r="AK639" s="131">
        <v>4.9880000000000004</v>
      </c>
      <c r="AL639" s="131">
        <v>4.359</v>
      </c>
      <c r="AM639" s="131">
        <v>4.673</v>
      </c>
      <c r="AN639" s="131">
        <v>3.786</v>
      </c>
      <c r="AO639" s="131">
        <v>2.9390000000000001</v>
      </c>
      <c r="AP639" s="131">
        <v>2.4430000000000001</v>
      </c>
      <c r="AQ639" s="131">
        <v>8.282</v>
      </c>
      <c r="AR639" s="131">
        <v>6.46</v>
      </c>
      <c r="AS639" s="131">
        <v>18.309999999999999</v>
      </c>
      <c r="AT639" s="131">
        <v>3.46</v>
      </c>
      <c r="AU639" s="131">
        <v>6.1079999999999997</v>
      </c>
      <c r="AV639" s="131">
        <v>4.9909999999999997</v>
      </c>
      <c r="AW639" s="131">
        <v>5.98</v>
      </c>
      <c r="AX639" s="131">
        <v>5.2460000000000004</v>
      </c>
      <c r="AY639" s="131">
        <v>3.2919999999999998</v>
      </c>
      <c r="AZ639" s="131">
        <v>1.952</v>
      </c>
      <c r="BA639" s="131">
        <v>1.8129999999999999</v>
      </c>
      <c r="BB639" s="131" t="s">
        <v>147</v>
      </c>
      <c r="BC639" s="131" t="s">
        <v>147</v>
      </c>
    </row>
    <row r="640" spans="1:55" hidden="1" x14ac:dyDescent="0.25">
      <c r="A640" t="s">
        <v>15</v>
      </c>
      <c r="B640" t="s">
        <v>165</v>
      </c>
      <c r="C640" t="s">
        <v>151</v>
      </c>
      <c r="D640" s="131">
        <v>0</v>
      </c>
      <c r="E640" s="131">
        <v>0</v>
      </c>
      <c r="F640" s="131">
        <v>0</v>
      </c>
      <c r="G640" s="131">
        <v>0</v>
      </c>
      <c r="H640" s="131">
        <v>0</v>
      </c>
      <c r="I640" s="131">
        <v>0</v>
      </c>
      <c r="J640" s="131">
        <v>0</v>
      </c>
      <c r="K640" s="131">
        <v>0</v>
      </c>
      <c r="L640" s="131">
        <v>0</v>
      </c>
      <c r="M640" s="131">
        <v>0</v>
      </c>
      <c r="N640" s="131">
        <v>0</v>
      </c>
      <c r="O640" s="131">
        <v>0</v>
      </c>
      <c r="P640" s="131">
        <v>0</v>
      </c>
      <c r="Q640" s="131">
        <v>0</v>
      </c>
      <c r="R640" s="131">
        <v>0</v>
      </c>
      <c r="S640" s="131" t="s">
        <v>147</v>
      </c>
      <c r="T640" s="131">
        <v>0</v>
      </c>
      <c r="U640" s="131" t="s">
        <v>147</v>
      </c>
      <c r="V640" s="131" t="s">
        <v>147</v>
      </c>
      <c r="W640" s="131" t="s">
        <v>147</v>
      </c>
      <c r="X640" s="131" t="s">
        <v>147</v>
      </c>
      <c r="Y640" s="131" t="s">
        <v>147</v>
      </c>
      <c r="Z640" s="131" t="s">
        <v>147</v>
      </c>
      <c r="AA640" s="131" t="s">
        <v>147</v>
      </c>
      <c r="AB640" s="131" t="s">
        <v>147</v>
      </c>
      <c r="AC640" s="131" t="s">
        <v>147</v>
      </c>
      <c r="AD640" s="131" t="s">
        <v>147</v>
      </c>
      <c r="AE640" s="131" t="s">
        <v>147</v>
      </c>
      <c r="AF640" s="131">
        <v>0</v>
      </c>
      <c r="AG640" s="131">
        <v>0</v>
      </c>
      <c r="AH640" s="131">
        <v>0</v>
      </c>
      <c r="AI640" s="131">
        <v>0</v>
      </c>
      <c r="AJ640" s="131">
        <v>0</v>
      </c>
      <c r="AK640" s="131">
        <v>0</v>
      </c>
      <c r="AL640" s="131">
        <v>0</v>
      </c>
      <c r="AM640" s="131">
        <v>0</v>
      </c>
      <c r="AN640" s="131">
        <v>0</v>
      </c>
      <c r="AO640" s="131">
        <v>0</v>
      </c>
      <c r="AP640" s="131">
        <v>0</v>
      </c>
      <c r="AQ640" s="131">
        <v>0</v>
      </c>
      <c r="AR640" s="131">
        <v>0</v>
      </c>
      <c r="AS640" s="131">
        <v>0</v>
      </c>
      <c r="AT640" s="131">
        <v>0</v>
      </c>
      <c r="AU640" s="131">
        <v>0</v>
      </c>
      <c r="AV640" s="131">
        <v>0</v>
      </c>
      <c r="AW640" s="131">
        <v>0</v>
      </c>
      <c r="AX640" s="131">
        <v>0</v>
      </c>
      <c r="AY640" s="131">
        <v>0</v>
      </c>
      <c r="AZ640" s="131">
        <v>0</v>
      </c>
      <c r="BA640" s="131">
        <v>0</v>
      </c>
      <c r="BB640" s="131" t="s">
        <v>147</v>
      </c>
      <c r="BC640" s="131" t="s">
        <v>147</v>
      </c>
    </row>
    <row r="641" spans="1:55" hidden="1" x14ac:dyDescent="0.25">
      <c r="A641" t="s">
        <v>15</v>
      </c>
      <c r="B641" t="s">
        <v>165</v>
      </c>
      <c r="C641" t="s">
        <v>148</v>
      </c>
      <c r="D641" s="131">
        <v>0.35599999999999998</v>
      </c>
      <c r="E641" s="131">
        <v>0.50800000000000001</v>
      </c>
      <c r="F641" s="131">
        <v>0.78700000000000003</v>
      </c>
      <c r="G641" s="131">
        <v>1.169</v>
      </c>
      <c r="H641" s="131">
        <v>1.663</v>
      </c>
      <c r="I641" s="131">
        <v>2.9580000000000002</v>
      </c>
      <c r="J641" s="131">
        <v>4.0759999999999996</v>
      </c>
      <c r="K641" s="131">
        <v>5.2450000000000001</v>
      </c>
      <c r="L641" s="131">
        <v>5.2949999999999999</v>
      </c>
      <c r="M641" s="131">
        <v>3.5680000000000001</v>
      </c>
      <c r="N641" s="131">
        <v>1.663</v>
      </c>
      <c r="O641" s="131">
        <v>2.5649999999999999</v>
      </c>
      <c r="P641" s="131">
        <v>1.054</v>
      </c>
      <c r="Q641" s="131">
        <v>1.74</v>
      </c>
      <c r="R641" s="131">
        <v>3.1360000000000001</v>
      </c>
      <c r="S641" s="131" t="s">
        <v>147</v>
      </c>
      <c r="T641" s="131">
        <v>0.88900000000000001</v>
      </c>
      <c r="U641" s="131" t="s">
        <v>147</v>
      </c>
      <c r="V641" s="131" t="s">
        <v>147</v>
      </c>
      <c r="W641" s="131" t="s">
        <v>147</v>
      </c>
      <c r="X641" s="131" t="s">
        <v>147</v>
      </c>
      <c r="Y641" s="131" t="s">
        <v>147</v>
      </c>
      <c r="Z641" s="131" t="s">
        <v>147</v>
      </c>
      <c r="AA641" s="131" t="s">
        <v>147</v>
      </c>
      <c r="AB641" s="131" t="s">
        <v>147</v>
      </c>
      <c r="AC641" s="131" t="s">
        <v>147</v>
      </c>
      <c r="AD641" s="131" t="s">
        <v>147</v>
      </c>
      <c r="AE641" s="131" t="s">
        <v>147</v>
      </c>
      <c r="AF641" s="131">
        <v>3.86</v>
      </c>
      <c r="AG641" s="131">
        <v>7.0460000000000003</v>
      </c>
      <c r="AH641" s="131">
        <v>9.9730000000000008</v>
      </c>
      <c r="AI641" s="131">
        <v>12.775</v>
      </c>
      <c r="AJ641" s="131">
        <v>28.395</v>
      </c>
      <c r="AK641" s="131">
        <v>43.661000000000001</v>
      </c>
      <c r="AL641" s="131">
        <v>59.942</v>
      </c>
      <c r="AM641" s="131">
        <v>56.667000000000002</v>
      </c>
      <c r="AN641" s="131">
        <v>39.835000000000001</v>
      </c>
      <c r="AO641" s="131">
        <v>20.78</v>
      </c>
      <c r="AP641" s="131">
        <v>35.573</v>
      </c>
      <c r="AQ641" s="131">
        <v>28.42</v>
      </c>
      <c r="AR641" s="131">
        <v>29.4</v>
      </c>
      <c r="AS641" s="131">
        <v>60.386000000000003</v>
      </c>
      <c r="AT641" s="131">
        <v>18.027999999999999</v>
      </c>
      <c r="AU641" s="131">
        <v>19.72</v>
      </c>
      <c r="AV641" s="131">
        <v>19.725000000000001</v>
      </c>
      <c r="AW641" s="131">
        <v>25.978000000000002</v>
      </c>
      <c r="AX641" s="131">
        <v>22.257999999999999</v>
      </c>
      <c r="AY641" s="131">
        <v>23.771999999999998</v>
      </c>
      <c r="AZ641" s="131">
        <v>32.688000000000002</v>
      </c>
      <c r="BA641" s="131">
        <v>39.475999999999999</v>
      </c>
      <c r="BB641" s="131" t="s">
        <v>147</v>
      </c>
      <c r="BC641" s="131" t="s">
        <v>147</v>
      </c>
    </row>
    <row r="642" spans="1:55" hidden="1" x14ac:dyDescent="0.25">
      <c r="A642" t="s">
        <v>15</v>
      </c>
      <c r="B642" t="s">
        <v>164</v>
      </c>
      <c r="C642" t="s">
        <v>158</v>
      </c>
      <c r="D642" s="131">
        <v>0</v>
      </c>
      <c r="E642" s="131">
        <v>0.14000000000000001</v>
      </c>
      <c r="F642" s="131">
        <v>0.107</v>
      </c>
      <c r="G642" s="131">
        <v>1.107</v>
      </c>
      <c r="H642" s="131">
        <v>1.252</v>
      </c>
      <c r="I642" s="131">
        <v>5.0010000000000003</v>
      </c>
      <c r="J642" s="131">
        <v>3.0110000000000001</v>
      </c>
      <c r="K642" s="131">
        <v>7.82</v>
      </c>
      <c r="L642" s="131">
        <v>6.94</v>
      </c>
      <c r="M642" s="131">
        <v>5.5289999999999999</v>
      </c>
      <c r="N642" s="131">
        <v>2.2890000000000001</v>
      </c>
      <c r="O642" s="131">
        <v>2.609</v>
      </c>
      <c r="P642" s="131">
        <v>1.2370000000000001</v>
      </c>
      <c r="Q642" s="131">
        <v>0.83199999999999996</v>
      </c>
      <c r="R642" s="131">
        <v>3.4689999999999999</v>
      </c>
      <c r="S642" s="131" t="s">
        <v>147</v>
      </c>
      <c r="T642" s="131">
        <v>0.39500000000000002</v>
      </c>
      <c r="U642" s="131" t="s">
        <v>147</v>
      </c>
      <c r="V642" s="131" t="s">
        <v>147</v>
      </c>
      <c r="W642" s="131" t="s">
        <v>147</v>
      </c>
      <c r="X642" s="131" t="s">
        <v>147</v>
      </c>
      <c r="Y642" s="131" t="s">
        <v>147</v>
      </c>
      <c r="Z642" s="131" t="s">
        <v>147</v>
      </c>
      <c r="AA642" s="131" t="s">
        <v>147</v>
      </c>
      <c r="AB642" s="131" t="s">
        <v>147</v>
      </c>
      <c r="AC642" s="131" t="s">
        <v>147</v>
      </c>
      <c r="AD642" s="131" t="s">
        <v>147</v>
      </c>
      <c r="AE642" s="131" t="s">
        <v>147</v>
      </c>
      <c r="AF642" s="131">
        <v>3.7280000000000002</v>
      </c>
      <c r="AG642" s="131">
        <v>6.61</v>
      </c>
      <c r="AH642" s="131">
        <v>7.4820000000000002</v>
      </c>
      <c r="AI642" s="131">
        <v>5.7460000000000004</v>
      </c>
      <c r="AJ642" s="131">
        <v>15.968999999999999</v>
      </c>
      <c r="AK642" s="131">
        <v>33.200000000000003</v>
      </c>
      <c r="AL642" s="131">
        <v>33</v>
      </c>
      <c r="AM642" s="131">
        <v>31.52</v>
      </c>
      <c r="AN642" s="131">
        <v>32.631</v>
      </c>
      <c r="AO642" s="131">
        <v>3.1760000000000002</v>
      </c>
      <c r="AP642" s="131">
        <v>26.003</v>
      </c>
      <c r="AQ642" s="131">
        <v>3.782</v>
      </c>
      <c r="AR642" s="131">
        <v>3.0219999999999998</v>
      </c>
      <c r="AS642" s="131">
        <v>1.88</v>
      </c>
      <c r="AT642" s="131">
        <v>2.5030000000000001</v>
      </c>
      <c r="AU642" s="131">
        <v>2.4609999999999999</v>
      </c>
      <c r="AV642" s="131">
        <v>4.4249999999999998</v>
      </c>
      <c r="AW642" s="131">
        <v>5.0910000000000002</v>
      </c>
      <c r="AX642" s="131">
        <v>4.1760000000000002</v>
      </c>
      <c r="AY642" s="131">
        <v>4.633</v>
      </c>
      <c r="AZ642" s="131">
        <v>7.4249999999999998</v>
      </c>
      <c r="BA642" s="131">
        <v>10.766999999999999</v>
      </c>
      <c r="BB642" s="131" t="s">
        <v>147</v>
      </c>
      <c r="BC642" s="131" t="s">
        <v>147</v>
      </c>
    </row>
    <row r="643" spans="1:55" hidden="1" x14ac:dyDescent="0.25">
      <c r="A643" t="s">
        <v>15</v>
      </c>
      <c r="B643" t="s">
        <v>164</v>
      </c>
      <c r="C643" t="s">
        <v>157</v>
      </c>
      <c r="D643" s="131">
        <v>1.2230000000000001</v>
      </c>
      <c r="E643" s="131">
        <v>1.8959999999999999</v>
      </c>
      <c r="F643" s="131">
        <v>2.6139999999999999</v>
      </c>
      <c r="G643" s="131">
        <v>2.774</v>
      </c>
      <c r="H643" s="131">
        <v>2.76</v>
      </c>
      <c r="I643" s="131">
        <v>3.5289999999999999</v>
      </c>
      <c r="J643" s="131">
        <v>7.8769999999999998</v>
      </c>
      <c r="K643" s="131">
        <v>0.59499999999999997</v>
      </c>
      <c r="L643" s="131">
        <v>1.25</v>
      </c>
      <c r="M643" s="131">
        <v>1.038</v>
      </c>
      <c r="N643" s="131">
        <v>0.23200000000000001</v>
      </c>
      <c r="O643" s="131">
        <v>0.76200000000000001</v>
      </c>
      <c r="P643" s="131">
        <v>0</v>
      </c>
      <c r="Q643" s="131">
        <v>0.73299999999999998</v>
      </c>
      <c r="R643" s="131">
        <v>0.70599999999999996</v>
      </c>
      <c r="S643" s="131" t="s">
        <v>147</v>
      </c>
      <c r="T643" s="131">
        <v>0.48499999999999999</v>
      </c>
      <c r="U643" s="131" t="s">
        <v>147</v>
      </c>
      <c r="V643" s="131" t="s">
        <v>147</v>
      </c>
      <c r="W643" s="131" t="s">
        <v>147</v>
      </c>
      <c r="X643" s="131" t="s">
        <v>147</v>
      </c>
      <c r="Y643" s="131" t="s">
        <v>147</v>
      </c>
      <c r="Z643" s="131" t="s">
        <v>147</v>
      </c>
      <c r="AA643" s="131" t="s">
        <v>147</v>
      </c>
      <c r="AB643" s="131" t="s">
        <v>147</v>
      </c>
      <c r="AC643" s="131" t="s">
        <v>147</v>
      </c>
      <c r="AD643" s="131" t="s">
        <v>147</v>
      </c>
      <c r="AE643" s="131" t="s">
        <v>147</v>
      </c>
      <c r="AF643" s="131">
        <v>0.27400000000000002</v>
      </c>
      <c r="AG643" s="131">
        <v>0.4</v>
      </c>
      <c r="AH643" s="131">
        <v>0.184</v>
      </c>
      <c r="AI643" s="131">
        <v>0.48599999999999999</v>
      </c>
      <c r="AJ643" s="131">
        <v>0.34899999999999998</v>
      </c>
      <c r="AK643" s="131">
        <v>0.74399999999999999</v>
      </c>
      <c r="AL643" s="131">
        <v>0.45100000000000001</v>
      </c>
      <c r="AM643" s="131">
        <v>0.55500000000000005</v>
      </c>
      <c r="AN643" s="131">
        <v>0.59499999999999997</v>
      </c>
      <c r="AO643" s="131">
        <v>9.2999999999999999E-2</v>
      </c>
      <c r="AP643" s="131">
        <v>0.09</v>
      </c>
      <c r="AQ643" s="131">
        <v>0</v>
      </c>
      <c r="AR643" s="131">
        <v>0</v>
      </c>
      <c r="AS643" s="131">
        <v>0.13300000000000001</v>
      </c>
      <c r="AT643" s="131">
        <v>0.48099999999999998</v>
      </c>
      <c r="AU643" s="131">
        <v>0.214</v>
      </c>
      <c r="AV643" s="131">
        <v>0.79900000000000004</v>
      </c>
      <c r="AW643" s="131">
        <v>1.1060000000000001</v>
      </c>
      <c r="AX643" s="131">
        <v>1.054</v>
      </c>
      <c r="AY643" s="131">
        <v>0.93799999999999994</v>
      </c>
      <c r="AZ643" s="131">
        <v>0.76200000000000001</v>
      </c>
      <c r="BA643" s="131">
        <v>0.47299999999999998</v>
      </c>
      <c r="BB643" s="131" t="s">
        <v>147</v>
      </c>
      <c r="BC643" s="131" t="s">
        <v>147</v>
      </c>
    </row>
    <row r="644" spans="1:55" hidden="1" x14ac:dyDescent="0.25">
      <c r="A644" t="s">
        <v>15</v>
      </c>
      <c r="B644" t="s">
        <v>164</v>
      </c>
      <c r="C644" t="s">
        <v>156</v>
      </c>
      <c r="D644" s="131">
        <v>0</v>
      </c>
      <c r="E644" s="131">
        <v>0</v>
      </c>
      <c r="F644" s="131">
        <v>0.52</v>
      </c>
      <c r="G644" s="131">
        <v>1.296</v>
      </c>
      <c r="H644" s="131">
        <v>2.0089999999999999</v>
      </c>
      <c r="I644" s="131">
        <v>3.68</v>
      </c>
      <c r="J644" s="131">
        <v>4.226</v>
      </c>
      <c r="K644" s="131">
        <v>11.813000000000001</v>
      </c>
      <c r="L644" s="131">
        <v>10.407999999999999</v>
      </c>
      <c r="M644" s="131">
        <v>4.8639999999999999</v>
      </c>
      <c r="N644" s="131">
        <v>2.4049999999999998</v>
      </c>
      <c r="O644" s="131">
        <v>1.667</v>
      </c>
      <c r="P644" s="131">
        <v>1.411</v>
      </c>
      <c r="Q644" s="131">
        <v>2.266</v>
      </c>
      <c r="R644" s="131">
        <v>2.5710000000000002</v>
      </c>
      <c r="S644" s="131" t="s">
        <v>147</v>
      </c>
      <c r="T644" s="131">
        <v>0.82</v>
      </c>
      <c r="U644" s="131" t="s">
        <v>147</v>
      </c>
      <c r="V644" s="131" t="s">
        <v>147</v>
      </c>
      <c r="W644" s="131" t="s">
        <v>147</v>
      </c>
      <c r="X644" s="131" t="s">
        <v>147</v>
      </c>
      <c r="Y644" s="131" t="s">
        <v>147</v>
      </c>
      <c r="Z644" s="131" t="s">
        <v>147</v>
      </c>
      <c r="AA644" s="131" t="s">
        <v>147</v>
      </c>
      <c r="AB644" s="131" t="s">
        <v>147</v>
      </c>
      <c r="AC644" s="131" t="s">
        <v>147</v>
      </c>
      <c r="AD644" s="131" t="s">
        <v>147</v>
      </c>
      <c r="AE644" s="131" t="s">
        <v>147</v>
      </c>
      <c r="AF644" s="131">
        <v>0.84399999999999997</v>
      </c>
      <c r="AG644" s="131">
        <v>2.1040000000000001</v>
      </c>
      <c r="AH644" s="131">
        <v>3.944</v>
      </c>
      <c r="AI644" s="131">
        <v>4.87</v>
      </c>
      <c r="AJ644" s="131">
        <v>11.624000000000001</v>
      </c>
      <c r="AK644" s="131">
        <v>11.842000000000001</v>
      </c>
      <c r="AL644" s="131">
        <v>27.975999999999999</v>
      </c>
      <c r="AM644" s="131">
        <v>23.207999999999998</v>
      </c>
      <c r="AN644" s="131">
        <v>13.638999999999999</v>
      </c>
      <c r="AO644" s="131">
        <v>18.177</v>
      </c>
      <c r="AP644" s="131">
        <v>13.254</v>
      </c>
      <c r="AQ644" s="131">
        <v>20.728999999999999</v>
      </c>
      <c r="AR644" s="131">
        <v>25.696999999999999</v>
      </c>
      <c r="AS644" s="131">
        <v>32.143000000000001</v>
      </c>
      <c r="AT644" s="131">
        <v>11.945</v>
      </c>
      <c r="AU644" s="131">
        <v>11.132999999999999</v>
      </c>
      <c r="AV644" s="131">
        <v>10.475</v>
      </c>
      <c r="AW644" s="131">
        <v>13.922000000000001</v>
      </c>
      <c r="AX644" s="131">
        <v>12.007999999999999</v>
      </c>
      <c r="AY644" s="131">
        <v>14.298999999999999</v>
      </c>
      <c r="AZ644" s="131">
        <v>16.876000000000001</v>
      </c>
      <c r="BA644" s="131">
        <v>19.486000000000001</v>
      </c>
      <c r="BB644" s="131" t="s">
        <v>147</v>
      </c>
      <c r="BC644" s="131" t="s">
        <v>147</v>
      </c>
    </row>
    <row r="645" spans="1:55" hidden="1" x14ac:dyDescent="0.25">
      <c r="A645" t="s">
        <v>15</v>
      </c>
      <c r="B645" t="s">
        <v>164</v>
      </c>
      <c r="C645" t="s">
        <v>155</v>
      </c>
      <c r="D645" s="131">
        <v>0</v>
      </c>
      <c r="E645" s="131">
        <v>0</v>
      </c>
      <c r="F645" s="131">
        <v>0</v>
      </c>
      <c r="G645" s="131">
        <v>0</v>
      </c>
      <c r="H645" s="131">
        <v>2.0880000000000001</v>
      </c>
      <c r="I645" s="131">
        <v>2.133</v>
      </c>
      <c r="J645" s="131">
        <v>1.9870000000000001</v>
      </c>
      <c r="K645" s="131">
        <v>0</v>
      </c>
      <c r="L645" s="131">
        <v>0</v>
      </c>
      <c r="M645" s="131">
        <v>0</v>
      </c>
      <c r="N645" s="131">
        <v>0.156</v>
      </c>
      <c r="O645" s="131">
        <v>7.0999999999999994E-2</v>
      </c>
      <c r="P645" s="131">
        <v>0</v>
      </c>
      <c r="Q645" s="131">
        <v>0.16500000000000001</v>
      </c>
      <c r="R645" s="131">
        <v>0.22500000000000001</v>
      </c>
      <c r="S645" s="131" t="s">
        <v>147</v>
      </c>
      <c r="T645" s="131">
        <v>0</v>
      </c>
      <c r="U645" s="131" t="s">
        <v>147</v>
      </c>
      <c r="V645" s="131" t="s">
        <v>147</v>
      </c>
      <c r="W645" s="131" t="s">
        <v>147</v>
      </c>
      <c r="X645" s="131" t="s">
        <v>147</v>
      </c>
      <c r="Y645" s="131" t="s">
        <v>147</v>
      </c>
      <c r="Z645" s="131" t="s">
        <v>147</v>
      </c>
      <c r="AA645" s="131" t="s">
        <v>147</v>
      </c>
      <c r="AB645" s="131" t="s">
        <v>147</v>
      </c>
      <c r="AC645" s="131" t="s">
        <v>147</v>
      </c>
      <c r="AD645" s="131" t="s">
        <v>147</v>
      </c>
      <c r="AE645" s="131" t="s">
        <v>147</v>
      </c>
      <c r="AF645" s="131">
        <v>0</v>
      </c>
      <c r="AG645" s="131">
        <v>0</v>
      </c>
      <c r="AH645" s="131">
        <v>0.17299999999999999</v>
      </c>
      <c r="AI645" s="131">
        <v>1.2170000000000001</v>
      </c>
      <c r="AJ645" s="131">
        <v>1.0629999999999999</v>
      </c>
      <c r="AK645" s="131">
        <v>0.94899999999999995</v>
      </c>
      <c r="AL645" s="131">
        <v>0.75600000000000001</v>
      </c>
      <c r="AM645" s="131">
        <v>0.95799999999999996</v>
      </c>
      <c r="AN645" s="131">
        <v>0</v>
      </c>
      <c r="AO645" s="131">
        <v>0.48899999999999999</v>
      </c>
      <c r="AP645" s="131">
        <v>0.372</v>
      </c>
      <c r="AQ645" s="131">
        <v>0.35299999999999998</v>
      </c>
      <c r="AR645" s="131">
        <v>0</v>
      </c>
      <c r="AS645" s="131">
        <v>0</v>
      </c>
      <c r="AT645" s="131">
        <v>0</v>
      </c>
      <c r="AU645" s="131">
        <v>0</v>
      </c>
      <c r="AV645" s="131">
        <v>0</v>
      </c>
      <c r="AW645" s="131">
        <v>0</v>
      </c>
      <c r="AX645" s="131">
        <v>0</v>
      </c>
      <c r="AY645" s="131">
        <v>0</v>
      </c>
      <c r="AZ645" s="131">
        <v>0</v>
      </c>
      <c r="BA645" s="131">
        <v>0</v>
      </c>
      <c r="BB645" s="131" t="s">
        <v>147</v>
      </c>
      <c r="BC645" s="131" t="s">
        <v>147</v>
      </c>
    </row>
    <row r="646" spans="1:55" hidden="1" x14ac:dyDescent="0.25">
      <c r="A646" t="s">
        <v>15</v>
      </c>
      <c r="B646" t="s">
        <v>164</v>
      </c>
      <c r="C646" t="s">
        <v>154</v>
      </c>
      <c r="D646" s="131" t="s">
        <v>147</v>
      </c>
      <c r="E646" s="131" t="s">
        <v>147</v>
      </c>
      <c r="F646" s="131" t="s">
        <v>147</v>
      </c>
      <c r="G646" s="131" t="s">
        <v>147</v>
      </c>
      <c r="H646" s="131" t="s">
        <v>147</v>
      </c>
      <c r="I646" s="131" t="s">
        <v>147</v>
      </c>
      <c r="J646" s="131" t="s">
        <v>147</v>
      </c>
      <c r="K646" s="131" t="s">
        <v>147</v>
      </c>
      <c r="L646" s="131" t="s">
        <v>147</v>
      </c>
      <c r="M646" s="131" t="s">
        <v>147</v>
      </c>
      <c r="N646" s="131" t="s">
        <v>147</v>
      </c>
      <c r="O646" s="131" t="s">
        <v>147</v>
      </c>
      <c r="P646" s="131" t="s">
        <v>147</v>
      </c>
      <c r="Q646" s="131" t="s">
        <v>147</v>
      </c>
      <c r="R646" s="131" t="s">
        <v>147</v>
      </c>
      <c r="S646" s="131" t="s">
        <v>147</v>
      </c>
      <c r="T646" s="131" t="s">
        <v>147</v>
      </c>
      <c r="U646" s="131" t="s">
        <v>147</v>
      </c>
      <c r="V646" s="131" t="s">
        <v>147</v>
      </c>
      <c r="W646" s="131" t="s">
        <v>147</v>
      </c>
      <c r="X646" s="131" t="s">
        <v>147</v>
      </c>
      <c r="Y646" s="131" t="s">
        <v>147</v>
      </c>
      <c r="Z646" s="131" t="s">
        <v>147</v>
      </c>
      <c r="AA646" s="131" t="s">
        <v>147</v>
      </c>
      <c r="AB646" s="131" t="s">
        <v>147</v>
      </c>
      <c r="AC646" s="131" t="s">
        <v>147</v>
      </c>
      <c r="AD646" s="131" t="s">
        <v>147</v>
      </c>
      <c r="AE646" s="131" t="s">
        <v>147</v>
      </c>
      <c r="AF646" s="131" t="s">
        <v>147</v>
      </c>
      <c r="AG646" s="131" t="s">
        <v>147</v>
      </c>
      <c r="AH646" s="131">
        <v>0</v>
      </c>
      <c r="AI646" s="131">
        <v>0</v>
      </c>
      <c r="AJ646" s="131">
        <v>0</v>
      </c>
      <c r="AK646" s="131">
        <v>0</v>
      </c>
      <c r="AL646" s="131">
        <v>0</v>
      </c>
      <c r="AM646" s="131">
        <v>0</v>
      </c>
      <c r="AN646" s="131">
        <v>0.82599999999999996</v>
      </c>
      <c r="AO646" s="131">
        <v>0.26800000000000002</v>
      </c>
      <c r="AP646" s="131">
        <v>0.14000000000000001</v>
      </c>
      <c r="AQ646" s="131">
        <v>0.19600000000000001</v>
      </c>
      <c r="AR646" s="131">
        <v>0.11799999999999999</v>
      </c>
      <c r="AS646" s="131">
        <v>5.2999999999999999E-2</v>
      </c>
      <c r="AT646" s="131">
        <v>0.53200000000000003</v>
      </c>
      <c r="AU646" s="131">
        <v>0.22600000000000001</v>
      </c>
      <c r="AV646" s="131">
        <v>0.11899999999999999</v>
      </c>
      <c r="AW646" s="131">
        <v>0.49</v>
      </c>
      <c r="AX646" s="131">
        <v>0.308</v>
      </c>
      <c r="AY646" s="131">
        <v>0.65700000000000003</v>
      </c>
      <c r="AZ646" s="131">
        <v>2.5049999999999999</v>
      </c>
      <c r="BA646" s="131">
        <v>1.96</v>
      </c>
      <c r="BB646" s="131" t="s">
        <v>147</v>
      </c>
      <c r="BC646" s="131" t="s">
        <v>147</v>
      </c>
    </row>
    <row r="647" spans="1:55" hidden="1" x14ac:dyDescent="0.25">
      <c r="A647" t="s">
        <v>15</v>
      </c>
      <c r="B647" t="s">
        <v>164</v>
      </c>
      <c r="C647" t="s">
        <v>153</v>
      </c>
      <c r="D647" s="131">
        <v>2.7450000000000001</v>
      </c>
      <c r="E647" s="131">
        <v>2.7850000000000001</v>
      </c>
      <c r="F647" s="131">
        <v>2.7210000000000001</v>
      </c>
      <c r="G647" s="131">
        <v>2.5920000000000001</v>
      </c>
      <c r="H647" s="131">
        <v>2.5099999999999998</v>
      </c>
      <c r="I647" s="131">
        <v>2.4279999999999999</v>
      </c>
      <c r="J647" s="131">
        <v>2.3050000000000002</v>
      </c>
      <c r="K647" s="131">
        <v>1.1339999999999999</v>
      </c>
      <c r="L647" s="131">
        <v>0</v>
      </c>
      <c r="M647" s="131">
        <v>0</v>
      </c>
      <c r="N647" s="131">
        <v>0</v>
      </c>
      <c r="O647" s="131">
        <v>0</v>
      </c>
      <c r="P647" s="131">
        <v>0.13800000000000001</v>
      </c>
      <c r="Q647" s="131">
        <v>0.29899999999999999</v>
      </c>
      <c r="R647" s="131">
        <v>0.51400000000000001</v>
      </c>
      <c r="S647" s="131" t="s">
        <v>147</v>
      </c>
      <c r="T647" s="131">
        <v>3.1E-2</v>
      </c>
      <c r="U647" s="131" t="s">
        <v>147</v>
      </c>
      <c r="V647" s="131" t="s">
        <v>147</v>
      </c>
      <c r="W647" s="131" t="s">
        <v>147</v>
      </c>
      <c r="X647" s="131" t="s">
        <v>147</v>
      </c>
      <c r="Y647" s="131" t="s">
        <v>147</v>
      </c>
      <c r="Z647" s="131" t="s">
        <v>147</v>
      </c>
      <c r="AA647" s="131" t="s">
        <v>147</v>
      </c>
      <c r="AB647" s="131" t="s">
        <v>147</v>
      </c>
      <c r="AC647" s="131" t="s">
        <v>147</v>
      </c>
      <c r="AD647" s="131" t="s">
        <v>147</v>
      </c>
      <c r="AE647" s="131" t="s">
        <v>147</v>
      </c>
      <c r="AF647" s="131">
        <v>0.64900000000000002</v>
      </c>
      <c r="AG647" s="131">
        <v>0.185</v>
      </c>
      <c r="AH647" s="131">
        <v>0.54400000000000004</v>
      </c>
      <c r="AI647" s="131">
        <v>0.75700000000000001</v>
      </c>
      <c r="AJ647" s="131">
        <v>2.734</v>
      </c>
      <c r="AK647" s="131">
        <v>2.7229999999999999</v>
      </c>
      <c r="AL647" s="131">
        <v>9.2769999999999992</v>
      </c>
      <c r="AM647" s="131">
        <v>13.914999999999999</v>
      </c>
      <c r="AN647" s="131">
        <v>2.286</v>
      </c>
      <c r="AO647" s="131">
        <v>2.1030000000000002</v>
      </c>
      <c r="AP647" s="131">
        <v>4.1669999999999998</v>
      </c>
      <c r="AQ647" s="131">
        <v>1.365</v>
      </c>
      <c r="AR647" s="131">
        <v>1.1779999999999999</v>
      </c>
      <c r="AS647" s="131">
        <v>16.347999999999999</v>
      </c>
      <c r="AT647" s="131">
        <v>2.0289999999999999</v>
      </c>
      <c r="AU647" s="131">
        <v>2.0699999999999998</v>
      </c>
      <c r="AV647" s="131">
        <v>1.4379999999999999</v>
      </c>
      <c r="AW647" s="131">
        <v>2.0510000000000002</v>
      </c>
      <c r="AX647" s="131">
        <v>2.129</v>
      </c>
      <c r="AY647" s="131">
        <v>2.8660000000000001</v>
      </c>
      <c r="AZ647" s="131">
        <v>5.3109999999999999</v>
      </c>
      <c r="BA647" s="131">
        <v>6.2130000000000001</v>
      </c>
      <c r="BB647" s="131" t="s">
        <v>147</v>
      </c>
      <c r="BC647" s="131" t="s">
        <v>147</v>
      </c>
    </row>
    <row r="648" spans="1:55" hidden="1" x14ac:dyDescent="0.25">
      <c r="A648" t="s">
        <v>15</v>
      </c>
      <c r="B648" t="s">
        <v>164</v>
      </c>
      <c r="C648" t="s">
        <v>152</v>
      </c>
      <c r="D648" s="131">
        <v>0.3</v>
      </c>
      <c r="E648" s="131">
        <v>0.25</v>
      </c>
      <c r="F648" s="131">
        <v>0.52</v>
      </c>
      <c r="G648" s="131">
        <v>0.74299999999999999</v>
      </c>
      <c r="H648" s="131">
        <v>0.33600000000000002</v>
      </c>
      <c r="I648" s="131">
        <v>0.36499999999999999</v>
      </c>
      <c r="J648" s="131">
        <v>1.155</v>
      </c>
      <c r="K648" s="131">
        <v>0.91800000000000004</v>
      </c>
      <c r="L648" s="131">
        <v>0.69199999999999995</v>
      </c>
      <c r="M648" s="131">
        <v>0.249</v>
      </c>
      <c r="N648" s="131">
        <v>0</v>
      </c>
      <c r="O648" s="131">
        <v>2.2120000000000002</v>
      </c>
      <c r="P648" s="131">
        <v>6.8000000000000005E-2</v>
      </c>
      <c r="Q648" s="131">
        <v>0.26800000000000002</v>
      </c>
      <c r="R648" s="131">
        <v>0.45</v>
      </c>
      <c r="S648" s="131" t="s">
        <v>147</v>
      </c>
      <c r="T648" s="131">
        <v>0.39500000000000002</v>
      </c>
      <c r="U648" s="131" t="s">
        <v>147</v>
      </c>
      <c r="V648" s="131" t="s">
        <v>147</v>
      </c>
      <c r="W648" s="131" t="s">
        <v>147</v>
      </c>
      <c r="X648" s="131" t="s">
        <v>147</v>
      </c>
      <c r="Y648" s="131" t="s">
        <v>147</v>
      </c>
      <c r="Z648" s="131" t="s">
        <v>147</v>
      </c>
      <c r="AA648" s="131" t="s">
        <v>147</v>
      </c>
      <c r="AB648" s="131" t="s">
        <v>147</v>
      </c>
      <c r="AC648" s="131" t="s">
        <v>147</v>
      </c>
      <c r="AD648" s="131" t="s">
        <v>147</v>
      </c>
      <c r="AE648" s="131" t="s">
        <v>147</v>
      </c>
      <c r="AF648" s="131">
        <v>7.1999999999999995E-2</v>
      </c>
      <c r="AG648" s="131">
        <v>0.47599999999999998</v>
      </c>
      <c r="AH648" s="131">
        <v>1.4410000000000001</v>
      </c>
      <c r="AI648" s="131">
        <v>4.0149999999999997</v>
      </c>
      <c r="AJ648" s="131">
        <v>5.0110000000000001</v>
      </c>
      <c r="AK648" s="131">
        <v>6.3789999999999996</v>
      </c>
      <c r="AL648" s="131">
        <v>5.6040000000000001</v>
      </c>
      <c r="AM648" s="131">
        <v>6.3049999999999997</v>
      </c>
      <c r="AN648" s="131">
        <v>5.2489999999999997</v>
      </c>
      <c r="AO648" s="131">
        <v>4.0039999999999996</v>
      </c>
      <c r="AP648" s="131">
        <v>3.2469999999999999</v>
      </c>
      <c r="AQ648" s="131">
        <v>10.867000000000001</v>
      </c>
      <c r="AR648" s="131">
        <v>8.452</v>
      </c>
      <c r="AS648" s="131">
        <v>22.001000000000001</v>
      </c>
      <c r="AT648" s="131">
        <v>4.1539999999999999</v>
      </c>
      <c r="AU648" s="131">
        <v>7.2249999999999996</v>
      </c>
      <c r="AV648" s="131">
        <v>5.8449999999999998</v>
      </c>
      <c r="AW648" s="131">
        <v>6.7759999999999998</v>
      </c>
      <c r="AX648" s="131">
        <v>6.0670000000000002</v>
      </c>
      <c r="AY648" s="131">
        <v>3.76</v>
      </c>
      <c r="AZ648" s="131">
        <v>2.0880000000000001</v>
      </c>
      <c r="BA648" s="131">
        <v>1.873</v>
      </c>
      <c r="BB648" s="131" t="s">
        <v>147</v>
      </c>
      <c r="BC648" s="131" t="s">
        <v>147</v>
      </c>
    </row>
    <row r="649" spans="1:55" hidden="1" x14ac:dyDescent="0.25">
      <c r="A649" t="s">
        <v>15</v>
      </c>
      <c r="B649" t="s">
        <v>164</v>
      </c>
      <c r="C649" t="s">
        <v>151</v>
      </c>
      <c r="D649" s="131">
        <v>0</v>
      </c>
      <c r="E649" s="131">
        <v>0</v>
      </c>
      <c r="F649" s="131">
        <v>0</v>
      </c>
      <c r="G649" s="131">
        <v>0</v>
      </c>
      <c r="H649" s="131">
        <v>0</v>
      </c>
      <c r="I649" s="131">
        <v>0</v>
      </c>
      <c r="J649" s="131">
        <v>0</v>
      </c>
      <c r="K649" s="131">
        <v>0</v>
      </c>
      <c r="L649" s="131">
        <v>0</v>
      </c>
      <c r="M649" s="131">
        <v>0</v>
      </c>
      <c r="N649" s="131">
        <v>0</v>
      </c>
      <c r="O649" s="131">
        <v>0</v>
      </c>
      <c r="P649" s="131">
        <v>0</v>
      </c>
      <c r="Q649" s="131">
        <v>0</v>
      </c>
      <c r="R649" s="131">
        <v>0</v>
      </c>
      <c r="S649" s="131" t="s">
        <v>147</v>
      </c>
      <c r="T649" s="131">
        <v>0</v>
      </c>
      <c r="U649" s="131" t="s">
        <v>147</v>
      </c>
      <c r="V649" s="131" t="s">
        <v>147</v>
      </c>
      <c r="W649" s="131" t="s">
        <v>147</v>
      </c>
      <c r="X649" s="131" t="s">
        <v>147</v>
      </c>
      <c r="Y649" s="131" t="s">
        <v>147</v>
      </c>
      <c r="Z649" s="131" t="s">
        <v>147</v>
      </c>
      <c r="AA649" s="131" t="s">
        <v>147</v>
      </c>
      <c r="AB649" s="131" t="s">
        <v>147</v>
      </c>
      <c r="AC649" s="131" t="s">
        <v>147</v>
      </c>
      <c r="AD649" s="131" t="s">
        <v>147</v>
      </c>
      <c r="AE649" s="131" t="s">
        <v>147</v>
      </c>
      <c r="AF649" s="131">
        <v>0</v>
      </c>
      <c r="AG649" s="131">
        <v>0</v>
      </c>
      <c r="AH649" s="131">
        <v>0</v>
      </c>
      <c r="AI649" s="131">
        <v>0</v>
      </c>
      <c r="AJ649" s="131">
        <v>0</v>
      </c>
      <c r="AK649" s="131">
        <v>0</v>
      </c>
      <c r="AL649" s="131">
        <v>0</v>
      </c>
      <c r="AM649" s="131">
        <v>0</v>
      </c>
      <c r="AN649" s="131">
        <v>0</v>
      </c>
      <c r="AO649" s="131">
        <v>0</v>
      </c>
      <c r="AP649" s="131">
        <v>0</v>
      </c>
      <c r="AQ649" s="131">
        <v>0</v>
      </c>
      <c r="AR649" s="131">
        <v>0</v>
      </c>
      <c r="AS649" s="131">
        <v>0</v>
      </c>
      <c r="AT649" s="131">
        <v>0</v>
      </c>
      <c r="AU649" s="131">
        <v>0</v>
      </c>
      <c r="AV649" s="131">
        <v>0</v>
      </c>
      <c r="AW649" s="131">
        <v>0</v>
      </c>
      <c r="AX649" s="131">
        <v>0</v>
      </c>
      <c r="AY649" s="131">
        <v>0</v>
      </c>
      <c r="AZ649" s="131">
        <v>0</v>
      </c>
      <c r="BA649" s="131">
        <v>0</v>
      </c>
      <c r="BB649" s="131" t="s">
        <v>147</v>
      </c>
      <c r="BC649" s="131" t="s">
        <v>147</v>
      </c>
    </row>
    <row r="650" spans="1:55" hidden="1" x14ac:dyDescent="0.25">
      <c r="A650" t="s">
        <v>15</v>
      </c>
      <c r="B650" t="s">
        <v>164</v>
      </c>
      <c r="C650" t="s">
        <v>148</v>
      </c>
      <c r="D650" s="131">
        <v>4.2679999999999998</v>
      </c>
      <c r="E650" s="131">
        <v>5.07</v>
      </c>
      <c r="F650" s="131">
        <v>6.49</v>
      </c>
      <c r="G650" s="131">
        <v>8.5109999999999992</v>
      </c>
      <c r="H650" s="131">
        <v>10.955</v>
      </c>
      <c r="I650" s="131">
        <v>17.140999999999998</v>
      </c>
      <c r="J650" s="131">
        <v>20.555</v>
      </c>
      <c r="K650" s="131">
        <v>22.28</v>
      </c>
      <c r="L650" s="131">
        <v>19.29</v>
      </c>
      <c r="M650" s="131">
        <v>11.679</v>
      </c>
      <c r="N650" s="131">
        <v>5.0810000000000004</v>
      </c>
      <c r="O650" s="131">
        <v>7.3220000000000001</v>
      </c>
      <c r="P650" s="131">
        <v>2.8540000000000001</v>
      </c>
      <c r="Q650" s="131">
        <v>4.569</v>
      </c>
      <c r="R650" s="131">
        <v>7.9349999999999996</v>
      </c>
      <c r="S650" s="131" t="s">
        <v>147</v>
      </c>
      <c r="T650" s="131">
        <v>2.1259999999999999</v>
      </c>
      <c r="U650" s="131" t="s">
        <v>147</v>
      </c>
      <c r="V650" s="131" t="s">
        <v>147</v>
      </c>
      <c r="W650" s="131" t="s">
        <v>147</v>
      </c>
      <c r="X650" s="131" t="s">
        <v>147</v>
      </c>
      <c r="Y650" s="131" t="s">
        <v>147</v>
      </c>
      <c r="Z650" s="131" t="s">
        <v>147</v>
      </c>
      <c r="AA650" s="131" t="s">
        <v>147</v>
      </c>
      <c r="AB650" s="131" t="s">
        <v>147</v>
      </c>
      <c r="AC650" s="131" t="s">
        <v>147</v>
      </c>
      <c r="AD650" s="131" t="s">
        <v>147</v>
      </c>
      <c r="AE650" s="131" t="s">
        <v>147</v>
      </c>
      <c r="AF650" s="131">
        <v>5.5670000000000002</v>
      </c>
      <c r="AG650" s="131">
        <v>9.7739999999999991</v>
      </c>
      <c r="AH650" s="131">
        <v>13.766999999999999</v>
      </c>
      <c r="AI650" s="131">
        <v>17.091999999999999</v>
      </c>
      <c r="AJ650" s="131">
        <v>36.750999999999998</v>
      </c>
      <c r="AK650" s="131">
        <v>55.837000000000003</v>
      </c>
      <c r="AL650" s="131">
        <v>77.064999999999998</v>
      </c>
      <c r="AM650" s="131">
        <v>76.460999999999999</v>
      </c>
      <c r="AN650" s="131">
        <v>55.225999999999999</v>
      </c>
      <c r="AO650" s="131">
        <v>28.31</v>
      </c>
      <c r="AP650" s="131">
        <v>47.273000000000003</v>
      </c>
      <c r="AQ650" s="131">
        <v>37.290999999999997</v>
      </c>
      <c r="AR650" s="131">
        <v>38.466999999999999</v>
      </c>
      <c r="AS650" s="131">
        <v>72.558999999999997</v>
      </c>
      <c r="AT650" s="131">
        <v>21.643999999999998</v>
      </c>
      <c r="AU650" s="131">
        <v>23.327999999999999</v>
      </c>
      <c r="AV650" s="131">
        <v>23.100999999999999</v>
      </c>
      <c r="AW650" s="131">
        <v>29.437000000000001</v>
      </c>
      <c r="AX650" s="131">
        <v>25.74</v>
      </c>
      <c r="AY650" s="131">
        <v>27.152000000000001</v>
      </c>
      <c r="AZ650" s="131">
        <v>34.966999999999999</v>
      </c>
      <c r="BA650" s="131">
        <v>40.771999999999998</v>
      </c>
      <c r="BB650" s="131" t="s">
        <v>147</v>
      </c>
      <c r="BC650" s="131" t="s">
        <v>147</v>
      </c>
    </row>
    <row r="651" spans="1:55" hidden="1" x14ac:dyDescent="0.25">
      <c r="A651" t="s">
        <v>15</v>
      </c>
      <c r="B651" t="s">
        <v>160</v>
      </c>
      <c r="C651" t="s">
        <v>158</v>
      </c>
      <c r="D651" s="131">
        <v>0</v>
      </c>
      <c r="E651" s="131">
        <v>0.151</v>
      </c>
      <c r="F651" s="131">
        <v>0.11600000000000001</v>
      </c>
      <c r="G651" s="131">
        <v>1.198</v>
      </c>
      <c r="H651" s="131">
        <v>1.355</v>
      </c>
      <c r="I651" s="131">
        <v>5.4130000000000003</v>
      </c>
      <c r="J651" s="131">
        <v>3.2589999999999999</v>
      </c>
      <c r="K651" s="131">
        <v>8.4649999999999999</v>
      </c>
      <c r="L651" s="131">
        <v>7.5119999999999996</v>
      </c>
      <c r="M651" s="131">
        <v>5.984</v>
      </c>
      <c r="N651" s="131">
        <v>2.4769999999999999</v>
      </c>
      <c r="O651" s="131">
        <v>2.8239999999999998</v>
      </c>
      <c r="P651" s="131">
        <v>1.339</v>
      </c>
      <c r="Q651" s="131">
        <v>0.90100000000000002</v>
      </c>
      <c r="R651" s="131">
        <v>3.7549999999999999</v>
      </c>
      <c r="S651" s="131" t="s">
        <v>147</v>
      </c>
      <c r="T651" s="131">
        <v>0.42699999999999999</v>
      </c>
      <c r="U651" s="131" t="s">
        <v>147</v>
      </c>
      <c r="V651" s="131" t="s">
        <v>147</v>
      </c>
      <c r="W651" s="131" t="s">
        <v>147</v>
      </c>
      <c r="X651" s="131" t="s">
        <v>147</v>
      </c>
      <c r="Y651" s="131" t="s">
        <v>147</v>
      </c>
      <c r="Z651" s="131" t="s">
        <v>147</v>
      </c>
      <c r="AA651" s="131" t="s">
        <v>147</v>
      </c>
      <c r="AB651" s="131" t="s">
        <v>147</v>
      </c>
      <c r="AC651" s="131" t="s">
        <v>147</v>
      </c>
      <c r="AD651" s="131" t="s">
        <v>147</v>
      </c>
      <c r="AE651" s="131" t="s">
        <v>147</v>
      </c>
      <c r="AF651" s="131">
        <v>4.0350000000000001</v>
      </c>
      <c r="AG651" s="131">
        <v>7.1550000000000002</v>
      </c>
      <c r="AH651" s="131">
        <v>8.0980000000000008</v>
      </c>
      <c r="AI651" s="131">
        <v>6.22</v>
      </c>
      <c r="AJ651" s="131">
        <v>17.283999999999999</v>
      </c>
      <c r="AK651" s="131">
        <v>35.935000000000002</v>
      </c>
      <c r="AL651" s="131">
        <v>35.719000000000001</v>
      </c>
      <c r="AM651" s="131">
        <v>34.116</v>
      </c>
      <c r="AN651" s="131">
        <v>35.319000000000003</v>
      </c>
      <c r="AO651" s="131">
        <v>3.4369999999999998</v>
      </c>
      <c r="AP651" s="131">
        <v>28.145</v>
      </c>
      <c r="AQ651" s="131">
        <v>4.093</v>
      </c>
      <c r="AR651" s="131">
        <v>3.2709999999999999</v>
      </c>
      <c r="AS651" s="131">
        <v>2.0350000000000001</v>
      </c>
      <c r="AT651" s="131">
        <v>2.7090000000000001</v>
      </c>
      <c r="AU651" s="131">
        <v>2.6629999999999998</v>
      </c>
      <c r="AV651" s="131">
        <v>4.7889999999999997</v>
      </c>
      <c r="AW651" s="131">
        <v>5.5110000000000001</v>
      </c>
      <c r="AX651" s="131">
        <v>4.5199999999999996</v>
      </c>
      <c r="AY651" s="131">
        <v>5.0140000000000002</v>
      </c>
      <c r="AZ651" s="131">
        <v>8.0359999999999996</v>
      </c>
      <c r="BA651" s="131">
        <v>11.654</v>
      </c>
      <c r="BB651" s="131" t="s">
        <v>147</v>
      </c>
      <c r="BC651" s="131" t="s">
        <v>147</v>
      </c>
    </row>
    <row r="652" spans="1:55" hidden="1" x14ac:dyDescent="0.25">
      <c r="A652" t="s">
        <v>15</v>
      </c>
      <c r="B652" t="s">
        <v>160</v>
      </c>
      <c r="C652" t="s">
        <v>157</v>
      </c>
      <c r="D652" s="131">
        <v>1.3240000000000001</v>
      </c>
      <c r="E652" s="131">
        <v>2.0529999999999999</v>
      </c>
      <c r="F652" s="131">
        <v>2.83</v>
      </c>
      <c r="G652" s="131">
        <v>3.0019999999999998</v>
      </c>
      <c r="H652" s="131">
        <v>2.988</v>
      </c>
      <c r="I652" s="131">
        <v>3.82</v>
      </c>
      <c r="J652" s="131">
        <v>8.5259999999999998</v>
      </c>
      <c r="K652" s="131">
        <v>0.64400000000000002</v>
      </c>
      <c r="L652" s="131">
        <v>1.353</v>
      </c>
      <c r="M652" s="131">
        <v>1.123</v>
      </c>
      <c r="N652" s="131">
        <v>0.251</v>
      </c>
      <c r="O652" s="131">
        <v>0.82499999999999996</v>
      </c>
      <c r="P652" s="131">
        <v>0</v>
      </c>
      <c r="Q652" s="131">
        <v>0.79300000000000004</v>
      </c>
      <c r="R652" s="131">
        <v>0.76400000000000001</v>
      </c>
      <c r="S652" s="131" t="s">
        <v>147</v>
      </c>
      <c r="T652" s="131">
        <v>0.52500000000000002</v>
      </c>
      <c r="U652" s="131" t="s">
        <v>147</v>
      </c>
      <c r="V652" s="131" t="s">
        <v>147</v>
      </c>
      <c r="W652" s="131" t="s">
        <v>147</v>
      </c>
      <c r="X652" s="131" t="s">
        <v>147</v>
      </c>
      <c r="Y652" s="131" t="s">
        <v>147</v>
      </c>
      <c r="Z652" s="131" t="s">
        <v>147</v>
      </c>
      <c r="AA652" s="131" t="s">
        <v>147</v>
      </c>
      <c r="AB652" s="131" t="s">
        <v>147</v>
      </c>
      <c r="AC652" s="131" t="s">
        <v>147</v>
      </c>
      <c r="AD652" s="131" t="s">
        <v>147</v>
      </c>
      <c r="AE652" s="131" t="s">
        <v>147</v>
      </c>
      <c r="AF652" s="131">
        <v>0.29699999999999999</v>
      </c>
      <c r="AG652" s="131">
        <v>0.432</v>
      </c>
      <c r="AH652" s="131">
        <v>0.19900000000000001</v>
      </c>
      <c r="AI652" s="131">
        <v>0.52600000000000002</v>
      </c>
      <c r="AJ652" s="131">
        <v>0.378</v>
      </c>
      <c r="AK652" s="131">
        <v>0.80600000000000005</v>
      </c>
      <c r="AL652" s="131">
        <v>0.48799999999999999</v>
      </c>
      <c r="AM652" s="131">
        <v>0.6</v>
      </c>
      <c r="AN652" s="131">
        <v>0.64400000000000002</v>
      </c>
      <c r="AO652" s="131">
        <v>0.1</v>
      </c>
      <c r="AP652" s="131">
        <v>9.8000000000000004E-2</v>
      </c>
      <c r="AQ652" s="131">
        <v>0</v>
      </c>
      <c r="AR652" s="131">
        <v>0</v>
      </c>
      <c r="AS652" s="131">
        <v>0.14399999999999999</v>
      </c>
      <c r="AT652" s="131">
        <v>0.52100000000000002</v>
      </c>
      <c r="AU652" s="131">
        <v>0.23200000000000001</v>
      </c>
      <c r="AV652" s="131">
        <v>0.86499999999999999</v>
      </c>
      <c r="AW652" s="131">
        <v>1.1970000000000001</v>
      </c>
      <c r="AX652" s="131">
        <v>1.1399999999999999</v>
      </c>
      <c r="AY652" s="131">
        <v>1.0149999999999999</v>
      </c>
      <c r="AZ652" s="131">
        <v>0.82499999999999996</v>
      </c>
      <c r="BA652" s="131">
        <v>0.51200000000000001</v>
      </c>
      <c r="BB652" s="131" t="s">
        <v>147</v>
      </c>
      <c r="BC652" s="131" t="s">
        <v>147</v>
      </c>
    </row>
    <row r="653" spans="1:55" hidden="1" x14ac:dyDescent="0.25">
      <c r="A653" t="s">
        <v>15</v>
      </c>
      <c r="B653" t="s">
        <v>160</v>
      </c>
      <c r="C653" t="s">
        <v>156</v>
      </c>
      <c r="D653" s="131">
        <v>0</v>
      </c>
      <c r="E653" s="131">
        <v>0</v>
      </c>
      <c r="F653" s="131">
        <v>0.56200000000000006</v>
      </c>
      <c r="G653" s="131">
        <v>1.403</v>
      </c>
      <c r="H653" s="131">
        <v>2.1749999999999998</v>
      </c>
      <c r="I653" s="131">
        <v>3.9830000000000001</v>
      </c>
      <c r="J653" s="131">
        <v>4.5739999999999998</v>
      </c>
      <c r="K653" s="131">
        <v>12.787000000000001</v>
      </c>
      <c r="L653" s="131">
        <v>11.266</v>
      </c>
      <c r="M653" s="131">
        <v>5.2649999999999997</v>
      </c>
      <c r="N653" s="131">
        <v>2.6030000000000002</v>
      </c>
      <c r="O653" s="131">
        <v>1.804</v>
      </c>
      <c r="P653" s="131">
        <v>1.5269999999999999</v>
      </c>
      <c r="Q653" s="131">
        <v>2.4529999999999998</v>
      </c>
      <c r="R653" s="131">
        <v>2.7829999999999999</v>
      </c>
      <c r="S653" s="131" t="s">
        <v>147</v>
      </c>
      <c r="T653" s="131">
        <v>0.88800000000000001</v>
      </c>
      <c r="U653" s="131" t="s">
        <v>147</v>
      </c>
      <c r="V653" s="131" t="s">
        <v>147</v>
      </c>
      <c r="W653" s="131" t="s">
        <v>147</v>
      </c>
      <c r="X653" s="131" t="s">
        <v>147</v>
      </c>
      <c r="Y653" s="131" t="s">
        <v>147</v>
      </c>
      <c r="Z653" s="131" t="s">
        <v>147</v>
      </c>
      <c r="AA653" s="131" t="s">
        <v>147</v>
      </c>
      <c r="AB653" s="131" t="s">
        <v>147</v>
      </c>
      <c r="AC653" s="131" t="s">
        <v>147</v>
      </c>
      <c r="AD653" s="131" t="s">
        <v>147</v>
      </c>
      <c r="AE653" s="131" t="s">
        <v>147</v>
      </c>
      <c r="AF653" s="131">
        <v>0.91300000000000003</v>
      </c>
      <c r="AG653" s="131">
        <v>2.278</v>
      </c>
      <c r="AH653" s="131">
        <v>4.2690000000000001</v>
      </c>
      <c r="AI653" s="131">
        <v>5.2709999999999999</v>
      </c>
      <c r="AJ653" s="131">
        <v>12.582000000000001</v>
      </c>
      <c r="AK653" s="131">
        <v>12.818</v>
      </c>
      <c r="AL653" s="131">
        <v>30.280999999999999</v>
      </c>
      <c r="AM653" s="131">
        <v>25.12</v>
      </c>
      <c r="AN653" s="131">
        <v>14.763</v>
      </c>
      <c r="AO653" s="131">
        <v>19.673999999999999</v>
      </c>
      <c r="AP653" s="131">
        <v>14.346</v>
      </c>
      <c r="AQ653" s="131">
        <v>22.437000000000001</v>
      </c>
      <c r="AR653" s="131">
        <v>27.814</v>
      </c>
      <c r="AS653" s="131">
        <v>34.790999999999997</v>
      </c>
      <c r="AT653" s="131">
        <v>12.929</v>
      </c>
      <c r="AU653" s="131">
        <v>12.05</v>
      </c>
      <c r="AV653" s="131">
        <v>11.337999999999999</v>
      </c>
      <c r="AW653" s="131">
        <v>15.069000000000001</v>
      </c>
      <c r="AX653" s="131">
        <v>12.997999999999999</v>
      </c>
      <c r="AY653" s="131">
        <v>15.477</v>
      </c>
      <c r="AZ653" s="131">
        <v>18.266999999999999</v>
      </c>
      <c r="BA653" s="131">
        <v>21.091000000000001</v>
      </c>
      <c r="BB653" s="131" t="s">
        <v>147</v>
      </c>
      <c r="BC653" s="131" t="s">
        <v>147</v>
      </c>
    </row>
    <row r="654" spans="1:55" hidden="1" x14ac:dyDescent="0.25">
      <c r="A654" t="s">
        <v>15</v>
      </c>
      <c r="B654" t="s">
        <v>160</v>
      </c>
      <c r="C654" t="s">
        <v>155</v>
      </c>
      <c r="D654" s="131">
        <v>0</v>
      </c>
      <c r="E654" s="131">
        <v>0</v>
      </c>
      <c r="F654" s="131">
        <v>0</v>
      </c>
      <c r="G654" s="131">
        <v>0</v>
      </c>
      <c r="H654" s="131">
        <v>2.2599999999999998</v>
      </c>
      <c r="I654" s="131">
        <v>2.3079999999999998</v>
      </c>
      <c r="J654" s="131">
        <v>2.1509999999999998</v>
      </c>
      <c r="K654" s="131">
        <v>0</v>
      </c>
      <c r="L654" s="131">
        <v>0</v>
      </c>
      <c r="M654" s="131">
        <v>0</v>
      </c>
      <c r="N654" s="131">
        <v>0.16900000000000001</v>
      </c>
      <c r="O654" s="131">
        <v>7.6999999999999999E-2</v>
      </c>
      <c r="P654" s="131">
        <v>0</v>
      </c>
      <c r="Q654" s="131">
        <v>0.17899999999999999</v>
      </c>
      <c r="R654" s="131">
        <v>0.24399999999999999</v>
      </c>
      <c r="S654" s="131" t="s">
        <v>147</v>
      </c>
      <c r="T654" s="131">
        <v>0</v>
      </c>
      <c r="U654" s="131" t="s">
        <v>147</v>
      </c>
      <c r="V654" s="131" t="s">
        <v>147</v>
      </c>
      <c r="W654" s="131" t="s">
        <v>147</v>
      </c>
      <c r="X654" s="131" t="s">
        <v>147</v>
      </c>
      <c r="Y654" s="131" t="s">
        <v>147</v>
      </c>
      <c r="Z654" s="131" t="s">
        <v>147</v>
      </c>
      <c r="AA654" s="131" t="s">
        <v>147</v>
      </c>
      <c r="AB654" s="131" t="s">
        <v>147</v>
      </c>
      <c r="AC654" s="131" t="s">
        <v>147</v>
      </c>
      <c r="AD654" s="131" t="s">
        <v>147</v>
      </c>
      <c r="AE654" s="131" t="s">
        <v>147</v>
      </c>
      <c r="AF654" s="131">
        <v>0</v>
      </c>
      <c r="AG654" s="131">
        <v>0</v>
      </c>
      <c r="AH654" s="131">
        <v>0.187</v>
      </c>
      <c r="AI654" s="131">
        <v>1.3180000000000001</v>
      </c>
      <c r="AJ654" s="131">
        <v>1.1499999999999999</v>
      </c>
      <c r="AK654" s="131">
        <v>1.0269999999999999</v>
      </c>
      <c r="AL654" s="131">
        <v>0.81799999999999995</v>
      </c>
      <c r="AM654" s="131">
        <v>1.0369999999999999</v>
      </c>
      <c r="AN654" s="131">
        <v>0</v>
      </c>
      <c r="AO654" s="131">
        <v>0.52900000000000003</v>
      </c>
      <c r="AP654" s="131">
        <v>0.40300000000000002</v>
      </c>
      <c r="AQ654" s="131">
        <v>0.38200000000000001</v>
      </c>
      <c r="AR654" s="131">
        <v>0</v>
      </c>
      <c r="AS654" s="131">
        <v>0</v>
      </c>
      <c r="AT654" s="131">
        <v>0</v>
      </c>
      <c r="AU654" s="131">
        <v>0</v>
      </c>
      <c r="AV654" s="131">
        <v>0</v>
      </c>
      <c r="AW654" s="131">
        <v>0</v>
      </c>
      <c r="AX654" s="131">
        <v>0</v>
      </c>
      <c r="AY654" s="131">
        <v>0</v>
      </c>
      <c r="AZ654" s="131">
        <v>0</v>
      </c>
      <c r="BA654" s="131">
        <v>0</v>
      </c>
      <c r="BB654" s="131" t="s">
        <v>147</v>
      </c>
      <c r="BC654" s="131" t="s">
        <v>147</v>
      </c>
    </row>
    <row r="655" spans="1:55" hidden="1" x14ac:dyDescent="0.25">
      <c r="A655" t="s">
        <v>15</v>
      </c>
      <c r="B655" t="s">
        <v>160</v>
      </c>
      <c r="C655" t="s">
        <v>154</v>
      </c>
      <c r="D655" s="131" t="s">
        <v>147</v>
      </c>
      <c r="E655" s="131" t="s">
        <v>147</v>
      </c>
      <c r="F655" s="131" t="s">
        <v>147</v>
      </c>
      <c r="G655" s="131" t="s">
        <v>147</v>
      </c>
      <c r="H655" s="131" t="s">
        <v>147</v>
      </c>
      <c r="I655" s="131" t="s">
        <v>147</v>
      </c>
      <c r="J655" s="131" t="s">
        <v>147</v>
      </c>
      <c r="K655" s="131" t="s">
        <v>147</v>
      </c>
      <c r="L655" s="131" t="s">
        <v>147</v>
      </c>
      <c r="M655" s="131" t="s">
        <v>147</v>
      </c>
      <c r="N655" s="131" t="s">
        <v>147</v>
      </c>
      <c r="O655" s="131" t="s">
        <v>147</v>
      </c>
      <c r="P655" s="131" t="s">
        <v>147</v>
      </c>
      <c r="Q655" s="131" t="s">
        <v>147</v>
      </c>
      <c r="R655" s="131" t="s">
        <v>147</v>
      </c>
      <c r="S655" s="131" t="s">
        <v>147</v>
      </c>
      <c r="T655" s="131" t="s">
        <v>147</v>
      </c>
      <c r="U655" s="131" t="s">
        <v>147</v>
      </c>
      <c r="V655" s="131" t="s">
        <v>147</v>
      </c>
      <c r="W655" s="131" t="s">
        <v>147</v>
      </c>
      <c r="X655" s="131" t="s">
        <v>147</v>
      </c>
      <c r="Y655" s="131" t="s">
        <v>147</v>
      </c>
      <c r="Z655" s="131" t="s">
        <v>147</v>
      </c>
      <c r="AA655" s="131" t="s">
        <v>147</v>
      </c>
      <c r="AB655" s="131" t="s">
        <v>147</v>
      </c>
      <c r="AC655" s="131" t="s">
        <v>147</v>
      </c>
      <c r="AD655" s="131" t="s">
        <v>147</v>
      </c>
      <c r="AE655" s="131" t="s">
        <v>147</v>
      </c>
      <c r="AF655" s="131" t="s">
        <v>147</v>
      </c>
      <c r="AG655" s="131" t="s">
        <v>147</v>
      </c>
      <c r="AH655" s="131">
        <v>0</v>
      </c>
      <c r="AI655" s="131">
        <v>0</v>
      </c>
      <c r="AJ655" s="131">
        <v>0</v>
      </c>
      <c r="AK655" s="131">
        <v>0</v>
      </c>
      <c r="AL655" s="131">
        <v>0</v>
      </c>
      <c r="AM655" s="131">
        <v>0</v>
      </c>
      <c r="AN655" s="131">
        <v>0.89400000000000002</v>
      </c>
      <c r="AO655" s="131">
        <v>0.28999999999999998</v>
      </c>
      <c r="AP655" s="131">
        <v>0.151</v>
      </c>
      <c r="AQ655" s="131">
        <v>0.21199999999999999</v>
      </c>
      <c r="AR655" s="131">
        <v>0.127</v>
      </c>
      <c r="AS655" s="131">
        <v>5.7000000000000002E-2</v>
      </c>
      <c r="AT655" s="131">
        <v>0.57599999999999996</v>
      </c>
      <c r="AU655" s="131">
        <v>0.245</v>
      </c>
      <c r="AV655" s="131">
        <v>0.129</v>
      </c>
      <c r="AW655" s="131">
        <v>0.53</v>
      </c>
      <c r="AX655" s="131">
        <v>0.33300000000000002</v>
      </c>
      <c r="AY655" s="131">
        <v>0.71099999999999997</v>
      </c>
      <c r="AZ655" s="131">
        <v>2.7109999999999999</v>
      </c>
      <c r="BA655" s="131">
        <v>2.1219999999999999</v>
      </c>
      <c r="BB655" s="131" t="s">
        <v>147</v>
      </c>
      <c r="BC655" s="131" t="s">
        <v>147</v>
      </c>
    </row>
    <row r="656" spans="1:55" hidden="1" x14ac:dyDescent="0.25">
      <c r="A656" t="s">
        <v>15</v>
      </c>
      <c r="B656" t="s">
        <v>160</v>
      </c>
      <c r="C656" t="s">
        <v>153</v>
      </c>
      <c r="D656" s="131">
        <v>2.972</v>
      </c>
      <c r="E656" s="131">
        <v>3.0139999999999998</v>
      </c>
      <c r="F656" s="131">
        <v>2.9460000000000002</v>
      </c>
      <c r="G656" s="131">
        <v>2.8050000000000002</v>
      </c>
      <c r="H656" s="131">
        <v>2.7170000000000001</v>
      </c>
      <c r="I656" s="131">
        <v>2.6280000000000001</v>
      </c>
      <c r="J656" s="131">
        <v>2.4940000000000002</v>
      </c>
      <c r="K656" s="131">
        <v>1.228</v>
      </c>
      <c r="L656" s="131">
        <v>0</v>
      </c>
      <c r="M656" s="131">
        <v>0</v>
      </c>
      <c r="N656" s="131">
        <v>0</v>
      </c>
      <c r="O656" s="131">
        <v>0</v>
      </c>
      <c r="P656" s="131">
        <v>0.14899999999999999</v>
      </c>
      <c r="Q656" s="131">
        <v>0.32400000000000001</v>
      </c>
      <c r="R656" s="131">
        <v>0.55600000000000005</v>
      </c>
      <c r="S656" s="131" t="s">
        <v>147</v>
      </c>
      <c r="T656" s="131">
        <v>3.4000000000000002E-2</v>
      </c>
      <c r="U656" s="131" t="s">
        <v>147</v>
      </c>
      <c r="V656" s="131" t="s">
        <v>147</v>
      </c>
      <c r="W656" s="131" t="s">
        <v>147</v>
      </c>
      <c r="X656" s="131" t="s">
        <v>147</v>
      </c>
      <c r="Y656" s="131" t="s">
        <v>147</v>
      </c>
      <c r="Z656" s="131" t="s">
        <v>147</v>
      </c>
      <c r="AA656" s="131" t="s">
        <v>147</v>
      </c>
      <c r="AB656" s="131" t="s">
        <v>147</v>
      </c>
      <c r="AC656" s="131" t="s">
        <v>147</v>
      </c>
      <c r="AD656" s="131" t="s">
        <v>147</v>
      </c>
      <c r="AE656" s="131" t="s">
        <v>147</v>
      </c>
      <c r="AF656" s="131">
        <v>0.70199999999999996</v>
      </c>
      <c r="AG656" s="131">
        <v>0.2</v>
      </c>
      <c r="AH656" s="131">
        <v>0.58899999999999997</v>
      </c>
      <c r="AI656" s="131">
        <v>0.82</v>
      </c>
      <c r="AJ656" s="131">
        <v>2.9590000000000001</v>
      </c>
      <c r="AK656" s="131">
        <v>2.9470000000000001</v>
      </c>
      <c r="AL656" s="131">
        <v>10.042</v>
      </c>
      <c r="AM656" s="131">
        <v>15.061999999999999</v>
      </c>
      <c r="AN656" s="131">
        <v>2.4740000000000002</v>
      </c>
      <c r="AO656" s="131">
        <v>2.2770000000000001</v>
      </c>
      <c r="AP656" s="131">
        <v>4.5110000000000001</v>
      </c>
      <c r="AQ656" s="131">
        <v>1.4770000000000001</v>
      </c>
      <c r="AR656" s="131">
        <v>1.2749999999999999</v>
      </c>
      <c r="AS656" s="131">
        <v>17.693999999999999</v>
      </c>
      <c r="AT656" s="131">
        <v>2.1960000000000002</v>
      </c>
      <c r="AU656" s="131">
        <v>2.2410000000000001</v>
      </c>
      <c r="AV656" s="131">
        <v>1.5569999999999999</v>
      </c>
      <c r="AW656" s="131">
        <v>2.2200000000000002</v>
      </c>
      <c r="AX656" s="131">
        <v>2.3039999999999998</v>
      </c>
      <c r="AY656" s="131">
        <v>3.1019999999999999</v>
      </c>
      <c r="AZ656" s="131">
        <v>5.7480000000000002</v>
      </c>
      <c r="BA656" s="131">
        <v>6.7249999999999996</v>
      </c>
      <c r="BB656" s="131" t="s">
        <v>147</v>
      </c>
      <c r="BC656" s="131" t="s">
        <v>147</v>
      </c>
    </row>
    <row r="657" spans="1:55" hidden="1" x14ac:dyDescent="0.25">
      <c r="A657" t="s">
        <v>15</v>
      </c>
      <c r="B657" t="s">
        <v>160</v>
      </c>
      <c r="C657" t="s">
        <v>152</v>
      </c>
      <c r="D657" s="131">
        <v>0.32400000000000001</v>
      </c>
      <c r="E657" s="131">
        <v>0.27</v>
      </c>
      <c r="F657" s="131">
        <v>0.56200000000000006</v>
      </c>
      <c r="G657" s="131">
        <v>0.80400000000000005</v>
      </c>
      <c r="H657" s="131">
        <v>0.36399999999999999</v>
      </c>
      <c r="I657" s="131">
        <v>0.39500000000000002</v>
      </c>
      <c r="J657" s="131">
        <v>1.25</v>
      </c>
      <c r="K657" s="131">
        <v>0.99299999999999999</v>
      </c>
      <c r="L657" s="131">
        <v>0.749</v>
      </c>
      <c r="M657" s="131">
        <v>0.26900000000000002</v>
      </c>
      <c r="N657" s="131">
        <v>0</v>
      </c>
      <c r="O657" s="131">
        <v>2.395</v>
      </c>
      <c r="P657" s="131">
        <v>7.2999999999999995E-2</v>
      </c>
      <c r="Q657" s="131">
        <v>0.28999999999999998</v>
      </c>
      <c r="R657" s="131">
        <v>0.48799999999999999</v>
      </c>
      <c r="S657" s="131" t="s">
        <v>147</v>
      </c>
      <c r="T657" s="131">
        <v>0.42699999999999999</v>
      </c>
      <c r="U657" s="131" t="s">
        <v>147</v>
      </c>
      <c r="V657" s="131" t="s">
        <v>147</v>
      </c>
      <c r="W657" s="131" t="s">
        <v>147</v>
      </c>
      <c r="X657" s="131" t="s">
        <v>147</v>
      </c>
      <c r="Y657" s="131" t="s">
        <v>147</v>
      </c>
      <c r="Z657" s="131" t="s">
        <v>147</v>
      </c>
      <c r="AA657" s="131" t="s">
        <v>147</v>
      </c>
      <c r="AB657" s="131" t="s">
        <v>147</v>
      </c>
      <c r="AC657" s="131" t="s">
        <v>147</v>
      </c>
      <c r="AD657" s="131" t="s">
        <v>147</v>
      </c>
      <c r="AE657" s="131" t="s">
        <v>147</v>
      </c>
      <c r="AF657" s="131">
        <v>7.8E-2</v>
      </c>
      <c r="AG657" s="131">
        <v>0.51500000000000001</v>
      </c>
      <c r="AH657" s="131">
        <v>1.56</v>
      </c>
      <c r="AI657" s="131">
        <v>4.3460000000000001</v>
      </c>
      <c r="AJ657" s="131">
        <v>5.4240000000000004</v>
      </c>
      <c r="AK657" s="131">
        <v>6.9050000000000002</v>
      </c>
      <c r="AL657" s="131">
        <v>6.0659999999999998</v>
      </c>
      <c r="AM657" s="131">
        <v>6.8250000000000002</v>
      </c>
      <c r="AN657" s="131">
        <v>5.681</v>
      </c>
      <c r="AO657" s="131">
        <v>4.3339999999999996</v>
      </c>
      <c r="AP657" s="131">
        <v>3.5139999999999998</v>
      </c>
      <c r="AQ657" s="131">
        <v>11.762</v>
      </c>
      <c r="AR657" s="131">
        <v>9.1489999999999991</v>
      </c>
      <c r="AS657" s="131">
        <v>23.812999999999999</v>
      </c>
      <c r="AT657" s="131">
        <v>4.4960000000000004</v>
      </c>
      <c r="AU657" s="131">
        <v>7.8209999999999997</v>
      </c>
      <c r="AV657" s="131">
        <v>6.327</v>
      </c>
      <c r="AW657" s="131">
        <v>7.3339999999999996</v>
      </c>
      <c r="AX657" s="131">
        <v>6.5659999999999998</v>
      </c>
      <c r="AY657" s="131">
        <v>4.07</v>
      </c>
      <c r="AZ657" s="131">
        <v>2.2599999999999998</v>
      </c>
      <c r="BA657" s="131">
        <v>2.0270000000000001</v>
      </c>
      <c r="BB657" s="131" t="s">
        <v>147</v>
      </c>
      <c r="BC657" s="131" t="s">
        <v>147</v>
      </c>
    </row>
    <row r="658" spans="1:55" hidden="1" x14ac:dyDescent="0.25">
      <c r="A658" t="s">
        <v>15</v>
      </c>
      <c r="B658" t="s">
        <v>160</v>
      </c>
      <c r="C658" t="s">
        <v>151</v>
      </c>
      <c r="D658" s="131">
        <v>0</v>
      </c>
      <c r="E658" s="131">
        <v>0</v>
      </c>
      <c r="F658" s="131">
        <v>0</v>
      </c>
      <c r="G658" s="131">
        <v>0</v>
      </c>
      <c r="H658" s="131">
        <v>0</v>
      </c>
      <c r="I658" s="131">
        <v>0</v>
      </c>
      <c r="J658" s="131">
        <v>0</v>
      </c>
      <c r="K658" s="131">
        <v>0</v>
      </c>
      <c r="L658" s="131">
        <v>0</v>
      </c>
      <c r="M658" s="131">
        <v>0</v>
      </c>
      <c r="N658" s="131">
        <v>0</v>
      </c>
      <c r="O658" s="131">
        <v>0</v>
      </c>
      <c r="P658" s="131">
        <v>0</v>
      </c>
      <c r="Q658" s="131">
        <v>0</v>
      </c>
      <c r="R658" s="131">
        <v>0</v>
      </c>
      <c r="S658" s="131" t="s">
        <v>147</v>
      </c>
      <c r="T658" s="131">
        <v>0</v>
      </c>
      <c r="U658" s="131" t="s">
        <v>147</v>
      </c>
      <c r="V658" s="131" t="s">
        <v>147</v>
      </c>
      <c r="W658" s="131" t="s">
        <v>147</v>
      </c>
      <c r="X658" s="131" t="s">
        <v>147</v>
      </c>
      <c r="Y658" s="131" t="s">
        <v>147</v>
      </c>
      <c r="Z658" s="131" t="s">
        <v>147</v>
      </c>
      <c r="AA658" s="131" t="s">
        <v>147</v>
      </c>
      <c r="AB658" s="131" t="s">
        <v>147</v>
      </c>
      <c r="AC658" s="131" t="s">
        <v>147</v>
      </c>
      <c r="AD658" s="131" t="s">
        <v>147</v>
      </c>
      <c r="AE658" s="131" t="s">
        <v>147</v>
      </c>
      <c r="AF658" s="131">
        <v>0</v>
      </c>
      <c r="AG658" s="131">
        <v>0</v>
      </c>
      <c r="AH658" s="131">
        <v>0</v>
      </c>
      <c r="AI658" s="131">
        <v>0</v>
      </c>
      <c r="AJ658" s="131">
        <v>0</v>
      </c>
      <c r="AK658" s="131">
        <v>0</v>
      </c>
      <c r="AL658" s="131">
        <v>0</v>
      </c>
      <c r="AM658" s="131">
        <v>0</v>
      </c>
      <c r="AN658" s="131">
        <v>0</v>
      </c>
      <c r="AO658" s="131">
        <v>0</v>
      </c>
      <c r="AP658" s="131">
        <v>0</v>
      </c>
      <c r="AQ658" s="131">
        <v>0</v>
      </c>
      <c r="AR658" s="131">
        <v>0</v>
      </c>
      <c r="AS658" s="131">
        <v>0</v>
      </c>
      <c r="AT658" s="131">
        <v>0</v>
      </c>
      <c r="AU658" s="131">
        <v>0</v>
      </c>
      <c r="AV658" s="131">
        <v>0</v>
      </c>
      <c r="AW658" s="131">
        <v>0</v>
      </c>
      <c r="AX658" s="131">
        <v>0</v>
      </c>
      <c r="AY658" s="131">
        <v>0</v>
      </c>
      <c r="AZ658" s="131">
        <v>0</v>
      </c>
      <c r="BA658" s="131">
        <v>0</v>
      </c>
      <c r="BB658" s="131" t="s">
        <v>147</v>
      </c>
      <c r="BC658" s="131" t="s">
        <v>147</v>
      </c>
    </row>
    <row r="659" spans="1:55" hidden="1" x14ac:dyDescent="0.25">
      <c r="A659" t="s">
        <v>15</v>
      </c>
      <c r="B659" t="s">
        <v>160</v>
      </c>
      <c r="C659" t="s">
        <v>148</v>
      </c>
      <c r="D659" s="131">
        <v>4.62</v>
      </c>
      <c r="E659" s="131">
        <v>5.4880000000000004</v>
      </c>
      <c r="F659" s="131">
        <v>7.0250000000000004</v>
      </c>
      <c r="G659" s="131">
        <v>9.2119999999999997</v>
      </c>
      <c r="H659" s="131">
        <v>11.858000000000001</v>
      </c>
      <c r="I659" s="131">
        <v>18.553999999999998</v>
      </c>
      <c r="J659" s="131">
        <v>22.248000000000001</v>
      </c>
      <c r="K659" s="131">
        <v>24.116</v>
      </c>
      <c r="L659" s="131">
        <v>20.88</v>
      </c>
      <c r="M659" s="131">
        <v>12.641</v>
      </c>
      <c r="N659" s="131">
        <v>5.5</v>
      </c>
      <c r="O659" s="131">
        <v>7.9249999999999998</v>
      </c>
      <c r="P659" s="131">
        <v>3.089</v>
      </c>
      <c r="Q659" s="131">
        <v>4.9450000000000003</v>
      </c>
      <c r="R659" s="131">
        <v>8.5890000000000004</v>
      </c>
      <c r="S659" s="131" t="s">
        <v>147</v>
      </c>
      <c r="T659" s="131">
        <v>2.3010000000000002</v>
      </c>
      <c r="U659" s="131" t="s">
        <v>147</v>
      </c>
      <c r="V659" s="131" t="s">
        <v>147</v>
      </c>
      <c r="W659" s="131" t="s">
        <v>147</v>
      </c>
      <c r="X659" s="131" t="s">
        <v>147</v>
      </c>
      <c r="Y659" s="131" t="s">
        <v>147</v>
      </c>
      <c r="Z659" s="131" t="s">
        <v>147</v>
      </c>
      <c r="AA659" s="131" t="s">
        <v>147</v>
      </c>
      <c r="AB659" s="131" t="s">
        <v>147</v>
      </c>
      <c r="AC659" s="131" t="s">
        <v>147</v>
      </c>
      <c r="AD659" s="131" t="s">
        <v>147</v>
      </c>
      <c r="AE659" s="131" t="s">
        <v>147</v>
      </c>
      <c r="AF659" s="131">
        <v>6.0250000000000004</v>
      </c>
      <c r="AG659" s="131">
        <v>10.58</v>
      </c>
      <c r="AH659" s="131">
        <v>14.901</v>
      </c>
      <c r="AI659" s="131">
        <v>18.5</v>
      </c>
      <c r="AJ659" s="131">
        <v>39.779000000000003</v>
      </c>
      <c r="AK659" s="131">
        <v>60.436999999999998</v>
      </c>
      <c r="AL659" s="131">
        <v>83.412999999999997</v>
      </c>
      <c r="AM659" s="131">
        <v>82.76</v>
      </c>
      <c r="AN659" s="131">
        <v>59.776000000000003</v>
      </c>
      <c r="AO659" s="131">
        <v>30.641999999999999</v>
      </c>
      <c r="AP659" s="131">
        <v>51.167000000000002</v>
      </c>
      <c r="AQ659" s="131">
        <v>40.363</v>
      </c>
      <c r="AR659" s="131">
        <v>41.636000000000003</v>
      </c>
      <c r="AS659" s="131">
        <v>78.536000000000001</v>
      </c>
      <c r="AT659" s="131">
        <v>23.428000000000001</v>
      </c>
      <c r="AU659" s="131">
        <v>25.248999999999999</v>
      </c>
      <c r="AV659" s="131">
        <v>25.004000000000001</v>
      </c>
      <c r="AW659" s="131">
        <v>31.861999999999998</v>
      </c>
      <c r="AX659" s="131">
        <v>27.86</v>
      </c>
      <c r="AY659" s="131">
        <v>29.388999999999999</v>
      </c>
      <c r="AZ659" s="131">
        <v>37.847000000000001</v>
      </c>
      <c r="BA659" s="131">
        <v>44.131</v>
      </c>
      <c r="BB659" s="131" t="s">
        <v>147</v>
      </c>
      <c r="BC659" s="131" t="s">
        <v>147</v>
      </c>
    </row>
    <row r="660" spans="1:55" hidden="1" x14ac:dyDescent="0.25">
      <c r="A660" t="s">
        <v>15</v>
      </c>
      <c r="B660" t="s">
        <v>159</v>
      </c>
      <c r="C660" t="s">
        <v>158</v>
      </c>
      <c r="D660" s="131">
        <v>0</v>
      </c>
      <c r="E660" s="131">
        <v>0.184</v>
      </c>
      <c r="F660" s="131">
        <v>0.14099999999999999</v>
      </c>
      <c r="G660" s="131">
        <v>1.456</v>
      </c>
      <c r="H660" s="131">
        <v>1.647</v>
      </c>
      <c r="I660" s="131">
        <v>6.58</v>
      </c>
      <c r="J660" s="131">
        <v>3.9609999999999999</v>
      </c>
      <c r="K660" s="131">
        <v>10.29</v>
      </c>
      <c r="L660" s="131">
        <v>9.1319999999999997</v>
      </c>
      <c r="M660" s="131">
        <v>7.2750000000000004</v>
      </c>
      <c r="N660" s="131">
        <v>3.0110000000000001</v>
      </c>
      <c r="O660" s="131">
        <v>3.4329999999999998</v>
      </c>
      <c r="P660" s="131">
        <v>1.6279999999999999</v>
      </c>
      <c r="Q660" s="131">
        <v>1.095</v>
      </c>
      <c r="R660" s="131">
        <v>4.5650000000000004</v>
      </c>
      <c r="S660" s="131" t="s">
        <v>147</v>
      </c>
      <c r="T660" s="131">
        <v>0.51900000000000002</v>
      </c>
      <c r="U660" s="131" t="s">
        <v>147</v>
      </c>
      <c r="V660" s="131" t="s">
        <v>147</v>
      </c>
      <c r="W660" s="131" t="s">
        <v>147</v>
      </c>
      <c r="X660" s="131" t="s">
        <v>147</v>
      </c>
      <c r="Y660" s="131" t="s">
        <v>147</v>
      </c>
      <c r="Z660" s="131" t="s">
        <v>147</v>
      </c>
      <c r="AA660" s="131" t="s">
        <v>147</v>
      </c>
      <c r="AB660" s="131" t="s">
        <v>147</v>
      </c>
      <c r="AC660" s="131" t="s">
        <v>147</v>
      </c>
      <c r="AD660" s="131" t="s">
        <v>147</v>
      </c>
      <c r="AE660" s="131" t="s">
        <v>147</v>
      </c>
      <c r="AF660" s="131">
        <v>4.9050000000000002</v>
      </c>
      <c r="AG660" s="131">
        <v>8.6969999999999992</v>
      </c>
      <c r="AH660" s="131">
        <v>9.8439999999999994</v>
      </c>
      <c r="AI660" s="131">
        <v>7.5609999999999999</v>
      </c>
      <c r="AJ660" s="131">
        <v>21.012</v>
      </c>
      <c r="AK660" s="131">
        <v>43.683999999999997</v>
      </c>
      <c r="AL660" s="131">
        <v>43.420999999999999</v>
      </c>
      <c r="AM660" s="131">
        <v>41.472999999999999</v>
      </c>
      <c r="AN660" s="131">
        <v>42.936</v>
      </c>
      <c r="AO660" s="131">
        <v>4.1790000000000003</v>
      </c>
      <c r="AP660" s="131">
        <v>34.213999999999999</v>
      </c>
      <c r="AQ660" s="131">
        <v>4.976</v>
      </c>
      <c r="AR660" s="131">
        <v>3.9769999999999999</v>
      </c>
      <c r="AS660" s="131">
        <v>2.4740000000000002</v>
      </c>
      <c r="AT660" s="131">
        <v>3.294</v>
      </c>
      <c r="AU660" s="131">
        <v>3.238</v>
      </c>
      <c r="AV660" s="131">
        <v>5.8220000000000001</v>
      </c>
      <c r="AW660" s="131">
        <v>6.6989999999999998</v>
      </c>
      <c r="AX660" s="131">
        <v>5.4950000000000001</v>
      </c>
      <c r="AY660" s="131">
        <v>6.0960000000000001</v>
      </c>
      <c r="AZ660" s="131">
        <v>9.7690000000000001</v>
      </c>
      <c r="BA660" s="131">
        <v>14.167999999999999</v>
      </c>
      <c r="BB660" s="131" t="s">
        <v>147</v>
      </c>
      <c r="BC660" s="131" t="s">
        <v>147</v>
      </c>
    </row>
    <row r="661" spans="1:55" hidden="1" x14ac:dyDescent="0.25">
      <c r="A661" t="s">
        <v>15</v>
      </c>
      <c r="B661" t="s">
        <v>159</v>
      </c>
      <c r="C661" t="s">
        <v>157</v>
      </c>
      <c r="D661" s="131">
        <v>1.609</v>
      </c>
      <c r="E661" s="131">
        <v>2.4950000000000001</v>
      </c>
      <c r="F661" s="131">
        <v>3.44</v>
      </c>
      <c r="G661" s="131">
        <v>3.65</v>
      </c>
      <c r="H661" s="131">
        <v>3.6320000000000001</v>
      </c>
      <c r="I661" s="131">
        <v>4.6440000000000001</v>
      </c>
      <c r="J661" s="131">
        <v>10.365</v>
      </c>
      <c r="K661" s="131">
        <v>0.78300000000000003</v>
      </c>
      <c r="L661" s="131">
        <v>1.6439999999999999</v>
      </c>
      <c r="M661" s="131">
        <v>1.365</v>
      </c>
      <c r="N661" s="131">
        <v>0.30599999999999999</v>
      </c>
      <c r="O661" s="131">
        <v>1.0029999999999999</v>
      </c>
      <c r="P661" s="131">
        <v>0</v>
      </c>
      <c r="Q661" s="131">
        <v>0.96399999999999997</v>
      </c>
      <c r="R661" s="131">
        <v>0.92900000000000005</v>
      </c>
      <c r="S661" s="131" t="s">
        <v>147</v>
      </c>
      <c r="T661" s="131">
        <v>0.63900000000000001</v>
      </c>
      <c r="U661" s="131" t="s">
        <v>147</v>
      </c>
      <c r="V661" s="131" t="s">
        <v>147</v>
      </c>
      <c r="W661" s="131" t="s">
        <v>147</v>
      </c>
      <c r="X661" s="131" t="s">
        <v>147</v>
      </c>
      <c r="Y661" s="131" t="s">
        <v>147</v>
      </c>
      <c r="Z661" s="131" t="s">
        <v>147</v>
      </c>
      <c r="AA661" s="131" t="s">
        <v>147</v>
      </c>
      <c r="AB661" s="131" t="s">
        <v>147</v>
      </c>
      <c r="AC661" s="131" t="s">
        <v>147</v>
      </c>
      <c r="AD661" s="131" t="s">
        <v>147</v>
      </c>
      <c r="AE661" s="131" t="s">
        <v>147</v>
      </c>
      <c r="AF661" s="131">
        <v>0.36099999999999999</v>
      </c>
      <c r="AG661" s="131">
        <v>0.52600000000000002</v>
      </c>
      <c r="AH661" s="131">
        <v>0.24199999999999999</v>
      </c>
      <c r="AI661" s="131">
        <v>0.63900000000000001</v>
      </c>
      <c r="AJ661" s="131">
        <v>0.46</v>
      </c>
      <c r="AK661" s="131">
        <v>0.97899999999999998</v>
      </c>
      <c r="AL661" s="131">
        <v>0.59399999999999997</v>
      </c>
      <c r="AM661" s="131">
        <v>0.73</v>
      </c>
      <c r="AN661" s="131">
        <v>0.78300000000000003</v>
      </c>
      <c r="AO661" s="131">
        <v>0.122</v>
      </c>
      <c r="AP661" s="131">
        <v>0.11899999999999999</v>
      </c>
      <c r="AQ661" s="131">
        <v>0</v>
      </c>
      <c r="AR661" s="131">
        <v>0</v>
      </c>
      <c r="AS661" s="131">
        <v>0.17499999999999999</v>
      </c>
      <c r="AT661" s="131">
        <v>0.63300000000000001</v>
      </c>
      <c r="AU661" s="131">
        <v>0.28199999999999997</v>
      </c>
      <c r="AV661" s="131">
        <v>1.0509999999999999</v>
      </c>
      <c r="AW661" s="131">
        <v>1.4550000000000001</v>
      </c>
      <c r="AX661" s="131">
        <v>1.3859999999999999</v>
      </c>
      <c r="AY661" s="131">
        <v>1.234</v>
      </c>
      <c r="AZ661" s="131">
        <v>1.002</v>
      </c>
      <c r="BA661" s="131">
        <v>0.623</v>
      </c>
      <c r="BB661" s="131" t="s">
        <v>147</v>
      </c>
      <c r="BC661" s="131" t="s">
        <v>147</v>
      </c>
    </row>
    <row r="662" spans="1:55" hidden="1" x14ac:dyDescent="0.25">
      <c r="A662" t="s">
        <v>15</v>
      </c>
      <c r="B662" t="s">
        <v>159</v>
      </c>
      <c r="C662" t="s">
        <v>156</v>
      </c>
      <c r="D662" s="131">
        <v>0</v>
      </c>
      <c r="E662" s="131">
        <v>0</v>
      </c>
      <c r="F662" s="131">
        <v>0.68400000000000005</v>
      </c>
      <c r="G662" s="131">
        <v>1.7050000000000001</v>
      </c>
      <c r="H662" s="131">
        <v>2.6440000000000001</v>
      </c>
      <c r="I662" s="131">
        <v>4.8419999999999996</v>
      </c>
      <c r="J662" s="131">
        <v>5.5609999999999999</v>
      </c>
      <c r="K662" s="131">
        <v>15.544</v>
      </c>
      <c r="L662" s="131">
        <v>13.695</v>
      </c>
      <c r="M662" s="131">
        <v>6.4</v>
      </c>
      <c r="N662" s="131">
        <v>3.1640000000000001</v>
      </c>
      <c r="O662" s="131">
        <v>2.1930000000000001</v>
      </c>
      <c r="P662" s="131">
        <v>1.8560000000000001</v>
      </c>
      <c r="Q662" s="131">
        <v>2.9809999999999999</v>
      </c>
      <c r="R662" s="131">
        <v>3.383</v>
      </c>
      <c r="S662" s="131" t="s">
        <v>147</v>
      </c>
      <c r="T662" s="131">
        <v>1.079</v>
      </c>
      <c r="U662" s="131" t="s">
        <v>147</v>
      </c>
      <c r="V662" s="131" t="s">
        <v>147</v>
      </c>
      <c r="W662" s="131" t="s">
        <v>147</v>
      </c>
      <c r="X662" s="131" t="s">
        <v>147</v>
      </c>
      <c r="Y662" s="131" t="s">
        <v>147</v>
      </c>
      <c r="Z662" s="131" t="s">
        <v>147</v>
      </c>
      <c r="AA662" s="131" t="s">
        <v>147</v>
      </c>
      <c r="AB662" s="131" t="s">
        <v>147</v>
      </c>
      <c r="AC662" s="131" t="s">
        <v>147</v>
      </c>
      <c r="AD662" s="131" t="s">
        <v>147</v>
      </c>
      <c r="AE662" s="131" t="s">
        <v>147</v>
      </c>
      <c r="AF662" s="131">
        <v>1.1100000000000001</v>
      </c>
      <c r="AG662" s="131">
        <v>2.7690000000000001</v>
      </c>
      <c r="AH662" s="131">
        <v>5.1890000000000001</v>
      </c>
      <c r="AI662" s="131">
        <v>6.4080000000000004</v>
      </c>
      <c r="AJ662" s="131">
        <v>15.295</v>
      </c>
      <c r="AK662" s="131">
        <v>15.582000000000001</v>
      </c>
      <c r="AL662" s="131">
        <v>36.81</v>
      </c>
      <c r="AM662" s="131">
        <v>30.536999999999999</v>
      </c>
      <c r="AN662" s="131">
        <v>17.946000000000002</v>
      </c>
      <c r="AO662" s="131">
        <v>23.917000000000002</v>
      </c>
      <c r="AP662" s="131">
        <v>17.440000000000001</v>
      </c>
      <c r="AQ662" s="131">
        <v>27.274999999999999</v>
      </c>
      <c r="AR662" s="131">
        <v>33.811999999999998</v>
      </c>
      <c r="AS662" s="131">
        <v>42.293999999999997</v>
      </c>
      <c r="AT662" s="131">
        <v>15.717000000000001</v>
      </c>
      <c r="AU662" s="131">
        <v>14.648</v>
      </c>
      <c r="AV662" s="131">
        <v>13.782999999999999</v>
      </c>
      <c r="AW662" s="131">
        <v>18.318000000000001</v>
      </c>
      <c r="AX662" s="131">
        <v>15.801</v>
      </c>
      <c r="AY662" s="131">
        <v>18.815000000000001</v>
      </c>
      <c r="AZ662" s="131">
        <v>22.206</v>
      </c>
      <c r="BA662" s="131">
        <v>25.638999999999999</v>
      </c>
      <c r="BB662" s="131" t="s">
        <v>147</v>
      </c>
      <c r="BC662" s="131" t="s">
        <v>147</v>
      </c>
    </row>
    <row r="663" spans="1:55" hidden="1" x14ac:dyDescent="0.25">
      <c r="A663" t="s">
        <v>15</v>
      </c>
      <c r="B663" t="s">
        <v>159</v>
      </c>
      <c r="C663" t="s">
        <v>155</v>
      </c>
      <c r="D663" s="131">
        <v>0</v>
      </c>
      <c r="E663" s="131">
        <v>0</v>
      </c>
      <c r="F663" s="131">
        <v>0</v>
      </c>
      <c r="G663" s="131">
        <v>0</v>
      </c>
      <c r="H663" s="131">
        <v>2.7480000000000002</v>
      </c>
      <c r="I663" s="131">
        <v>2.806</v>
      </c>
      <c r="J663" s="131">
        <v>2.6139999999999999</v>
      </c>
      <c r="K663" s="131">
        <v>0</v>
      </c>
      <c r="L663" s="131">
        <v>0</v>
      </c>
      <c r="M663" s="131">
        <v>0</v>
      </c>
      <c r="N663" s="131">
        <v>0.20499999999999999</v>
      </c>
      <c r="O663" s="131">
        <v>9.4E-2</v>
      </c>
      <c r="P663" s="131">
        <v>0</v>
      </c>
      <c r="Q663" s="131">
        <v>0.218</v>
      </c>
      <c r="R663" s="131">
        <v>0.29599999999999999</v>
      </c>
      <c r="S663" s="131" t="s">
        <v>147</v>
      </c>
      <c r="T663" s="131">
        <v>0</v>
      </c>
      <c r="U663" s="131" t="s">
        <v>147</v>
      </c>
      <c r="V663" s="131" t="s">
        <v>147</v>
      </c>
      <c r="W663" s="131" t="s">
        <v>147</v>
      </c>
      <c r="X663" s="131" t="s">
        <v>147</v>
      </c>
      <c r="Y663" s="131" t="s">
        <v>147</v>
      </c>
      <c r="Z663" s="131" t="s">
        <v>147</v>
      </c>
      <c r="AA663" s="131" t="s">
        <v>147</v>
      </c>
      <c r="AB663" s="131" t="s">
        <v>147</v>
      </c>
      <c r="AC663" s="131" t="s">
        <v>147</v>
      </c>
      <c r="AD663" s="131" t="s">
        <v>147</v>
      </c>
      <c r="AE663" s="131" t="s">
        <v>147</v>
      </c>
      <c r="AF663" s="131">
        <v>0</v>
      </c>
      <c r="AG663" s="131">
        <v>0</v>
      </c>
      <c r="AH663" s="131">
        <v>0.22700000000000001</v>
      </c>
      <c r="AI663" s="131">
        <v>1.6020000000000001</v>
      </c>
      <c r="AJ663" s="131">
        <v>1.3979999999999999</v>
      </c>
      <c r="AK663" s="131">
        <v>1.2490000000000001</v>
      </c>
      <c r="AL663" s="131">
        <v>0.995</v>
      </c>
      <c r="AM663" s="131">
        <v>1.2609999999999999</v>
      </c>
      <c r="AN663" s="131">
        <v>0</v>
      </c>
      <c r="AO663" s="131">
        <v>0.64400000000000002</v>
      </c>
      <c r="AP663" s="131">
        <v>0.49</v>
      </c>
      <c r="AQ663" s="131">
        <v>0.46400000000000002</v>
      </c>
      <c r="AR663" s="131">
        <v>0</v>
      </c>
      <c r="AS663" s="131">
        <v>0</v>
      </c>
      <c r="AT663" s="131">
        <v>0</v>
      </c>
      <c r="AU663" s="131">
        <v>0</v>
      </c>
      <c r="AV663" s="131">
        <v>0</v>
      </c>
      <c r="AW663" s="131">
        <v>0</v>
      </c>
      <c r="AX663" s="131">
        <v>0</v>
      </c>
      <c r="AY663" s="131">
        <v>0</v>
      </c>
      <c r="AZ663" s="131">
        <v>0</v>
      </c>
      <c r="BA663" s="131">
        <v>0</v>
      </c>
      <c r="BB663" s="131" t="s">
        <v>147</v>
      </c>
      <c r="BC663" s="131" t="s">
        <v>147</v>
      </c>
    </row>
    <row r="664" spans="1:55" hidden="1" x14ac:dyDescent="0.25">
      <c r="A664" t="s">
        <v>15</v>
      </c>
      <c r="B664" t="s">
        <v>159</v>
      </c>
      <c r="C664" t="s">
        <v>154</v>
      </c>
      <c r="D664" s="131" t="s">
        <v>147</v>
      </c>
      <c r="E664" s="131" t="s">
        <v>147</v>
      </c>
      <c r="F664" s="131" t="s">
        <v>147</v>
      </c>
      <c r="G664" s="131" t="s">
        <v>147</v>
      </c>
      <c r="H664" s="131" t="s">
        <v>147</v>
      </c>
      <c r="I664" s="131" t="s">
        <v>147</v>
      </c>
      <c r="J664" s="131" t="s">
        <v>147</v>
      </c>
      <c r="K664" s="131" t="s">
        <v>147</v>
      </c>
      <c r="L664" s="131" t="s">
        <v>147</v>
      </c>
      <c r="M664" s="131" t="s">
        <v>147</v>
      </c>
      <c r="N664" s="131" t="s">
        <v>147</v>
      </c>
      <c r="O664" s="131" t="s">
        <v>147</v>
      </c>
      <c r="P664" s="131" t="s">
        <v>147</v>
      </c>
      <c r="Q664" s="131" t="s">
        <v>147</v>
      </c>
      <c r="R664" s="131" t="s">
        <v>147</v>
      </c>
      <c r="S664" s="131" t="s">
        <v>147</v>
      </c>
      <c r="T664" s="131" t="s">
        <v>147</v>
      </c>
      <c r="U664" s="131" t="s">
        <v>147</v>
      </c>
      <c r="V664" s="131" t="s">
        <v>147</v>
      </c>
      <c r="W664" s="131" t="s">
        <v>147</v>
      </c>
      <c r="X664" s="131" t="s">
        <v>147</v>
      </c>
      <c r="Y664" s="131" t="s">
        <v>147</v>
      </c>
      <c r="Z664" s="131" t="s">
        <v>147</v>
      </c>
      <c r="AA664" s="131" t="s">
        <v>147</v>
      </c>
      <c r="AB664" s="131" t="s">
        <v>147</v>
      </c>
      <c r="AC664" s="131" t="s">
        <v>147</v>
      </c>
      <c r="AD664" s="131" t="s">
        <v>147</v>
      </c>
      <c r="AE664" s="131" t="s">
        <v>147</v>
      </c>
      <c r="AF664" s="131" t="s">
        <v>147</v>
      </c>
      <c r="AG664" s="131" t="s">
        <v>147</v>
      </c>
      <c r="AH664" s="131">
        <v>0</v>
      </c>
      <c r="AI664" s="131">
        <v>0</v>
      </c>
      <c r="AJ664" s="131">
        <v>0</v>
      </c>
      <c r="AK664" s="131">
        <v>0</v>
      </c>
      <c r="AL664" s="131">
        <v>0</v>
      </c>
      <c r="AM664" s="131">
        <v>0</v>
      </c>
      <c r="AN664" s="131">
        <v>1.087</v>
      </c>
      <c r="AO664" s="131">
        <v>0.35299999999999998</v>
      </c>
      <c r="AP664" s="131">
        <v>0.184</v>
      </c>
      <c r="AQ664" s="131">
        <v>0.25700000000000001</v>
      </c>
      <c r="AR664" s="131">
        <v>0.155</v>
      </c>
      <c r="AS664" s="131">
        <v>7.0000000000000007E-2</v>
      </c>
      <c r="AT664" s="131">
        <v>0.7</v>
      </c>
      <c r="AU664" s="131">
        <v>0.29699999999999999</v>
      </c>
      <c r="AV664" s="131">
        <v>0.157</v>
      </c>
      <c r="AW664" s="131">
        <v>0.64400000000000002</v>
      </c>
      <c r="AX664" s="131">
        <v>0.40500000000000003</v>
      </c>
      <c r="AY664" s="131">
        <v>0.86399999999999999</v>
      </c>
      <c r="AZ664" s="131">
        <v>3.2959999999999998</v>
      </c>
      <c r="BA664" s="131">
        <v>2.5790000000000002</v>
      </c>
      <c r="BB664" s="131" t="s">
        <v>147</v>
      </c>
      <c r="BC664" s="131" t="s">
        <v>147</v>
      </c>
    </row>
    <row r="665" spans="1:55" hidden="1" x14ac:dyDescent="0.25">
      <c r="A665" t="s">
        <v>15</v>
      </c>
      <c r="B665" t="s">
        <v>159</v>
      </c>
      <c r="C665" t="s">
        <v>153</v>
      </c>
      <c r="D665" s="131">
        <v>3.6120000000000001</v>
      </c>
      <c r="E665" s="131">
        <v>3.6640000000000001</v>
      </c>
      <c r="F665" s="131">
        <v>3.581</v>
      </c>
      <c r="G665" s="131">
        <v>3.41</v>
      </c>
      <c r="H665" s="131">
        <v>3.302</v>
      </c>
      <c r="I665" s="131">
        <v>3.1949999999999998</v>
      </c>
      <c r="J665" s="131">
        <v>3.032</v>
      </c>
      <c r="K665" s="131">
        <v>1.492</v>
      </c>
      <c r="L665" s="131">
        <v>0</v>
      </c>
      <c r="M665" s="131">
        <v>0</v>
      </c>
      <c r="N665" s="131">
        <v>0</v>
      </c>
      <c r="O665" s="131">
        <v>0</v>
      </c>
      <c r="P665" s="131">
        <v>0.182</v>
      </c>
      <c r="Q665" s="131">
        <v>0.39400000000000002</v>
      </c>
      <c r="R665" s="131">
        <v>0.67600000000000005</v>
      </c>
      <c r="S665" s="131" t="s">
        <v>147</v>
      </c>
      <c r="T665" s="131">
        <v>4.1000000000000002E-2</v>
      </c>
      <c r="U665" s="131" t="s">
        <v>147</v>
      </c>
      <c r="V665" s="131" t="s">
        <v>147</v>
      </c>
      <c r="W665" s="131" t="s">
        <v>147</v>
      </c>
      <c r="X665" s="131" t="s">
        <v>147</v>
      </c>
      <c r="Y665" s="131" t="s">
        <v>147</v>
      </c>
      <c r="Z665" s="131" t="s">
        <v>147</v>
      </c>
      <c r="AA665" s="131" t="s">
        <v>147</v>
      </c>
      <c r="AB665" s="131" t="s">
        <v>147</v>
      </c>
      <c r="AC665" s="131" t="s">
        <v>147</v>
      </c>
      <c r="AD665" s="131" t="s">
        <v>147</v>
      </c>
      <c r="AE665" s="131" t="s">
        <v>147</v>
      </c>
      <c r="AF665" s="131">
        <v>0.85399999999999998</v>
      </c>
      <c r="AG665" s="131">
        <v>0.24299999999999999</v>
      </c>
      <c r="AH665" s="131">
        <v>0.71599999999999997</v>
      </c>
      <c r="AI665" s="131">
        <v>0.996</v>
      </c>
      <c r="AJ665" s="131">
        <v>3.597</v>
      </c>
      <c r="AK665" s="131">
        <v>3.5830000000000002</v>
      </c>
      <c r="AL665" s="131">
        <v>12.207000000000001</v>
      </c>
      <c r="AM665" s="131">
        <v>18.309999999999999</v>
      </c>
      <c r="AN665" s="131">
        <v>3.008</v>
      </c>
      <c r="AO665" s="131">
        <v>2.7679999999999998</v>
      </c>
      <c r="AP665" s="131">
        <v>5.4829999999999997</v>
      </c>
      <c r="AQ665" s="131">
        <v>1.796</v>
      </c>
      <c r="AR665" s="131">
        <v>1.5489999999999999</v>
      </c>
      <c r="AS665" s="131">
        <v>21.51</v>
      </c>
      <c r="AT665" s="131">
        <v>2.67</v>
      </c>
      <c r="AU665" s="131">
        <v>2.7240000000000002</v>
      </c>
      <c r="AV665" s="131">
        <v>1.8919999999999999</v>
      </c>
      <c r="AW665" s="131">
        <v>2.6989999999999998</v>
      </c>
      <c r="AX665" s="131">
        <v>2.8010000000000002</v>
      </c>
      <c r="AY665" s="131">
        <v>3.7709999999999999</v>
      </c>
      <c r="AZ665" s="131">
        <v>6.9880000000000004</v>
      </c>
      <c r="BA665" s="131">
        <v>8.1750000000000007</v>
      </c>
      <c r="BB665" s="131" t="s">
        <v>147</v>
      </c>
      <c r="BC665" s="131" t="s">
        <v>147</v>
      </c>
    </row>
    <row r="666" spans="1:55" hidden="1" x14ac:dyDescent="0.25">
      <c r="A666" t="s">
        <v>15</v>
      </c>
      <c r="B666" t="s">
        <v>159</v>
      </c>
      <c r="C666" t="s">
        <v>152</v>
      </c>
      <c r="D666" s="131">
        <v>0.39400000000000002</v>
      </c>
      <c r="E666" s="131">
        <v>0.32800000000000001</v>
      </c>
      <c r="F666" s="131">
        <v>0.68400000000000005</v>
      </c>
      <c r="G666" s="131">
        <v>0.97699999999999998</v>
      </c>
      <c r="H666" s="131">
        <v>0.442</v>
      </c>
      <c r="I666" s="131">
        <v>0.48</v>
      </c>
      <c r="J666" s="131">
        <v>1.52</v>
      </c>
      <c r="K666" s="131">
        <v>1.2070000000000001</v>
      </c>
      <c r="L666" s="131">
        <v>0.91100000000000003</v>
      </c>
      <c r="M666" s="131">
        <v>0.32700000000000001</v>
      </c>
      <c r="N666" s="131">
        <v>0</v>
      </c>
      <c r="O666" s="131">
        <v>2.911</v>
      </c>
      <c r="P666" s="131">
        <v>8.8999999999999996E-2</v>
      </c>
      <c r="Q666" s="131">
        <v>0.35199999999999998</v>
      </c>
      <c r="R666" s="131">
        <v>0.59299999999999997</v>
      </c>
      <c r="S666" s="131" t="s">
        <v>147</v>
      </c>
      <c r="T666" s="131">
        <v>0.51900000000000002</v>
      </c>
      <c r="U666" s="131" t="s">
        <v>147</v>
      </c>
      <c r="V666" s="131" t="s">
        <v>147</v>
      </c>
      <c r="W666" s="131" t="s">
        <v>147</v>
      </c>
      <c r="X666" s="131" t="s">
        <v>147</v>
      </c>
      <c r="Y666" s="131" t="s">
        <v>147</v>
      </c>
      <c r="Z666" s="131" t="s">
        <v>147</v>
      </c>
      <c r="AA666" s="131" t="s">
        <v>147</v>
      </c>
      <c r="AB666" s="131" t="s">
        <v>147</v>
      </c>
      <c r="AC666" s="131" t="s">
        <v>147</v>
      </c>
      <c r="AD666" s="131" t="s">
        <v>147</v>
      </c>
      <c r="AE666" s="131" t="s">
        <v>147</v>
      </c>
      <c r="AF666" s="131">
        <v>9.5000000000000001E-2</v>
      </c>
      <c r="AG666" s="131">
        <v>0.626</v>
      </c>
      <c r="AH666" s="131">
        <v>1.8959999999999999</v>
      </c>
      <c r="AI666" s="131">
        <v>5.2830000000000004</v>
      </c>
      <c r="AJ666" s="131">
        <v>6.5940000000000003</v>
      </c>
      <c r="AK666" s="131">
        <v>8.3930000000000007</v>
      </c>
      <c r="AL666" s="131">
        <v>7.3739999999999997</v>
      </c>
      <c r="AM666" s="131">
        <v>8.2959999999999994</v>
      </c>
      <c r="AN666" s="131">
        <v>6.9059999999999997</v>
      </c>
      <c r="AO666" s="131">
        <v>5.2679999999999998</v>
      </c>
      <c r="AP666" s="131">
        <v>4.2720000000000002</v>
      </c>
      <c r="AQ666" s="131">
        <v>14.298999999999999</v>
      </c>
      <c r="AR666" s="131">
        <v>11.121</v>
      </c>
      <c r="AS666" s="131">
        <v>28.949000000000002</v>
      </c>
      <c r="AT666" s="131">
        <v>5.4660000000000002</v>
      </c>
      <c r="AU666" s="131">
        <v>9.5069999999999997</v>
      </c>
      <c r="AV666" s="131">
        <v>7.6909999999999998</v>
      </c>
      <c r="AW666" s="131">
        <v>8.9160000000000004</v>
      </c>
      <c r="AX666" s="131">
        <v>7.9820000000000002</v>
      </c>
      <c r="AY666" s="131">
        <v>4.9480000000000004</v>
      </c>
      <c r="AZ666" s="131">
        <v>2.7480000000000002</v>
      </c>
      <c r="BA666" s="131">
        <v>2.464</v>
      </c>
      <c r="BB666" s="131" t="s">
        <v>147</v>
      </c>
      <c r="BC666" s="131" t="s">
        <v>147</v>
      </c>
    </row>
    <row r="667" spans="1:55" hidden="1" x14ac:dyDescent="0.25">
      <c r="A667" t="s">
        <v>15</v>
      </c>
      <c r="B667" t="s">
        <v>159</v>
      </c>
      <c r="C667" t="s">
        <v>151</v>
      </c>
      <c r="D667" s="131">
        <v>0</v>
      </c>
      <c r="E667" s="131">
        <v>0</v>
      </c>
      <c r="F667" s="131">
        <v>0</v>
      </c>
      <c r="G667" s="131">
        <v>0</v>
      </c>
      <c r="H667" s="131">
        <v>0</v>
      </c>
      <c r="I667" s="131">
        <v>0</v>
      </c>
      <c r="J667" s="131">
        <v>0</v>
      </c>
      <c r="K667" s="131">
        <v>0</v>
      </c>
      <c r="L667" s="131">
        <v>0</v>
      </c>
      <c r="M667" s="131">
        <v>0</v>
      </c>
      <c r="N667" s="131">
        <v>0</v>
      </c>
      <c r="O667" s="131">
        <v>0</v>
      </c>
      <c r="P667" s="131">
        <v>0</v>
      </c>
      <c r="Q667" s="131">
        <v>0</v>
      </c>
      <c r="R667" s="131">
        <v>0</v>
      </c>
      <c r="S667" s="131" t="s">
        <v>147</v>
      </c>
      <c r="T667" s="131">
        <v>0</v>
      </c>
      <c r="U667" s="131" t="s">
        <v>147</v>
      </c>
      <c r="V667" s="131" t="s">
        <v>147</v>
      </c>
      <c r="W667" s="131" t="s">
        <v>147</v>
      </c>
      <c r="X667" s="131" t="s">
        <v>147</v>
      </c>
      <c r="Y667" s="131" t="s">
        <v>147</v>
      </c>
      <c r="Z667" s="131" t="s">
        <v>147</v>
      </c>
      <c r="AA667" s="131" t="s">
        <v>147</v>
      </c>
      <c r="AB667" s="131" t="s">
        <v>147</v>
      </c>
      <c r="AC667" s="131" t="s">
        <v>147</v>
      </c>
      <c r="AD667" s="131" t="s">
        <v>147</v>
      </c>
      <c r="AE667" s="131" t="s">
        <v>147</v>
      </c>
      <c r="AF667" s="131">
        <v>0</v>
      </c>
      <c r="AG667" s="131">
        <v>0</v>
      </c>
      <c r="AH667" s="131">
        <v>0</v>
      </c>
      <c r="AI667" s="131">
        <v>0</v>
      </c>
      <c r="AJ667" s="131">
        <v>0</v>
      </c>
      <c r="AK667" s="131">
        <v>0</v>
      </c>
      <c r="AL667" s="131">
        <v>0</v>
      </c>
      <c r="AM667" s="131">
        <v>0</v>
      </c>
      <c r="AN667" s="131">
        <v>0</v>
      </c>
      <c r="AO667" s="131">
        <v>0</v>
      </c>
      <c r="AP667" s="131">
        <v>0</v>
      </c>
      <c r="AQ667" s="131">
        <v>0</v>
      </c>
      <c r="AR667" s="131">
        <v>0</v>
      </c>
      <c r="AS667" s="131">
        <v>0</v>
      </c>
      <c r="AT667" s="131">
        <v>0</v>
      </c>
      <c r="AU667" s="131">
        <v>0</v>
      </c>
      <c r="AV667" s="131">
        <v>0</v>
      </c>
      <c r="AW667" s="131">
        <v>0</v>
      </c>
      <c r="AX667" s="131">
        <v>0</v>
      </c>
      <c r="AY667" s="131">
        <v>0</v>
      </c>
      <c r="AZ667" s="131">
        <v>0</v>
      </c>
      <c r="BA667" s="131">
        <v>0</v>
      </c>
      <c r="BB667" s="131" t="s">
        <v>147</v>
      </c>
      <c r="BC667" s="131" t="s">
        <v>147</v>
      </c>
    </row>
    <row r="668" spans="1:55" hidden="1" x14ac:dyDescent="0.25">
      <c r="A668" t="s">
        <v>15</v>
      </c>
      <c r="B668" t="s">
        <v>159</v>
      </c>
      <c r="C668" t="s">
        <v>148</v>
      </c>
      <c r="D668" s="131">
        <v>5.6159999999999997</v>
      </c>
      <c r="E668" s="131">
        <v>6.6710000000000003</v>
      </c>
      <c r="F668" s="131">
        <v>8.5399999999999991</v>
      </c>
      <c r="G668" s="131">
        <v>11.199</v>
      </c>
      <c r="H668" s="131">
        <v>14.414999999999999</v>
      </c>
      <c r="I668" s="131">
        <v>22.555</v>
      </c>
      <c r="J668" s="131">
        <v>27.045999999999999</v>
      </c>
      <c r="K668" s="131">
        <v>29.315999999999999</v>
      </c>
      <c r="L668" s="131">
        <v>25.382000000000001</v>
      </c>
      <c r="M668" s="131">
        <v>15.368</v>
      </c>
      <c r="N668" s="131">
        <v>6.6859999999999999</v>
      </c>
      <c r="O668" s="131">
        <v>9.6340000000000003</v>
      </c>
      <c r="P668" s="131">
        <v>3.7549999999999999</v>
      </c>
      <c r="Q668" s="131">
        <v>6.0110000000000001</v>
      </c>
      <c r="R668" s="131">
        <v>10.441000000000001</v>
      </c>
      <c r="S668" s="131" t="s">
        <v>147</v>
      </c>
      <c r="T668" s="131">
        <v>2.7970000000000002</v>
      </c>
      <c r="U668" s="131" t="s">
        <v>147</v>
      </c>
      <c r="V668" s="131" t="s">
        <v>147</v>
      </c>
      <c r="W668" s="131" t="s">
        <v>147</v>
      </c>
      <c r="X668" s="131" t="s">
        <v>147</v>
      </c>
      <c r="Y668" s="131" t="s">
        <v>147</v>
      </c>
      <c r="Z668" s="131" t="s">
        <v>147</v>
      </c>
      <c r="AA668" s="131" t="s">
        <v>147</v>
      </c>
      <c r="AB668" s="131" t="s">
        <v>147</v>
      </c>
      <c r="AC668" s="131" t="s">
        <v>147</v>
      </c>
      <c r="AD668" s="131" t="s">
        <v>147</v>
      </c>
      <c r="AE668" s="131" t="s">
        <v>147</v>
      </c>
      <c r="AF668" s="131">
        <v>7.3250000000000002</v>
      </c>
      <c r="AG668" s="131">
        <v>12.861000000000001</v>
      </c>
      <c r="AH668" s="131">
        <v>18.114000000000001</v>
      </c>
      <c r="AI668" s="131">
        <v>22.489000000000001</v>
      </c>
      <c r="AJ668" s="131">
        <v>48.356999999999999</v>
      </c>
      <c r="AK668" s="131">
        <v>73.47</v>
      </c>
      <c r="AL668" s="131">
        <v>101.401</v>
      </c>
      <c r="AM668" s="131">
        <v>100.607</v>
      </c>
      <c r="AN668" s="131">
        <v>72.665999999999997</v>
      </c>
      <c r="AO668" s="131">
        <v>37.25</v>
      </c>
      <c r="AP668" s="131">
        <v>62.201000000000001</v>
      </c>
      <c r="AQ668" s="131">
        <v>49.067</v>
      </c>
      <c r="AR668" s="131">
        <v>50.615000000000002</v>
      </c>
      <c r="AS668" s="131">
        <v>95.471999999999994</v>
      </c>
      <c r="AT668" s="131">
        <v>28.48</v>
      </c>
      <c r="AU668" s="131">
        <v>30.693999999999999</v>
      </c>
      <c r="AV668" s="131">
        <v>30.396999999999998</v>
      </c>
      <c r="AW668" s="131">
        <v>38.732999999999997</v>
      </c>
      <c r="AX668" s="131">
        <v>33.868000000000002</v>
      </c>
      <c r="AY668" s="131">
        <v>35.726999999999997</v>
      </c>
      <c r="AZ668" s="131">
        <v>46.009</v>
      </c>
      <c r="BA668" s="131">
        <v>53.648000000000003</v>
      </c>
      <c r="BB668" s="131" t="s">
        <v>147</v>
      </c>
      <c r="BC668" s="131" t="s">
        <v>147</v>
      </c>
    </row>
    <row r="669" spans="1:55" x14ac:dyDescent="0.25">
      <c r="A669" t="s">
        <v>15</v>
      </c>
      <c r="B669" t="s">
        <v>149</v>
      </c>
      <c r="C669" t="s">
        <v>158</v>
      </c>
      <c r="D669" s="131">
        <v>0</v>
      </c>
      <c r="E669" s="131">
        <v>0.14000000000000001</v>
      </c>
      <c r="F669" s="131">
        <v>0.107</v>
      </c>
      <c r="G669" s="131">
        <v>1.107</v>
      </c>
      <c r="H669" s="131">
        <v>1.252</v>
      </c>
      <c r="I669" s="131">
        <v>5.0010000000000003</v>
      </c>
      <c r="J669" s="131">
        <v>3.0110000000000001</v>
      </c>
      <c r="K669" s="131">
        <v>7.82</v>
      </c>
      <c r="L669" s="131">
        <v>6.94</v>
      </c>
      <c r="M669" s="131">
        <v>5.5289999999999999</v>
      </c>
      <c r="N669" s="131">
        <v>2.2890000000000001</v>
      </c>
      <c r="O669" s="131">
        <v>2.609</v>
      </c>
      <c r="P669" s="131">
        <v>1.2370000000000001</v>
      </c>
      <c r="Q669" s="131">
        <v>0.83199999999999996</v>
      </c>
      <c r="R669" s="131">
        <v>3.4689999999999999</v>
      </c>
      <c r="S669" s="131" t="s">
        <v>147</v>
      </c>
      <c r="T669" s="131">
        <v>0.39500000000000002</v>
      </c>
      <c r="U669" s="131" t="s">
        <v>147</v>
      </c>
      <c r="V669" s="131" t="s">
        <v>147</v>
      </c>
      <c r="W669" s="131" t="s">
        <v>147</v>
      </c>
      <c r="X669" s="131" t="s">
        <v>147</v>
      </c>
      <c r="Y669" s="131" t="s">
        <v>147</v>
      </c>
      <c r="Z669" s="131" t="s">
        <v>147</v>
      </c>
      <c r="AA669" s="131" t="s">
        <v>147</v>
      </c>
      <c r="AB669" s="131" t="s">
        <v>147</v>
      </c>
      <c r="AC669" s="131" t="s">
        <v>147</v>
      </c>
      <c r="AD669" s="131" t="s">
        <v>147</v>
      </c>
      <c r="AE669" s="131" t="s">
        <v>147</v>
      </c>
      <c r="AF669" s="131">
        <v>3.7280000000000002</v>
      </c>
      <c r="AG669" s="131">
        <v>6.61</v>
      </c>
      <c r="AH669" s="131">
        <v>7.4820000000000002</v>
      </c>
      <c r="AI669" s="131">
        <v>5.7460000000000004</v>
      </c>
      <c r="AJ669" s="131">
        <v>15.968999999999999</v>
      </c>
      <c r="AK669" s="131">
        <v>33.200000000000003</v>
      </c>
      <c r="AL669" s="131">
        <v>33</v>
      </c>
      <c r="AM669" s="131">
        <v>31.52</v>
      </c>
      <c r="AN669" s="131">
        <v>32.631</v>
      </c>
      <c r="AO669" s="131">
        <v>3.1760000000000002</v>
      </c>
      <c r="AP669" s="131">
        <v>26.003</v>
      </c>
      <c r="AQ669" s="131">
        <v>3.782</v>
      </c>
      <c r="AR669" s="131">
        <v>3.0219999999999998</v>
      </c>
      <c r="AS669" s="131">
        <v>1.88</v>
      </c>
      <c r="AT669" s="131">
        <v>2.5030000000000001</v>
      </c>
      <c r="AU669" s="131">
        <v>2.4609999999999999</v>
      </c>
      <c r="AV669" s="131">
        <v>4.4249999999999998</v>
      </c>
      <c r="AW669" s="131">
        <v>5.0910000000000002</v>
      </c>
      <c r="AX669" s="131">
        <v>4.1760000000000002</v>
      </c>
      <c r="AY669" s="131">
        <v>4.633</v>
      </c>
      <c r="AZ669" s="131">
        <v>7.4249999999999998</v>
      </c>
      <c r="BA669" s="131">
        <v>10.766999999999999</v>
      </c>
      <c r="BB669" s="131"/>
      <c r="BC669" s="131"/>
    </row>
    <row r="670" spans="1:55" x14ac:dyDescent="0.25">
      <c r="A670" t="s">
        <v>15</v>
      </c>
      <c r="B670" t="s">
        <v>149</v>
      </c>
      <c r="C670" t="s">
        <v>157</v>
      </c>
      <c r="D670" s="131">
        <v>1.2230000000000001</v>
      </c>
      <c r="E670" s="131">
        <v>1.8959999999999999</v>
      </c>
      <c r="F670" s="131">
        <v>2.6139999999999999</v>
      </c>
      <c r="G670" s="131">
        <v>2.774</v>
      </c>
      <c r="H670" s="131">
        <v>2.76</v>
      </c>
      <c r="I670" s="131">
        <v>3.5289999999999999</v>
      </c>
      <c r="J670" s="131">
        <v>7.8769999999999998</v>
      </c>
      <c r="K670" s="131">
        <v>0.59499999999999997</v>
      </c>
      <c r="L670" s="131">
        <v>1.25</v>
      </c>
      <c r="M670" s="131">
        <v>1.038</v>
      </c>
      <c r="N670" s="131">
        <v>0.23200000000000001</v>
      </c>
      <c r="O670" s="131">
        <v>0.76200000000000001</v>
      </c>
      <c r="P670" s="131">
        <v>0</v>
      </c>
      <c r="Q670" s="131">
        <v>0.73299999999999998</v>
      </c>
      <c r="R670" s="131">
        <v>0.70599999999999996</v>
      </c>
      <c r="S670" s="131" t="s">
        <v>147</v>
      </c>
      <c r="T670" s="131">
        <v>0.48499999999999999</v>
      </c>
      <c r="U670" s="131" t="s">
        <v>147</v>
      </c>
      <c r="V670" s="131" t="s">
        <v>147</v>
      </c>
      <c r="W670" s="131" t="s">
        <v>147</v>
      </c>
      <c r="X670" s="131" t="s">
        <v>147</v>
      </c>
      <c r="Y670" s="131" t="s">
        <v>147</v>
      </c>
      <c r="Z670" s="131" t="s">
        <v>147</v>
      </c>
      <c r="AA670" s="131" t="s">
        <v>147</v>
      </c>
      <c r="AB670" s="131" t="s">
        <v>147</v>
      </c>
      <c r="AC670" s="131" t="s">
        <v>147</v>
      </c>
      <c r="AD670" s="131" t="s">
        <v>147</v>
      </c>
      <c r="AE670" s="131" t="s">
        <v>147</v>
      </c>
      <c r="AF670" s="131">
        <v>0.27400000000000002</v>
      </c>
      <c r="AG670" s="131">
        <v>0.4</v>
      </c>
      <c r="AH670" s="131">
        <v>0.184</v>
      </c>
      <c r="AI670" s="131">
        <v>0.48599999999999999</v>
      </c>
      <c r="AJ670" s="131">
        <v>0.34899999999999998</v>
      </c>
      <c r="AK670" s="131">
        <v>0.74399999999999999</v>
      </c>
      <c r="AL670" s="131">
        <v>0.45100000000000001</v>
      </c>
      <c r="AM670" s="131">
        <v>0.55500000000000005</v>
      </c>
      <c r="AN670" s="131">
        <v>0.59499999999999997</v>
      </c>
      <c r="AO670" s="131">
        <v>9.2999999999999999E-2</v>
      </c>
      <c r="AP670" s="131">
        <v>0.09</v>
      </c>
      <c r="AQ670" s="131">
        <v>0</v>
      </c>
      <c r="AR670" s="131">
        <v>0</v>
      </c>
      <c r="AS670" s="131">
        <v>0.13300000000000001</v>
      </c>
      <c r="AT670" s="131">
        <v>0.48099999999999998</v>
      </c>
      <c r="AU670" s="131">
        <v>0.214</v>
      </c>
      <c r="AV670" s="131">
        <v>0.79900000000000004</v>
      </c>
      <c r="AW670" s="131">
        <v>1.1060000000000001</v>
      </c>
      <c r="AX670" s="131">
        <v>1.054</v>
      </c>
      <c r="AY670" s="131">
        <v>0.93799999999999994</v>
      </c>
      <c r="AZ670" s="131">
        <v>0.76200000000000001</v>
      </c>
      <c r="BA670" s="131">
        <v>0.47299999999999998</v>
      </c>
      <c r="BB670" s="131"/>
      <c r="BC670" s="131"/>
    </row>
    <row r="671" spans="1:55" x14ac:dyDescent="0.25">
      <c r="A671" t="s">
        <v>15</v>
      </c>
      <c r="B671" t="s">
        <v>149</v>
      </c>
      <c r="C671" t="s">
        <v>156</v>
      </c>
      <c r="D671" s="131">
        <v>0</v>
      </c>
      <c r="E671" s="131">
        <v>0</v>
      </c>
      <c r="F671" s="131">
        <v>0.52</v>
      </c>
      <c r="G671" s="131">
        <v>1.296</v>
      </c>
      <c r="H671" s="131">
        <v>2.0089999999999999</v>
      </c>
      <c r="I671" s="131">
        <v>3.68</v>
      </c>
      <c r="J671" s="131">
        <v>4.226</v>
      </c>
      <c r="K671" s="131">
        <v>11.813000000000001</v>
      </c>
      <c r="L671" s="131">
        <v>10.407999999999999</v>
      </c>
      <c r="M671" s="131">
        <v>4.8639999999999999</v>
      </c>
      <c r="N671" s="131">
        <v>2.4049999999999998</v>
      </c>
      <c r="O671" s="131">
        <v>1.667</v>
      </c>
      <c r="P671" s="131">
        <v>1.411</v>
      </c>
      <c r="Q671" s="131">
        <v>2.266</v>
      </c>
      <c r="R671" s="131">
        <v>2.5710000000000002</v>
      </c>
      <c r="S671" s="131" t="s">
        <v>147</v>
      </c>
      <c r="T671" s="131">
        <v>0.82</v>
      </c>
      <c r="U671" s="131" t="s">
        <v>147</v>
      </c>
      <c r="V671" s="131" t="s">
        <v>147</v>
      </c>
      <c r="W671" s="131" t="s">
        <v>147</v>
      </c>
      <c r="X671" s="131" t="s">
        <v>147</v>
      </c>
      <c r="Y671" s="131" t="s">
        <v>147</v>
      </c>
      <c r="Z671" s="131" t="s">
        <v>147</v>
      </c>
      <c r="AA671" s="131" t="s">
        <v>147</v>
      </c>
      <c r="AB671" s="131" t="s">
        <v>147</v>
      </c>
      <c r="AC671" s="131" t="s">
        <v>147</v>
      </c>
      <c r="AD671" s="131" t="s">
        <v>147</v>
      </c>
      <c r="AE671" s="131" t="s">
        <v>147</v>
      </c>
      <c r="AF671" s="131">
        <v>0.84399999999999997</v>
      </c>
      <c r="AG671" s="131">
        <v>2.1040000000000001</v>
      </c>
      <c r="AH671" s="131">
        <v>3.944</v>
      </c>
      <c r="AI671" s="131">
        <v>4.87</v>
      </c>
      <c r="AJ671" s="131">
        <v>11.624000000000001</v>
      </c>
      <c r="AK671" s="131">
        <v>11.842000000000001</v>
      </c>
      <c r="AL671" s="131">
        <v>27.975999999999999</v>
      </c>
      <c r="AM671" s="131">
        <v>23.207999999999998</v>
      </c>
      <c r="AN671" s="131">
        <v>13.638999999999999</v>
      </c>
      <c r="AO671" s="131">
        <v>18.177</v>
      </c>
      <c r="AP671" s="131">
        <v>13.254</v>
      </c>
      <c r="AQ671" s="131">
        <v>20.728999999999999</v>
      </c>
      <c r="AR671" s="131">
        <v>25.696999999999999</v>
      </c>
      <c r="AS671" s="131">
        <v>32.143000000000001</v>
      </c>
      <c r="AT671" s="131">
        <v>11.945</v>
      </c>
      <c r="AU671" s="131">
        <v>11.132999999999999</v>
      </c>
      <c r="AV671" s="131">
        <v>10.475</v>
      </c>
      <c r="AW671" s="131">
        <v>13.922000000000001</v>
      </c>
      <c r="AX671" s="131">
        <v>12.007999999999999</v>
      </c>
      <c r="AY671" s="131">
        <v>14.298999999999999</v>
      </c>
      <c r="AZ671" s="131">
        <v>16.876000000000001</v>
      </c>
      <c r="BA671" s="131">
        <v>19.486000000000001</v>
      </c>
      <c r="BB671" s="131"/>
      <c r="BC671" s="131"/>
    </row>
    <row r="672" spans="1:55" x14ac:dyDescent="0.25">
      <c r="A672" t="s">
        <v>15</v>
      </c>
      <c r="B672" t="s">
        <v>149</v>
      </c>
      <c r="C672" t="s">
        <v>155</v>
      </c>
      <c r="D672" s="131">
        <v>0</v>
      </c>
      <c r="E672" s="131">
        <v>0</v>
      </c>
      <c r="F672" s="131">
        <v>0</v>
      </c>
      <c r="G672" s="131">
        <v>0</v>
      </c>
      <c r="H672" s="131">
        <v>2.0880000000000001</v>
      </c>
      <c r="I672" s="131">
        <v>2.133</v>
      </c>
      <c r="J672" s="131">
        <v>1.9870000000000001</v>
      </c>
      <c r="K672" s="131">
        <v>0</v>
      </c>
      <c r="L672" s="131">
        <v>0</v>
      </c>
      <c r="M672" s="131">
        <v>0</v>
      </c>
      <c r="N672" s="131">
        <v>0.156</v>
      </c>
      <c r="O672" s="131">
        <v>7.0999999999999994E-2</v>
      </c>
      <c r="P672" s="131">
        <v>0</v>
      </c>
      <c r="Q672" s="131">
        <v>0.16500000000000001</v>
      </c>
      <c r="R672" s="131">
        <v>0.22500000000000001</v>
      </c>
      <c r="S672" s="131" t="s">
        <v>147</v>
      </c>
      <c r="T672" s="131">
        <v>0</v>
      </c>
      <c r="U672" s="131" t="s">
        <v>147</v>
      </c>
      <c r="V672" s="131" t="s">
        <v>147</v>
      </c>
      <c r="W672" s="131" t="s">
        <v>147</v>
      </c>
      <c r="X672" s="131" t="s">
        <v>147</v>
      </c>
      <c r="Y672" s="131" t="s">
        <v>147</v>
      </c>
      <c r="Z672" s="131" t="s">
        <v>147</v>
      </c>
      <c r="AA672" s="131" t="s">
        <v>147</v>
      </c>
      <c r="AB672" s="131" t="s">
        <v>147</v>
      </c>
      <c r="AC672" s="131" t="s">
        <v>147</v>
      </c>
      <c r="AD672" s="131" t="s">
        <v>147</v>
      </c>
      <c r="AE672" s="131" t="s">
        <v>147</v>
      </c>
      <c r="AF672" s="131">
        <v>0</v>
      </c>
      <c r="AG672" s="131">
        <v>0</v>
      </c>
      <c r="AH672" s="131">
        <v>0.17299999999999999</v>
      </c>
      <c r="AI672" s="131">
        <v>1.2170000000000001</v>
      </c>
      <c r="AJ672" s="131">
        <v>1.0629999999999999</v>
      </c>
      <c r="AK672" s="131">
        <v>0.94899999999999995</v>
      </c>
      <c r="AL672" s="131">
        <v>0.75600000000000001</v>
      </c>
      <c r="AM672" s="131">
        <v>0.95799999999999996</v>
      </c>
      <c r="AN672" s="131">
        <v>0</v>
      </c>
      <c r="AO672" s="131">
        <v>0.48899999999999999</v>
      </c>
      <c r="AP672" s="131">
        <v>0.372</v>
      </c>
      <c r="AQ672" s="131">
        <v>0.35299999999999998</v>
      </c>
      <c r="AR672" s="131">
        <v>0</v>
      </c>
      <c r="AS672" s="131">
        <v>0</v>
      </c>
      <c r="AT672" s="131">
        <v>0</v>
      </c>
      <c r="AU672" s="131">
        <v>0</v>
      </c>
      <c r="AV672" s="131">
        <v>0</v>
      </c>
      <c r="AW672" s="131">
        <v>0</v>
      </c>
      <c r="AX672" s="131">
        <v>0</v>
      </c>
      <c r="AY672" s="131">
        <v>0</v>
      </c>
      <c r="AZ672" s="131">
        <v>0</v>
      </c>
      <c r="BA672" s="131">
        <v>0</v>
      </c>
      <c r="BB672" s="131"/>
      <c r="BC672" s="131"/>
    </row>
    <row r="673" spans="1:55" x14ac:dyDescent="0.25">
      <c r="A673" t="s">
        <v>15</v>
      </c>
      <c r="B673" t="s">
        <v>149</v>
      </c>
      <c r="C673" t="s">
        <v>154</v>
      </c>
      <c r="D673" s="131" t="s">
        <v>147</v>
      </c>
      <c r="E673" s="131" t="s">
        <v>147</v>
      </c>
      <c r="F673" s="131" t="s">
        <v>147</v>
      </c>
      <c r="G673" s="131" t="s">
        <v>147</v>
      </c>
      <c r="H673" s="131" t="s">
        <v>147</v>
      </c>
      <c r="I673" s="131" t="s">
        <v>147</v>
      </c>
      <c r="J673" s="131" t="s">
        <v>147</v>
      </c>
      <c r="K673" s="131" t="s">
        <v>147</v>
      </c>
      <c r="L673" s="131" t="s">
        <v>147</v>
      </c>
      <c r="M673" s="131" t="s">
        <v>147</v>
      </c>
      <c r="N673" s="131" t="s">
        <v>147</v>
      </c>
      <c r="O673" s="131" t="s">
        <v>147</v>
      </c>
      <c r="P673" s="131" t="s">
        <v>147</v>
      </c>
      <c r="Q673" s="131" t="s">
        <v>147</v>
      </c>
      <c r="R673" s="131" t="s">
        <v>147</v>
      </c>
      <c r="S673" s="131" t="s">
        <v>147</v>
      </c>
      <c r="T673" s="131" t="s">
        <v>147</v>
      </c>
      <c r="U673" s="131" t="s">
        <v>147</v>
      </c>
      <c r="V673" s="131" t="s">
        <v>147</v>
      </c>
      <c r="W673" s="131" t="s">
        <v>147</v>
      </c>
      <c r="X673" s="131" t="s">
        <v>147</v>
      </c>
      <c r="Y673" s="131" t="s">
        <v>147</v>
      </c>
      <c r="Z673" s="131" t="s">
        <v>147</v>
      </c>
      <c r="AA673" s="131" t="s">
        <v>147</v>
      </c>
      <c r="AB673" s="131" t="s">
        <v>147</v>
      </c>
      <c r="AC673" s="131" t="s">
        <v>147</v>
      </c>
      <c r="AD673" s="131" t="s">
        <v>147</v>
      </c>
      <c r="AE673" s="131" t="s">
        <v>147</v>
      </c>
      <c r="AF673" s="131" t="s">
        <v>147</v>
      </c>
      <c r="AG673" s="131" t="s">
        <v>147</v>
      </c>
      <c r="AH673" s="131">
        <v>0</v>
      </c>
      <c r="AI673" s="131">
        <v>0</v>
      </c>
      <c r="AJ673" s="131">
        <v>0</v>
      </c>
      <c r="AK673" s="131">
        <v>0</v>
      </c>
      <c r="AL673" s="131">
        <v>0</v>
      </c>
      <c r="AM673" s="131">
        <v>0</v>
      </c>
      <c r="AN673" s="131">
        <v>0.82599999999999996</v>
      </c>
      <c r="AO673" s="131">
        <v>0.26800000000000002</v>
      </c>
      <c r="AP673" s="131">
        <v>0.14000000000000001</v>
      </c>
      <c r="AQ673" s="131">
        <v>0.19600000000000001</v>
      </c>
      <c r="AR673" s="131">
        <v>0.11799999999999999</v>
      </c>
      <c r="AS673" s="131">
        <v>5.2999999999999999E-2</v>
      </c>
      <c r="AT673" s="131">
        <v>0.53200000000000003</v>
      </c>
      <c r="AU673" s="131">
        <v>0.22600000000000001</v>
      </c>
      <c r="AV673" s="131">
        <v>0.11899999999999999</v>
      </c>
      <c r="AW673" s="131">
        <v>0.49</v>
      </c>
      <c r="AX673" s="131">
        <v>0.308</v>
      </c>
      <c r="AY673" s="131">
        <v>0.65700000000000003</v>
      </c>
      <c r="AZ673" s="131">
        <v>2.5049999999999999</v>
      </c>
      <c r="BA673" s="131">
        <v>1.96</v>
      </c>
      <c r="BB673" s="131"/>
      <c r="BC673" s="131"/>
    </row>
    <row r="674" spans="1:55" x14ac:dyDescent="0.25">
      <c r="A674" t="s">
        <v>15</v>
      </c>
      <c r="B674" t="s">
        <v>149</v>
      </c>
      <c r="C674" t="s">
        <v>153</v>
      </c>
      <c r="D674" s="131">
        <v>2.7450000000000001</v>
      </c>
      <c r="E674" s="131">
        <v>2.7850000000000001</v>
      </c>
      <c r="F674" s="131">
        <v>2.7210000000000001</v>
      </c>
      <c r="G674" s="131">
        <v>2.5920000000000001</v>
      </c>
      <c r="H674" s="131">
        <v>2.5099999999999998</v>
      </c>
      <c r="I674" s="131">
        <v>2.4279999999999999</v>
      </c>
      <c r="J674" s="131">
        <v>2.3050000000000002</v>
      </c>
      <c r="K674" s="131">
        <v>1.1339999999999999</v>
      </c>
      <c r="L674" s="131">
        <v>0</v>
      </c>
      <c r="M674" s="131">
        <v>0</v>
      </c>
      <c r="N674" s="131">
        <v>0</v>
      </c>
      <c r="O674" s="131">
        <v>0</v>
      </c>
      <c r="P674" s="131">
        <v>0.13800000000000001</v>
      </c>
      <c r="Q674" s="131">
        <v>0.29899999999999999</v>
      </c>
      <c r="R674" s="131">
        <v>0.51400000000000001</v>
      </c>
      <c r="S674" s="131" t="s">
        <v>147</v>
      </c>
      <c r="T674" s="131">
        <v>3.1E-2</v>
      </c>
      <c r="U674" s="131" t="s">
        <v>147</v>
      </c>
      <c r="V674" s="131" t="s">
        <v>147</v>
      </c>
      <c r="W674" s="131" t="s">
        <v>147</v>
      </c>
      <c r="X674" s="131" t="s">
        <v>147</v>
      </c>
      <c r="Y674" s="131" t="s">
        <v>147</v>
      </c>
      <c r="Z674" s="131" t="s">
        <v>147</v>
      </c>
      <c r="AA674" s="131" t="s">
        <v>147</v>
      </c>
      <c r="AB674" s="131" t="s">
        <v>147</v>
      </c>
      <c r="AC674" s="131" t="s">
        <v>147</v>
      </c>
      <c r="AD674" s="131" t="s">
        <v>147</v>
      </c>
      <c r="AE674" s="131" t="s">
        <v>147</v>
      </c>
      <c r="AF674" s="131">
        <v>0.64900000000000002</v>
      </c>
      <c r="AG674" s="131">
        <v>0.185</v>
      </c>
      <c r="AH674" s="131">
        <v>0.54400000000000004</v>
      </c>
      <c r="AI674" s="131">
        <v>0.75700000000000001</v>
      </c>
      <c r="AJ674" s="131">
        <v>2.734</v>
      </c>
      <c r="AK674" s="131">
        <v>2.7229999999999999</v>
      </c>
      <c r="AL674" s="131">
        <v>9.2769999999999992</v>
      </c>
      <c r="AM674" s="131">
        <v>13.914999999999999</v>
      </c>
      <c r="AN674" s="131">
        <v>2.286</v>
      </c>
      <c r="AO674" s="131">
        <v>2.1030000000000002</v>
      </c>
      <c r="AP674" s="131">
        <v>4.1669999999999998</v>
      </c>
      <c r="AQ674" s="131">
        <v>1.365</v>
      </c>
      <c r="AR674" s="131">
        <v>1.1779999999999999</v>
      </c>
      <c r="AS674" s="131">
        <v>16.347999999999999</v>
      </c>
      <c r="AT674" s="131">
        <v>2.0289999999999999</v>
      </c>
      <c r="AU674" s="131">
        <v>2.0699999999999998</v>
      </c>
      <c r="AV674" s="131">
        <v>1.4379999999999999</v>
      </c>
      <c r="AW674" s="131">
        <v>2.0510000000000002</v>
      </c>
      <c r="AX674" s="131">
        <v>2.129</v>
      </c>
      <c r="AY674" s="131">
        <v>2.8660000000000001</v>
      </c>
      <c r="AZ674" s="131">
        <v>5.3109999999999999</v>
      </c>
      <c r="BA674" s="131">
        <v>6.2130000000000001</v>
      </c>
      <c r="BB674" s="131"/>
      <c r="BC674" s="131"/>
    </row>
    <row r="675" spans="1:55" x14ac:dyDescent="0.25">
      <c r="A675" t="s">
        <v>15</v>
      </c>
      <c r="B675" t="s">
        <v>149</v>
      </c>
      <c r="C675" t="s">
        <v>152</v>
      </c>
      <c r="D675" s="131">
        <v>0.3</v>
      </c>
      <c r="E675" s="131">
        <v>0.25</v>
      </c>
      <c r="F675" s="131">
        <v>0.52</v>
      </c>
      <c r="G675" s="131">
        <v>0.74299999999999999</v>
      </c>
      <c r="H675" s="131">
        <v>0.33600000000000002</v>
      </c>
      <c r="I675" s="131">
        <v>0.36499999999999999</v>
      </c>
      <c r="J675" s="131">
        <v>1.155</v>
      </c>
      <c r="K675" s="131">
        <v>0.91800000000000004</v>
      </c>
      <c r="L675" s="131">
        <v>0.69199999999999995</v>
      </c>
      <c r="M675" s="131">
        <v>0.249</v>
      </c>
      <c r="N675" s="131">
        <v>0</v>
      </c>
      <c r="O675" s="131">
        <v>2.2120000000000002</v>
      </c>
      <c r="P675" s="131">
        <v>6.8000000000000005E-2</v>
      </c>
      <c r="Q675" s="131">
        <v>0.26800000000000002</v>
      </c>
      <c r="R675" s="131">
        <v>0.45</v>
      </c>
      <c r="S675" s="131" t="s">
        <v>147</v>
      </c>
      <c r="T675" s="131">
        <v>0.39500000000000002</v>
      </c>
      <c r="U675" s="131" t="s">
        <v>147</v>
      </c>
      <c r="V675" s="131" t="s">
        <v>147</v>
      </c>
      <c r="W675" s="131" t="s">
        <v>147</v>
      </c>
      <c r="X675" s="131" t="s">
        <v>147</v>
      </c>
      <c r="Y675" s="131" t="s">
        <v>147</v>
      </c>
      <c r="Z675" s="131" t="s">
        <v>147</v>
      </c>
      <c r="AA675" s="131" t="s">
        <v>147</v>
      </c>
      <c r="AB675" s="131" t="s">
        <v>147</v>
      </c>
      <c r="AC675" s="131" t="s">
        <v>147</v>
      </c>
      <c r="AD675" s="131" t="s">
        <v>147</v>
      </c>
      <c r="AE675" s="131" t="s">
        <v>147</v>
      </c>
      <c r="AF675" s="131">
        <v>7.1999999999999995E-2</v>
      </c>
      <c r="AG675" s="131">
        <v>0.47599999999999998</v>
      </c>
      <c r="AH675" s="131">
        <v>1.4410000000000001</v>
      </c>
      <c r="AI675" s="131">
        <v>4.0149999999999997</v>
      </c>
      <c r="AJ675" s="131">
        <v>5.0110000000000001</v>
      </c>
      <c r="AK675" s="131">
        <v>6.3789999999999996</v>
      </c>
      <c r="AL675" s="131">
        <v>5.6040000000000001</v>
      </c>
      <c r="AM675" s="131">
        <v>6.3049999999999997</v>
      </c>
      <c r="AN675" s="131">
        <v>5.2489999999999997</v>
      </c>
      <c r="AO675" s="131">
        <v>4.0039999999999996</v>
      </c>
      <c r="AP675" s="131">
        <v>3.2469999999999999</v>
      </c>
      <c r="AQ675" s="131">
        <v>10.867000000000001</v>
      </c>
      <c r="AR675" s="131">
        <v>8.452</v>
      </c>
      <c r="AS675" s="131">
        <v>22.001000000000001</v>
      </c>
      <c r="AT675" s="131">
        <v>4.1539999999999999</v>
      </c>
      <c r="AU675" s="131">
        <v>7.2249999999999996</v>
      </c>
      <c r="AV675" s="131">
        <v>5.8449999999999998</v>
      </c>
      <c r="AW675" s="131">
        <v>6.7759999999999998</v>
      </c>
      <c r="AX675" s="131">
        <v>6.0670000000000002</v>
      </c>
      <c r="AY675" s="131">
        <v>3.76</v>
      </c>
      <c r="AZ675" s="131">
        <v>2.0880000000000001</v>
      </c>
      <c r="BA675" s="131">
        <v>1.873</v>
      </c>
      <c r="BB675" s="131"/>
      <c r="BC675" s="131"/>
    </row>
    <row r="676" spans="1:55" x14ac:dyDescent="0.25">
      <c r="A676" t="s">
        <v>15</v>
      </c>
      <c r="B676" t="s">
        <v>149</v>
      </c>
      <c r="C676" t="s">
        <v>151</v>
      </c>
      <c r="D676" s="131">
        <v>0</v>
      </c>
      <c r="E676" s="131">
        <v>0</v>
      </c>
      <c r="F676" s="131">
        <v>0</v>
      </c>
      <c r="G676" s="131">
        <v>0</v>
      </c>
      <c r="H676" s="131">
        <v>0</v>
      </c>
      <c r="I676" s="131">
        <v>0</v>
      </c>
      <c r="J676" s="131">
        <v>0</v>
      </c>
      <c r="K676" s="131">
        <v>0</v>
      </c>
      <c r="L676" s="131">
        <v>0</v>
      </c>
      <c r="M676" s="131">
        <v>0</v>
      </c>
      <c r="N676" s="131">
        <v>0</v>
      </c>
      <c r="O676" s="131">
        <v>0</v>
      </c>
      <c r="P676" s="131">
        <v>0</v>
      </c>
      <c r="Q676" s="131">
        <v>0</v>
      </c>
      <c r="R676" s="131">
        <v>0</v>
      </c>
      <c r="S676" s="131" t="s">
        <v>147</v>
      </c>
      <c r="T676" s="131">
        <v>0</v>
      </c>
      <c r="U676" s="131" t="s">
        <v>147</v>
      </c>
      <c r="V676" s="131" t="s">
        <v>147</v>
      </c>
      <c r="W676" s="131" t="s">
        <v>147</v>
      </c>
      <c r="X676" s="131" t="s">
        <v>147</v>
      </c>
      <c r="Y676" s="131" t="s">
        <v>147</v>
      </c>
      <c r="Z676" s="131" t="s">
        <v>147</v>
      </c>
      <c r="AA676" s="131" t="s">
        <v>147</v>
      </c>
      <c r="AB676" s="131" t="s">
        <v>147</v>
      </c>
      <c r="AC676" s="131" t="s">
        <v>147</v>
      </c>
      <c r="AD676" s="131" t="s">
        <v>147</v>
      </c>
      <c r="AE676" s="131" t="s">
        <v>147</v>
      </c>
      <c r="AF676" s="131">
        <v>0</v>
      </c>
      <c r="AG676" s="131">
        <v>0</v>
      </c>
      <c r="AH676" s="131">
        <v>0</v>
      </c>
      <c r="AI676" s="131">
        <v>0</v>
      </c>
      <c r="AJ676" s="131">
        <v>0</v>
      </c>
      <c r="AK676" s="131">
        <v>0</v>
      </c>
      <c r="AL676" s="131">
        <v>0</v>
      </c>
      <c r="AM676" s="131">
        <v>0</v>
      </c>
      <c r="AN676" s="131">
        <v>0</v>
      </c>
      <c r="AO676" s="131">
        <v>0</v>
      </c>
      <c r="AP676" s="131">
        <v>0</v>
      </c>
      <c r="AQ676" s="131">
        <v>0</v>
      </c>
      <c r="AR676" s="131">
        <v>0</v>
      </c>
      <c r="AS676" s="131">
        <v>0</v>
      </c>
      <c r="AT676" s="131">
        <v>0</v>
      </c>
      <c r="AU676" s="131">
        <v>0</v>
      </c>
      <c r="AV676" s="131">
        <v>0</v>
      </c>
      <c r="AW676" s="131">
        <v>0</v>
      </c>
      <c r="AX676" s="131">
        <v>0</v>
      </c>
      <c r="AY676" s="131">
        <v>0</v>
      </c>
      <c r="AZ676" s="131">
        <v>0</v>
      </c>
      <c r="BA676" s="131">
        <v>0</v>
      </c>
      <c r="BB676" s="131"/>
      <c r="BC676" s="131"/>
    </row>
    <row r="677" spans="1:55" x14ac:dyDescent="0.25">
      <c r="A677" t="s">
        <v>15</v>
      </c>
      <c r="B677" t="s">
        <v>149</v>
      </c>
      <c r="C677" t="s">
        <v>148</v>
      </c>
      <c r="D677" s="131">
        <v>4.2679999999999998</v>
      </c>
      <c r="E677" s="131">
        <v>5.07</v>
      </c>
      <c r="F677" s="131">
        <v>6.49</v>
      </c>
      <c r="G677" s="131">
        <v>8.5109999999999992</v>
      </c>
      <c r="H677" s="131">
        <v>10.955</v>
      </c>
      <c r="I677" s="131">
        <v>17.140999999999998</v>
      </c>
      <c r="J677" s="131">
        <v>20.555</v>
      </c>
      <c r="K677" s="131">
        <v>22.28</v>
      </c>
      <c r="L677" s="131">
        <v>19.29</v>
      </c>
      <c r="M677" s="131">
        <v>11.679</v>
      </c>
      <c r="N677" s="131">
        <v>5.0810000000000004</v>
      </c>
      <c r="O677" s="131">
        <v>7.3220000000000001</v>
      </c>
      <c r="P677" s="131">
        <v>2.8540000000000001</v>
      </c>
      <c r="Q677" s="131">
        <v>4.569</v>
      </c>
      <c r="R677" s="131">
        <v>7.9349999999999996</v>
      </c>
      <c r="S677" s="131" t="s">
        <v>147</v>
      </c>
      <c r="T677" s="131">
        <v>2.1259999999999999</v>
      </c>
      <c r="U677" s="131" t="s">
        <v>147</v>
      </c>
      <c r="V677" s="131" t="s">
        <v>147</v>
      </c>
      <c r="W677" s="131" t="s">
        <v>147</v>
      </c>
      <c r="X677" s="131" t="s">
        <v>147</v>
      </c>
      <c r="Y677" s="131" t="s">
        <v>147</v>
      </c>
      <c r="Z677" s="131" t="s">
        <v>147</v>
      </c>
      <c r="AA677" s="131" t="s">
        <v>147</v>
      </c>
      <c r="AB677" s="131" t="s">
        <v>147</v>
      </c>
      <c r="AC677" s="131" t="s">
        <v>147</v>
      </c>
      <c r="AD677" s="131" t="s">
        <v>147</v>
      </c>
      <c r="AE677" s="131" t="s">
        <v>147</v>
      </c>
      <c r="AF677" s="131">
        <v>5.5670000000000002</v>
      </c>
      <c r="AG677" s="131">
        <v>9.7739999999999991</v>
      </c>
      <c r="AH677" s="131">
        <v>13.766999999999999</v>
      </c>
      <c r="AI677" s="131">
        <v>17.091999999999999</v>
      </c>
      <c r="AJ677" s="131">
        <v>36.750999999999998</v>
      </c>
      <c r="AK677" s="131">
        <v>55.837000000000003</v>
      </c>
      <c r="AL677" s="131">
        <v>77.064999999999998</v>
      </c>
      <c r="AM677" s="131">
        <v>76.460999999999999</v>
      </c>
      <c r="AN677" s="131">
        <v>55.225999999999999</v>
      </c>
      <c r="AO677" s="131">
        <v>28.31</v>
      </c>
      <c r="AP677" s="131">
        <v>47.273000000000003</v>
      </c>
      <c r="AQ677" s="131">
        <v>37.290999999999997</v>
      </c>
      <c r="AR677" s="131">
        <v>38.466999999999999</v>
      </c>
      <c r="AS677" s="131">
        <v>72.558999999999997</v>
      </c>
      <c r="AT677" s="131">
        <v>21.643999999999998</v>
      </c>
      <c r="AU677" s="131">
        <v>23.327999999999999</v>
      </c>
      <c r="AV677" s="131">
        <v>23.100999999999999</v>
      </c>
      <c r="AW677" s="131">
        <v>29.437000000000001</v>
      </c>
      <c r="AX677" s="131">
        <v>25.74</v>
      </c>
      <c r="AY677" s="131">
        <v>27.152000000000001</v>
      </c>
      <c r="AZ677" s="131">
        <v>34.966999999999999</v>
      </c>
      <c r="BA677" s="131">
        <v>40.771999999999998</v>
      </c>
      <c r="BB677" s="131"/>
      <c r="BC677" s="131"/>
    </row>
    <row r="678" spans="1:55" hidden="1" x14ac:dyDescent="0.25">
      <c r="A678" t="s">
        <v>33</v>
      </c>
      <c r="B678" t="s">
        <v>165</v>
      </c>
      <c r="C678" t="s">
        <v>158</v>
      </c>
      <c r="D678" s="131" t="s">
        <v>147</v>
      </c>
      <c r="E678" s="131" t="s">
        <v>147</v>
      </c>
      <c r="F678" s="131" t="s">
        <v>147</v>
      </c>
      <c r="G678" s="131">
        <v>4.3490000000000002</v>
      </c>
      <c r="H678" s="131">
        <v>4.9889999999999999</v>
      </c>
      <c r="I678" s="131">
        <v>4.6740000000000004</v>
      </c>
      <c r="J678" s="131">
        <v>8.0150000000000006</v>
      </c>
      <c r="K678" s="131">
        <v>7.0190000000000001</v>
      </c>
      <c r="L678" s="131">
        <v>10.587</v>
      </c>
      <c r="M678" s="131">
        <v>17.745000000000001</v>
      </c>
      <c r="N678" s="131">
        <v>23.55</v>
      </c>
      <c r="O678" s="131">
        <v>16.376000000000001</v>
      </c>
      <c r="P678" s="131">
        <v>30.936</v>
      </c>
      <c r="Q678" s="131">
        <v>36.204000000000001</v>
      </c>
      <c r="R678" s="131">
        <v>30.28</v>
      </c>
      <c r="S678" s="131">
        <v>23.401</v>
      </c>
      <c r="T678" s="131">
        <v>31.395</v>
      </c>
      <c r="U678" s="131">
        <v>39.328000000000003</v>
      </c>
      <c r="V678" s="131" t="s">
        <v>147</v>
      </c>
      <c r="W678" s="131">
        <v>41.677999999999997</v>
      </c>
      <c r="X678" s="131">
        <v>40.71</v>
      </c>
      <c r="Y678" s="131">
        <v>45.133000000000003</v>
      </c>
      <c r="Z678" s="131">
        <v>48.16</v>
      </c>
      <c r="AA678" s="131">
        <v>45.655000000000001</v>
      </c>
      <c r="AB678" s="131">
        <v>46.738999999999997</v>
      </c>
      <c r="AC678" s="131" t="s">
        <v>147</v>
      </c>
      <c r="AD678" s="131">
        <v>23.1</v>
      </c>
      <c r="AE678" s="131">
        <v>25</v>
      </c>
      <c r="AF678" s="131">
        <v>25</v>
      </c>
      <c r="AG678" s="131">
        <v>23.5</v>
      </c>
      <c r="AH678" s="131">
        <v>22</v>
      </c>
      <c r="AI678" s="131">
        <v>24</v>
      </c>
      <c r="AJ678" s="131">
        <v>61.8</v>
      </c>
      <c r="AK678" s="131">
        <v>61</v>
      </c>
      <c r="AL678" s="131">
        <v>91</v>
      </c>
      <c r="AM678" s="131">
        <v>140</v>
      </c>
      <c r="AN678" s="131">
        <v>49.999000000000002</v>
      </c>
      <c r="AO678" s="131">
        <v>90.756</v>
      </c>
      <c r="AP678" s="131">
        <v>90.884</v>
      </c>
      <c r="AQ678" s="131">
        <v>73.082999999999998</v>
      </c>
      <c r="AR678" s="131">
        <v>72.936000000000007</v>
      </c>
      <c r="AS678" s="131">
        <v>66.426000000000002</v>
      </c>
      <c r="AT678" s="131">
        <v>65.453000000000003</v>
      </c>
      <c r="AU678" s="131">
        <v>66.644000000000005</v>
      </c>
      <c r="AV678" s="131">
        <v>69.843000000000004</v>
      </c>
      <c r="AW678" s="131">
        <v>106.63800000000001</v>
      </c>
      <c r="AX678" s="131">
        <v>100.584</v>
      </c>
      <c r="AY678" s="131">
        <v>100.996</v>
      </c>
      <c r="AZ678" s="131">
        <v>97.709000000000003</v>
      </c>
      <c r="BA678" s="131" t="s">
        <v>147</v>
      </c>
      <c r="BB678" s="131" t="s">
        <v>147</v>
      </c>
      <c r="BC678" s="131" t="s">
        <v>147</v>
      </c>
    </row>
    <row r="679" spans="1:55" hidden="1" x14ac:dyDescent="0.25">
      <c r="A679" t="s">
        <v>33</v>
      </c>
      <c r="B679" t="s">
        <v>165</v>
      </c>
      <c r="C679" t="s">
        <v>157</v>
      </c>
      <c r="D679" s="131" t="s">
        <v>147</v>
      </c>
      <c r="E679" s="131" t="s">
        <v>147</v>
      </c>
      <c r="F679" s="131" t="s">
        <v>147</v>
      </c>
      <c r="G679" s="131">
        <v>7.1999999999999995E-2</v>
      </c>
      <c r="H679" s="131">
        <v>0.11899999999999999</v>
      </c>
      <c r="I679" s="131">
        <v>0.23200000000000001</v>
      </c>
      <c r="J679" s="131">
        <v>0</v>
      </c>
      <c r="K679" s="131">
        <v>0.14499999999999999</v>
      </c>
      <c r="L679" s="131">
        <v>0</v>
      </c>
      <c r="M679" s="131">
        <v>3.8220000000000001</v>
      </c>
      <c r="N679" s="131">
        <v>4.782</v>
      </c>
      <c r="O679" s="131">
        <v>1.766</v>
      </c>
      <c r="P679" s="131">
        <v>4.3959999999999999</v>
      </c>
      <c r="Q679" s="131">
        <v>3.238</v>
      </c>
      <c r="R679" s="131">
        <v>3.5640000000000001</v>
      </c>
      <c r="S679" s="131">
        <v>0.28399999999999997</v>
      </c>
      <c r="T679" s="131">
        <v>0</v>
      </c>
      <c r="U679" s="131">
        <v>0</v>
      </c>
      <c r="V679" s="131" t="s">
        <v>147</v>
      </c>
      <c r="W679" s="131">
        <v>0</v>
      </c>
      <c r="X679" s="131">
        <v>0</v>
      </c>
      <c r="Y679" s="131">
        <v>0</v>
      </c>
      <c r="Z679" s="131">
        <v>0</v>
      </c>
      <c r="AA679" s="131">
        <v>0</v>
      </c>
      <c r="AB679" s="131">
        <v>0</v>
      </c>
      <c r="AC679" s="131" t="s">
        <v>147</v>
      </c>
      <c r="AD679" s="131">
        <v>0</v>
      </c>
      <c r="AE679" s="131">
        <v>0</v>
      </c>
      <c r="AF679" s="131">
        <v>13.5</v>
      </c>
      <c r="AG679" s="131">
        <v>13.5</v>
      </c>
      <c r="AH679" s="131">
        <v>13.5</v>
      </c>
      <c r="AI679" s="131">
        <v>13.5</v>
      </c>
      <c r="AJ679" s="131">
        <v>43</v>
      </c>
      <c r="AK679" s="131">
        <v>40.5</v>
      </c>
      <c r="AL679" s="131">
        <v>34</v>
      </c>
      <c r="AM679" s="131">
        <v>21</v>
      </c>
      <c r="AN679" s="131">
        <v>94.771000000000001</v>
      </c>
      <c r="AO679" s="131">
        <v>92.832999999999998</v>
      </c>
      <c r="AP679" s="131">
        <v>77.406999999999996</v>
      </c>
      <c r="AQ679" s="131">
        <v>106.976</v>
      </c>
      <c r="AR679" s="131">
        <v>95.866</v>
      </c>
      <c r="AS679" s="131">
        <v>84.01</v>
      </c>
      <c r="AT679" s="131">
        <v>86.31</v>
      </c>
      <c r="AU679" s="131">
        <v>87.894000000000005</v>
      </c>
      <c r="AV679" s="131">
        <v>90.822999999999993</v>
      </c>
      <c r="AW679" s="131">
        <v>108.792</v>
      </c>
      <c r="AX679" s="131">
        <v>80.254999999999995</v>
      </c>
      <c r="AY679" s="131">
        <v>93.366</v>
      </c>
      <c r="AZ679" s="131">
        <v>63.220999999999997</v>
      </c>
      <c r="BA679" s="131" t="s">
        <v>147</v>
      </c>
      <c r="BB679" s="131" t="s">
        <v>147</v>
      </c>
      <c r="BC679" s="131" t="s">
        <v>147</v>
      </c>
    </row>
    <row r="680" spans="1:55" hidden="1" x14ac:dyDescent="0.25">
      <c r="A680" t="s">
        <v>33</v>
      </c>
      <c r="B680" t="s">
        <v>165</v>
      </c>
      <c r="C680" t="s">
        <v>156</v>
      </c>
      <c r="D680" s="131" t="s">
        <v>147</v>
      </c>
      <c r="E680" s="131" t="s">
        <v>147</v>
      </c>
      <c r="F680" s="131" t="s">
        <v>147</v>
      </c>
      <c r="G680" s="131">
        <v>1.2090000000000001</v>
      </c>
      <c r="H680" s="131">
        <v>2.97</v>
      </c>
      <c r="I680" s="131">
        <v>3.3260000000000001</v>
      </c>
      <c r="J680" s="131">
        <v>7.6479999999999997</v>
      </c>
      <c r="K680" s="131">
        <v>17.038</v>
      </c>
      <c r="L680" s="131">
        <v>9.8439999999999994</v>
      </c>
      <c r="M680" s="131">
        <v>19.841999999999999</v>
      </c>
      <c r="N680" s="131">
        <v>44.037999999999997</v>
      </c>
      <c r="O680" s="131">
        <v>12.582000000000001</v>
      </c>
      <c r="P680" s="131">
        <v>21.995999999999999</v>
      </c>
      <c r="Q680" s="131">
        <v>21.148</v>
      </c>
      <c r="R680" s="131">
        <v>31.617000000000001</v>
      </c>
      <c r="S680" s="131">
        <v>25.869</v>
      </c>
      <c r="T680" s="131">
        <v>31.86</v>
      </c>
      <c r="U680" s="131">
        <v>26.195</v>
      </c>
      <c r="V680" s="131" t="s">
        <v>147</v>
      </c>
      <c r="W680" s="131">
        <v>21.071000000000002</v>
      </c>
      <c r="X680" s="131">
        <v>24.69</v>
      </c>
      <c r="Y680" s="131">
        <v>35.344000000000001</v>
      </c>
      <c r="Z680" s="131">
        <v>34.789000000000001</v>
      </c>
      <c r="AA680" s="131">
        <v>32.795000000000002</v>
      </c>
      <c r="AB680" s="131">
        <v>31.401</v>
      </c>
      <c r="AC680" s="131" t="s">
        <v>147</v>
      </c>
      <c r="AD680" s="131">
        <v>22.3</v>
      </c>
      <c r="AE680" s="131">
        <v>37.799999999999997</v>
      </c>
      <c r="AF680" s="131">
        <v>52</v>
      </c>
      <c r="AG680" s="131">
        <v>50.6</v>
      </c>
      <c r="AH680" s="131">
        <v>50.8</v>
      </c>
      <c r="AI680" s="131">
        <v>49.5</v>
      </c>
      <c r="AJ680" s="131">
        <v>36</v>
      </c>
      <c r="AK680" s="131">
        <v>53.5</v>
      </c>
      <c r="AL680" s="131">
        <v>79</v>
      </c>
      <c r="AM680" s="131">
        <v>62</v>
      </c>
      <c r="AN680" s="131">
        <v>98.230999999999995</v>
      </c>
      <c r="AO680" s="131">
        <v>123.541</v>
      </c>
      <c r="AP680" s="131">
        <v>128.08000000000001</v>
      </c>
      <c r="AQ680" s="131">
        <v>113.893</v>
      </c>
      <c r="AR680" s="131">
        <v>90.769000000000005</v>
      </c>
      <c r="AS680" s="131">
        <v>77.983999999999995</v>
      </c>
      <c r="AT680" s="131">
        <v>82.981999999999999</v>
      </c>
      <c r="AU680" s="131">
        <v>84.492999999999995</v>
      </c>
      <c r="AV680" s="131">
        <v>88.43</v>
      </c>
      <c r="AW680" s="131">
        <v>100.55</v>
      </c>
      <c r="AX680" s="131">
        <v>99.093000000000004</v>
      </c>
      <c r="AY680" s="131">
        <v>105.072</v>
      </c>
      <c r="AZ680" s="131">
        <v>94.316999999999993</v>
      </c>
      <c r="BA680" s="131" t="s">
        <v>147</v>
      </c>
      <c r="BB680" s="131" t="s">
        <v>147</v>
      </c>
      <c r="BC680" s="131" t="s">
        <v>147</v>
      </c>
    </row>
    <row r="681" spans="1:55" hidden="1" x14ac:dyDescent="0.25">
      <c r="A681" t="s">
        <v>33</v>
      </c>
      <c r="B681" t="s">
        <v>165</v>
      </c>
      <c r="C681" t="s">
        <v>155</v>
      </c>
      <c r="D681" s="131" t="s">
        <v>147</v>
      </c>
      <c r="E681" s="131" t="s">
        <v>147</v>
      </c>
      <c r="F681" s="131" t="s">
        <v>147</v>
      </c>
      <c r="G681" s="131">
        <v>58.875999999999998</v>
      </c>
      <c r="H681" s="131">
        <v>68.016999999999996</v>
      </c>
      <c r="I681" s="131">
        <v>108.864</v>
      </c>
      <c r="J681" s="131">
        <v>130.22999999999999</v>
      </c>
      <c r="K681" s="131">
        <v>239.09399999999999</v>
      </c>
      <c r="L681" s="131">
        <v>244.95599999999999</v>
      </c>
      <c r="M681" s="131">
        <v>309.37799999999999</v>
      </c>
      <c r="N681" s="131">
        <v>438.642</v>
      </c>
      <c r="O681" s="131">
        <v>496.91899999999998</v>
      </c>
      <c r="P681" s="131">
        <v>464.85700000000003</v>
      </c>
      <c r="Q681" s="131">
        <v>280.75700000000001</v>
      </c>
      <c r="R681" s="131">
        <v>250.96199999999999</v>
      </c>
      <c r="S681" s="131">
        <v>139.83099999999999</v>
      </c>
      <c r="T681" s="131">
        <v>138.54</v>
      </c>
      <c r="U681" s="131">
        <v>111.617</v>
      </c>
      <c r="V681" s="131" t="s">
        <v>147</v>
      </c>
      <c r="W681" s="131">
        <v>105.874</v>
      </c>
      <c r="X681" s="131">
        <v>96.753</v>
      </c>
      <c r="Y681" s="131">
        <v>93.263999999999996</v>
      </c>
      <c r="Z681" s="131">
        <v>100.053</v>
      </c>
      <c r="AA681" s="131">
        <v>100.709</v>
      </c>
      <c r="AB681" s="131">
        <v>97.093999999999994</v>
      </c>
      <c r="AC681" s="131" t="s">
        <v>147</v>
      </c>
      <c r="AD681" s="131">
        <v>107</v>
      </c>
      <c r="AE681" s="131">
        <v>107</v>
      </c>
      <c r="AF681" s="131">
        <v>96.4</v>
      </c>
      <c r="AG681" s="131">
        <v>90.5</v>
      </c>
      <c r="AH681" s="131">
        <v>85.5</v>
      </c>
      <c r="AI681" s="131">
        <v>80</v>
      </c>
      <c r="AJ681" s="131">
        <v>88</v>
      </c>
      <c r="AK681" s="131">
        <v>87</v>
      </c>
      <c r="AL681" s="131">
        <v>75</v>
      </c>
      <c r="AM681" s="131">
        <v>85</v>
      </c>
      <c r="AN681" s="131">
        <v>81.114999999999995</v>
      </c>
      <c r="AO681" s="131">
        <v>76.113</v>
      </c>
      <c r="AP681" s="131">
        <v>95.281000000000006</v>
      </c>
      <c r="AQ681" s="131">
        <v>96.510999999999996</v>
      </c>
      <c r="AR681" s="131">
        <v>78.363</v>
      </c>
      <c r="AS681" s="131">
        <v>77.08</v>
      </c>
      <c r="AT681" s="131">
        <v>86.921999999999997</v>
      </c>
      <c r="AU681" s="131">
        <v>88.498999999999995</v>
      </c>
      <c r="AV681" s="131">
        <v>93.173000000000002</v>
      </c>
      <c r="AW681" s="131">
        <v>82.554000000000002</v>
      </c>
      <c r="AX681" s="131">
        <v>96.582999999999998</v>
      </c>
      <c r="AY681" s="131">
        <v>117.307</v>
      </c>
      <c r="AZ681" s="131">
        <v>121.622</v>
      </c>
      <c r="BA681" s="131" t="s">
        <v>147</v>
      </c>
      <c r="BB681" s="131" t="s">
        <v>147</v>
      </c>
      <c r="BC681" s="131" t="s">
        <v>147</v>
      </c>
    </row>
    <row r="682" spans="1:55" hidden="1" x14ac:dyDescent="0.25">
      <c r="A682" t="s">
        <v>33</v>
      </c>
      <c r="B682" t="s">
        <v>165</v>
      </c>
      <c r="C682" t="s">
        <v>154</v>
      </c>
      <c r="D682" s="131" t="s">
        <v>147</v>
      </c>
      <c r="E682" s="131" t="s">
        <v>147</v>
      </c>
      <c r="F682" s="131" t="s">
        <v>147</v>
      </c>
      <c r="G682" s="131" t="s">
        <v>147</v>
      </c>
      <c r="H682" s="131" t="s">
        <v>147</v>
      </c>
      <c r="I682" s="131" t="s">
        <v>147</v>
      </c>
      <c r="J682" s="131" t="s">
        <v>147</v>
      </c>
      <c r="K682" s="131" t="s">
        <v>147</v>
      </c>
      <c r="L682" s="131" t="s">
        <v>147</v>
      </c>
      <c r="M682" s="131" t="s">
        <v>147</v>
      </c>
      <c r="N682" s="131" t="s">
        <v>147</v>
      </c>
      <c r="O682" s="131" t="s">
        <v>147</v>
      </c>
      <c r="P682" s="131" t="s">
        <v>147</v>
      </c>
      <c r="Q682" s="131" t="s">
        <v>147</v>
      </c>
      <c r="R682" s="131" t="s">
        <v>147</v>
      </c>
      <c r="S682" s="131" t="s">
        <v>147</v>
      </c>
      <c r="T682" s="131" t="s">
        <v>147</v>
      </c>
      <c r="U682" s="131" t="s">
        <v>147</v>
      </c>
      <c r="V682" s="131" t="s">
        <v>147</v>
      </c>
      <c r="W682" s="131" t="s">
        <v>147</v>
      </c>
      <c r="X682" s="131" t="s">
        <v>147</v>
      </c>
      <c r="Y682" s="131" t="s">
        <v>147</v>
      </c>
      <c r="Z682" s="131" t="s">
        <v>147</v>
      </c>
      <c r="AA682" s="131" t="s">
        <v>147</v>
      </c>
      <c r="AB682" s="131" t="s">
        <v>147</v>
      </c>
      <c r="AC682" s="131" t="s">
        <v>147</v>
      </c>
      <c r="AD682" s="131" t="s">
        <v>147</v>
      </c>
      <c r="AE682" s="131" t="s">
        <v>147</v>
      </c>
      <c r="AF682" s="131" t="s">
        <v>147</v>
      </c>
      <c r="AG682" s="131" t="s">
        <v>147</v>
      </c>
      <c r="AH682" s="131">
        <v>0</v>
      </c>
      <c r="AI682" s="131">
        <v>0</v>
      </c>
      <c r="AJ682" s="131">
        <v>20</v>
      </c>
      <c r="AK682" s="131">
        <v>27.5</v>
      </c>
      <c r="AL682" s="131">
        <v>25</v>
      </c>
      <c r="AM682" s="131">
        <v>17</v>
      </c>
      <c r="AN682" s="131">
        <v>24.896000000000001</v>
      </c>
      <c r="AO682" s="131">
        <v>23.661000000000001</v>
      </c>
      <c r="AP682" s="131">
        <v>15.49</v>
      </c>
      <c r="AQ682" s="131">
        <v>12.702999999999999</v>
      </c>
      <c r="AR682" s="131">
        <v>9.7530000000000001</v>
      </c>
      <c r="AS682" s="131">
        <v>18.295000000000002</v>
      </c>
      <c r="AT682" s="131">
        <v>9.5519999999999996</v>
      </c>
      <c r="AU682" s="131">
        <v>9.7249999999999996</v>
      </c>
      <c r="AV682" s="131">
        <v>10.252000000000001</v>
      </c>
      <c r="AW682" s="131">
        <v>9.657</v>
      </c>
      <c r="AX682" s="131">
        <v>20.631</v>
      </c>
      <c r="AY682" s="131">
        <v>29.21</v>
      </c>
      <c r="AZ682" s="131">
        <v>41.813000000000002</v>
      </c>
      <c r="BA682" s="131" t="s">
        <v>147</v>
      </c>
      <c r="BB682" s="131" t="s">
        <v>147</v>
      </c>
      <c r="BC682" s="131" t="s">
        <v>147</v>
      </c>
    </row>
    <row r="683" spans="1:55" hidden="1" x14ac:dyDescent="0.25">
      <c r="A683" t="s">
        <v>33</v>
      </c>
      <c r="B683" t="s">
        <v>165</v>
      </c>
      <c r="C683" t="s">
        <v>153</v>
      </c>
      <c r="D683" s="131" t="s">
        <v>147</v>
      </c>
      <c r="E683" s="131" t="s">
        <v>147</v>
      </c>
      <c r="F683" s="131" t="s">
        <v>147</v>
      </c>
      <c r="G683" s="131">
        <v>0.77</v>
      </c>
      <c r="H683" s="131">
        <v>0.88300000000000001</v>
      </c>
      <c r="I683" s="131">
        <v>0.65100000000000002</v>
      </c>
      <c r="J683" s="131">
        <v>1.3380000000000001</v>
      </c>
      <c r="K683" s="131">
        <v>11.154999999999999</v>
      </c>
      <c r="L683" s="131">
        <v>1.002</v>
      </c>
      <c r="M683" s="131">
        <v>5.1029999999999998</v>
      </c>
      <c r="N683" s="131">
        <v>5.3609999999999998</v>
      </c>
      <c r="O683" s="131">
        <v>1.663</v>
      </c>
      <c r="P683" s="131">
        <v>5.516</v>
      </c>
      <c r="Q683" s="131">
        <v>23.483000000000001</v>
      </c>
      <c r="R683" s="131">
        <v>54.817</v>
      </c>
      <c r="S683" s="131">
        <v>61.731999999999999</v>
      </c>
      <c r="T683" s="131">
        <v>20.529</v>
      </c>
      <c r="U683" s="131">
        <v>38.481000000000002</v>
      </c>
      <c r="V683" s="131" t="s">
        <v>147</v>
      </c>
      <c r="W683" s="131">
        <v>8.7799999999999994</v>
      </c>
      <c r="X683" s="131">
        <v>15.847</v>
      </c>
      <c r="Y683" s="131">
        <v>13.246</v>
      </c>
      <c r="Z683" s="131">
        <v>14.305999999999999</v>
      </c>
      <c r="AA683" s="131">
        <v>13.48</v>
      </c>
      <c r="AB683" s="131">
        <v>14.461</v>
      </c>
      <c r="AC683" s="131" t="s">
        <v>147</v>
      </c>
      <c r="AD683" s="131">
        <v>78.2</v>
      </c>
      <c r="AE683" s="131">
        <v>78.2</v>
      </c>
      <c r="AF683" s="131">
        <v>78.2</v>
      </c>
      <c r="AG683" s="131">
        <v>78.2</v>
      </c>
      <c r="AH683" s="131">
        <v>78.2</v>
      </c>
      <c r="AI683" s="131">
        <v>66</v>
      </c>
      <c r="AJ683" s="131">
        <v>104</v>
      </c>
      <c r="AK683" s="131">
        <v>75</v>
      </c>
      <c r="AL683" s="131">
        <v>65</v>
      </c>
      <c r="AM683" s="131">
        <v>15</v>
      </c>
      <c r="AN683" s="131">
        <v>56.155000000000001</v>
      </c>
      <c r="AO683" s="131">
        <v>96.058999999999997</v>
      </c>
      <c r="AP683" s="131">
        <v>100.883</v>
      </c>
      <c r="AQ683" s="131">
        <v>82.894000000000005</v>
      </c>
      <c r="AR683" s="131">
        <v>162.30600000000001</v>
      </c>
      <c r="AS683" s="131">
        <v>100.045</v>
      </c>
      <c r="AT683" s="131">
        <v>51.131999999999998</v>
      </c>
      <c r="AU683" s="131">
        <v>52.067999999999998</v>
      </c>
      <c r="AV683" s="131">
        <v>54.036999999999999</v>
      </c>
      <c r="AW683" s="131">
        <v>40.945999999999998</v>
      </c>
      <c r="AX683" s="131">
        <v>53.218000000000004</v>
      </c>
      <c r="AY683" s="131">
        <v>49.470999999999997</v>
      </c>
      <c r="AZ683" s="131">
        <v>53.396000000000001</v>
      </c>
      <c r="BA683" s="131" t="s">
        <v>147</v>
      </c>
      <c r="BB683" s="131" t="s">
        <v>147</v>
      </c>
      <c r="BC683" s="131" t="s">
        <v>147</v>
      </c>
    </row>
    <row r="684" spans="1:55" hidden="1" x14ac:dyDescent="0.25">
      <c r="A684" t="s">
        <v>33</v>
      </c>
      <c r="B684" t="s">
        <v>165</v>
      </c>
      <c r="C684" t="s">
        <v>152</v>
      </c>
      <c r="D684" s="131" t="s">
        <v>147</v>
      </c>
      <c r="E684" s="131" t="s">
        <v>147</v>
      </c>
      <c r="F684" s="131" t="s">
        <v>147</v>
      </c>
      <c r="G684" s="131">
        <v>0.124</v>
      </c>
      <c r="H684" s="131">
        <v>0.39300000000000002</v>
      </c>
      <c r="I684" s="131">
        <v>0.84699999999999998</v>
      </c>
      <c r="J684" s="131">
        <v>0.78500000000000003</v>
      </c>
      <c r="K684" s="131">
        <v>22.12</v>
      </c>
      <c r="L684" s="131">
        <v>1.234</v>
      </c>
      <c r="M684" s="131">
        <v>6.12</v>
      </c>
      <c r="N684" s="131">
        <v>13.02</v>
      </c>
      <c r="O684" s="131">
        <v>7.9740000000000002</v>
      </c>
      <c r="P684" s="131">
        <v>18.024000000000001</v>
      </c>
      <c r="Q684" s="131">
        <v>104.355</v>
      </c>
      <c r="R684" s="131">
        <v>151.327</v>
      </c>
      <c r="S684" s="131">
        <v>185.17</v>
      </c>
      <c r="T684" s="131">
        <v>190.09200000000001</v>
      </c>
      <c r="U684" s="131">
        <v>191.714</v>
      </c>
      <c r="V684" s="131" t="s">
        <v>147</v>
      </c>
      <c r="W684" s="131">
        <v>52.265000000000001</v>
      </c>
      <c r="X684" s="131">
        <v>47.411000000000001</v>
      </c>
      <c r="Y684" s="131">
        <v>56.832999999999998</v>
      </c>
      <c r="Z684" s="131">
        <v>40.542000000000002</v>
      </c>
      <c r="AA684" s="131">
        <v>29.231000000000002</v>
      </c>
      <c r="AB684" s="131">
        <v>32.381999999999998</v>
      </c>
      <c r="AC684" s="131" t="s">
        <v>147</v>
      </c>
      <c r="AD684" s="131">
        <v>32.1</v>
      </c>
      <c r="AE684" s="131">
        <v>35</v>
      </c>
      <c r="AF684" s="131">
        <v>35</v>
      </c>
      <c r="AG684" s="131">
        <v>35</v>
      </c>
      <c r="AH684" s="131">
        <v>35</v>
      </c>
      <c r="AI684" s="131">
        <v>25</v>
      </c>
      <c r="AJ684" s="131">
        <v>10</v>
      </c>
      <c r="AK684" s="131">
        <v>10</v>
      </c>
      <c r="AL684" s="131">
        <v>10</v>
      </c>
      <c r="AM684" s="131">
        <v>10</v>
      </c>
      <c r="AN684" s="131">
        <v>62.476999999999997</v>
      </c>
      <c r="AO684" s="131">
        <v>34.356999999999999</v>
      </c>
      <c r="AP684" s="131">
        <v>52.420999999999999</v>
      </c>
      <c r="AQ684" s="131">
        <v>43.039000000000001</v>
      </c>
      <c r="AR684" s="131">
        <v>46.969000000000001</v>
      </c>
      <c r="AS684" s="131">
        <v>62.762</v>
      </c>
      <c r="AT684" s="131">
        <v>43.186999999999998</v>
      </c>
      <c r="AU684" s="131">
        <v>43.972000000000001</v>
      </c>
      <c r="AV684" s="131">
        <v>46.194000000000003</v>
      </c>
      <c r="AW684" s="131">
        <v>60.277000000000001</v>
      </c>
      <c r="AX684" s="131">
        <v>65.88</v>
      </c>
      <c r="AY684" s="131">
        <v>73.494</v>
      </c>
      <c r="AZ684" s="131">
        <v>67.477000000000004</v>
      </c>
      <c r="BA684" s="131" t="s">
        <v>147</v>
      </c>
      <c r="BB684" s="131" t="s">
        <v>147</v>
      </c>
      <c r="BC684" s="131" t="s">
        <v>147</v>
      </c>
    </row>
    <row r="685" spans="1:55" hidden="1" x14ac:dyDescent="0.25">
      <c r="A685" t="s">
        <v>33</v>
      </c>
      <c r="B685" t="s">
        <v>165</v>
      </c>
      <c r="C685" t="s">
        <v>151</v>
      </c>
      <c r="D685" s="131" t="s">
        <v>147</v>
      </c>
      <c r="E685" s="131" t="s">
        <v>147</v>
      </c>
      <c r="F685" s="131" t="s">
        <v>147</v>
      </c>
      <c r="G685" s="131">
        <v>0</v>
      </c>
      <c r="H685" s="131">
        <v>0</v>
      </c>
      <c r="I685" s="131">
        <v>0</v>
      </c>
      <c r="J685" s="131">
        <v>0</v>
      </c>
      <c r="K685" s="131">
        <v>0</v>
      </c>
      <c r="L685" s="131">
        <v>0</v>
      </c>
      <c r="M685" s="131">
        <v>0</v>
      </c>
      <c r="N685" s="131">
        <v>0</v>
      </c>
      <c r="O685" s="131">
        <v>0</v>
      </c>
      <c r="P685" s="131">
        <v>0</v>
      </c>
      <c r="Q685" s="131">
        <v>0</v>
      </c>
      <c r="R685" s="131">
        <v>0</v>
      </c>
      <c r="S685" s="131">
        <v>0</v>
      </c>
      <c r="T685" s="131">
        <v>0</v>
      </c>
      <c r="U685" s="131">
        <v>0</v>
      </c>
      <c r="V685" s="131" t="s">
        <v>147</v>
      </c>
      <c r="W685" s="131">
        <v>0</v>
      </c>
      <c r="X685" s="131">
        <v>0</v>
      </c>
      <c r="Y685" s="131">
        <v>0</v>
      </c>
      <c r="Z685" s="131">
        <v>0</v>
      </c>
      <c r="AA685" s="131">
        <v>0</v>
      </c>
      <c r="AB685" s="131">
        <v>0</v>
      </c>
      <c r="AC685" s="131" t="s">
        <v>147</v>
      </c>
      <c r="AD685" s="131">
        <v>0</v>
      </c>
      <c r="AE685" s="131">
        <v>0</v>
      </c>
      <c r="AF685" s="131">
        <v>0</v>
      </c>
      <c r="AG685" s="131">
        <v>0</v>
      </c>
      <c r="AH685" s="131">
        <v>0</v>
      </c>
      <c r="AI685" s="131">
        <v>0</v>
      </c>
      <c r="AJ685" s="131">
        <v>0</v>
      </c>
      <c r="AK685" s="131">
        <v>0</v>
      </c>
      <c r="AL685" s="131">
        <v>0</v>
      </c>
      <c r="AM685" s="131">
        <v>0</v>
      </c>
      <c r="AN685" s="131">
        <v>0</v>
      </c>
      <c r="AO685" s="131">
        <v>0</v>
      </c>
      <c r="AP685" s="131">
        <v>0</v>
      </c>
      <c r="AQ685" s="131">
        <v>0</v>
      </c>
      <c r="AR685" s="131">
        <v>0</v>
      </c>
      <c r="AS685" s="131">
        <v>0</v>
      </c>
      <c r="AT685" s="131">
        <v>0</v>
      </c>
      <c r="AU685" s="131">
        <v>0</v>
      </c>
      <c r="AV685" s="131">
        <v>0</v>
      </c>
      <c r="AW685" s="131">
        <v>0</v>
      </c>
      <c r="AX685" s="131">
        <v>0</v>
      </c>
      <c r="AY685" s="131">
        <v>0</v>
      </c>
      <c r="AZ685" s="131">
        <v>0</v>
      </c>
      <c r="BA685" s="131" t="s">
        <v>147</v>
      </c>
      <c r="BB685" s="131" t="s">
        <v>147</v>
      </c>
      <c r="BC685" s="131" t="s">
        <v>147</v>
      </c>
    </row>
    <row r="686" spans="1:55" hidden="1" x14ac:dyDescent="0.25">
      <c r="A686" t="s">
        <v>33</v>
      </c>
      <c r="B686" t="s">
        <v>165</v>
      </c>
      <c r="C686" t="s">
        <v>148</v>
      </c>
      <c r="D686" s="131" t="s">
        <v>147</v>
      </c>
      <c r="E686" s="131" t="s">
        <v>147</v>
      </c>
      <c r="F686" s="131" t="s">
        <v>147</v>
      </c>
      <c r="G686" s="131">
        <v>65.399000000000001</v>
      </c>
      <c r="H686" s="131">
        <v>77.37</v>
      </c>
      <c r="I686" s="131">
        <v>118.59399999999999</v>
      </c>
      <c r="J686" s="131">
        <v>148.01599999999999</v>
      </c>
      <c r="K686" s="131">
        <v>296.57</v>
      </c>
      <c r="L686" s="131">
        <v>267.62299999999999</v>
      </c>
      <c r="M686" s="131">
        <v>362.01</v>
      </c>
      <c r="N686" s="131">
        <v>529.39300000000003</v>
      </c>
      <c r="O686" s="131">
        <v>537.28</v>
      </c>
      <c r="P686" s="131">
        <v>545.72500000000002</v>
      </c>
      <c r="Q686" s="131">
        <v>469.185</v>
      </c>
      <c r="R686" s="131">
        <v>522.56700000000001</v>
      </c>
      <c r="S686" s="131">
        <v>436.28699999999998</v>
      </c>
      <c r="T686" s="131">
        <v>412.41699999999997</v>
      </c>
      <c r="U686" s="131">
        <v>407.33499999999998</v>
      </c>
      <c r="V686" s="131" t="s">
        <v>147</v>
      </c>
      <c r="W686" s="131">
        <v>229.66800000000001</v>
      </c>
      <c r="X686" s="131">
        <v>225.411</v>
      </c>
      <c r="Y686" s="131">
        <v>243.81899999999999</v>
      </c>
      <c r="Z686" s="131">
        <v>237.84899999999999</v>
      </c>
      <c r="AA686" s="131">
        <v>221.87</v>
      </c>
      <c r="AB686" s="131">
        <v>222.07599999999999</v>
      </c>
      <c r="AC686" s="131" t="s">
        <v>147</v>
      </c>
      <c r="AD686" s="131">
        <v>262.7</v>
      </c>
      <c r="AE686" s="131">
        <v>283</v>
      </c>
      <c r="AF686" s="131">
        <v>300.10000000000002</v>
      </c>
      <c r="AG686" s="131">
        <v>291.3</v>
      </c>
      <c r="AH686" s="131">
        <v>285</v>
      </c>
      <c r="AI686" s="131">
        <v>258</v>
      </c>
      <c r="AJ686" s="131">
        <v>362.8</v>
      </c>
      <c r="AK686" s="131">
        <v>354.5</v>
      </c>
      <c r="AL686" s="131">
        <v>379</v>
      </c>
      <c r="AM686" s="131">
        <v>350</v>
      </c>
      <c r="AN686" s="131">
        <v>467.64400000000001</v>
      </c>
      <c r="AO686" s="131">
        <v>537.32000000000005</v>
      </c>
      <c r="AP686" s="131">
        <v>560.44600000000003</v>
      </c>
      <c r="AQ686" s="131">
        <v>529.09900000000005</v>
      </c>
      <c r="AR686" s="131">
        <v>556.96199999999999</v>
      </c>
      <c r="AS686" s="131">
        <v>486.60199999999998</v>
      </c>
      <c r="AT686" s="131">
        <v>425.53800000000001</v>
      </c>
      <c r="AU686" s="131">
        <v>433.29300000000001</v>
      </c>
      <c r="AV686" s="131">
        <v>452.75400000000002</v>
      </c>
      <c r="AW686" s="131">
        <v>509.41399999999999</v>
      </c>
      <c r="AX686" s="131">
        <v>516.24400000000003</v>
      </c>
      <c r="AY686" s="131">
        <v>568.91700000000003</v>
      </c>
      <c r="AZ686" s="131">
        <v>539.55499999999995</v>
      </c>
      <c r="BA686" s="131" t="s">
        <v>147</v>
      </c>
      <c r="BB686" s="131" t="s">
        <v>147</v>
      </c>
      <c r="BC686" s="131" t="s">
        <v>147</v>
      </c>
    </row>
    <row r="687" spans="1:55" hidden="1" x14ac:dyDescent="0.25">
      <c r="A687" t="s">
        <v>33</v>
      </c>
      <c r="B687" t="s">
        <v>164</v>
      </c>
      <c r="C687" t="s">
        <v>158</v>
      </c>
      <c r="D687" s="131" t="s">
        <v>147</v>
      </c>
      <c r="E687" s="131" t="s">
        <v>147</v>
      </c>
      <c r="F687" s="131" t="s">
        <v>147</v>
      </c>
      <c r="G687" s="131">
        <v>41.929000000000002</v>
      </c>
      <c r="H687" s="131">
        <v>42.215000000000003</v>
      </c>
      <c r="I687" s="131">
        <v>34.256</v>
      </c>
      <c r="J687" s="131">
        <v>48.463999999999999</v>
      </c>
      <c r="K687" s="131">
        <v>36.927</v>
      </c>
      <c r="L687" s="131">
        <v>47.564</v>
      </c>
      <c r="M687" s="131">
        <v>69.210999999999999</v>
      </c>
      <c r="N687" s="131">
        <v>82.96</v>
      </c>
      <c r="O687" s="131">
        <v>52.84</v>
      </c>
      <c r="P687" s="131">
        <v>92.852000000000004</v>
      </c>
      <c r="Q687" s="131">
        <v>102.764</v>
      </c>
      <c r="R687" s="131">
        <v>80.486000000000004</v>
      </c>
      <c r="S687" s="131">
        <v>58.656999999999996</v>
      </c>
      <c r="T687" s="131">
        <v>73.694000000000003</v>
      </c>
      <c r="U687" s="131">
        <v>85.61</v>
      </c>
      <c r="V687" s="131" t="s">
        <v>147</v>
      </c>
      <c r="W687" s="131">
        <v>83.799000000000007</v>
      </c>
      <c r="X687" s="131">
        <v>79.116</v>
      </c>
      <c r="Y687" s="131">
        <v>82.085999999999999</v>
      </c>
      <c r="Z687" s="131">
        <v>84.091999999999999</v>
      </c>
      <c r="AA687" s="131">
        <v>77.676000000000002</v>
      </c>
      <c r="AB687" s="131">
        <v>77.664000000000001</v>
      </c>
      <c r="AC687" s="131" t="s">
        <v>147</v>
      </c>
      <c r="AD687" s="131">
        <v>37.203000000000003</v>
      </c>
      <c r="AE687" s="131">
        <v>39.082999999999998</v>
      </c>
      <c r="AF687" s="131">
        <v>37.86</v>
      </c>
      <c r="AG687" s="131">
        <v>34.479999999999997</v>
      </c>
      <c r="AH687" s="131">
        <v>31.459</v>
      </c>
      <c r="AI687" s="131">
        <v>33.584000000000003</v>
      </c>
      <c r="AJ687" s="131">
        <v>84.644999999999996</v>
      </c>
      <c r="AK687" s="131">
        <v>81.533000000000001</v>
      </c>
      <c r="AL687" s="131">
        <v>118.80200000000001</v>
      </c>
      <c r="AM687" s="131">
        <v>179.76499999999999</v>
      </c>
      <c r="AN687" s="131">
        <v>63.698</v>
      </c>
      <c r="AO687" s="131">
        <v>113.768</v>
      </c>
      <c r="AP687" s="131">
        <v>111.931</v>
      </c>
      <c r="AQ687" s="131">
        <v>89.061000000000007</v>
      </c>
      <c r="AR687" s="131">
        <v>88.066000000000003</v>
      </c>
      <c r="AS687" s="131">
        <v>79.594999999999999</v>
      </c>
      <c r="AT687" s="131">
        <v>77.492000000000004</v>
      </c>
      <c r="AU687" s="131">
        <v>78.352000000000004</v>
      </c>
      <c r="AV687" s="131">
        <v>81.177999999999997</v>
      </c>
      <c r="AW687" s="131">
        <v>122.702</v>
      </c>
      <c r="AX687" s="131">
        <v>114.04300000000001</v>
      </c>
      <c r="AY687" s="131">
        <v>112.893</v>
      </c>
      <c r="AZ687" s="131">
        <v>105.55800000000001</v>
      </c>
      <c r="BA687" s="131" t="s">
        <v>147</v>
      </c>
      <c r="BB687" s="131" t="s">
        <v>147</v>
      </c>
      <c r="BC687" s="131" t="s">
        <v>147</v>
      </c>
    </row>
    <row r="688" spans="1:55" hidden="1" x14ac:dyDescent="0.25">
      <c r="A688" t="s">
        <v>33</v>
      </c>
      <c r="B688" t="s">
        <v>164</v>
      </c>
      <c r="C688" t="s">
        <v>157</v>
      </c>
      <c r="D688" s="131" t="s">
        <v>147</v>
      </c>
      <c r="E688" s="131" t="s">
        <v>147</v>
      </c>
      <c r="F688" s="131" t="s">
        <v>147</v>
      </c>
      <c r="G688" s="131">
        <v>0.69399999999999995</v>
      </c>
      <c r="H688" s="131">
        <v>1.0069999999999999</v>
      </c>
      <c r="I688" s="131">
        <v>1.7</v>
      </c>
      <c r="J688" s="131">
        <v>0</v>
      </c>
      <c r="K688" s="131">
        <v>0.76300000000000001</v>
      </c>
      <c r="L688" s="131">
        <v>0</v>
      </c>
      <c r="M688" s="131">
        <v>14.907</v>
      </c>
      <c r="N688" s="131">
        <v>16.846</v>
      </c>
      <c r="O688" s="131">
        <v>5.6980000000000004</v>
      </c>
      <c r="P688" s="131">
        <v>13.194000000000001</v>
      </c>
      <c r="Q688" s="131">
        <v>9.1910000000000007</v>
      </c>
      <c r="R688" s="131">
        <v>9.4730000000000008</v>
      </c>
      <c r="S688" s="131">
        <v>0.71199999999999997</v>
      </c>
      <c r="T688" s="131">
        <v>0</v>
      </c>
      <c r="U688" s="131">
        <v>0</v>
      </c>
      <c r="V688" s="131" t="s">
        <v>147</v>
      </c>
      <c r="W688" s="131">
        <v>0</v>
      </c>
      <c r="X688" s="131">
        <v>0</v>
      </c>
      <c r="Y688" s="131">
        <v>0</v>
      </c>
      <c r="Z688" s="131">
        <v>0</v>
      </c>
      <c r="AA688" s="131">
        <v>0</v>
      </c>
      <c r="AB688" s="131">
        <v>0</v>
      </c>
      <c r="AC688" s="131" t="s">
        <v>147</v>
      </c>
      <c r="AD688" s="131">
        <v>0</v>
      </c>
      <c r="AE688" s="131">
        <v>0</v>
      </c>
      <c r="AF688" s="131">
        <v>20.443999999999999</v>
      </c>
      <c r="AG688" s="131">
        <v>19.808</v>
      </c>
      <c r="AH688" s="131">
        <v>19.303999999999998</v>
      </c>
      <c r="AI688" s="131">
        <v>18.890999999999998</v>
      </c>
      <c r="AJ688" s="131">
        <v>58.896000000000001</v>
      </c>
      <c r="AK688" s="131">
        <v>54.131999999999998</v>
      </c>
      <c r="AL688" s="131">
        <v>44.387999999999998</v>
      </c>
      <c r="AM688" s="131">
        <v>26.965</v>
      </c>
      <c r="AN688" s="131">
        <v>120.736</v>
      </c>
      <c r="AO688" s="131">
        <v>116.372</v>
      </c>
      <c r="AP688" s="131">
        <v>95.332999999999998</v>
      </c>
      <c r="AQ688" s="131">
        <v>130.364</v>
      </c>
      <c r="AR688" s="131">
        <v>115.753</v>
      </c>
      <c r="AS688" s="131">
        <v>100.66500000000001</v>
      </c>
      <c r="AT688" s="131">
        <v>102.185</v>
      </c>
      <c r="AU688" s="131">
        <v>103.33499999999999</v>
      </c>
      <c r="AV688" s="131">
        <v>105.563</v>
      </c>
      <c r="AW688" s="131">
        <v>125.18</v>
      </c>
      <c r="AX688" s="131">
        <v>90.992999999999995</v>
      </c>
      <c r="AY688" s="131">
        <v>104.364</v>
      </c>
      <c r="AZ688" s="131">
        <v>68.3</v>
      </c>
      <c r="BA688" s="131" t="s">
        <v>147</v>
      </c>
      <c r="BB688" s="131" t="s">
        <v>147</v>
      </c>
      <c r="BC688" s="131" t="s">
        <v>147</v>
      </c>
    </row>
    <row r="689" spans="1:55" hidden="1" x14ac:dyDescent="0.25">
      <c r="A689" t="s">
        <v>33</v>
      </c>
      <c r="B689" t="s">
        <v>164</v>
      </c>
      <c r="C689" t="s">
        <v>156</v>
      </c>
      <c r="D689" s="131" t="s">
        <v>147</v>
      </c>
      <c r="E689" s="131" t="s">
        <v>147</v>
      </c>
      <c r="F689" s="131" t="s">
        <v>147</v>
      </c>
      <c r="G689" s="131">
        <v>11.656000000000001</v>
      </c>
      <c r="H689" s="131">
        <v>25.131</v>
      </c>
      <c r="I689" s="131">
        <v>24.376000000000001</v>
      </c>
      <c r="J689" s="131">
        <v>46.244999999999997</v>
      </c>
      <c r="K689" s="131">
        <v>89.637</v>
      </c>
      <c r="L689" s="131">
        <v>44.225999999999999</v>
      </c>
      <c r="M689" s="131">
        <v>77.39</v>
      </c>
      <c r="N689" s="131">
        <v>155.13300000000001</v>
      </c>
      <c r="O689" s="131">
        <v>40.597999999999999</v>
      </c>
      <c r="P689" s="131">
        <v>66.019000000000005</v>
      </c>
      <c r="Q689" s="131">
        <v>60.027999999999999</v>
      </c>
      <c r="R689" s="131">
        <v>84.039000000000001</v>
      </c>
      <c r="S689" s="131">
        <v>64.843000000000004</v>
      </c>
      <c r="T689" s="131">
        <v>74.784999999999997</v>
      </c>
      <c r="U689" s="131">
        <v>57.021999999999998</v>
      </c>
      <c r="V689" s="131" t="s">
        <v>147</v>
      </c>
      <c r="W689" s="131">
        <v>42.366</v>
      </c>
      <c r="X689" s="131">
        <v>47.982999999999997</v>
      </c>
      <c r="Y689" s="131">
        <v>64.281999999999996</v>
      </c>
      <c r="Z689" s="131">
        <v>60.744999999999997</v>
      </c>
      <c r="AA689" s="131">
        <v>55.796999999999997</v>
      </c>
      <c r="AB689" s="131">
        <v>52.177999999999997</v>
      </c>
      <c r="AC689" s="131" t="s">
        <v>147</v>
      </c>
      <c r="AD689" s="131">
        <v>35.914999999999999</v>
      </c>
      <c r="AE689" s="131">
        <v>59.094000000000001</v>
      </c>
      <c r="AF689" s="131">
        <v>78.748000000000005</v>
      </c>
      <c r="AG689" s="131">
        <v>74.242000000000004</v>
      </c>
      <c r="AH689" s="131">
        <v>72.641000000000005</v>
      </c>
      <c r="AI689" s="131">
        <v>69.266999999999996</v>
      </c>
      <c r="AJ689" s="131">
        <v>49.308</v>
      </c>
      <c r="AK689" s="131">
        <v>71.507999999999996</v>
      </c>
      <c r="AL689" s="131">
        <v>103.136</v>
      </c>
      <c r="AM689" s="131">
        <v>79.61</v>
      </c>
      <c r="AN689" s="131">
        <v>125.14400000000001</v>
      </c>
      <c r="AO689" s="131">
        <v>154.86600000000001</v>
      </c>
      <c r="AP689" s="131">
        <v>157.74199999999999</v>
      </c>
      <c r="AQ689" s="131">
        <v>138.79300000000001</v>
      </c>
      <c r="AR689" s="131">
        <v>109.598</v>
      </c>
      <c r="AS689" s="131">
        <v>93.444999999999993</v>
      </c>
      <c r="AT689" s="131">
        <v>98.245000000000005</v>
      </c>
      <c r="AU689" s="131">
        <v>99.335999999999999</v>
      </c>
      <c r="AV689" s="131">
        <v>102.78100000000001</v>
      </c>
      <c r="AW689" s="131">
        <v>115.697</v>
      </c>
      <c r="AX689" s="131">
        <v>112.352</v>
      </c>
      <c r="AY689" s="131">
        <v>117.449</v>
      </c>
      <c r="AZ689" s="131">
        <v>101.89400000000001</v>
      </c>
      <c r="BA689" s="131" t="s">
        <v>147</v>
      </c>
      <c r="BB689" s="131" t="s">
        <v>147</v>
      </c>
      <c r="BC689" s="131" t="s">
        <v>147</v>
      </c>
    </row>
    <row r="690" spans="1:55" hidden="1" x14ac:dyDescent="0.25">
      <c r="A690" t="s">
        <v>33</v>
      </c>
      <c r="B690" t="s">
        <v>164</v>
      </c>
      <c r="C690" t="s">
        <v>155</v>
      </c>
      <c r="D690" s="131" t="s">
        <v>147</v>
      </c>
      <c r="E690" s="131" t="s">
        <v>147</v>
      </c>
      <c r="F690" s="131" t="s">
        <v>147</v>
      </c>
      <c r="G690" s="131">
        <v>567.63400000000001</v>
      </c>
      <c r="H690" s="131">
        <v>575.53200000000004</v>
      </c>
      <c r="I690" s="131">
        <v>797.87099999999998</v>
      </c>
      <c r="J690" s="131">
        <v>787.46299999999997</v>
      </c>
      <c r="K690" s="131">
        <v>1257.8710000000001</v>
      </c>
      <c r="L690" s="131">
        <v>1100.5160000000001</v>
      </c>
      <c r="M690" s="131">
        <v>1206.6659999999999</v>
      </c>
      <c r="N690" s="131">
        <v>1545.2059999999999</v>
      </c>
      <c r="O690" s="131">
        <v>1603.3989999999999</v>
      </c>
      <c r="P690" s="131">
        <v>1395.2280000000001</v>
      </c>
      <c r="Q690" s="131">
        <v>796.923</v>
      </c>
      <c r="R690" s="131">
        <v>667.06799999999998</v>
      </c>
      <c r="S690" s="131">
        <v>350.50099999999998</v>
      </c>
      <c r="T690" s="131">
        <v>325.197</v>
      </c>
      <c r="U690" s="131">
        <v>242.97</v>
      </c>
      <c r="V690" s="131" t="s">
        <v>147</v>
      </c>
      <c r="W690" s="131">
        <v>212.87299999999999</v>
      </c>
      <c r="X690" s="131">
        <v>188.03</v>
      </c>
      <c r="Y690" s="131">
        <v>169.625</v>
      </c>
      <c r="Z690" s="131">
        <v>174.702</v>
      </c>
      <c r="AA690" s="131">
        <v>171.34399999999999</v>
      </c>
      <c r="AB690" s="131">
        <v>161.33600000000001</v>
      </c>
      <c r="AC690" s="131" t="s">
        <v>147</v>
      </c>
      <c r="AD690" s="131">
        <v>172.327</v>
      </c>
      <c r="AE690" s="131">
        <v>167.27600000000001</v>
      </c>
      <c r="AF690" s="131">
        <v>145.988</v>
      </c>
      <c r="AG690" s="131">
        <v>132.785</v>
      </c>
      <c r="AH690" s="131">
        <v>122.259</v>
      </c>
      <c r="AI690" s="131">
        <v>111.946</v>
      </c>
      <c r="AJ690" s="131">
        <v>120.53100000000001</v>
      </c>
      <c r="AK690" s="131">
        <v>116.285</v>
      </c>
      <c r="AL690" s="131">
        <v>97.914000000000001</v>
      </c>
      <c r="AM690" s="131">
        <v>109.143</v>
      </c>
      <c r="AN690" s="131">
        <v>103.339</v>
      </c>
      <c r="AO690" s="131">
        <v>95.412000000000006</v>
      </c>
      <c r="AP690" s="131">
        <v>117.34699999999999</v>
      </c>
      <c r="AQ690" s="131">
        <v>117.611</v>
      </c>
      <c r="AR690" s="131">
        <v>94.619</v>
      </c>
      <c r="AS690" s="131">
        <v>92.361000000000004</v>
      </c>
      <c r="AT690" s="131">
        <v>102.90900000000001</v>
      </c>
      <c r="AU690" s="131">
        <v>104.04600000000001</v>
      </c>
      <c r="AV690" s="131">
        <v>108.294</v>
      </c>
      <c r="AW690" s="131">
        <v>94.99</v>
      </c>
      <c r="AX690" s="131">
        <v>109.506</v>
      </c>
      <c r="AY690" s="131">
        <v>131.126</v>
      </c>
      <c r="AZ690" s="131">
        <v>131.392</v>
      </c>
      <c r="BA690" s="131" t="s">
        <v>147</v>
      </c>
      <c r="BB690" s="131" t="s">
        <v>147</v>
      </c>
      <c r="BC690" s="131" t="s">
        <v>147</v>
      </c>
    </row>
    <row r="691" spans="1:55" hidden="1" x14ac:dyDescent="0.25">
      <c r="A691" t="s">
        <v>33</v>
      </c>
      <c r="B691" t="s">
        <v>164</v>
      </c>
      <c r="C691" t="s">
        <v>154</v>
      </c>
      <c r="D691" s="131" t="s">
        <v>147</v>
      </c>
      <c r="E691" s="131" t="s">
        <v>147</v>
      </c>
      <c r="F691" s="131" t="s">
        <v>147</v>
      </c>
      <c r="G691" s="131" t="s">
        <v>147</v>
      </c>
      <c r="H691" s="131" t="s">
        <v>147</v>
      </c>
      <c r="I691" s="131" t="s">
        <v>147</v>
      </c>
      <c r="J691" s="131" t="s">
        <v>147</v>
      </c>
      <c r="K691" s="131" t="s">
        <v>147</v>
      </c>
      <c r="L691" s="131" t="s">
        <v>147</v>
      </c>
      <c r="M691" s="131" t="s">
        <v>147</v>
      </c>
      <c r="N691" s="131" t="s">
        <v>147</v>
      </c>
      <c r="O691" s="131" t="s">
        <v>147</v>
      </c>
      <c r="P691" s="131" t="s">
        <v>147</v>
      </c>
      <c r="Q691" s="131" t="s">
        <v>147</v>
      </c>
      <c r="R691" s="131" t="s">
        <v>147</v>
      </c>
      <c r="S691" s="131" t="s">
        <v>147</v>
      </c>
      <c r="T691" s="131" t="s">
        <v>147</v>
      </c>
      <c r="U691" s="131" t="s">
        <v>147</v>
      </c>
      <c r="V691" s="131" t="s">
        <v>147</v>
      </c>
      <c r="W691" s="131" t="s">
        <v>147</v>
      </c>
      <c r="X691" s="131" t="s">
        <v>147</v>
      </c>
      <c r="Y691" s="131" t="s">
        <v>147</v>
      </c>
      <c r="Z691" s="131" t="s">
        <v>147</v>
      </c>
      <c r="AA691" s="131" t="s">
        <v>147</v>
      </c>
      <c r="AB691" s="131" t="s">
        <v>147</v>
      </c>
      <c r="AC691" s="131" t="s">
        <v>147</v>
      </c>
      <c r="AD691" s="131" t="s">
        <v>147</v>
      </c>
      <c r="AE691" s="131" t="s">
        <v>147</v>
      </c>
      <c r="AF691" s="131" t="s">
        <v>147</v>
      </c>
      <c r="AG691" s="131" t="s">
        <v>147</v>
      </c>
      <c r="AH691" s="131">
        <v>0</v>
      </c>
      <c r="AI691" s="131">
        <v>0</v>
      </c>
      <c r="AJ691" s="131">
        <v>27.393000000000001</v>
      </c>
      <c r="AK691" s="131">
        <v>36.756999999999998</v>
      </c>
      <c r="AL691" s="131">
        <v>32.637999999999998</v>
      </c>
      <c r="AM691" s="131">
        <v>21.829000000000001</v>
      </c>
      <c r="AN691" s="131">
        <v>31.716999999999999</v>
      </c>
      <c r="AO691" s="131">
        <v>29.661000000000001</v>
      </c>
      <c r="AP691" s="131">
        <v>19.077000000000002</v>
      </c>
      <c r="AQ691" s="131">
        <v>15.48</v>
      </c>
      <c r="AR691" s="131">
        <v>11.776</v>
      </c>
      <c r="AS691" s="131">
        <v>21.922000000000001</v>
      </c>
      <c r="AT691" s="131">
        <v>11.308999999999999</v>
      </c>
      <c r="AU691" s="131">
        <v>11.433</v>
      </c>
      <c r="AV691" s="131">
        <v>11.916</v>
      </c>
      <c r="AW691" s="131">
        <v>11.112</v>
      </c>
      <c r="AX691" s="131">
        <v>23.391999999999999</v>
      </c>
      <c r="AY691" s="131">
        <v>32.651000000000003</v>
      </c>
      <c r="AZ691" s="131">
        <v>45.171999999999997</v>
      </c>
      <c r="BA691" s="131" t="s">
        <v>147</v>
      </c>
      <c r="BB691" s="131" t="s">
        <v>147</v>
      </c>
      <c r="BC691" s="131" t="s">
        <v>147</v>
      </c>
    </row>
    <row r="692" spans="1:55" hidden="1" x14ac:dyDescent="0.25">
      <c r="A692" t="s">
        <v>33</v>
      </c>
      <c r="B692" t="s">
        <v>164</v>
      </c>
      <c r="C692" t="s">
        <v>153</v>
      </c>
      <c r="D692" s="131" t="s">
        <v>147</v>
      </c>
      <c r="E692" s="131" t="s">
        <v>147</v>
      </c>
      <c r="F692" s="131" t="s">
        <v>147</v>
      </c>
      <c r="G692" s="131">
        <v>7.4240000000000004</v>
      </c>
      <c r="H692" s="131">
        <v>7.4720000000000004</v>
      </c>
      <c r="I692" s="131">
        <v>4.7709999999999999</v>
      </c>
      <c r="J692" s="131">
        <v>8.09</v>
      </c>
      <c r="K692" s="131">
        <v>58.686</v>
      </c>
      <c r="L692" s="131">
        <v>4.5019999999999998</v>
      </c>
      <c r="M692" s="131">
        <v>19.902999999999999</v>
      </c>
      <c r="N692" s="131">
        <v>18.885000000000002</v>
      </c>
      <c r="O692" s="131">
        <v>5.3659999999999997</v>
      </c>
      <c r="P692" s="131">
        <v>16.556000000000001</v>
      </c>
      <c r="Q692" s="131">
        <v>66.656000000000006</v>
      </c>
      <c r="R692" s="131">
        <v>145.70599999999999</v>
      </c>
      <c r="S692" s="131">
        <v>154.738</v>
      </c>
      <c r="T692" s="131">
        <v>48.188000000000002</v>
      </c>
      <c r="U692" s="131">
        <v>83.766000000000005</v>
      </c>
      <c r="V692" s="131" t="s">
        <v>147</v>
      </c>
      <c r="W692" s="131">
        <v>17.652999999999999</v>
      </c>
      <c r="X692" s="131">
        <v>30.797000000000001</v>
      </c>
      <c r="Y692" s="131">
        <v>24.091000000000001</v>
      </c>
      <c r="Z692" s="131">
        <v>24.98</v>
      </c>
      <c r="AA692" s="131">
        <v>22.934999999999999</v>
      </c>
      <c r="AB692" s="131">
        <v>24.029</v>
      </c>
      <c r="AC692" s="131" t="s">
        <v>147</v>
      </c>
      <c r="AD692" s="131">
        <v>125.944</v>
      </c>
      <c r="AE692" s="131">
        <v>122.252</v>
      </c>
      <c r="AF692" s="131">
        <v>118.426</v>
      </c>
      <c r="AG692" s="131">
        <v>114.738</v>
      </c>
      <c r="AH692" s="131">
        <v>111.821</v>
      </c>
      <c r="AI692" s="131">
        <v>92.355000000000004</v>
      </c>
      <c r="AJ692" s="131">
        <v>142.44499999999999</v>
      </c>
      <c r="AK692" s="131">
        <v>100.245</v>
      </c>
      <c r="AL692" s="131">
        <v>84.858999999999995</v>
      </c>
      <c r="AM692" s="131">
        <v>19.260999999999999</v>
      </c>
      <c r="AN692" s="131">
        <v>71.540000000000006</v>
      </c>
      <c r="AO692" s="131">
        <v>120.416</v>
      </c>
      <c r="AP692" s="131">
        <v>124.246</v>
      </c>
      <c r="AQ692" s="131">
        <v>101.017</v>
      </c>
      <c r="AR692" s="131">
        <v>195.97499999999999</v>
      </c>
      <c r="AS692" s="131">
        <v>119.879</v>
      </c>
      <c r="AT692" s="131">
        <v>60.536999999999999</v>
      </c>
      <c r="AU692" s="131">
        <v>61.215000000000003</v>
      </c>
      <c r="AV692" s="131">
        <v>62.807000000000002</v>
      </c>
      <c r="AW692" s="131">
        <v>47.113999999999997</v>
      </c>
      <c r="AX692" s="131">
        <v>60.338999999999999</v>
      </c>
      <c r="AY692" s="131">
        <v>55.298999999999999</v>
      </c>
      <c r="AZ692" s="131">
        <v>57.685000000000002</v>
      </c>
      <c r="BA692" s="131" t="s">
        <v>147</v>
      </c>
      <c r="BB692" s="131" t="s">
        <v>147</v>
      </c>
      <c r="BC692" s="131" t="s">
        <v>147</v>
      </c>
    </row>
    <row r="693" spans="1:55" hidden="1" x14ac:dyDescent="0.25">
      <c r="A693" t="s">
        <v>33</v>
      </c>
      <c r="B693" t="s">
        <v>164</v>
      </c>
      <c r="C693" t="s">
        <v>152</v>
      </c>
      <c r="D693" s="131" t="s">
        <v>147</v>
      </c>
      <c r="E693" s="131" t="s">
        <v>147</v>
      </c>
      <c r="F693" s="131" t="s">
        <v>147</v>
      </c>
      <c r="G693" s="131">
        <v>1.196</v>
      </c>
      <c r="H693" s="131">
        <v>3.3250000000000002</v>
      </c>
      <c r="I693" s="131">
        <v>6.2080000000000002</v>
      </c>
      <c r="J693" s="131">
        <v>4.7469999999999999</v>
      </c>
      <c r="K693" s="131">
        <v>116.373</v>
      </c>
      <c r="L693" s="131">
        <v>5.5439999999999996</v>
      </c>
      <c r="M693" s="131">
        <v>23.87</v>
      </c>
      <c r="N693" s="131">
        <v>45.866</v>
      </c>
      <c r="O693" s="131">
        <v>25.73</v>
      </c>
      <c r="P693" s="131">
        <v>54.097000000000001</v>
      </c>
      <c r="Q693" s="131">
        <v>296.209</v>
      </c>
      <c r="R693" s="131">
        <v>402.23399999999998</v>
      </c>
      <c r="S693" s="131">
        <v>464.14800000000002</v>
      </c>
      <c r="T693" s="131">
        <v>446.20600000000002</v>
      </c>
      <c r="U693" s="131">
        <v>417.327</v>
      </c>
      <c r="V693" s="131" t="s">
        <v>147</v>
      </c>
      <c r="W693" s="131">
        <v>105.086</v>
      </c>
      <c r="X693" s="131">
        <v>92.138999999999996</v>
      </c>
      <c r="Y693" s="131">
        <v>103.36499999999999</v>
      </c>
      <c r="Z693" s="131">
        <v>70.790000000000006</v>
      </c>
      <c r="AA693" s="131">
        <v>49.732999999999997</v>
      </c>
      <c r="AB693" s="131">
        <v>53.808</v>
      </c>
      <c r="AC693" s="131" t="s">
        <v>147</v>
      </c>
      <c r="AD693" s="131">
        <v>51.698</v>
      </c>
      <c r="AE693" s="131">
        <v>54.716999999999999</v>
      </c>
      <c r="AF693" s="131">
        <v>53.003999999999998</v>
      </c>
      <c r="AG693" s="131">
        <v>51.353000000000002</v>
      </c>
      <c r="AH693" s="131">
        <v>50.048000000000002</v>
      </c>
      <c r="AI693" s="131">
        <v>34.982999999999997</v>
      </c>
      <c r="AJ693" s="131">
        <v>13.696999999999999</v>
      </c>
      <c r="AK693" s="131">
        <v>13.366</v>
      </c>
      <c r="AL693" s="131">
        <v>13.055</v>
      </c>
      <c r="AM693" s="131">
        <v>12.84</v>
      </c>
      <c r="AN693" s="131">
        <v>79.593999999999994</v>
      </c>
      <c r="AO693" s="131">
        <v>43.069000000000003</v>
      </c>
      <c r="AP693" s="131">
        <v>64.561000000000007</v>
      </c>
      <c r="AQ693" s="131">
        <v>52.448999999999998</v>
      </c>
      <c r="AR693" s="131">
        <v>56.712000000000003</v>
      </c>
      <c r="AS693" s="131">
        <v>75.204999999999998</v>
      </c>
      <c r="AT693" s="131">
        <v>51.13</v>
      </c>
      <c r="AU693" s="131">
        <v>51.697000000000003</v>
      </c>
      <c r="AV693" s="131">
        <v>53.691000000000003</v>
      </c>
      <c r="AW693" s="131">
        <v>69.356999999999999</v>
      </c>
      <c r="AX693" s="131">
        <v>74.694999999999993</v>
      </c>
      <c r="AY693" s="131">
        <v>82.152000000000001</v>
      </c>
      <c r="AZ693" s="131">
        <v>72.897999999999996</v>
      </c>
      <c r="BA693" s="131" t="s">
        <v>147</v>
      </c>
      <c r="BB693" s="131" t="s">
        <v>147</v>
      </c>
      <c r="BC693" s="131" t="s">
        <v>147</v>
      </c>
    </row>
    <row r="694" spans="1:55" hidden="1" x14ac:dyDescent="0.25">
      <c r="A694" t="s">
        <v>33</v>
      </c>
      <c r="B694" t="s">
        <v>164</v>
      </c>
      <c r="C694" t="s">
        <v>151</v>
      </c>
      <c r="D694" s="131" t="s">
        <v>147</v>
      </c>
      <c r="E694" s="131" t="s">
        <v>147</v>
      </c>
      <c r="F694" s="131" t="s">
        <v>147</v>
      </c>
      <c r="G694" s="131">
        <v>0</v>
      </c>
      <c r="H694" s="131">
        <v>0</v>
      </c>
      <c r="I694" s="131">
        <v>0</v>
      </c>
      <c r="J694" s="131">
        <v>0</v>
      </c>
      <c r="K694" s="131">
        <v>0</v>
      </c>
      <c r="L694" s="131">
        <v>0</v>
      </c>
      <c r="M694" s="131">
        <v>0</v>
      </c>
      <c r="N694" s="131">
        <v>0</v>
      </c>
      <c r="O694" s="131">
        <v>0</v>
      </c>
      <c r="P694" s="131">
        <v>0</v>
      </c>
      <c r="Q694" s="131">
        <v>0</v>
      </c>
      <c r="R694" s="131">
        <v>0</v>
      </c>
      <c r="S694" s="131">
        <v>0</v>
      </c>
      <c r="T694" s="131">
        <v>0</v>
      </c>
      <c r="U694" s="131">
        <v>0</v>
      </c>
      <c r="V694" s="131" t="s">
        <v>147</v>
      </c>
      <c r="W694" s="131">
        <v>0</v>
      </c>
      <c r="X694" s="131">
        <v>0</v>
      </c>
      <c r="Y694" s="131">
        <v>0</v>
      </c>
      <c r="Z694" s="131">
        <v>0</v>
      </c>
      <c r="AA694" s="131">
        <v>0</v>
      </c>
      <c r="AB694" s="131">
        <v>0</v>
      </c>
      <c r="AC694" s="131" t="s">
        <v>147</v>
      </c>
      <c r="AD694" s="131">
        <v>0</v>
      </c>
      <c r="AE694" s="131">
        <v>0</v>
      </c>
      <c r="AF694" s="131">
        <v>0</v>
      </c>
      <c r="AG694" s="131">
        <v>0</v>
      </c>
      <c r="AH694" s="131">
        <v>0</v>
      </c>
      <c r="AI694" s="131">
        <v>0</v>
      </c>
      <c r="AJ694" s="131">
        <v>0</v>
      </c>
      <c r="AK694" s="131">
        <v>0</v>
      </c>
      <c r="AL694" s="131">
        <v>0</v>
      </c>
      <c r="AM694" s="131">
        <v>0</v>
      </c>
      <c r="AN694" s="131">
        <v>0</v>
      </c>
      <c r="AO694" s="131">
        <v>0</v>
      </c>
      <c r="AP694" s="131">
        <v>0</v>
      </c>
      <c r="AQ694" s="131">
        <v>0</v>
      </c>
      <c r="AR694" s="131">
        <v>0</v>
      </c>
      <c r="AS694" s="131">
        <v>0</v>
      </c>
      <c r="AT694" s="131">
        <v>0</v>
      </c>
      <c r="AU694" s="131">
        <v>0</v>
      </c>
      <c r="AV694" s="131">
        <v>0</v>
      </c>
      <c r="AW694" s="131">
        <v>0</v>
      </c>
      <c r="AX694" s="131">
        <v>0</v>
      </c>
      <c r="AY694" s="131">
        <v>0</v>
      </c>
      <c r="AZ694" s="131">
        <v>0</v>
      </c>
      <c r="BA694" s="131" t="s">
        <v>147</v>
      </c>
      <c r="BB694" s="131" t="s">
        <v>147</v>
      </c>
      <c r="BC694" s="131" t="s">
        <v>147</v>
      </c>
    </row>
    <row r="695" spans="1:55" hidden="1" x14ac:dyDescent="0.25">
      <c r="A695" t="s">
        <v>33</v>
      </c>
      <c r="B695" t="s">
        <v>164</v>
      </c>
      <c r="C695" t="s">
        <v>148</v>
      </c>
      <c r="D695" s="131" t="s">
        <v>147</v>
      </c>
      <c r="E695" s="131" t="s">
        <v>147</v>
      </c>
      <c r="F695" s="131" t="s">
        <v>147</v>
      </c>
      <c r="G695" s="131">
        <v>630.52300000000002</v>
      </c>
      <c r="H695" s="131">
        <v>654.67399999999998</v>
      </c>
      <c r="I695" s="131">
        <v>869.18299999999999</v>
      </c>
      <c r="J695" s="131">
        <v>895.00900000000001</v>
      </c>
      <c r="K695" s="131">
        <v>1560.251</v>
      </c>
      <c r="L695" s="131">
        <v>1202.3520000000001</v>
      </c>
      <c r="M695" s="131">
        <v>1411.9459999999999</v>
      </c>
      <c r="N695" s="131">
        <v>1864.895</v>
      </c>
      <c r="O695" s="131">
        <v>1733.6310000000001</v>
      </c>
      <c r="P695" s="131">
        <v>1637.9459999999999</v>
      </c>
      <c r="Q695" s="131">
        <v>1331.7719999999999</v>
      </c>
      <c r="R695" s="131">
        <v>1389.0050000000001</v>
      </c>
      <c r="S695" s="131">
        <v>1093.598</v>
      </c>
      <c r="T695" s="131">
        <v>968.072</v>
      </c>
      <c r="U695" s="131">
        <v>886.69500000000005</v>
      </c>
      <c r="V695" s="131" t="s">
        <v>147</v>
      </c>
      <c r="W695" s="131">
        <v>461.77699999999999</v>
      </c>
      <c r="X695" s="131">
        <v>438.06400000000002</v>
      </c>
      <c r="Y695" s="131">
        <v>443.44799999999998</v>
      </c>
      <c r="Z695" s="131">
        <v>415.30799999999999</v>
      </c>
      <c r="AA695" s="131">
        <v>377.48399999999998</v>
      </c>
      <c r="AB695" s="131">
        <v>369.01299999999998</v>
      </c>
      <c r="AC695" s="131" t="s">
        <v>147</v>
      </c>
      <c r="AD695" s="131">
        <v>423.08800000000002</v>
      </c>
      <c r="AE695" s="131">
        <v>442.42200000000003</v>
      </c>
      <c r="AF695" s="131">
        <v>454.47</v>
      </c>
      <c r="AG695" s="131">
        <v>427.40699999999998</v>
      </c>
      <c r="AH695" s="131">
        <v>407.53100000000001</v>
      </c>
      <c r="AI695" s="131">
        <v>361.02600000000001</v>
      </c>
      <c r="AJ695" s="131">
        <v>496.91500000000002</v>
      </c>
      <c r="AK695" s="131">
        <v>473.82600000000002</v>
      </c>
      <c r="AL695" s="131">
        <v>494.791</v>
      </c>
      <c r="AM695" s="131">
        <v>449.41199999999998</v>
      </c>
      <c r="AN695" s="131">
        <v>595.76800000000003</v>
      </c>
      <c r="AO695" s="131">
        <v>673.56500000000005</v>
      </c>
      <c r="AP695" s="131">
        <v>690.23800000000006</v>
      </c>
      <c r="AQ695" s="131">
        <v>644.77499999999998</v>
      </c>
      <c r="AR695" s="131">
        <v>672.49900000000002</v>
      </c>
      <c r="AS695" s="131">
        <v>583.07299999999998</v>
      </c>
      <c r="AT695" s="131">
        <v>503.80599999999998</v>
      </c>
      <c r="AU695" s="131">
        <v>509.411</v>
      </c>
      <c r="AV695" s="131">
        <v>526.23099999999999</v>
      </c>
      <c r="AW695" s="131">
        <v>586.15099999999995</v>
      </c>
      <c r="AX695" s="131">
        <v>585.32000000000005</v>
      </c>
      <c r="AY695" s="131">
        <v>635.93499999999995</v>
      </c>
      <c r="AZ695" s="131">
        <v>582.899</v>
      </c>
      <c r="BA695" s="131" t="s">
        <v>147</v>
      </c>
      <c r="BB695" s="131" t="s">
        <v>147</v>
      </c>
      <c r="BC695" s="131" t="s">
        <v>147</v>
      </c>
    </row>
    <row r="696" spans="1:55" hidden="1" x14ac:dyDescent="0.25">
      <c r="A696" t="s">
        <v>33</v>
      </c>
      <c r="B696" t="s">
        <v>160</v>
      </c>
      <c r="C696" t="s">
        <v>158</v>
      </c>
      <c r="D696" s="131" t="s">
        <v>147</v>
      </c>
      <c r="E696" s="131" t="s">
        <v>147</v>
      </c>
      <c r="F696" s="131" t="s">
        <v>147</v>
      </c>
      <c r="G696" s="131">
        <v>45.384</v>
      </c>
      <c r="H696" s="131">
        <v>45.692999999999998</v>
      </c>
      <c r="I696" s="131">
        <v>37.078000000000003</v>
      </c>
      <c r="J696" s="131">
        <v>52.457000000000001</v>
      </c>
      <c r="K696" s="131">
        <v>39.969000000000001</v>
      </c>
      <c r="L696" s="131">
        <v>51.482999999999997</v>
      </c>
      <c r="M696" s="131">
        <v>74.912000000000006</v>
      </c>
      <c r="N696" s="131">
        <v>89.793999999999997</v>
      </c>
      <c r="O696" s="131">
        <v>57.192999999999998</v>
      </c>
      <c r="P696" s="131">
        <v>100.501</v>
      </c>
      <c r="Q696" s="131">
        <v>111.23</v>
      </c>
      <c r="R696" s="131">
        <v>87.116</v>
      </c>
      <c r="S696" s="131">
        <v>63.488999999999997</v>
      </c>
      <c r="T696" s="131">
        <v>79.765000000000001</v>
      </c>
      <c r="U696" s="131">
        <v>92.662999999999997</v>
      </c>
      <c r="V696" s="131" t="s">
        <v>147</v>
      </c>
      <c r="W696" s="131">
        <v>90.701999999999998</v>
      </c>
      <c r="X696" s="131">
        <v>85.632999999999996</v>
      </c>
      <c r="Y696" s="131">
        <v>88.847999999999999</v>
      </c>
      <c r="Z696" s="131">
        <v>91.02</v>
      </c>
      <c r="AA696" s="131">
        <v>84.075000000000003</v>
      </c>
      <c r="AB696" s="131">
        <v>84.061999999999998</v>
      </c>
      <c r="AC696" s="131" t="s">
        <v>147</v>
      </c>
      <c r="AD696" s="131">
        <v>40.268000000000001</v>
      </c>
      <c r="AE696" s="131">
        <v>42.302999999999997</v>
      </c>
      <c r="AF696" s="131">
        <v>40.978999999999999</v>
      </c>
      <c r="AG696" s="131">
        <v>37.320999999999998</v>
      </c>
      <c r="AH696" s="131">
        <v>34.049999999999997</v>
      </c>
      <c r="AI696" s="131">
        <v>36.35</v>
      </c>
      <c r="AJ696" s="131">
        <v>91.617999999999995</v>
      </c>
      <c r="AK696" s="131">
        <v>88.25</v>
      </c>
      <c r="AL696" s="131">
        <v>128.589</v>
      </c>
      <c r="AM696" s="131">
        <v>194.57400000000001</v>
      </c>
      <c r="AN696" s="131">
        <v>68.944999999999993</v>
      </c>
      <c r="AO696" s="131">
        <v>123.14100000000001</v>
      </c>
      <c r="AP696" s="131">
        <v>121.152</v>
      </c>
      <c r="AQ696" s="131">
        <v>96.397999999999996</v>
      </c>
      <c r="AR696" s="131">
        <v>95.320999999999998</v>
      </c>
      <c r="AS696" s="131">
        <v>86.152000000000001</v>
      </c>
      <c r="AT696" s="131">
        <v>83.875</v>
      </c>
      <c r="AU696" s="131">
        <v>84.805999999999997</v>
      </c>
      <c r="AV696" s="131">
        <v>87.864999999999995</v>
      </c>
      <c r="AW696" s="131">
        <v>132.81</v>
      </c>
      <c r="AX696" s="131">
        <v>123.437</v>
      </c>
      <c r="AY696" s="131">
        <v>122.193</v>
      </c>
      <c r="AZ696" s="131">
        <v>114.254</v>
      </c>
      <c r="BA696" s="131" t="s">
        <v>147</v>
      </c>
      <c r="BB696" s="131" t="s">
        <v>147</v>
      </c>
      <c r="BC696" s="131" t="s">
        <v>147</v>
      </c>
    </row>
    <row r="697" spans="1:55" hidden="1" x14ac:dyDescent="0.25">
      <c r="A697" t="s">
        <v>33</v>
      </c>
      <c r="B697" t="s">
        <v>160</v>
      </c>
      <c r="C697" t="s">
        <v>157</v>
      </c>
      <c r="D697" s="131" t="s">
        <v>147</v>
      </c>
      <c r="E697" s="131" t="s">
        <v>147</v>
      </c>
      <c r="F697" s="131" t="s">
        <v>147</v>
      </c>
      <c r="G697" s="131">
        <v>0.751</v>
      </c>
      <c r="H697" s="131">
        <v>1.0900000000000001</v>
      </c>
      <c r="I697" s="131">
        <v>1.84</v>
      </c>
      <c r="J697" s="131">
        <v>0</v>
      </c>
      <c r="K697" s="131">
        <v>0.82599999999999996</v>
      </c>
      <c r="L697" s="131">
        <v>0</v>
      </c>
      <c r="M697" s="131">
        <v>16.135000000000002</v>
      </c>
      <c r="N697" s="131">
        <v>18.233000000000001</v>
      </c>
      <c r="O697" s="131">
        <v>6.1680000000000001</v>
      </c>
      <c r="P697" s="131">
        <v>14.281000000000001</v>
      </c>
      <c r="Q697" s="131">
        <v>9.9480000000000004</v>
      </c>
      <c r="R697" s="131">
        <v>10.254</v>
      </c>
      <c r="S697" s="131">
        <v>0.77100000000000002</v>
      </c>
      <c r="T697" s="131">
        <v>0</v>
      </c>
      <c r="U697" s="131">
        <v>0</v>
      </c>
      <c r="V697" s="131" t="s">
        <v>147</v>
      </c>
      <c r="W697" s="131">
        <v>0</v>
      </c>
      <c r="X697" s="131">
        <v>0</v>
      </c>
      <c r="Y697" s="131">
        <v>0</v>
      </c>
      <c r="Z697" s="131">
        <v>0</v>
      </c>
      <c r="AA697" s="131">
        <v>0</v>
      </c>
      <c r="AB697" s="131">
        <v>0</v>
      </c>
      <c r="AC697" s="131" t="s">
        <v>147</v>
      </c>
      <c r="AD697" s="131">
        <v>0</v>
      </c>
      <c r="AE697" s="131">
        <v>0</v>
      </c>
      <c r="AF697" s="131">
        <v>22.129000000000001</v>
      </c>
      <c r="AG697" s="131">
        <v>21.439</v>
      </c>
      <c r="AH697" s="131">
        <v>20.893999999999998</v>
      </c>
      <c r="AI697" s="131">
        <v>20.446999999999999</v>
      </c>
      <c r="AJ697" s="131">
        <v>63.747</v>
      </c>
      <c r="AK697" s="131">
        <v>58.591999999999999</v>
      </c>
      <c r="AL697" s="131">
        <v>48.043999999999997</v>
      </c>
      <c r="AM697" s="131">
        <v>29.186</v>
      </c>
      <c r="AN697" s="131">
        <v>130.68199999999999</v>
      </c>
      <c r="AO697" s="131">
        <v>125.959</v>
      </c>
      <c r="AP697" s="131">
        <v>103.187</v>
      </c>
      <c r="AQ697" s="131">
        <v>141.10300000000001</v>
      </c>
      <c r="AR697" s="131">
        <v>125.288</v>
      </c>
      <c r="AS697" s="131">
        <v>108.958</v>
      </c>
      <c r="AT697" s="131">
        <v>110.60299999999999</v>
      </c>
      <c r="AU697" s="131">
        <v>111.84699999999999</v>
      </c>
      <c r="AV697" s="131">
        <v>114.259</v>
      </c>
      <c r="AW697" s="131">
        <v>135.49299999999999</v>
      </c>
      <c r="AX697" s="131">
        <v>98.49</v>
      </c>
      <c r="AY697" s="131">
        <v>112.962</v>
      </c>
      <c r="AZ697" s="131">
        <v>73.926000000000002</v>
      </c>
      <c r="BA697" s="131" t="s">
        <v>147</v>
      </c>
      <c r="BB697" s="131" t="s">
        <v>147</v>
      </c>
      <c r="BC697" s="131" t="s">
        <v>147</v>
      </c>
    </row>
    <row r="698" spans="1:55" hidden="1" x14ac:dyDescent="0.25">
      <c r="A698" t="s">
        <v>33</v>
      </c>
      <c r="B698" t="s">
        <v>160</v>
      </c>
      <c r="C698" t="s">
        <v>156</v>
      </c>
      <c r="D698" s="131" t="s">
        <v>147</v>
      </c>
      <c r="E698" s="131" t="s">
        <v>147</v>
      </c>
      <c r="F698" s="131" t="s">
        <v>147</v>
      </c>
      <c r="G698" s="131">
        <v>12.616</v>
      </c>
      <c r="H698" s="131">
        <v>27.201000000000001</v>
      </c>
      <c r="I698" s="131">
        <v>26.385000000000002</v>
      </c>
      <c r="J698" s="131">
        <v>50.055</v>
      </c>
      <c r="K698" s="131">
        <v>97.021000000000001</v>
      </c>
      <c r="L698" s="131">
        <v>47.87</v>
      </c>
      <c r="M698" s="131">
        <v>83.765000000000001</v>
      </c>
      <c r="N698" s="131">
        <v>167.91300000000001</v>
      </c>
      <c r="O698" s="131">
        <v>43.942999999999998</v>
      </c>
      <c r="P698" s="131">
        <v>71.457999999999998</v>
      </c>
      <c r="Q698" s="131">
        <v>64.972999999999999</v>
      </c>
      <c r="R698" s="131">
        <v>90.962000000000003</v>
      </c>
      <c r="S698" s="131">
        <v>70.185000000000002</v>
      </c>
      <c r="T698" s="131">
        <v>80.945999999999998</v>
      </c>
      <c r="U698" s="131">
        <v>61.719000000000001</v>
      </c>
      <c r="V698" s="131" t="s">
        <v>147</v>
      </c>
      <c r="W698" s="131">
        <v>45.856000000000002</v>
      </c>
      <c r="X698" s="131">
        <v>51.935000000000002</v>
      </c>
      <c r="Y698" s="131">
        <v>69.578000000000003</v>
      </c>
      <c r="Z698" s="131">
        <v>65.748999999999995</v>
      </c>
      <c r="AA698" s="131">
        <v>60.393000000000001</v>
      </c>
      <c r="AB698" s="131">
        <v>56.475999999999999</v>
      </c>
      <c r="AC698" s="131" t="s">
        <v>147</v>
      </c>
      <c r="AD698" s="131">
        <v>38.874000000000002</v>
      </c>
      <c r="AE698" s="131">
        <v>63.962000000000003</v>
      </c>
      <c r="AF698" s="131">
        <v>85.236000000000004</v>
      </c>
      <c r="AG698" s="131">
        <v>80.358000000000004</v>
      </c>
      <c r="AH698" s="131">
        <v>78.625</v>
      </c>
      <c r="AI698" s="131">
        <v>74.972999999999999</v>
      </c>
      <c r="AJ698" s="131">
        <v>53.37</v>
      </c>
      <c r="AK698" s="131">
        <v>77.399000000000001</v>
      </c>
      <c r="AL698" s="131">
        <v>111.63200000000001</v>
      </c>
      <c r="AM698" s="131">
        <v>86.168000000000006</v>
      </c>
      <c r="AN698" s="131">
        <v>135.453</v>
      </c>
      <c r="AO698" s="131">
        <v>167.624</v>
      </c>
      <c r="AP698" s="131">
        <v>170.73599999999999</v>
      </c>
      <c r="AQ698" s="131">
        <v>150.227</v>
      </c>
      <c r="AR698" s="131">
        <v>118.627</v>
      </c>
      <c r="AS698" s="131">
        <v>101.143</v>
      </c>
      <c r="AT698" s="131">
        <v>106.33799999999999</v>
      </c>
      <c r="AU698" s="131">
        <v>107.52</v>
      </c>
      <c r="AV698" s="131">
        <v>111.248</v>
      </c>
      <c r="AW698" s="131">
        <v>125.22799999999999</v>
      </c>
      <c r="AX698" s="131">
        <v>121.608</v>
      </c>
      <c r="AY698" s="131">
        <v>127.125</v>
      </c>
      <c r="AZ698" s="131">
        <v>110.288</v>
      </c>
      <c r="BA698" s="131" t="s">
        <v>147</v>
      </c>
      <c r="BB698" s="131" t="s">
        <v>147</v>
      </c>
      <c r="BC698" s="131" t="s">
        <v>147</v>
      </c>
    </row>
    <row r="699" spans="1:55" hidden="1" x14ac:dyDescent="0.25">
      <c r="A699" t="s">
        <v>33</v>
      </c>
      <c r="B699" t="s">
        <v>160</v>
      </c>
      <c r="C699" t="s">
        <v>155</v>
      </c>
      <c r="D699" s="131" t="s">
        <v>147</v>
      </c>
      <c r="E699" s="131" t="s">
        <v>147</v>
      </c>
      <c r="F699" s="131" t="s">
        <v>147</v>
      </c>
      <c r="G699" s="131">
        <v>614.39599999999996</v>
      </c>
      <c r="H699" s="131">
        <v>622.94500000000005</v>
      </c>
      <c r="I699" s="131">
        <v>863.59900000000005</v>
      </c>
      <c r="J699" s="131">
        <v>852.33399999999995</v>
      </c>
      <c r="K699" s="131">
        <v>1361.4939999999999</v>
      </c>
      <c r="L699" s="131">
        <v>1191.1769999999999</v>
      </c>
      <c r="M699" s="131">
        <v>1306.0709999999999</v>
      </c>
      <c r="N699" s="131">
        <v>1672.5</v>
      </c>
      <c r="O699" s="131">
        <v>1735.4870000000001</v>
      </c>
      <c r="P699" s="131">
        <v>1510.1669999999999</v>
      </c>
      <c r="Q699" s="131">
        <v>862.57299999999998</v>
      </c>
      <c r="R699" s="131">
        <v>722.02099999999996</v>
      </c>
      <c r="S699" s="131">
        <v>379.375</v>
      </c>
      <c r="T699" s="131">
        <v>351.98700000000002</v>
      </c>
      <c r="U699" s="131">
        <v>262.98599999999999</v>
      </c>
      <c r="V699" s="131" t="s">
        <v>147</v>
      </c>
      <c r="W699" s="131">
        <v>230.41</v>
      </c>
      <c r="X699" s="131">
        <v>203.52</v>
      </c>
      <c r="Y699" s="131">
        <v>183.59800000000001</v>
      </c>
      <c r="Z699" s="131">
        <v>189.09399999999999</v>
      </c>
      <c r="AA699" s="131">
        <v>185.459</v>
      </c>
      <c r="AB699" s="131">
        <v>174.62700000000001</v>
      </c>
      <c r="AC699" s="131" t="s">
        <v>147</v>
      </c>
      <c r="AD699" s="131">
        <v>186.524</v>
      </c>
      <c r="AE699" s="131">
        <v>181.05600000000001</v>
      </c>
      <c r="AF699" s="131">
        <v>158.01400000000001</v>
      </c>
      <c r="AG699" s="131">
        <v>143.72399999999999</v>
      </c>
      <c r="AH699" s="131">
        <v>132.33099999999999</v>
      </c>
      <c r="AI699" s="131">
        <v>121.16800000000001</v>
      </c>
      <c r="AJ699" s="131">
        <v>130.46</v>
      </c>
      <c r="AK699" s="131">
        <v>125.864</v>
      </c>
      <c r="AL699" s="131">
        <v>105.98</v>
      </c>
      <c r="AM699" s="131">
        <v>118.134</v>
      </c>
      <c r="AN699" s="131">
        <v>111.852</v>
      </c>
      <c r="AO699" s="131">
        <v>103.273</v>
      </c>
      <c r="AP699" s="131">
        <v>127.014</v>
      </c>
      <c r="AQ699" s="131">
        <v>127.3</v>
      </c>
      <c r="AR699" s="131">
        <v>102.413</v>
      </c>
      <c r="AS699" s="131">
        <v>99.97</v>
      </c>
      <c r="AT699" s="131">
        <v>111.387</v>
      </c>
      <c r="AU699" s="131">
        <v>112.617</v>
      </c>
      <c r="AV699" s="131">
        <v>117.215</v>
      </c>
      <c r="AW699" s="131">
        <v>102.815</v>
      </c>
      <c r="AX699" s="131">
        <v>118.527</v>
      </c>
      <c r="AY699" s="131">
        <v>141.928</v>
      </c>
      <c r="AZ699" s="131">
        <v>142.21600000000001</v>
      </c>
      <c r="BA699" s="131" t="s">
        <v>147</v>
      </c>
      <c r="BB699" s="131" t="s">
        <v>147</v>
      </c>
      <c r="BC699" s="131" t="s">
        <v>147</v>
      </c>
    </row>
    <row r="700" spans="1:55" hidden="1" x14ac:dyDescent="0.25">
      <c r="A700" t="s">
        <v>33</v>
      </c>
      <c r="B700" t="s">
        <v>160</v>
      </c>
      <c r="C700" t="s">
        <v>154</v>
      </c>
      <c r="D700" s="131" t="s">
        <v>147</v>
      </c>
      <c r="E700" s="131" t="s">
        <v>147</v>
      </c>
      <c r="F700" s="131" t="s">
        <v>147</v>
      </c>
      <c r="G700" s="131" t="s">
        <v>147</v>
      </c>
      <c r="H700" s="131" t="s">
        <v>147</v>
      </c>
      <c r="I700" s="131" t="s">
        <v>147</v>
      </c>
      <c r="J700" s="131" t="s">
        <v>147</v>
      </c>
      <c r="K700" s="131" t="s">
        <v>147</v>
      </c>
      <c r="L700" s="131" t="s">
        <v>147</v>
      </c>
      <c r="M700" s="131" t="s">
        <v>147</v>
      </c>
      <c r="N700" s="131" t="s">
        <v>147</v>
      </c>
      <c r="O700" s="131" t="s">
        <v>147</v>
      </c>
      <c r="P700" s="131" t="s">
        <v>147</v>
      </c>
      <c r="Q700" s="131" t="s">
        <v>147</v>
      </c>
      <c r="R700" s="131" t="s">
        <v>147</v>
      </c>
      <c r="S700" s="131" t="s">
        <v>147</v>
      </c>
      <c r="T700" s="131" t="s">
        <v>147</v>
      </c>
      <c r="U700" s="131" t="s">
        <v>147</v>
      </c>
      <c r="V700" s="131" t="s">
        <v>147</v>
      </c>
      <c r="W700" s="131" t="s">
        <v>147</v>
      </c>
      <c r="X700" s="131" t="s">
        <v>147</v>
      </c>
      <c r="Y700" s="131" t="s">
        <v>147</v>
      </c>
      <c r="Z700" s="131" t="s">
        <v>147</v>
      </c>
      <c r="AA700" s="131" t="s">
        <v>147</v>
      </c>
      <c r="AB700" s="131" t="s">
        <v>147</v>
      </c>
      <c r="AC700" s="131" t="s">
        <v>147</v>
      </c>
      <c r="AD700" s="131" t="s">
        <v>147</v>
      </c>
      <c r="AE700" s="131" t="s">
        <v>147</v>
      </c>
      <c r="AF700" s="131" t="s">
        <v>147</v>
      </c>
      <c r="AG700" s="131" t="s">
        <v>147</v>
      </c>
      <c r="AH700" s="131">
        <v>0</v>
      </c>
      <c r="AI700" s="131">
        <v>0</v>
      </c>
      <c r="AJ700" s="131">
        <v>29.65</v>
      </c>
      <c r="AK700" s="131">
        <v>39.784999999999997</v>
      </c>
      <c r="AL700" s="131">
        <v>35.326999999999998</v>
      </c>
      <c r="AM700" s="131">
        <v>23.626999999999999</v>
      </c>
      <c r="AN700" s="131">
        <v>34.33</v>
      </c>
      <c r="AO700" s="131">
        <v>32.103999999999999</v>
      </c>
      <c r="AP700" s="131">
        <v>20.649000000000001</v>
      </c>
      <c r="AQ700" s="131">
        <v>16.756</v>
      </c>
      <c r="AR700" s="131">
        <v>12.746</v>
      </c>
      <c r="AS700" s="131">
        <v>23.728000000000002</v>
      </c>
      <c r="AT700" s="131">
        <v>12.24</v>
      </c>
      <c r="AU700" s="131">
        <v>12.375</v>
      </c>
      <c r="AV700" s="131">
        <v>12.897</v>
      </c>
      <c r="AW700" s="131">
        <v>12.026999999999999</v>
      </c>
      <c r="AX700" s="131">
        <v>25.318999999999999</v>
      </c>
      <c r="AY700" s="131">
        <v>35.341000000000001</v>
      </c>
      <c r="AZ700" s="131">
        <v>48.893000000000001</v>
      </c>
      <c r="BA700" s="131" t="s">
        <v>147</v>
      </c>
      <c r="BB700" s="131" t="s">
        <v>147</v>
      </c>
      <c r="BC700" s="131" t="s">
        <v>147</v>
      </c>
    </row>
    <row r="701" spans="1:55" hidden="1" x14ac:dyDescent="0.25">
      <c r="A701" t="s">
        <v>33</v>
      </c>
      <c r="B701" t="s">
        <v>160</v>
      </c>
      <c r="C701" t="s">
        <v>153</v>
      </c>
      <c r="D701" s="131" t="s">
        <v>147</v>
      </c>
      <c r="E701" s="131" t="s">
        <v>147</v>
      </c>
      <c r="F701" s="131" t="s">
        <v>147</v>
      </c>
      <c r="G701" s="131">
        <v>8.0350000000000001</v>
      </c>
      <c r="H701" s="131">
        <v>8.0869999999999997</v>
      </c>
      <c r="I701" s="131">
        <v>5.1639999999999997</v>
      </c>
      <c r="J701" s="131">
        <v>8.7569999999999997</v>
      </c>
      <c r="K701" s="131">
        <v>63.521000000000001</v>
      </c>
      <c r="L701" s="131">
        <v>4.8730000000000002</v>
      </c>
      <c r="M701" s="131">
        <v>21.542999999999999</v>
      </c>
      <c r="N701" s="131">
        <v>20.440999999999999</v>
      </c>
      <c r="O701" s="131">
        <v>5.8079999999999998</v>
      </c>
      <c r="P701" s="131">
        <v>17.920000000000002</v>
      </c>
      <c r="Q701" s="131">
        <v>72.147000000000006</v>
      </c>
      <c r="R701" s="131">
        <v>157.709</v>
      </c>
      <c r="S701" s="131">
        <v>167.48500000000001</v>
      </c>
      <c r="T701" s="131">
        <v>52.158000000000001</v>
      </c>
      <c r="U701" s="131">
        <v>90.667000000000002</v>
      </c>
      <c r="V701" s="131" t="s">
        <v>147</v>
      </c>
      <c r="W701" s="131">
        <v>19.108000000000001</v>
      </c>
      <c r="X701" s="131">
        <v>33.334000000000003</v>
      </c>
      <c r="Y701" s="131">
        <v>26.076000000000001</v>
      </c>
      <c r="Z701" s="131">
        <v>27.038</v>
      </c>
      <c r="AA701" s="131">
        <v>24.824000000000002</v>
      </c>
      <c r="AB701" s="131">
        <v>26.009</v>
      </c>
      <c r="AC701" s="131" t="s">
        <v>147</v>
      </c>
      <c r="AD701" s="131">
        <v>136.31899999999999</v>
      </c>
      <c r="AE701" s="131">
        <v>132.32300000000001</v>
      </c>
      <c r="AF701" s="131">
        <v>128.18100000000001</v>
      </c>
      <c r="AG701" s="131">
        <v>124.19</v>
      </c>
      <c r="AH701" s="131">
        <v>121.032</v>
      </c>
      <c r="AI701" s="131">
        <v>99.963999999999999</v>
      </c>
      <c r="AJ701" s="131">
        <v>154.18</v>
      </c>
      <c r="AK701" s="131">
        <v>108.504</v>
      </c>
      <c r="AL701" s="131">
        <v>91.849000000000004</v>
      </c>
      <c r="AM701" s="131">
        <v>20.847000000000001</v>
      </c>
      <c r="AN701" s="131">
        <v>77.433999999999997</v>
      </c>
      <c r="AO701" s="131">
        <v>130.33600000000001</v>
      </c>
      <c r="AP701" s="131">
        <v>134.482</v>
      </c>
      <c r="AQ701" s="131">
        <v>109.339</v>
      </c>
      <c r="AR701" s="131">
        <v>212.119</v>
      </c>
      <c r="AS701" s="131">
        <v>129.755</v>
      </c>
      <c r="AT701" s="131">
        <v>65.524000000000001</v>
      </c>
      <c r="AU701" s="131">
        <v>66.257999999999996</v>
      </c>
      <c r="AV701" s="131">
        <v>67.980999999999995</v>
      </c>
      <c r="AW701" s="131">
        <v>50.994999999999997</v>
      </c>
      <c r="AX701" s="131">
        <v>65.31</v>
      </c>
      <c r="AY701" s="131">
        <v>59.853999999999999</v>
      </c>
      <c r="AZ701" s="131">
        <v>62.438000000000002</v>
      </c>
      <c r="BA701" s="131" t="s">
        <v>147</v>
      </c>
      <c r="BB701" s="131" t="s">
        <v>147</v>
      </c>
      <c r="BC701" s="131" t="s">
        <v>147</v>
      </c>
    </row>
    <row r="702" spans="1:55" hidden="1" x14ac:dyDescent="0.25">
      <c r="A702" t="s">
        <v>33</v>
      </c>
      <c r="B702" t="s">
        <v>160</v>
      </c>
      <c r="C702" t="s">
        <v>152</v>
      </c>
      <c r="D702" s="131" t="s">
        <v>147</v>
      </c>
      <c r="E702" s="131" t="s">
        <v>147</v>
      </c>
      <c r="F702" s="131" t="s">
        <v>147</v>
      </c>
      <c r="G702" s="131">
        <v>1.294</v>
      </c>
      <c r="H702" s="131">
        <v>3.5990000000000002</v>
      </c>
      <c r="I702" s="131">
        <v>6.7190000000000003</v>
      </c>
      <c r="J702" s="131">
        <v>5.1379999999999999</v>
      </c>
      <c r="K702" s="131">
        <v>125.96</v>
      </c>
      <c r="L702" s="131">
        <v>6.0010000000000003</v>
      </c>
      <c r="M702" s="131">
        <v>25.835999999999999</v>
      </c>
      <c r="N702" s="131">
        <v>49.643999999999998</v>
      </c>
      <c r="O702" s="131">
        <v>27.849</v>
      </c>
      <c r="P702" s="131">
        <v>58.554000000000002</v>
      </c>
      <c r="Q702" s="131">
        <v>320.61099999999999</v>
      </c>
      <c r="R702" s="131">
        <v>435.37</v>
      </c>
      <c r="S702" s="131">
        <v>502.38400000000001</v>
      </c>
      <c r="T702" s="131">
        <v>482.964</v>
      </c>
      <c r="U702" s="131">
        <v>451.70600000000002</v>
      </c>
      <c r="V702" s="131" t="s">
        <v>147</v>
      </c>
      <c r="W702" s="131">
        <v>113.742</v>
      </c>
      <c r="X702" s="131">
        <v>99.728999999999999</v>
      </c>
      <c r="Y702" s="131">
        <v>111.881</v>
      </c>
      <c r="Z702" s="131">
        <v>76.622</v>
      </c>
      <c r="AA702" s="131">
        <v>53.83</v>
      </c>
      <c r="AB702" s="131">
        <v>58.24</v>
      </c>
      <c r="AC702" s="131" t="s">
        <v>147</v>
      </c>
      <c r="AD702" s="131">
        <v>55.957000000000001</v>
      </c>
      <c r="AE702" s="131">
        <v>59.223999999999997</v>
      </c>
      <c r="AF702" s="131">
        <v>57.37</v>
      </c>
      <c r="AG702" s="131">
        <v>55.584000000000003</v>
      </c>
      <c r="AH702" s="131">
        <v>54.170999999999999</v>
      </c>
      <c r="AI702" s="131">
        <v>37.865000000000002</v>
      </c>
      <c r="AJ702" s="131">
        <v>14.824999999999999</v>
      </c>
      <c r="AK702" s="131">
        <v>14.467000000000001</v>
      </c>
      <c r="AL702" s="131">
        <v>14.131</v>
      </c>
      <c r="AM702" s="131">
        <v>13.898</v>
      </c>
      <c r="AN702" s="131">
        <v>86.150999999999996</v>
      </c>
      <c r="AO702" s="131">
        <v>46.616999999999997</v>
      </c>
      <c r="AP702" s="131">
        <v>69.88</v>
      </c>
      <c r="AQ702" s="131">
        <v>56.768999999999998</v>
      </c>
      <c r="AR702" s="131">
        <v>61.384</v>
      </c>
      <c r="AS702" s="131">
        <v>81.400000000000006</v>
      </c>
      <c r="AT702" s="131">
        <v>55.341999999999999</v>
      </c>
      <c r="AU702" s="131">
        <v>55.954999999999998</v>
      </c>
      <c r="AV702" s="131">
        <v>58.113999999999997</v>
      </c>
      <c r="AW702" s="131">
        <v>75.070999999999998</v>
      </c>
      <c r="AX702" s="131">
        <v>80.847999999999999</v>
      </c>
      <c r="AY702" s="131">
        <v>88.918999999999997</v>
      </c>
      <c r="AZ702" s="131">
        <v>78.903000000000006</v>
      </c>
      <c r="BA702" s="131" t="s">
        <v>147</v>
      </c>
      <c r="BB702" s="131" t="s">
        <v>147</v>
      </c>
      <c r="BC702" s="131" t="s">
        <v>147</v>
      </c>
    </row>
    <row r="703" spans="1:55" hidden="1" x14ac:dyDescent="0.25">
      <c r="A703" t="s">
        <v>33</v>
      </c>
      <c r="B703" t="s">
        <v>160</v>
      </c>
      <c r="C703" t="s">
        <v>151</v>
      </c>
      <c r="D703" s="131" t="s">
        <v>147</v>
      </c>
      <c r="E703" s="131" t="s">
        <v>147</v>
      </c>
      <c r="F703" s="131" t="s">
        <v>147</v>
      </c>
      <c r="G703" s="131">
        <v>0</v>
      </c>
      <c r="H703" s="131">
        <v>0</v>
      </c>
      <c r="I703" s="131">
        <v>0</v>
      </c>
      <c r="J703" s="131">
        <v>0</v>
      </c>
      <c r="K703" s="131">
        <v>0</v>
      </c>
      <c r="L703" s="131">
        <v>0</v>
      </c>
      <c r="M703" s="131">
        <v>0</v>
      </c>
      <c r="N703" s="131">
        <v>0</v>
      </c>
      <c r="O703" s="131">
        <v>0</v>
      </c>
      <c r="P703" s="131">
        <v>0</v>
      </c>
      <c r="Q703" s="131">
        <v>0</v>
      </c>
      <c r="R703" s="131">
        <v>0</v>
      </c>
      <c r="S703" s="131">
        <v>0</v>
      </c>
      <c r="T703" s="131">
        <v>0</v>
      </c>
      <c r="U703" s="131">
        <v>0</v>
      </c>
      <c r="V703" s="131" t="s">
        <v>147</v>
      </c>
      <c r="W703" s="131">
        <v>0</v>
      </c>
      <c r="X703" s="131">
        <v>0</v>
      </c>
      <c r="Y703" s="131">
        <v>0</v>
      </c>
      <c r="Z703" s="131">
        <v>0</v>
      </c>
      <c r="AA703" s="131">
        <v>0</v>
      </c>
      <c r="AB703" s="131">
        <v>0</v>
      </c>
      <c r="AC703" s="131" t="s">
        <v>147</v>
      </c>
      <c r="AD703" s="131">
        <v>0</v>
      </c>
      <c r="AE703" s="131">
        <v>0</v>
      </c>
      <c r="AF703" s="131">
        <v>0</v>
      </c>
      <c r="AG703" s="131">
        <v>0</v>
      </c>
      <c r="AH703" s="131">
        <v>0</v>
      </c>
      <c r="AI703" s="131">
        <v>0</v>
      </c>
      <c r="AJ703" s="131">
        <v>0</v>
      </c>
      <c r="AK703" s="131">
        <v>0</v>
      </c>
      <c r="AL703" s="131">
        <v>0</v>
      </c>
      <c r="AM703" s="131">
        <v>0</v>
      </c>
      <c r="AN703" s="131">
        <v>0</v>
      </c>
      <c r="AO703" s="131">
        <v>0</v>
      </c>
      <c r="AP703" s="131">
        <v>0</v>
      </c>
      <c r="AQ703" s="131">
        <v>0</v>
      </c>
      <c r="AR703" s="131">
        <v>0</v>
      </c>
      <c r="AS703" s="131">
        <v>0</v>
      </c>
      <c r="AT703" s="131">
        <v>0</v>
      </c>
      <c r="AU703" s="131">
        <v>0</v>
      </c>
      <c r="AV703" s="131">
        <v>0</v>
      </c>
      <c r="AW703" s="131">
        <v>0</v>
      </c>
      <c r="AX703" s="131">
        <v>0</v>
      </c>
      <c r="AY703" s="131">
        <v>0</v>
      </c>
      <c r="AZ703" s="131">
        <v>0</v>
      </c>
      <c r="BA703" s="131" t="s">
        <v>147</v>
      </c>
      <c r="BB703" s="131" t="s">
        <v>147</v>
      </c>
      <c r="BC703" s="131" t="s">
        <v>147</v>
      </c>
    </row>
    <row r="704" spans="1:55" hidden="1" x14ac:dyDescent="0.25">
      <c r="A704" t="s">
        <v>33</v>
      </c>
      <c r="B704" t="s">
        <v>160</v>
      </c>
      <c r="C704" t="s">
        <v>148</v>
      </c>
      <c r="D704" s="131" t="s">
        <v>147</v>
      </c>
      <c r="E704" s="131" t="s">
        <v>147</v>
      </c>
      <c r="F704" s="131" t="s">
        <v>147</v>
      </c>
      <c r="G704" s="131">
        <v>682.46600000000001</v>
      </c>
      <c r="H704" s="131">
        <v>708.60599999999999</v>
      </c>
      <c r="I704" s="131">
        <v>940.78599999999994</v>
      </c>
      <c r="J704" s="131">
        <v>968.74</v>
      </c>
      <c r="K704" s="131">
        <v>1688.7840000000001</v>
      </c>
      <c r="L704" s="131">
        <v>1301.402</v>
      </c>
      <c r="M704" s="131">
        <v>1528.2619999999999</v>
      </c>
      <c r="N704" s="131">
        <v>2018.5250000000001</v>
      </c>
      <c r="O704" s="131">
        <v>1876.4469999999999</v>
      </c>
      <c r="P704" s="131">
        <v>1772.88</v>
      </c>
      <c r="Q704" s="131">
        <v>1441.4829999999999</v>
      </c>
      <c r="R704" s="131">
        <v>1503.432</v>
      </c>
      <c r="S704" s="131">
        <v>1183.6890000000001</v>
      </c>
      <c r="T704" s="131">
        <v>1047.8219999999999</v>
      </c>
      <c r="U704" s="131">
        <v>959.74099999999999</v>
      </c>
      <c r="V704" s="131" t="s">
        <v>147</v>
      </c>
      <c r="W704" s="131">
        <v>499.81799999999998</v>
      </c>
      <c r="X704" s="131">
        <v>474.15199999999999</v>
      </c>
      <c r="Y704" s="131">
        <v>479.97899999999998</v>
      </c>
      <c r="Z704" s="131">
        <v>449.52100000000002</v>
      </c>
      <c r="AA704" s="131">
        <v>408.58100000000002</v>
      </c>
      <c r="AB704" s="131">
        <v>399.41199999999998</v>
      </c>
      <c r="AC704" s="131" t="s">
        <v>147</v>
      </c>
      <c r="AD704" s="131">
        <v>457.94099999999997</v>
      </c>
      <c r="AE704" s="131">
        <v>478.86900000000003</v>
      </c>
      <c r="AF704" s="131">
        <v>491.90899999999999</v>
      </c>
      <c r="AG704" s="131">
        <v>462.61599999999999</v>
      </c>
      <c r="AH704" s="131">
        <v>441.10300000000001</v>
      </c>
      <c r="AI704" s="131">
        <v>390.767</v>
      </c>
      <c r="AJ704" s="131">
        <v>537.851</v>
      </c>
      <c r="AK704" s="131">
        <v>512.86</v>
      </c>
      <c r="AL704" s="131">
        <v>535.55200000000002</v>
      </c>
      <c r="AM704" s="131">
        <v>486.435</v>
      </c>
      <c r="AN704" s="131">
        <v>644.84699999999998</v>
      </c>
      <c r="AO704" s="131">
        <v>729.053</v>
      </c>
      <c r="AP704" s="131">
        <v>747.09900000000005</v>
      </c>
      <c r="AQ704" s="131">
        <v>697.89200000000005</v>
      </c>
      <c r="AR704" s="131">
        <v>727.899</v>
      </c>
      <c r="AS704" s="131">
        <v>631.10599999999999</v>
      </c>
      <c r="AT704" s="131">
        <v>545.30899999999997</v>
      </c>
      <c r="AU704" s="131">
        <v>551.37599999999998</v>
      </c>
      <c r="AV704" s="131">
        <v>569.58199999999999</v>
      </c>
      <c r="AW704" s="131">
        <v>634.43799999999999</v>
      </c>
      <c r="AX704" s="131">
        <v>633.53800000000001</v>
      </c>
      <c r="AY704" s="131">
        <v>688.32399999999996</v>
      </c>
      <c r="AZ704" s="131">
        <v>630.91800000000001</v>
      </c>
      <c r="BA704" s="131" t="s">
        <v>147</v>
      </c>
      <c r="BB704" s="131" t="s">
        <v>147</v>
      </c>
      <c r="BC704" s="131" t="s">
        <v>147</v>
      </c>
    </row>
    <row r="705" spans="1:55" hidden="1" x14ac:dyDescent="0.25">
      <c r="A705" t="s">
        <v>33</v>
      </c>
      <c r="B705" t="s">
        <v>159</v>
      </c>
      <c r="C705" t="s">
        <v>158</v>
      </c>
      <c r="D705" s="131" t="s">
        <v>147</v>
      </c>
      <c r="E705" s="131" t="s">
        <v>147</v>
      </c>
      <c r="F705" s="131" t="s">
        <v>147</v>
      </c>
      <c r="G705" s="131">
        <v>68.962999999999994</v>
      </c>
      <c r="H705" s="131">
        <v>69.432000000000002</v>
      </c>
      <c r="I705" s="131">
        <v>56.341999999999999</v>
      </c>
      <c r="J705" s="131">
        <v>79.710999999999999</v>
      </c>
      <c r="K705" s="131">
        <v>60.734999999999999</v>
      </c>
      <c r="L705" s="131">
        <v>78.230999999999995</v>
      </c>
      <c r="M705" s="131">
        <v>113.833</v>
      </c>
      <c r="N705" s="131">
        <v>136.447</v>
      </c>
      <c r="O705" s="131">
        <v>86.908000000000001</v>
      </c>
      <c r="P705" s="131">
        <v>152.71700000000001</v>
      </c>
      <c r="Q705" s="131">
        <v>169.02</v>
      </c>
      <c r="R705" s="131">
        <v>132.37799999999999</v>
      </c>
      <c r="S705" s="131">
        <v>96.474999999999994</v>
      </c>
      <c r="T705" s="131">
        <v>121.20699999999999</v>
      </c>
      <c r="U705" s="131">
        <v>140.80600000000001</v>
      </c>
      <c r="V705" s="131" t="s">
        <v>147</v>
      </c>
      <c r="W705" s="131">
        <v>137.827</v>
      </c>
      <c r="X705" s="131">
        <v>130.125</v>
      </c>
      <c r="Y705" s="131">
        <v>135.01</v>
      </c>
      <c r="Z705" s="131">
        <v>138.309</v>
      </c>
      <c r="AA705" s="131">
        <v>127.75700000000001</v>
      </c>
      <c r="AB705" s="131">
        <v>127.73699999999999</v>
      </c>
      <c r="AC705" s="131" t="s">
        <v>147</v>
      </c>
      <c r="AD705" s="131">
        <v>61.19</v>
      </c>
      <c r="AE705" s="131">
        <v>64.281999999999996</v>
      </c>
      <c r="AF705" s="131">
        <v>62.268999999999998</v>
      </c>
      <c r="AG705" s="131">
        <v>56.710999999999999</v>
      </c>
      <c r="AH705" s="131">
        <v>51.741</v>
      </c>
      <c r="AI705" s="131">
        <v>55.235999999999997</v>
      </c>
      <c r="AJ705" s="131">
        <v>139.21899999999999</v>
      </c>
      <c r="AK705" s="131">
        <v>134.1</v>
      </c>
      <c r="AL705" s="131">
        <v>195.398</v>
      </c>
      <c r="AM705" s="131">
        <v>295.666</v>
      </c>
      <c r="AN705" s="131">
        <v>104.76600000000001</v>
      </c>
      <c r="AO705" s="131">
        <v>187.119</v>
      </c>
      <c r="AP705" s="131">
        <v>184.09800000000001</v>
      </c>
      <c r="AQ705" s="131">
        <v>146.482</v>
      </c>
      <c r="AR705" s="131">
        <v>144.845</v>
      </c>
      <c r="AS705" s="131">
        <v>130.91300000000001</v>
      </c>
      <c r="AT705" s="131">
        <v>127.453</v>
      </c>
      <c r="AU705" s="131">
        <v>128.86799999999999</v>
      </c>
      <c r="AV705" s="131">
        <v>133.51599999999999</v>
      </c>
      <c r="AW705" s="131">
        <v>201.81200000000001</v>
      </c>
      <c r="AX705" s="131">
        <v>187.57</v>
      </c>
      <c r="AY705" s="131">
        <v>185.68</v>
      </c>
      <c r="AZ705" s="131">
        <v>173.61500000000001</v>
      </c>
      <c r="BA705" s="131" t="s">
        <v>147</v>
      </c>
      <c r="BB705" s="131" t="s">
        <v>147</v>
      </c>
      <c r="BC705" s="131" t="s">
        <v>147</v>
      </c>
    </row>
    <row r="706" spans="1:55" hidden="1" x14ac:dyDescent="0.25">
      <c r="A706" t="s">
        <v>33</v>
      </c>
      <c r="B706" t="s">
        <v>159</v>
      </c>
      <c r="C706" t="s">
        <v>157</v>
      </c>
      <c r="D706" s="131" t="s">
        <v>147</v>
      </c>
      <c r="E706" s="131" t="s">
        <v>147</v>
      </c>
      <c r="F706" s="131" t="s">
        <v>147</v>
      </c>
      <c r="G706" s="131">
        <v>1.1419999999999999</v>
      </c>
      <c r="H706" s="131">
        <v>1.6559999999999999</v>
      </c>
      <c r="I706" s="131">
        <v>2.7970000000000002</v>
      </c>
      <c r="J706" s="131">
        <v>0</v>
      </c>
      <c r="K706" s="131">
        <v>1.2549999999999999</v>
      </c>
      <c r="L706" s="131">
        <v>0</v>
      </c>
      <c r="M706" s="131">
        <v>24.518000000000001</v>
      </c>
      <c r="N706" s="131">
        <v>27.707000000000001</v>
      </c>
      <c r="O706" s="131">
        <v>9.3719999999999999</v>
      </c>
      <c r="P706" s="131">
        <v>21.701000000000001</v>
      </c>
      <c r="Q706" s="131">
        <v>15.117000000000001</v>
      </c>
      <c r="R706" s="131">
        <v>15.581</v>
      </c>
      <c r="S706" s="131">
        <v>1.171</v>
      </c>
      <c r="T706" s="131">
        <v>0</v>
      </c>
      <c r="U706" s="131">
        <v>0</v>
      </c>
      <c r="V706" s="131" t="s">
        <v>147</v>
      </c>
      <c r="W706" s="131">
        <v>0</v>
      </c>
      <c r="X706" s="131">
        <v>0</v>
      </c>
      <c r="Y706" s="131">
        <v>0</v>
      </c>
      <c r="Z706" s="131">
        <v>0</v>
      </c>
      <c r="AA706" s="131">
        <v>0</v>
      </c>
      <c r="AB706" s="131">
        <v>0</v>
      </c>
      <c r="AC706" s="131" t="s">
        <v>147</v>
      </c>
      <c r="AD706" s="131">
        <v>0</v>
      </c>
      <c r="AE706" s="131">
        <v>0</v>
      </c>
      <c r="AF706" s="131">
        <v>33.625999999999998</v>
      </c>
      <c r="AG706" s="131">
        <v>32.578000000000003</v>
      </c>
      <c r="AH706" s="131">
        <v>31.75</v>
      </c>
      <c r="AI706" s="131">
        <v>31.071000000000002</v>
      </c>
      <c r="AJ706" s="131">
        <v>96.867999999999995</v>
      </c>
      <c r="AK706" s="131">
        <v>89.034000000000006</v>
      </c>
      <c r="AL706" s="131">
        <v>73.006</v>
      </c>
      <c r="AM706" s="131">
        <v>44.35</v>
      </c>
      <c r="AN706" s="131">
        <v>198.57900000000001</v>
      </c>
      <c r="AO706" s="131">
        <v>191.40100000000001</v>
      </c>
      <c r="AP706" s="131">
        <v>156.798</v>
      </c>
      <c r="AQ706" s="131">
        <v>214.41499999999999</v>
      </c>
      <c r="AR706" s="131">
        <v>190.38200000000001</v>
      </c>
      <c r="AS706" s="131">
        <v>165.56800000000001</v>
      </c>
      <c r="AT706" s="131">
        <v>168.06700000000001</v>
      </c>
      <c r="AU706" s="131">
        <v>169.958</v>
      </c>
      <c r="AV706" s="131">
        <v>173.62299999999999</v>
      </c>
      <c r="AW706" s="131">
        <v>205.88800000000001</v>
      </c>
      <c r="AX706" s="131">
        <v>149.66</v>
      </c>
      <c r="AY706" s="131">
        <v>171.65199999999999</v>
      </c>
      <c r="AZ706" s="131">
        <v>112.33499999999999</v>
      </c>
      <c r="BA706" s="131" t="s">
        <v>147</v>
      </c>
      <c r="BB706" s="131" t="s">
        <v>147</v>
      </c>
      <c r="BC706" s="131" t="s">
        <v>147</v>
      </c>
    </row>
    <row r="707" spans="1:55" hidden="1" x14ac:dyDescent="0.25">
      <c r="A707" t="s">
        <v>33</v>
      </c>
      <c r="B707" t="s">
        <v>159</v>
      </c>
      <c r="C707" t="s">
        <v>156</v>
      </c>
      <c r="D707" s="131" t="s">
        <v>147</v>
      </c>
      <c r="E707" s="131" t="s">
        <v>147</v>
      </c>
      <c r="F707" s="131" t="s">
        <v>147</v>
      </c>
      <c r="G707" s="131">
        <v>19.170999999999999</v>
      </c>
      <c r="H707" s="131">
        <v>41.334000000000003</v>
      </c>
      <c r="I707" s="131">
        <v>40.093000000000004</v>
      </c>
      <c r="J707" s="131">
        <v>76.061000000000007</v>
      </c>
      <c r="K707" s="131">
        <v>147.429</v>
      </c>
      <c r="L707" s="131">
        <v>72.741</v>
      </c>
      <c r="M707" s="131">
        <v>127.286</v>
      </c>
      <c r="N707" s="131">
        <v>255.15299999999999</v>
      </c>
      <c r="O707" s="131">
        <v>66.772999999999996</v>
      </c>
      <c r="P707" s="131">
        <v>108.584</v>
      </c>
      <c r="Q707" s="131">
        <v>98.730999999999995</v>
      </c>
      <c r="R707" s="131">
        <v>138.22300000000001</v>
      </c>
      <c r="S707" s="131">
        <v>106.65</v>
      </c>
      <c r="T707" s="131">
        <v>123.002</v>
      </c>
      <c r="U707" s="131">
        <v>93.786000000000001</v>
      </c>
      <c r="V707" s="131" t="s">
        <v>147</v>
      </c>
      <c r="W707" s="131">
        <v>69.680999999999997</v>
      </c>
      <c r="X707" s="131">
        <v>78.918999999999997</v>
      </c>
      <c r="Y707" s="131">
        <v>105.727</v>
      </c>
      <c r="Z707" s="131">
        <v>99.91</v>
      </c>
      <c r="AA707" s="131">
        <v>91.771000000000001</v>
      </c>
      <c r="AB707" s="131">
        <v>85.817999999999998</v>
      </c>
      <c r="AC707" s="131" t="s">
        <v>147</v>
      </c>
      <c r="AD707" s="131">
        <v>59.070999999999998</v>
      </c>
      <c r="AE707" s="131">
        <v>97.194000000000003</v>
      </c>
      <c r="AF707" s="131">
        <v>129.52099999999999</v>
      </c>
      <c r="AG707" s="131">
        <v>122.10899999999999</v>
      </c>
      <c r="AH707" s="131">
        <v>119.47499999999999</v>
      </c>
      <c r="AI707" s="131">
        <v>113.925</v>
      </c>
      <c r="AJ707" s="131">
        <v>81.099000000000004</v>
      </c>
      <c r="AK707" s="131">
        <v>117.61199999999999</v>
      </c>
      <c r="AL707" s="131">
        <v>169.631</v>
      </c>
      <c r="AM707" s="131">
        <v>130.93799999999999</v>
      </c>
      <c r="AN707" s="131">
        <v>205.82900000000001</v>
      </c>
      <c r="AO707" s="131">
        <v>254.715</v>
      </c>
      <c r="AP707" s="131">
        <v>259.44299999999998</v>
      </c>
      <c r="AQ707" s="131">
        <v>228.27799999999999</v>
      </c>
      <c r="AR707" s="131">
        <v>180.26</v>
      </c>
      <c r="AS707" s="131">
        <v>153.69200000000001</v>
      </c>
      <c r="AT707" s="131">
        <v>161.58699999999999</v>
      </c>
      <c r="AU707" s="131">
        <v>163.38200000000001</v>
      </c>
      <c r="AV707" s="131">
        <v>169.048</v>
      </c>
      <c r="AW707" s="131">
        <v>190.291</v>
      </c>
      <c r="AX707" s="131">
        <v>184.79</v>
      </c>
      <c r="AY707" s="131">
        <v>193.173</v>
      </c>
      <c r="AZ707" s="131">
        <v>167.58799999999999</v>
      </c>
      <c r="BA707" s="131" t="s">
        <v>147</v>
      </c>
      <c r="BB707" s="131" t="s">
        <v>147</v>
      </c>
      <c r="BC707" s="131" t="s">
        <v>147</v>
      </c>
    </row>
    <row r="708" spans="1:55" hidden="1" x14ac:dyDescent="0.25">
      <c r="A708" t="s">
        <v>33</v>
      </c>
      <c r="B708" t="s">
        <v>159</v>
      </c>
      <c r="C708" t="s">
        <v>155</v>
      </c>
      <c r="D708" s="131" t="s">
        <v>147</v>
      </c>
      <c r="E708" s="131" t="s">
        <v>147</v>
      </c>
      <c r="F708" s="131" t="s">
        <v>147</v>
      </c>
      <c r="G708" s="131">
        <v>933.60900000000004</v>
      </c>
      <c r="H708" s="131">
        <v>946.59900000000005</v>
      </c>
      <c r="I708" s="131">
        <v>1312.288</v>
      </c>
      <c r="J708" s="131">
        <v>1295.1690000000001</v>
      </c>
      <c r="K708" s="131">
        <v>2068.866</v>
      </c>
      <c r="L708" s="131">
        <v>1810.06</v>
      </c>
      <c r="M708" s="131">
        <v>1984.6479999999999</v>
      </c>
      <c r="N708" s="131">
        <v>2541.4580000000001</v>
      </c>
      <c r="O708" s="131">
        <v>2637.1689999999999</v>
      </c>
      <c r="P708" s="131">
        <v>2294.7829999999999</v>
      </c>
      <c r="Q708" s="131">
        <v>1310.7280000000001</v>
      </c>
      <c r="R708" s="131">
        <v>1097.1510000000001</v>
      </c>
      <c r="S708" s="131">
        <v>576.48199999999997</v>
      </c>
      <c r="T708" s="131">
        <v>534.86300000000006</v>
      </c>
      <c r="U708" s="131">
        <v>399.62200000000001</v>
      </c>
      <c r="V708" s="131" t="s">
        <v>147</v>
      </c>
      <c r="W708" s="131">
        <v>350.12099999999998</v>
      </c>
      <c r="X708" s="131">
        <v>309.26</v>
      </c>
      <c r="Y708" s="131">
        <v>278.988</v>
      </c>
      <c r="Z708" s="131">
        <v>287.33999999999997</v>
      </c>
      <c r="AA708" s="131">
        <v>281.815</v>
      </c>
      <c r="AB708" s="131">
        <v>265.35599999999999</v>
      </c>
      <c r="AC708" s="131" t="s">
        <v>147</v>
      </c>
      <c r="AD708" s="131">
        <v>283.43299999999999</v>
      </c>
      <c r="AE708" s="131">
        <v>275.125</v>
      </c>
      <c r="AF708" s="131">
        <v>240.11099999999999</v>
      </c>
      <c r="AG708" s="131">
        <v>218.39599999999999</v>
      </c>
      <c r="AH708" s="131">
        <v>201.084</v>
      </c>
      <c r="AI708" s="131">
        <v>184.12200000000001</v>
      </c>
      <c r="AJ708" s="131">
        <v>198.24100000000001</v>
      </c>
      <c r="AK708" s="131">
        <v>191.25800000000001</v>
      </c>
      <c r="AL708" s="131">
        <v>161.042</v>
      </c>
      <c r="AM708" s="131">
        <v>179.511</v>
      </c>
      <c r="AN708" s="131">
        <v>169.965</v>
      </c>
      <c r="AO708" s="131">
        <v>156.928</v>
      </c>
      <c r="AP708" s="131">
        <v>193.005</v>
      </c>
      <c r="AQ708" s="131">
        <v>193.43899999999999</v>
      </c>
      <c r="AR708" s="131">
        <v>155.62299999999999</v>
      </c>
      <c r="AS708" s="131">
        <v>151.91</v>
      </c>
      <c r="AT708" s="131">
        <v>169.25899999999999</v>
      </c>
      <c r="AU708" s="131">
        <v>171.12799999999999</v>
      </c>
      <c r="AV708" s="131">
        <v>178.11500000000001</v>
      </c>
      <c r="AW708" s="131">
        <v>156.233</v>
      </c>
      <c r="AX708" s="131">
        <v>180.10900000000001</v>
      </c>
      <c r="AY708" s="131">
        <v>215.667</v>
      </c>
      <c r="AZ708" s="131">
        <v>216.10599999999999</v>
      </c>
      <c r="BA708" s="131" t="s">
        <v>147</v>
      </c>
      <c r="BB708" s="131" t="s">
        <v>147</v>
      </c>
      <c r="BC708" s="131" t="s">
        <v>147</v>
      </c>
    </row>
    <row r="709" spans="1:55" hidden="1" x14ac:dyDescent="0.25">
      <c r="A709" t="s">
        <v>33</v>
      </c>
      <c r="B709" t="s">
        <v>159</v>
      </c>
      <c r="C709" t="s">
        <v>154</v>
      </c>
      <c r="D709" s="131" t="s">
        <v>147</v>
      </c>
      <c r="E709" s="131" t="s">
        <v>147</v>
      </c>
      <c r="F709" s="131" t="s">
        <v>147</v>
      </c>
      <c r="G709" s="131" t="s">
        <v>147</v>
      </c>
      <c r="H709" s="131" t="s">
        <v>147</v>
      </c>
      <c r="I709" s="131" t="s">
        <v>147</v>
      </c>
      <c r="J709" s="131" t="s">
        <v>147</v>
      </c>
      <c r="K709" s="131" t="s">
        <v>147</v>
      </c>
      <c r="L709" s="131" t="s">
        <v>147</v>
      </c>
      <c r="M709" s="131" t="s">
        <v>147</v>
      </c>
      <c r="N709" s="131" t="s">
        <v>147</v>
      </c>
      <c r="O709" s="131" t="s">
        <v>147</v>
      </c>
      <c r="P709" s="131" t="s">
        <v>147</v>
      </c>
      <c r="Q709" s="131" t="s">
        <v>147</v>
      </c>
      <c r="R709" s="131" t="s">
        <v>147</v>
      </c>
      <c r="S709" s="131" t="s">
        <v>147</v>
      </c>
      <c r="T709" s="131" t="s">
        <v>147</v>
      </c>
      <c r="U709" s="131" t="s">
        <v>147</v>
      </c>
      <c r="V709" s="131" t="s">
        <v>147</v>
      </c>
      <c r="W709" s="131" t="s">
        <v>147</v>
      </c>
      <c r="X709" s="131" t="s">
        <v>147</v>
      </c>
      <c r="Y709" s="131" t="s">
        <v>147</v>
      </c>
      <c r="Z709" s="131" t="s">
        <v>147</v>
      </c>
      <c r="AA709" s="131" t="s">
        <v>147</v>
      </c>
      <c r="AB709" s="131" t="s">
        <v>147</v>
      </c>
      <c r="AC709" s="131" t="s">
        <v>147</v>
      </c>
      <c r="AD709" s="131" t="s">
        <v>147</v>
      </c>
      <c r="AE709" s="131" t="s">
        <v>147</v>
      </c>
      <c r="AF709" s="131" t="s">
        <v>147</v>
      </c>
      <c r="AG709" s="131" t="s">
        <v>147</v>
      </c>
      <c r="AH709" s="131">
        <v>0</v>
      </c>
      <c r="AI709" s="131">
        <v>0</v>
      </c>
      <c r="AJ709" s="131">
        <v>45.055</v>
      </c>
      <c r="AK709" s="131">
        <v>60.454999999999998</v>
      </c>
      <c r="AL709" s="131">
        <v>53.680999999999997</v>
      </c>
      <c r="AM709" s="131">
        <v>35.902000000000001</v>
      </c>
      <c r="AN709" s="131">
        <v>52.165999999999997</v>
      </c>
      <c r="AO709" s="131">
        <v>48.783999999999999</v>
      </c>
      <c r="AP709" s="131">
        <v>31.376999999999999</v>
      </c>
      <c r="AQ709" s="131">
        <v>25.460999999999999</v>
      </c>
      <c r="AR709" s="131">
        <v>19.369</v>
      </c>
      <c r="AS709" s="131">
        <v>36.055999999999997</v>
      </c>
      <c r="AT709" s="131">
        <v>18.600000000000001</v>
      </c>
      <c r="AU709" s="131">
        <v>18.805</v>
      </c>
      <c r="AV709" s="131">
        <v>19.597999999999999</v>
      </c>
      <c r="AW709" s="131">
        <v>18.276</v>
      </c>
      <c r="AX709" s="131">
        <v>38.472999999999999</v>
      </c>
      <c r="AY709" s="131">
        <v>53.701999999999998</v>
      </c>
      <c r="AZ709" s="131">
        <v>74.296000000000006</v>
      </c>
      <c r="BA709" s="131" t="s">
        <v>147</v>
      </c>
      <c r="BB709" s="131" t="s">
        <v>147</v>
      </c>
      <c r="BC709" s="131" t="s">
        <v>147</v>
      </c>
    </row>
    <row r="710" spans="1:55" hidden="1" x14ac:dyDescent="0.25">
      <c r="A710" t="s">
        <v>33</v>
      </c>
      <c r="B710" t="s">
        <v>159</v>
      </c>
      <c r="C710" t="s">
        <v>153</v>
      </c>
      <c r="D710" s="131" t="s">
        <v>147</v>
      </c>
      <c r="E710" s="131" t="s">
        <v>147</v>
      </c>
      <c r="F710" s="131" t="s">
        <v>147</v>
      </c>
      <c r="G710" s="131">
        <v>12.21</v>
      </c>
      <c r="H710" s="131">
        <v>12.289</v>
      </c>
      <c r="I710" s="131">
        <v>7.8470000000000004</v>
      </c>
      <c r="J710" s="131">
        <v>13.307</v>
      </c>
      <c r="K710" s="131">
        <v>96.524000000000001</v>
      </c>
      <c r="L710" s="131">
        <v>7.4039999999999999</v>
      </c>
      <c r="M710" s="131">
        <v>32.735999999999997</v>
      </c>
      <c r="N710" s="131">
        <v>31.061</v>
      </c>
      <c r="O710" s="131">
        <v>8.8260000000000005</v>
      </c>
      <c r="P710" s="131">
        <v>27.23</v>
      </c>
      <c r="Q710" s="131">
        <v>109.63200000000001</v>
      </c>
      <c r="R710" s="131">
        <v>239.648</v>
      </c>
      <c r="S710" s="131">
        <v>254.50299999999999</v>
      </c>
      <c r="T710" s="131">
        <v>79.257000000000005</v>
      </c>
      <c r="U710" s="131">
        <v>137.773</v>
      </c>
      <c r="V710" s="131" t="s">
        <v>147</v>
      </c>
      <c r="W710" s="131">
        <v>29.035</v>
      </c>
      <c r="X710" s="131">
        <v>50.652999999999999</v>
      </c>
      <c r="Y710" s="131">
        <v>39.624000000000002</v>
      </c>
      <c r="Z710" s="131">
        <v>41.085000000000001</v>
      </c>
      <c r="AA710" s="131">
        <v>37.720999999999997</v>
      </c>
      <c r="AB710" s="131">
        <v>39.521999999999998</v>
      </c>
      <c r="AC710" s="131" t="s">
        <v>147</v>
      </c>
      <c r="AD710" s="131">
        <v>207.14400000000001</v>
      </c>
      <c r="AE710" s="131">
        <v>201.07300000000001</v>
      </c>
      <c r="AF710" s="131">
        <v>194.779</v>
      </c>
      <c r="AG710" s="131">
        <v>188.714</v>
      </c>
      <c r="AH710" s="131">
        <v>183.916</v>
      </c>
      <c r="AI710" s="131">
        <v>151.9</v>
      </c>
      <c r="AJ710" s="131">
        <v>234.285</v>
      </c>
      <c r="AK710" s="131">
        <v>164.87700000000001</v>
      </c>
      <c r="AL710" s="131">
        <v>139.57</v>
      </c>
      <c r="AM710" s="131">
        <v>31.678000000000001</v>
      </c>
      <c r="AN710" s="131">
        <v>117.66500000000001</v>
      </c>
      <c r="AO710" s="131">
        <v>198.053</v>
      </c>
      <c r="AP710" s="131">
        <v>204.352</v>
      </c>
      <c r="AQ710" s="131">
        <v>166.14599999999999</v>
      </c>
      <c r="AR710" s="131">
        <v>322.327</v>
      </c>
      <c r="AS710" s="131">
        <v>197.17</v>
      </c>
      <c r="AT710" s="131">
        <v>99.566999999999993</v>
      </c>
      <c r="AU710" s="131">
        <v>100.68300000000001</v>
      </c>
      <c r="AV710" s="131">
        <v>103.3</v>
      </c>
      <c r="AW710" s="131">
        <v>77.489999999999995</v>
      </c>
      <c r="AX710" s="131">
        <v>99.241</v>
      </c>
      <c r="AY710" s="131">
        <v>90.951999999999998</v>
      </c>
      <c r="AZ710" s="131">
        <v>94.876999999999995</v>
      </c>
      <c r="BA710" s="131" t="s">
        <v>147</v>
      </c>
      <c r="BB710" s="131" t="s">
        <v>147</v>
      </c>
      <c r="BC710" s="131" t="s">
        <v>147</v>
      </c>
    </row>
    <row r="711" spans="1:55" hidden="1" x14ac:dyDescent="0.25">
      <c r="A711" t="s">
        <v>33</v>
      </c>
      <c r="B711" t="s">
        <v>159</v>
      </c>
      <c r="C711" t="s">
        <v>152</v>
      </c>
      <c r="D711" s="131" t="s">
        <v>147</v>
      </c>
      <c r="E711" s="131" t="s">
        <v>147</v>
      </c>
      <c r="F711" s="131" t="s">
        <v>147</v>
      </c>
      <c r="G711" s="131">
        <v>1.966</v>
      </c>
      <c r="H711" s="131">
        <v>5.4690000000000003</v>
      </c>
      <c r="I711" s="131">
        <v>10.210000000000001</v>
      </c>
      <c r="J711" s="131">
        <v>7.8070000000000004</v>
      </c>
      <c r="K711" s="131">
        <v>191.40299999999999</v>
      </c>
      <c r="L711" s="131">
        <v>9.1180000000000003</v>
      </c>
      <c r="M711" s="131">
        <v>39.26</v>
      </c>
      <c r="N711" s="131">
        <v>75.436999999999998</v>
      </c>
      <c r="O711" s="131">
        <v>42.317999999999998</v>
      </c>
      <c r="P711" s="131">
        <v>88.975999999999999</v>
      </c>
      <c r="Q711" s="131">
        <v>487.18700000000001</v>
      </c>
      <c r="R711" s="131">
        <v>661.56899999999996</v>
      </c>
      <c r="S711" s="131">
        <v>763.40099999999995</v>
      </c>
      <c r="T711" s="131">
        <v>733.89099999999996</v>
      </c>
      <c r="U711" s="131">
        <v>686.39300000000003</v>
      </c>
      <c r="V711" s="131" t="s">
        <v>147</v>
      </c>
      <c r="W711" s="131">
        <v>172.83799999999999</v>
      </c>
      <c r="X711" s="131">
        <v>151.54400000000001</v>
      </c>
      <c r="Y711" s="131">
        <v>170.00899999999999</v>
      </c>
      <c r="Z711" s="131">
        <v>116.431</v>
      </c>
      <c r="AA711" s="131">
        <v>81.796999999999997</v>
      </c>
      <c r="AB711" s="131">
        <v>88.498999999999995</v>
      </c>
      <c r="AC711" s="131" t="s">
        <v>147</v>
      </c>
      <c r="AD711" s="131">
        <v>85.03</v>
      </c>
      <c r="AE711" s="131">
        <v>89.994</v>
      </c>
      <c r="AF711" s="131">
        <v>87.177000000000007</v>
      </c>
      <c r="AG711" s="131">
        <v>84.462999999999994</v>
      </c>
      <c r="AH711" s="131">
        <v>82.314999999999998</v>
      </c>
      <c r="AI711" s="131">
        <v>57.537999999999997</v>
      </c>
      <c r="AJ711" s="131">
        <v>22.527000000000001</v>
      </c>
      <c r="AK711" s="131">
        <v>21.984000000000002</v>
      </c>
      <c r="AL711" s="131">
        <v>21.472000000000001</v>
      </c>
      <c r="AM711" s="131">
        <v>21.119</v>
      </c>
      <c r="AN711" s="131">
        <v>130.91200000000001</v>
      </c>
      <c r="AO711" s="131">
        <v>70.837000000000003</v>
      </c>
      <c r="AP711" s="131">
        <v>106.18600000000001</v>
      </c>
      <c r="AQ711" s="131">
        <v>86.263999999999996</v>
      </c>
      <c r="AR711" s="131">
        <v>93.277000000000001</v>
      </c>
      <c r="AS711" s="131">
        <v>123.69199999999999</v>
      </c>
      <c r="AT711" s="131">
        <v>84.096000000000004</v>
      </c>
      <c r="AU711" s="131">
        <v>85.028000000000006</v>
      </c>
      <c r="AV711" s="131">
        <v>88.307000000000002</v>
      </c>
      <c r="AW711" s="131">
        <v>114.074</v>
      </c>
      <c r="AX711" s="131">
        <v>122.854</v>
      </c>
      <c r="AY711" s="131">
        <v>135.11799999999999</v>
      </c>
      <c r="AZ711" s="131">
        <v>119.89700000000001</v>
      </c>
      <c r="BA711" s="131" t="s">
        <v>147</v>
      </c>
      <c r="BB711" s="131" t="s">
        <v>147</v>
      </c>
      <c r="BC711" s="131" t="s">
        <v>147</v>
      </c>
    </row>
    <row r="712" spans="1:55" hidden="1" x14ac:dyDescent="0.25">
      <c r="A712" t="s">
        <v>33</v>
      </c>
      <c r="B712" t="s">
        <v>159</v>
      </c>
      <c r="C712" t="s">
        <v>151</v>
      </c>
      <c r="D712" s="131" t="s">
        <v>147</v>
      </c>
      <c r="E712" s="131" t="s">
        <v>147</v>
      </c>
      <c r="F712" s="131" t="s">
        <v>147</v>
      </c>
      <c r="G712" s="131">
        <v>0</v>
      </c>
      <c r="H712" s="131">
        <v>0</v>
      </c>
      <c r="I712" s="131">
        <v>0</v>
      </c>
      <c r="J712" s="131">
        <v>0</v>
      </c>
      <c r="K712" s="131">
        <v>0</v>
      </c>
      <c r="L712" s="131">
        <v>0</v>
      </c>
      <c r="M712" s="131">
        <v>0</v>
      </c>
      <c r="N712" s="131">
        <v>0</v>
      </c>
      <c r="O712" s="131">
        <v>0</v>
      </c>
      <c r="P712" s="131">
        <v>0</v>
      </c>
      <c r="Q712" s="131">
        <v>0</v>
      </c>
      <c r="R712" s="131">
        <v>0</v>
      </c>
      <c r="S712" s="131">
        <v>0</v>
      </c>
      <c r="T712" s="131">
        <v>0</v>
      </c>
      <c r="U712" s="131">
        <v>0</v>
      </c>
      <c r="V712" s="131" t="s">
        <v>147</v>
      </c>
      <c r="W712" s="131">
        <v>0</v>
      </c>
      <c r="X712" s="131">
        <v>0</v>
      </c>
      <c r="Y712" s="131">
        <v>0</v>
      </c>
      <c r="Z712" s="131">
        <v>0</v>
      </c>
      <c r="AA712" s="131">
        <v>0</v>
      </c>
      <c r="AB712" s="131">
        <v>0</v>
      </c>
      <c r="AC712" s="131" t="s">
        <v>147</v>
      </c>
      <c r="AD712" s="131">
        <v>0</v>
      </c>
      <c r="AE712" s="131">
        <v>0</v>
      </c>
      <c r="AF712" s="131">
        <v>0</v>
      </c>
      <c r="AG712" s="131">
        <v>0</v>
      </c>
      <c r="AH712" s="131">
        <v>0</v>
      </c>
      <c r="AI712" s="131">
        <v>0</v>
      </c>
      <c r="AJ712" s="131">
        <v>0</v>
      </c>
      <c r="AK712" s="131">
        <v>0</v>
      </c>
      <c r="AL712" s="131">
        <v>0</v>
      </c>
      <c r="AM712" s="131">
        <v>0</v>
      </c>
      <c r="AN712" s="131">
        <v>0</v>
      </c>
      <c r="AO712" s="131">
        <v>0</v>
      </c>
      <c r="AP712" s="131">
        <v>0</v>
      </c>
      <c r="AQ712" s="131">
        <v>0</v>
      </c>
      <c r="AR712" s="131">
        <v>0</v>
      </c>
      <c r="AS712" s="131">
        <v>0</v>
      </c>
      <c r="AT712" s="131">
        <v>0</v>
      </c>
      <c r="AU712" s="131">
        <v>0</v>
      </c>
      <c r="AV712" s="131">
        <v>0</v>
      </c>
      <c r="AW712" s="131">
        <v>0</v>
      </c>
      <c r="AX712" s="131">
        <v>0</v>
      </c>
      <c r="AY712" s="131">
        <v>0</v>
      </c>
      <c r="AZ712" s="131">
        <v>0</v>
      </c>
      <c r="BA712" s="131" t="s">
        <v>147</v>
      </c>
      <c r="BB712" s="131" t="s">
        <v>147</v>
      </c>
      <c r="BC712" s="131" t="s">
        <v>147</v>
      </c>
    </row>
    <row r="713" spans="1:55" hidden="1" x14ac:dyDescent="0.25">
      <c r="A713" t="s">
        <v>33</v>
      </c>
      <c r="B713" t="s">
        <v>159</v>
      </c>
      <c r="C713" t="s">
        <v>148</v>
      </c>
      <c r="D713" s="131" t="s">
        <v>147</v>
      </c>
      <c r="E713" s="131" t="s">
        <v>147</v>
      </c>
      <c r="F713" s="131" t="s">
        <v>147</v>
      </c>
      <c r="G713" s="131">
        <v>1037.0450000000001</v>
      </c>
      <c r="H713" s="131">
        <v>1076.7660000000001</v>
      </c>
      <c r="I713" s="131">
        <v>1429.577</v>
      </c>
      <c r="J713" s="131">
        <v>1472.0550000000001</v>
      </c>
      <c r="K713" s="131">
        <v>2566.2020000000002</v>
      </c>
      <c r="L713" s="131">
        <v>1977.5530000000001</v>
      </c>
      <c r="M713" s="131">
        <v>2322.2800000000002</v>
      </c>
      <c r="N713" s="131">
        <v>3067.2620000000002</v>
      </c>
      <c r="O713" s="131">
        <v>2851.366</v>
      </c>
      <c r="P713" s="131">
        <v>2693.991</v>
      </c>
      <c r="Q713" s="131">
        <v>2190.4140000000002</v>
      </c>
      <c r="R713" s="131">
        <v>2284.5479999999998</v>
      </c>
      <c r="S713" s="131">
        <v>1798.681</v>
      </c>
      <c r="T713" s="131">
        <v>1592.2239999999999</v>
      </c>
      <c r="U713" s="131">
        <v>1458.3810000000001</v>
      </c>
      <c r="V713" s="131" t="s">
        <v>147</v>
      </c>
      <c r="W713" s="131">
        <v>759.50199999999995</v>
      </c>
      <c r="X713" s="131">
        <v>720.5</v>
      </c>
      <c r="Y713" s="131">
        <v>729.35500000000002</v>
      </c>
      <c r="Z713" s="131">
        <v>683.072</v>
      </c>
      <c r="AA713" s="131">
        <v>620.86199999999997</v>
      </c>
      <c r="AB713" s="131">
        <v>606.92899999999997</v>
      </c>
      <c r="AC713" s="131" t="s">
        <v>147</v>
      </c>
      <c r="AD713" s="131">
        <v>695.86800000000005</v>
      </c>
      <c r="AE713" s="131">
        <v>727.66800000000001</v>
      </c>
      <c r="AF713" s="131">
        <v>747.48299999999995</v>
      </c>
      <c r="AG713" s="131">
        <v>702.971</v>
      </c>
      <c r="AH713" s="131">
        <v>670.28099999999995</v>
      </c>
      <c r="AI713" s="131">
        <v>593.79200000000003</v>
      </c>
      <c r="AJ713" s="131">
        <v>817.29399999999998</v>
      </c>
      <c r="AK713" s="131">
        <v>779.32</v>
      </c>
      <c r="AL713" s="131">
        <v>813.80100000000004</v>
      </c>
      <c r="AM713" s="131">
        <v>739.16399999999999</v>
      </c>
      <c r="AN713" s="131">
        <v>979.88099999999997</v>
      </c>
      <c r="AO713" s="131">
        <v>1107.837</v>
      </c>
      <c r="AP713" s="131">
        <v>1135.259</v>
      </c>
      <c r="AQ713" s="131">
        <v>1060.4860000000001</v>
      </c>
      <c r="AR713" s="131">
        <v>1106.0840000000001</v>
      </c>
      <c r="AS713" s="131">
        <v>959.00199999999995</v>
      </c>
      <c r="AT713" s="131">
        <v>828.62800000000004</v>
      </c>
      <c r="AU713" s="131">
        <v>837.84699999999998</v>
      </c>
      <c r="AV713" s="131">
        <v>865.51099999999997</v>
      </c>
      <c r="AW713" s="131">
        <v>964.06399999999996</v>
      </c>
      <c r="AX713" s="131">
        <v>962.697</v>
      </c>
      <c r="AY713" s="131">
        <v>1045.9459999999999</v>
      </c>
      <c r="AZ713" s="131">
        <v>958.71500000000003</v>
      </c>
      <c r="BA713" s="131" t="s">
        <v>147</v>
      </c>
      <c r="BB713" s="131" t="s">
        <v>147</v>
      </c>
      <c r="BC713" s="131" t="s">
        <v>147</v>
      </c>
    </row>
    <row r="714" spans="1:55" x14ac:dyDescent="0.25">
      <c r="A714" t="s">
        <v>33</v>
      </c>
      <c r="B714" t="s">
        <v>149</v>
      </c>
      <c r="C714" t="s">
        <v>158</v>
      </c>
      <c r="D714" s="131" t="s">
        <v>147</v>
      </c>
      <c r="E714" s="131" t="s">
        <v>147</v>
      </c>
      <c r="F714" s="131" t="s">
        <v>147</v>
      </c>
      <c r="G714" s="131">
        <v>41.929000000000002</v>
      </c>
      <c r="H714" s="131">
        <v>42.215000000000003</v>
      </c>
      <c r="I714" s="131">
        <v>34.256</v>
      </c>
      <c r="J714" s="131">
        <v>48.463999999999999</v>
      </c>
      <c r="K714" s="131">
        <v>36.927</v>
      </c>
      <c r="L714" s="131">
        <v>47.564</v>
      </c>
      <c r="M714" s="131">
        <v>69.210999999999999</v>
      </c>
      <c r="N714" s="131">
        <v>82.96</v>
      </c>
      <c r="O714" s="131">
        <v>52.84</v>
      </c>
      <c r="P714" s="131">
        <v>92.852000000000004</v>
      </c>
      <c r="Q714" s="131">
        <v>102.764</v>
      </c>
      <c r="R714" s="131">
        <v>80.486000000000004</v>
      </c>
      <c r="S714" s="131">
        <v>58.656999999999996</v>
      </c>
      <c r="T714" s="131">
        <v>73.694000000000003</v>
      </c>
      <c r="U714" s="131">
        <v>85.61</v>
      </c>
      <c r="V714" s="131" t="s">
        <v>147</v>
      </c>
      <c r="W714" s="131">
        <v>83.799000000000007</v>
      </c>
      <c r="X714" s="131">
        <v>79.116</v>
      </c>
      <c r="Y714" s="131">
        <v>82.085999999999999</v>
      </c>
      <c r="Z714" s="131">
        <v>84.091999999999999</v>
      </c>
      <c r="AA714" s="131">
        <v>77.676000000000002</v>
      </c>
      <c r="AB714" s="131">
        <v>77.664000000000001</v>
      </c>
      <c r="AC714" s="131" t="s">
        <v>147</v>
      </c>
      <c r="AD714" s="131">
        <v>37.203000000000003</v>
      </c>
      <c r="AE714" s="131">
        <v>39.082999999999998</v>
      </c>
      <c r="AF714" s="131">
        <v>37.86</v>
      </c>
      <c r="AG714" s="131">
        <v>34.479999999999997</v>
      </c>
      <c r="AH714" s="131">
        <v>31.459</v>
      </c>
      <c r="AI714" s="131">
        <v>33.584000000000003</v>
      </c>
      <c r="AJ714" s="131">
        <v>84.644999999999996</v>
      </c>
      <c r="AK714" s="131">
        <v>81.533000000000001</v>
      </c>
      <c r="AL714" s="131">
        <v>118.80200000000001</v>
      </c>
      <c r="AM714" s="131">
        <v>179.76499999999999</v>
      </c>
      <c r="AN714" s="131">
        <v>63.698</v>
      </c>
      <c r="AO714" s="131">
        <v>113.768</v>
      </c>
      <c r="AP714" s="131">
        <v>111.931</v>
      </c>
      <c r="AQ714" s="131">
        <v>89.061000000000007</v>
      </c>
      <c r="AR714" s="131">
        <v>88.066000000000003</v>
      </c>
      <c r="AS714" s="131">
        <v>79.594999999999999</v>
      </c>
      <c r="AT714" s="131">
        <v>77.492000000000004</v>
      </c>
      <c r="AU714" s="131">
        <v>78.352000000000004</v>
      </c>
      <c r="AV714" s="131">
        <v>81.177999999999997</v>
      </c>
      <c r="AW714" s="131">
        <v>122.702</v>
      </c>
      <c r="AX714" s="131">
        <v>114.04300000000001</v>
      </c>
      <c r="AY714" s="131">
        <v>112.893</v>
      </c>
      <c r="AZ714" s="131">
        <v>105.55800000000001</v>
      </c>
      <c r="BA714" s="131"/>
      <c r="BB714" s="131"/>
      <c r="BC714" s="131"/>
    </row>
    <row r="715" spans="1:55" x14ac:dyDescent="0.25">
      <c r="A715" t="s">
        <v>33</v>
      </c>
      <c r="B715" t="s">
        <v>149</v>
      </c>
      <c r="C715" t="s">
        <v>157</v>
      </c>
      <c r="D715" s="131" t="s">
        <v>147</v>
      </c>
      <c r="E715" s="131" t="s">
        <v>147</v>
      </c>
      <c r="F715" s="131" t="s">
        <v>147</v>
      </c>
      <c r="G715" s="131">
        <v>0.69399999999999995</v>
      </c>
      <c r="H715" s="131">
        <v>1.0069999999999999</v>
      </c>
      <c r="I715" s="131">
        <v>1.7</v>
      </c>
      <c r="J715" s="131">
        <v>0</v>
      </c>
      <c r="K715" s="131">
        <v>0.76300000000000001</v>
      </c>
      <c r="L715" s="131">
        <v>0</v>
      </c>
      <c r="M715" s="131">
        <v>14.907</v>
      </c>
      <c r="N715" s="131">
        <v>16.846</v>
      </c>
      <c r="O715" s="131">
        <v>5.6980000000000004</v>
      </c>
      <c r="P715" s="131">
        <v>13.194000000000001</v>
      </c>
      <c r="Q715" s="131">
        <v>9.1910000000000007</v>
      </c>
      <c r="R715" s="131">
        <v>9.4730000000000008</v>
      </c>
      <c r="S715" s="131">
        <v>0.71199999999999997</v>
      </c>
      <c r="T715" s="131">
        <v>0</v>
      </c>
      <c r="U715" s="131">
        <v>0</v>
      </c>
      <c r="V715" s="131" t="s">
        <v>147</v>
      </c>
      <c r="W715" s="131">
        <v>0</v>
      </c>
      <c r="X715" s="131">
        <v>0</v>
      </c>
      <c r="Y715" s="131">
        <v>0</v>
      </c>
      <c r="Z715" s="131">
        <v>0</v>
      </c>
      <c r="AA715" s="131">
        <v>0</v>
      </c>
      <c r="AB715" s="131">
        <v>0</v>
      </c>
      <c r="AC715" s="131" t="s">
        <v>147</v>
      </c>
      <c r="AD715" s="131">
        <v>0</v>
      </c>
      <c r="AE715" s="131">
        <v>0</v>
      </c>
      <c r="AF715" s="131">
        <v>20.443999999999999</v>
      </c>
      <c r="AG715" s="131">
        <v>19.808</v>
      </c>
      <c r="AH715" s="131">
        <v>19.303999999999998</v>
      </c>
      <c r="AI715" s="131">
        <v>18.890999999999998</v>
      </c>
      <c r="AJ715" s="131">
        <v>58.896000000000001</v>
      </c>
      <c r="AK715" s="131">
        <v>54.131999999999998</v>
      </c>
      <c r="AL715" s="131">
        <v>44.387999999999998</v>
      </c>
      <c r="AM715" s="131">
        <v>26.965</v>
      </c>
      <c r="AN715" s="131">
        <v>120.736</v>
      </c>
      <c r="AO715" s="131">
        <v>116.372</v>
      </c>
      <c r="AP715" s="131">
        <v>95.332999999999998</v>
      </c>
      <c r="AQ715" s="131">
        <v>130.364</v>
      </c>
      <c r="AR715" s="131">
        <v>115.753</v>
      </c>
      <c r="AS715" s="131">
        <v>100.66500000000001</v>
      </c>
      <c r="AT715" s="131">
        <v>102.185</v>
      </c>
      <c r="AU715" s="131">
        <v>103.33499999999999</v>
      </c>
      <c r="AV715" s="131">
        <v>105.563</v>
      </c>
      <c r="AW715" s="131">
        <v>125.18</v>
      </c>
      <c r="AX715" s="131">
        <v>90.992999999999995</v>
      </c>
      <c r="AY715" s="131">
        <v>104.364</v>
      </c>
      <c r="AZ715" s="131">
        <v>68.3</v>
      </c>
      <c r="BA715" s="131"/>
      <c r="BB715" s="131"/>
      <c r="BC715" s="131"/>
    </row>
    <row r="716" spans="1:55" x14ac:dyDescent="0.25">
      <c r="A716" t="s">
        <v>33</v>
      </c>
      <c r="B716" t="s">
        <v>149</v>
      </c>
      <c r="C716" t="s">
        <v>156</v>
      </c>
      <c r="D716" s="131" t="s">
        <v>147</v>
      </c>
      <c r="E716" s="131" t="s">
        <v>147</v>
      </c>
      <c r="F716" s="131" t="s">
        <v>147</v>
      </c>
      <c r="G716" s="131">
        <v>11.656000000000001</v>
      </c>
      <c r="H716" s="131">
        <v>25.131</v>
      </c>
      <c r="I716" s="131">
        <v>24.376000000000001</v>
      </c>
      <c r="J716" s="131">
        <v>46.244999999999997</v>
      </c>
      <c r="K716" s="131">
        <v>89.637</v>
      </c>
      <c r="L716" s="131">
        <v>44.225999999999999</v>
      </c>
      <c r="M716" s="131">
        <v>77.39</v>
      </c>
      <c r="N716" s="131">
        <v>155.13300000000001</v>
      </c>
      <c r="O716" s="131">
        <v>40.597999999999999</v>
      </c>
      <c r="P716" s="131">
        <v>66.019000000000005</v>
      </c>
      <c r="Q716" s="131">
        <v>60.027999999999999</v>
      </c>
      <c r="R716" s="131">
        <v>84.039000000000001</v>
      </c>
      <c r="S716" s="131">
        <v>64.843000000000004</v>
      </c>
      <c r="T716" s="131">
        <v>74.784999999999997</v>
      </c>
      <c r="U716" s="131">
        <v>57.021999999999998</v>
      </c>
      <c r="V716" s="131" t="s">
        <v>147</v>
      </c>
      <c r="W716" s="131">
        <v>42.366</v>
      </c>
      <c r="X716" s="131">
        <v>47.982999999999997</v>
      </c>
      <c r="Y716" s="131">
        <v>64.281999999999996</v>
      </c>
      <c r="Z716" s="131">
        <v>60.744999999999997</v>
      </c>
      <c r="AA716" s="131">
        <v>55.796999999999997</v>
      </c>
      <c r="AB716" s="131">
        <v>52.177999999999997</v>
      </c>
      <c r="AC716" s="131" t="s">
        <v>147</v>
      </c>
      <c r="AD716" s="131">
        <v>35.914999999999999</v>
      </c>
      <c r="AE716" s="131">
        <v>59.094000000000001</v>
      </c>
      <c r="AF716" s="131">
        <v>78.748000000000005</v>
      </c>
      <c r="AG716" s="131">
        <v>74.242000000000004</v>
      </c>
      <c r="AH716" s="131">
        <v>72.641000000000005</v>
      </c>
      <c r="AI716" s="131">
        <v>69.266999999999996</v>
      </c>
      <c r="AJ716" s="131">
        <v>49.308</v>
      </c>
      <c r="AK716" s="131">
        <v>71.507999999999996</v>
      </c>
      <c r="AL716" s="131">
        <v>103.136</v>
      </c>
      <c r="AM716" s="131">
        <v>79.61</v>
      </c>
      <c r="AN716" s="131">
        <v>125.14400000000001</v>
      </c>
      <c r="AO716" s="131">
        <v>154.86600000000001</v>
      </c>
      <c r="AP716" s="131">
        <v>157.74199999999999</v>
      </c>
      <c r="AQ716" s="131">
        <v>138.79300000000001</v>
      </c>
      <c r="AR716" s="131">
        <v>109.598</v>
      </c>
      <c r="AS716" s="131">
        <v>93.444999999999993</v>
      </c>
      <c r="AT716" s="131">
        <v>98.245000000000005</v>
      </c>
      <c r="AU716" s="131">
        <v>99.335999999999999</v>
      </c>
      <c r="AV716" s="131">
        <v>102.78100000000001</v>
      </c>
      <c r="AW716" s="131">
        <v>115.697</v>
      </c>
      <c r="AX716" s="131">
        <v>112.352</v>
      </c>
      <c r="AY716" s="131">
        <v>117.449</v>
      </c>
      <c r="AZ716" s="131">
        <v>101.89400000000001</v>
      </c>
      <c r="BA716" s="131"/>
      <c r="BB716" s="131"/>
      <c r="BC716" s="131"/>
    </row>
    <row r="717" spans="1:55" x14ac:dyDescent="0.25">
      <c r="A717" t="s">
        <v>33</v>
      </c>
      <c r="B717" t="s">
        <v>149</v>
      </c>
      <c r="C717" t="s">
        <v>155</v>
      </c>
      <c r="D717" s="131" t="s">
        <v>147</v>
      </c>
      <c r="E717" s="131" t="s">
        <v>147</v>
      </c>
      <c r="F717" s="131" t="s">
        <v>147</v>
      </c>
      <c r="G717" s="131">
        <v>567.63400000000001</v>
      </c>
      <c r="H717" s="131">
        <v>575.53200000000004</v>
      </c>
      <c r="I717" s="131">
        <v>797.87099999999998</v>
      </c>
      <c r="J717" s="131">
        <v>787.46299999999997</v>
      </c>
      <c r="K717" s="131">
        <v>1257.8710000000001</v>
      </c>
      <c r="L717" s="131">
        <v>1100.5160000000001</v>
      </c>
      <c r="M717" s="131">
        <v>1206.6659999999999</v>
      </c>
      <c r="N717" s="131">
        <v>1545.2059999999999</v>
      </c>
      <c r="O717" s="131">
        <v>1603.3989999999999</v>
      </c>
      <c r="P717" s="131">
        <v>1395.2280000000001</v>
      </c>
      <c r="Q717" s="131">
        <v>796.923</v>
      </c>
      <c r="R717" s="131">
        <v>667.06799999999998</v>
      </c>
      <c r="S717" s="131">
        <v>350.50099999999998</v>
      </c>
      <c r="T717" s="131">
        <v>325.197</v>
      </c>
      <c r="U717" s="131">
        <v>242.97</v>
      </c>
      <c r="V717" s="131" t="s">
        <v>147</v>
      </c>
      <c r="W717" s="131">
        <v>212.87299999999999</v>
      </c>
      <c r="X717" s="131">
        <v>188.03</v>
      </c>
      <c r="Y717" s="131">
        <v>169.625</v>
      </c>
      <c r="Z717" s="131">
        <v>174.702</v>
      </c>
      <c r="AA717" s="131">
        <v>171.34399999999999</v>
      </c>
      <c r="AB717" s="131">
        <v>161.33600000000001</v>
      </c>
      <c r="AC717" s="131" t="s">
        <v>147</v>
      </c>
      <c r="AD717" s="131">
        <v>172.327</v>
      </c>
      <c r="AE717" s="131">
        <v>167.27600000000001</v>
      </c>
      <c r="AF717" s="131">
        <v>145.988</v>
      </c>
      <c r="AG717" s="131">
        <v>132.785</v>
      </c>
      <c r="AH717" s="131">
        <v>122.259</v>
      </c>
      <c r="AI717" s="131">
        <v>111.946</v>
      </c>
      <c r="AJ717" s="131">
        <v>120.53100000000001</v>
      </c>
      <c r="AK717" s="131">
        <v>116.285</v>
      </c>
      <c r="AL717" s="131">
        <v>97.914000000000001</v>
      </c>
      <c r="AM717" s="131">
        <v>109.143</v>
      </c>
      <c r="AN717" s="131">
        <v>103.339</v>
      </c>
      <c r="AO717" s="131">
        <v>95.412000000000006</v>
      </c>
      <c r="AP717" s="131">
        <v>117.34699999999999</v>
      </c>
      <c r="AQ717" s="131">
        <v>117.611</v>
      </c>
      <c r="AR717" s="131">
        <v>94.619</v>
      </c>
      <c r="AS717" s="131">
        <v>92.361000000000004</v>
      </c>
      <c r="AT717" s="131">
        <v>102.90900000000001</v>
      </c>
      <c r="AU717" s="131">
        <v>104.04600000000001</v>
      </c>
      <c r="AV717" s="131">
        <v>108.294</v>
      </c>
      <c r="AW717" s="131">
        <v>94.99</v>
      </c>
      <c r="AX717" s="131">
        <v>109.506</v>
      </c>
      <c r="AY717" s="131">
        <v>131.126</v>
      </c>
      <c r="AZ717" s="131">
        <v>131.392</v>
      </c>
      <c r="BA717" s="131"/>
      <c r="BB717" s="131"/>
      <c r="BC717" s="131"/>
    </row>
    <row r="718" spans="1:55" x14ac:dyDescent="0.25">
      <c r="A718" t="s">
        <v>33</v>
      </c>
      <c r="B718" t="s">
        <v>149</v>
      </c>
      <c r="C718" t="s">
        <v>154</v>
      </c>
      <c r="D718" s="131" t="s">
        <v>147</v>
      </c>
      <c r="E718" s="131" t="s">
        <v>147</v>
      </c>
      <c r="F718" s="131" t="s">
        <v>147</v>
      </c>
      <c r="G718" s="131" t="s">
        <v>147</v>
      </c>
      <c r="H718" s="131" t="s">
        <v>147</v>
      </c>
      <c r="I718" s="131" t="s">
        <v>147</v>
      </c>
      <c r="J718" s="131" t="s">
        <v>147</v>
      </c>
      <c r="K718" s="131" t="s">
        <v>147</v>
      </c>
      <c r="L718" s="131" t="s">
        <v>147</v>
      </c>
      <c r="M718" s="131" t="s">
        <v>147</v>
      </c>
      <c r="N718" s="131" t="s">
        <v>147</v>
      </c>
      <c r="O718" s="131" t="s">
        <v>147</v>
      </c>
      <c r="P718" s="131" t="s">
        <v>147</v>
      </c>
      <c r="Q718" s="131" t="s">
        <v>147</v>
      </c>
      <c r="R718" s="131" t="s">
        <v>147</v>
      </c>
      <c r="S718" s="131" t="s">
        <v>147</v>
      </c>
      <c r="T718" s="131" t="s">
        <v>147</v>
      </c>
      <c r="U718" s="131" t="s">
        <v>147</v>
      </c>
      <c r="V718" s="131" t="s">
        <v>147</v>
      </c>
      <c r="W718" s="131" t="s">
        <v>147</v>
      </c>
      <c r="X718" s="131" t="s">
        <v>147</v>
      </c>
      <c r="Y718" s="131" t="s">
        <v>147</v>
      </c>
      <c r="Z718" s="131" t="s">
        <v>147</v>
      </c>
      <c r="AA718" s="131" t="s">
        <v>147</v>
      </c>
      <c r="AB718" s="131" t="s">
        <v>147</v>
      </c>
      <c r="AC718" s="131" t="s">
        <v>147</v>
      </c>
      <c r="AD718" s="131" t="s">
        <v>147</v>
      </c>
      <c r="AE718" s="131" t="s">
        <v>147</v>
      </c>
      <c r="AF718" s="131" t="s">
        <v>147</v>
      </c>
      <c r="AG718" s="131" t="s">
        <v>147</v>
      </c>
      <c r="AH718" s="131">
        <v>0</v>
      </c>
      <c r="AI718" s="131">
        <v>0</v>
      </c>
      <c r="AJ718" s="131">
        <v>27.393000000000001</v>
      </c>
      <c r="AK718" s="131">
        <v>36.756999999999998</v>
      </c>
      <c r="AL718" s="131">
        <v>32.637999999999998</v>
      </c>
      <c r="AM718" s="131">
        <v>21.829000000000001</v>
      </c>
      <c r="AN718" s="131">
        <v>31.716999999999999</v>
      </c>
      <c r="AO718" s="131">
        <v>29.661000000000001</v>
      </c>
      <c r="AP718" s="131">
        <v>19.077000000000002</v>
      </c>
      <c r="AQ718" s="131">
        <v>15.48</v>
      </c>
      <c r="AR718" s="131">
        <v>11.776</v>
      </c>
      <c r="AS718" s="131">
        <v>21.922000000000001</v>
      </c>
      <c r="AT718" s="131">
        <v>11.308999999999999</v>
      </c>
      <c r="AU718" s="131">
        <v>11.433</v>
      </c>
      <c r="AV718" s="131">
        <v>11.916</v>
      </c>
      <c r="AW718" s="131">
        <v>11.112</v>
      </c>
      <c r="AX718" s="131">
        <v>23.391999999999999</v>
      </c>
      <c r="AY718" s="131">
        <v>32.651000000000003</v>
      </c>
      <c r="AZ718" s="131">
        <v>45.171999999999997</v>
      </c>
      <c r="BA718" s="131"/>
      <c r="BB718" s="131"/>
      <c r="BC718" s="131"/>
    </row>
    <row r="719" spans="1:55" x14ac:dyDescent="0.25">
      <c r="A719" t="s">
        <v>33</v>
      </c>
      <c r="B719" t="s">
        <v>149</v>
      </c>
      <c r="C719" t="s">
        <v>153</v>
      </c>
      <c r="D719" s="131" t="s">
        <v>147</v>
      </c>
      <c r="E719" s="131" t="s">
        <v>147</v>
      </c>
      <c r="F719" s="131" t="s">
        <v>147</v>
      </c>
      <c r="G719" s="131">
        <v>7.4240000000000004</v>
      </c>
      <c r="H719" s="131">
        <v>7.4720000000000004</v>
      </c>
      <c r="I719" s="131">
        <v>4.7709999999999999</v>
      </c>
      <c r="J719" s="131">
        <v>8.09</v>
      </c>
      <c r="K719" s="131">
        <v>58.686</v>
      </c>
      <c r="L719" s="131">
        <v>4.5019999999999998</v>
      </c>
      <c r="M719" s="131">
        <v>19.902999999999999</v>
      </c>
      <c r="N719" s="131">
        <v>18.885000000000002</v>
      </c>
      <c r="O719" s="131">
        <v>5.3659999999999997</v>
      </c>
      <c r="P719" s="131">
        <v>16.556000000000001</v>
      </c>
      <c r="Q719" s="131">
        <v>66.656000000000006</v>
      </c>
      <c r="R719" s="131">
        <v>145.70599999999999</v>
      </c>
      <c r="S719" s="131">
        <v>154.738</v>
      </c>
      <c r="T719" s="131">
        <v>48.188000000000002</v>
      </c>
      <c r="U719" s="131">
        <v>83.766000000000005</v>
      </c>
      <c r="V719" s="131" t="s">
        <v>147</v>
      </c>
      <c r="W719" s="131">
        <v>17.652999999999999</v>
      </c>
      <c r="X719" s="131">
        <v>30.797000000000001</v>
      </c>
      <c r="Y719" s="131">
        <v>24.091000000000001</v>
      </c>
      <c r="Z719" s="131">
        <v>24.98</v>
      </c>
      <c r="AA719" s="131">
        <v>22.934999999999999</v>
      </c>
      <c r="AB719" s="131">
        <v>24.029</v>
      </c>
      <c r="AC719" s="131" t="s">
        <v>147</v>
      </c>
      <c r="AD719" s="131">
        <v>125.944</v>
      </c>
      <c r="AE719" s="131">
        <v>122.252</v>
      </c>
      <c r="AF719" s="131">
        <v>118.426</v>
      </c>
      <c r="AG719" s="131">
        <v>114.738</v>
      </c>
      <c r="AH719" s="131">
        <v>111.821</v>
      </c>
      <c r="AI719" s="131">
        <v>92.355000000000004</v>
      </c>
      <c r="AJ719" s="131">
        <v>142.44499999999999</v>
      </c>
      <c r="AK719" s="131">
        <v>100.245</v>
      </c>
      <c r="AL719" s="131">
        <v>84.858999999999995</v>
      </c>
      <c r="AM719" s="131">
        <v>19.260999999999999</v>
      </c>
      <c r="AN719" s="131">
        <v>71.540000000000006</v>
      </c>
      <c r="AO719" s="131">
        <v>120.416</v>
      </c>
      <c r="AP719" s="131">
        <v>124.246</v>
      </c>
      <c r="AQ719" s="131">
        <v>101.017</v>
      </c>
      <c r="AR719" s="131">
        <v>195.97499999999999</v>
      </c>
      <c r="AS719" s="131">
        <v>119.879</v>
      </c>
      <c r="AT719" s="131">
        <v>60.536999999999999</v>
      </c>
      <c r="AU719" s="131">
        <v>61.215000000000003</v>
      </c>
      <c r="AV719" s="131">
        <v>62.807000000000002</v>
      </c>
      <c r="AW719" s="131">
        <v>47.113999999999997</v>
      </c>
      <c r="AX719" s="131">
        <v>60.338999999999999</v>
      </c>
      <c r="AY719" s="131">
        <v>55.298999999999999</v>
      </c>
      <c r="AZ719" s="131">
        <v>57.685000000000002</v>
      </c>
      <c r="BA719" s="131"/>
      <c r="BB719" s="131"/>
      <c r="BC719" s="131"/>
    </row>
    <row r="720" spans="1:55" x14ac:dyDescent="0.25">
      <c r="A720" t="s">
        <v>33</v>
      </c>
      <c r="B720" t="s">
        <v>149</v>
      </c>
      <c r="C720" t="s">
        <v>152</v>
      </c>
      <c r="D720" s="131" t="s">
        <v>147</v>
      </c>
      <c r="E720" s="131" t="s">
        <v>147</v>
      </c>
      <c r="F720" s="131" t="s">
        <v>147</v>
      </c>
      <c r="G720" s="131">
        <v>1.196</v>
      </c>
      <c r="H720" s="131">
        <v>3.3250000000000002</v>
      </c>
      <c r="I720" s="131">
        <v>6.2080000000000002</v>
      </c>
      <c r="J720" s="131">
        <v>4.7469999999999999</v>
      </c>
      <c r="K720" s="131">
        <v>116.373</v>
      </c>
      <c r="L720" s="131">
        <v>5.5439999999999996</v>
      </c>
      <c r="M720" s="131">
        <v>23.87</v>
      </c>
      <c r="N720" s="131">
        <v>45.866</v>
      </c>
      <c r="O720" s="131">
        <v>25.73</v>
      </c>
      <c r="P720" s="131">
        <v>54.097000000000001</v>
      </c>
      <c r="Q720" s="131">
        <v>296.209</v>
      </c>
      <c r="R720" s="131">
        <v>402.23399999999998</v>
      </c>
      <c r="S720" s="131">
        <v>464.14800000000002</v>
      </c>
      <c r="T720" s="131">
        <v>446.20600000000002</v>
      </c>
      <c r="U720" s="131">
        <v>417.327</v>
      </c>
      <c r="V720" s="131" t="s">
        <v>147</v>
      </c>
      <c r="W720" s="131">
        <v>105.086</v>
      </c>
      <c r="X720" s="131">
        <v>92.138999999999996</v>
      </c>
      <c r="Y720" s="131">
        <v>103.36499999999999</v>
      </c>
      <c r="Z720" s="131">
        <v>70.790000000000006</v>
      </c>
      <c r="AA720" s="131">
        <v>49.732999999999997</v>
      </c>
      <c r="AB720" s="131">
        <v>53.808</v>
      </c>
      <c r="AC720" s="131" t="s">
        <v>147</v>
      </c>
      <c r="AD720" s="131">
        <v>51.698</v>
      </c>
      <c r="AE720" s="131">
        <v>54.716999999999999</v>
      </c>
      <c r="AF720" s="131">
        <v>53.003999999999998</v>
      </c>
      <c r="AG720" s="131">
        <v>51.353000000000002</v>
      </c>
      <c r="AH720" s="131">
        <v>50.048000000000002</v>
      </c>
      <c r="AI720" s="131">
        <v>34.982999999999997</v>
      </c>
      <c r="AJ720" s="131">
        <v>13.696999999999999</v>
      </c>
      <c r="AK720" s="131">
        <v>13.366</v>
      </c>
      <c r="AL720" s="131">
        <v>13.055</v>
      </c>
      <c r="AM720" s="131">
        <v>12.84</v>
      </c>
      <c r="AN720" s="131">
        <v>79.593999999999994</v>
      </c>
      <c r="AO720" s="131">
        <v>43.069000000000003</v>
      </c>
      <c r="AP720" s="131">
        <v>64.561000000000007</v>
      </c>
      <c r="AQ720" s="131">
        <v>52.448999999999998</v>
      </c>
      <c r="AR720" s="131">
        <v>56.712000000000003</v>
      </c>
      <c r="AS720" s="131">
        <v>75.204999999999998</v>
      </c>
      <c r="AT720" s="131">
        <v>51.13</v>
      </c>
      <c r="AU720" s="131">
        <v>51.697000000000003</v>
      </c>
      <c r="AV720" s="131">
        <v>53.691000000000003</v>
      </c>
      <c r="AW720" s="131">
        <v>69.356999999999999</v>
      </c>
      <c r="AX720" s="131">
        <v>74.694999999999993</v>
      </c>
      <c r="AY720" s="131">
        <v>82.152000000000001</v>
      </c>
      <c r="AZ720" s="131">
        <v>72.897999999999996</v>
      </c>
      <c r="BA720" s="131"/>
      <c r="BB720" s="131"/>
      <c r="BC720" s="131"/>
    </row>
    <row r="721" spans="1:55" x14ac:dyDescent="0.25">
      <c r="A721" t="s">
        <v>33</v>
      </c>
      <c r="B721" t="s">
        <v>149</v>
      </c>
      <c r="C721" t="s">
        <v>151</v>
      </c>
      <c r="D721" s="131" t="s">
        <v>147</v>
      </c>
      <c r="E721" s="131" t="s">
        <v>147</v>
      </c>
      <c r="F721" s="131" t="s">
        <v>147</v>
      </c>
      <c r="G721" s="131">
        <v>0</v>
      </c>
      <c r="H721" s="131">
        <v>0</v>
      </c>
      <c r="I721" s="131">
        <v>0</v>
      </c>
      <c r="J721" s="131">
        <v>0</v>
      </c>
      <c r="K721" s="131">
        <v>0</v>
      </c>
      <c r="L721" s="131">
        <v>0</v>
      </c>
      <c r="M721" s="131">
        <v>0</v>
      </c>
      <c r="N721" s="131">
        <v>0</v>
      </c>
      <c r="O721" s="131">
        <v>0</v>
      </c>
      <c r="P721" s="131">
        <v>0</v>
      </c>
      <c r="Q721" s="131">
        <v>0</v>
      </c>
      <c r="R721" s="131">
        <v>0</v>
      </c>
      <c r="S721" s="131">
        <v>0</v>
      </c>
      <c r="T721" s="131">
        <v>0</v>
      </c>
      <c r="U721" s="131">
        <v>0</v>
      </c>
      <c r="V721" s="131" t="s">
        <v>147</v>
      </c>
      <c r="W721" s="131">
        <v>0</v>
      </c>
      <c r="X721" s="131">
        <v>0</v>
      </c>
      <c r="Y721" s="131">
        <v>0</v>
      </c>
      <c r="Z721" s="131">
        <v>0</v>
      </c>
      <c r="AA721" s="131">
        <v>0</v>
      </c>
      <c r="AB721" s="131">
        <v>0</v>
      </c>
      <c r="AC721" s="131" t="s">
        <v>147</v>
      </c>
      <c r="AD721" s="131">
        <v>0</v>
      </c>
      <c r="AE721" s="131">
        <v>0</v>
      </c>
      <c r="AF721" s="131">
        <v>0</v>
      </c>
      <c r="AG721" s="131">
        <v>0</v>
      </c>
      <c r="AH721" s="131">
        <v>0</v>
      </c>
      <c r="AI721" s="131">
        <v>0</v>
      </c>
      <c r="AJ721" s="131">
        <v>0</v>
      </c>
      <c r="AK721" s="131">
        <v>0</v>
      </c>
      <c r="AL721" s="131">
        <v>0</v>
      </c>
      <c r="AM721" s="131">
        <v>0</v>
      </c>
      <c r="AN721" s="131">
        <v>0</v>
      </c>
      <c r="AO721" s="131">
        <v>0</v>
      </c>
      <c r="AP721" s="131">
        <v>0</v>
      </c>
      <c r="AQ721" s="131">
        <v>0</v>
      </c>
      <c r="AR721" s="131">
        <v>0</v>
      </c>
      <c r="AS721" s="131">
        <v>0</v>
      </c>
      <c r="AT721" s="131">
        <v>0</v>
      </c>
      <c r="AU721" s="131">
        <v>0</v>
      </c>
      <c r="AV721" s="131">
        <v>0</v>
      </c>
      <c r="AW721" s="131">
        <v>0</v>
      </c>
      <c r="AX721" s="131">
        <v>0</v>
      </c>
      <c r="AY721" s="131">
        <v>0</v>
      </c>
      <c r="AZ721" s="131">
        <v>0</v>
      </c>
      <c r="BA721" s="131"/>
      <c r="BB721" s="131"/>
      <c r="BC721" s="131"/>
    </row>
    <row r="722" spans="1:55" x14ac:dyDescent="0.25">
      <c r="A722" t="s">
        <v>33</v>
      </c>
      <c r="B722" t="s">
        <v>149</v>
      </c>
      <c r="C722" t="s">
        <v>148</v>
      </c>
      <c r="D722" s="131" t="s">
        <v>147</v>
      </c>
      <c r="E722" s="131" t="s">
        <v>147</v>
      </c>
      <c r="F722" s="131" t="s">
        <v>147</v>
      </c>
      <c r="G722" s="131">
        <v>630.52300000000002</v>
      </c>
      <c r="H722" s="131">
        <v>654.67399999999998</v>
      </c>
      <c r="I722" s="131">
        <v>869.18299999999999</v>
      </c>
      <c r="J722" s="131">
        <v>895.00900000000001</v>
      </c>
      <c r="K722" s="131">
        <v>1560.251</v>
      </c>
      <c r="L722" s="131">
        <v>1202.3520000000001</v>
      </c>
      <c r="M722" s="131">
        <v>1411.9459999999999</v>
      </c>
      <c r="N722" s="131">
        <v>1864.895</v>
      </c>
      <c r="O722" s="131">
        <v>1733.6310000000001</v>
      </c>
      <c r="P722" s="131">
        <v>1637.9459999999999</v>
      </c>
      <c r="Q722" s="131">
        <v>1331.7719999999999</v>
      </c>
      <c r="R722" s="131">
        <v>1389.0050000000001</v>
      </c>
      <c r="S722" s="131">
        <v>1093.598</v>
      </c>
      <c r="T722" s="131">
        <v>968.072</v>
      </c>
      <c r="U722" s="131">
        <v>886.69500000000005</v>
      </c>
      <c r="V722" s="131" t="s">
        <v>147</v>
      </c>
      <c r="W722" s="131">
        <v>461.77699999999999</v>
      </c>
      <c r="X722" s="131">
        <v>438.06400000000002</v>
      </c>
      <c r="Y722" s="131">
        <v>443.44799999999998</v>
      </c>
      <c r="Z722" s="131">
        <v>415.30799999999999</v>
      </c>
      <c r="AA722" s="131">
        <v>377.48399999999998</v>
      </c>
      <c r="AB722" s="131">
        <v>369.01299999999998</v>
      </c>
      <c r="AC722" s="131" t="s">
        <v>147</v>
      </c>
      <c r="AD722" s="131">
        <v>423.08800000000002</v>
      </c>
      <c r="AE722" s="131">
        <v>442.42200000000003</v>
      </c>
      <c r="AF722" s="131">
        <v>454.47</v>
      </c>
      <c r="AG722" s="131">
        <v>427.40699999999998</v>
      </c>
      <c r="AH722" s="131">
        <v>407.53100000000001</v>
      </c>
      <c r="AI722" s="131">
        <v>361.02600000000001</v>
      </c>
      <c r="AJ722" s="131">
        <v>496.91500000000002</v>
      </c>
      <c r="AK722" s="131">
        <v>473.82600000000002</v>
      </c>
      <c r="AL722" s="131">
        <v>494.791</v>
      </c>
      <c r="AM722" s="131">
        <v>449.41199999999998</v>
      </c>
      <c r="AN722" s="131">
        <v>595.76800000000003</v>
      </c>
      <c r="AO722" s="131">
        <v>673.56500000000005</v>
      </c>
      <c r="AP722" s="131">
        <v>690.23800000000006</v>
      </c>
      <c r="AQ722" s="131">
        <v>644.77499999999998</v>
      </c>
      <c r="AR722" s="131">
        <v>672.49900000000002</v>
      </c>
      <c r="AS722" s="131">
        <v>583.07299999999998</v>
      </c>
      <c r="AT722" s="131">
        <v>503.80599999999998</v>
      </c>
      <c r="AU722" s="131">
        <v>509.411</v>
      </c>
      <c r="AV722" s="131">
        <v>526.23099999999999</v>
      </c>
      <c r="AW722" s="131">
        <v>586.15099999999995</v>
      </c>
      <c r="AX722" s="131">
        <v>585.32000000000005</v>
      </c>
      <c r="AY722" s="131">
        <v>635.93499999999995</v>
      </c>
      <c r="AZ722" s="131">
        <v>582.899</v>
      </c>
      <c r="BA722" s="131"/>
      <c r="BB722" s="131"/>
      <c r="BC722" s="131"/>
    </row>
    <row r="723" spans="1:55" hidden="1" x14ac:dyDescent="0.25">
      <c r="A723" t="s">
        <v>126</v>
      </c>
      <c r="B723" t="s">
        <v>165</v>
      </c>
      <c r="C723" t="s">
        <v>158</v>
      </c>
      <c r="D723" s="131">
        <v>5790</v>
      </c>
      <c r="E723" s="131">
        <v>8160</v>
      </c>
      <c r="F723" s="131">
        <v>9970</v>
      </c>
      <c r="G723" s="131">
        <v>11280</v>
      </c>
      <c r="H723" s="131">
        <v>13020</v>
      </c>
      <c r="I723" s="131">
        <v>5600</v>
      </c>
      <c r="J723" s="131">
        <v>6980</v>
      </c>
      <c r="K723" s="131">
        <v>4120</v>
      </c>
      <c r="L723" s="131">
        <v>2470</v>
      </c>
      <c r="M723" s="131">
        <v>2740</v>
      </c>
      <c r="N723" s="131">
        <v>2790</v>
      </c>
      <c r="O723" s="131">
        <v>2940</v>
      </c>
      <c r="P723" s="131">
        <v>3090</v>
      </c>
      <c r="Q723" s="131">
        <v>12140</v>
      </c>
      <c r="R723" s="131">
        <v>8130</v>
      </c>
      <c r="S723" s="131">
        <v>570</v>
      </c>
      <c r="T723" s="131">
        <v>420</v>
      </c>
      <c r="U723" s="131">
        <v>2160</v>
      </c>
      <c r="V723" s="131">
        <v>2180</v>
      </c>
      <c r="W723" s="131">
        <v>3370</v>
      </c>
      <c r="X723" s="131">
        <v>28318</v>
      </c>
      <c r="Y723" s="131">
        <v>30041</v>
      </c>
      <c r="Z723" s="131">
        <v>34035</v>
      </c>
      <c r="AA723" s="131">
        <v>33220</v>
      </c>
      <c r="AB723" s="131">
        <v>53587</v>
      </c>
      <c r="AC723" s="131">
        <v>64329</v>
      </c>
      <c r="AD723" s="131">
        <v>68653</v>
      </c>
      <c r="AE723" s="131">
        <v>72044</v>
      </c>
      <c r="AF723" s="131">
        <v>73540</v>
      </c>
      <c r="AG723" s="131">
        <v>54183</v>
      </c>
      <c r="AH723" s="131">
        <v>49270</v>
      </c>
      <c r="AI723" s="131">
        <v>51167</v>
      </c>
      <c r="AJ723" s="131">
        <v>52246</v>
      </c>
      <c r="AK723" s="131">
        <v>50210.968999999997</v>
      </c>
      <c r="AL723" s="131">
        <v>47086.959000000003</v>
      </c>
      <c r="AM723" s="131">
        <v>37226.071000000004</v>
      </c>
      <c r="AN723" s="131">
        <v>27323.483</v>
      </c>
      <c r="AO723" s="131">
        <v>29704.879000000001</v>
      </c>
      <c r="AP723" s="131">
        <v>32611.992999999999</v>
      </c>
      <c r="AQ723" s="131">
        <v>41003.885000000002</v>
      </c>
      <c r="AR723" s="131">
        <v>50449.934000000001</v>
      </c>
      <c r="AS723" s="131">
        <v>47502.228000000003</v>
      </c>
      <c r="AT723" s="131">
        <v>54284.928999999996</v>
      </c>
      <c r="AU723" s="131">
        <v>50129</v>
      </c>
      <c r="AV723" s="131">
        <v>75808.910999999993</v>
      </c>
      <c r="AW723" s="131">
        <v>78893.668999999994</v>
      </c>
      <c r="AX723" s="131">
        <v>78011.331999999995</v>
      </c>
      <c r="AY723" s="131">
        <v>79699.895000000004</v>
      </c>
      <c r="AZ723" s="131">
        <v>85663.743000000002</v>
      </c>
      <c r="BA723" s="131">
        <v>61003.337</v>
      </c>
      <c r="BB723" s="131">
        <v>58264.999000000003</v>
      </c>
      <c r="BC723" s="131" t="s">
        <v>147</v>
      </c>
    </row>
    <row r="724" spans="1:55" hidden="1" x14ac:dyDescent="0.25">
      <c r="A724" t="s">
        <v>126</v>
      </c>
      <c r="B724" t="s">
        <v>165</v>
      </c>
      <c r="C724" t="s">
        <v>157</v>
      </c>
      <c r="D724" s="131">
        <v>1300</v>
      </c>
      <c r="E724" s="131">
        <v>1110</v>
      </c>
      <c r="F724" s="131">
        <v>1160</v>
      </c>
      <c r="G724" s="131">
        <v>3620</v>
      </c>
      <c r="H724" s="131">
        <v>2510</v>
      </c>
      <c r="I724" s="131">
        <v>10000</v>
      </c>
      <c r="J724" s="131">
        <v>38790</v>
      </c>
      <c r="K724" s="131">
        <v>56820</v>
      </c>
      <c r="L724" s="131">
        <v>49670</v>
      </c>
      <c r="M724" s="131">
        <v>53070</v>
      </c>
      <c r="N724" s="131">
        <v>50110</v>
      </c>
      <c r="O724" s="131">
        <v>48770</v>
      </c>
      <c r="P724" s="131">
        <v>52190</v>
      </c>
      <c r="Q724" s="131">
        <v>52210</v>
      </c>
      <c r="R724" s="131">
        <v>49620</v>
      </c>
      <c r="S724" s="131">
        <v>39730</v>
      </c>
      <c r="T724" s="131">
        <v>41590</v>
      </c>
      <c r="U724" s="131">
        <v>38400</v>
      </c>
      <c r="V724" s="131">
        <v>40400</v>
      </c>
      <c r="W724" s="131">
        <v>45190</v>
      </c>
      <c r="X724" s="131">
        <v>45776</v>
      </c>
      <c r="Y724" s="131">
        <v>45209</v>
      </c>
      <c r="Z724" s="131">
        <v>41636</v>
      </c>
      <c r="AA724" s="131">
        <v>38381</v>
      </c>
      <c r="AB724" s="131">
        <v>32363</v>
      </c>
      <c r="AC724" s="131">
        <v>19497</v>
      </c>
      <c r="AD724" s="131">
        <v>12752</v>
      </c>
      <c r="AE724" s="131">
        <v>8974</v>
      </c>
      <c r="AF724" s="131">
        <v>39870</v>
      </c>
      <c r="AG724" s="131">
        <v>33482</v>
      </c>
      <c r="AH724" s="131">
        <v>37041</v>
      </c>
      <c r="AI724" s="131">
        <v>38366</v>
      </c>
      <c r="AJ724" s="131">
        <v>41895</v>
      </c>
      <c r="AK724" s="131">
        <v>35666.81</v>
      </c>
      <c r="AL724" s="131">
        <v>38028.095000000001</v>
      </c>
      <c r="AM724" s="131">
        <v>34547.084999999999</v>
      </c>
      <c r="AN724" s="131">
        <v>30958.882000000001</v>
      </c>
      <c r="AO724" s="131">
        <v>34285.705000000002</v>
      </c>
      <c r="AP724" s="131">
        <v>36461.248</v>
      </c>
      <c r="AQ724" s="131">
        <v>39720.733999999997</v>
      </c>
      <c r="AR724" s="131">
        <v>40570.192999999999</v>
      </c>
      <c r="AS724" s="131">
        <v>41421.080999999998</v>
      </c>
      <c r="AT724" s="131">
        <v>26755</v>
      </c>
      <c r="AU724" s="131">
        <v>11970.013000000001</v>
      </c>
      <c r="AV724" s="131">
        <v>18605.8</v>
      </c>
      <c r="AW724" s="131">
        <v>16610.78</v>
      </c>
      <c r="AX724" s="131">
        <v>15000</v>
      </c>
      <c r="AY724" s="131">
        <v>15330</v>
      </c>
      <c r="AZ724" s="131">
        <v>15330</v>
      </c>
      <c r="BA724" s="131">
        <v>58057.555</v>
      </c>
      <c r="BB724" s="131">
        <v>55770.760999999999</v>
      </c>
      <c r="BC724" s="131" t="s">
        <v>147</v>
      </c>
    </row>
    <row r="725" spans="1:55" hidden="1" x14ac:dyDescent="0.25">
      <c r="A725" t="s">
        <v>126</v>
      </c>
      <c r="B725" t="s">
        <v>165</v>
      </c>
      <c r="C725" t="s">
        <v>156</v>
      </c>
      <c r="D725" s="131">
        <v>1920</v>
      </c>
      <c r="E725" s="131">
        <v>3250</v>
      </c>
      <c r="F725" s="131">
        <v>4440</v>
      </c>
      <c r="G725" s="131">
        <v>4700</v>
      </c>
      <c r="H725" s="131">
        <v>6120</v>
      </c>
      <c r="I725" s="131">
        <v>8030</v>
      </c>
      <c r="J725" s="131">
        <v>20160</v>
      </c>
      <c r="K725" s="131">
        <v>20370</v>
      </c>
      <c r="L725" s="131">
        <v>21610</v>
      </c>
      <c r="M725" s="131">
        <v>19810</v>
      </c>
      <c r="N725" s="131">
        <v>18440</v>
      </c>
      <c r="O725" s="131">
        <v>16830</v>
      </c>
      <c r="P725" s="131">
        <v>16710</v>
      </c>
      <c r="Q725" s="131">
        <v>14870</v>
      </c>
      <c r="R725" s="131">
        <v>16480</v>
      </c>
      <c r="S725" s="131">
        <v>13760</v>
      </c>
      <c r="T725" s="131">
        <v>13960</v>
      </c>
      <c r="U725" s="131">
        <v>13900</v>
      </c>
      <c r="V725" s="131">
        <v>13540</v>
      </c>
      <c r="W725" s="131">
        <v>14160</v>
      </c>
      <c r="X725" s="131">
        <v>13106</v>
      </c>
      <c r="Y725" s="131">
        <v>13119</v>
      </c>
      <c r="Z725" s="131">
        <v>13253</v>
      </c>
      <c r="AA725" s="131">
        <v>13194</v>
      </c>
      <c r="AB725" s="131">
        <v>14593</v>
      </c>
      <c r="AC725" s="131">
        <v>15331</v>
      </c>
      <c r="AD725" s="131">
        <v>18065</v>
      </c>
      <c r="AE725" s="131">
        <v>16204</v>
      </c>
      <c r="AF725" s="131">
        <v>20199</v>
      </c>
      <c r="AG725" s="131">
        <v>16266</v>
      </c>
      <c r="AH725" s="131">
        <v>34873</v>
      </c>
      <c r="AI725" s="131">
        <v>25699</v>
      </c>
      <c r="AJ725" s="131">
        <v>27772</v>
      </c>
      <c r="AK725" s="131">
        <v>20699.268</v>
      </c>
      <c r="AL725" s="131">
        <v>20139.076000000001</v>
      </c>
      <c r="AM725" s="131">
        <v>12970.316999999999</v>
      </c>
      <c r="AN725" s="131">
        <v>20785.522000000001</v>
      </c>
      <c r="AO725" s="131">
        <v>94045.773000000001</v>
      </c>
      <c r="AP725" s="131">
        <v>81077.149000000005</v>
      </c>
      <c r="AQ725" s="131">
        <v>75214.942999999999</v>
      </c>
      <c r="AR725" s="131">
        <v>72302.938999999998</v>
      </c>
      <c r="AS725" s="131">
        <v>50032.802000000003</v>
      </c>
      <c r="AT725" s="131">
        <v>42521.017999999996</v>
      </c>
      <c r="AU725" s="131">
        <v>36019</v>
      </c>
      <c r="AV725" s="131">
        <v>48396.260999999999</v>
      </c>
      <c r="AW725" s="131">
        <v>35055.427000000003</v>
      </c>
      <c r="AX725" s="131">
        <v>43287.803</v>
      </c>
      <c r="AY725" s="131">
        <v>45877.495999999999</v>
      </c>
      <c r="AZ725" s="131">
        <v>42239.62</v>
      </c>
      <c r="BA725" s="131">
        <v>32383.373</v>
      </c>
      <c r="BB725" s="131">
        <v>34769.288</v>
      </c>
      <c r="BC725" s="131" t="s">
        <v>147</v>
      </c>
    </row>
    <row r="726" spans="1:55" hidden="1" x14ac:dyDescent="0.25">
      <c r="A726" t="s">
        <v>126</v>
      </c>
      <c r="B726" t="s">
        <v>165</v>
      </c>
      <c r="C726" t="s">
        <v>155</v>
      </c>
      <c r="D726" s="131">
        <v>44050</v>
      </c>
      <c r="E726" s="131">
        <v>57390</v>
      </c>
      <c r="F726" s="131">
        <v>68210</v>
      </c>
      <c r="G726" s="131">
        <v>120690</v>
      </c>
      <c r="H726" s="131">
        <v>143980</v>
      </c>
      <c r="I726" s="131">
        <v>174880</v>
      </c>
      <c r="J726" s="131">
        <v>225760</v>
      </c>
      <c r="K726" s="131">
        <v>236440</v>
      </c>
      <c r="L726" s="131">
        <v>248620</v>
      </c>
      <c r="M726" s="131">
        <v>252040</v>
      </c>
      <c r="N726" s="131">
        <v>260740</v>
      </c>
      <c r="O726" s="131">
        <v>288930</v>
      </c>
      <c r="P726" s="131">
        <v>303390</v>
      </c>
      <c r="Q726" s="131">
        <v>245070</v>
      </c>
      <c r="R726" s="131">
        <v>190470</v>
      </c>
      <c r="S726" s="131">
        <v>308870</v>
      </c>
      <c r="T726" s="131">
        <v>298070</v>
      </c>
      <c r="U726" s="131">
        <v>306090</v>
      </c>
      <c r="V726" s="131">
        <v>311680</v>
      </c>
      <c r="W726" s="131">
        <v>322830</v>
      </c>
      <c r="X726" s="131">
        <v>324274</v>
      </c>
      <c r="Y726" s="131">
        <v>334388</v>
      </c>
      <c r="Z726" s="131">
        <v>347103</v>
      </c>
      <c r="AA726" s="131">
        <v>329146</v>
      </c>
      <c r="AB726" s="131">
        <v>312726</v>
      </c>
      <c r="AC726" s="131">
        <v>309635</v>
      </c>
      <c r="AD726" s="131">
        <v>308545</v>
      </c>
      <c r="AE726" s="131">
        <v>304408</v>
      </c>
      <c r="AF726" s="131">
        <v>333839</v>
      </c>
      <c r="AG726" s="131">
        <v>321725</v>
      </c>
      <c r="AH726" s="131">
        <v>274858</v>
      </c>
      <c r="AI726" s="131">
        <v>276123</v>
      </c>
      <c r="AJ726" s="131">
        <v>262258</v>
      </c>
      <c r="AK726" s="131">
        <v>261713.11199999999</v>
      </c>
      <c r="AL726" s="131">
        <v>262337.28499999997</v>
      </c>
      <c r="AM726" s="131">
        <v>257960.41399999999</v>
      </c>
      <c r="AN726" s="131">
        <v>247224.791</v>
      </c>
      <c r="AO726" s="131">
        <v>194323.10699999999</v>
      </c>
      <c r="AP726" s="131">
        <v>211789.65599999999</v>
      </c>
      <c r="AQ726" s="131">
        <v>126424.08500000001</v>
      </c>
      <c r="AR726" s="131">
        <v>161837.63800000001</v>
      </c>
      <c r="AS726" s="131">
        <v>115135.355</v>
      </c>
      <c r="AT726" s="131">
        <v>112429.93700000001</v>
      </c>
      <c r="AU726" s="131">
        <v>115271.79700000001</v>
      </c>
      <c r="AV726" s="131">
        <v>114473.948</v>
      </c>
      <c r="AW726" s="131">
        <v>113797.09299999999</v>
      </c>
      <c r="AX726" s="131">
        <v>105907.842</v>
      </c>
      <c r="AY726" s="131">
        <v>107314.236</v>
      </c>
      <c r="AZ726" s="131">
        <v>101542.823</v>
      </c>
      <c r="BA726" s="131">
        <v>119437.408</v>
      </c>
      <c r="BB726" s="131">
        <v>167937.98800000001</v>
      </c>
      <c r="BC726" s="131" t="s">
        <v>147</v>
      </c>
    </row>
    <row r="727" spans="1:55" hidden="1" x14ac:dyDescent="0.25">
      <c r="A727" t="s">
        <v>126</v>
      </c>
      <c r="B727" t="s">
        <v>165</v>
      </c>
      <c r="C727" t="s">
        <v>154</v>
      </c>
      <c r="D727" s="131" t="s">
        <v>147</v>
      </c>
      <c r="E727" s="131" t="s">
        <v>147</v>
      </c>
      <c r="F727" s="131" t="s">
        <v>147</v>
      </c>
      <c r="G727" s="131" t="s">
        <v>147</v>
      </c>
      <c r="H727" s="131" t="s">
        <v>147</v>
      </c>
      <c r="I727" s="131" t="s">
        <v>147</v>
      </c>
      <c r="J727" s="131" t="s">
        <v>147</v>
      </c>
      <c r="K727" s="131" t="s">
        <v>147</v>
      </c>
      <c r="L727" s="131" t="s">
        <v>147</v>
      </c>
      <c r="M727" s="131" t="s">
        <v>147</v>
      </c>
      <c r="N727" s="131" t="s">
        <v>147</v>
      </c>
      <c r="O727" s="131" t="s">
        <v>147</v>
      </c>
      <c r="P727" s="131" t="s">
        <v>147</v>
      </c>
      <c r="Q727" s="131" t="s">
        <v>147</v>
      </c>
      <c r="R727" s="131" t="s">
        <v>147</v>
      </c>
      <c r="S727" s="131" t="s">
        <v>147</v>
      </c>
      <c r="T727" s="131" t="s">
        <v>147</v>
      </c>
      <c r="U727" s="131" t="s">
        <v>147</v>
      </c>
      <c r="V727" s="131" t="s">
        <v>147</v>
      </c>
      <c r="W727" s="131" t="s">
        <v>147</v>
      </c>
      <c r="X727" s="131" t="s">
        <v>147</v>
      </c>
      <c r="Y727" s="131" t="s">
        <v>147</v>
      </c>
      <c r="Z727" s="131" t="s">
        <v>147</v>
      </c>
      <c r="AA727" s="131" t="s">
        <v>147</v>
      </c>
      <c r="AB727" s="131" t="s">
        <v>147</v>
      </c>
      <c r="AC727" s="131" t="s">
        <v>147</v>
      </c>
      <c r="AD727" s="131" t="s">
        <v>147</v>
      </c>
      <c r="AE727" s="131" t="s">
        <v>147</v>
      </c>
      <c r="AF727" s="131" t="s">
        <v>147</v>
      </c>
      <c r="AG727" s="131" t="s">
        <v>147</v>
      </c>
      <c r="AH727" s="131">
        <v>24076</v>
      </c>
      <c r="AI727" s="131">
        <v>25142</v>
      </c>
      <c r="AJ727" s="131">
        <v>24996</v>
      </c>
      <c r="AK727" s="131">
        <v>21745.006000000001</v>
      </c>
      <c r="AL727" s="131">
        <v>22266.114000000001</v>
      </c>
      <c r="AM727" s="131">
        <v>15971.785</v>
      </c>
      <c r="AN727" s="131">
        <v>12442.348</v>
      </c>
      <c r="AO727" s="131">
        <v>10322</v>
      </c>
      <c r="AP727" s="131">
        <v>13893.678</v>
      </c>
      <c r="AQ727" s="131">
        <v>11439</v>
      </c>
      <c r="AR727" s="131">
        <v>12369</v>
      </c>
      <c r="AS727" s="131">
        <v>13921</v>
      </c>
      <c r="AT727" s="131">
        <v>13995</v>
      </c>
      <c r="AU727" s="131">
        <v>14683</v>
      </c>
      <c r="AV727" s="131">
        <v>21664.608</v>
      </c>
      <c r="AW727" s="131">
        <v>30721.29</v>
      </c>
      <c r="AX727" s="131">
        <v>32743.21</v>
      </c>
      <c r="AY727" s="131">
        <v>25599.87</v>
      </c>
      <c r="AZ727" s="131">
        <v>21992.758999999998</v>
      </c>
      <c r="BA727" s="131">
        <v>21293.407999999999</v>
      </c>
      <c r="BB727" s="131">
        <v>27596.304</v>
      </c>
      <c r="BC727" s="131" t="s">
        <v>147</v>
      </c>
    </row>
    <row r="728" spans="1:55" hidden="1" x14ac:dyDescent="0.25">
      <c r="A728" t="s">
        <v>126</v>
      </c>
      <c r="B728" t="s">
        <v>165</v>
      </c>
      <c r="C728" t="s">
        <v>153</v>
      </c>
      <c r="D728" s="131">
        <v>660</v>
      </c>
      <c r="E728" s="131">
        <v>580</v>
      </c>
      <c r="F728" s="131">
        <v>320</v>
      </c>
      <c r="G728" s="131">
        <v>560</v>
      </c>
      <c r="H728" s="131">
        <v>820</v>
      </c>
      <c r="I728" s="131">
        <v>1610</v>
      </c>
      <c r="J728" s="131">
        <v>6710</v>
      </c>
      <c r="K728" s="131">
        <v>8900</v>
      </c>
      <c r="L728" s="131">
        <v>9600</v>
      </c>
      <c r="M728" s="131">
        <v>8710</v>
      </c>
      <c r="N728" s="131">
        <v>8480</v>
      </c>
      <c r="O728" s="131">
        <v>9820</v>
      </c>
      <c r="P728" s="131">
        <v>10530</v>
      </c>
      <c r="Q728" s="131">
        <v>9040</v>
      </c>
      <c r="R728" s="131">
        <v>9300</v>
      </c>
      <c r="S728" s="131">
        <v>10220</v>
      </c>
      <c r="T728" s="131">
        <v>11150</v>
      </c>
      <c r="U728" s="131">
        <v>11570</v>
      </c>
      <c r="V728" s="131">
        <v>11990</v>
      </c>
      <c r="W728" s="131">
        <v>7430</v>
      </c>
      <c r="X728" s="131">
        <v>8510</v>
      </c>
      <c r="Y728" s="131">
        <v>8475</v>
      </c>
      <c r="Z728" s="131">
        <v>8763</v>
      </c>
      <c r="AA728" s="131">
        <v>9040</v>
      </c>
      <c r="AB728" s="131">
        <v>15560</v>
      </c>
      <c r="AC728" s="131">
        <v>15984</v>
      </c>
      <c r="AD728" s="131">
        <v>19454</v>
      </c>
      <c r="AE728" s="131">
        <v>22051</v>
      </c>
      <c r="AF728" s="131">
        <v>8797</v>
      </c>
      <c r="AG728" s="131">
        <v>4485</v>
      </c>
      <c r="AH728" s="131">
        <v>8289</v>
      </c>
      <c r="AI728" s="131">
        <v>7527</v>
      </c>
      <c r="AJ728" s="131">
        <v>12249</v>
      </c>
      <c r="AK728" s="131">
        <v>14327.5</v>
      </c>
      <c r="AL728" s="131">
        <v>12429.371999999999</v>
      </c>
      <c r="AM728" s="131">
        <v>13306.502</v>
      </c>
      <c r="AN728" s="131">
        <v>14579.035</v>
      </c>
      <c r="AO728" s="131">
        <v>12239.5</v>
      </c>
      <c r="AP728" s="131">
        <v>10209.157999999999</v>
      </c>
      <c r="AQ728" s="131">
        <v>5181</v>
      </c>
      <c r="AR728" s="131">
        <v>8730.2479999999996</v>
      </c>
      <c r="AS728" s="131">
        <v>8918</v>
      </c>
      <c r="AT728" s="131">
        <v>20179.537</v>
      </c>
      <c r="AU728" s="131">
        <v>18849.935000000001</v>
      </c>
      <c r="AV728" s="131">
        <v>20153.912</v>
      </c>
      <c r="AW728" s="131">
        <v>16191.084999999999</v>
      </c>
      <c r="AX728" s="131">
        <v>22040.76</v>
      </c>
      <c r="AY728" s="131">
        <v>24364.038</v>
      </c>
      <c r="AZ728" s="131">
        <v>25698.47</v>
      </c>
      <c r="BA728" s="131">
        <v>24894.136999999999</v>
      </c>
      <c r="BB728" s="131">
        <v>17357.826000000001</v>
      </c>
      <c r="BC728" s="131" t="s">
        <v>147</v>
      </c>
    </row>
    <row r="729" spans="1:55" hidden="1" x14ac:dyDescent="0.25">
      <c r="A729" t="s">
        <v>126</v>
      </c>
      <c r="B729" t="s">
        <v>165</v>
      </c>
      <c r="C729" t="s">
        <v>152</v>
      </c>
      <c r="D729" s="131">
        <v>24930</v>
      </c>
      <c r="E729" s="131">
        <v>31220</v>
      </c>
      <c r="F729" s="131">
        <v>34080</v>
      </c>
      <c r="G729" s="131">
        <v>1100</v>
      </c>
      <c r="H729" s="131">
        <v>1440</v>
      </c>
      <c r="I729" s="131">
        <v>3190</v>
      </c>
      <c r="J729" s="131">
        <v>4440</v>
      </c>
      <c r="K729" s="131">
        <v>4610</v>
      </c>
      <c r="L729" s="131">
        <v>6280</v>
      </c>
      <c r="M729" s="131">
        <v>7050</v>
      </c>
      <c r="N729" s="131">
        <v>7970</v>
      </c>
      <c r="O729" s="131">
        <v>4590</v>
      </c>
      <c r="P729" s="131">
        <v>3480</v>
      </c>
      <c r="Q729" s="131">
        <v>3700</v>
      </c>
      <c r="R729" s="131">
        <v>2760</v>
      </c>
      <c r="S729" s="131">
        <v>2440</v>
      </c>
      <c r="T729" s="131">
        <v>2530</v>
      </c>
      <c r="U729" s="131">
        <v>10880</v>
      </c>
      <c r="V729" s="131">
        <v>13060</v>
      </c>
      <c r="W729" s="131">
        <v>11740</v>
      </c>
      <c r="X729" s="131">
        <v>13946</v>
      </c>
      <c r="Y729" s="131">
        <v>14434</v>
      </c>
      <c r="Z729" s="131">
        <v>14306</v>
      </c>
      <c r="AA729" s="131">
        <v>14700</v>
      </c>
      <c r="AB729" s="131">
        <v>13009</v>
      </c>
      <c r="AC729" s="131">
        <v>8395</v>
      </c>
      <c r="AD729" s="131">
        <v>8861</v>
      </c>
      <c r="AE729" s="131">
        <v>9836</v>
      </c>
      <c r="AF729" s="131">
        <v>40452</v>
      </c>
      <c r="AG729" s="131">
        <v>34647</v>
      </c>
      <c r="AH729" s="131">
        <v>0</v>
      </c>
      <c r="AI729" s="131">
        <v>0</v>
      </c>
      <c r="AJ729" s="131">
        <v>0</v>
      </c>
      <c r="AK729" s="131">
        <v>0</v>
      </c>
      <c r="AL729" s="131">
        <v>0</v>
      </c>
      <c r="AM729" s="131">
        <v>270</v>
      </c>
      <c r="AN729" s="131">
        <v>263.471</v>
      </c>
      <c r="AO729" s="131">
        <v>250.297</v>
      </c>
      <c r="AP729" s="131">
        <v>0</v>
      </c>
      <c r="AQ729" s="131">
        <v>0</v>
      </c>
      <c r="AR729" s="131">
        <v>0</v>
      </c>
      <c r="AS729" s="131">
        <v>20181.348999999998</v>
      </c>
      <c r="AT729" s="131">
        <v>8970</v>
      </c>
      <c r="AU729" s="131">
        <v>19250</v>
      </c>
      <c r="AV729" s="131">
        <v>19893.215</v>
      </c>
      <c r="AW729" s="131">
        <v>22290.171999999999</v>
      </c>
      <c r="AX729" s="131">
        <v>18310.775000000001</v>
      </c>
      <c r="AY729" s="131">
        <v>13728.343999999999</v>
      </c>
      <c r="AZ729" s="131">
        <v>13421.861000000001</v>
      </c>
      <c r="BA729" s="131">
        <v>12562.5</v>
      </c>
      <c r="BB729" s="131">
        <v>46722.5</v>
      </c>
      <c r="BC729" s="131" t="s">
        <v>147</v>
      </c>
    </row>
    <row r="730" spans="1:55" hidden="1" x14ac:dyDescent="0.25">
      <c r="A730" t="s">
        <v>126</v>
      </c>
      <c r="B730" t="s">
        <v>165</v>
      </c>
      <c r="C730" t="s">
        <v>151</v>
      </c>
      <c r="D730" s="131">
        <v>0</v>
      </c>
      <c r="E730" s="131">
        <v>0</v>
      </c>
      <c r="F730" s="131">
        <v>0</v>
      </c>
      <c r="G730" s="131">
        <v>0</v>
      </c>
      <c r="H730" s="131">
        <v>0</v>
      </c>
      <c r="I730" s="131">
        <v>0</v>
      </c>
      <c r="J730" s="131">
        <v>0</v>
      </c>
      <c r="K730" s="131">
        <v>0</v>
      </c>
      <c r="L730" s="131">
        <v>0</v>
      </c>
      <c r="M730" s="131">
        <v>0</v>
      </c>
      <c r="N730" s="131">
        <v>0</v>
      </c>
      <c r="O730" s="131">
        <v>0</v>
      </c>
      <c r="P730" s="131">
        <v>0</v>
      </c>
      <c r="Q730" s="131">
        <v>0</v>
      </c>
      <c r="R730" s="131">
        <v>0</v>
      </c>
      <c r="S730" s="131">
        <v>0</v>
      </c>
      <c r="T730" s="131">
        <v>0</v>
      </c>
      <c r="U730" s="131">
        <v>0</v>
      </c>
      <c r="V730" s="131">
        <v>0</v>
      </c>
      <c r="W730" s="131">
        <v>0</v>
      </c>
      <c r="X730" s="131">
        <v>0</v>
      </c>
      <c r="Y730" s="131">
        <v>0</v>
      </c>
      <c r="Z730" s="131">
        <v>0</v>
      </c>
      <c r="AA730" s="131">
        <v>0</v>
      </c>
      <c r="AB730" s="131">
        <v>0</v>
      </c>
      <c r="AC730" s="131">
        <v>0</v>
      </c>
      <c r="AD730" s="131">
        <v>0</v>
      </c>
      <c r="AE730" s="131">
        <v>0</v>
      </c>
      <c r="AF730" s="131">
        <v>0</v>
      </c>
      <c r="AG730" s="131">
        <v>0</v>
      </c>
      <c r="AH730" s="131">
        <v>0</v>
      </c>
      <c r="AI730" s="131">
        <v>0</v>
      </c>
      <c r="AJ730" s="131">
        <v>0</v>
      </c>
      <c r="AK730" s="131">
        <v>0</v>
      </c>
      <c r="AL730" s="131">
        <v>0</v>
      </c>
      <c r="AM730" s="131">
        <v>0</v>
      </c>
      <c r="AN730" s="131">
        <v>0</v>
      </c>
      <c r="AO730" s="131">
        <v>0</v>
      </c>
      <c r="AP730" s="131">
        <v>0</v>
      </c>
      <c r="AQ730" s="131">
        <v>0</v>
      </c>
      <c r="AR730" s="131">
        <v>0</v>
      </c>
      <c r="AS730" s="131">
        <v>0</v>
      </c>
      <c r="AT730" s="131">
        <v>0</v>
      </c>
      <c r="AU730" s="131">
        <v>0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 t="s">
        <v>147</v>
      </c>
    </row>
    <row r="731" spans="1:55" hidden="1" x14ac:dyDescent="0.25">
      <c r="A731" t="s">
        <v>126</v>
      </c>
      <c r="B731" t="s">
        <v>165</v>
      </c>
      <c r="C731" t="s">
        <v>148</v>
      </c>
      <c r="D731" s="131">
        <v>78650</v>
      </c>
      <c r="E731" s="131">
        <v>101710</v>
      </c>
      <c r="F731" s="131">
        <v>118180</v>
      </c>
      <c r="G731" s="131">
        <v>141950</v>
      </c>
      <c r="H731" s="131">
        <v>167890</v>
      </c>
      <c r="I731" s="131">
        <v>203310</v>
      </c>
      <c r="J731" s="131">
        <v>302840</v>
      </c>
      <c r="K731" s="131">
        <v>331260</v>
      </c>
      <c r="L731" s="131">
        <v>338250</v>
      </c>
      <c r="M731" s="131">
        <v>343420</v>
      </c>
      <c r="N731" s="131">
        <v>348530</v>
      </c>
      <c r="O731" s="131">
        <v>371880</v>
      </c>
      <c r="P731" s="131">
        <v>389390</v>
      </c>
      <c r="Q731" s="131">
        <v>337030</v>
      </c>
      <c r="R731" s="131">
        <v>276760</v>
      </c>
      <c r="S731" s="131">
        <v>375590</v>
      </c>
      <c r="T731" s="131">
        <v>367720</v>
      </c>
      <c r="U731" s="131">
        <v>383000</v>
      </c>
      <c r="V731" s="131">
        <v>392850</v>
      </c>
      <c r="W731" s="131">
        <v>404720</v>
      </c>
      <c r="X731" s="131">
        <v>433930</v>
      </c>
      <c r="Y731" s="131">
        <v>445666</v>
      </c>
      <c r="Z731" s="131">
        <v>459096</v>
      </c>
      <c r="AA731" s="131">
        <v>437681</v>
      </c>
      <c r="AB731" s="131">
        <v>441838</v>
      </c>
      <c r="AC731" s="131">
        <v>433171</v>
      </c>
      <c r="AD731" s="131">
        <v>436330</v>
      </c>
      <c r="AE731" s="131">
        <v>433517</v>
      </c>
      <c r="AF731" s="131">
        <v>516697</v>
      </c>
      <c r="AG731" s="131">
        <v>464788</v>
      </c>
      <c r="AH731" s="131">
        <v>428407</v>
      </c>
      <c r="AI731" s="131">
        <v>424024</v>
      </c>
      <c r="AJ731" s="131">
        <v>421416</v>
      </c>
      <c r="AK731" s="131">
        <v>404362.66499999998</v>
      </c>
      <c r="AL731" s="131">
        <v>402286.90100000001</v>
      </c>
      <c r="AM731" s="131">
        <v>372252.174</v>
      </c>
      <c r="AN731" s="131">
        <v>353577.53200000001</v>
      </c>
      <c r="AO731" s="131">
        <v>375171.261</v>
      </c>
      <c r="AP731" s="131">
        <v>386042.88199999998</v>
      </c>
      <c r="AQ731" s="131">
        <v>298983.647</v>
      </c>
      <c r="AR731" s="131">
        <v>346259.95199999999</v>
      </c>
      <c r="AS731" s="131">
        <v>297111.815</v>
      </c>
      <c r="AT731" s="131">
        <v>279135.42099999997</v>
      </c>
      <c r="AU731" s="131">
        <v>266172.745</v>
      </c>
      <c r="AV731" s="131">
        <v>318996.65500000003</v>
      </c>
      <c r="AW731" s="131">
        <v>313559.516</v>
      </c>
      <c r="AX731" s="131">
        <v>315301.72100000002</v>
      </c>
      <c r="AY731" s="131">
        <v>311913.87900000002</v>
      </c>
      <c r="AZ731" s="131">
        <v>305889.27600000001</v>
      </c>
      <c r="BA731" s="131">
        <v>329631.71799999999</v>
      </c>
      <c r="BB731" s="131">
        <v>408419.66600000003</v>
      </c>
      <c r="BC731" s="131" t="s">
        <v>147</v>
      </c>
    </row>
    <row r="732" spans="1:55" hidden="1" x14ac:dyDescent="0.25">
      <c r="A732" t="s">
        <v>126</v>
      </c>
      <c r="B732" t="s">
        <v>164</v>
      </c>
      <c r="C732" t="s">
        <v>158</v>
      </c>
      <c r="D732" s="131">
        <v>9429.6509999999998</v>
      </c>
      <c r="E732" s="131">
        <v>12399.49</v>
      </c>
      <c r="F732" s="131">
        <v>14026.63</v>
      </c>
      <c r="G732" s="131">
        <v>14866.305</v>
      </c>
      <c r="H732" s="131">
        <v>16404.3</v>
      </c>
      <c r="I732" s="131">
        <v>6866.6660000000002</v>
      </c>
      <c r="J732" s="131">
        <v>8146.0770000000002</v>
      </c>
      <c r="K732" s="131">
        <v>4674.72</v>
      </c>
      <c r="L732" s="131">
        <v>2754.1120000000001</v>
      </c>
      <c r="M732" s="131">
        <v>3027.2869999999998</v>
      </c>
      <c r="N732" s="131">
        <v>3039.085</v>
      </c>
      <c r="O732" s="131">
        <v>3162.614</v>
      </c>
      <c r="P732" s="131">
        <v>3271.2370000000001</v>
      </c>
      <c r="Q732" s="131">
        <v>12873.147999999999</v>
      </c>
      <c r="R732" s="131">
        <v>8568.76</v>
      </c>
      <c r="S732" s="131">
        <v>588.58500000000004</v>
      </c>
      <c r="T732" s="131">
        <v>422.851</v>
      </c>
      <c r="U732" s="131">
        <v>2113.2730000000001</v>
      </c>
      <c r="V732" s="131">
        <v>2097.6640000000002</v>
      </c>
      <c r="W732" s="131">
        <v>3225.683</v>
      </c>
      <c r="X732" s="131">
        <v>27054.663</v>
      </c>
      <c r="Y732" s="131">
        <v>28851.821</v>
      </c>
      <c r="Z732" s="131">
        <v>32834.135000000002</v>
      </c>
      <c r="AA732" s="131">
        <v>31886.965</v>
      </c>
      <c r="AB732" s="131">
        <v>51450.572999999997</v>
      </c>
      <c r="AC732" s="131">
        <v>62540.427000000003</v>
      </c>
      <c r="AD732" s="131">
        <v>67648.38</v>
      </c>
      <c r="AE732" s="131">
        <v>71768.296000000002</v>
      </c>
      <c r="AF732" s="131">
        <v>74291.991999999998</v>
      </c>
      <c r="AG732" s="131">
        <v>55631.358</v>
      </c>
      <c r="AH732" s="131">
        <v>51162.446000000004</v>
      </c>
      <c r="AI732" s="131">
        <v>53774.425999999999</v>
      </c>
      <c r="AJ732" s="131">
        <v>55385.656999999999</v>
      </c>
      <c r="AK732" s="131">
        <v>53606.406999999999</v>
      </c>
      <c r="AL732" s="131">
        <v>50733.747000000003</v>
      </c>
      <c r="AM732" s="131">
        <v>40339.006000000001</v>
      </c>
      <c r="AN732" s="131">
        <v>30175.894</v>
      </c>
      <c r="AO732" s="131">
        <v>33346.866000000002</v>
      </c>
      <c r="AP732" s="131">
        <v>36889.428</v>
      </c>
      <c r="AQ732" s="131">
        <v>46546.911</v>
      </c>
      <c r="AR732" s="131">
        <v>56320.055999999997</v>
      </c>
      <c r="AS732" s="131">
        <v>51933.103000000003</v>
      </c>
      <c r="AT732" s="131">
        <v>59100.389000000003</v>
      </c>
      <c r="AU732" s="131">
        <v>54616.237000000001</v>
      </c>
      <c r="AV732" s="131">
        <v>82594.721999999994</v>
      </c>
      <c r="AW732" s="131">
        <v>85413.521999999997</v>
      </c>
      <c r="AX732" s="131">
        <v>83676.596999999994</v>
      </c>
      <c r="AY732" s="131">
        <v>85662.770999999993</v>
      </c>
      <c r="AZ732" s="131">
        <v>91707.324999999997</v>
      </c>
      <c r="BA732" s="131">
        <v>62756.273999999998</v>
      </c>
      <c r="BB732" s="131">
        <v>58264.999000000003</v>
      </c>
      <c r="BC732" s="131" t="s">
        <v>147</v>
      </c>
    </row>
    <row r="733" spans="1:55" hidden="1" x14ac:dyDescent="0.25">
      <c r="A733" t="s">
        <v>126</v>
      </c>
      <c r="B733" t="s">
        <v>164</v>
      </c>
      <c r="C733" t="s">
        <v>157</v>
      </c>
      <c r="D733" s="131">
        <v>2117.1930000000002</v>
      </c>
      <c r="E733" s="131">
        <v>1686.6949999999999</v>
      </c>
      <c r="F733" s="131">
        <v>1631.9849999999999</v>
      </c>
      <c r="G733" s="131">
        <v>4770.924</v>
      </c>
      <c r="H733" s="131">
        <v>3162.4259999999999</v>
      </c>
      <c r="I733" s="131">
        <v>12261.904</v>
      </c>
      <c r="J733" s="131">
        <v>45270.245999999999</v>
      </c>
      <c r="K733" s="131">
        <v>64470.294000000002</v>
      </c>
      <c r="L733" s="131">
        <v>55383.288999999997</v>
      </c>
      <c r="M733" s="131">
        <v>58634.358</v>
      </c>
      <c r="N733" s="131">
        <v>54583.711000000003</v>
      </c>
      <c r="O733" s="131">
        <v>52462.822</v>
      </c>
      <c r="P733" s="131">
        <v>55251.095000000001</v>
      </c>
      <c r="Q733" s="131">
        <v>55363.021000000001</v>
      </c>
      <c r="R733" s="131">
        <v>52297.896000000001</v>
      </c>
      <c r="S733" s="131">
        <v>41025.396999999997</v>
      </c>
      <c r="T733" s="131">
        <v>41872.31</v>
      </c>
      <c r="U733" s="131">
        <v>37569.296000000002</v>
      </c>
      <c r="V733" s="131">
        <v>38874.148999999998</v>
      </c>
      <c r="W733" s="131">
        <v>43254.784</v>
      </c>
      <c r="X733" s="131">
        <v>43733.817000000003</v>
      </c>
      <c r="Y733" s="131">
        <v>43419.392999999996</v>
      </c>
      <c r="Z733" s="131">
        <v>40166.947</v>
      </c>
      <c r="AA733" s="131">
        <v>36840.866999999998</v>
      </c>
      <c r="AB733" s="131">
        <v>31072.739000000001</v>
      </c>
      <c r="AC733" s="131">
        <v>18954.915000000001</v>
      </c>
      <c r="AD733" s="131">
        <v>12565.396000000001</v>
      </c>
      <c r="AE733" s="131">
        <v>8939.6579999999994</v>
      </c>
      <c r="AF733" s="131">
        <v>40277.696000000004</v>
      </c>
      <c r="AG733" s="131">
        <v>34377.002999999997</v>
      </c>
      <c r="AH733" s="131">
        <v>38463.733999999997</v>
      </c>
      <c r="AI733" s="131">
        <v>40321.097999999998</v>
      </c>
      <c r="AJ733" s="131">
        <v>44412.627</v>
      </c>
      <c r="AK733" s="131">
        <v>38078.722000000002</v>
      </c>
      <c r="AL733" s="131">
        <v>40973.292999999998</v>
      </c>
      <c r="AM733" s="131">
        <v>37435.997000000003</v>
      </c>
      <c r="AN733" s="131">
        <v>34190.807000000001</v>
      </c>
      <c r="AO733" s="131">
        <v>38489.326999999997</v>
      </c>
      <c r="AP733" s="131">
        <v>41243.555999999997</v>
      </c>
      <c r="AQ733" s="131">
        <v>45090.3</v>
      </c>
      <c r="AR733" s="131">
        <v>45290.754000000001</v>
      </c>
      <c r="AS733" s="131">
        <v>45284.724000000002</v>
      </c>
      <c r="AT733" s="131">
        <v>29128.359</v>
      </c>
      <c r="AU733" s="131">
        <v>13041.494000000001</v>
      </c>
      <c r="AV733" s="131">
        <v>20271.242999999999</v>
      </c>
      <c r="AW733" s="131">
        <v>17983.511999999999</v>
      </c>
      <c r="AX733" s="131">
        <v>16089.316000000001</v>
      </c>
      <c r="AY733" s="131">
        <v>16476.938999999998</v>
      </c>
      <c r="AZ733" s="131">
        <v>16411.531999999999</v>
      </c>
      <c r="BA733" s="131">
        <v>59725.845000000001</v>
      </c>
      <c r="BB733" s="131">
        <v>55770.760999999999</v>
      </c>
      <c r="BC733" s="131" t="s">
        <v>147</v>
      </c>
    </row>
    <row r="734" spans="1:55" hidden="1" x14ac:dyDescent="0.25">
      <c r="A734" t="s">
        <v>126</v>
      </c>
      <c r="B734" t="s">
        <v>164</v>
      </c>
      <c r="C734" t="s">
        <v>156</v>
      </c>
      <c r="D734" s="131">
        <v>3126.931</v>
      </c>
      <c r="E734" s="131">
        <v>4938.5219999999999</v>
      </c>
      <c r="F734" s="131">
        <v>6246.5630000000001</v>
      </c>
      <c r="G734" s="131">
        <v>6194.2939999999999</v>
      </c>
      <c r="H734" s="131">
        <v>7710.777</v>
      </c>
      <c r="I734" s="131">
        <v>9846.3089999999993</v>
      </c>
      <c r="J734" s="131">
        <v>23527.923999999999</v>
      </c>
      <c r="K734" s="131">
        <v>23112.633999999998</v>
      </c>
      <c r="L734" s="131">
        <v>24095.688999999998</v>
      </c>
      <c r="M734" s="131">
        <v>21887.066999999999</v>
      </c>
      <c r="N734" s="131">
        <v>20086.282999999999</v>
      </c>
      <c r="O734" s="131">
        <v>18104.352999999999</v>
      </c>
      <c r="P734" s="131">
        <v>17690.09</v>
      </c>
      <c r="Q734" s="131">
        <v>15768.016</v>
      </c>
      <c r="R734" s="131">
        <v>17369.394</v>
      </c>
      <c r="S734" s="131">
        <v>14208.645</v>
      </c>
      <c r="T734" s="131">
        <v>14054.76</v>
      </c>
      <c r="U734" s="131">
        <v>13599.302</v>
      </c>
      <c r="V734" s="131">
        <v>13028.612999999999</v>
      </c>
      <c r="W734" s="131">
        <v>13553.611999999999</v>
      </c>
      <c r="X734" s="131">
        <v>12521.308000000001</v>
      </c>
      <c r="Y734" s="131">
        <v>12599.682000000001</v>
      </c>
      <c r="Z734" s="131">
        <v>12785.391</v>
      </c>
      <c r="AA734" s="131">
        <v>12664.558000000001</v>
      </c>
      <c r="AB734" s="131">
        <v>14011.200999999999</v>
      </c>
      <c r="AC734" s="131">
        <v>14904.744000000001</v>
      </c>
      <c r="AD734" s="131">
        <v>17800.649000000001</v>
      </c>
      <c r="AE734" s="131">
        <v>16141.989</v>
      </c>
      <c r="AF734" s="131">
        <v>20405.546999999999</v>
      </c>
      <c r="AG734" s="131">
        <v>16700.804</v>
      </c>
      <c r="AH734" s="131">
        <v>36212.461000000003</v>
      </c>
      <c r="AI734" s="131">
        <v>27008.598999999998</v>
      </c>
      <c r="AJ734" s="131">
        <v>29440.922999999999</v>
      </c>
      <c r="AK734" s="131">
        <v>22099.023000000001</v>
      </c>
      <c r="AL734" s="131">
        <v>21698.806</v>
      </c>
      <c r="AM734" s="131">
        <v>14054.927</v>
      </c>
      <c r="AN734" s="131">
        <v>22955.407999999999</v>
      </c>
      <c r="AO734" s="131">
        <v>105576.319</v>
      </c>
      <c r="AP734" s="131">
        <v>91711.341</v>
      </c>
      <c r="AQ734" s="131">
        <v>85382.721000000005</v>
      </c>
      <c r="AR734" s="131">
        <v>80715.775999999998</v>
      </c>
      <c r="AS734" s="131">
        <v>54699.722000000002</v>
      </c>
      <c r="AT734" s="131">
        <v>46292.934999999998</v>
      </c>
      <c r="AU734" s="131">
        <v>39243.197</v>
      </c>
      <c r="AV734" s="131">
        <v>52728.309000000001</v>
      </c>
      <c r="AW734" s="131">
        <v>37952.442999999999</v>
      </c>
      <c r="AX734" s="131">
        <v>46431.409</v>
      </c>
      <c r="AY734" s="131">
        <v>49309.894999999997</v>
      </c>
      <c r="AZ734" s="131">
        <v>45219.627</v>
      </c>
      <c r="BA734" s="131">
        <v>33313.911999999997</v>
      </c>
      <c r="BB734" s="131">
        <v>34769.288</v>
      </c>
      <c r="BC734" s="131" t="s">
        <v>147</v>
      </c>
    </row>
    <row r="735" spans="1:55" hidden="1" x14ac:dyDescent="0.25">
      <c r="A735" t="s">
        <v>126</v>
      </c>
      <c r="B735" t="s">
        <v>164</v>
      </c>
      <c r="C735" t="s">
        <v>155</v>
      </c>
      <c r="D735" s="131">
        <v>71740.260999999999</v>
      </c>
      <c r="E735" s="131">
        <v>87206.705000000002</v>
      </c>
      <c r="F735" s="131">
        <v>95963.534</v>
      </c>
      <c r="G735" s="131">
        <v>159061.554</v>
      </c>
      <c r="H735" s="131">
        <v>181404.84700000001</v>
      </c>
      <c r="I735" s="131">
        <v>214436.18299999999</v>
      </c>
      <c r="J735" s="131">
        <v>263475.39899999998</v>
      </c>
      <c r="K735" s="131">
        <v>268274.48599999998</v>
      </c>
      <c r="L735" s="131">
        <v>277217.49900000001</v>
      </c>
      <c r="M735" s="131">
        <v>278466.24599999998</v>
      </c>
      <c r="N735" s="131">
        <v>284018.29599999997</v>
      </c>
      <c r="O735" s="131">
        <v>310807.53100000002</v>
      </c>
      <c r="P735" s="131">
        <v>321184.70199999999</v>
      </c>
      <c r="Q735" s="131">
        <v>259870.054</v>
      </c>
      <c r="R735" s="131">
        <v>200749.3</v>
      </c>
      <c r="S735" s="131">
        <v>318940.712</v>
      </c>
      <c r="T735" s="131">
        <v>300093.28000000003</v>
      </c>
      <c r="U735" s="131">
        <v>299468.37699999998</v>
      </c>
      <c r="V735" s="131">
        <v>299908.288</v>
      </c>
      <c r="W735" s="131">
        <v>309005.12900000002</v>
      </c>
      <c r="X735" s="131">
        <v>309807.31800000003</v>
      </c>
      <c r="Y735" s="131">
        <v>321151.18900000001</v>
      </c>
      <c r="Z735" s="131">
        <v>334856.08399999997</v>
      </c>
      <c r="AA735" s="131">
        <v>315938.19699999999</v>
      </c>
      <c r="AB735" s="131">
        <v>300258.11800000002</v>
      </c>
      <c r="AC735" s="131">
        <v>301026.05499999999</v>
      </c>
      <c r="AD735" s="131">
        <v>304029.96899999998</v>
      </c>
      <c r="AE735" s="131">
        <v>303243.06699999998</v>
      </c>
      <c r="AF735" s="131">
        <v>337252.712</v>
      </c>
      <c r="AG735" s="131">
        <v>330324.98499999999</v>
      </c>
      <c r="AH735" s="131">
        <v>285415.212</v>
      </c>
      <c r="AI735" s="131">
        <v>290193.99</v>
      </c>
      <c r="AJ735" s="131">
        <v>278018.06300000002</v>
      </c>
      <c r="AK735" s="131">
        <v>279411.05</v>
      </c>
      <c r="AL735" s="131">
        <v>282654.77</v>
      </c>
      <c r="AM735" s="131">
        <v>279531.696</v>
      </c>
      <c r="AN735" s="131">
        <v>273033.60399999999</v>
      </c>
      <c r="AO735" s="131">
        <v>218148.22399999999</v>
      </c>
      <c r="AP735" s="131">
        <v>239568.28400000001</v>
      </c>
      <c r="AQ735" s="131">
        <v>143514.46599999999</v>
      </c>
      <c r="AR735" s="131">
        <v>180668.321</v>
      </c>
      <c r="AS735" s="131">
        <v>125874.86</v>
      </c>
      <c r="AT735" s="131">
        <v>122403.274</v>
      </c>
      <c r="AU735" s="131">
        <v>125590.212</v>
      </c>
      <c r="AV735" s="131">
        <v>124720.745</v>
      </c>
      <c r="AW735" s="131">
        <v>123201.401</v>
      </c>
      <c r="AX735" s="131">
        <v>113598.982</v>
      </c>
      <c r="AY735" s="131">
        <v>115343.12300000001</v>
      </c>
      <c r="AZ735" s="131">
        <v>108706.674</v>
      </c>
      <c r="BA735" s="131">
        <v>122869.454</v>
      </c>
      <c r="BB735" s="131">
        <v>167937.98800000001</v>
      </c>
      <c r="BC735" s="131" t="s">
        <v>147</v>
      </c>
    </row>
    <row r="736" spans="1:55" hidden="1" x14ac:dyDescent="0.25">
      <c r="A736" t="s">
        <v>126</v>
      </c>
      <c r="B736" t="s">
        <v>164</v>
      </c>
      <c r="C736" t="s">
        <v>154</v>
      </c>
      <c r="D736" s="131" t="s">
        <v>147</v>
      </c>
      <c r="E736" s="131" t="s">
        <v>147</v>
      </c>
      <c r="F736" s="131" t="s">
        <v>147</v>
      </c>
      <c r="G736" s="131" t="s">
        <v>147</v>
      </c>
      <c r="H736" s="131" t="s">
        <v>147</v>
      </c>
      <c r="I736" s="131" t="s">
        <v>147</v>
      </c>
      <c r="J736" s="131" t="s">
        <v>147</v>
      </c>
      <c r="K736" s="131" t="s">
        <v>147</v>
      </c>
      <c r="L736" s="131" t="s">
        <v>147</v>
      </c>
      <c r="M736" s="131" t="s">
        <v>147</v>
      </c>
      <c r="N736" s="131" t="s">
        <v>147</v>
      </c>
      <c r="O736" s="131" t="s">
        <v>147</v>
      </c>
      <c r="P736" s="131" t="s">
        <v>147</v>
      </c>
      <c r="Q736" s="131" t="s">
        <v>147</v>
      </c>
      <c r="R736" s="131" t="s">
        <v>147</v>
      </c>
      <c r="S736" s="131" t="s">
        <v>147</v>
      </c>
      <c r="T736" s="131" t="s">
        <v>147</v>
      </c>
      <c r="U736" s="131" t="s">
        <v>147</v>
      </c>
      <c r="V736" s="131" t="s">
        <v>147</v>
      </c>
      <c r="W736" s="131" t="s">
        <v>147</v>
      </c>
      <c r="X736" s="131" t="s">
        <v>147</v>
      </c>
      <c r="Y736" s="131" t="s">
        <v>147</v>
      </c>
      <c r="Z736" s="131" t="s">
        <v>147</v>
      </c>
      <c r="AA736" s="131" t="s">
        <v>147</v>
      </c>
      <c r="AB736" s="131" t="s">
        <v>147</v>
      </c>
      <c r="AC736" s="131" t="s">
        <v>147</v>
      </c>
      <c r="AD736" s="131" t="s">
        <v>147</v>
      </c>
      <c r="AE736" s="131" t="s">
        <v>147</v>
      </c>
      <c r="AF736" s="131" t="s">
        <v>147</v>
      </c>
      <c r="AG736" s="131" t="s">
        <v>147</v>
      </c>
      <c r="AH736" s="131">
        <v>25000.752</v>
      </c>
      <c r="AI736" s="131">
        <v>26423.215</v>
      </c>
      <c r="AJ736" s="131">
        <v>26498.102999999999</v>
      </c>
      <c r="AK736" s="131">
        <v>23215.477999999999</v>
      </c>
      <c r="AL736" s="131">
        <v>23990.579000000002</v>
      </c>
      <c r="AM736" s="131">
        <v>17307.384999999998</v>
      </c>
      <c r="AN736" s="131">
        <v>13741.255999999999</v>
      </c>
      <c r="AO736" s="131">
        <v>11587.536</v>
      </c>
      <c r="AP736" s="131">
        <v>15715.992</v>
      </c>
      <c r="AQ736" s="131">
        <v>12985.358</v>
      </c>
      <c r="AR736" s="131">
        <v>13808.2</v>
      </c>
      <c r="AS736" s="131">
        <v>15219.512000000001</v>
      </c>
      <c r="AT736" s="131">
        <v>15236.456</v>
      </c>
      <c r="AU736" s="131">
        <v>15997.331</v>
      </c>
      <c r="AV736" s="131">
        <v>23603.850999999999</v>
      </c>
      <c r="AW736" s="131">
        <v>33260.129000000001</v>
      </c>
      <c r="AX736" s="131">
        <v>35121.057000000001</v>
      </c>
      <c r="AY736" s="131">
        <v>27515.165000000001</v>
      </c>
      <c r="AZ736" s="131">
        <v>23544.348999999998</v>
      </c>
      <c r="BA736" s="131">
        <v>21905.276000000002</v>
      </c>
      <c r="BB736" s="131">
        <v>27596.304</v>
      </c>
      <c r="BC736" s="131" t="s">
        <v>147</v>
      </c>
    </row>
    <row r="737" spans="1:55" hidden="1" x14ac:dyDescent="0.25">
      <c r="A737" t="s">
        <v>126</v>
      </c>
      <c r="B737" t="s">
        <v>164</v>
      </c>
      <c r="C737" t="s">
        <v>153</v>
      </c>
      <c r="D737" s="131">
        <v>1074.8820000000001</v>
      </c>
      <c r="E737" s="131">
        <v>881.33600000000001</v>
      </c>
      <c r="F737" s="131">
        <v>450.20299999999997</v>
      </c>
      <c r="G737" s="131">
        <v>738.04399999999998</v>
      </c>
      <c r="H737" s="131">
        <v>1033.143</v>
      </c>
      <c r="I737" s="131">
        <v>1974.1669999999999</v>
      </c>
      <c r="J737" s="131">
        <v>7830.9709999999995</v>
      </c>
      <c r="K737" s="131">
        <v>10098.304</v>
      </c>
      <c r="L737" s="131">
        <v>10704.239</v>
      </c>
      <c r="M737" s="131">
        <v>9623.2379999999994</v>
      </c>
      <c r="N737" s="131">
        <v>9237.0759999999991</v>
      </c>
      <c r="O737" s="131">
        <v>10563.562</v>
      </c>
      <c r="P737" s="131">
        <v>11147.615</v>
      </c>
      <c r="Q737" s="131">
        <v>9585.9359999999997</v>
      </c>
      <c r="R737" s="131">
        <v>9801.9030000000002</v>
      </c>
      <c r="S737" s="131">
        <v>10553.223</v>
      </c>
      <c r="T737" s="131">
        <v>11225.684999999999</v>
      </c>
      <c r="U737" s="131">
        <v>11319.707</v>
      </c>
      <c r="V737" s="131">
        <v>11537.155000000001</v>
      </c>
      <c r="W737" s="131">
        <v>7111.8180000000002</v>
      </c>
      <c r="X737" s="131">
        <v>8130.3469999999998</v>
      </c>
      <c r="Y737" s="131">
        <v>8139.5159999999996</v>
      </c>
      <c r="Z737" s="131">
        <v>8453.8130000000001</v>
      </c>
      <c r="AA737" s="131">
        <v>8677.2469999999994</v>
      </c>
      <c r="AB737" s="131">
        <v>14939.647999999999</v>
      </c>
      <c r="AC737" s="131">
        <v>15539.588</v>
      </c>
      <c r="AD737" s="131">
        <v>19169.324000000001</v>
      </c>
      <c r="AE737" s="131">
        <v>21966.613000000001</v>
      </c>
      <c r="AF737" s="131">
        <v>8886.9549999999999</v>
      </c>
      <c r="AG737" s="131">
        <v>4604.8879999999999</v>
      </c>
      <c r="AH737" s="131">
        <v>8607.3780000000006</v>
      </c>
      <c r="AI737" s="131">
        <v>7910.5690000000004</v>
      </c>
      <c r="AJ737" s="131">
        <v>12985.088</v>
      </c>
      <c r="AK737" s="131">
        <v>15296.375</v>
      </c>
      <c r="AL737" s="131">
        <v>13392.001</v>
      </c>
      <c r="AM737" s="131">
        <v>14419.224</v>
      </c>
      <c r="AN737" s="131">
        <v>16101</v>
      </c>
      <c r="AO737" s="131">
        <v>13740.132</v>
      </c>
      <c r="AP737" s="131">
        <v>11548.205</v>
      </c>
      <c r="AQ737" s="131">
        <v>5881.3829999999998</v>
      </c>
      <c r="AR737" s="131">
        <v>9746.06</v>
      </c>
      <c r="AS737" s="131">
        <v>9749.8459999999995</v>
      </c>
      <c r="AT737" s="131">
        <v>21969.606</v>
      </c>
      <c r="AU737" s="131">
        <v>20537.263999999999</v>
      </c>
      <c r="AV737" s="131">
        <v>21957.93</v>
      </c>
      <c r="AW737" s="131">
        <v>17529.133000000002</v>
      </c>
      <c r="AX737" s="131">
        <v>23641.383000000002</v>
      </c>
      <c r="AY737" s="131">
        <v>26186.873</v>
      </c>
      <c r="AZ737" s="131">
        <v>27511.499</v>
      </c>
      <c r="BA737" s="131">
        <v>25609.473000000002</v>
      </c>
      <c r="BB737" s="131">
        <v>17357.826000000001</v>
      </c>
      <c r="BC737" s="131" t="s">
        <v>147</v>
      </c>
    </row>
    <row r="738" spans="1:55" hidden="1" x14ac:dyDescent="0.25">
      <c r="A738" t="s">
        <v>126</v>
      </c>
      <c r="B738" t="s">
        <v>164</v>
      </c>
      <c r="C738" t="s">
        <v>152</v>
      </c>
      <c r="D738" s="131">
        <v>40601.241999999998</v>
      </c>
      <c r="E738" s="131">
        <v>47440.203999999998</v>
      </c>
      <c r="F738" s="131">
        <v>47946.595000000001</v>
      </c>
      <c r="G738" s="131">
        <v>1449.7280000000001</v>
      </c>
      <c r="H738" s="131">
        <v>1814.3</v>
      </c>
      <c r="I738" s="131">
        <v>3911.547</v>
      </c>
      <c r="J738" s="131">
        <v>5181.7449999999999</v>
      </c>
      <c r="K738" s="131">
        <v>5230.6940000000004</v>
      </c>
      <c r="L738" s="131">
        <v>7002.357</v>
      </c>
      <c r="M738" s="131">
        <v>7789.1880000000001</v>
      </c>
      <c r="N738" s="131">
        <v>8681.5439999999999</v>
      </c>
      <c r="O738" s="131">
        <v>4937.5510000000004</v>
      </c>
      <c r="P738" s="131">
        <v>3684.1120000000001</v>
      </c>
      <c r="Q738" s="131">
        <v>3923.4470000000001</v>
      </c>
      <c r="R738" s="131">
        <v>2908.9520000000002</v>
      </c>
      <c r="S738" s="131">
        <v>2519.556</v>
      </c>
      <c r="T738" s="131">
        <v>2547.1729999999998</v>
      </c>
      <c r="U738" s="131">
        <v>10644.634</v>
      </c>
      <c r="V738" s="131">
        <v>12566.742</v>
      </c>
      <c r="W738" s="131">
        <v>11237.245999999999</v>
      </c>
      <c r="X738" s="131">
        <v>13323.834000000001</v>
      </c>
      <c r="Y738" s="131">
        <v>13862.627</v>
      </c>
      <c r="Z738" s="131">
        <v>13801.237999999999</v>
      </c>
      <c r="AA738" s="131">
        <v>14110.126</v>
      </c>
      <c r="AB738" s="131">
        <v>12490.352000000001</v>
      </c>
      <c r="AC738" s="131">
        <v>8161.5889999999999</v>
      </c>
      <c r="AD738" s="131">
        <v>8731.3340000000007</v>
      </c>
      <c r="AE738" s="131">
        <v>9798.3590000000004</v>
      </c>
      <c r="AF738" s="131">
        <v>40865.646999999997</v>
      </c>
      <c r="AG738" s="131">
        <v>35573.144</v>
      </c>
      <c r="AH738" s="131">
        <v>0</v>
      </c>
      <c r="AI738" s="131">
        <v>0</v>
      </c>
      <c r="AJ738" s="131">
        <v>0</v>
      </c>
      <c r="AK738" s="131">
        <v>0</v>
      </c>
      <c r="AL738" s="131">
        <v>0</v>
      </c>
      <c r="AM738" s="131">
        <v>292.57799999999997</v>
      </c>
      <c r="AN738" s="131">
        <v>290.976</v>
      </c>
      <c r="AO738" s="131">
        <v>280.98500000000001</v>
      </c>
      <c r="AP738" s="131">
        <v>0</v>
      </c>
      <c r="AQ738" s="131">
        <v>0</v>
      </c>
      <c r="AR738" s="131">
        <v>0</v>
      </c>
      <c r="AS738" s="131">
        <v>22063.809000000001</v>
      </c>
      <c r="AT738" s="131">
        <v>9765.7029999999995</v>
      </c>
      <c r="AU738" s="131">
        <v>20973.14</v>
      </c>
      <c r="AV738" s="131">
        <v>21673.897000000001</v>
      </c>
      <c r="AW738" s="131">
        <v>24132.255000000001</v>
      </c>
      <c r="AX738" s="131">
        <v>19640.523000000001</v>
      </c>
      <c r="AY738" s="131">
        <v>14755.451999999999</v>
      </c>
      <c r="AZ738" s="131">
        <v>14368.773999999999</v>
      </c>
      <c r="BA738" s="131">
        <v>12923.485000000001</v>
      </c>
      <c r="BB738" s="131">
        <v>46722.5</v>
      </c>
      <c r="BC738" s="131" t="s">
        <v>147</v>
      </c>
    </row>
    <row r="739" spans="1:55" hidden="1" x14ac:dyDescent="0.25">
      <c r="A739" t="s">
        <v>126</v>
      </c>
      <c r="B739" t="s">
        <v>164</v>
      </c>
      <c r="C739" t="s">
        <v>151</v>
      </c>
      <c r="D739" s="131">
        <v>0</v>
      </c>
      <c r="E739" s="131">
        <v>0</v>
      </c>
      <c r="F739" s="131">
        <v>0</v>
      </c>
      <c r="G739" s="131">
        <v>0</v>
      </c>
      <c r="H739" s="131">
        <v>0</v>
      </c>
      <c r="I739" s="131">
        <v>0</v>
      </c>
      <c r="J739" s="131">
        <v>0</v>
      </c>
      <c r="K739" s="131">
        <v>0</v>
      </c>
      <c r="L739" s="131">
        <v>0</v>
      </c>
      <c r="M739" s="131">
        <v>0</v>
      </c>
      <c r="N739" s="131">
        <v>0</v>
      </c>
      <c r="O739" s="131">
        <v>0</v>
      </c>
      <c r="P739" s="131">
        <v>0</v>
      </c>
      <c r="Q739" s="131">
        <v>0</v>
      </c>
      <c r="R739" s="131">
        <v>0</v>
      </c>
      <c r="S739" s="131">
        <v>0</v>
      </c>
      <c r="T739" s="131">
        <v>0</v>
      </c>
      <c r="U739" s="131">
        <v>0</v>
      </c>
      <c r="V739" s="131">
        <v>0</v>
      </c>
      <c r="W739" s="131">
        <v>0</v>
      </c>
      <c r="X739" s="131">
        <v>0</v>
      </c>
      <c r="Y739" s="131">
        <v>0</v>
      </c>
      <c r="Z739" s="131">
        <v>0</v>
      </c>
      <c r="AA739" s="131">
        <v>0</v>
      </c>
      <c r="AB739" s="131">
        <v>0</v>
      </c>
      <c r="AC739" s="131">
        <v>0</v>
      </c>
      <c r="AD739" s="131">
        <v>0</v>
      </c>
      <c r="AE739" s="131">
        <v>0</v>
      </c>
      <c r="AF739" s="131">
        <v>0</v>
      </c>
      <c r="AG739" s="131">
        <v>0</v>
      </c>
      <c r="AH739" s="131">
        <v>0</v>
      </c>
      <c r="AI739" s="131">
        <v>0</v>
      </c>
      <c r="AJ739" s="131">
        <v>0</v>
      </c>
      <c r="AK739" s="131">
        <v>0</v>
      </c>
      <c r="AL739" s="131">
        <v>0</v>
      </c>
      <c r="AM739" s="131">
        <v>0</v>
      </c>
      <c r="AN739" s="131">
        <v>0</v>
      </c>
      <c r="AO739" s="131">
        <v>0</v>
      </c>
      <c r="AP739" s="131">
        <v>0</v>
      </c>
      <c r="AQ739" s="131">
        <v>0</v>
      </c>
      <c r="AR739" s="131">
        <v>0</v>
      </c>
      <c r="AS739" s="131">
        <v>0</v>
      </c>
      <c r="AT739" s="131">
        <v>0</v>
      </c>
      <c r="AU739" s="131">
        <v>0</v>
      </c>
      <c r="AV739" s="131">
        <v>0</v>
      </c>
      <c r="AW739" s="131">
        <v>0</v>
      </c>
      <c r="AX739" s="131">
        <v>0</v>
      </c>
      <c r="AY739" s="131">
        <v>0</v>
      </c>
      <c r="AZ739" s="131">
        <v>0</v>
      </c>
      <c r="BA739" s="131">
        <v>0</v>
      </c>
      <c r="BB739" s="131">
        <v>0</v>
      </c>
      <c r="BC739" s="131" t="s">
        <v>147</v>
      </c>
    </row>
    <row r="740" spans="1:55" hidden="1" x14ac:dyDescent="0.25">
      <c r="A740" t="s">
        <v>126</v>
      </c>
      <c r="B740" t="s">
        <v>164</v>
      </c>
      <c r="C740" t="s">
        <v>148</v>
      </c>
      <c r="D740" s="131">
        <v>128090.159</v>
      </c>
      <c r="E740" s="131">
        <v>154552.95300000001</v>
      </c>
      <c r="F740" s="131">
        <v>166265.51</v>
      </c>
      <c r="G740" s="131">
        <v>187080.84899999999</v>
      </c>
      <c r="H740" s="131">
        <v>211529.79399999999</v>
      </c>
      <c r="I740" s="131">
        <v>249296.777</v>
      </c>
      <c r="J740" s="131">
        <v>353432.36200000002</v>
      </c>
      <c r="K740" s="131">
        <v>375861.13299999997</v>
      </c>
      <c r="L740" s="131">
        <v>377157.18400000001</v>
      </c>
      <c r="M740" s="131">
        <v>379427.386</v>
      </c>
      <c r="N740" s="131">
        <v>379645.995</v>
      </c>
      <c r="O740" s="131">
        <v>400038.43300000002</v>
      </c>
      <c r="P740" s="131">
        <v>412228.85100000002</v>
      </c>
      <c r="Q740" s="131">
        <v>357383.62300000002</v>
      </c>
      <c r="R740" s="131">
        <v>291696.20500000002</v>
      </c>
      <c r="S740" s="131">
        <v>387836.11900000001</v>
      </c>
      <c r="T740" s="131">
        <v>370216.06</v>
      </c>
      <c r="U740" s="131">
        <v>374714.58799999999</v>
      </c>
      <c r="V740" s="131">
        <v>378012.61200000002</v>
      </c>
      <c r="W740" s="131">
        <v>387388.272</v>
      </c>
      <c r="X740" s="131">
        <v>414571.28700000001</v>
      </c>
      <c r="Y740" s="131">
        <v>428024.228</v>
      </c>
      <c r="Z740" s="131">
        <v>442897.609</v>
      </c>
      <c r="AA740" s="131">
        <v>420117.96</v>
      </c>
      <c r="AB740" s="131">
        <v>424222.63</v>
      </c>
      <c r="AC740" s="131">
        <v>421127.31900000002</v>
      </c>
      <c r="AD740" s="131">
        <v>429945.054</v>
      </c>
      <c r="AE740" s="131">
        <v>431857.98300000001</v>
      </c>
      <c r="AF740" s="131">
        <v>521980.55</v>
      </c>
      <c r="AG740" s="131">
        <v>477212.18099999998</v>
      </c>
      <c r="AH740" s="131">
        <v>444861.98200000002</v>
      </c>
      <c r="AI740" s="131">
        <v>445631.897</v>
      </c>
      <c r="AJ740" s="131">
        <v>446740.46100000001</v>
      </c>
      <c r="AK740" s="131">
        <v>431707.05499999999</v>
      </c>
      <c r="AL740" s="131">
        <v>433443.19699999999</v>
      </c>
      <c r="AM740" s="131">
        <v>403380.81300000002</v>
      </c>
      <c r="AN740" s="131">
        <v>390488.94500000001</v>
      </c>
      <c r="AO740" s="131">
        <v>421169.39</v>
      </c>
      <c r="AP740" s="131">
        <v>436676.80699999997</v>
      </c>
      <c r="AQ740" s="131">
        <v>339401.14</v>
      </c>
      <c r="AR740" s="131">
        <v>386549.16800000001</v>
      </c>
      <c r="AS740" s="131">
        <v>324825.576</v>
      </c>
      <c r="AT740" s="131">
        <v>303896.72200000001</v>
      </c>
      <c r="AU740" s="131">
        <v>289998.87599999999</v>
      </c>
      <c r="AV740" s="131">
        <v>347550.69699999999</v>
      </c>
      <c r="AW740" s="131">
        <v>339472.39399999997</v>
      </c>
      <c r="AX740" s="131">
        <v>338199.266</v>
      </c>
      <c r="AY740" s="131">
        <v>335250.21799999999</v>
      </c>
      <c r="AZ740" s="131">
        <v>327469.78000000003</v>
      </c>
      <c r="BA740" s="131">
        <v>339103.71899999998</v>
      </c>
      <c r="BB740" s="131">
        <v>408419.66600000003</v>
      </c>
      <c r="BC740" s="131" t="s">
        <v>147</v>
      </c>
    </row>
    <row r="741" spans="1:55" hidden="1" x14ac:dyDescent="0.25">
      <c r="A741" t="s">
        <v>126</v>
      </c>
      <c r="B741" t="s">
        <v>160</v>
      </c>
      <c r="C741" t="s">
        <v>158</v>
      </c>
      <c r="D741" s="131">
        <v>62.296999999999997</v>
      </c>
      <c r="E741" s="131">
        <v>81.917000000000002</v>
      </c>
      <c r="F741" s="131">
        <v>92.667000000000002</v>
      </c>
      <c r="G741" s="131">
        <v>98.213999999999999</v>
      </c>
      <c r="H741" s="131">
        <v>108.375</v>
      </c>
      <c r="I741" s="131">
        <v>45.365000000000002</v>
      </c>
      <c r="J741" s="131">
        <v>53.817</v>
      </c>
      <c r="K741" s="131">
        <v>30.882999999999999</v>
      </c>
      <c r="L741" s="131">
        <v>18.195</v>
      </c>
      <c r="M741" s="131">
        <v>20</v>
      </c>
      <c r="N741" s="131">
        <v>20.077999999999999</v>
      </c>
      <c r="O741" s="131">
        <v>20.893999999999998</v>
      </c>
      <c r="P741" s="131">
        <v>21.611000000000001</v>
      </c>
      <c r="Q741" s="131">
        <v>85.046000000000006</v>
      </c>
      <c r="R741" s="131">
        <v>56.609000000000002</v>
      </c>
      <c r="S741" s="131">
        <v>3.8879999999999999</v>
      </c>
      <c r="T741" s="131">
        <v>2.794</v>
      </c>
      <c r="U741" s="131">
        <v>13.961</v>
      </c>
      <c r="V741" s="131">
        <v>13.858000000000001</v>
      </c>
      <c r="W741" s="131">
        <v>21.31</v>
      </c>
      <c r="X741" s="131">
        <v>178.73599999999999</v>
      </c>
      <c r="Y741" s="131">
        <v>190.60900000000001</v>
      </c>
      <c r="Z741" s="131">
        <v>216.91800000000001</v>
      </c>
      <c r="AA741" s="131">
        <v>210.661</v>
      </c>
      <c r="AB741" s="131">
        <v>339.90800000000002</v>
      </c>
      <c r="AC741" s="131">
        <v>413.173</v>
      </c>
      <c r="AD741" s="131">
        <v>446.91800000000001</v>
      </c>
      <c r="AE741" s="131">
        <v>474.137</v>
      </c>
      <c r="AF741" s="131">
        <v>490.80900000000003</v>
      </c>
      <c r="AG741" s="131">
        <v>367.52800000000002</v>
      </c>
      <c r="AH741" s="131">
        <v>338.00400000000002</v>
      </c>
      <c r="AI741" s="131">
        <v>355.26</v>
      </c>
      <c r="AJ741" s="131">
        <v>365.90499999999997</v>
      </c>
      <c r="AK741" s="131">
        <v>354.15</v>
      </c>
      <c r="AL741" s="131">
        <v>335.17200000000003</v>
      </c>
      <c r="AM741" s="131">
        <v>266.49900000000002</v>
      </c>
      <c r="AN741" s="131">
        <v>199.357</v>
      </c>
      <c r="AO741" s="131">
        <v>220.30600000000001</v>
      </c>
      <c r="AP741" s="131">
        <v>243.71</v>
      </c>
      <c r="AQ741" s="131">
        <v>307.512</v>
      </c>
      <c r="AR741" s="131">
        <v>372.07799999999997</v>
      </c>
      <c r="AS741" s="131">
        <v>343.096</v>
      </c>
      <c r="AT741" s="131">
        <v>390.44600000000003</v>
      </c>
      <c r="AU741" s="131">
        <v>360.822</v>
      </c>
      <c r="AV741" s="131">
        <v>545.66099999999994</v>
      </c>
      <c r="AW741" s="131">
        <v>564.28399999999999</v>
      </c>
      <c r="AX741" s="131">
        <v>552.80899999999997</v>
      </c>
      <c r="AY741" s="131">
        <v>565.92999999999995</v>
      </c>
      <c r="AZ741" s="131">
        <v>605.86400000000003</v>
      </c>
      <c r="BA741" s="131">
        <v>414.59899999999999</v>
      </c>
      <c r="BB741" s="131">
        <v>384.92700000000002</v>
      </c>
      <c r="BC741" s="131" t="s">
        <v>147</v>
      </c>
    </row>
    <row r="742" spans="1:55" hidden="1" x14ac:dyDescent="0.25">
      <c r="A742" t="s">
        <v>126</v>
      </c>
      <c r="B742" t="s">
        <v>160</v>
      </c>
      <c r="C742" t="s">
        <v>157</v>
      </c>
      <c r="D742" s="131">
        <v>13.987</v>
      </c>
      <c r="E742" s="131">
        <v>11.143000000000001</v>
      </c>
      <c r="F742" s="131">
        <v>10.782</v>
      </c>
      <c r="G742" s="131">
        <v>31.518999999999998</v>
      </c>
      <c r="H742" s="131">
        <v>20.893000000000001</v>
      </c>
      <c r="I742" s="131">
        <v>81.007999999999996</v>
      </c>
      <c r="J742" s="131">
        <v>299.077</v>
      </c>
      <c r="K742" s="131">
        <v>425.92200000000003</v>
      </c>
      <c r="L742" s="131">
        <v>365.88900000000001</v>
      </c>
      <c r="M742" s="131">
        <v>387.36700000000002</v>
      </c>
      <c r="N742" s="131">
        <v>360.60700000000003</v>
      </c>
      <c r="O742" s="131">
        <v>346.59500000000003</v>
      </c>
      <c r="P742" s="131">
        <v>365.01600000000002</v>
      </c>
      <c r="Q742" s="131">
        <v>365.755</v>
      </c>
      <c r="R742" s="131">
        <v>345.50599999999997</v>
      </c>
      <c r="S742" s="131">
        <v>271.03399999999999</v>
      </c>
      <c r="T742" s="131">
        <v>276.62900000000002</v>
      </c>
      <c r="U742" s="131">
        <v>248.20099999999999</v>
      </c>
      <c r="V742" s="131">
        <v>256.822</v>
      </c>
      <c r="W742" s="131">
        <v>285.762</v>
      </c>
      <c r="X742" s="131">
        <v>288.92700000000002</v>
      </c>
      <c r="Y742" s="131">
        <v>286.85000000000002</v>
      </c>
      <c r="Z742" s="131">
        <v>265.363</v>
      </c>
      <c r="AA742" s="131">
        <v>243.38900000000001</v>
      </c>
      <c r="AB742" s="131">
        <v>205.28200000000001</v>
      </c>
      <c r="AC742" s="131">
        <v>125.22499999999999</v>
      </c>
      <c r="AD742" s="131">
        <v>83.013000000000005</v>
      </c>
      <c r="AE742" s="131">
        <v>59.06</v>
      </c>
      <c r="AF742" s="131">
        <v>266.09399999999999</v>
      </c>
      <c r="AG742" s="131">
        <v>227.11099999999999</v>
      </c>
      <c r="AH742" s="131">
        <v>254.11</v>
      </c>
      <c r="AI742" s="131">
        <v>266.38099999999997</v>
      </c>
      <c r="AJ742" s="131">
        <v>293.41199999999998</v>
      </c>
      <c r="AK742" s="131">
        <v>251.56700000000001</v>
      </c>
      <c r="AL742" s="131">
        <v>270.69</v>
      </c>
      <c r="AM742" s="131">
        <v>247.321</v>
      </c>
      <c r="AN742" s="131">
        <v>225.881</v>
      </c>
      <c r="AO742" s="131">
        <v>254.279</v>
      </c>
      <c r="AP742" s="131">
        <v>272.47500000000002</v>
      </c>
      <c r="AQ742" s="131">
        <v>297.88900000000001</v>
      </c>
      <c r="AR742" s="131">
        <v>299.21300000000002</v>
      </c>
      <c r="AS742" s="131">
        <v>299.173</v>
      </c>
      <c r="AT742" s="131">
        <v>192.43600000000001</v>
      </c>
      <c r="AU742" s="131">
        <v>86.159000000000006</v>
      </c>
      <c r="AV742" s="131">
        <v>133.922</v>
      </c>
      <c r="AW742" s="131">
        <v>118.80800000000001</v>
      </c>
      <c r="AX742" s="131">
        <v>106.294</v>
      </c>
      <c r="AY742" s="131">
        <v>108.855</v>
      </c>
      <c r="AZ742" s="131">
        <v>108.423</v>
      </c>
      <c r="BA742" s="131">
        <v>394.57799999999997</v>
      </c>
      <c r="BB742" s="131">
        <v>368.44900000000001</v>
      </c>
      <c r="BC742" s="131" t="s">
        <v>147</v>
      </c>
    </row>
    <row r="743" spans="1:55" hidden="1" x14ac:dyDescent="0.25">
      <c r="A743" t="s">
        <v>126</v>
      </c>
      <c r="B743" t="s">
        <v>160</v>
      </c>
      <c r="C743" t="s">
        <v>156</v>
      </c>
      <c r="D743" s="131">
        <v>20.658000000000001</v>
      </c>
      <c r="E743" s="131">
        <v>32.625999999999998</v>
      </c>
      <c r="F743" s="131">
        <v>41.268000000000001</v>
      </c>
      <c r="G743" s="131">
        <v>40.923000000000002</v>
      </c>
      <c r="H743" s="131">
        <v>50.941000000000003</v>
      </c>
      <c r="I743" s="131">
        <v>65.05</v>
      </c>
      <c r="J743" s="131">
        <v>155.43700000000001</v>
      </c>
      <c r="K743" s="131">
        <v>152.69300000000001</v>
      </c>
      <c r="L743" s="131">
        <v>159.18799999999999</v>
      </c>
      <c r="M743" s="131">
        <v>144.59700000000001</v>
      </c>
      <c r="N743" s="131">
        <v>132.69999999999999</v>
      </c>
      <c r="O743" s="131">
        <v>119.60599999999999</v>
      </c>
      <c r="P743" s="131">
        <v>116.869</v>
      </c>
      <c r="Q743" s="131">
        <v>104.17100000000001</v>
      </c>
      <c r="R743" s="131">
        <v>114.751</v>
      </c>
      <c r="S743" s="131">
        <v>93.869</v>
      </c>
      <c r="T743" s="131">
        <v>92.852999999999994</v>
      </c>
      <c r="U743" s="131">
        <v>89.843999999999994</v>
      </c>
      <c r="V743" s="131">
        <v>86.072999999999993</v>
      </c>
      <c r="W743" s="131">
        <v>89.542000000000002</v>
      </c>
      <c r="X743" s="131">
        <v>82.721999999999994</v>
      </c>
      <c r="Y743" s="131">
        <v>83.24</v>
      </c>
      <c r="Z743" s="131">
        <v>84.466999999999999</v>
      </c>
      <c r="AA743" s="131">
        <v>83.668000000000006</v>
      </c>
      <c r="AB743" s="131">
        <v>92.564999999999998</v>
      </c>
      <c r="AC743" s="131">
        <v>98.468000000000004</v>
      </c>
      <c r="AD743" s="131">
        <v>117.6</v>
      </c>
      <c r="AE743" s="131">
        <v>106.642</v>
      </c>
      <c r="AF743" s="131">
        <v>134.809</v>
      </c>
      <c r="AG743" s="131">
        <v>110.334</v>
      </c>
      <c r="AH743" s="131">
        <v>239.23699999999999</v>
      </c>
      <c r="AI743" s="131">
        <v>178.43199999999999</v>
      </c>
      <c r="AJ743" s="131">
        <v>194.501</v>
      </c>
      <c r="AK743" s="131">
        <v>145.99700000000001</v>
      </c>
      <c r="AL743" s="131">
        <v>143.35300000000001</v>
      </c>
      <c r="AM743" s="131">
        <v>92.853999999999999</v>
      </c>
      <c r="AN743" s="131">
        <v>151.655</v>
      </c>
      <c r="AO743" s="131">
        <v>697.48900000000003</v>
      </c>
      <c r="AP743" s="131">
        <v>605.89</v>
      </c>
      <c r="AQ743" s="131">
        <v>564.08000000000004</v>
      </c>
      <c r="AR743" s="131">
        <v>533.24800000000005</v>
      </c>
      <c r="AS743" s="131">
        <v>361.37299999999999</v>
      </c>
      <c r="AT743" s="131">
        <v>305.834</v>
      </c>
      <c r="AU743" s="131">
        <v>259.26</v>
      </c>
      <c r="AV743" s="131">
        <v>348.34899999999999</v>
      </c>
      <c r="AW743" s="131">
        <v>250.732</v>
      </c>
      <c r="AX743" s="131">
        <v>306.74900000000002</v>
      </c>
      <c r="AY743" s="131">
        <v>325.76499999999999</v>
      </c>
      <c r="AZ743" s="131">
        <v>298.74299999999999</v>
      </c>
      <c r="BA743" s="131">
        <v>220.08799999999999</v>
      </c>
      <c r="BB743" s="131">
        <v>229.703</v>
      </c>
      <c r="BC743" s="131" t="s">
        <v>147</v>
      </c>
    </row>
    <row r="744" spans="1:55" hidden="1" x14ac:dyDescent="0.25">
      <c r="A744" t="s">
        <v>126</v>
      </c>
      <c r="B744" t="s">
        <v>160</v>
      </c>
      <c r="C744" t="s">
        <v>155</v>
      </c>
      <c r="D744" s="131">
        <v>473.95100000000002</v>
      </c>
      <c r="E744" s="131">
        <v>576.13</v>
      </c>
      <c r="F744" s="131">
        <v>633.98199999999997</v>
      </c>
      <c r="G744" s="131">
        <v>1050.8389999999999</v>
      </c>
      <c r="H744" s="131">
        <v>1198.4490000000001</v>
      </c>
      <c r="I744" s="131">
        <v>1416.671</v>
      </c>
      <c r="J744" s="131">
        <v>1740.6479999999999</v>
      </c>
      <c r="K744" s="131">
        <v>1772.3530000000001</v>
      </c>
      <c r="L744" s="131">
        <v>1831.4349999999999</v>
      </c>
      <c r="M744" s="131">
        <v>1839.6849999999999</v>
      </c>
      <c r="N744" s="131">
        <v>1876.364</v>
      </c>
      <c r="O744" s="131">
        <v>2053.3470000000002</v>
      </c>
      <c r="P744" s="131">
        <v>2121.904</v>
      </c>
      <c r="Q744" s="131">
        <v>1716.829</v>
      </c>
      <c r="R744" s="131">
        <v>1326.248</v>
      </c>
      <c r="S744" s="131">
        <v>2107.0790000000002</v>
      </c>
      <c r="T744" s="131">
        <v>1982.5630000000001</v>
      </c>
      <c r="U744" s="131">
        <v>1978.4349999999999</v>
      </c>
      <c r="V744" s="131">
        <v>1981.3409999999999</v>
      </c>
      <c r="W744" s="131">
        <v>2041.44</v>
      </c>
      <c r="X744" s="131">
        <v>2046.739</v>
      </c>
      <c r="Y744" s="131">
        <v>2121.6819999999998</v>
      </c>
      <c r="Z744" s="131">
        <v>2212.2240000000002</v>
      </c>
      <c r="AA744" s="131">
        <v>2087.2429999999999</v>
      </c>
      <c r="AB744" s="131">
        <v>1983.652</v>
      </c>
      <c r="AC744" s="131">
        <v>1988.7260000000001</v>
      </c>
      <c r="AD744" s="131">
        <v>2008.5709999999999</v>
      </c>
      <c r="AE744" s="131">
        <v>2003.373</v>
      </c>
      <c r="AF744" s="131">
        <v>2228.0569999999998</v>
      </c>
      <c r="AG744" s="131">
        <v>2182.2890000000002</v>
      </c>
      <c r="AH744" s="131">
        <v>1885.5930000000001</v>
      </c>
      <c r="AI744" s="131">
        <v>1917.164</v>
      </c>
      <c r="AJ744" s="131">
        <v>1836.7239999999999</v>
      </c>
      <c r="AK744" s="131">
        <v>1845.9269999999999</v>
      </c>
      <c r="AL744" s="131">
        <v>1867.356</v>
      </c>
      <c r="AM744" s="131">
        <v>1846.7239999999999</v>
      </c>
      <c r="AN744" s="131">
        <v>1803.7940000000001</v>
      </c>
      <c r="AO744" s="131">
        <v>1441.194</v>
      </c>
      <c r="AP744" s="131">
        <v>1582.7059999999999</v>
      </c>
      <c r="AQ744" s="131">
        <v>948.12699999999995</v>
      </c>
      <c r="AR744" s="131">
        <v>1193.5840000000001</v>
      </c>
      <c r="AS744" s="131">
        <v>831.59100000000001</v>
      </c>
      <c r="AT744" s="131">
        <v>808.65599999999995</v>
      </c>
      <c r="AU744" s="131">
        <v>829.71100000000001</v>
      </c>
      <c r="AV744" s="131">
        <v>823.96600000000001</v>
      </c>
      <c r="AW744" s="131">
        <v>813.92899999999997</v>
      </c>
      <c r="AX744" s="131">
        <v>750.49099999999999</v>
      </c>
      <c r="AY744" s="131">
        <v>762.01300000000003</v>
      </c>
      <c r="AZ744" s="131">
        <v>718.17</v>
      </c>
      <c r="BA744" s="131">
        <v>811.73599999999999</v>
      </c>
      <c r="BB744" s="131">
        <v>1109.481</v>
      </c>
      <c r="BC744" s="131" t="s">
        <v>147</v>
      </c>
    </row>
    <row r="745" spans="1:55" hidden="1" x14ac:dyDescent="0.25">
      <c r="A745" t="s">
        <v>126</v>
      </c>
      <c r="B745" t="s">
        <v>160</v>
      </c>
      <c r="C745" t="s">
        <v>154</v>
      </c>
      <c r="D745" s="131" t="s">
        <v>147</v>
      </c>
      <c r="E745" s="131" t="s">
        <v>147</v>
      </c>
      <c r="F745" s="131" t="s">
        <v>147</v>
      </c>
      <c r="G745" s="131" t="s">
        <v>147</v>
      </c>
      <c r="H745" s="131" t="s">
        <v>147</v>
      </c>
      <c r="I745" s="131" t="s">
        <v>147</v>
      </c>
      <c r="J745" s="131" t="s">
        <v>147</v>
      </c>
      <c r="K745" s="131" t="s">
        <v>147</v>
      </c>
      <c r="L745" s="131" t="s">
        <v>147</v>
      </c>
      <c r="M745" s="131" t="s">
        <v>147</v>
      </c>
      <c r="N745" s="131" t="s">
        <v>147</v>
      </c>
      <c r="O745" s="131" t="s">
        <v>147</v>
      </c>
      <c r="P745" s="131" t="s">
        <v>147</v>
      </c>
      <c r="Q745" s="131" t="s">
        <v>147</v>
      </c>
      <c r="R745" s="131" t="s">
        <v>147</v>
      </c>
      <c r="S745" s="131" t="s">
        <v>147</v>
      </c>
      <c r="T745" s="131" t="s">
        <v>147</v>
      </c>
      <c r="U745" s="131" t="s">
        <v>147</v>
      </c>
      <c r="V745" s="131" t="s">
        <v>147</v>
      </c>
      <c r="W745" s="131" t="s">
        <v>147</v>
      </c>
      <c r="X745" s="131" t="s">
        <v>147</v>
      </c>
      <c r="Y745" s="131" t="s">
        <v>147</v>
      </c>
      <c r="Z745" s="131" t="s">
        <v>147</v>
      </c>
      <c r="AA745" s="131" t="s">
        <v>147</v>
      </c>
      <c r="AB745" s="131" t="s">
        <v>147</v>
      </c>
      <c r="AC745" s="131" t="s">
        <v>147</v>
      </c>
      <c r="AD745" s="131" t="s">
        <v>147</v>
      </c>
      <c r="AE745" s="131" t="s">
        <v>147</v>
      </c>
      <c r="AF745" s="131" t="s">
        <v>147</v>
      </c>
      <c r="AG745" s="131" t="s">
        <v>147</v>
      </c>
      <c r="AH745" s="131">
        <v>165.167</v>
      </c>
      <c r="AI745" s="131">
        <v>174.565</v>
      </c>
      <c r="AJ745" s="131">
        <v>175.059</v>
      </c>
      <c r="AK745" s="131">
        <v>153.37299999999999</v>
      </c>
      <c r="AL745" s="131">
        <v>158.494</v>
      </c>
      <c r="AM745" s="131">
        <v>114.34099999999999</v>
      </c>
      <c r="AN745" s="131">
        <v>90.781000000000006</v>
      </c>
      <c r="AO745" s="131">
        <v>76.552999999999997</v>
      </c>
      <c r="AP745" s="131">
        <v>103.828</v>
      </c>
      <c r="AQ745" s="131">
        <v>85.787999999999997</v>
      </c>
      <c r="AR745" s="131">
        <v>91.224000000000004</v>
      </c>
      <c r="AS745" s="131">
        <v>100.548</v>
      </c>
      <c r="AT745" s="131">
        <v>100.66</v>
      </c>
      <c r="AU745" s="131">
        <v>105.68600000000001</v>
      </c>
      <c r="AV745" s="131">
        <v>155.93899999999999</v>
      </c>
      <c r="AW745" s="131">
        <v>219.733</v>
      </c>
      <c r="AX745" s="131">
        <v>232.02699999999999</v>
      </c>
      <c r="AY745" s="131">
        <v>181.779</v>
      </c>
      <c r="AZ745" s="131">
        <v>155.54599999999999</v>
      </c>
      <c r="BA745" s="131">
        <v>144.71700000000001</v>
      </c>
      <c r="BB745" s="131">
        <v>182.315</v>
      </c>
      <c r="BC745" s="131" t="s">
        <v>147</v>
      </c>
    </row>
    <row r="746" spans="1:55" hidden="1" x14ac:dyDescent="0.25">
      <c r="A746" t="s">
        <v>126</v>
      </c>
      <c r="B746" t="s">
        <v>160</v>
      </c>
      <c r="C746" t="s">
        <v>153</v>
      </c>
      <c r="D746" s="131">
        <v>7.101</v>
      </c>
      <c r="E746" s="131">
        <v>5.8230000000000004</v>
      </c>
      <c r="F746" s="131">
        <v>2.9740000000000002</v>
      </c>
      <c r="G746" s="131">
        <v>4.8760000000000003</v>
      </c>
      <c r="H746" s="131">
        <v>6.8250000000000002</v>
      </c>
      <c r="I746" s="131">
        <v>13.042</v>
      </c>
      <c r="J746" s="131">
        <v>51.734999999999999</v>
      </c>
      <c r="K746" s="131">
        <v>66.713999999999999</v>
      </c>
      <c r="L746" s="131">
        <v>70.716999999999999</v>
      </c>
      <c r="M746" s="131">
        <v>63.576000000000001</v>
      </c>
      <c r="N746" s="131">
        <v>61.024999999999999</v>
      </c>
      <c r="O746" s="131">
        <v>69.787999999999997</v>
      </c>
      <c r="P746" s="131">
        <v>73.647000000000006</v>
      </c>
      <c r="Q746" s="131">
        <v>63.329000000000001</v>
      </c>
      <c r="R746" s="131">
        <v>64.756</v>
      </c>
      <c r="S746" s="131">
        <v>69.72</v>
      </c>
      <c r="T746" s="131">
        <v>74.162000000000006</v>
      </c>
      <c r="U746" s="131">
        <v>74.784000000000006</v>
      </c>
      <c r="V746" s="131">
        <v>76.22</v>
      </c>
      <c r="W746" s="131">
        <v>46.984000000000002</v>
      </c>
      <c r="X746" s="131">
        <v>53.713000000000001</v>
      </c>
      <c r="Y746" s="131">
        <v>53.774000000000001</v>
      </c>
      <c r="Z746" s="131">
        <v>55.85</v>
      </c>
      <c r="AA746" s="131">
        <v>57.326000000000001</v>
      </c>
      <c r="AB746" s="131">
        <v>98.698999999999998</v>
      </c>
      <c r="AC746" s="131">
        <v>102.66200000000001</v>
      </c>
      <c r="AD746" s="131">
        <v>126.642</v>
      </c>
      <c r="AE746" s="131">
        <v>145.12200000000001</v>
      </c>
      <c r="AF746" s="131">
        <v>58.712000000000003</v>
      </c>
      <c r="AG746" s="131">
        <v>30.422000000000001</v>
      </c>
      <c r="AH746" s="131">
        <v>56.865000000000002</v>
      </c>
      <c r="AI746" s="131">
        <v>52.261000000000003</v>
      </c>
      <c r="AJ746" s="131">
        <v>85.786000000000001</v>
      </c>
      <c r="AK746" s="131">
        <v>101.05500000000001</v>
      </c>
      <c r="AL746" s="131">
        <v>88.474000000000004</v>
      </c>
      <c r="AM746" s="131">
        <v>95.26</v>
      </c>
      <c r="AN746" s="131">
        <v>106.371</v>
      </c>
      <c r="AO746" s="131">
        <v>90.774000000000001</v>
      </c>
      <c r="AP746" s="131">
        <v>76.293000000000006</v>
      </c>
      <c r="AQ746" s="131">
        <v>38.854999999999997</v>
      </c>
      <c r="AR746" s="131">
        <v>64.387</v>
      </c>
      <c r="AS746" s="131">
        <v>64.412000000000006</v>
      </c>
      <c r="AT746" s="131">
        <v>145.142</v>
      </c>
      <c r="AU746" s="131">
        <v>135.679</v>
      </c>
      <c r="AV746" s="131">
        <v>145.065</v>
      </c>
      <c r="AW746" s="131">
        <v>115.806</v>
      </c>
      <c r="AX746" s="131">
        <v>156.18700000000001</v>
      </c>
      <c r="AY746" s="131">
        <v>173.00299999999999</v>
      </c>
      <c r="AZ746" s="131">
        <v>181.75399999999999</v>
      </c>
      <c r="BA746" s="131">
        <v>169.18899999999999</v>
      </c>
      <c r="BB746" s="131">
        <v>114.67400000000001</v>
      </c>
      <c r="BC746" s="131" t="s">
        <v>147</v>
      </c>
    </row>
    <row r="747" spans="1:55" hidden="1" x14ac:dyDescent="0.25">
      <c r="A747" t="s">
        <v>126</v>
      </c>
      <c r="B747" t="s">
        <v>160</v>
      </c>
      <c r="C747" t="s">
        <v>152</v>
      </c>
      <c r="D747" s="131">
        <v>268.23200000000003</v>
      </c>
      <c r="E747" s="131">
        <v>313.41300000000001</v>
      </c>
      <c r="F747" s="131">
        <v>316.75900000000001</v>
      </c>
      <c r="G747" s="131">
        <v>9.5779999999999994</v>
      </c>
      <c r="H747" s="131">
        <v>11.986000000000001</v>
      </c>
      <c r="I747" s="131">
        <v>25.841999999999999</v>
      </c>
      <c r="J747" s="131">
        <v>34.232999999999997</v>
      </c>
      <c r="K747" s="131">
        <v>34.557000000000002</v>
      </c>
      <c r="L747" s="131">
        <v>46.261000000000003</v>
      </c>
      <c r="M747" s="131">
        <v>51.459000000000003</v>
      </c>
      <c r="N747" s="131">
        <v>57.354999999999997</v>
      </c>
      <c r="O747" s="131">
        <v>32.619999999999997</v>
      </c>
      <c r="P747" s="131">
        <v>24.338999999999999</v>
      </c>
      <c r="Q747" s="131">
        <v>25.92</v>
      </c>
      <c r="R747" s="131">
        <v>19.218</v>
      </c>
      <c r="S747" s="131">
        <v>16.645</v>
      </c>
      <c r="T747" s="131">
        <v>16.827999999999999</v>
      </c>
      <c r="U747" s="131">
        <v>70.323999999999998</v>
      </c>
      <c r="V747" s="131">
        <v>83.022000000000006</v>
      </c>
      <c r="W747" s="131">
        <v>74.239000000000004</v>
      </c>
      <c r="X747" s="131">
        <v>88.024000000000001</v>
      </c>
      <c r="Y747" s="131">
        <v>91.582999999999998</v>
      </c>
      <c r="Z747" s="131">
        <v>91.177999999999997</v>
      </c>
      <c r="AA747" s="131">
        <v>93.218000000000004</v>
      </c>
      <c r="AB747" s="131">
        <v>82.516999999999996</v>
      </c>
      <c r="AC747" s="131">
        <v>53.918999999999997</v>
      </c>
      <c r="AD747" s="131">
        <v>57.683</v>
      </c>
      <c r="AE747" s="131">
        <v>64.733000000000004</v>
      </c>
      <c r="AF747" s="131">
        <v>269.97899999999998</v>
      </c>
      <c r="AG747" s="131">
        <v>235.01400000000001</v>
      </c>
      <c r="AH747" s="131">
        <v>0</v>
      </c>
      <c r="AI747" s="131">
        <v>0</v>
      </c>
      <c r="AJ747" s="131">
        <v>0</v>
      </c>
      <c r="AK747" s="131">
        <v>0</v>
      </c>
      <c r="AL747" s="131">
        <v>0</v>
      </c>
      <c r="AM747" s="131">
        <v>1.9330000000000001</v>
      </c>
      <c r="AN747" s="131">
        <v>1.9219999999999999</v>
      </c>
      <c r="AO747" s="131">
        <v>1.8560000000000001</v>
      </c>
      <c r="AP747" s="131">
        <v>0</v>
      </c>
      <c r="AQ747" s="131">
        <v>0</v>
      </c>
      <c r="AR747" s="131">
        <v>0</v>
      </c>
      <c r="AS747" s="131">
        <v>145.76400000000001</v>
      </c>
      <c r="AT747" s="131">
        <v>64.516999999999996</v>
      </c>
      <c r="AU747" s="131">
        <v>138.559</v>
      </c>
      <c r="AV747" s="131">
        <v>143.18799999999999</v>
      </c>
      <c r="AW747" s="131">
        <v>159.43</v>
      </c>
      <c r="AX747" s="131">
        <v>129.755</v>
      </c>
      <c r="AY747" s="131">
        <v>97.481999999999999</v>
      </c>
      <c r="AZ747" s="131">
        <v>94.927000000000007</v>
      </c>
      <c r="BA747" s="131">
        <v>85.379000000000005</v>
      </c>
      <c r="BB747" s="131">
        <v>308.67200000000003</v>
      </c>
      <c r="BC747" s="131" t="s">
        <v>147</v>
      </c>
    </row>
    <row r="748" spans="1:55" hidden="1" x14ac:dyDescent="0.25">
      <c r="A748" t="s">
        <v>126</v>
      </c>
      <c r="B748" t="s">
        <v>160</v>
      </c>
      <c r="C748" t="s">
        <v>151</v>
      </c>
      <c r="D748" s="131">
        <v>0</v>
      </c>
      <c r="E748" s="131">
        <v>0</v>
      </c>
      <c r="F748" s="131">
        <v>0</v>
      </c>
      <c r="G748" s="131">
        <v>0</v>
      </c>
      <c r="H748" s="131">
        <v>0</v>
      </c>
      <c r="I748" s="131">
        <v>0</v>
      </c>
      <c r="J748" s="131">
        <v>0</v>
      </c>
      <c r="K748" s="131">
        <v>0</v>
      </c>
      <c r="L748" s="131">
        <v>0</v>
      </c>
      <c r="M748" s="131">
        <v>0</v>
      </c>
      <c r="N748" s="131">
        <v>0</v>
      </c>
      <c r="O748" s="131">
        <v>0</v>
      </c>
      <c r="P748" s="131">
        <v>0</v>
      </c>
      <c r="Q748" s="131">
        <v>0</v>
      </c>
      <c r="R748" s="131">
        <v>0</v>
      </c>
      <c r="S748" s="131">
        <v>0</v>
      </c>
      <c r="T748" s="131">
        <v>0</v>
      </c>
      <c r="U748" s="131">
        <v>0</v>
      </c>
      <c r="V748" s="131">
        <v>0</v>
      </c>
      <c r="W748" s="131">
        <v>0</v>
      </c>
      <c r="X748" s="131">
        <v>0</v>
      </c>
      <c r="Y748" s="131">
        <v>0</v>
      </c>
      <c r="Z748" s="131">
        <v>0</v>
      </c>
      <c r="AA748" s="131">
        <v>0</v>
      </c>
      <c r="AB748" s="131">
        <v>0</v>
      </c>
      <c r="AC748" s="131">
        <v>0</v>
      </c>
      <c r="AD748" s="131">
        <v>0</v>
      </c>
      <c r="AE748" s="131">
        <v>0</v>
      </c>
      <c r="AF748" s="131">
        <v>0</v>
      </c>
      <c r="AG748" s="131">
        <v>0</v>
      </c>
      <c r="AH748" s="131">
        <v>0</v>
      </c>
      <c r="AI748" s="131">
        <v>0</v>
      </c>
      <c r="AJ748" s="131">
        <v>0</v>
      </c>
      <c r="AK748" s="131">
        <v>0</v>
      </c>
      <c r="AL748" s="131">
        <v>0</v>
      </c>
      <c r="AM748" s="131">
        <v>0</v>
      </c>
      <c r="AN748" s="131">
        <v>0</v>
      </c>
      <c r="AO748" s="131">
        <v>0</v>
      </c>
      <c r="AP748" s="131">
        <v>0</v>
      </c>
      <c r="AQ748" s="131">
        <v>0</v>
      </c>
      <c r="AR748" s="131">
        <v>0</v>
      </c>
      <c r="AS748" s="131">
        <v>0</v>
      </c>
      <c r="AT748" s="131">
        <v>0</v>
      </c>
      <c r="AU748" s="131">
        <v>0</v>
      </c>
      <c r="AV748" s="131">
        <v>0</v>
      </c>
      <c r="AW748" s="131">
        <v>0</v>
      </c>
      <c r="AX748" s="131">
        <v>0</v>
      </c>
      <c r="AY748" s="131">
        <v>0</v>
      </c>
      <c r="AZ748" s="131">
        <v>0</v>
      </c>
      <c r="BA748" s="131">
        <v>0</v>
      </c>
      <c r="BB748" s="131">
        <v>0</v>
      </c>
      <c r="BC748" s="131" t="s">
        <v>147</v>
      </c>
    </row>
    <row r="749" spans="1:55" hidden="1" x14ac:dyDescent="0.25">
      <c r="A749" t="s">
        <v>126</v>
      </c>
      <c r="B749" t="s">
        <v>160</v>
      </c>
      <c r="C749" t="s">
        <v>148</v>
      </c>
      <c r="D749" s="131">
        <v>846.226</v>
      </c>
      <c r="E749" s="131">
        <v>1021.053</v>
      </c>
      <c r="F749" s="131">
        <v>1098.432</v>
      </c>
      <c r="G749" s="131">
        <v>1235.9480000000001</v>
      </c>
      <c r="H749" s="131">
        <v>1397.47</v>
      </c>
      <c r="I749" s="131">
        <v>1646.9770000000001</v>
      </c>
      <c r="J749" s="131">
        <v>2334.9479999999999</v>
      </c>
      <c r="K749" s="131">
        <v>2483.123</v>
      </c>
      <c r="L749" s="131">
        <v>2491.6849999999999</v>
      </c>
      <c r="M749" s="131">
        <v>2506.6840000000002</v>
      </c>
      <c r="N749" s="131">
        <v>2508.1280000000002</v>
      </c>
      <c r="O749" s="131">
        <v>2642.85</v>
      </c>
      <c r="P749" s="131">
        <v>2723.386</v>
      </c>
      <c r="Q749" s="131">
        <v>2361.0520000000001</v>
      </c>
      <c r="R749" s="131">
        <v>1927.088</v>
      </c>
      <c r="S749" s="131">
        <v>2562.2359999999999</v>
      </c>
      <c r="T749" s="131">
        <v>2445.8290000000002</v>
      </c>
      <c r="U749" s="131">
        <v>2475.5479999999998</v>
      </c>
      <c r="V749" s="131">
        <v>2497.337</v>
      </c>
      <c r="W749" s="131">
        <v>2559.277</v>
      </c>
      <c r="X749" s="131">
        <v>2738.8609999999999</v>
      </c>
      <c r="Y749" s="131">
        <v>2827.7379999999998</v>
      </c>
      <c r="Z749" s="131">
        <v>2925.9989999999998</v>
      </c>
      <c r="AA749" s="131">
        <v>2775.5050000000001</v>
      </c>
      <c r="AB749" s="131">
        <v>2802.623</v>
      </c>
      <c r="AC749" s="131">
        <v>2782.174</v>
      </c>
      <c r="AD749" s="131">
        <v>2840.4279999999999</v>
      </c>
      <c r="AE749" s="131">
        <v>2853.0659999999998</v>
      </c>
      <c r="AF749" s="131">
        <v>3448.46</v>
      </c>
      <c r="AG749" s="131">
        <v>3152.6979999999999</v>
      </c>
      <c r="AH749" s="131">
        <v>2938.9769999999999</v>
      </c>
      <c r="AI749" s="131">
        <v>2944.0630000000001</v>
      </c>
      <c r="AJ749" s="131">
        <v>2951.3870000000002</v>
      </c>
      <c r="AK749" s="131">
        <v>2852.069</v>
      </c>
      <c r="AL749" s="131">
        <v>2863.538</v>
      </c>
      <c r="AM749" s="131">
        <v>2664.9319999999998</v>
      </c>
      <c r="AN749" s="131">
        <v>2579.7620000000002</v>
      </c>
      <c r="AO749" s="131">
        <v>2782.4520000000002</v>
      </c>
      <c r="AP749" s="131">
        <v>2884.9009999999998</v>
      </c>
      <c r="AQ749" s="131">
        <v>2242.25</v>
      </c>
      <c r="AR749" s="131">
        <v>2553.7330000000002</v>
      </c>
      <c r="AS749" s="131">
        <v>2145.9569999999999</v>
      </c>
      <c r="AT749" s="131">
        <v>2007.691</v>
      </c>
      <c r="AU749" s="131">
        <v>1915.875</v>
      </c>
      <c r="AV749" s="131">
        <v>2296.09</v>
      </c>
      <c r="AW749" s="131">
        <v>2242.721</v>
      </c>
      <c r="AX749" s="131">
        <v>2234.31</v>
      </c>
      <c r="AY749" s="131">
        <v>2214.8270000000002</v>
      </c>
      <c r="AZ749" s="131">
        <v>2163.4259999999999</v>
      </c>
      <c r="BA749" s="131">
        <v>2240.2860000000001</v>
      </c>
      <c r="BB749" s="131">
        <v>2698.221</v>
      </c>
      <c r="BC749" s="131" t="s">
        <v>147</v>
      </c>
    </row>
    <row r="750" spans="1:55" hidden="1" x14ac:dyDescent="0.25">
      <c r="A750" t="s">
        <v>126</v>
      </c>
      <c r="B750" t="s">
        <v>159</v>
      </c>
      <c r="C750" t="s">
        <v>158</v>
      </c>
      <c r="D750" s="131">
        <v>101.04600000000001</v>
      </c>
      <c r="E750" s="131">
        <v>132.87100000000001</v>
      </c>
      <c r="F750" s="131">
        <v>150.30699999999999</v>
      </c>
      <c r="G750" s="131">
        <v>159.30500000000001</v>
      </c>
      <c r="H750" s="131">
        <v>175.785</v>
      </c>
      <c r="I750" s="131">
        <v>73.581999999999994</v>
      </c>
      <c r="J750" s="131">
        <v>87.292000000000002</v>
      </c>
      <c r="K750" s="131">
        <v>50.093000000000004</v>
      </c>
      <c r="L750" s="131">
        <v>29.513000000000002</v>
      </c>
      <c r="M750" s="131">
        <v>32.44</v>
      </c>
      <c r="N750" s="131">
        <v>32.566000000000003</v>
      </c>
      <c r="O750" s="131">
        <v>33.89</v>
      </c>
      <c r="P750" s="131">
        <v>35.054000000000002</v>
      </c>
      <c r="Q750" s="131">
        <v>137.946</v>
      </c>
      <c r="R750" s="131">
        <v>91.820999999999998</v>
      </c>
      <c r="S750" s="131">
        <v>6.3070000000000004</v>
      </c>
      <c r="T750" s="131">
        <v>4.5309999999999997</v>
      </c>
      <c r="U750" s="131">
        <v>22.645</v>
      </c>
      <c r="V750" s="131">
        <v>22.478000000000002</v>
      </c>
      <c r="W750" s="131">
        <v>34.566000000000003</v>
      </c>
      <c r="X750" s="131">
        <v>289.91300000000001</v>
      </c>
      <c r="Y750" s="131">
        <v>309.17099999999999</v>
      </c>
      <c r="Z750" s="131">
        <v>351.84500000000003</v>
      </c>
      <c r="AA750" s="131">
        <v>341.69499999999999</v>
      </c>
      <c r="AB750" s="131">
        <v>551.33500000000004</v>
      </c>
      <c r="AC750" s="131">
        <v>670.17200000000003</v>
      </c>
      <c r="AD750" s="131">
        <v>724.90800000000002</v>
      </c>
      <c r="AE750" s="131">
        <v>769.05600000000004</v>
      </c>
      <c r="AF750" s="131">
        <v>796.09900000000005</v>
      </c>
      <c r="AG750" s="131">
        <v>596.13499999999999</v>
      </c>
      <c r="AH750" s="131">
        <v>548.24699999999996</v>
      </c>
      <c r="AI750" s="131">
        <v>576.23699999999997</v>
      </c>
      <c r="AJ750" s="131">
        <v>593.50300000000004</v>
      </c>
      <c r="AK750" s="131">
        <v>574.43600000000004</v>
      </c>
      <c r="AL750" s="131">
        <v>543.654</v>
      </c>
      <c r="AM750" s="131">
        <v>432.26499999999999</v>
      </c>
      <c r="AN750" s="131">
        <v>323.35899999999998</v>
      </c>
      <c r="AO750" s="131">
        <v>357.339</v>
      </c>
      <c r="AP750" s="131">
        <v>395.3</v>
      </c>
      <c r="AQ750" s="131">
        <v>498.78800000000001</v>
      </c>
      <c r="AR750" s="131">
        <v>603.51499999999999</v>
      </c>
      <c r="AS750" s="131">
        <v>556.50599999999997</v>
      </c>
      <c r="AT750" s="131">
        <v>633.30899999999997</v>
      </c>
      <c r="AU750" s="131">
        <v>585.25800000000004</v>
      </c>
      <c r="AV750" s="131">
        <v>885.07</v>
      </c>
      <c r="AW750" s="131">
        <v>915.27599999999995</v>
      </c>
      <c r="AX750" s="131">
        <v>896.66300000000001</v>
      </c>
      <c r="AY750" s="131">
        <v>917.947</v>
      </c>
      <c r="AZ750" s="131">
        <v>982.71900000000005</v>
      </c>
      <c r="BA750" s="131">
        <v>672.48500000000001</v>
      </c>
      <c r="BB750" s="131">
        <v>624.35699999999997</v>
      </c>
      <c r="BC750" s="131" t="s">
        <v>147</v>
      </c>
    </row>
    <row r="751" spans="1:55" hidden="1" x14ac:dyDescent="0.25">
      <c r="A751" t="s">
        <v>126</v>
      </c>
      <c r="B751" t="s">
        <v>159</v>
      </c>
      <c r="C751" t="s">
        <v>157</v>
      </c>
      <c r="D751" s="131">
        <v>22.687000000000001</v>
      </c>
      <c r="E751" s="131">
        <v>18.074000000000002</v>
      </c>
      <c r="F751" s="131">
        <v>17.488</v>
      </c>
      <c r="G751" s="131">
        <v>51.124000000000002</v>
      </c>
      <c r="H751" s="131">
        <v>33.887999999999998</v>
      </c>
      <c r="I751" s="131">
        <v>131.39599999999999</v>
      </c>
      <c r="J751" s="131">
        <v>485.108</v>
      </c>
      <c r="K751" s="131">
        <v>690.85199999999998</v>
      </c>
      <c r="L751" s="131">
        <v>593.47699999999998</v>
      </c>
      <c r="M751" s="131">
        <v>628.31500000000005</v>
      </c>
      <c r="N751" s="131">
        <v>584.90899999999999</v>
      </c>
      <c r="O751" s="131">
        <v>562.18200000000002</v>
      </c>
      <c r="P751" s="131">
        <v>592.06100000000004</v>
      </c>
      <c r="Q751" s="131">
        <v>593.26</v>
      </c>
      <c r="R751" s="131">
        <v>560.41499999999996</v>
      </c>
      <c r="S751" s="131">
        <v>439.62099999999998</v>
      </c>
      <c r="T751" s="131">
        <v>448.69600000000003</v>
      </c>
      <c r="U751" s="131">
        <v>402.58600000000001</v>
      </c>
      <c r="V751" s="131">
        <v>416.56799999999998</v>
      </c>
      <c r="W751" s="131">
        <v>463.51</v>
      </c>
      <c r="X751" s="131">
        <v>468.64400000000001</v>
      </c>
      <c r="Y751" s="131">
        <v>465.274</v>
      </c>
      <c r="Z751" s="131">
        <v>430.42200000000003</v>
      </c>
      <c r="AA751" s="131">
        <v>394.78</v>
      </c>
      <c r="AB751" s="131">
        <v>332.97</v>
      </c>
      <c r="AC751" s="131">
        <v>203.11699999999999</v>
      </c>
      <c r="AD751" s="131">
        <v>134.648</v>
      </c>
      <c r="AE751" s="131">
        <v>95.796000000000006</v>
      </c>
      <c r="AF751" s="131">
        <v>431.608</v>
      </c>
      <c r="AG751" s="131">
        <v>368.37799999999999</v>
      </c>
      <c r="AH751" s="131">
        <v>412.17</v>
      </c>
      <c r="AI751" s="131">
        <v>432.07299999999998</v>
      </c>
      <c r="AJ751" s="131">
        <v>475.91800000000001</v>
      </c>
      <c r="AK751" s="131">
        <v>408.04500000000002</v>
      </c>
      <c r="AL751" s="131">
        <v>439.06200000000001</v>
      </c>
      <c r="AM751" s="131">
        <v>401.15699999999998</v>
      </c>
      <c r="AN751" s="131">
        <v>366.38200000000001</v>
      </c>
      <c r="AO751" s="131">
        <v>412.44499999999999</v>
      </c>
      <c r="AP751" s="131">
        <v>441.95800000000003</v>
      </c>
      <c r="AQ751" s="131">
        <v>483.17899999999997</v>
      </c>
      <c r="AR751" s="131">
        <v>485.327</v>
      </c>
      <c r="AS751" s="131">
        <v>485.26299999999998</v>
      </c>
      <c r="AT751" s="131">
        <v>312.13400000000001</v>
      </c>
      <c r="AU751" s="131">
        <v>139.75</v>
      </c>
      <c r="AV751" s="131">
        <v>217.22300000000001</v>
      </c>
      <c r="AW751" s="131">
        <v>192.708</v>
      </c>
      <c r="AX751" s="131">
        <v>172.41</v>
      </c>
      <c r="AY751" s="131">
        <v>176.56399999999999</v>
      </c>
      <c r="AZ751" s="131">
        <v>175.863</v>
      </c>
      <c r="BA751" s="131">
        <v>640.01099999999997</v>
      </c>
      <c r="BB751" s="131">
        <v>597.62900000000002</v>
      </c>
      <c r="BC751" s="131" t="s">
        <v>147</v>
      </c>
    </row>
    <row r="752" spans="1:55" hidden="1" x14ac:dyDescent="0.25">
      <c r="A752" t="s">
        <v>126</v>
      </c>
      <c r="B752" t="s">
        <v>159</v>
      </c>
      <c r="C752" t="s">
        <v>156</v>
      </c>
      <c r="D752" s="131">
        <v>33.508000000000003</v>
      </c>
      <c r="E752" s="131">
        <v>52.92</v>
      </c>
      <c r="F752" s="131">
        <v>66.936999999999998</v>
      </c>
      <c r="G752" s="131">
        <v>66.376999999999995</v>
      </c>
      <c r="H752" s="131">
        <v>82.626999999999995</v>
      </c>
      <c r="I752" s="131">
        <v>105.511</v>
      </c>
      <c r="J752" s="131">
        <v>252.12100000000001</v>
      </c>
      <c r="K752" s="131">
        <v>247.67099999999999</v>
      </c>
      <c r="L752" s="131">
        <v>258.20499999999998</v>
      </c>
      <c r="M752" s="131">
        <v>234.53800000000001</v>
      </c>
      <c r="N752" s="131">
        <v>215.24100000000001</v>
      </c>
      <c r="O752" s="131">
        <v>194.00299999999999</v>
      </c>
      <c r="P752" s="131">
        <v>189.56399999999999</v>
      </c>
      <c r="Q752" s="131">
        <v>168.96700000000001</v>
      </c>
      <c r="R752" s="131">
        <v>186.12700000000001</v>
      </c>
      <c r="S752" s="131">
        <v>152.25700000000001</v>
      </c>
      <c r="T752" s="131">
        <v>150.608</v>
      </c>
      <c r="U752" s="131">
        <v>145.72800000000001</v>
      </c>
      <c r="V752" s="131">
        <v>139.61199999999999</v>
      </c>
      <c r="W752" s="131">
        <v>145.238</v>
      </c>
      <c r="X752" s="131">
        <v>134.17599999999999</v>
      </c>
      <c r="Y752" s="131">
        <v>135.01599999999999</v>
      </c>
      <c r="Z752" s="131">
        <v>137.006</v>
      </c>
      <c r="AA752" s="131">
        <v>135.71100000000001</v>
      </c>
      <c r="AB752" s="131">
        <v>150.14099999999999</v>
      </c>
      <c r="AC752" s="131">
        <v>159.71700000000001</v>
      </c>
      <c r="AD752" s="131">
        <v>190.74799999999999</v>
      </c>
      <c r="AE752" s="131">
        <v>172.97499999999999</v>
      </c>
      <c r="AF752" s="131">
        <v>218.66200000000001</v>
      </c>
      <c r="AG752" s="131">
        <v>178.96299999999999</v>
      </c>
      <c r="AH752" s="131">
        <v>388.04599999999999</v>
      </c>
      <c r="AI752" s="131">
        <v>289.41899999999998</v>
      </c>
      <c r="AJ752" s="131">
        <v>315.48399999999998</v>
      </c>
      <c r="AK752" s="131">
        <v>236.809</v>
      </c>
      <c r="AL752" s="131">
        <v>232.52</v>
      </c>
      <c r="AM752" s="131">
        <v>150.61000000000001</v>
      </c>
      <c r="AN752" s="131">
        <v>245.98599999999999</v>
      </c>
      <c r="AO752" s="131">
        <v>1131.336</v>
      </c>
      <c r="AP752" s="131">
        <v>982.76199999999994</v>
      </c>
      <c r="AQ752" s="131">
        <v>914.94600000000003</v>
      </c>
      <c r="AR752" s="131">
        <v>864.93499999999995</v>
      </c>
      <c r="AS752" s="131">
        <v>586.15200000000004</v>
      </c>
      <c r="AT752" s="131">
        <v>496.06700000000001</v>
      </c>
      <c r="AU752" s="131">
        <v>420.52300000000002</v>
      </c>
      <c r="AV752" s="131">
        <v>565.02700000000004</v>
      </c>
      <c r="AW752" s="131">
        <v>406.69099999999997</v>
      </c>
      <c r="AX752" s="131">
        <v>497.55</v>
      </c>
      <c r="AY752" s="131">
        <v>528.39599999999996</v>
      </c>
      <c r="AZ752" s="131">
        <v>484.565</v>
      </c>
      <c r="BA752" s="131">
        <v>356.98599999999999</v>
      </c>
      <c r="BB752" s="131">
        <v>372.58100000000002</v>
      </c>
      <c r="BC752" s="131" t="s">
        <v>147</v>
      </c>
    </row>
    <row r="753" spans="1:55" hidden="1" x14ac:dyDescent="0.25">
      <c r="A753" t="s">
        <v>126</v>
      </c>
      <c r="B753" t="s">
        <v>159</v>
      </c>
      <c r="C753" t="s">
        <v>155</v>
      </c>
      <c r="D753" s="131">
        <v>768.755</v>
      </c>
      <c r="E753" s="131">
        <v>934.49099999999999</v>
      </c>
      <c r="F753" s="131">
        <v>1028.328</v>
      </c>
      <c r="G753" s="131">
        <v>1704.4739999999999</v>
      </c>
      <c r="H753" s="131">
        <v>1943.9010000000001</v>
      </c>
      <c r="I753" s="131">
        <v>2297.8589999999999</v>
      </c>
      <c r="J753" s="131">
        <v>2823.3539999999998</v>
      </c>
      <c r="K753" s="131">
        <v>2874.78</v>
      </c>
      <c r="L753" s="131">
        <v>2970.6120000000001</v>
      </c>
      <c r="M753" s="131">
        <v>2983.9929999999999</v>
      </c>
      <c r="N753" s="131">
        <v>3043.4879999999998</v>
      </c>
      <c r="O753" s="131">
        <v>3330.556</v>
      </c>
      <c r="P753" s="131">
        <v>3441.7559999999999</v>
      </c>
      <c r="Q753" s="131">
        <v>2784.72</v>
      </c>
      <c r="R753" s="131">
        <v>2151.1930000000002</v>
      </c>
      <c r="S753" s="131">
        <v>3417.71</v>
      </c>
      <c r="T753" s="131">
        <v>3215.7449999999999</v>
      </c>
      <c r="U753" s="131">
        <v>3209.0479999999998</v>
      </c>
      <c r="V753" s="131">
        <v>3213.7620000000002</v>
      </c>
      <c r="W753" s="131">
        <v>3311.2420000000002</v>
      </c>
      <c r="X753" s="131">
        <v>3319.8380000000002</v>
      </c>
      <c r="Y753" s="131">
        <v>3441.3969999999999</v>
      </c>
      <c r="Z753" s="131">
        <v>3588.2559999999999</v>
      </c>
      <c r="AA753" s="131">
        <v>3385.5360000000001</v>
      </c>
      <c r="AB753" s="131">
        <v>3217.511</v>
      </c>
      <c r="AC753" s="131">
        <v>3225.74</v>
      </c>
      <c r="AD753" s="131">
        <v>3257.9290000000001</v>
      </c>
      <c r="AE753" s="131">
        <v>3249.4969999999998</v>
      </c>
      <c r="AF753" s="131">
        <v>3613.9380000000001</v>
      </c>
      <c r="AG753" s="131">
        <v>3539.7020000000002</v>
      </c>
      <c r="AH753" s="131">
        <v>3058.4569999999999</v>
      </c>
      <c r="AI753" s="131">
        <v>3109.6660000000002</v>
      </c>
      <c r="AJ753" s="131">
        <v>2979.1909999999998</v>
      </c>
      <c r="AK753" s="131">
        <v>2994.1179999999999</v>
      </c>
      <c r="AL753" s="131">
        <v>3028.877</v>
      </c>
      <c r="AM753" s="131">
        <v>2995.41</v>
      </c>
      <c r="AN753" s="131">
        <v>2925.7779999999998</v>
      </c>
      <c r="AO753" s="131">
        <v>2337.636</v>
      </c>
      <c r="AP753" s="131">
        <v>2567.17</v>
      </c>
      <c r="AQ753" s="131">
        <v>1537.875</v>
      </c>
      <c r="AR753" s="131">
        <v>1936.009</v>
      </c>
      <c r="AS753" s="131">
        <v>1348.8520000000001</v>
      </c>
      <c r="AT753" s="131">
        <v>1311.6510000000001</v>
      </c>
      <c r="AU753" s="131">
        <v>1345.8019999999999</v>
      </c>
      <c r="AV753" s="131">
        <v>1336.4849999999999</v>
      </c>
      <c r="AW753" s="131">
        <v>1320.204</v>
      </c>
      <c r="AX753" s="131">
        <v>1217.306</v>
      </c>
      <c r="AY753" s="131">
        <v>1235.9960000000001</v>
      </c>
      <c r="AZ753" s="131">
        <v>1164.8810000000001</v>
      </c>
      <c r="BA753" s="131">
        <v>1316.6469999999999</v>
      </c>
      <c r="BB753" s="131">
        <v>1799.5930000000001</v>
      </c>
      <c r="BC753" s="131" t="s">
        <v>147</v>
      </c>
    </row>
    <row r="754" spans="1:55" hidden="1" x14ac:dyDescent="0.25">
      <c r="A754" t="s">
        <v>126</v>
      </c>
      <c r="B754" t="s">
        <v>159</v>
      </c>
      <c r="C754" t="s">
        <v>154</v>
      </c>
      <c r="D754" s="131" t="s">
        <v>147</v>
      </c>
      <c r="E754" s="131" t="s">
        <v>147</v>
      </c>
      <c r="F754" s="131" t="s">
        <v>147</v>
      </c>
      <c r="G754" s="131" t="s">
        <v>147</v>
      </c>
      <c r="H754" s="131" t="s">
        <v>147</v>
      </c>
      <c r="I754" s="131" t="s">
        <v>147</v>
      </c>
      <c r="J754" s="131" t="s">
        <v>147</v>
      </c>
      <c r="K754" s="131" t="s">
        <v>147</v>
      </c>
      <c r="L754" s="131" t="s">
        <v>147</v>
      </c>
      <c r="M754" s="131" t="s">
        <v>147</v>
      </c>
      <c r="N754" s="131" t="s">
        <v>147</v>
      </c>
      <c r="O754" s="131" t="s">
        <v>147</v>
      </c>
      <c r="P754" s="131" t="s">
        <v>147</v>
      </c>
      <c r="Q754" s="131" t="s">
        <v>147</v>
      </c>
      <c r="R754" s="131" t="s">
        <v>147</v>
      </c>
      <c r="S754" s="131" t="s">
        <v>147</v>
      </c>
      <c r="T754" s="131" t="s">
        <v>147</v>
      </c>
      <c r="U754" s="131" t="s">
        <v>147</v>
      </c>
      <c r="V754" s="131" t="s">
        <v>147</v>
      </c>
      <c r="W754" s="131" t="s">
        <v>147</v>
      </c>
      <c r="X754" s="131" t="s">
        <v>147</v>
      </c>
      <c r="Y754" s="131" t="s">
        <v>147</v>
      </c>
      <c r="Z754" s="131" t="s">
        <v>147</v>
      </c>
      <c r="AA754" s="131" t="s">
        <v>147</v>
      </c>
      <c r="AB754" s="131" t="s">
        <v>147</v>
      </c>
      <c r="AC754" s="131" t="s">
        <v>147</v>
      </c>
      <c r="AD754" s="131" t="s">
        <v>147</v>
      </c>
      <c r="AE754" s="131" t="s">
        <v>147</v>
      </c>
      <c r="AF754" s="131" t="s">
        <v>147</v>
      </c>
      <c r="AG754" s="131" t="s">
        <v>147</v>
      </c>
      <c r="AH754" s="131">
        <v>267.90300000000002</v>
      </c>
      <c r="AI754" s="131">
        <v>283.14600000000002</v>
      </c>
      <c r="AJ754" s="131">
        <v>283.94900000000001</v>
      </c>
      <c r="AK754" s="131">
        <v>248.773</v>
      </c>
      <c r="AL754" s="131">
        <v>257.07900000000001</v>
      </c>
      <c r="AM754" s="131">
        <v>185.46299999999999</v>
      </c>
      <c r="AN754" s="131">
        <v>147.249</v>
      </c>
      <c r="AO754" s="131">
        <v>124.17</v>
      </c>
      <c r="AP754" s="131">
        <v>168.41</v>
      </c>
      <c r="AQ754" s="131">
        <v>139.149</v>
      </c>
      <c r="AR754" s="131">
        <v>147.96600000000001</v>
      </c>
      <c r="AS754" s="131">
        <v>163.089</v>
      </c>
      <c r="AT754" s="131">
        <v>163.27099999999999</v>
      </c>
      <c r="AU754" s="131">
        <v>171.42400000000001</v>
      </c>
      <c r="AV754" s="131">
        <v>252.935</v>
      </c>
      <c r="AW754" s="131">
        <v>356.40899999999999</v>
      </c>
      <c r="AX754" s="131">
        <v>376.351</v>
      </c>
      <c r="AY754" s="131">
        <v>294.84699999999998</v>
      </c>
      <c r="AZ754" s="131">
        <v>252.297</v>
      </c>
      <c r="BA754" s="131">
        <v>234.733</v>
      </c>
      <c r="BB754" s="131">
        <v>295.71699999999998</v>
      </c>
      <c r="BC754" s="131" t="s">
        <v>147</v>
      </c>
    </row>
    <row r="755" spans="1:55" hidden="1" x14ac:dyDescent="0.25">
      <c r="A755" t="s">
        <v>126</v>
      </c>
      <c r="B755" t="s">
        <v>159</v>
      </c>
      <c r="C755" t="s">
        <v>153</v>
      </c>
      <c r="D755" s="131">
        <v>11.518000000000001</v>
      </c>
      <c r="E755" s="131">
        <v>9.4440000000000008</v>
      </c>
      <c r="F755" s="131">
        <v>4.8239999999999998</v>
      </c>
      <c r="G755" s="131">
        <v>7.9089999999999998</v>
      </c>
      <c r="H755" s="131">
        <v>11.071</v>
      </c>
      <c r="I755" s="131">
        <v>21.155000000000001</v>
      </c>
      <c r="J755" s="131">
        <v>83.915000000000006</v>
      </c>
      <c r="K755" s="131">
        <v>108.212</v>
      </c>
      <c r="L755" s="131">
        <v>114.705</v>
      </c>
      <c r="M755" s="131">
        <v>103.121</v>
      </c>
      <c r="N755" s="131">
        <v>98.983000000000004</v>
      </c>
      <c r="O755" s="131">
        <v>113.197</v>
      </c>
      <c r="P755" s="131">
        <v>119.456</v>
      </c>
      <c r="Q755" s="131">
        <v>102.721</v>
      </c>
      <c r="R755" s="131">
        <v>105.035</v>
      </c>
      <c r="S755" s="131">
        <v>113.086</v>
      </c>
      <c r="T755" s="131">
        <v>120.292</v>
      </c>
      <c r="U755" s="131">
        <v>121.3</v>
      </c>
      <c r="V755" s="131">
        <v>123.63</v>
      </c>
      <c r="W755" s="131">
        <v>76.209000000000003</v>
      </c>
      <c r="X755" s="131">
        <v>87.123000000000005</v>
      </c>
      <c r="Y755" s="131">
        <v>87.221999999999994</v>
      </c>
      <c r="Z755" s="131">
        <v>90.59</v>
      </c>
      <c r="AA755" s="131">
        <v>92.983999999999995</v>
      </c>
      <c r="AB755" s="131">
        <v>160.09100000000001</v>
      </c>
      <c r="AC755" s="131">
        <v>166.51900000000001</v>
      </c>
      <c r="AD755" s="131">
        <v>205.41499999999999</v>
      </c>
      <c r="AE755" s="131">
        <v>235.39</v>
      </c>
      <c r="AF755" s="131">
        <v>95.230999999999995</v>
      </c>
      <c r="AG755" s="131">
        <v>49.344999999999999</v>
      </c>
      <c r="AH755" s="131">
        <v>92.234999999999999</v>
      </c>
      <c r="AI755" s="131">
        <v>84.768000000000001</v>
      </c>
      <c r="AJ755" s="131">
        <v>139.14599999999999</v>
      </c>
      <c r="AK755" s="131">
        <v>163.91300000000001</v>
      </c>
      <c r="AL755" s="131">
        <v>143.506</v>
      </c>
      <c r="AM755" s="131">
        <v>154.51400000000001</v>
      </c>
      <c r="AN755" s="131">
        <v>172.535</v>
      </c>
      <c r="AO755" s="131">
        <v>147.23699999999999</v>
      </c>
      <c r="AP755" s="131">
        <v>123.748</v>
      </c>
      <c r="AQ755" s="131">
        <v>63.024000000000001</v>
      </c>
      <c r="AR755" s="131">
        <v>104.437</v>
      </c>
      <c r="AS755" s="131">
        <v>104.47799999999999</v>
      </c>
      <c r="AT755" s="131">
        <v>235.422</v>
      </c>
      <c r="AU755" s="131">
        <v>220.07400000000001</v>
      </c>
      <c r="AV755" s="131">
        <v>235.297</v>
      </c>
      <c r="AW755" s="131">
        <v>187.839</v>
      </c>
      <c r="AX755" s="131">
        <v>253.33699999999999</v>
      </c>
      <c r="AY755" s="131">
        <v>280.61399999999998</v>
      </c>
      <c r="AZ755" s="131">
        <v>294.80799999999999</v>
      </c>
      <c r="BA755" s="131">
        <v>274.42599999999999</v>
      </c>
      <c r="BB755" s="131">
        <v>186.00299999999999</v>
      </c>
      <c r="BC755" s="131" t="s">
        <v>147</v>
      </c>
    </row>
    <row r="756" spans="1:55" hidden="1" x14ac:dyDescent="0.25">
      <c r="A756" t="s">
        <v>126</v>
      </c>
      <c r="B756" t="s">
        <v>159</v>
      </c>
      <c r="C756" t="s">
        <v>152</v>
      </c>
      <c r="D756" s="131">
        <v>435.07499999999999</v>
      </c>
      <c r="E756" s="131">
        <v>508.36099999999999</v>
      </c>
      <c r="F756" s="131">
        <v>513.78700000000003</v>
      </c>
      <c r="G756" s="131">
        <v>15.535</v>
      </c>
      <c r="H756" s="131">
        <v>19.442</v>
      </c>
      <c r="I756" s="131">
        <v>41.914999999999999</v>
      </c>
      <c r="J756" s="131">
        <v>55.527000000000001</v>
      </c>
      <c r="K756" s="131">
        <v>56.051000000000002</v>
      </c>
      <c r="L756" s="131">
        <v>75.036000000000001</v>
      </c>
      <c r="M756" s="131">
        <v>83.468000000000004</v>
      </c>
      <c r="N756" s="131">
        <v>93.03</v>
      </c>
      <c r="O756" s="131">
        <v>52.91</v>
      </c>
      <c r="P756" s="131">
        <v>39.478000000000002</v>
      </c>
      <c r="Q756" s="131">
        <v>42.042999999999999</v>
      </c>
      <c r="R756" s="131">
        <v>31.172000000000001</v>
      </c>
      <c r="S756" s="131">
        <v>26.998999999999999</v>
      </c>
      <c r="T756" s="131">
        <v>27.295000000000002</v>
      </c>
      <c r="U756" s="131">
        <v>114.066</v>
      </c>
      <c r="V756" s="131">
        <v>134.66300000000001</v>
      </c>
      <c r="W756" s="131">
        <v>120.416</v>
      </c>
      <c r="X756" s="131">
        <v>142.77600000000001</v>
      </c>
      <c r="Y756" s="131">
        <v>148.54900000000001</v>
      </c>
      <c r="Z756" s="131">
        <v>147.892</v>
      </c>
      <c r="AA756" s="131">
        <v>151.202</v>
      </c>
      <c r="AB756" s="131">
        <v>133.84399999999999</v>
      </c>
      <c r="AC756" s="131">
        <v>87.457999999999998</v>
      </c>
      <c r="AD756" s="131">
        <v>93.563000000000002</v>
      </c>
      <c r="AE756" s="131">
        <v>104.997</v>
      </c>
      <c r="AF756" s="131">
        <v>437.90899999999999</v>
      </c>
      <c r="AG756" s="131">
        <v>381.19499999999999</v>
      </c>
      <c r="AH756" s="131">
        <v>0</v>
      </c>
      <c r="AI756" s="131">
        <v>0</v>
      </c>
      <c r="AJ756" s="131">
        <v>0</v>
      </c>
      <c r="AK756" s="131">
        <v>0</v>
      </c>
      <c r="AL756" s="131">
        <v>0</v>
      </c>
      <c r="AM756" s="131">
        <v>3.1349999999999998</v>
      </c>
      <c r="AN756" s="131">
        <v>3.1179999999999999</v>
      </c>
      <c r="AO756" s="131">
        <v>3.0110000000000001</v>
      </c>
      <c r="AP756" s="131">
        <v>0</v>
      </c>
      <c r="AQ756" s="131">
        <v>0</v>
      </c>
      <c r="AR756" s="131">
        <v>0</v>
      </c>
      <c r="AS756" s="131">
        <v>236.43199999999999</v>
      </c>
      <c r="AT756" s="131">
        <v>104.64700000000001</v>
      </c>
      <c r="AU756" s="131">
        <v>224.744</v>
      </c>
      <c r="AV756" s="131">
        <v>232.25399999999999</v>
      </c>
      <c r="AW756" s="131">
        <v>258.59699999999998</v>
      </c>
      <c r="AX756" s="131">
        <v>210.464</v>
      </c>
      <c r="AY756" s="131">
        <v>158.11699999999999</v>
      </c>
      <c r="AZ756" s="131">
        <v>153.97300000000001</v>
      </c>
      <c r="BA756" s="131">
        <v>138.48599999999999</v>
      </c>
      <c r="BB756" s="131">
        <v>500.67</v>
      </c>
      <c r="BC756" s="131" t="s">
        <v>147</v>
      </c>
    </row>
    <row r="757" spans="1:55" hidden="1" x14ac:dyDescent="0.25">
      <c r="A757" t="s">
        <v>126</v>
      </c>
      <c r="B757" t="s">
        <v>159</v>
      </c>
      <c r="C757" t="s">
        <v>151</v>
      </c>
      <c r="D757" s="131">
        <v>0</v>
      </c>
      <c r="E757" s="131">
        <v>0</v>
      </c>
      <c r="F757" s="131">
        <v>0</v>
      </c>
      <c r="G757" s="131">
        <v>0</v>
      </c>
      <c r="H757" s="131">
        <v>0</v>
      </c>
      <c r="I757" s="131">
        <v>0</v>
      </c>
      <c r="J757" s="131">
        <v>0</v>
      </c>
      <c r="K757" s="131">
        <v>0</v>
      </c>
      <c r="L757" s="131">
        <v>0</v>
      </c>
      <c r="M757" s="131">
        <v>0</v>
      </c>
      <c r="N757" s="131">
        <v>0</v>
      </c>
      <c r="O757" s="131">
        <v>0</v>
      </c>
      <c r="P757" s="131">
        <v>0</v>
      </c>
      <c r="Q757" s="131">
        <v>0</v>
      </c>
      <c r="R757" s="131">
        <v>0</v>
      </c>
      <c r="S757" s="131">
        <v>0</v>
      </c>
      <c r="T757" s="131">
        <v>0</v>
      </c>
      <c r="U757" s="131">
        <v>0</v>
      </c>
      <c r="V757" s="131">
        <v>0</v>
      </c>
      <c r="W757" s="131">
        <v>0</v>
      </c>
      <c r="X757" s="131">
        <v>0</v>
      </c>
      <c r="Y757" s="131">
        <v>0</v>
      </c>
      <c r="Z757" s="131">
        <v>0</v>
      </c>
      <c r="AA757" s="131">
        <v>0</v>
      </c>
      <c r="AB757" s="131">
        <v>0</v>
      </c>
      <c r="AC757" s="131">
        <v>0</v>
      </c>
      <c r="AD757" s="131">
        <v>0</v>
      </c>
      <c r="AE757" s="131">
        <v>0</v>
      </c>
      <c r="AF757" s="131">
        <v>0</v>
      </c>
      <c r="AG757" s="131">
        <v>0</v>
      </c>
      <c r="AH757" s="131">
        <v>0</v>
      </c>
      <c r="AI757" s="131">
        <v>0</v>
      </c>
      <c r="AJ757" s="131">
        <v>0</v>
      </c>
      <c r="AK757" s="131">
        <v>0</v>
      </c>
      <c r="AL757" s="131">
        <v>0</v>
      </c>
      <c r="AM757" s="131">
        <v>0</v>
      </c>
      <c r="AN757" s="131">
        <v>0</v>
      </c>
      <c r="AO757" s="131">
        <v>0</v>
      </c>
      <c r="AP757" s="131">
        <v>0</v>
      </c>
      <c r="AQ757" s="131">
        <v>0</v>
      </c>
      <c r="AR757" s="131">
        <v>0</v>
      </c>
      <c r="AS757" s="131">
        <v>0</v>
      </c>
      <c r="AT757" s="131">
        <v>0</v>
      </c>
      <c r="AU757" s="131">
        <v>0</v>
      </c>
      <c r="AV757" s="131">
        <v>0</v>
      </c>
      <c r="AW757" s="131">
        <v>0</v>
      </c>
      <c r="AX757" s="131">
        <v>0</v>
      </c>
      <c r="AY757" s="131">
        <v>0</v>
      </c>
      <c r="AZ757" s="131">
        <v>0</v>
      </c>
      <c r="BA757" s="131">
        <v>0</v>
      </c>
      <c r="BB757" s="131">
        <v>0</v>
      </c>
      <c r="BC757" s="131" t="s">
        <v>147</v>
      </c>
    </row>
    <row r="758" spans="1:55" hidden="1" x14ac:dyDescent="0.25">
      <c r="A758" t="s">
        <v>126</v>
      </c>
      <c r="B758" t="s">
        <v>159</v>
      </c>
      <c r="C758" t="s">
        <v>148</v>
      </c>
      <c r="D758" s="131">
        <v>1372.5909999999999</v>
      </c>
      <c r="E758" s="131">
        <v>1656.1610000000001</v>
      </c>
      <c r="F758" s="131">
        <v>1781.671</v>
      </c>
      <c r="G758" s="131">
        <v>2004.7239999999999</v>
      </c>
      <c r="H758" s="131">
        <v>2266.7139999999999</v>
      </c>
      <c r="I758" s="131">
        <v>2671.4189999999999</v>
      </c>
      <c r="J758" s="131">
        <v>3787.3159999999998</v>
      </c>
      <c r="K758" s="131">
        <v>4027.6590000000001</v>
      </c>
      <c r="L758" s="131">
        <v>4041.547</v>
      </c>
      <c r="M758" s="131">
        <v>4065.8739999999998</v>
      </c>
      <c r="N758" s="131">
        <v>4068.2170000000001</v>
      </c>
      <c r="O758" s="131">
        <v>4286.7380000000003</v>
      </c>
      <c r="P758" s="131">
        <v>4417.3689999999997</v>
      </c>
      <c r="Q758" s="131">
        <v>3829.6570000000002</v>
      </c>
      <c r="R758" s="131">
        <v>3125.7629999999999</v>
      </c>
      <c r="S758" s="131">
        <v>4155.9809999999998</v>
      </c>
      <c r="T758" s="131">
        <v>3967.1669999999999</v>
      </c>
      <c r="U758" s="131">
        <v>4015.373</v>
      </c>
      <c r="V758" s="131">
        <v>4050.7139999999999</v>
      </c>
      <c r="W758" s="131">
        <v>4151.1819999999998</v>
      </c>
      <c r="X758" s="131">
        <v>4442.47</v>
      </c>
      <c r="Y758" s="131">
        <v>4586.6289999999999</v>
      </c>
      <c r="Z758" s="131">
        <v>4746.01</v>
      </c>
      <c r="AA758" s="131">
        <v>4501.9070000000002</v>
      </c>
      <c r="AB758" s="131">
        <v>4545.8919999999998</v>
      </c>
      <c r="AC758" s="131">
        <v>4512.723</v>
      </c>
      <c r="AD758" s="131">
        <v>4607.2120000000004</v>
      </c>
      <c r="AE758" s="131">
        <v>4627.7110000000002</v>
      </c>
      <c r="AF758" s="131">
        <v>5593.4480000000003</v>
      </c>
      <c r="AG758" s="131">
        <v>5113.7179999999998</v>
      </c>
      <c r="AH758" s="131">
        <v>4767.0590000000002</v>
      </c>
      <c r="AI758" s="131">
        <v>4775.3100000000004</v>
      </c>
      <c r="AJ758" s="131">
        <v>4787.1890000000003</v>
      </c>
      <c r="AK758" s="131">
        <v>4626.0940000000001</v>
      </c>
      <c r="AL758" s="131">
        <v>4644.6980000000003</v>
      </c>
      <c r="AM758" s="131">
        <v>4322.5550000000003</v>
      </c>
      <c r="AN758" s="131">
        <v>4184.4080000000004</v>
      </c>
      <c r="AO758" s="131">
        <v>4513.174</v>
      </c>
      <c r="AP758" s="131">
        <v>4679.3490000000002</v>
      </c>
      <c r="AQ758" s="131">
        <v>3636.96</v>
      </c>
      <c r="AR758" s="131">
        <v>4142.1899999999996</v>
      </c>
      <c r="AS758" s="131">
        <v>3480.7710000000002</v>
      </c>
      <c r="AT758" s="131">
        <v>3256.502</v>
      </c>
      <c r="AU758" s="131">
        <v>3107.5749999999998</v>
      </c>
      <c r="AV758" s="131">
        <v>3724.29</v>
      </c>
      <c r="AW758" s="131">
        <v>3637.7240000000002</v>
      </c>
      <c r="AX758" s="131">
        <v>3624.0810000000001</v>
      </c>
      <c r="AY758" s="131">
        <v>3592.48</v>
      </c>
      <c r="AZ758" s="131">
        <v>3509.1060000000002</v>
      </c>
      <c r="BA758" s="131">
        <v>3633.7730000000001</v>
      </c>
      <c r="BB758" s="131">
        <v>4376.55</v>
      </c>
      <c r="BC758" s="131" t="s">
        <v>147</v>
      </c>
    </row>
    <row r="759" spans="1:55" hidden="1" x14ac:dyDescent="0.25">
      <c r="A759" t="s">
        <v>126</v>
      </c>
      <c r="B759" t="s">
        <v>149</v>
      </c>
      <c r="C759" t="s">
        <v>158</v>
      </c>
      <c r="D759" s="131">
        <v>57.555</v>
      </c>
      <c r="E759" s="131">
        <v>75.682000000000002</v>
      </c>
      <c r="F759" s="131">
        <v>85.614000000000004</v>
      </c>
      <c r="G759" s="131">
        <v>90.739000000000004</v>
      </c>
      <c r="H759" s="131">
        <v>100.126</v>
      </c>
      <c r="I759" s="131">
        <v>41.911999999999999</v>
      </c>
      <c r="J759" s="131">
        <v>49.720999999999997</v>
      </c>
      <c r="K759" s="131">
        <v>28.533000000000001</v>
      </c>
      <c r="L759" s="131">
        <v>16.809999999999999</v>
      </c>
      <c r="M759" s="131">
        <v>18.478000000000002</v>
      </c>
      <c r="N759" s="131">
        <v>18.55</v>
      </c>
      <c r="O759" s="131">
        <v>19.303999999999998</v>
      </c>
      <c r="P759" s="131">
        <v>19.966999999999999</v>
      </c>
      <c r="Q759" s="131">
        <v>78.572999999999993</v>
      </c>
      <c r="R759" s="131">
        <v>52.301000000000002</v>
      </c>
      <c r="S759" s="131">
        <v>3.593</v>
      </c>
      <c r="T759" s="131">
        <v>2.581</v>
      </c>
      <c r="U759" s="131">
        <v>12.898999999999999</v>
      </c>
      <c r="V759" s="131">
        <v>12.803000000000001</v>
      </c>
      <c r="W759" s="131">
        <v>19.689</v>
      </c>
      <c r="X759" s="131">
        <v>165.13300000000001</v>
      </c>
      <c r="Y759" s="131">
        <v>176.102</v>
      </c>
      <c r="Z759" s="131">
        <v>200.40899999999999</v>
      </c>
      <c r="AA759" s="131">
        <v>194.62799999999999</v>
      </c>
      <c r="AB759" s="131">
        <v>314.03699999999998</v>
      </c>
      <c r="AC759" s="131">
        <v>381.726</v>
      </c>
      <c r="AD759" s="131">
        <v>412.90300000000002</v>
      </c>
      <c r="AE759" s="131">
        <v>438.05</v>
      </c>
      <c r="AF759" s="131">
        <v>453.45400000000001</v>
      </c>
      <c r="AG759" s="131">
        <v>339.55500000000001</v>
      </c>
      <c r="AH759" s="131">
        <v>312.279</v>
      </c>
      <c r="AI759" s="131">
        <v>328.221</v>
      </c>
      <c r="AJ759" s="131">
        <v>338.05599999999998</v>
      </c>
      <c r="AK759" s="131">
        <v>327.19600000000003</v>
      </c>
      <c r="AL759" s="131">
        <v>309.66199999999998</v>
      </c>
      <c r="AM759" s="131">
        <v>246.21600000000001</v>
      </c>
      <c r="AN759" s="131">
        <v>184.184</v>
      </c>
      <c r="AO759" s="131">
        <v>203.53800000000001</v>
      </c>
      <c r="AP759" s="131">
        <v>225.161</v>
      </c>
      <c r="AQ759" s="131">
        <v>284.10700000000003</v>
      </c>
      <c r="AR759" s="131">
        <v>343.75900000000001</v>
      </c>
      <c r="AS759" s="131">
        <v>316.983</v>
      </c>
      <c r="AT759" s="131">
        <v>360.72899999999998</v>
      </c>
      <c r="AU759" s="131">
        <v>333.36</v>
      </c>
      <c r="AV759" s="131">
        <v>504.13099999999997</v>
      </c>
      <c r="AW759" s="131">
        <v>521.33600000000001</v>
      </c>
      <c r="AX759" s="131">
        <v>510.73399999999998</v>
      </c>
      <c r="AY759" s="131">
        <v>522.85699999999997</v>
      </c>
      <c r="AZ759" s="131">
        <v>559.75099999999998</v>
      </c>
      <c r="BA759" s="131">
        <v>383.04399999999998</v>
      </c>
      <c r="BB759" s="131">
        <v>355.63</v>
      </c>
      <c r="BC759" s="131"/>
    </row>
    <row r="760" spans="1:55" hidden="1" x14ac:dyDescent="0.25">
      <c r="A760" t="s">
        <v>126</v>
      </c>
      <c r="B760" t="s">
        <v>149</v>
      </c>
      <c r="C760" t="s">
        <v>157</v>
      </c>
      <c r="D760" s="131">
        <v>12.923</v>
      </c>
      <c r="E760" s="131">
        <v>10.295</v>
      </c>
      <c r="F760" s="131">
        <v>9.9610000000000003</v>
      </c>
      <c r="G760" s="131">
        <v>29.12</v>
      </c>
      <c r="H760" s="131">
        <v>19.302</v>
      </c>
      <c r="I760" s="131">
        <v>74.843000000000004</v>
      </c>
      <c r="J760" s="131">
        <v>276.315</v>
      </c>
      <c r="K760" s="131">
        <v>393.505</v>
      </c>
      <c r="L760" s="131">
        <v>338.041</v>
      </c>
      <c r="M760" s="131">
        <v>357.88499999999999</v>
      </c>
      <c r="N760" s="131">
        <v>333.161</v>
      </c>
      <c r="O760" s="131">
        <v>320.21600000000001</v>
      </c>
      <c r="P760" s="131">
        <v>337.23399999999998</v>
      </c>
      <c r="Q760" s="131">
        <v>337.91800000000001</v>
      </c>
      <c r="R760" s="131">
        <v>319.209</v>
      </c>
      <c r="S760" s="131">
        <v>250.40600000000001</v>
      </c>
      <c r="T760" s="131">
        <v>255.57499999999999</v>
      </c>
      <c r="U760" s="131">
        <v>229.31100000000001</v>
      </c>
      <c r="V760" s="131">
        <v>237.27500000000001</v>
      </c>
      <c r="W760" s="131">
        <v>264.01299999999998</v>
      </c>
      <c r="X760" s="131">
        <v>266.93700000000001</v>
      </c>
      <c r="Y760" s="131">
        <v>265.01799999999997</v>
      </c>
      <c r="Z760" s="131">
        <v>245.166</v>
      </c>
      <c r="AA760" s="131">
        <v>224.86500000000001</v>
      </c>
      <c r="AB760" s="131">
        <v>189.65799999999999</v>
      </c>
      <c r="AC760" s="131">
        <v>115.69499999999999</v>
      </c>
      <c r="AD760" s="131">
        <v>76.694999999999993</v>
      </c>
      <c r="AE760" s="131">
        <v>54.564999999999998</v>
      </c>
      <c r="AF760" s="131">
        <v>245.84200000000001</v>
      </c>
      <c r="AG760" s="131">
        <v>209.82599999999999</v>
      </c>
      <c r="AH760" s="131">
        <v>234.77</v>
      </c>
      <c r="AI760" s="131">
        <v>246.107</v>
      </c>
      <c r="AJ760" s="131">
        <v>271.08</v>
      </c>
      <c r="AK760" s="131">
        <v>232.42</v>
      </c>
      <c r="AL760" s="131">
        <v>250.08699999999999</v>
      </c>
      <c r="AM760" s="131">
        <v>228.49700000000001</v>
      </c>
      <c r="AN760" s="131">
        <v>208.68899999999999</v>
      </c>
      <c r="AO760" s="131">
        <v>234.92599999999999</v>
      </c>
      <c r="AP760" s="131">
        <v>251.73699999999999</v>
      </c>
      <c r="AQ760" s="131">
        <v>275.21600000000001</v>
      </c>
      <c r="AR760" s="131">
        <v>276.44</v>
      </c>
      <c r="AS760" s="131">
        <v>276.40300000000002</v>
      </c>
      <c r="AT760" s="131">
        <v>177.79</v>
      </c>
      <c r="AU760" s="131">
        <v>79.600999999999999</v>
      </c>
      <c r="AV760" s="131">
        <v>123.729</v>
      </c>
      <c r="AW760" s="131">
        <v>109.765</v>
      </c>
      <c r="AX760" s="131">
        <v>98.203999999999994</v>
      </c>
      <c r="AY760" s="131">
        <v>100.57</v>
      </c>
      <c r="AZ760" s="131">
        <v>100.17100000000001</v>
      </c>
      <c r="BA760" s="131">
        <v>364.54700000000003</v>
      </c>
      <c r="BB760" s="131">
        <v>340.40600000000001</v>
      </c>
      <c r="BC760" s="131"/>
    </row>
    <row r="761" spans="1:55" hidden="1" x14ac:dyDescent="0.25">
      <c r="A761" t="s">
        <v>126</v>
      </c>
      <c r="B761" t="s">
        <v>149</v>
      </c>
      <c r="C761" t="s">
        <v>156</v>
      </c>
      <c r="D761" s="131">
        <v>19.085999999999999</v>
      </c>
      <c r="E761" s="131">
        <v>30.143000000000001</v>
      </c>
      <c r="F761" s="131">
        <v>38.127000000000002</v>
      </c>
      <c r="G761" s="131">
        <v>37.808</v>
      </c>
      <c r="H761" s="131">
        <v>47.064</v>
      </c>
      <c r="I761" s="131">
        <v>60.098999999999997</v>
      </c>
      <c r="J761" s="131">
        <v>143.607</v>
      </c>
      <c r="K761" s="131">
        <v>141.072</v>
      </c>
      <c r="L761" s="131">
        <v>147.072</v>
      </c>
      <c r="M761" s="131">
        <v>133.59100000000001</v>
      </c>
      <c r="N761" s="131">
        <v>122.6</v>
      </c>
      <c r="O761" s="131">
        <v>110.503</v>
      </c>
      <c r="P761" s="131">
        <v>107.974</v>
      </c>
      <c r="Q761" s="131">
        <v>96.242999999999995</v>
      </c>
      <c r="R761" s="131">
        <v>106.017</v>
      </c>
      <c r="S761" s="131">
        <v>86.724999999999994</v>
      </c>
      <c r="T761" s="131">
        <v>85.786000000000001</v>
      </c>
      <c r="U761" s="131">
        <v>83.006</v>
      </c>
      <c r="V761" s="131">
        <v>79.522000000000006</v>
      </c>
      <c r="W761" s="131">
        <v>82.727000000000004</v>
      </c>
      <c r="X761" s="131">
        <v>76.426000000000002</v>
      </c>
      <c r="Y761" s="131">
        <v>76.903999999999996</v>
      </c>
      <c r="Z761" s="131">
        <v>78.037999999999997</v>
      </c>
      <c r="AA761" s="131">
        <v>77.3</v>
      </c>
      <c r="AB761" s="131">
        <v>85.52</v>
      </c>
      <c r="AC761" s="131">
        <v>90.974000000000004</v>
      </c>
      <c r="AD761" s="131">
        <v>108.649</v>
      </c>
      <c r="AE761" s="131">
        <v>98.525000000000006</v>
      </c>
      <c r="AF761" s="131">
        <v>124.54900000000001</v>
      </c>
      <c r="AG761" s="131">
        <v>101.93600000000001</v>
      </c>
      <c r="AH761" s="131">
        <v>221.029</v>
      </c>
      <c r="AI761" s="131">
        <v>164.852</v>
      </c>
      <c r="AJ761" s="131">
        <v>179.69800000000001</v>
      </c>
      <c r="AK761" s="131">
        <v>134.88499999999999</v>
      </c>
      <c r="AL761" s="131">
        <v>132.44200000000001</v>
      </c>
      <c r="AM761" s="131">
        <v>85.787000000000006</v>
      </c>
      <c r="AN761" s="131">
        <v>140.11199999999999</v>
      </c>
      <c r="AO761" s="131">
        <v>644.40300000000002</v>
      </c>
      <c r="AP761" s="131">
        <v>559.77599999999995</v>
      </c>
      <c r="AQ761" s="131">
        <v>521.14800000000002</v>
      </c>
      <c r="AR761" s="131">
        <v>492.66300000000001</v>
      </c>
      <c r="AS761" s="131">
        <v>333.86900000000003</v>
      </c>
      <c r="AT761" s="131">
        <v>282.55700000000002</v>
      </c>
      <c r="AU761" s="131">
        <v>239.52799999999999</v>
      </c>
      <c r="AV761" s="131">
        <v>321.83600000000001</v>
      </c>
      <c r="AW761" s="131">
        <v>231.649</v>
      </c>
      <c r="AX761" s="131">
        <v>283.40199999999999</v>
      </c>
      <c r="AY761" s="131">
        <v>300.971</v>
      </c>
      <c r="AZ761" s="131">
        <v>276.00599999999997</v>
      </c>
      <c r="BA761" s="131">
        <v>203.33699999999999</v>
      </c>
      <c r="BB761" s="131">
        <v>212.22</v>
      </c>
      <c r="BC761" s="131"/>
    </row>
    <row r="762" spans="1:55" hidden="1" x14ac:dyDescent="0.25">
      <c r="A762" t="s">
        <v>126</v>
      </c>
      <c r="B762" t="s">
        <v>149</v>
      </c>
      <c r="C762" t="s">
        <v>155</v>
      </c>
      <c r="D762" s="131">
        <v>437.87900000000002</v>
      </c>
      <c r="E762" s="131">
        <v>532.28099999999995</v>
      </c>
      <c r="F762" s="131">
        <v>585.73</v>
      </c>
      <c r="G762" s="131">
        <v>970.85900000000004</v>
      </c>
      <c r="H762" s="131">
        <v>1107.2349999999999</v>
      </c>
      <c r="I762" s="131">
        <v>1308.848</v>
      </c>
      <c r="J762" s="131">
        <v>1608.1669999999999</v>
      </c>
      <c r="K762" s="131">
        <v>1637.4590000000001</v>
      </c>
      <c r="L762" s="131">
        <v>1692.0440000000001</v>
      </c>
      <c r="M762" s="131">
        <v>1699.6659999999999</v>
      </c>
      <c r="N762" s="131">
        <v>1733.5540000000001</v>
      </c>
      <c r="O762" s="131">
        <v>1897.067</v>
      </c>
      <c r="P762" s="131">
        <v>1960.4059999999999</v>
      </c>
      <c r="Q762" s="131">
        <v>1586.1610000000001</v>
      </c>
      <c r="R762" s="131">
        <v>1225.308</v>
      </c>
      <c r="S762" s="131">
        <v>1946.7090000000001</v>
      </c>
      <c r="T762" s="131">
        <v>1831.671</v>
      </c>
      <c r="U762" s="131">
        <v>1827.856</v>
      </c>
      <c r="V762" s="131">
        <v>1830.5409999999999</v>
      </c>
      <c r="W762" s="131">
        <v>1886.066</v>
      </c>
      <c r="X762" s="131">
        <v>1890.962</v>
      </c>
      <c r="Y762" s="131">
        <v>1960.201</v>
      </c>
      <c r="Z762" s="131">
        <v>2043.8510000000001</v>
      </c>
      <c r="AA762" s="131">
        <v>1928.383</v>
      </c>
      <c r="AB762" s="131">
        <v>1832.6769999999999</v>
      </c>
      <c r="AC762" s="131">
        <v>1837.364</v>
      </c>
      <c r="AD762" s="131">
        <v>1855.6990000000001</v>
      </c>
      <c r="AE762" s="131">
        <v>1850.896</v>
      </c>
      <c r="AF762" s="131">
        <v>2058.48</v>
      </c>
      <c r="AG762" s="131">
        <v>2016.1949999999999</v>
      </c>
      <c r="AH762" s="131">
        <v>1742.08</v>
      </c>
      <c r="AI762" s="131">
        <v>1771.249</v>
      </c>
      <c r="AJ762" s="131">
        <v>1696.931</v>
      </c>
      <c r="AK762" s="131">
        <v>1705.433</v>
      </c>
      <c r="AL762" s="131">
        <v>1725.232</v>
      </c>
      <c r="AM762" s="131">
        <v>1706.1690000000001</v>
      </c>
      <c r="AN762" s="131">
        <v>1666.5070000000001</v>
      </c>
      <c r="AO762" s="131">
        <v>1331.5050000000001</v>
      </c>
      <c r="AP762" s="131">
        <v>1462.2460000000001</v>
      </c>
      <c r="AQ762" s="131">
        <v>875.96500000000003</v>
      </c>
      <c r="AR762" s="131">
        <v>1102.74</v>
      </c>
      <c r="AS762" s="131">
        <v>768.29899999999998</v>
      </c>
      <c r="AT762" s="131">
        <v>747.10900000000004</v>
      </c>
      <c r="AU762" s="131">
        <v>766.56100000000004</v>
      </c>
      <c r="AV762" s="131">
        <v>761.25400000000002</v>
      </c>
      <c r="AW762" s="131">
        <v>751.98099999999999</v>
      </c>
      <c r="AX762" s="131">
        <v>693.37099999999998</v>
      </c>
      <c r="AY762" s="131">
        <v>704.01599999999996</v>
      </c>
      <c r="AZ762" s="131">
        <v>663.51</v>
      </c>
      <c r="BA762" s="131">
        <v>749.95500000000004</v>
      </c>
      <c r="BB762" s="131">
        <v>1025.038</v>
      </c>
      <c r="BC762" s="131"/>
    </row>
    <row r="763" spans="1:55" hidden="1" x14ac:dyDescent="0.25">
      <c r="A763" t="s">
        <v>126</v>
      </c>
      <c r="B763" t="s">
        <v>149</v>
      </c>
      <c r="C763" t="s">
        <v>154</v>
      </c>
      <c r="D763" s="131" t="s">
        <v>147</v>
      </c>
      <c r="E763" s="131" t="s">
        <v>147</v>
      </c>
      <c r="F763" s="131" t="s">
        <v>147</v>
      </c>
      <c r="G763" s="131" t="s">
        <v>147</v>
      </c>
      <c r="H763" s="131" t="s">
        <v>147</v>
      </c>
      <c r="I763" s="131" t="s">
        <v>147</v>
      </c>
      <c r="J763" s="131" t="s">
        <v>147</v>
      </c>
      <c r="K763" s="131" t="s">
        <v>147</v>
      </c>
      <c r="L763" s="131" t="s">
        <v>147</v>
      </c>
      <c r="M763" s="131" t="s">
        <v>147</v>
      </c>
      <c r="N763" s="131" t="s">
        <v>147</v>
      </c>
      <c r="O763" s="131" t="s">
        <v>147</v>
      </c>
      <c r="P763" s="131" t="s">
        <v>147</v>
      </c>
      <c r="Q763" s="131" t="s">
        <v>147</v>
      </c>
      <c r="R763" s="131" t="s">
        <v>147</v>
      </c>
      <c r="S763" s="131" t="s">
        <v>147</v>
      </c>
      <c r="T763" s="131" t="s">
        <v>147</v>
      </c>
      <c r="U763" s="131" t="s">
        <v>147</v>
      </c>
      <c r="V763" s="131" t="s">
        <v>147</v>
      </c>
      <c r="W763" s="131" t="s">
        <v>147</v>
      </c>
      <c r="X763" s="131" t="s">
        <v>147</v>
      </c>
      <c r="Y763" s="131" t="s">
        <v>147</v>
      </c>
      <c r="Z763" s="131" t="s">
        <v>147</v>
      </c>
      <c r="AA763" s="131" t="s">
        <v>147</v>
      </c>
      <c r="AB763" s="131" t="s">
        <v>147</v>
      </c>
      <c r="AC763" s="131" t="s">
        <v>147</v>
      </c>
      <c r="AD763" s="131" t="s">
        <v>147</v>
      </c>
      <c r="AE763" s="131" t="s">
        <v>147</v>
      </c>
      <c r="AF763" s="131" t="s">
        <v>147</v>
      </c>
      <c r="AG763" s="131" t="s">
        <v>147</v>
      </c>
      <c r="AH763" s="131">
        <v>152.596</v>
      </c>
      <c r="AI763" s="131">
        <v>161.279</v>
      </c>
      <c r="AJ763" s="131">
        <v>161.73599999999999</v>
      </c>
      <c r="AK763" s="131">
        <v>141.69999999999999</v>
      </c>
      <c r="AL763" s="131">
        <v>146.43100000000001</v>
      </c>
      <c r="AM763" s="131">
        <v>105.639</v>
      </c>
      <c r="AN763" s="131">
        <v>83.872</v>
      </c>
      <c r="AO763" s="131">
        <v>70.727000000000004</v>
      </c>
      <c r="AP763" s="131">
        <v>95.924999999999997</v>
      </c>
      <c r="AQ763" s="131">
        <v>79.257999999999996</v>
      </c>
      <c r="AR763" s="131">
        <v>84.281000000000006</v>
      </c>
      <c r="AS763" s="131">
        <v>92.894999999999996</v>
      </c>
      <c r="AT763" s="131">
        <v>92.998000000000005</v>
      </c>
      <c r="AU763" s="131">
        <v>97.641999999999996</v>
      </c>
      <c r="AV763" s="131">
        <v>144.07</v>
      </c>
      <c r="AW763" s="131">
        <v>203.00899999999999</v>
      </c>
      <c r="AX763" s="131">
        <v>214.36699999999999</v>
      </c>
      <c r="AY763" s="131">
        <v>167.94399999999999</v>
      </c>
      <c r="AZ763" s="131">
        <v>143.70699999999999</v>
      </c>
      <c r="BA763" s="131">
        <v>133.703</v>
      </c>
      <c r="BB763" s="131">
        <v>168.43899999999999</v>
      </c>
      <c r="BC763" s="131"/>
    </row>
    <row r="764" spans="1:55" hidden="1" x14ac:dyDescent="0.25">
      <c r="A764" t="s">
        <v>126</v>
      </c>
      <c r="B764" t="s">
        <v>149</v>
      </c>
      <c r="C764" t="s">
        <v>153</v>
      </c>
      <c r="D764" s="131">
        <v>6.5609999999999999</v>
      </c>
      <c r="E764" s="131">
        <v>5.3789999999999996</v>
      </c>
      <c r="F764" s="131">
        <v>2.7480000000000002</v>
      </c>
      <c r="G764" s="131">
        <v>4.5049999999999999</v>
      </c>
      <c r="H764" s="131">
        <v>6.306</v>
      </c>
      <c r="I764" s="131">
        <v>12.05</v>
      </c>
      <c r="J764" s="131">
        <v>47.798000000000002</v>
      </c>
      <c r="K764" s="131">
        <v>61.637</v>
      </c>
      <c r="L764" s="131">
        <v>65.334999999999994</v>
      </c>
      <c r="M764" s="131">
        <v>58.737000000000002</v>
      </c>
      <c r="N764" s="131">
        <v>56.38</v>
      </c>
      <c r="O764" s="131">
        <v>64.477000000000004</v>
      </c>
      <c r="P764" s="131">
        <v>68.040999999999997</v>
      </c>
      <c r="Q764" s="131">
        <v>58.509</v>
      </c>
      <c r="R764" s="131">
        <v>59.828000000000003</v>
      </c>
      <c r="S764" s="131">
        <v>64.412999999999997</v>
      </c>
      <c r="T764" s="131">
        <v>68.518000000000001</v>
      </c>
      <c r="U764" s="131">
        <v>69.091999999999999</v>
      </c>
      <c r="V764" s="131">
        <v>70.418999999999997</v>
      </c>
      <c r="W764" s="131">
        <v>43.408000000000001</v>
      </c>
      <c r="X764" s="131">
        <v>49.625</v>
      </c>
      <c r="Y764" s="131">
        <v>49.680999999999997</v>
      </c>
      <c r="Z764" s="131">
        <v>51.598999999999997</v>
      </c>
      <c r="AA764" s="131">
        <v>52.963000000000001</v>
      </c>
      <c r="AB764" s="131">
        <v>91.186999999999998</v>
      </c>
      <c r="AC764" s="131">
        <v>94.849000000000004</v>
      </c>
      <c r="AD764" s="131">
        <v>117.003</v>
      </c>
      <c r="AE764" s="131">
        <v>134.077</v>
      </c>
      <c r="AF764" s="131">
        <v>54.243000000000002</v>
      </c>
      <c r="AG764" s="131">
        <v>28.106999999999999</v>
      </c>
      <c r="AH764" s="131">
        <v>52.536999999999999</v>
      </c>
      <c r="AI764" s="131">
        <v>48.283999999999999</v>
      </c>
      <c r="AJ764" s="131">
        <v>79.257000000000005</v>
      </c>
      <c r="AK764" s="131">
        <v>93.364000000000004</v>
      </c>
      <c r="AL764" s="131">
        <v>81.739999999999995</v>
      </c>
      <c r="AM764" s="131">
        <v>88.01</v>
      </c>
      <c r="AN764" s="131">
        <v>98.275000000000006</v>
      </c>
      <c r="AO764" s="131">
        <v>83.864999999999995</v>
      </c>
      <c r="AP764" s="131">
        <v>70.486000000000004</v>
      </c>
      <c r="AQ764" s="131">
        <v>35.898000000000003</v>
      </c>
      <c r="AR764" s="131">
        <v>59.487000000000002</v>
      </c>
      <c r="AS764" s="131">
        <v>59.51</v>
      </c>
      <c r="AT764" s="131">
        <v>134.095</v>
      </c>
      <c r="AU764" s="131">
        <v>125.35299999999999</v>
      </c>
      <c r="AV764" s="131">
        <v>134.024</v>
      </c>
      <c r="AW764" s="131">
        <v>106.992</v>
      </c>
      <c r="AX764" s="131">
        <v>144.29900000000001</v>
      </c>
      <c r="AY764" s="131">
        <v>159.83600000000001</v>
      </c>
      <c r="AZ764" s="131">
        <v>167.92099999999999</v>
      </c>
      <c r="BA764" s="131">
        <v>156.31200000000001</v>
      </c>
      <c r="BB764" s="131">
        <v>105.946</v>
      </c>
      <c r="BC764" s="131"/>
    </row>
    <row r="765" spans="1:55" hidden="1" x14ac:dyDescent="0.25">
      <c r="A765" t="s">
        <v>126</v>
      </c>
      <c r="B765" t="s">
        <v>149</v>
      </c>
      <c r="C765" t="s">
        <v>152</v>
      </c>
      <c r="D765" s="131">
        <v>247.81700000000001</v>
      </c>
      <c r="E765" s="131">
        <v>289.55900000000003</v>
      </c>
      <c r="F765" s="131">
        <v>292.64999999999998</v>
      </c>
      <c r="G765" s="131">
        <v>8.8490000000000002</v>
      </c>
      <c r="H765" s="131">
        <v>11.074</v>
      </c>
      <c r="I765" s="131">
        <v>23.875</v>
      </c>
      <c r="J765" s="131">
        <v>31.628</v>
      </c>
      <c r="K765" s="131">
        <v>31.925999999999998</v>
      </c>
      <c r="L765" s="131">
        <v>42.74</v>
      </c>
      <c r="M765" s="131">
        <v>47.542999999999999</v>
      </c>
      <c r="N765" s="131">
        <v>52.988999999999997</v>
      </c>
      <c r="O765" s="131">
        <v>30.137</v>
      </c>
      <c r="P765" s="131">
        <v>22.486999999999998</v>
      </c>
      <c r="Q765" s="131">
        <v>23.946999999999999</v>
      </c>
      <c r="R765" s="131">
        <v>17.754999999999999</v>
      </c>
      <c r="S765" s="131">
        <v>15.379</v>
      </c>
      <c r="T765" s="131">
        <v>15.547000000000001</v>
      </c>
      <c r="U765" s="131">
        <v>64.971000000000004</v>
      </c>
      <c r="V765" s="131">
        <v>76.703000000000003</v>
      </c>
      <c r="W765" s="131">
        <v>68.587999999999994</v>
      </c>
      <c r="X765" s="131">
        <v>81.323999999999998</v>
      </c>
      <c r="Y765" s="131">
        <v>84.613</v>
      </c>
      <c r="Z765" s="131">
        <v>84.238</v>
      </c>
      <c r="AA765" s="131">
        <v>86.123999999999995</v>
      </c>
      <c r="AB765" s="131">
        <v>76.236999999999995</v>
      </c>
      <c r="AC765" s="131">
        <v>49.816000000000003</v>
      </c>
      <c r="AD765" s="131">
        <v>53.292999999999999</v>
      </c>
      <c r="AE765" s="131">
        <v>59.805999999999997</v>
      </c>
      <c r="AF765" s="131">
        <v>249.43</v>
      </c>
      <c r="AG765" s="131">
        <v>217.12700000000001</v>
      </c>
      <c r="AH765" s="131">
        <v>0</v>
      </c>
      <c r="AI765" s="131">
        <v>0</v>
      </c>
      <c r="AJ765" s="131">
        <v>0</v>
      </c>
      <c r="AK765" s="131">
        <v>0</v>
      </c>
      <c r="AL765" s="131">
        <v>0</v>
      </c>
      <c r="AM765" s="131">
        <v>1.786</v>
      </c>
      <c r="AN765" s="131">
        <v>1.776</v>
      </c>
      <c r="AO765" s="131">
        <v>1.7150000000000001</v>
      </c>
      <c r="AP765" s="131">
        <v>0</v>
      </c>
      <c r="AQ765" s="131">
        <v>0</v>
      </c>
      <c r="AR765" s="131">
        <v>0</v>
      </c>
      <c r="AS765" s="131">
        <v>134.66999999999999</v>
      </c>
      <c r="AT765" s="131">
        <v>59.606999999999999</v>
      </c>
      <c r="AU765" s="131">
        <v>128.01300000000001</v>
      </c>
      <c r="AV765" s="131">
        <v>132.29</v>
      </c>
      <c r="AW765" s="131">
        <v>147.29499999999999</v>
      </c>
      <c r="AX765" s="131">
        <v>119.879</v>
      </c>
      <c r="AY765" s="131">
        <v>90.061999999999998</v>
      </c>
      <c r="AZ765" s="131">
        <v>87.701999999999998</v>
      </c>
      <c r="BA765" s="131">
        <v>78.881</v>
      </c>
      <c r="BB765" s="131">
        <v>285.17899999999997</v>
      </c>
      <c r="BC765" s="131"/>
    </row>
    <row r="766" spans="1:55" hidden="1" x14ac:dyDescent="0.25">
      <c r="A766" t="s">
        <v>126</v>
      </c>
      <c r="B766" t="s">
        <v>149</v>
      </c>
      <c r="C766" t="s">
        <v>151</v>
      </c>
      <c r="D766" s="131">
        <v>0</v>
      </c>
      <c r="E766" s="131">
        <v>0</v>
      </c>
      <c r="F766" s="131">
        <v>0</v>
      </c>
      <c r="G766" s="131">
        <v>0</v>
      </c>
      <c r="H766" s="131">
        <v>0</v>
      </c>
      <c r="I766" s="131">
        <v>0</v>
      </c>
      <c r="J766" s="131">
        <v>0</v>
      </c>
      <c r="K766" s="131">
        <v>0</v>
      </c>
      <c r="L766" s="131">
        <v>0</v>
      </c>
      <c r="M766" s="131">
        <v>0</v>
      </c>
      <c r="N766" s="131">
        <v>0</v>
      </c>
      <c r="O766" s="131">
        <v>0</v>
      </c>
      <c r="P766" s="131">
        <v>0</v>
      </c>
      <c r="Q766" s="131">
        <v>0</v>
      </c>
      <c r="R766" s="131">
        <v>0</v>
      </c>
      <c r="S766" s="131">
        <v>0</v>
      </c>
      <c r="T766" s="131">
        <v>0</v>
      </c>
      <c r="U766" s="131">
        <v>0</v>
      </c>
      <c r="V766" s="131">
        <v>0</v>
      </c>
      <c r="W766" s="131">
        <v>0</v>
      </c>
      <c r="X766" s="131">
        <v>0</v>
      </c>
      <c r="Y766" s="131">
        <v>0</v>
      </c>
      <c r="Z766" s="131">
        <v>0</v>
      </c>
      <c r="AA766" s="131">
        <v>0</v>
      </c>
      <c r="AB766" s="131">
        <v>0</v>
      </c>
      <c r="AC766" s="131">
        <v>0</v>
      </c>
      <c r="AD766" s="131">
        <v>0</v>
      </c>
      <c r="AE766" s="131">
        <v>0</v>
      </c>
      <c r="AF766" s="131">
        <v>0</v>
      </c>
      <c r="AG766" s="131">
        <v>0</v>
      </c>
      <c r="AH766" s="131">
        <v>0</v>
      </c>
      <c r="AI766" s="131">
        <v>0</v>
      </c>
      <c r="AJ766" s="131">
        <v>0</v>
      </c>
      <c r="AK766" s="131">
        <v>0</v>
      </c>
      <c r="AL766" s="131">
        <v>0</v>
      </c>
      <c r="AM766" s="131">
        <v>0</v>
      </c>
      <c r="AN766" s="131">
        <v>0</v>
      </c>
      <c r="AO766" s="131">
        <v>0</v>
      </c>
      <c r="AP766" s="131">
        <v>0</v>
      </c>
      <c r="AQ766" s="131">
        <v>0</v>
      </c>
      <c r="AR766" s="131">
        <v>0</v>
      </c>
      <c r="AS766" s="131">
        <v>0</v>
      </c>
      <c r="AT766" s="131">
        <v>0</v>
      </c>
      <c r="AU766" s="131">
        <v>0</v>
      </c>
      <c r="AV766" s="131">
        <v>0</v>
      </c>
      <c r="AW766" s="131">
        <v>0</v>
      </c>
      <c r="AX766" s="131">
        <v>0</v>
      </c>
      <c r="AY766" s="131">
        <v>0</v>
      </c>
      <c r="AZ766" s="131">
        <v>0</v>
      </c>
      <c r="BA766" s="131">
        <v>0</v>
      </c>
      <c r="BB766" s="131">
        <v>0</v>
      </c>
      <c r="BC766" s="131"/>
    </row>
    <row r="767" spans="1:55" hidden="1" x14ac:dyDescent="0.25">
      <c r="A767" t="s">
        <v>126</v>
      </c>
      <c r="B767" t="s">
        <v>149</v>
      </c>
      <c r="C767" t="s">
        <v>148</v>
      </c>
      <c r="D767" s="131">
        <v>781.82</v>
      </c>
      <c r="E767" s="131">
        <v>943.34</v>
      </c>
      <c r="F767" s="131">
        <v>1014.83</v>
      </c>
      <c r="G767" s="131">
        <v>1141.8800000000001</v>
      </c>
      <c r="H767" s="131">
        <v>1291.1079999999999</v>
      </c>
      <c r="I767" s="131">
        <v>1521.625</v>
      </c>
      <c r="J767" s="131">
        <v>2157.2350000000001</v>
      </c>
      <c r="K767" s="131">
        <v>2294.1329999999998</v>
      </c>
      <c r="L767" s="131">
        <v>2302.0430000000001</v>
      </c>
      <c r="M767" s="131">
        <v>2315.9</v>
      </c>
      <c r="N767" s="131">
        <v>2317.2339999999999</v>
      </c>
      <c r="O767" s="131">
        <v>2441.703</v>
      </c>
      <c r="P767" s="131">
        <v>2516.1089999999999</v>
      </c>
      <c r="Q767" s="131">
        <v>2181.3519999999999</v>
      </c>
      <c r="R767" s="131">
        <v>1780.4179999999999</v>
      </c>
      <c r="S767" s="131">
        <v>2367.2240000000002</v>
      </c>
      <c r="T767" s="131">
        <v>2259.6770000000001</v>
      </c>
      <c r="U767" s="131">
        <v>2287.134</v>
      </c>
      <c r="V767" s="131">
        <v>2307.2649999999999</v>
      </c>
      <c r="W767" s="131">
        <v>2364.4899999999998</v>
      </c>
      <c r="X767" s="131">
        <v>2530.4070000000002</v>
      </c>
      <c r="Y767" s="131">
        <v>2612.5189999999998</v>
      </c>
      <c r="Z767" s="131">
        <v>2703.3009999999999</v>
      </c>
      <c r="AA767" s="131">
        <v>2564.2620000000002</v>
      </c>
      <c r="AB767" s="131">
        <v>2589.3150000000001</v>
      </c>
      <c r="AC767" s="131">
        <v>2570.422</v>
      </c>
      <c r="AD767" s="131">
        <v>2624.2429999999999</v>
      </c>
      <c r="AE767" s="131">
        <v>2635.9189999999999</v>
      </c>
      <c r="AF767" s="131">
        <v>3185.9969999999998</v>
      </c>
      <c r="AG767" s="131">
        <v>2912.7460000000001</v>
      </c>
      <c r="AH767" s="131">
        <v>2715.2910000000002</v>
      </c>
      <c r="AI767" s="131">
        <v>2719.99</v>
      </c>
      <c r="AJ767" s="131">
        <v>2726.7570000000001</v>
      </c>
      <c r="AK767" s="131">
        <v>2634.998</v>
      </c>
      <c r="AL767" s="131">
        <v>2645.5949999999998</v>
      </c>
      <c r="AM767" s="131">
        <v>2462.1039999999998</v>
      </c>
      <c r="AN767" s="131">
        <v>2383.4160000000002</v>
      </c>
      <c r="AO767" s="131">
        <v>2570.6790000000001</v>
      </c>
      <c r="AP767" s="131">
        <v>2665.3310000000001</v>
      </c>
      <c r="AQ767" s="131">
        <v>2071.5929999999998</v>
      </c>
      <c r="AR767" s="131">
        <v>2359.3690000000001</v>
      </c>
      <c r="AS767" s="131">
        <v>1982.6279999999999</v>
      </c>
      <c r="AT767" s="131">
        <v>1854.886</v>
      </c>
      <c r="AU767" s="131">
        <v>1770.058</v>
      </c>
      <c r="AV767" s="131">
        <v>2121.335</v>
      </c>
      <c r="AW767" s="131">
        <v>2072.0279999999998</v>
      </c>
      <c r="AX767" s="131">
        <v>2064.2570000000001</v>
      </c>
      <c r="AY767" s="131">
        <v>2046.2570000000001</v>
      </c>
      <c r="AZ767" s="131">
        <v>1998.768</v>
      </c>
      <c r="BA767" s="131">
        <v>2069.777</v>
      </c>
      <c r="BB767" s="131">
        <v>2492.8589999999999</v>
      </c>
      <c r="BC767" s="131"/>
    </row>
    <row r="768" spans="1:55" hidden="1" x14ac:dyDescent="0.25">
      <c r="A768" t="s">
        <v>125</v>
      </c>
      <c r="B768" t="s">
        <v>165</v>
      </c>
      <c r="C768" t="s">
        <v>158</v>
      </c>
      <c r="D768" s="131" t="s">
        <v>147</v>
      </c>
      <c r="E768" s="131" t="s">
        <v>147</v>
      </c>
      <c r="F768" s="131" t="s">
        <v>147</v>
      </c>
      <c r="G768" s="131" t="s">
        <v>147</v>
      </c>
      <c r="H768" s="131" t="s">
        <v>147</v>
      </c>
      <c r="I768" s="131" t="s">
        <v>147</v>
      </c>
      <c r="J768" s="131" t="s">
        <v>147</v>
      </c>
      <c r="K768" s="131" t="s">
        <v>147</v>
      </c>
      <c r="L768" s="131" t="s">
        <v>147</v>
      </c>
      <c r="M768" s="131" t="s">
        <v>147</v>
      </c>
      <c r="N768" s="131" t="s">
        <v>147</v>
      </c>
      <c r="O768" s="131" t="s">
        <v>147</v>
      </c>
      <c r="P768" s="131" t="s">
        <v>147</v>
      </c>
      <c r="Q768" s="131" t="s">
        <v>147</v>
      </c>
      <c r="R768" s="131" t="s">
        <v>147</v>
      </c>
      <c r="S768" s="131" t="s">
        <v>147</v>
      </c>
      <c r="T768" s="131" t="s">
        <v>147</v>
      </c>
      <c r="U768" s="131" t="s">
        <v>147</v>
      </c>
      <c r="V768" s="131" t="s">
        <v>147</v>
      </c>
      <c r="W768" s="131" t="s">
        <v>147</v>
      </c>
      <c r="X768" s="131" t="s">
        <v>147</v>
      </c>
      <c r="Y768" s="131" t="s">
        <v>147</v>
      </c>
      <c r="Z768" s="131" t="s">
        <v>147</v>
      </c>
      <c r="AA768" s="131" t="s">
        <v>147</v>
      </c>
      <c r="AB768" s="131" t="s">
        <v>147</v>
      </c>
      <c r="AC768" s="131" t="s">
        <v>147</v>
      </c>
      <c r="AD768" s="131" t="s">
        <v>147</v>
      </c>
      <c r="AE768" s="131" t="s">
        <v>147</v>
      </c>
      <c r="AF768" s="131">
        <v>20739</v>
      </c>
      <c r="AG768" s="131" t="s">
        <v>147</v>
      </c>
      <c r="AH768" s="131">
        <v>25200</v>
      </c>
      <c r="AI768" s="131">
        <v>39444</v>
      </c>
      <c r="AJ768" s="131">
        <v>69161</v>
      </c>
      <c r="AK768" s="131">
        <v>91982</v>
      </c>
      <c r="AL768" s="131">
        <v>90395</v>
      </c>
      <c r="AM768" s="131">
        <v>99258</v>
      </c>
      <c r="AN768" s="131">
        <v>105513</v>
      </c>
      <c r="AO768" s="131">
        <v>98017</v>
      </c>
      <c r="AP768" s="131">
        <v>123451</v>
      </c>
      <c r="AQ768" s="131">
        <v>113777</v>
      </c>
      <c r="AR768" s="131">
        <v>115236</v>
      </c>
      <c r="AS768" s="131">
        <v>119865</v>
      </c>
      <c r="AT768" s="131">
        <v>126869</v>
      </c>
      <c r="AU768" s="131">
        <v>160197</v>
      </c>
      <c r="AV768" s="131">
        <v>161477</v>
      </c>
      <c r="AW768" s="131">
        <v>137335</v>
      </c>
      <c r="AX768" s="131">
        <v>136353.5</v>
      </c>
      <c r="AY768" s="131">
        <v>174590.5</v>
      </c>
      <c r="AZ768" s="131">
        <v>199470</v>
      </c>
      <c r="BA768" s="131">
        <v>223319</v>
      </c>
      <c r="BB768" s="131">
        <v>224450</v>
      </c>
      <c r="BC768" s="131" t="s">
        <v>147</v>
      </c>
    </row>
    <row r="769" spans="1:55" hidden="1" x14ac:dyDescent="0.25">
      <c r="A769" t="s">
        <v>125</v>
      </c>
      <c r="B769" t="s">
        <v>165</v>
      </c>
      <c r="C769" t="s">
        <v>157</v>
      </c>
      <c r="D769" s="131" t="s">
        <v>147</v>
      </c>
      <c r="E769" s="131" t="s">
        <v>147</v>
      </c>
      <c r="F769" s="131" t="s">
        <v>147</v>
      </c>
      <c r="G769" s="131" t="s">
        <v>147</v>
      </c>
      <c r="H769" s="131" t="s">
        <v>147</v>
      </c>
      <c r="I769" s="131" t="s">
        <v>147</v>
      </c>
      <c r="J769" s="131" t="s">
        <v>147</v>
      </c>
      <c r="K769" s="131" t="s">
        <v>147</v>
      </c>
      <c r="L769" s="131" t="s">
        <v>147</v>
      </c>
      <c r="M769" s="131" t="s">
        <v>147</v>
      </c>
      <c r="N769" s="131" t="s">
        <v>147</v>
      </c>
      <c r="O769" s="131" t="s">
        <v>147</v>
      </c>
      <c r="P769" s="131" t="s">
        <v>147</v>
      </c>
      <c r="Q769" s="131" t="s">
        <v>147</v>
      </c>
      <c r="R769" s="131" t="s">
        <v>147</v>
      </c>
      <c r="S769" s="131" t="s">
        <v>147</v>
      </c>
      <c r="T769" s="131" t="s">
        <v>147</v>
      </c>
      <c r="U769" s="131" t="s">
        <v>147</v>
      </c>
      <c r="V769" s="131" t="s">
        <v>147</v>
      </c>
      <c r="W769" s="131" t="s">
        <v>147</v>
      </c>
      <c r="X769" s="131" t="s">
        <v>147</v>
      </c>
      <c r="Y769" s="131" t="s">
        <v>147</v>
      </c>
      <c r="Z769" s="131" t="s">
        <v>147</v>
      </c>
      <c r="AA769" s="131" t="s">
        <v>147</v>
      </c>
      <c r="AB769" s="131" t="s">
        <v>147</v>
      </c>
      <c r="AC769" s="131" t="s">
        <v>147</v>
      </c>
      <c r="AD769" s="131" t="s">
        <v>147</v>
      </c>
      <c r="AE769" s="131" t="s">
        <v>147</v>
      </c>
      <c r="AF769" s="131">
        <v>13960</v>
      </c>
      <c r="AG769" s="131">
        <v>14982</v>
      </c>
      <c r="AH769" s="131">
        <v>8576</v>
      </c>
      <c r="AI769" s="131">
        <v>7898</v>
      </c>
      <c r="AJ769" s="131">
        <v>10242</v>
      </c>
      <c r="AK769" s="131">
        <v>66931</v>
      </c>
      <c r="AL769" s="131">
        <v>57061</v>
      </c>
      <c r="AM769" s="131">
        <v>84042</v>
      </c>
      <c r="AN769" s="131">
        <v>85734</v>
      </c>
      <c r="AO769" s="131">
        <v>76463.5</v>
      </c>
      <c r="AP769" s="131">
        <v>102171</v>
      </c>
      <c r="AQ769" s="131">
        <v>115657</v>
      </c>
      <c r="AR769" s="131">
        <v>102799</v>
      </c>
      <c r="AS769" s="131">
        <v>106335</v>
      </c>
      <c r="AT769" s="131">
        <v>64064</v>
      </c>
      <c r="AU769" s="131">
        <v>59328</v>
      </c>
      <c r="AV769" s="131">
        <v>51081</v>
      </c>
      <c r="AW769" s="131">
        <v>54363</v>
      </c>
      <c r="AX769" s="131">
        <v>77049.5</v>
      </c>
      <c r="AY769" s="131">
        <v>143940.5</v>
      </c>
      <c r="AZ769" s="131">
        <v>136956</v>
      </c>
      <c r="BA769" s="131">
        <v>132625</v>
      </c>
      <c r="BB769" s="131">
        <v>82398.001000000004</v>
      </c>
      <c r="BC769" s="131" t="s">
        <v>147</v>
      </c>
    </row>
    <row r="770" spans="1:55" hidden="1" x14ac:dyDescent="0.25">
      <c r="A770" t="s">
        <v>125</v>
      </c>
      <c r="B770" t="s">
        <v>165</v>
      </c>
      <c r="C770" t="s">
        <v>156</v>
      </c>
      <c r="D770" s="131" t="s">
        <v>147</v>
      </c>
      <c r="E770" s="131" t="s">
        <v>147</v>
      </c>
      <c r="F770" s="131" t="s">
        <v>147</v>
      </c>
      <c r="G770" s="131" t="s">
        <v>147</v>
      </c>
      <c r="H770" s="131" t="s">
        <v>147</v>
      </c>
      <c r="I770" s="131" t="s">
        <v>147</v>
      </c>
      <c r="J770" s="131" t="s">
        <v>147</v>
      </c>
      <c r="K770" s="131" t="s">
        <v>147</v>
      </c>
      <c r="L770" s="131" t="s">
        <v>147</v>
      </c>
      <c r="M770" s="131" t="s">
        <v>147</v>
      </c>
      <c r="N770" s="131" t="s">
        <v>147</v>
      </c>
      <c r="O770" s="131" t="s">
        <v>147</v>
      </c>
      <c r="P770" s="131" t="s">
        <v>147</v>
      </c>
      <c r="Q770" s="131" t="s">
        <v>147</v>
      </c>
      <c r="R770" s="131" t="s">
        <v>147</v>
      </c>
      <c r="S770" s="131" t="s">
        <v>147</v>
      </c>
      <c r="T770" s="131" t="s">
        <v>147</v>
      </c>
      <c r="U770" s="131" t="s">
        <v>147</v>
      </c>
      <c r="V770" s="131" t="s">
        <v>147</v>
      </c>
      <c r="W770" s="131" t="s">
        <v>147</v>
      </c>
      <c r="X770" s="131" t="s">
        <v>147</v>
      </c>
      <c r="Y770" s="131" t="s">
        <v>147</v>
      </c>
      <c r="Z770" s="131" t="s">
        <v>147</v>
      </c>
      <c r="AA770" s="131" t="s">
        <v>147</v>
      </c>
      <c r="AB770" s="131" t="s">
        <v>147</v>
      </c>
      <c r="AC770" s="131" t="s">
        <v>147</v>
      </c>
      <c r="AD770" s="131" t="s">
        <v>147</v>
      </c>
      <c r="AE770" s="131" t="s">
        <v>147</v>
      </c>
      <c r="AF770" s="131">
        <v>12150</v>
      </c>
      <c r="AG770" s="131">
        <v>15076</v>
      </c>
      <c r="AH770" s="131">
        <v>38411</v>
      </c>
      <c r="AI770" s="131">
        <v>50162</v>
      </c>
      <c r="AJ770" s="131">
        <v>69681</v>
      </c>
      <c r="AK770" s="131">
        <v>75024</v>
      </c>
      <c r="AL770" s="131">
        <v>90400</v>
      </c>
      <c r="AM770" s="131">
        <v>134826</v>
      </c>
      <c r="AN770" s="131">
        <v>174232</v>
      </c>
      <c r="AO770" s="131">
        <v>158038.39499999999</v>
      </c>
      <c r="AP770" s="131">
        <v>187898</v>
      </c>
      <c r="AQ770" s="131">
        <v>181772</v>
      </c>
      <c r="AR770" s="131">
        <v>168486</v>
      </c>
      <c r="AS770" s="131">
        <v>155026</v>
      </c>
      <c r="AT770" s="131">
        <v>169418</v>
      </c>
      <c r="AU770" s="131">
        <v>157530</v>
      </c>
      <c r="AV770" s="131">
        <v>160420</v>
      </c>
      <c r="AW770" s="131">
        <v>191969</v>
      </c>
      <c r="AX770" s="131">
        <v>219242</v>
      </c>
      <c r="AY770" s="131">
        <v>204315</v>
      </c>
      <c r="AZ770" s="131">
        <v>176324</v>
      </c>
      <c r="BA770" s="131">
        <v>167585</v>
      </c>
      <c r="BB770" s="131">
        <v>134357</v>
      </c>
      <c r="BC770" s="131" t="s">
        <v>147</v>
      </c>
    </row>
    <row r="771" spans="1:55" hidden="1" x14ac:dyDescent="0.25">
      <c r="A771" t="s">
        <v>125</v>
      </c>
      <c r="B771" t="s">
        <v>165</v>
      </c>
      <c r="C771" t="s">
        <v>155</v>
      </c>
      <c r="D771" s="131" t="s">
        <v>147</v>
      </c>
      <c r="E771" s="131" t="s">
        <v>147</v>
      </c>
      <c r="F771" s="131" t="s">
        <v>147</v>
      </c>
      <c r="G771" s="131" t="s">
        <v>147</v>
      </c>
      <c r="H771" s="131" t="s">
        <v>147</v>
      </c>
      <c r="I771" s="131" t="s">
        <v>147</v>
      </c>
      <c r="J771" s="131" t="s">
        <v>147</v>
      </c>
      <c r="K771" s="131" t="s">
        <v>147</v>
      </c>
      <c r="L771" s="131" t="s">
        <v>147</v>
      </c>
      <c r="M771" s="131" t="s">
        <v>147</v>
      </c>
      <c r="N771" s="131" t="s">
        <v>147</v>
      </c>
      <c r="O771" s="131" t="s">
        <v>147</v>
      </c>
      <c r="P771" s="131" t="s">
        <v>147</v>
      </c>
      <c r="Q771" s="131" t="s">
        <v>147</v>
      </c>
      <c r="R771" s="131" t="s">
        <v>147</v>
      </c>
      <c r="S771" s="131" t="s">
        <v>147</v>
      </c>
      <c r="T771" s="131" t="s">
        <v>147</v>
      </c>
      <c r="U771" s="131" t="s">
        <v>147</v>
      </c>
      <c r="V771" s="131" t="s">
        <v>147</v>
      </c>
      <c r="W771" s="131" t="s">
        <v>147</v>
      </c>
      <c r="X771" s="131" t="s">
        <v>147</v>
      </c>
      <c r="Y771" s="131" t="s">
        <v>147</v>
      </c>
      <c r="Z771" s="131" t="s">
        <v>147</v>
      </c>
      <c r="AA771" s="131" t="s">
        <v>147</v>
      </c>
      <c r="AB771" s="131" t="s">
        <v>147</v>
      </c>
      <c r="AC771" s="131" t="s">
        <v>147</v>
      </c>
      <c r="AD771" s="131" t="s">
        <v>147</v>
      </c>
      <c r="AE771" s="131" t="s">
        <v>147</v>
      </c>
      <c r="AF771" s="131">
        <v>30643</v>
      </c>
      <c r="AG771" s="131">
        <v>36367</v>
      </c>
      <c r="AH771" s="131">
        <v>223103</v>
      </c>
      <c r="AI771" s="131">
        <v>204410</v>
      </c>
      <c r="AJ771" s="131">
        <v>223838</v>
      </c>
      <c r="AK771" s="131">
        <v>237650</v>
      </c>
      <c r="AL771" s="131">
        <v>66760.747000000003</v>
      </c>
      <c r="AM771" s="131">
        <v>80572</v>
      </c>
      <c r="AN771" s="131">
        <v>90618</v>
      </c>
      <c r="AO771" s="131">
        <v>120885</v>
      </c>
      <c r="AP771" s="131">
        <v>122815</v>
      </c>
      <c r="AQ771" s="131">
        <v>110672</v>
      </c>
      <c r="AR771" s="131">
        <v>107135</v>
      </c>
      <c r="AS771" s="131">
        <v>96567</v>
      </c>
      <c r="AT771" s="131">
        <v>82507</v>
      </c>
      <c r="AU771" s="131">
        <v>76642</v>
      </c>
      <c r="AV771" s="131">
        <v>68802</v>
      </c>
      <c r="AW771" s="131">
        <v>72296</v>
      </c>
      <c r="AX771" s="131">
        <v>93007</v>
      </c>
      <c r="AY771" s="131">
        <v>97909</v>
      </c>
      <c r="AZ771" s="131">
        <v>104798</v>
      </c>
      <c r="BA771" s="131">
        <v>117650</v>
      </c>
      <c r="BB771" s="131">
        <v>157222</v>
      </c>
      <c r="BC771" s="131" t="s">
        <v>147</v>
      </c>
    </row>
    <row r="772" spans="1:55" hidden="1" x14ac:dyDescent="0.25">
      <c r="A772" t="s">
        <v>125</v>
      </c>
      <c r="B772" t="s">
        <v>165</v>
      </c>
      <c r="C772" t="s">
        <v>154</v>
      </c>
      <c r="D772" s="131" t="s">
        <v>147</v>
      </c>
      <c r="E772" s="131" t="s">
        <v>147</v>
      </c>
      <c r="F772" s="131" t="s">
        <v>147</v>
      </c>
      <c r="G772" s="131" t="s">
        <v>147</v>
      </c>
      <c r="H772" s="131" t="s">
        <v>147</v>
      </c>
      <c r="I772" s="131" t="s">
        <v>147</v>
      </c>
      <c r="J772" s="131" t="s">
        <v>147</v>
      </c>
      <c r="K772" s="131" t="s">
        <v>147</v>
      </c>
      <c r="L772" s="131" t="s">
        <v>147</v>
      </c>
      <c r="M772" s="131" t="s">
        <v>147</v>
      </c>
      <c r="N772" s="131" t="s">
        <v>147</v>
      </c>
      <c r="O772" s="131" t="s">
        <v>147</v>
      </c>
      <c r="P772" s="131" t="s">
        <v>147</v>
      </c>
      <c r="Q772" s="131" t="s">
        <v>147</v>
      </c>
      <c r="R772" s="131" t="s">
        <v>147</v>
      </c>
      <c r="S772" s="131" t="s">
        <v>147</v>
      </c>
      <c r="T772" s="131" t="s">
        <v>147</v>
      </c>
      <c r="U772" s="131" t="s">
        <v>147</v>
      </c>
      <c r="V772" s="131" t="s">
        <v>147</v>
      </c>
      <c r="W772" s="131" t="s">
        <v>147</v>
      </c>
      <c r="X772" s="131" t="s">
        <v>147</v>
      </c>
      <c r="Y772" s="131" t="s">
        <v>147</v>
      </c>
      <c r="Z772" s="131" t="s">
        <v>147</v>
      </c>
      <c r="AA772" s="131" t="s">
        <v>147</v>
      </c>
      <c r="AB772" s="131" t="s">
        <v>147</v>
      </c>
      <c r="AC772" s="131" t="s">
        <v>147</v>
      </c>
      <c r="AD772" s="131" t="s">
        <v>147</v>
      </c>
      <c r="AE772" s="131" t="s">
        <v>147</v>
      </c>
      <c r="AF772" s="131" t="s">
        <v>147</v>
      </c>
      <c r="AG772" s="131" t="s">
        <v>147</v>
      </c>
      <c r="AH772" s="131">
        <v>28576</v>
      </c>
      <c r="AI772" s="131">
        <v>25319</v>
      </c>
      <c r="AJ772" s="131">
        <v>39935</v>
      </c>
      <c r="AK772" s="131">
        <v>42532</v>
      </c>
      <c r="AL772" s="131">
        <v>75598</v>
      </c>
      <c r="AM772" s="131">
        <v>58000</v>
      </c>
      <c r="AN772" s="131">
        <v>54553</v>
      </c>
      <c r="AO772" s="131">
        <v>50612.498</v>
      </c>
      <c r="AP772" s="131">
        <v>38215</v>
      </c>
      <c r="AQ772" s="131">
        <v>38219</v>
      </c>
      <c r="AR772" s="131">
        <v>32158</v>
      </c>
      <c r="AS772" s="131">
        <v>31181</v>
      </c>
      <c r="AT772" s="131">
        <v>41552</v>
      </c>
      <c r="AU772" s="131">
        <v>42241</v>
      </c>
      <c r="AV772" s="131">
        <v>42256</v>
      </c>
      <c r="AW772" s="131">
        <v>38463</v>
      </c>
      <c r="AX772" s="131">
        <v>64608</v>
      </c>
      <c r="AY772" s="131">
        <v>114611</v>
      </c>
      <c r="AZ772" s="131">
        <v>148297</v>
      </c>
      <c r="BA772" s="131">
        <v>157385</v>
      </c>
      <c r="BB772" s="131">
        <v>145173</v>
      </c>
      <c r="BC772" s="131" t="s">
        <v>147</v>
      </c>
    </row>
    <row r="773" spans="1:55" hidden="1" x14ac:dyDescent="0.25">
      <c r="A773" t="s">
        <v>125</v>
      </c>
      <c r="B773" t="s">
        <v>165</v>
      </c>
      <c r="C773" t="s">
        <v>153</v>
      </c>
      <c r="D773" s="131" t="s">
        <v>147</v>
      </c>
      <c r="E773" s="131" t="s">
        <v>147</v>
      </c>
      <c r="F773" s="131" t="s">
        <v>147</v>
      </c>
      <c r="G773" s="131" t="s">
        <v>147</v>
      </c>
      <c r="H773" s="131" t="s">
        <v>147</v>
      </c>
      <c r="I773" s="131" t="s">
        <v>147</v>
      </c>
      <c r="J773" s="131" t="s">
        <v>147</v>
      </c>
      <c r="K773" s="131" t="s">
        <v>147</v>
      </c>
      <c r="L773" s="131" t="s">
        <v>147</v>
      </c>
      <c r="M773" s="131" t="s">
        <v>147</v>
      </c>
      <c r="N773" s="131" t="s">
        <v>147</v>
      </c>
      <c r="O773" s="131" t="s">
        <v>147</v>
      </c>
      <c r="P773" s="131" t="s">
        <v>147</v>
      </c>
      <c r="Q773" s="131" t="s">
        <v>147</v>
      </c>
      <c r="R773" s="131" t="s">
        <v>147</v>
      </c>
      <c r="S773" s="131" t="s">
        <v>147</v>
      </c>
      <c r="T773" s="131" t="s">
        <v>147</v>
      </c>
      <c r="U773" s="131" t="s">
        <v>147</v>
      </c>
      <c r="V773" s="131" t="s">
        <v>147</v>
      </c>
      <c r="W773" s="131" t="s">
        <v>147</v>
      </c>
      <c r="X773" s="131" t="s">
        <v>147</v>
      </c>
      <c r="Y773" s="131" t="s">
        <v>147</v>
      </c>
      <c r="Z773" s="131" t="s">
        <v>147</v>
      </c>
      <c r="AA773" s="131" t="s">
        <v>147</v>
      </c>
      <c r="AB773" s="131" t="s">
        <v>147</v>
      </c>
      <c r="AC773" s="131" t="s">
        <v>147</v>
      </c>
      <c r="AD773" s="131" t="s">
        <v>147</v>
      </c>
      <c r="AE773" s="131" t="s">
        <v>147</v>
      </c>
      <c r="AF773" s="131">
        <v>19461</v>
      </c>
      <c r="AG773" s="131">
        <v>29102</v>
      </c>
      <c r="AH773" s="131">
        <v>42041</v>
      </c>
      <c r="AI773" s="131">
        <v>11814</v>
      </c>
      <c r="AJ773" s="131">
        <v>32949</v>
      </c>
      <c r="AK773" s="131">
        <v>27800</v>
      </c>
      <c r="AL773" s="131">
        <v>52784</v>
      </c>
      <c r="AM773" s="131">
        <v>74467</v>
      </c>
      <c r="AN773" s="131">
        <v>81076</v>
      </c>
      <c r="AO773" s="131">
        <v>76102</v>
      </c>
      <c r="AP773" s="131">
        <v>101669</v>
      </c>
      <c r="AQ773" s="131">
        <v>115810</v>
      </c>
      <c r="AR773" s="131">
        <v>126162</v>
      </c>
      <c r="AS773" s="131">
        <v>130874</v>
      </c>
      <c r="AT773" s="131">
        <v>125955</v>
      </c>
      <c r="AU773" s="131">
        <v>113238</v>
      </c>
      <c r="AV773" s="131">
        <v>124670</v>
      </c>
      <c r="AW773" s="131">
        <v>120653</v>
      </c>
      <c r="AX773" s="131">
        <v>114688</v>
      </c>
      <c r="AY773" s="131">
        <v>100701</v>
      </c>
      <c r="AZ773" s="131">
        <v>115803</v>
      </c>
      <c r="BA773" s="131">
        <v>139024</v>
      </c>
      <c r="BB773" s="131">
        <v>96757</v>
      </c>
      <c r="BC773" s="131" t="s">
        <v>147</v>
      </c>
    </row>
    <row r="774" spans="1:55" hidden="1" x14ac:dyDescent="0.25">
      <c r="A774" t="s">
        <v>125</v>
      </c>
      <c r="B774" t="s">
        <v>165</v>
      </c>
      <c r="C774" t="s">
        <v>152</v>
      </c>
      <c r="D774" s="131" t="s">
        <v>147</v>
      </c>
      <c r="E774" s="131" t="s">
        <v>147</v>
      </c>
      <c r="F774" s="131" t="s">
        <v>147</v>
      </c>
      <c r="G774" s="131" t="s">
        <v>147</v>
      </c>
      <c r="H774" s="131" t="s">
        <v>147</v>
      </c>
      <c r="I774" s="131" t="s">
        <v>147</v>
      </c>
      <c r="J774" s="131" t="s">
        <v>147</v>
      </c>
      <c r="K774" s="131" t="s">
        <v>147</v>
      </c>
      <c r="L774" s="131" t="s">
        <v>147</v>
      </c>
      <c r="M774" s="131" t="s">
        <v>147</v>
      </c>
      <c r="N774" s="131" t="s">
        <v>147</v>
      </c>
      <c r="O774" s="131" t="s">
        <v>147</v>
      </c>
      <c r="P774" s="131" t="s">
        <v>147</v>
      </c>
      <c r="Q774" s="131" t="s">
        <v>147</v>
      </c>
      <c r="R774" s="131" t="s">
        <v>147</v>
      </c>
      <c r="S774" s="131" t="s">
        <v>147</v>
      </c>
      <c r="T774" s="131" t="s">
        <v>147</v>
      </c>
      <c r="U774" s="131" t="s">
        <v>147</v>
      </c>
      <c r="V774" s="131" t="s">
        <v>147</v>
      </c>
      <c r="W774" s="131" t="s">
        <v>147</v>
      </c>
      <c r="X774" s="131" t="s">
        <v>147</v>
      </c>
      <c r="Y774" s="131" t="s">
        <v>147</v>
      </c>
      <c r="Z774" s="131" t="s">
        <v>147</v>
      </c>
      <c r="AA774" s="131" t="s">
        <v>147</v>
      </c>
      <c r="AB774" s="131" t="s">
        <v>147</v>
      </c>
      <c r="AC774" s="131" t="s">
        <v>147</v>
      </c>
      <c r="AD774" s="131" t="s">
        <v>147</v>
      </c>
      <c r="AE774" s="131" t="s">
        <v>147</v>
      </c>
      <c r="AF774" s="131">
        <v>13345</v>
      </c>
      <c r="AG774" s="131">
        <v>22422</v>
      </c>
      <c r="AH774" s="131">
        <v>0</v>
      </c>
      <c r="AI774" s="131">
        <v>0</v>
      </c>
      <c r="AJ774" s="131">
        <v>0</v>
      </c>
      <c r="AK774" s="131">
        <v>0</v>
      </c>
      <c r="AL774" s="131">
        <v>18519</v>
      </c>
      <c r="AM774" s="131">
        <v>22651</v>
      </c>
      <c r="AN774" s="131">
        <v>28212</v>
      </c>
      <c r="AO774" s="131">
        <v>22678</v>
      </c>
      <c r="AP774" s="131">
        <v>16419</v>
      </c>
      <c r="AQ774" s="131">
        <v>24305</v>
      </c>
      <c r="AR774" s="131">
        <v>23807</v>
      </c>
      <c r="AS774" s="131">
        <v>28628</v>
      </c>
      <c r="AT774" s="131">
        <v>34046</v>
      </c>
      <c r="AU774" s="131">
        <v>37782</v>
      </c>
      <c r="AV774" s="131">
        <v>37032</v>
      </c>
      <c r="AW774" s="131">
        <v>35273</v>
      </c>
      <c r="AX774" s="131">
        <v>37636</v>
      </c>
      <c r="AY774" s="131">
        <v>43748</v>
      </c>
      <c r="AZ774" s="131">
        <v>11317</v>
      </c>
      <c r="BA774" s="131">
        <v>9268</v>
      </c>
      <c r="BB774" s="131">
        <v>9739</v>
      </c>
      <c r="BC774" s="131" t="s">
        <v>147</v>
      </c>
    </row>
    <row r="775" spans="1:55" hidden="1" x14ac:dyDescent="0.25">
      <c r="A775" t="s">
        <v>125</v>
      </c>
      <c r="B775" t="s">
        <v>165</v>
      </c>
      <c r="C775" t="s">
        <v>151</v>
      </c>
      <c r="D775" s="131" t="s">
        <v>147</v>
      </c>
      <c r="E775" s="131" t="s">
        <v>147</v>
      </c>
      <c r="F775" s="131" t="s">
        <v>147</v>
      </c>
      <c r="G775" s="131" t="s">
        <v>147</v>
      </c>
      <c r="H775" s="131" t="s">
        <v>147</v>
      </c>
      <c r="I775" s="131" t="s">
        <v>147</v>
      </c>
      <c r="J775" s="131" t="s">
        <v>147</v>
      </c>
      <c r="K775" s="131" t="s">
        <v>147</v>
      </c>
      <c r="L775" s="131" t="s">
        <v>147</v>
      </c>
      <c r="M775" s="131" t="s">
        <v>147</v>
      </c>
      <c r="N775" s="131" t="s">
        <v>147</v>
      </c>
      <c r="O775" s="131" t="s">
        <v>147</v>
      </c>
      <c r="P775" s="131" t="s">
        <v>147</v>
      </c>
      <c r="Q775" s="131" t="s">
        <v>147</v>
      </c>
      <c r="R775" s="131" t="s">
        <v>147</v>
      </c>
      <c r="S775" s="131" t="s">
        <v>147</v>
      </c>
      <c r="T775" s="131" t="s">
        <v>147</v>
      </c>
      <c r="U775" s="131" t="s">
        <v>147</v>
      </c>
      <c r="V775" s="131" t="s">
        <v>147</v>
      </c>
      <c r="W775" s="131" t="s">
        <v>147</v>
      </c>
      <c r="X775" s="131" t="s">
        <v>147</v>
      </c>
      <c r="Y775" s="131" t="s">
        <v>147</v>
      </c>
      <c r="Z775" s="131" t="s">
        <v>147</v>
      </c>
      <c r="AA775" s="131" t="s">
        <v>147</v>
      </c>
      <c r="AB775" s="131" t="s">
        <v>147</v>
      </c>
      <c r="AC775" s="131" t="s">
        <v>147</v>
      </c>
      <c r="AD775" s="131" t="s">
        <v>147</v>
      </c>
      <c r="AE775" s="131" t="s">
        <v>147</v>
      </c>
      <c r="AF775" s="131">
        <v>0</v>
      </c>
      <c r="AG775" s="131" t="s">
        <v>147</v>
      </c>
      <c r="AH775" s="131">
        <v>0</v>
      </c>
      <c r="AI775" s="131">
        <v>0</v>
      </c>
      <c r="AJ775" s="131">
        <v>0</v>
      </c>
      <c r="AK775" s="131">
        <v>0</v>
      </c>
      <c r="AL775" s="131">
        <v>0</v>
      </c>
      <c r="AM775" s="131">
        <v>0</v>
      </c>
      <c r="AN775" s="131">
        <v>0</v>
      </c>
      <c r="AO775" s="131">
        <v>0</v>
      </c>
      <c r="AP775" s="131">
        <v>0</v>
      </c>
      <c r="AQ775" s="131">
        <v>0</v>
      </c>
      <c r="AR775" s="131">
        <v>0</v>
      </c>
      <c r="AS775" s="131">
        <v>0</v>
      </c>
      <c r="AT775" s="131">
        <v>0</v>
      </c>
      <c r="AU775" s="131">
        <v>0</v>
      </c>
      <c r="AV775" s="131">
        <v>0</v>
      </c>
      <c r="AW775" s="131">
        <v>0</v>
      </c>
      <c r="AX775" s="131">
        <v>0</v>
      </c>
      <c r="AY775" s="131">
        <v>0</v>
      </c>
      <c r="AZ775" s="131">
        <v>0</v>
      </c>
      <c r="BA775" s="131">
        <v>0</v>
      </c>
      <c r="BB775" s="131">
        <v>0</v>
      </c>
      <c r="BC775" s="131" t="s">
        <v>147</v>
      </c>
    </row>
    <row r="776" spans="1:55" hidden="1" x14ac:dyDescent="0.25">
      <c r="A776" t="s">
        <v>125</v>
      </c>
      <c r="B776" t="s">
        <v>165</v>
      </c>
      <c r="C776" t="s">
        <v>148</v>
      </c>
      <c r="D776" s="131" t="s">
        <v>147</v>
      </c>
      <c r="E776" s="131" t="s">
        <v>147</v>
      </c>
      <c r="F776" s="131" t="s">
        <v>147</v>
      </c>
      <c r="G776" s="131" t="s">
        <v>147</v>
      </c>
      <c r="H776" s="131" t="s">
        <v>147</v>
      </c>
      <c r="I776" s="131" t="s">
        <v>147</v>
      </c>
      <c r="J776" s="131" t="s">
        <v>147</v>
      </c>
      <c r="K776" s="131" t="s">
        <v>147</v>
      </c>
      <c r="L776" s="131" t="s">
        <v>147</v>
      </c>
      <c r="M776" s="131" t="s">
        <v>147</v>
      </c>
      <c r="N776" s="131" t="s">
        <v>147</v>
      </c>
      <c r="O776" s="131" t="s">
        <v>147</v>
      </c>
      <c r="P776" s="131" t="s">
        <v>147</v>
      </c>
      <c r="Q776" s="131" t="s">
        <v>147</v>
      </c>
      <c r="R776" s="131" t="s">
        <v>147</v>
      </c>
      <c r="S776" s="131" t="s">
        <v>147</v>
      </c>
      <c r="T776" s="131" t="s">
        <v>147</v>
      </c>
      <c r="U776" s="131" t="s">
        <v>147</v>
      </c>
      <c r="V776" s="131" t="s">
        <v>147</v>
      </c>
      <c r="W776" s="131" t="s">
        <v>147</v>
      </c>
      <c r="X776" s="131" t="s">
        <v>147</v>
      </c>
      <c r="Y776" s="131" t="s">
        <v>147</v>
      </c>
      <c r="Z776" s="131" t="s">
        <v>147</v>
      </c>
      <c r="AA776" s="131" t="s">
        <v>147</v>
      </c>
      <c r="AB776" s="131" t="s">
        <v>147</v>
      </c>
      <c r="AC776" s="131" t="s">
        <v>147</v>
      </c>
      <c r="AD776" s="131" t="s">
        <v>147</v>
      </c>
      <c r="AE776" s="131" t="s">
        <v>147</v>
      </c>
      <c r="AF776" s="131">
        <v>110298</v>
      </c>
      <c r="AG776" s="131" t="s">
        <v>147</v>
      </c>
      <c r="AH776" s="131">
        <v>365907</v>
      </c>
      <c r="AI776" s="131">
        <v>339047</v>
      </c>
      <c r="AJ776" s="131">
        <v>445806</v>
      </c>
      <c r="AK776" s="131">
        <v>541919</v>
      </c>
      <c r="AL776" s="131">
        <v>451517.74699999997</v>
      </c>
      <c r="AM776" s="131">
        <v>553816</v>
      </c>
      <c r="AN776" s="131">
        <v>619938</v>
      </c>
      <c r="AO776" s="131">
        <v>602796.39300000004</v>
      </c>
      <c r="AP776" s="131">
        <v>692638</v>
      </c>
      <c r="AQ776" s="131">
        <v>700212</v>
      </c>
      <c r="AR776" s="131">
        <v>675783</v>
      </c>
      <c r="AS776" s="131">
        <v>668476</v>
      </c>
      <c r="AT776" s="131">
        <v>644411</v>
      </c>
      <c r="AU776" s="131">
        <v>646958</v>
      </c>
      <c r="AV776" s="131">
        <v>645738</v>
      </c>
      <c r="AW776" s="131">
        <v>650352</v>
      </c>
      <c r="AX776" s="131">
        <v>742584</v>
      </c>
      <c r="AY776" s="131">
        <v>879815</v>
      </c>
      <c r="AZ776" s="131">
        <v>892965</v>
      </c>
      <c r="BA776" s="131">
        <v>946856</v>
      </c>
      <c r="BB776" s="131">
        <v>850096.00100000005</v>
      </c>
      <c r="BC776" s="131" t="s">
        <v>147</v>
      </c>
    </row>
    <row r="777" spans="1:55" hidden="1" x14ac:dyDescent="0.25">
      <c r="A777" t="s">
        <v>125</v>
      </c>
      <c r="B777" t="s">
        <v>164</v>
      </c>
      <c r="C777" t="s">
        <v>158</v>
      </c>
      <c r="D777" s="131" t="s">
        <v>147</v>
      </c>
      <c r="E777" s="131" t="s">
        <v>147</v>
      </c>
      <c r="F777" s="131" t="s">
        <v>147</v>
      </c>
      <c r="G777" s="131" t="s">
        <v>147</v>
      </c>
      <c r="H777" s="131" t="s">
        <v>147</v>
      </c>
      <c r="I777" s="131" t="s">
        <v>147</v>
      </c>
      <c r="J777" s="131" t="s">
        <v>147</v>
      </c>
      <c r="K777" s="131" t="s">
        <v>147</v>
      </c>
      <c r="L777" s="131" t="s">
        <v>147</v>
      </c>
      <c r="M777" s="131" t="s">
        <v>147</v>
      </c>
      <c r="N777" s="131" t="s">
        <v>147</v>
      </c>
      <c r="O777" s="131" t="s">
        <v>147</v>
      </c>
      <c r="P777" s="131" t="s">
        <v>147</v>
      </c>
      <c r="Q777" s="131" t="s">
        <v>147</v>
      </c>
      <c r="R777" s="131" t="s">
        <v>147</v>
      </c>
      <c r="S777" s="131" t="s">
        <v>147</v>
      </c>
      <c r="T777" s="131" t="s">
        <v>147</v>
      </c>
      <c r="U777" s="131" t="s">
        <v>147</v>
      </c>
      <c r="V777" s="131" t="s">
        <v>147</v>
      </c>
      <c r="W777" s="131" t="s">
        <v>147</v>
      </c>
      <c r="X777" s="131" t="s">
        <v>147</v>
      </c>
      <c r="Y777" s="131" t="s">
        <v>147</v>
      </c>
      <c r="Z777" s="131" t="s">
        <v>147</v>
      </c>
      <c r="AA777" s="131" t="s">
        <v>147</v>
      </c>
      <c r="AB777" s="131" t="s">
        <v>147</v>
      </c>
      <c r="AC777" s="131" t="s">
        <v>147</v>
      </c>
      <c r="AD777" s="131" t="s">
        <v>147</v>
      </c>
      <c r="AE777" s="131" t="s">
        <v>147</v>
      </c>
      <c r="AF777" s="131">
        <v>31995.352999999999</v>
      </c>
      <c r="AG777" s="131" t="s">
        <v>147</v>
      </c>
      <c r="AH777" s="131">
        <v>36354.201999999997</v>
      </c>
      <c r="AI777" s="131">
        <v>56262.582000000002</v>
      </c>
      <c r="AJ777" s="131">
        <v>98811.923999999999</v>
      </c>
      <c r="AK777" s="131">
        <v>128197.836</v>
      </c>
      <c r="AL777" s="131">
        <v>122388.49800000001</v>
      </c>
      <c r="AM777" s="131">
        <v>129837.723</v>
      </c>
      <c r="AN777" s="131">
        <v>134383.42800000001</v>
      </c>
      <c r="AO777" s="131">
        <v>123240.454</v>
      </c>
      <c r="AP777" s="131">
        <v>153255.943</v>
      </c>
      <c r="AQ777" s="131">
        <v>139740.742</v>
      </c>
      <c r="AR777" s="131">
        <v>140060.753</v>
      </c>
      <c r="AS777" s="131">
        <v>141130.19399999999</v>
      </c>
      <c r="AT777" s="131">
        <v>146389.84899999999</v>
      </c>
      <c r="AU777" s="131">
        <v>181149.29199999999</v>
      </c>
      <c r="AV777" s="131">
        <v>181567.83900000001</v>
      </c>
      <c r="AW777" s="131">
        <v>155392.32999999999</v>
      </c>
      <c r="AX777" s="131">
        <v>151838.1</v>
      </c>
      <c r="AY777" s="131">
        <v>188466.20199999999</v>
      </c>
      <c r="AZ777" s="131">
        <v>211500.37599999999</v>
      </c>
      <c r="BA777" s="131">
        <v>232371.69200000001</v>
      </c>
      <c r="BB777" s="131">
        <v>224450</v>
      </c>
      <c r="BC777" s="131" t="s">
        <v>147</v>
      </c>
    </row>
    <row r="778" spans="1:55" hidden="1" x14ac:dyDescent="0.25">
      <c r="A778" t="s">
        <v>125</v>
      </c>
      <c r="B778" t="s">
        <v>164</v>
      </c>
      <c r="C778" t="s">
        <v>157</v>
      </c>
      <c r="D778" s="131" t="s">
        <v>147</v>
      </c>
      <c r="E778" s="131" t="s">
        <v>147</v>
      </c>
      <c r="F778" s="131" t="s">
        <v>147</v>
      </c>
      <c r="G778" s="131" t="s">
        <v>147</v>
      </c>
      <c r="H778" s="131" t="s">
        <v>147</v>
      </c>
      <c r="I778" s="131" t="s">
        <v>147</v>
      </c>
      <c r="J778" s="131" t="s">
        <v>147</v>
      </c>
      <c r="K778" s="131" t="s">
        <v>147</v>
      </c>
      <c r="L778" s="131" t="s">
        <v>147</v>
      </c>
      <c r="M778" s="131" t="s">
        <v>147</v>
      </c>
      <c r="N778" s="131" t="s">
        <v>147</v>
      </c>
      <c r="O778" s="131" t="s">
        <v>147</v>
      </c>
      <c r="P778" s="131" t="s">
        <v>147</v>
      </c>
      <c r="Q778" s="131" t="s">
        <v>147</v>
      </c>
      <c r="R778" s="131" t="s">
        <v>147</v>
      </c>
      <c r="S778" s="131" t="s">
        <v>147</v>
      </c>
      <c r="T778" s="131" t="s">
        <v>147</v>
      </c>
      <c r="U778" s="131" t="s">
        <v>147</v>
      </c>
      <c r="V778" s="131" t="s">
        <v>147</v>
      </c>
      <c r="W778" s="131" t="s">
        <v>147</v>
      </c>
      <c r="X778" s="131" t="s">
        <v>147</v>
      </c>
      <c r="Y778" s="131" t="s">
        <v>147</v>
      </c>
      <c r="Z778" s="131" t="s">
        <v>147</v>
      </c>
      <c r="AA778" s="131" t="s">
        <v>147</v>
      </c>
      <c r="AB778" s="131" t="s">
        <v>147</v>
      </c>
      <c r="AC778" s="131" t="s">
        <v>147</v>
      </c>
      <c r="AD778" s="131" t="s">
        <v>147</v>
      </c>
      <c r="AE778" s="131" t="s">
        <v>147</v>
      </c>
      <c r="AF778" s="131">
        <v>21536.966</v>
      </c>
      <c r="AG778" s="131">
        <v>22318.138999999999</v>
      </c>
      <c r="AH778" s="131">
        <v>12371.97</v>
      </c>
      <c r="AI778" s="131">
        <v>11265.638999999999</v>
      </c>
      <c r="AJ778" s="131">
        <v>14632.983</v>
      </c>
      <c r="AK778" s="131">
        <v>93283.57</v>
      </c>
      <c r="AL778" s="131">
        <v>77256.596999999994</v>
      </c>
      <c r="AM778" s="131">
        <v>109933.929</v>
      </c>
      <c r="AN778" s="131">
        <v>109192.505</v>
      </c>
      <c r="AO778" s="131">
        <v>96140.429000000004</v>
      </c>
      <c r="AP778" s="131">
        <v>126838.284</v>
      </c>
      <c r="AQ778" s="131">
        <v>142049.755</v>
      </c>
      <c r="AR778" s="131">
        <v>124944.508</v>
      </c>
      <c r="AS778" s="131">
        <v>125199.84299999999</v>
      </c>
      <c r="AT778" s="131">
        <v>73921.282999999996</v>
      </c>
      <c r="AU778" s="131">
        <v>67087.555999999997</v>
      </c>
      <c r="AV778" s="131">
        <v>57436.457000000002</v>
      </c>
      <c r="AW778" s="131">
        <v>61510.855000000003</v>
      </c>
      <c r="AX778" s="131">
        <v>85799.409</v>
      </c>
      <c r="AY778" s="131">
        <v>155380.27100000001</v>
      </c>
      <c r="AZ778" s="131">
        <v>145216.04999999999</v>
      </c>
      <c r="BA778" s="131">
        <v>138001.226</v>
      </c>
      <c r="BB778" s="131">
        <v>82398.001000000004</v>
      </c>
      <c r="BC778" s="131" t="s">
        <v>147</v>
      </c>
    </row>
    <row r="779" spans="1:55" hidden="1" x14ac:dyDescent="0.25">
      <c r="A779" t="s">
        <v>125</v>
      </c>
      <c r="B779" t="s">
        <v>164</v>
      </c>
      <c r="C779" t="s">
        <v>156</v>
      </c>
      <c r="D779" s="131" t="s">
        <v>147</v>
      </c>
      <c r="E779" s="131" t="s">
        <v>147</v>
      </c>
      <c r="F779" s="131" t="s">
        <v>147</v>
      </c>
      <c r="G779" s="131" t="s">
        <v>147</v>
      </c>
      <c r="H779" s="131" t="s">
        <v>147</v>
      </c>
      <c r="I779" s="131" t="s">
        <v>147</v>
      </c>
      <c r="J779" s="131" t="s">
        <v>147</v>
      </c>
      <c r="K779" s="131" t="s">
        <v>147</v>
      </c>
      <c r="L779" s="131" t="s">
        <v>147</v>
      </c>
      <c r="M779" s="131" t="s">
        <v>147</v>
      </c>
      <c r="N779" s="131" t="s">
        <v>147</v>
      </c>
      <c r="O779" s="131" t="s">
        <v>147</v>
      </c>
      <c r="P779" s="131" t="s">
        <v>147</v>
      </c>
      <c r="Q779" s="131" t="s">
        <v>147</v>
      </c>
      <c r="R779" s="131" t="s">
        <v>147</v>
      </c>
      <c r="S779" s="131" t="s">
        <v>147</v>
      </c>
      <c r="T779" s="131" t="s">
        <v>147</v>
      </c>
      <c r="U779" s="131" t="s">
        <v>147</v>
      </c>
      <c r="V779" s="131" t="s">
        <v>147</v>
      </c>
      <c r="W779" s="131" t="s">
        <v>147</v>
      </c>
      <c r="X779" s="131" t="s">
        <v>147</v>
      </c>
      <c r="Y779" s="131" t="s">
        <v>147</v>
      </c>
      <c r="Z779" s="131" t="s">
        <v>147</v>
      </c>
      <c r="AA779" s="131" t="s">
        <v>147</v>
      </c>
      <c r="AB779" s="131" t="s">
        <v>147</v>
      </c>
      <c r="AC779" s="131" t="s">
        <v>147</v>
      </c>
      <c r="AD779" s="131" t="s">
        <v>147</v>
      </c>
      <c r="AE779" s="131" t="s">
        <v>147</v>
      </c>
      <c r="AF779" s="131">
        <v>18744.565999999999</v>
      </c>
      <c r="AG779" s="131">
        <v>22458.167000000001</v>
      </c>
      <c r="AH779" s="131">
        <v>55412.748</v>
      </c>
      <c r="AI779" s="131">
        <v>71550.645000000004</v>
      </c>
      <c r="AJ779" s="131">
        <v>99554.86</v>
      </c>
      <c r="AK779" s="131">
        <v>104563.00599999999</v>
      </c>
      <c r="AL779" s="131">
        <v>122395.26700000001</v>
      </c>
      <c r="AM779" s="131">
        <v>176363.62700000001</v>
      </c>
      <c r="AN779" s="131">
        <v>221905.29500000001</v>
      </c>
      <c r="AO779" s="131">
        <v>198707.60699999999</v>
      </c>
      <c r="AP779" s="131">
        <v>233262.47</v>
      </c>
      <c r="AQ779" s="131">
        <v>223252.09899999999</v>
      </c>
      <c r="AR779" s="131">
        <v>204782.152</v>
      </c>
      <c r="AS779" s="131">
        <v>182529.09099999999</v>
      </c>
      <c r="AT779" s="131">
        <v>195485.70199999999</v>
      </c>
      <c r="AU779" s="131">
        <v>178133.473</v>
      </c>
      <c r="AV779" s="131">
        <v>180379.32800000001</v>
      </c>
      <c r="AW779" s="131">
        <v>217209.81700000001</v>
      </c>
      <c r="AX779" s="131">
        <v>244139.598</v>
      </c>
      <c r="AY779" s="131">
        <v>220553.07699999999</v>
      </c>
      <c r="AZ779" s="131">
        <v>186958.40100000001</v>
      </c>
      <c r="BA779" s="131">
        <v>174378.40100000001</v>
      </c>
      <c r="BB779" s="131">
        <v>134357</v>
      </c>
      <c r="BC779" s="131" t="s">
        <v>147</v>
      </c>
    </row>
    <row r="780" spans="1:55" hidden="1" x14ac:dyDescent="0.25">
      <c r="A780" t="s">
        <v>125</v>
      </c>
      <c r="B780" t="s">
        <v>164</v>
      </c>
      <c r="C780" t="s">
        <v>155</v>
      </c>
      <c r="D780" s="131" t="s">
        <v>147</v>
      </c>
      <c r="E780" s="131" t="s">
        <v>147</v>
      </c>
      <c r="F780" s="131" t="s">
        <v>147</v>
      </c>
      <c r="G780" s="131" t="s">
        <v>147</v>
      </c>
      <c r="H780" s="131" t="s">
        <v>147</v>
      </c>
      <c r="I780" s="131" t="s">
        <v>147</v>
      </c>
      <c r="J780" s="131" t="s">
        <v>147</v>
      </c>
      <c r="K780" s="131" t="s">
        <v>147</v>
      </c>
      <c r="L780" s="131" t="s">
        <v>147</v>
      </c>
      <c r="M780" s="131" t="s">
        <v>147</v>
      </c>
      <c r="N780" s="131" t="s">
        <v>147</v>
      </c>
      <c r="O780" s="131" t="s">
        <v>147</v>
      </c>
      <c r="P780" s="131" t="s">
        <v>147</v>
      </c>
      <c r="Q780" s="131" t="s">
        <v>147</v>
      </c>
      <c r="R780" s="131" t="s">
        <v>147</v>
      </c>
      <c r="S780" s="131" t="s">
        <v>147</v>
      </c>
      <c r="T780" s="131" t="s">
        <v>147</v>
      </c>
      <c r="U780" s="131" t="s">
        <v>147</v>
      </c>
      <c r="V780" s="131" t="s">
        <v>147</v>
      </c>
      <c r="W780" s="131" t="s">
        <v>147</v>
      </c>
      <c r="X780" s="131" t="s">
        <v>147</v>
      </c>
      <c r="Y780" s="131" t="s">
        <v>147</v>
      </c>
      <c r="Z780" s="131" t="s">
        <v>147</v>
      </c>
      <c r="AA780" s="131" t="s">
        <v>147</v>
      </c>
      <c r="AB780" s="131" t="s">
        <v>147</v>
      </c>
      <c r="AC780" s="131" t="s">
        <v>147</v>
      </c>
      <c r="AD780" s="131" t="s">
        <v>147</v>
      </c>
      <c r="AE780" s="131" t="s">
        <v>147</v>
      </c>
      <c r="AF780" s="131">
        <v>47274.874000000003</v>
      </c>
      <c r="AG780" s="131">
        <v>54174.593999999997</v>
      </c>
      <c r="AH780" s="131">
        <v>321854.42200000002</v>
      </c>
      <c r="AI780" s="131">
        <v>291568.66499999998</v>
      </c>
      <c r="AJ780" s="131">
        <v>319802.53899999999</v>
      </c>
      <c r="AK780" s="131">
        <v>331219.32299999997</v>
      </c>
      <c r="AL780" s="131">
        <v>90389.375</v>
      </c>
      <c r="AM780" s="131">
        <v>105394.88</v>
      </c>
      <c r="AN780" s="131">
        <v>115412.863</v>
      </c>
      <c r="AO780" s="131">
        <v>151993.24799999999</v>
      </c>
      <c r="AP780" s="131">
        <v>152466.39300000001</v>
      </c>
      <c r="AQ780" s="131">
        <v>135927.185</v>
      </c>
      <c r="AR780" s="131">
        <v>130214.592</v>
      </c>
      <c r="AS780" s="131">
        <v>113698.90700000001</v>
      </c>
      <c r="AT780" s="131">
        <v>95202.036999999997</v>
      </c>
      <c r="AU780" s="131">
        <v>86666.067999999999</v>
      </c>
      <c r="AV780" s="131">
        <v>77362.289999999994</v>
      </c>
      <c r="AW780" s="131">
        <v>81801.754000000001</v>
      </c>
      <c r="AX780" s="131">
        <v>103569.077</v>
      </c>
      <c r="AY780" s="131">
        <v>105690.386</v>
      </c>
      <c r="AZ780" s="131">
        <v>111118.546</v>
      </c>
      <c r="BA780" s="131">
        <v>122419.183</v>
      </c>
      <c r="BB780" s="131">
        <v>157222</v>
      </c>
      <c r="BC780" s="131" t="s">
        <v>147</v>
      </c>
    </row>
    <row r="781" spans="1:55" hidden="1" x14ac:dyDescent="0.25">
      <c r="A781" t="s">
        <v>125</v>
      </c>
      <c r="B781" t="s">
        <v>164</v>
      </c>
      <c r="C781" t="s">
        <v>154</v>
      </c>
      <c r="D781" s="131" t="s">
        <v>147</v>
      </c>
      <c r="E781" s="131" t="s">
        <v>147</v>
      </c>
      <c r="F781" s="131" t="s">
        <v>147</v>
      </c>
      <c r="G781" s="131" t="s">
        <v>147</v>
      </c>
      <c r="H781" s="131" t="s">
        <v>147</v>
      </c>
      <c r="I781" s="131" t="s">
        <v>147</v>
      </c>
      <c r="J781" s="131" t="s">
        <v>147</v>
      </c>
      <c r="K781" s="131" t="s">
        <v>147</v>
      </c>
      <c r="L781" s="131" t="s">
        <v>147</v>
      </c>
      <c r="M781" s="131" t="s">
        <v>147</v>
      </c>
      <c r="N781" s="131" t="s">
        <v>147</v>
      </c>
      <c r="O781" s="131" t="s">
        <v>147</v>
      </c>
      <c r="P781" s="131" t="s">
        <v>147</v>
      </c>
      <c r="Q781" s="131" t="s">
        <v>147</v>
      </c>
      <c r="R781" s="131" t="s">
        <v>147</v>
      </c>
      <c r="S781" s="131" t="s">
        <v>147</v>
      </c>
      <c r="T781" s="131" t="s">
        <v>147</v>
      </c>
      <c r="U781" s="131" t="s">
        <v>147</v>
      </c>
      <c r="V781" s="131" t="s">
        <v>147</v>
      </c>
      <c r="W781" s="131" t="s">
        <v>147</v>
      </c>
      <c r="X781" s="131" t="s">
        <v>147</v>
      </c>
      <c r="Y781" s="131" t="s">
        <v>147</v>
      </c>
      <c r="Z781" s="131" t="s">
        <v>147</v>
      </c>
      <c r="AA781" s="131" t="s">
        <v>147</v>
      </c>
      <c r="AB781" s="131" t="s">
        <v>147</v>
      </c>
      <c r="AC781" s="131" t="s">
        <v>147</v>
      </c>
      <c r="AD781" s="131" t="s">
        <v>147</v>
      </c>
      <c r="AE781" s="131" t="s">
        <v>147</v>
      </c>
      <c r="AF781" s="131" t="s">
        <v>147</v>
      </c>
      <c r="AG781" s="131" t="s">
        <v>147</v>
      </c>
      <c r="AH781" s="131">
        <v>41224.51</v>
      </c>
      <c r="AI781" s="131">
        <v>36114.803999999996</v>
      </c>
      <c r="AJ781" s="131">
        <v>57056.06</v>
      </c>
      <c r="AK781" s="131">
        <v>59278.014999999999</v>
      </c>
      <c r="AL781" s="131">
        <v>102354.39599999999</v>
      </c>
      <c r="AM781" s="131">
        <v>75868.826000000001</v>
      </c>
      <c r="AN781" s="131">
        <v>69479.770999999993</v>
      </c>
      <c r="AO781" s="131">
        <v>63636.993999999999</v>
      </c>
      <c r="AP781" s="131">
        <v>47441.298999999999</v>
      </c>
      <c r="AQ781" s="131">
        <v>46940.519</v>
      </c>
      <c r="AR781" s="131">
        <v>39085.648000000001</v>
      </c>
      <c r="AS781" s="131">
        <v>36712.807000000001</v>
      </c>
      <c r="AT781" s="131">
        <v>47945.447999999997</v>
      </c>
      <c r="AU781" s="131">
        <v>47765.733999999997</v>
      </c>
      <c r="AV781" s="131">
        <v>47513.457999999999</v>
      </c>
      <c r="AW781" s="131">
        <v>43520.262000000002</v>
      </c>
      <c r="AX781" s="131">
        <v>71945.024999999994</v>
      </c>
      <c r="AY781" s="131">
        <v>123719.789</v>
      </c>
      <c r="AZ781" s="131">
        <v>157241.04500000001</v>
      </c>
      <c r="BA781" s="131">
        <v>163764.92300000001</v>
      </c>
      <c r="BB781" s="131">
        <v>145173</v>
      </c>
      <c r="BC781" s="131" t="s">
        <v>147</v>
      </c>
    </row>
    <row r="782" spans="1:55" hidden="1" x14ac:dyDescent="0.25">
      <c r="A782" t="s">
        <v>125</v>
      </c>
      <c r="B782" t="s">
        <v>164</v>
      </c>
      <c r="C782" t="s">
        <v>153</v>
      </c>
      <c r="D782" s="131" t="s">
        <v>147</v>
      </c>
      <c r="E782" s="131" t="s">
        <v>147</v>
      </c>
      <c r="F782" s="131" t="s">
        <v>147</v>
      </c>
      <c r="G782" s="131" t="s">
        <v>147</v>
      </c>
      <c r="H782" s="131" t="s">
        <v>147</v>
      </c>
      <c r="I782" s="131" t="s">
        <v>147</v>
      </c>
      <c r="J782" s="131" t="s">
        <v>147</v>
      </c>
      <c r="K782" s="131" t="s">
        <v>147</v>
      </c>
      <c r="L782" s="131" t="s">
        <v>147</v>
      </c>
      <c r="M782" s="131" t="s">
        <v>147</v>
      </c>
      <c r="N782" s="131" t="s">
        <v>147</v>
      </c>
      <c r="O782" s="131" t="s">
        <v>147</v>
      </c>
      <c r="P782" s="131" t="s">
        <v>147</v>
      </c>
      <c r="Q782" s="131" t="s">
        <v>147</v>
      </c>
      <c r="R782" s="131" t="s">
        <v>147</v>
      </c>
      <c r="S782" s="131" t="s">
        <v>147</v>
      </c>
      <c r="T782" s="131" t="s">
        <v>147</v>
      </c>
      <c r="U782" s="131" t="s">
        <v>147</v>
      </c>
      <c r="V782" s="131" t="s">
        <v>147</v>
      </c>
      <c r="W782" s="131" t="s">
        <v>147</v>
      </c>
      <c r="X782" s="131" t="s">
        <v>147</v>
      </c>
      <c r="Y782" s="131" t="s">
        <v>147</v>
      </c>
      <c r="Z782" s="131" t="s">
        <v>147</v>
      </c>
      <c r="AA782" s="131" t="s">
        <v>147</v>
      </c>
      <c r="AB782" s="131" t="s">
        <v>147</v>
      </c>
      <c r="AC782" s="131" t="s">
        <v>147</v>
      </c>
      <c r="AD782" s="131" t="s">
        <v>147</v>
      </c>
      <c r="AE782" s="131" t="s">
        <v>147</v>
      </c>
      <c r="AF782" s="131">
        <v>30023.703000000001</v>
      </c>
      <c r="AG782" s="131">
        <v>43352.188000000002</v>
      </c>
      <c r="AH782" s="131">
        <v>60649.483999999997</v>
      </c>
      <c r="AI782" s="131">
        <v>16851.387999999999</v>
      </c>
      <c r="AJ782" s="131">
        <v>47075</v>
      </c>
      <c r="AK782" s="131">
        <v>38745.622000000003</v>
      </c>
      <c r="AL782" s="131">
        <v>71465.838000000003</v>
      </c>
      <c r="AM782" s="131">
        <v>97409.032000000007</v>
      </c>
      <c r="AN782" s="131">
        <v>103259.985</v>
      </c>
      <c r="AO782" s="131">
        <v>95685.900999999998</v>
      </c>
      <c r="AP782" s="131">
        <v>126215.08500000001</v>
      </c>
      <c r="AQ782" s="131">
        <v>142237.66899999999</v>
      </c>
      <c r="AR782" s="131">
        <v>153340.49</v>
      </c>
      <c r="AS782" s="131">
        <v>154092.296</v>
      </c>
      <c r="AT782" s="131">
        <v>145335.21599999999</v>
      </c>
      <c r="AU782" s="131">
        <v>128048.488</v>
      </c>
      <c r="AV782" s="131">
        <v>140181.342</v>
      </c>
      <c r="AW782" s="131">
        <v>136516.91699999999</v>
      </c>
      <c r="AX782" s="131">
        <v>127712.21799999999</v>
      </c>
      <c r="AY782" s="131">
        <v>108704.28200000001</v>
      </c>
      <c r="AZ782" s="131">
        <v>122787.277</v>
      </c>
      <c r="BA782" s="131">
        <v>144659.622</v>
      </c>
      <c r="BB782" s="131">
        <v>96757</v>
      </c>
      <c r="BC782" s="131" t="s">
        <v>147</v>
      </c>
    </row>
    <row r="783" spans="1:55" hidden="1" x14ac:dyDescent="0.25">
      <c r="A783" t="s">
        <v>125</v>
      </c>
      <c r="B783" t="s">
        <v>164</v>
      </c>
      <c r="C783" t="s">
        <v>152</v>
      </c>
      <c r="D783" s="131" t="s">
        <v>147</v>
      </c>
      <c r="E783" s="131" t="s">
        <v>147</v>
      </c>
      <c r="F783" s="131" t="s">
        <v>147</v>
      </c>
      <c r="G783" s="131" t="s">
        <v>147</v>
      </c>
      <c r="H783" s="131" t="s">
        <v>147</v>
      </c>
      <c r="I783" s="131" t="s">
        <v>147</v>
      </c>
      <c r="J783" s="131" t="s">
        <v>147</v>
      </c>
      <c r="K783" s="131" t="s">
        <v>147</v>
      </c>
      <c r="L783" s="131" t="s">
        <v>147</v>
      </c>
      <c r="M783" s="131" t="s">
        <v>147</v>
      </c>
      <c r="N783" s="131" t="s">
        <v>147</v>
      </c>
      <c r="O783" s="131" t="s">
        <v>147</v>
      </c>
      <c r="P783" s="131" t="s">
        <v>147</v>
      </c>
      <c r="Q783" s="131" t="s">
        <v>147</v>
      </c>
      <c r="R783" s="131" t="s">
        <v>147</v>
      </c>
      <c r="S783" s="131" t="s">
        <v>147</v>
      </c>
      <c r="T783" s="131" t="s">
        <v>147</v>
      </c>
      <c r="U783" s="131" t="s">
        <v>147</v>
      </c>
      <c r="V783" s="131" t="s">
        <v>147</v>
      </c>
      <c r="W783" s="131" t="s">
        <v>147</v>
      </c>
      <c r="X783" s="131" t="s">
        <v>147</v>
      </c>
      <c r="Y783" s="131" t="s">
        <v>147</v>
      </c>
      <c r="Z783" s="131" t="s">
        <v>147</v>
      </c>
      <c r="AA783" s="131" t="s">
        <v>147</v>
      </c>
      <c r="AB783" s="131" t="s">
        <v>147</v>
      </c>
      <c r="AC783" s="131" t="s">
        <v>147</v>
      </c>
      <c r="AD783" s="131" t="s">
        <v>147</v>
      </c>
      <c r="AE783" s="131" t="s">
        <v>147</v>
      </c>
      <c r="AF783" s="131">
        <v>20588.167000000001</v>
      </c>
      <c r="AG783" s="131">
        <v>33401.235999999997</v>
      </c>
      <c r="AH783" s="131">
        <v>0</v>
      </c>
      <c r="AI783" s="131">
        <v>0</v>
      </c>
      <c r="AJ783" s="131">
        <v>0</v>
      </c>
      <c r="AK783" s="131">
        <v>0</v>
      </c>
      <c r="AL783" s="131">
        <v>25073.429</v>
      </c>
      <c r="AM783" s="131">
        <v>29629.393</v>
      </c>
      <c r="AN783" s="131">
        <v>35931.357000000004</v>
      </c>
      <c r="AO783" s="131">
        <v>28513.901000000002</v>
      </c>
      <c r="AP783" s="131">
        <v>20383.062000000002</v>
      </c>
      <c r="AQ783" s="131">
        <v>29851.365000000002</v>
      </c>
      <c r="AR783" s="131">
        <v>28935.631000000001</v>
      </c>
      <c r="AS783" s="131">
        <v>33706.879999999997</v>
      </c>
      <c r="AT783" s="131">
        <v>39284.527999999998</v>
      </c>
      <c r="AU783" s="131">
        <v>42723.538</v>
      </c>
      <c r="AV783" s="131">
        <v>41639.491999999998</v>
      </c>
      <c r="AW783" s="131">
        <v>39910.828999999998</v>
      </c>
      <c r="AX783" s="131">
        <v>41910.025999999998</v>
      </c>
      <c r="AY783" s="131">
        <v>47224.902999999998</v>
      </c>
      <c r="AZ783" s="131">
        <v>11999.548000000001</v>
      </c>
      <c r="BA783" s="131">
        <v>9643.6970000000001</v>
      </c>
      <c r="BB783" s="131">
        <v>9739</v>
      </c>
      <c r="BC783" s="131" t="s">
        <v>147</v>
      </c>
    </row>
    <row r="784" spans="1:55" hidden="1" x14ac:dyDescent="0.25">
      <c r="A784" t="s">
        <v>125</v>
      </c>
      <c r="B784" t="s">
        <v>164</v>
      </c>
      <c r="C784" t="s">
        <v>151</v>
      </c>
      <c r="D784" s="131" t="s">
        <v>147</v>
      </c>
      <c r="E784" s="131" t="s">
        <v>147</v>
      </c>
      <c r="F784" s="131" t="s">
        <v>147</v>
      </c>
      <c r="G784" s="131" t="s">
        <v>147</v>
      </c>
      <c r="H784" s="131" t="s">
        <v>147</v>
      </c>
      <c r="I784" s="131" t="s">
        <v>147</v>
      </c>
      <c r="J784" s="131" t="s">
        <v>147</v>
      </c>
      <c r="K784" s="131" t="s">
        <v>147</v>
      </c>
      <c r="L784" s="131" t="s">
        <v>147</v>
      </c>
      <c r="M784" s="131" t="s">
        <v>147</v>
      </c>
      <c r="N784" s="131" t="s">
        <v>147</v>
      </c>
      <c r="O784" s="131" t="s">
        <v>147</v>
      </c>
      <c r="P784" s="131" t="s">
        <v>147</v>
      </c>
      <c r="Q784" s="131" t="s">
        <v>147</v>
      </c>
      <c r="R784" s="131" t="s">
        <v>147</v>
      </c>
      <c r="S784" s="131" t="s">
        <v>147</v>
      </c>
      <c r="T784" s="131" t="s">
        <v>147</v>
      </c>
      <c r="U784" s="131" t="s">
        <v>147</v>
      </c>
      <c r="V784" s="131" t="s">
        <v>147</v>
      </c>
      <c r="W784" s="131" t="s">
        <v>147</v>
      </c>
      <c r="X784" s="131" t="s">
        <v>147</v>
      </c>
      <c r="Y784" s="131" t="s">
        <v>147</v>
      </c>
      <c r="Z784" s="131" t="s">
        <v>147</v>
      </c>
      <c r="AA784" s="131" t="s">
        <v>147</v>
      </c>
      <c r="AB784" s="131" t="s">
        <v>147</v>
      </c>
      <c r="AC784" s="131" t="s">
        <v>147</v>
      </c>
      <c r="AD784" s="131" t="s">
        <v>147</v>
      </c>
      <c r="AE784" s="131" t="s">
        <v>147</v>
      </c>
      <c r="AF784" s="131">
        <v>0</v>
      </c>
      <c r="AG784" s="131" t="s">
        <v>147</v>
      </c>
      <c r="AH784" s="131">
        <v>0</v>
      </c>
      <c r="AI784" s="131">
        <v>0</v>
      </c>
      <c r="AJ784" s="131">
        <v>0</v>
      </c>
      <c r="AK784" s="131">
        <v>0</v>
      </c>
      <c r="AL784" s="131">
        <v>0</v>
      </c>
      <c r="AM784" s="131">
        <v>0</v>
      </c>
      <c r="AN784" s="131">
        <v>0</v>
      </c>
      <c r="AO784" s="131">
        <v>0</v>
      </c>
      <c r="AP784" s="131">
        <v>0</v>
      </c>
      <c r="AQ784" s="131">
        <v>0</v>
      </c>
      <c r="AR784" s="131">
        <v>0</v>
      </c>
      <c r="AS784" s="131">
        <v>0</v>
      </c>
      <c r="AT784" s="131">
        <v>0</v>
      </c>
      <c r="AU784" s="131">
        <v>0</v>
      </c>
      <c r="AV784" s="131">
        <v>0</v>
      </c>
      <c r="AW784" s="131">
        <v>0</v>
      </c>
      <c r="AX784" s="131">
        <v>0</v>
      </c>
      <c r="AY784" s="131">
        <v>0</v>
      </c>
      <c r="AZ784" s="131">
        <v>0</v>
      </c>
      <c r="BA784" s="131">
        <v>0</v>
      </c>
      <c r="BB784" s="131">
        <v>0</v>
      </c>
      <c r="BC784" s="131" t="s">
        <v>147</v>
      </c>
    </row>
    <row r="785" spans="1:55" hidden="1" x14ac:dyDescent="0.25">
      <c r="A785" t="s">
        <v>125</v>
      </c>
      <c r="B785" t="s">
        <v>164</v>
      </c>
      <c r="C785" t="s">
        <v>148</v>
      </c>
      <c r="D785" s="131" t="s">
        <v>147</v>
      </c>
      <c r="E785" s="131" t="s">
        <v>147</v>
      </c>
      <c r="F785" s="131" t="s">
        <v>147</v>
      </c>
      <c r="G785" s="131" t="s">
        <v>147</v>
      </c>
      <c r="H785" s="131" t="s">
        <v>147</v>
      </c>
      <c r="I785" s="131" t="s">
        <v>147</v>
      </c>
      <c r="J785" s="131" t="s">
        <v>147</v>
      </c>
      <c r="K785" s="131" t="s">
        <v>147</v>
      </c>
      <c r="L785" s="131" t="s">
        <v>147</v>
      </c>
      <c r="M785" s="131" t="s">
        <v>147</v>
      </c>
      <c r="N785" s="131" t="s">
        <v>147</v>
      </c>
      <c r="O785" s="131" t="s">
        <v>147</v>
      </c>
      <c r="P785" s="131" t="s">
        <v>147</v>
      </c>
      <c r="Q785" s="131" t="s">
        <v>147</v>
      </c>
      <c r="R785" s="131" t="s">
        <v>147</v>
      </c>
      <c r="S785" s="131" t="s">
        <v>147</v>
      </c>
      <c r="T785" s="131" t="s">
        <v>147</v>
      </c>
      <c r="U785" s="131" t="s">
        <v>147</v>
      </c>
      <c r="V785" s="131" t="s">
        <v>147</v>
      </c>
      <c r="W785" s="131" t="s">
        <v>147</v>
      </c>
      <c r="X785" s="131" t="s">
        <v>147</v>
      </c>
      <c r="Y785" s="131" t="s">
        <v>147</v>
      </c>
      <c r="Z785" s="131" t="s">
        <v>147</v>
      </c>
      <c r="AA785" s="131" t="s">
        <v>147</v>
      </c>
      <c r="AB785" s="131" t="s">
        <v>147</v>
      </c>
      <c r="AC785" s="131" t="s">
        <v>147</v>
      </c>
      <c r="AD785" s="131" t="s">
        <v>147</v>
      </c>
      <c r="AE785" s="131" t="s">
        <v>147</v>
      </c>
      <c r="AF785" s="131">
        <v>170163.62899999999</v>
      </c>
      <c r="AG785" s="131" t="s">
        <v>147</v>
      </c>
      <c r="AH785" s="131">
        <v>527867.33499999996</v>
      </c>
      <c r="AI785" s="131">
        <v>483613.723</v>
      </c>
      <c r="AJ785" s="131">
        <v>636933.36600000004</v>
      </c>
      <c r="AK785" s="131">
        <v>755287.37300000002</v>
      </c>
      <c r="AL785" s="131">
        <v>611323.4</v>
      </c>
      <c r="AM785" s="131">
        <v>724437.41200000001</v>
      </c>
      <c r="AN785" s="131">
        <v>789565.20400000003</v>
      </c>
      <c r="AO785" s="131">
        <v>757918.53300000005</v>
      </c>
      <c r="AP785" s="131">
        <v>859862.53500000003</v>
      </c>
      <c r="AQ785" s="131">
        <v>859999.33499999996</v>
      </c>
      <c r="AR785" s="131">
        <v>821363.77399999998</v>
      </c>
      <c r="AS785" s="131">
        <v>787070.01800000004</v>
      </c>
      <c r="AT785" s="131">
        <v>743564.06299999997</v>
      </c>
      <c r="AU785" s="131">
        <v>731574.14899999998</v>
      </c>
      <c r="AV785" s="131">
        <v>726080.20499999996</v>
      </c>
      <c r="AW785" s="131">
        <v>735862.76300000004</v>
      </c>
      <c r="AX785" s="131">
        <v>826913.45299999998</v>
      </c>
      <c r="AY785" s="131">
        <v>949738.91</v>
      </c>
      <c r="AZ785" s="131">
        <v>946821.24300000002</v>
      </c>
      <c r="BA785" s="131">
        <v>985238.74399999995</v>
      </c>
      <c r="BB785" s="131">
        <v>850096.00100000005</v>
      </c>
      <c r="BC785" s="131" t="s">
        <v>147</v>
      </c>
    </row>
    <row r="786" spans="1:55" hidden="1" x14ac:dyDescent="0.25">
      <c r="A786" t="s">
        <v>125</v>
      </c>
      <c r="B786" t="s">
        <v>160</v>
      </c>
      <c r="C786" t="s">
        <v>158</v>
      </c>
      <c r="D786" s="131" t="s">
        <v>147</v>
      </c>
      <c r="E786" s="131" t="s">
        <v>147</v>
      </c>
      <c r="F786" s="131" t="s">
        <v>147</v>
      </c>
      <c r="G786" s="131" t="s">
        <v>147</v>
      </c>
      <c r="H786" s="131" t="s">
        <v>147</v>
      </c>
      <c r="I786" s="131" t="s">
        <v>147</v>
      </c>
      <c r="J786" s="131" t="s">
        <v>147</v>
      </c>
      <c r="K786" s="131" t="s">
        <v>147</v>
      </c>
      <c r="L786" s="131" t="s">
        <v>147</v>
      </c>
      <c r="M786" s="131" t="s">
        <v>147</v>
      </c>
      <c r="N786" s="131" t="s">
        <v>147</v>
      </c>
      <c r="O786" s="131" t="s">
        <v>147</v>
      </c>
      <c r="P786" s="131" t="s">
        <v>147</v>
      </c>
      <c r="Q786" s="131" t="s">
        <v>147</v>
      </c>
      <c r="R786" s="131" t="s">
        <v>147</v>
      </c>
      <c r="S786" s="131" t="s">
        <v>147</v>
      </c>
      <c r="T786" s="131" t="s">
        <v>147</v>
      </c>
      <c r="U786" s="131" t="s">
        <v>147</v>
      </c>
      <c r="V786" s="131" t="s">
        <v>147</v>
      </c>
      <c r="W786" s="131" t="s">
        <v>147</v>
      </c>
      <c r="X786" s="131" t="s">
        <v>147</v>
      </c>
      <c r="Y786" s="131" t="s">
        <v>147</v>
      </c>
      <c r="Z786" s="131" t="s">
        <v>147</v>
      </c>
      <c r="AA786" s="131" t="s">
        <v>147</v>
      </c>
      <c r="AB786" s="131" t="s">
        <v>147</v>
      </c>
      <c r="AC786" s="131" t="s">
        <v>147</v>
      </c>
      <c r="AD786" s="131" t="s">
        <v>147</v>
      </c>
      <c r="AE786" s="131" t="s">
        <v>147</v>
      </c>
      <c r="AF786" s="131">
        <v>23.468</v>
      </c>
      <c r="AG786" s="131" t="s">
        <v>147</v>
      </c>
      <c r="AH786" s="131">
        <v>26.664999999999999</v>
      </c>
      <c r="AI786" s="131">
        <v>41.267000000000003</v>
      </c>
      <c r="AJ786" s="131">
        <v>72.475999999999999</v>
      </c>
      <c r="AK786" s="131">
        <v>94.03</v>
      </c>
      <c r="AL786" s="131">
        <v>89.769000000000005</v>
      </c>
      <c r="AM786" s="131">
        <v>95.233000000000004</v>
      </c>
      <c r="AN786" s="131">
        <v>98.566999999999993</v>
      </c>
      <c r="AO786" s="131">
        <v>90.394000000000005</v>
      </c>
      <c r="AP786" s="131">
        <v>112.40900000000001</v>
      </c>
      <c r="AQ786" s="131">
        <v>102.496</v>
      </c>
      <c r="AR786" s="131">
        <v>102.73099999999999</v>
      </c>
      <c r="AS786" s="131">
        <v>103.515</v>
      </c>
      <c r="AT786" s="131">
        <v>107.373</v>
      </c>
      <c r="AU786" s="131">
        <v>132.86799999999999</v>
      </c>
      <c r="AV786" s="131">
        <v>133.17500000000001</v>
      </c>
      <c r="AW786" s="131">
        <v>113.976</v>
      </c>
      <c r="AX786" s="131">
        <v>111.369</v>
      </c>
      <c r="AY786" s="131">
        <v>138.23500000000001</v>
      </c>
      <c r="AZ786" s="131">
        <v>155.13</v>
      </c>
      <c r="BA786" s="131">
        <v>170.43899999999999</v>
      </c>
      <c r="BB786" s="131">
        <v>164.62799999999999</v>
      </c>
      <c r="BC786" s="131" t="s">
        <v>147</v>
      </c>
    </row>
    <row r="787" spans="1:55" hidden="1" x14ac:dyDescent="0.25">
      <c r="A787" t="s">
        <v>125</v>
      </c>
      <c r="B787" t="s">
        <v>160</v>
      </c>
      <c r="C787" t="s">
        <v>157</v>
      </c>
      <c r="D787" s="131" t="s">
        <v>147</v>
      </c>
      <c r="E787" s="131" t="s">
        <v>147</v>
      </c>
      <c r="F787" s="131" t="s">
        <v>147</v>
      </c>
      <c r="G787" s="131" t="s">
        <v>147</v>
      </c>
      <c r="H787" s="131" t="s">
        <v>147</v>
      </c>
      <c r="I787" s="131" t="s">
        <v>147</v>
      </c>
      <c r="J787" s="131" t="s">
        <v>147</v>
      </c>
      <c r="K787" s="131" t="s">
        <v>147</v>
      </c>
      <c r="L787" s="131" t="s">
        <v>147</v>
      </c>
      <c r="M787" s="131" t="s">
        <v>147</v>
      </c>
      <c r="N787" s="131" t="s">
        <v>147</v>
      </c>
      <c r="O787" s="131" t="s">
        <v>147</v>
      </c>
      <c r="P787" s="131" t="s">
        <v>147</v>
      </c>
      <c r="Q787" s="131" t="s">
        <v>147</v>
      </c>
      <c r="R787" s="131" t="s">
        <v>147</v>
      </c>
      <c r="S787" s="131" t="s">
        <v>147</v>
      </c>
      <c r="T787" s="131" t="s">
        <v>147</v>
      </c>
      <c r="U787" s="131" t="s">
        <v>147</v>
      </c>
      <c r="V787" s="131" t="s">
        <v>147</v>
      </c>
      <c r="W787" s="131" t="s">
        <v>147</v>
      </c>
      <c r="X787" s="131" t="s">
        <v>147</v>
      </c>
      <c r="Y787" s="131" t="s">
        <v>147</v>
      </c>
      <c r="Z787" s="131" t="s">
        <v>147</v>
      </c>
      <c r="AA787" s="131" t="s">
        <v>147</v>
      </c>
      <c r="AB787" s="131" t="s">
        <v>147</v>
      </c>
      <c r="AC787" s="131" t="s">
        <v>147</v>
      </c>
      <c r="AD787" s="131" t="s">
        <v>147</v>
      </c>
      <c r="AE787" s="131" t="s">
        <v>147</v>
      </c>
      <c r="AF787" s="131">
        <v>15.797000000000001</v>
      </c>
      <c r="AG787" s="131">
        <v>16.37</v>
      </c>
      <c r="AH787" s="131">
        <v>9.0749999999999993</v>
      </c>
      <c r="AI787" s="131">
        <v>8.2629999999999999</v>
      </c>
      <c r="AJ787" s="131">
        <v>10.733000000000001</v>
      </c>
      <c r="AK787" s="131">
        <v>68.421000000000006</v>
      </c>
      <c r="AL787" s="131">
        <v>56.665999999999997</v>
      </c>
      <c r="AM787" s="131">
        <v>80.634</v>
      </c>
      <c r="AN787" s="131">
        <v>80.09</v>
      </c>
      <c r="AO787" s="131">
        <v>70.516000000000005</v>
      </c>
      <c r="AP787" s="131">
        <v>93.033000000000001</v>
      </c>
      <c r="AQ787" s="131">
        <v>104.19</v>
      </c>
      <c r="AR787" s="131">
        <v>91.644000000000005</v>
      </c>
      <c r="AS787" s="131">
        <v>91.831000000000003</v>
      </c>
      <c r="AT787" s="131">
        <v>54.219000000000001</v>
      </c>
      <c r="AU787" s="131">
        <v>49.207000000000001</v>
      </c>
      <c r="AV787" s="131">
        <v>42.128</v>
      </c>
      <c r="AW787" s="131">
        <v>45.116999999999997</v>
      </c>
      <c r="AX787" s="131">
        <v>62.932000000000002</v>
      </c>
      <c r="AY787" s="131">
        <v>113.967</v>
      </c>
      <c r="AZ787" s="131">
        <v>106.512</v>
      </c>
      <c r="BA787" s="131">
        <v>101.22</v>
      </c>
      <c r="BB787" s="131">
        <v>60.436999999999998</v>
      </c>
      <c r="BC787" s="131" t="s">
        <v>147</v>
      </c>
    </row>
    <row r="788" spans="1:55" hidden="1" x14ac:dyDescent="0.25">
      <c r="A788" t="s">
        <v>125</v>
      </c>
      <c r="B788" t="s">
        <v>160</v>
      </c>
      <c r="C788" t="s">
        <v>156</v>
      </c>
      <c r="D788" s="131" t="s">
        <v>147</v>
      </c>
      <c r="E788" s="131" t="s">
        <v>147</v>
      </c>
      <c r="F788" s="131" t="s">
        <v>147</v>
      </c>
      <c r="G788" s="131" t="s">
        <v>147</v>
      </c>
      <c r="H788" s="131" t="s">
        <v>147</v>
      </c>
      <c r="I788" s="131" t="s">
        <v>147</v>
      </c>
      <c r="J788" s="131" t="s">
        <v>147</v>
      </c>
      <c r="K788" s="131" t="s">
        <v>147</v>
      </c>
      <c r="L788" s="131" t="s">
        <v>147</v>
      </c>
      <c r="M788" s="131" t="s">
        <v>147</v>
      </c>
      <c r="N788" s="131" t="s">
        <v>147</v>
      </c>
      <c r="O788" s="131" t="s">
        <v>147</v>
      </c>
      <c r="P788" s="131" t="s">
        <v>147</v>
      </c>
      <c r="Q788" s="131" t="s">
        <v>147</v>
      </c>
      <c r="R788" s="131" t="s">
        <v>147</v>
      </c>
      <c r="S788" s="131" t="s">
        <v>147</v>
      </c>
      <c r="T788" s="131" t="s">
        <v>147</v>
      </c>
      <c r="U788" s="131" t="s">
        <v>147</v>
      </c>
      <c r="V788" s="131" t="s">
        <v>147</v>
      </c>
      <c r="W788" s="131" t="s">
        <v>147</v>
      </c>
      <c r="X788" s="131" t="s">
        <v>147</v>
      </c>
      <c r="Y788" s="131" t="s">
        <v>147</v>
      </c>
      <c r="Z788" s="131" t="s">
        <v>147</v>
      </c>
      <c r="AA788" s="131" t="s">
        <v>147</v>
      </c>
      <c r="AB788" s="131" t="s">
        <v>147</v>
      </c>
      <c r="AC788" s="131" t="s">
        <v>147</v>
      </c>
      <c r="AD788" s="131" t="s">
        <v>147</v>
      </c>
      <c r="AE788" s="131" t="s">
        <v>147</v>
      </c>
      <c r="AF788" s="131">
        <v>13.749000000000001</v>
      </c>
      <c r="AG788" s="131">
        <v>16.472000000000001</v>
      </c>
      <c r="AH788" s="131">
        <v>40.643999999999998</v>
      </c>
      <c r="AI788" s="131">
        <v>52.481000000000002</v>
      </c>
      <c r="AJ788" s="131">
        <v>73.021000000000001</v>
      </c>
      <c r="AK788" s="131">
        <v>76.694000000000003</v>
      </c>
      <c r="AL788" s="131">
        <v>89.774000000000001</v>
      </c>
      <c r="AM788" s="131">
        <v>129.358</v>
      </c>
      <c r="AN788" s="131">
        <v>162.762</v>
      </c>
      <c r="AO788" s="131">
        <v>145.74700000000001</v>
      </c>
      <c r="AP788" s="131">
        <v>171.09200000000001</v>
      </c>
      <c r="AQ788" s="131">
        <v>163.75</v>
      </c>
      <c r="AR788" s="131">
        <v>150.202</v>
      </c>
      <c r="AS788" s="131">
        <v>133.88</v>
      </c>
      <c r="AT788" s="131">
        <v>143.38399999999999</v>
      </c>
      <c r="AU788" s="131">
        <v>130.65600000000001</v>
      </c>
      <c r="AV788" s="131">
        <v>132.304</v>
      </c>
      <c r="AW788" s="131">
        <v>159.31800000000001</v>
      </c>
      <c r="AX788" s="131">
        <v>179.07</v>
      </c>
      <c r="AY788" s="131">
        <v>161.77000000000001</v>
      </c>
      <c r="AZ788" s="131">
        <v>137.12899999999999</v>
      </c>
      <c r="BA788" s="131">
        <v>127.902</v>
      </c>
      <c r="BB788" s="131">
        <v>98.546999999999997</v>
      </c>
      <c r="BC788" s="131" t="s">
        <v>147</v>
      </c>
    </row>
    <row r="789" spans="1:55" hidden="1" x14ac:dyDescent="0.25">
      <c r="A789" t="s">
        <v>125</v>
      </c>
      <c r="B789" t="s">
        <v>160</v>
      </c>
      <c r="C789" t="s">
        <v>155</v>
      </c>
      <c r="D789" s="131" t="s">
        <v>147</v>
      </c>
      <c r="E789" s="131" t="s">
        <v>147</v>
      </c>
      <c r="F789" s="131" t="s">
        <v>147</v>
      </c>
      <c r="G789" s="131" t="s">
        <v>147</v>
      </c>
      <c r="H789" s="131" t="s">
        <v>147</v>
      </c>
      <c r="I789" s="131" t="s">
        <v>147</v>
      </c>
      <c r="J789" s="131" t="s">
        <v>147</v>
      </c>
      <c r="K789" s="131" t="s">
        <v>147</v>
      </c>
      <c r="L789" s="131" t="s">
        <v>147</v>
      </c>
      <c r="M789" s="131" t="s">
        <v>147</v>
      </c>
      <c r="N789" s="131" t="s">
        <v>147</v>
      </c>
      <c r="O789" s="131" t="s">
        <v>147</v>
      </c>
      <c r="P789" s="131" t="s">
        <v>147</v>
      </c>
      <c r="Q789" s="131" t="s">
        <v>147</v>
      </c>
      <c r="R789" s="131" t="s">
        <v>147</v>
      </c>
      <c r="S789" s="131" t="s">
        <v>147</v>
      </c>
      <c r="T789" s="131" t="s">
        <v>147</v>
      </c>
      <c r="U789" s="131" t="s">
        <v>147</v>
      </c>
      <c r="V789" s="131" t="s">
        <v>147</v>
      </c>
      <c r="W789" s="131" t="s">
        <v>147</v>
      </c>
      <c r="X789" s="131" t="s">
        <v>147</v>
      </c>
      <c r="Y789" s="131" t="s">
        <v>147</v>
      </c>
      <c r="Z789" s="131" t="s">
        <v>147</v>
      </c>
      <c r="AA789" s="131" t="s">
        <v>147</v>
      </c>
      <c r="AB789" s="131" t="s">
        <v>147</v>
      </c>
      <c r="AC789" s="131" t="s">
        <v>147</v>
      </c>
      <c r="AD789" s="131" t="s">
        <v>147</v>
      </c>
      <c r="AE789" s="131" t="s">
        <v>147</v>
      </c>
      <c r="AF789" s="131">
        <v>34.674999999999997</v>
      </c>
      <c r="AG789" s="131">
        <v>39.735999999999997</v>
      </c>
      <c r="AH789" s="131">
        <v>236.072</v>
      </c>
      <c r="AI789" s="131">
        <v>213.858</v>
      </c>
      <c r="AJ789" s="131">
        <v>234.56700000000001</v>
      </c>
      <c r="AK789" s="131">
        <v>242.941</v>
      </c>
      <c r="AL789" s="131">
        <v>66.298000000000002</v>
      </c>
      <c r="AM789" s="131">
        <v>77.304000000000002</v>
      </c>
      <c r="AN789" s="131">
        <v>84.652000000000001</v>
      </c>
      <c r="AO789" s="131">
        <v>111.483</v>
      </c>
      <c r="AP789" s="131">
        <v>111.83</v>
      </c>
      <c r="AQ789" s="131">
        <v>99.698999999999998</v>
      </c>
      <c r="AR789" s="131">
        <v>95.509</v>
      </c>
      <c r="AS789" s="131">
        <v>83.394999999999996</v>
      </c>
      <c r="AT789" s="131">
        <v>69.828000000000003</v>
      </c>
      <c r="AU789" s="131">
        <v>63.567</v>
      </c>
      <c r="AV789" s="131">
        <v>56.743000000000002</v>
      </c>
      <c r="AW789" s="131">
        <v>59.999000000000002</v>
      </c>
      <c r="AX789" s="131">
        <v>75.965000000000003</v>
      </c>
      <c r="AY789" s="131">
        <v>77.521000000000001</v>
      </c>
      <c r="AZ789" s="131">
        <v>81.503</v>
      </c>
      <c r="BA789" s="131">
        <v>89.790999999999997</v>
      </c>
      <c r="BB789" s="131">
        <v>115.318</v>
      </c>
      <c r="BC789" s="131" t="s">
        <v>147</v>
      </c>
    </row>
    <row r="790" spans="1:55" hidden="1" x14ac:dyDescent="0.25">
      <c r="A790" t="s">
        <v>125</v>
      </c>
      <c r="B790" t="s">
        <v>160</v>
      </c>
      <c r="C790" t="s">
        <v>154</v>
      </c>
      <c r="D790" s="131" t="s">
        <v>147</v>
      </c>
      <c r="E790" s="131" t="s">
        <v>147</v>
      </c>
      <c r="F790" s="131" t="s">
        <v>147</v>
      </c>
      <c r="G790" s="131" t="s">
        <v>147</v>
      </c>
      <c r="H790" s="131" t="s">
        <v>147</v>
      </c>
      <c r="I790" s="131" t="s">
        <v>147</v>
      </c>
      <c r="J790" s="131" t="s">
        <v>147</v>
      </c>
      <c r="K790" s="131" t="s">
        <v>147</v>
      </c>
      <c r="L790" s="131" t="s">
        <v>147</v>
      </c>
      <c r="M790" s="131" t="s">
        <v>147</v>
      </c>
      <c r="N790" s="131" t="s">
        <v>147</v>
      </c>
      <c r="O790" s="131" t="s">
        <v>147</v>
      </c>
      <c r="P790" s="131" t="s">
        <v>147</v>
      </c>
      <c r="Q790" s="131" t="s">
        <v>147</v>
      </c>
      <c r="R790" s="131" t="s">
        <v>147</v>
      </c>
      <c r="S790" s="131" t="s">
        <v>147</v>
      </c>
      <c r="T790" s="131" t="s">
        <v>147</v>
      </c>
      <c r="U790" s="131" t="s">
        <v>147</v>
      </c>
      <c r="V790" s="131" t="s">
        <v>147</v>
      </c>
      <c r="W790" s="131" t="s">
        <v>147</v>
      </c>
      <c r="X790" s="131" t="s">
        <v>147</v>
      </c>
      <c r="Y790" s="131" t="s">
        <v>147</v>
      </c>
      <c r="Z790" s="131" t="s">
        <v>147</v>
      </c>
      <c r="AA790" s="131" t="s">
        <v>147</v>
      </c>
      <c r="AB790" s="131" t="s">
        <v>147</v>
      </c>
      <c r="AC790" s="131" t="s">
        <v>147</v>
      </c>
      <c r="AD790" s="131" t="s">
        <v>147</v>
      </c>
      <c r="AE790" s="131" t="s">
        <v>147</v>
      </c>
      <c r="AF790" s="131" t="s">
        <v>147</v>
      </c>
      <c r="AG790" s="131" t="s">
        <v>147</v>
      </c>
      <c r="AH790" s="131">
        <v>30.236999999999998</v>
      </c>
      <c r="AI790" s="131">
        <v>26.489000000000001</v>
      </c>
      <c r="AJ790" s="131">
        <v>41.848999999999997</v>
      </c>
      <c r="AK790" s="131">
        <v>43.478999999999999</v>
      </c>
      <c r="AL790" s="131">
        <v>75.073999999999998</v>
      </c>
      <c r="AM790" s="131">
        <v>55.648000000000003</v>
      </c>
      <c r="AN790" s="131">
        <v>50.962000000000003</v>
      </c>
      <c r="AO790" s="131">
        <v>46.676000000000002</v>
      </c>
      <c r="AP790" s="131">
        <v>34.796999999999997</v>
      </c>
      <c r="AQ790" s="131">
        <v>34.43</v>
      </c>
      <c r="AR790" s="131">
        <v>28.667999999999999</v>
      </c>
      <c r="AS790" s="131">
        <v>26.928000000000001</v>
      </c>
      <c r="AT790" s="131">
        <v>35.167000000000002</v>
      </c>
      <c r="AU790" s="131">
        <v>35.034999999999997</v>
      </c>
      <c r="AV790" s="131">
        <v>34.85</v>
      </c>
      <c r="AW790" s="131">
        <v>31.920999999999999</v>
      </c>
      <c r="AX790" s="131">
        <v>52.77</v>
      </c>
      <c r="AY790" s="131">
        <v>90.745000000000005</v>
      </c>
      <c r="AZ790" s="131">
        <v>115.33199999999999</v>
      </c>
      <c r="BA790" s="131">
        <v>120.117</v>
      </c>
      <c r="BB790" s="131">
        <v>106.48099999999999</v>
      </c>
      <c r="BC790" s="131" t="s">
        <v>147</v>
      </c>
    </row>
    <row r="791" spans="1:55" hidden="1" x14ac:dyDescent="0.25">
      <c r="A791" t="s">
        <v>125</v>
      </c>
      <c r="B791" t="s">
        <v>160</v>
      </c>
      <c r="C791" t="s">
        <v>153</v>
      </c>
      <c r="D791" s="131" t="s">
        <v>147</v>
      </c>
      <c r="E791" s="131" t="s">
        <v>147</v>
      </c>
      <c r="F791" s="131" t="s">
        <v>147</v>
      </c>
      <c r="G791" s="131" t="s">
        <v>147</v>
      </c>
      <c r="H791" s="131" t="s">
        <v>147</v>
      </c>
      <c r="I791" s="131" t="s">
        <v>147</v>
      </c>
      <c r="J791" s="131" t="s">
        <v>147</v>
      </c>
      <c r="K791" s="131" t="s">
        <v>147</v>
      </c>
      <c r="L791" s="131" t="s">
        <v>147</v>
      </c>
      <c r="M791" s="131" t="s">
        <v>147</v>
      </c>
      <c r="N791" s="131" t="s">
        <v>147</v>
      </c>
      <c r="O791" s="131" t="s">
        <v>147</v>
      </c>
      <c r="P791" s="131" t="s">
        <v>147</v>
      </c>
      <c r="Q791" s="131" t="s">
        <v>147</v>
      </c>
      <c r="R791" s="131" t="s">
        <v>147</v>
      </c>
      <c r="S791" s="131" t="s">
        <v>147</v>
      </c>
      <c r="T791" s="131" t="s">
        <v>147</v>
      </c>
      <c r="U791" s="131" t="s">
        <v>147</v>
      </c>
      <c r="V791" s="131" t="s">
        <v>147</v>
      </c>
      <c r="W791" s="131" t="s">
        <v>147</v>
      </c>
      <c r="X791" s="131" t="s">
        <v>147</v>
      </c>
      <c r="Y791" s="131" t="s">
        <v>147</v>
      </c>
      <c r="Z791" s="131" t="s">
        <v>147</v>
      </c>
      <c r="AA791" s="131" t="s">
        <v>147</v>
      </c>
      <c r="AB791" s="131" t="s">
        <v>147</v>
      </c>
      <c r="AC791" s="131" t="s">
        <v>147</v>
      </c>
      <c r="AD791" s="131" t="s">
        <v>147</v>
      </c>
      <c r="AE791" s="131" t="s">
        <v>147</v>
      </c>
      <c r="AF791" s="131">
        <v>22.021999999999998</v>
      </c>
      <c r="AG791" s="131">
        <v>31.797999999999998</v>
      </c>
      <c r="AH791" s="131">
        <v>44.484999999999999</v>
      </c>
      <c r="AI791" s="131">
        <v>12.36</v>
      </c>
      <c r="AJ791" s="131">
        <v>34.527999999999999</v>
      </c>
      <c r="AK791" s="131">
        <v>28.419</v>
      </c>
      <c r="AL791" s="131">
        <v>52.417999999999999</v>
      </c>
      <c r="AM791" s="131">
        <v>71.447000000000003</v>
      </c>
      <c r="AN791" s="131">
        <v>75.739000000000004</v>
      </c>
      <c r="AO791" s="131">
        <v>70.183000000000007</v>
      </c>
      <c r="AP791" s="131">
        <v>92.575000000000003</v>
      </c>
      <c r="AQ791" s="131">
        <v>104.328</v>
      </c>
      <c r="AR791" s="131">
        <v>112.471</v>
      </c>
      <c r="AS791" s="131">
        <v>113.023</v>
      </c>
      <c r="AT791" s="131">
        <v>106.6</v>
      </c>
      <c r="AU791" s="131">
        <v>93.92</v>
      </c>
      <c r="AV791" s="131">
        <v>102.819</v>
      </c>
      <c r="AW791" s="131">
        <v>100.13200000000001</v>
      </c>
      <c r="AX791" s="131">
        <v>93.674000000000007</v>
      </c>
      <c r="AY791" s="131">
        <v>79.731999999999999</v>
      </c>
      <c r="AZ791" s="131">
        <v>90.061000000000007</v>
      </c>
      <c r="BA791" s="131">
        <v>106.104</v>
      </c>
      <c r="BB791" s="131">
        <v>70.968999999999994</v>
      </c>
      <c r="BC791" s="131" t="s">
        <v>147</v>
      </c>
    </row>
    <row r="792" spans="1:55" hidden="1" x14ac:dyDescent="0.25">
      <c r="A792" t="s">
        <v>125</v>
      </c>
      <c r="B792" t="s">
        <v>160</v>
      </c>
      <c r="C792" t="s">
        <v>152</v>
      </c>
      <c r="D792" s="131" t="s">
        <v>147</v>
      </c>
      <c r="E792" s="131" t="s">
        <v>147</v>
      </c>
      <c r="F792" s="131" t="s">
        <v>147</v>
      </c>
      <c r="G792" s="131" t="s">
        <v>147</v>
      </c>
      <c r="H792" s="131" t="s">
        <v>147</v>
      </c>
      <c r="I792" s="131" t="s">
        <v>147</v>
      </c>
      <c r="J792" s="131" t="s">
        <v>147</v>
      </c>
      <c r="K792" s="131" t="s">
        <v>147</v>
      </c>
      <c r="L792" s="131" t="s">
        <v>147</v>
      </c>
      <c r="M792" s="131" t="s">
        <v>147</v>
      </c>
      <c r="N792" s="131" t="s">
        <v>147</v>
      </c>
      <c r="O792" s="131" t="s">
        <v>147</v>
      </c>
      <c r="P792" s="131" t="s">
        <v>147</v>
      </c>
      <c r="Q792" s="131" t="s">
        <v>147</v>
      </c>
      <c r="R792" s="131" t="s">
        <v>147</v>
      </c>
      <c r="S792" s="131" t="s">
        <v>147</v>
      </c>
      <c r="T792" s="131" t="s">
        <v>147</v>
      </c>
      <c r="U792" s="131" t="s">
        <v>147</v>
      </c>
      <c r="V792" s="131" t="s">
        <v>147</v>
      </c>
      <c r="W792" s="131" t="s">
        <v>147</v>
      </c>
      <c r="X792" s="131" t="s">
        <v>147</v>
      </c>
      <c r="Y792" s="131" t="s">
        <v>147</v>
      </c>
      <c r="Z792" s="131" t="s">
        <v>147</v>
      </c>
      <c r="AA792" s="131" t="s">
        <v>147</v>
      </c>
      <c r="AB792" s="131" t="s">
        <v>147</v>
      </c>
      <c r="AC792" s="131" t="s">
        <v>147</v>
      </c>
      <c r="AD792" s="131" t="s">
        <v>147</v>
      </c>
      <c r="AE792" s="131" t="s">
        <v>147</v>
      </c>
      <c r="AF792" s="131">
        <v>15.101000000000001</v>
      </c>
      <c r="AG792" s="131">
        <v>24.498999999999999</v>
      </c>
      <c r="AH792" s="131">
        <v>0</v>
      </c>
      <c r="AI792" s="131">
        <v>0</v>
      </c>
      <c r="AJ792" s="131">
        <v>0</v>
      </c>
      <c r="AK792" s="131">
        <v>0</v>
      </c>
      <c r="AL792" s="131">
        <v>18.390999999999998</v>
      </c>
      <c r="AM792" s="131">
        <v>21.731999999999999</v>
      </c>
      <c r="AN792" s="131">
        <v>26.355</v>
      </c>
      <c r="AO792" s="131">
        <v>20.914000000000001</v>
      </c>
      <c r="AP792" s="131">
        <v>14.95</v>
      </c>
      <c r="AQ792" s="131">
        <v>21.895</v>
      </c>
      <c r="AR792" s="131">
        <v>21.224</v>
      </c>
      <c r="AS792" s="131">
        <v>24.722999999999999</v>
      </c>
      <c r="AT792" s="131">
        <v>28.814</v>
      </c>
      <c r="AU792" s="131">
        <v>31.337</v>
      </c>
      <c r="AV792" s="131">
        <v>30.541</v>
      </c>
      <c r="AW792" s="131">
        <v>29.274000000000001</v>
      </c>
      <c r="AX792" s="131">
        <v>30.74</v>
      </c>
      <c r="AY792" s="131">
        <v>34.637999999999998</v>
      </c>
      <c r="AZ792" s="131">
        <v>8.8010000000000002</v>
      </c>
      <c r="BA792" s="131">
        <v>7.0730000000000004</v>
      </c>
      <c r="BB792" s="131">
        <v>7.1429999999999998</v>
      </c>
      <c r="BC792" s="131" t="s">
        <v>147</v>
      </c>
    </row>
    <row r="793" spans="1:55" hidden="1" x14ac:dyDescent="0.25">
      <c r="A793" t="s">
        <v>125</v>
      </c>
      <c r="B793" t="s">
        <v>160</v>
      </c>
      <c r="C793" t="s">
        <v>151</v>
      </c>
      <c r="D793" s="131" t="s">
        <v>147</v>
      </c>
      <c r="E793" s="131" t="s">
        <v>147</v>
      </c>
      <c r="F793" s="131" t="s">
        <v>147</v>
      </c>
      <c r="G793" s="131" t="s">
        <v>147</v>
      </c>
      <c r="H793" s="131" t="s">
        <v>147</v>
      </c>
      <c r="I793" s="131" t="s">
        <v>147</v>
      </c>
      <c r="J793" s="131" t="s">
        <v>147</v>
      </c>
      <c r="K793" s="131" t="s">
        <v>147</v>
      </c>
      <c r="L793" s="131" t="s">
        <v>147</v>
      </c>
      <c r="M793" s="131" t="s">
        <v>147</v>
      </c>
      <c r="N793" s="131" t="s">
        <v>147</v>
      </c>
      <c r="O793" s="131" t="s">
        <v>147</v>
      </c>
      <c r="P793" s="131" t="s">
        <v>147</v>
      </c>
      <c r="Q793" s="131" t="s">
        <v>147</v>
      </c>
      <c r="R793" s="131" t="s">
        <v>147</v>
      </c>
      <c r="S793" s="131" t="s">
        <v>147</v>
      </c>
      <c r="T793" s="131" t="s">
        <v>147</v>
      </c>
      <c r="U793" s="131" t="s">
        <v>147</v>
      </c>
      <c r="V793" s="131" t="s">
        <v>147</v>
      </c>
      <c r="W793" s="131" t="s">
        <v>147</v>
      </c>
      <c r="X793" s="131" t="s">
        <v>147</v>
      </c>
      <c r="Y793" s="131" t="s">
        <v>147</v>
      </c>
      <c r="Z793" s="131" t="s">
        <v>147</v>
      </c>
      <c r="AA793" s="131" t="s">
        <v>147</v>
      </c>
      <c r="AB793" s="131" t="s">
        <v>147</v>
      </c>
      <c r="AC793" s="131" t="s">
        <v>147</v>
      </c>
      <c r="AD793" s="131" t="s">
        <v>147</v>
      </c>
      <c r="AE793" s="131" t="s">
        <v>147</v>
      </c>
      <c r="AF793" s="131">
        <v>0</v>
      </c>
      <c r="AG793" s="131" t="s">
        <v>147</v>
      </c>
      <c r="AH793" s="131">
        <v>0</v>
      </c>
      <c r="AI793" s="131">
        <v>0</v>
      </c>
      <c r="AJ793" s="131">
        <v>0</v>
      </c>
      <c r="AK793" s="131">
        <v>0</v>
      </c>
      <c r="AL793" s="131">
        <v>0</v>
      </c>
      <c r="AM793" s="131">
        <v>0</v>
      </c>
      <c r="AN793" s="131">
        <v>0</v>
      </c>
      <c r="AO793" s="131">
        <v>0</v>
      </c>
      <c r="AP793" s="131">
        <v>0</v>
      </c>
      <c r="AQ793" s="131">
        <v>0</v>
      </c>
      <c r="AR793" s="131">
        <v>0</v>
      </c>
      <c r="AS793" s="131">
        <v>0</v>
      </c>
      <c r="AT793" s="131">
        <v>0</v>
      </c>
      <c r="AU793" s="131">
        <v>0</v>
      </c>
      <c r="AV793" s="131">
        <v>0</v>
      </c>
      <c r="AW793" s="131">
        <v>0</v>
      </c>
      <c r="AX793" s="131">
        <v>0</v>
      </c>
      <c r="AY793" s="131">
        <v>0</v>
      </c>
      <c r="AZ793" s="131">
        <v>0</v>
      </c>
      <c r="BA793" s="131">
        <v>0</v>
      </c>
      <c r="BB793" s="131">
        <v>0</v>
      </c>
      <c r="BC793" s="131" t="s">
        <v>147</v>
      </c>
    </row>
    <row r="794" spans="1:55" hidden="1" x14ac:dyDescent="0.25">
      <c r="A794" t="s">
        <v>125</v>
      </c>
      <c r="B794" t="s">
        <v>160</v>
      </c>
      <c r="C794" t="s">
        <v>148</v>
      </c>
      <c r="D794" s="131" t="s">
        <v>147</v>
      </c>
      <c r="E794" s="131" t="s">
        <v>147</v>
      </c>
      <c r="F794" s="131" t="s">
        <v>147</v>
      </c>
      <c r="G794" s="131" t="s">
        <v>147</v>
      </c>
      <c r="H794" s="131" t="s">
        <v>147</v>
      </c>
      <c r="I794" s="131" t="s">
        <v>147</v>
      </c>
      <c r="J794" s="131" t="s">
        <v>147</v>
      </c>
      <c r="K794" s="131" t="s">
        <v>147</v>
      </c>
      <c r="L794" s="131" t="s">
        <v>147</v>
      </c>
      <c r="M794" s="131" t="s">
        <v>147</v>
      </c>
      <c r="N794" s="131" t="s">
        <v>147</v>
      </c>
      <c r="O794" s="131" t="s">
        <v>147</v>
      </c>
      <c r="P794" s="131" t="s">
        <v>147</v>
      </c>
      <c r="Q794" s="131" t="s">
        <v>147</v>
      </c>
      <c r="R794" s="131" t="s">
        <v>147</v>
      </c>
      <c r="S794" s="131" t="s">
        <v>147</v>
      </c>
      <c r="T794" s="131" t="s">
        <v>147</v>
      </c>
      <c r="U794" s="131" t="s">
        <v>147</v>
      </c>
      <c r="V794" s="131" t="s">
        <v>147</v>
      </c>
      <c r="W794" s="131" t="s">
        <v>147</v>
      </c>
      <c r="X794" s="131" t="s">
        <v>147</v>
      </c>
      <c r="Y794" s="131" t="s">
        <v>147</v>
      </c>
      <c r="Z794" s="131" t="s">
        <v>147</v>
      </c>
      <c r="AA794" s="131" t="s">
        <v>147</v>
      </c>
      <c r="AB794" s="131" t="s">
        <v>147</v>
      </c>
      <c r="AC794" s="131" t="s">
        <v>147</v>
      </c>
      <c r="AD794" s="131" t="s">
        <v>147</v>
      </c>
      <c r="AE794" s="131" t="s">
        <v>147</v>
      </c>
      <c r="AF794" s="131">
        <v>124.81100000000001</v>
      </c>
      <c r="AG794" s="131" t="s">
        <v>147</v>
      </c>
      <c r="AH794" s="131">
        <v>387.17700000000002</v>
      </c>
      <c r="AI794" s="131">
        <v>354.71800000000002</v>
      </c>
      <c r="AJ794" s="131">
        <v>467.17399999999998</v>
      </c>
      <c r="AK794" s="131">
        <v>553.98400000000004</v>
      </c>
      <c r="AL794" s="131">
        <v>448.39</v>
      </c>
      <c r="AM794" s="131">
        <v>531.35599999999999</v>
      </c>
      <c r="AN794" s="131">
        <v>579.125</v>
      </c>
      <c r="AO794" s="131">
        <v>555.91300000000001</v>
      </c>
      <c r="AP794" s="131">
        <v>630.68700000000001</v>
      </c>
      <c r="AQ794" s="131">
        <v>630.78700000000003</v>
      </c>
      <c r="AR794" s="131">
        <v>602.44899999999996</v>
      </c>
      <c r="AS794" s="131">
        <v>577.29499999999996</v>
      </c>
      <c r="AT794" s="131">
        <v>545.38499999999999</v>
      </c>
      <c r="AU794" s="131">
        <v>536.59100000000001</v>
      </c>
      <c r="AV794" s="131">
        <v>532.56100000000004</v>
      </c>
      <c r="AW794" s="131">
        <v>539.73599999999999</v>
      </c>
      <c r="AX794" s="131">
        <v>606.51900000000001</v>
      </c>
      <c r="AY794" s="131">
        <v>696.60900000000004</v>
      </c>
      <c r="AZ794" s="131">
        <v>694.46900000000005</v>
      </c>
      <c r="BA794" s="131">
        <v>722.64700000000005</v>
      </c>
      <c r="BB794" s="131">
        <v>623.52300000000002</v>
      </c>
      <c r="BC794" s="131" t="s">
        <v>147</v>
      </c>
    </row>
    <row r="795" spans="1:55" hidden="1" x14ac:dyDescent="0.25">
      <c r="A795" t="s">
        <v>125</v>
      </c>
      <c r="B795" t="s">
        <v>159</v>
      </c>
      <c r="C795" t="s">
        <v>158</v>
      </c>
      <c r="D795" s="131" t="s">
        <v>147</v>
      </c>
      <c r="E795" s="131" t="s">
        <v>147</v>
      </c>
      <c r="F795" s="131" t="s">
        <v>147</v>
      </c>
      <c r="G795" s="131" t="s">
        <v>147</v>
      </c>
      <c r="H795" s="131" t="s">
        <v>147</v>
      </c>
      <c r="I795" s="131" t="s">
        <v>147</v>
      </c>
      <c r="J795" s="131" t="s">
        <v>147</v>
      </c>
      <c r="K795" s="131" t="s">
        <v>147</v>
      </c>
      <c r="L795" s="131" t="s">
        <v>147</v>
      </c>
      <c r="M795" s="131" t="s">
        <v>147</v>
      </c>
      <c r="N795" s="131" t="s">
        <v>147</v>
      </c>
      <c r="O795" s="131" t="s">
        <v>147</v>
      </c>
      <c r="P795" s="131" t="s">
        <v>147</v>
      </c>
      <c r="Q795" s="131" t="s">
        <v>147</v>
      </c>
      <c r="R795" s="131" t="s">
        <v>147</v>
      </c>
      <c r="S795" s="131" t="s">
        <v>147</v>
      </c>
      <c r="T795" s="131" t="s">
        <v>147</v>
      </c>
      <c r="U795" s="131" t="s">
        <v>147</v>
      </c>
      <c r="V795" s="131" t="s">
        <v>147</v>
      </c>
      <c r="W795" s="131" t="s">
        <v>147</v>
      </c>
      <c r="X795" s="131" t="s">
        <v>147</v>
      </c>
      <c r="Y795" s="131" t="s">
        <v>147</v>
      </c>
      <c r="Z795" s="131" t="s">
        <v>147</v>
      </c>
      <c r="AA795" s="131" t="s">
        <v>147</v>
      </c>
      <c r="AB795" s="131" t="s">
        <v>147</v>
      </c>
      <c r="AC795" s="131" t="s">
        <v>147</v>
      </c>
      <c r="AD795" s="131" t="s">
        <v>147</v>
      </c>
      <c r="AE795" s="131" t="s">
        <v>147</v>
      </c>
      <c r="AF795" s="131">
        <v>40.725000000000001</v>
      </c>
      <c r="AG795" s="131" t="s">
        <v>147</v>
      </c>
      <c r="AH795" s="131">
        <v>46.273000000000003</v>
      </c>
      <c r="AI795" s="131">
        <v>71.614000000000004</v>
      </c>
      <c r="AJ795" s="131">
        <v>125.77200000000001</v>
      </c>
      <c r="AK795" s="131">
        <v>163.17599999999999</v>
      </c>
      <c r="AL795" s="131">
        <v>155.78200000000001</v>
      </c>
      <c r="AM795" s="131">
        <v>165.26300000000001</v>
      </c>
      <c r="AN795" s="131">
        <v>171.04900000000001</v>
      </c>
      <c r="AO795" s="131">
        <v>156.86600000000001</v>
      </c>
      <c r="AP795" s="131">
        <v>195.071</v>
      </c>
      <c r="AQ795" s="131">
        <v>177.86799999999999</v>
      </c>
      <c r="AR795" s="131">
        <v>178.27600000000001</v>
      </c>
      <c r="AS795" s="131">
        <v>179.637</v>
      </c>
      <c r="AT795" s="131">
        <v>186.33199999999999</v>
      </c>
      <c r="AU795" s="131">
        <v>230.57499999999999</v>
      </c>
      <c r="AV795" s="131">
        <v>231.108</v>
      </c>
      <c r="AW795" s="131">
        <v>197.791</v>
      </c>
      <c r="AX795" s="131">
        <v>193.267</v>
      </c>
      <c r="AY795" s="131">
        <v>239.88800000000001</v>
      </c>
      <c r="AZ795" s="131">
        <v>269.20699999999999</v>
      </c>
      <c r="BA795" s="131">
        <v>295.77300000000002</v>
      </c>
      <c r="BB795" s="131">
        <v>285.69</v>
      </c>
      <c r="BC795" s="131" t="s">
        <v>147</v>
      </c>
    </row>
    <row r="796" spans="1:55" hidden="1" x14ac:dyDescent="0.25">
      <c r="A796" t="s">
        <v>125</v>
      </c>
      <c r="B796" t="s">
        <v>159</v>
      </c>
      <c r="C796" t="s">
        <v>157</v>
      </c>
      <c r="D796" s="131" t="s">
        <v>147</v>
      </c>
      <c r="E796" s="131" t="s">
        <v>147</v>
      </c>
      <c r="F796" s="131" t="s">
        <v>147</v>
      </c>
      <c r="G796" s="131" t="s">
        <v>147</v>
      </c>
      <c r="H796" s="131" t="s">
        <v>147</v>
      </c>
      <c r="I796" s="131" t="s">
        <v>147</v>
      </c>
      <c r="J796" s="131" t="s">
        <v>147</v>
      </c>
      <c r="K796" s="131" t="s">
        <v>147</v>
      </c>
      <c r="L796" s="131" t="s">
        <v>147</v>
      </c>
      <c r="M796" s="131" t="s">
        <v>147</v>
      </c>
      <c r="N796" s="131" t="s">
        <v>147</v>
      </c>
      <c r="O796" s="131" t="s">
        <v>147</v>
      </c>
      <c r="P796" s="131" t="s">
        <v>147</v>
      </c>
      <c r="Q796" s="131" t="s">
        <v>147</v>
      </c>
      <c r="R796" s="131" t="s">
        <v>147</v>
      </c>
      <c r="S796" s="131" t="s">
        <v>147</v>
      </c>
      <c r="T796" s="131" t="s">
        <v>147</v>
      </c>
      <c r="U796" s="131" t="s">
        <v>147</v>
      </c>
      <c r="V796" s="131" t="s">
        <v>147</v>
      </c>
      <c r="W796" s="131" t="s">
        <v>147</v>
      </c>
      <c r="X796" s="131" t="s">
        <v>147</v>
      </c>
      <c r="Y796" s="131" t="s">
        <v>147</v>
      </c>
      <c r="Z796" s="131" t="s">
        <v>147</v>
      </c>
      <c r="AA796" s="131" t="s">
        <v>147</v>
      </c>
      <c r="AB796" s="131" t="s">
        <v>147</v>
      </c>
      <c r="AC796" s="131" t="s">
        <v>147</v>
      </c>
      <c r="AD796" s="131" t="s">
        <v>147</v>
      </c>
      <c r="AE796" s="131" t="s">
        <v>147</v>
      </c>
      <c r="AF796" s="131">
        <v>27.413</v>
      </c>
      <c r="AG796" s="131">
        <v>28.408000000000001</v>
      </c>
      <c r="AH796" s="131">
        <v>15.747999999999999</v>
      </c>
      <c r="AI796" s="131">
        <v>14.339</v>
      </c>
      <c r="AJ796" s="131">
        <v>18.626000000000001</v>
      </c>
      <c r="AK796" s="131">
        <v>118.736</v>
      </c>
      <c r="AL796" s="131">
        <v>98.335999999999999</v>
      </c>
      <c r="AM796" s="131">
        <v>139.929</v>
      </c>
      <c r="AN796" s="131">
        <v>138.98500000000001</v>
      </c>
      <c r="AO796" s="131">
        <v>122.372</v>
      </c>
      <c r="AP796" s="131">
        <v>161.446</v>
      </c>
      <c r="AQ796" s="131">
        <v>180.80699999999999</v>
      </c>
      <c r="AR796" s="131">
        <v>159.035</v>
      </c>
      <c r="AS796" s="131">
        <v>159.36000000000001</v>
      </c>
      <c r="AT796" s="131">
        <v>94.09</v>
      </c>
      <c r="AU796" s="131">
        <v>85.391999999999996</v>
      </c>
      <c r="AV796" s="131">
        <v>73.108000000000004</v>
      </c>
      <c r="AW796" s="131">
        <v>78.293999999999997</v>
      </c>
      <c r="AX796" s="131">
        <v>109.209</v>
      </c>
      <c r="AY796" s="131">
        <v>197.77500000000001</v>
      </c>
      <c r="AZ796" s="131">
        <v>184.83799999999999</v>
      </c>
      <c r="BA796" s="131">
        <v>175.654</v>
      </c>
      <c r="BB796" s="131">
        <v>104.88</v>
      </c>
      <c r="BC796" s="131" t="s">
        <v>147</v>
      </c>
    </row>
    <row r="797" spans="1:55" hidden="1" x14ac:dyDescent="0.25">
      <c r="A797" t="s">
        <v>125</v>
      </c>
      <c r="B797" t="s">
        <v>159</v>
      </c>
      <c r="C797" t="s">
        <v>156</v>
      </c>
      <c r="D797" s="131" t="s">
        <v>147</v>
      </c>
      <c r="E797" s="131" t="s">
        <v>147</v>
      </c>
      <c r="F797" s="131" t="s">
        <v>147</v>
      </c>
      <c r="G797" s="131" t="s">
        <v>147</v>
      </c>
      <c r="H797" s="131" t="s">
        <v>147</v>
      </c>
      <c r="I797" s="131" t="s">
        <v>147</v>
      </c>
      <c r="J797" s="131" t="s">
        <v>147</v>
      </c>
      <c r="K797" s="131" t="s">
        <v>147</v>
      </c>
      <c r="L797" s="131" t="s">
        <v>147</v>
      </c>
      <c r="M797" s="131" t="s">
        <v>147</v>
      </c>
      <c r="N797" s="131" t="s">
        <v>147</v>
      </c>
      <c r="O797" s="131" t="s">
        <v>147</v>
      </c>
      <c r="P797" s="131" t="s">
        <v>147</v>
      </c>
      <c r="Q797" s="131" t="s">
        <v>147</v>
      </c>
      <c r="R797" s="131" t="s">
        <v>147</v>
      </c>
      <c r="S797" s="131" t="s">
        <v>147</v>
      </c>
      <c r="T797" s="131" t="s">
        <v>147</v>
      </c>
      <c r="U797" s="131" t="s">
        <v>147</v>
      </c>
      <c r="V797" s="131" t="s">
        <v>147</v>
      </c>
      <c r="W797" s="131" t="s">
        <v>147</v>
      </c>
      <c r="X797" s="131" t="s">
        <v>147</v>
      </c>
      <c r="Y797" s="131" t="s">
        <v>147</v>
      </c>
      <c r="Z797" s="131" t="s">
        <v>147</v>
      </c>
      <c r="AA797" s="131" t="s">
        <v>147</v>
      </c>
      <c r="AB797" s="131" t="s">
        <v>147</v>
      </c>
      <c r="AC797" s="131" t="s">
        <v>147</v>
      </c>
      <c r="AD797" s="131" t="s">
        <v>147</v>
      </c>
      <c r="AE797" s="131" t="s">
        <v>147</v>
      </c>
      <c r="AF797" s="131">
        <v>23.859000000000002</v>
      </c>
      <c r="AG797" s="131">
        <v>28.585999999999999</v>
      </c>
      <c r="AH797" s="131">
        <v>70.531999999999996</v>
      </c>
      <c r="AI797" s="131">
        <v>91.072999999999993</v>
      </c>
      <c r="AJ797" s="131">
        <v>126.718</v>
      </c>
      <c r="AK797" s="131">
        <v>133.09299999999999</v>
      </c>
      <c r="AL797" s="131">
        <v>155.79</v>
      </c>
      <c r="AM797" s="131">
        <v>224.48400000000001</v>
      </c>
      <c r="AN797" s="131">
        <v>282.45100000000002</v>
      </c>
      <c r="AO797" s="131">
        <v>252.92400000000001</v>
      </c>
      <c r="AP797" s="131">
        <v>296.90699999999998</v>
      </c>
      <c r="AQ797" s="131">
        <v>284.166</v>
      </c>
      <c r="AR797" s="131">
        <v>260.65600000000001</v>
      </c>
      <c r="AS797" s="131">
        <v>232.33099999999999</v>
      </c>
      <c r="AT797" s="131">
        <v>248.82300000000001</v>
      </c>
      <c r="AU797" s="131">
        <v>226.73599999999999</v>
      </c>
      <c r="AV797" s="131">
        <v>229.595</v>
      </c>
      <c r="AW797" s="131">
        <v>276.47500000000002</v>
      </c>
      <c r="AX797" s="131">
        <v>310.75200000000001</v>
      </c>
      <c r="AY797" s="131">
        <v>280.73</v>
      </c>
      <c r="AZ797" s="131">
        <v>237.96899999999999</v>
      </c>
      <c r="BA797" s="131">
        <v>221.95699999999999</v>
      </c>
      <c r="BB797" s="131">
        <v>171.01599999999999</v>
      </c>
      <c r="BC797" s="131" t="s">
        <v>147</v>
      </c>
    </row>
    <row r="798" spans="1:55" hidden="1" x14ac:dyDescent="0.25">
      <c r="A798" t="s">
        <v>125</v>
      </c>
      <c r="B798" t="s">
        <v>159</v>
      </c>
      <c r="C798" t="s">
        <v>155</v>
      </c>
      <c r="D798" s="131" t="s">
        <v>147</v>
      </c>
      <c r="E798" s="131" t="s">
        <v>147</v>
      </c>
      <c r="F798" s="131" t="s">
        <v>147</v>
      </c>
      <c r="G798" s="131" t="s">
        <v>147</v>
      </c>
      <c r="H798" s="131" t="s">
        <v>147</v>
      </c>
      <c r="I798" s="131" t="s">
        <v>147</v>
      </c>
      <c r="J798" s="131" t="s">
        <v>147</v>
      </c>
      <c r="K798" s="131" t="s">
        <v>147</v>
      </c>
      <c r="L798" s="131" t="s">
        <v>147</v>
      </c>
      <c r="M798" s="131" t="s">
        <v>147</v>
      </c>
      <c r="N798" s="131" t="s">
        <v>147</v>
      </c>
      <c r="O798" s="131" t="s">
        <v>147</v>
      </c>
      <c r="P798" s="131" t="s">
        <v>147</v>
      </c>
      <c r="Q798" s="131" t="s">
        <v>147</v>
      </c>
      <c r="R798" s="131" t="s">
        <v>147</v>
      </c>
      <c r="S798" s="131" t="s">
        <v>147</v>
      </c>
      <c r="T798" s="131" t="s">
        <v>147</v>
      </c>
      <c r="U798" s="131" t="s">
        <v>147</v>
      </c>
      <c r="V798" s="131" t="s">
        <v>147</v>
      </c>
      <c r="W798" s="131" t="s">
        <v>147</v>
      </c>
      <c r="X798" s="131" t="s">
        <v>147</v>
      </c>
      <c r="Y798" s="131" t="s">
        <v>147</v>
      </c>
      <c r="Z798" s="131" t="s">
        <v>147</v>
      </c>
      <c r="AA798" s="131" t="s">
        <v>147</v>
      </c>
      <c r="AB798" s="131" t="s">
        <v>147</v>
      </c>
      <c r="AC798" s="131" t="s">
        <v>147</v>
      </c>
      <c r="AD798" s="131" t="s">
        <v>147</v>
      </c>
      <c r="AE798" s="131" t="s">
        <v>147</v>
      </c>
      <c r="AF798" s="131">
        <v>60.173999999999999</v>
      </c>
      <c r="AG798" s="131">
        <v>68.956000000000003</v>
      </c>
      <c r="AH798" s="131">
        <v>409.67099999999999</v>
      </c>
      <c r="AI798" s="131">
        <v>371.12200000000001</v>
      </c>
      <c r="AJ798" s="131">
        <v>407.05900000000003</v>
      </c>
      <c r="AK798" s="131">
        <v>421.59100000000001</v>
      </c>
      <c r="AL798" s="131">
        <v>115.05200000000001</v>
      </c>
      <c r="AM798" s="131">
        <v>134.15100000000001</v>
      </c>
      <c r="AN798" s="131">
        <v>146.90299999999999</v>
      </c>
      <c r="AO798" s="131">
        <v>193.464</v>
      </c>
      <c r="AP798" s="131">
        <v>194.066</v>
      </c>
      <c r="AQ798" s="131">
        <v>173.01400000000001</v>
      </c>
      <c r="AR798" s="131">
        <v>165.74299999999999</v>
      </c>
      <c r="AS798" s="131">
        <v>144.721</v>
      </c>
      <c r="AT798" s="131">
        <v>121.178</v>
      </c>
      <c r="AU798" s="131">
        <v>110.313</v>
      </c>
      <c r="AV798" s="131">
        <v>98.47</v>
      </c>
      <c r="AW798" s="131">
        <v>104.121</v>
      </c>
      <c r="AX798" s="131">
        <v>131.827</v>
      </c>
      <c r="AY798" s="131">
        <v>134.52799999999999</v>
      </c>
      <c r="AZ798" s="131">
        <v>141.43700000000001</v>
      </c>
      <c r="BA798" s="131">
        <v>155.821</v>
      </c>
      <c r="BB798" s="131">
        <v>200.119</v>
      </c>
      <c r="BC798" s="131" t="s">
        <v>147</v>
      </c>
    </row>
    <row r="799" spans="1:55" hidden="1" x14ac:dyDescent="0.25">
      <c r="A799" t="s">
        <v>125</v>
      </c>
      <c r="B799" t="s">
        <v>159</v>
      </c>
      <c r="C799" t="s">
        <v>154</v>
      </c>
      <c r="D799" s="131" t="s">
        <v>147</v>
      </c>
      <c r="E799" s="131" t="s">
        <v>147</v>
      </c>
      <c r="F799" s="131" t="s">
        <v>147</v>
      </c>
      <c r="G799" s="131" t="s">
        <v>147</v>
      </c>
      <c r="H799" s="131" t="s">
        <v>147</v>
      </c>
      <c r="I799" s="131" t="s">
        <v>147</v>
      </c>
      <c r="J799" s="131" t="s">
        <v>147</v>
      </c>
      <c r="K799" s="131" t="s">
        <v>147</v>
      </c>
      <c r="L799" s="131" t="s">
        <v>147</v>
      </c>
      <c r="M799" s="131" t="s">
        <v>147</v>
      </c>
      <c r="N799" s="131" t="s">
        <v>147</v>
      </c>
      <c r="O799" s="131" t="s">
        <v>147</v>
      </c>
      <c r="P799" s="131" t="s">
        <v>147</v>
      </c>
      <c r="Q799" s="131" t="s">
        <v>147</v>
      </c>
      <c r="R799" s="131" t="s">
        <v>147</v>
      </c>
      <c r="S799" s="131" t="s">
        <v>147</v>
      </c>
      <c r="T799" s="131" t="s">
        <v>147</v>
      </c>
      <c r="U799" s="131" t="s">
        <v>147</v>
      </c>
      <c r="V799" s="131" t="s">
        <v>147</v>
      </c>
      <c r="W799" s="131" t="s">
        <v>147</v>
      </c>
      <c r="X799" s="131" t="s">
        <v>147</v>
      </c>
      <c r="Y799" s="131" t="s">
        <v>147</v>
      </c>
      <c r="Z799" s="131" t="s">
        <v>147</v>
      </c>
      <c r="AA799" s="131" t="s">
        <v>147</v>
      </c>
      <c r="AB799" s="131" t="s">
        <v>147</v>
      </c>
      <c r="AC799" s="131" t="s">
        <v>147</v>
      </c>
      <c r="AD799" s="131" t="s">
        <v>147</v>
      </c>
      <c r="AE799" s="131" t="s">
        <v>147</v>
      </c>
      <c r="AF799" s="131" t="s">
        <v>147</v>
      </c>
      <c r="AG799" s="131" t="s">
        <v>147</v>
      </c>
      <c r="AH799" s="131">
        <v>52.472000000000001</v>
      </c>
      <c r="AI799" s="131">
        <v>45.969000000000001</v>
      </c>
      <c r="AJ799" s="131">
        <v>72.623999999999995</v>
      </c>
      <c r="AK799" s="131">
        <v>75.451999999999998</v>
      </c>
      <c r="AL799" s="131">
        <v>130.28100000000001</v>
      </c>
      <c r="AM799" s="131">
        <v>96.569000000000003</v>
      </c>
      <c r="AN799" s="131">
        <v>88.436999999999998</v>
      </c>
      <c r="AO799" s="131">
        <v>81</v>
      </c>
      <c r="AP799" s="131">
        <v>60.384999999999998</v>
      </c>
      <c r="AQ799" s="131">
        <v>59.747999999999998</v>
      </c>
      <c r="AR799" s="131">
        <v>49.75</v>
      </c>
      <c r="AS799" s="131">
        <v>46.73</v>
      </c>
      <c r="AT799" s="131">
        <v>61.027000000000001</v>
      </c>
      <c r="AU799" s="131">
        <v>60.798000000000002</v>
      </c>
      <c r="AV799" s="131">
        <v>60.476999999999997</v>
      </c>
      <c r="AW799" s="131">
        <v>55.395000000000003</v>
      </c>
      <c r="AX799" s="131">
        <v>91.575000000000003</v>
      </c>
      <c r="AY799" s="131">
        <v>157.476</v>
      </c>
      <c r="AZ799" s="131">
        <v>200.14400000000001</v>
      </c>
      <c r="BA799" s="131">
        <v>208.44800000000001</v>
      </c>
      <c r="BB799" s="131">
        <v>184.78299999999999</v>
      </c>
      <c r="BC799" s="131" t="s">
        <v>147</v>
      </c>
    </row>
    <row r="800" spans="1:55" hidden="1" x14ac:dyDescent="0.25">
      <c r="A800" t="s">
        <v>125</v>
      </c>
      <c r="B800" t="s">
        <v>159</v>
      </c>
      <c r="C800" t="s">
        <v>153</v>
      </c>
      <c r="D800" s="131" t="s">
        <v>147</v>
      </c>
      <c r="E800" s="131" t="s">
        <v>147</v>
      </c>
      <c r="F800" s="131" t="s">
        <v>147</v>
      </c>
      <c r="G800" s="131" t="s">
        <v>147</v>
      </c>
      <c r="H800" s="131" t="s">
        <v>147</v>
      </c>
      <c r="I800" s="131" t="s">
        <v>147</v>
      </c>
      <c r="J800" s="131" t="s">
        <v>147</v>
      </c>
      <c r="K800" s="131" t="s">
        <v>147</v>
      </c>
      <c r="L800" s="131" t="s">
        <v>147</v>
      </c>
      <c r="M800" s="131" t="s">
        <v>147</v>
      </c>
      <c r="N800" s="131" t="s">
        <v>147</v>
      </c>
      <c r="O800" s="131" t="s">
        <v>147</v>
      </c>
      <c r="P800" s="131" t="s">
        <v>147</v>
      </c>
      <c r="Q800" s="131" t="s">
        <v>147</v>
      </c>
      <c r="R800" s="131" t="s">
        <v>147</v>
      </c>
      <c r="S800" s="131" t="s">
        <v>147</v>
      </c>
      <c r="T800" s="131" t="s">
        <v>147</v>
      </c>
      <c r="U800" s="131" t="s">
        <v>147</v>
      </c>
      <c r="V800" s="131" t="s">
        <v>147</v>
      </c>
      <c r="W800" s="131" t="s">
        <v>147</v>
      </c>
      <c r="X800" s="131" t="s">
        <v>147</v>
      </c>
      <c r="Y800" s="131" t="s">
        <v>147</v>
      </c>
      <c r="Z800" s="131" t="s">
        <v>147</v>
      </c>
      <c r="AA800" s="131" t="s">
        <v>147</v>
      </c>
      <c r="AB800" s="131" t="s">
        <v>147</v>
      </c>
      <c r="AC800" s="131" t="s">
        <v>147</v>
      </c>
      <c r="AD800" s="131" t="s">
        <v>147</v>
      </c>
      <c r="AE800" s="131" t="s">
        <v>147</v>
      </c>
      <c r="AF800" s="131">
        <v>38.216000000000001</v>
      </c>
      <c r="AG800" s="131">
        <v>55.180999999999997</v>
      </c>
      <c r="AH800" s="131">
        <v>77.197000000000003</v>
      </c>
      <c r="AI800" s="131">
        <v>21.449000000000002</v>
      </c>
      <c r="AJ800" s="131">
        <v>59.918999999999997</v>
      </c>
      <c r="AK800" s="131">
        <v>49.317</v>
      </c>
      <c r="AL800" s="131">
        <v>90.965000000000003</v>
      </c>
      <c r="AM800" s="131">
        <v>123.98699999999999</v>
      </c>
      <c r="AN800" s="131">
        <v>131.434</v>
      </c>
      <c r="AO800" s="131">
        <v>121.79300000000001</v>
      </c>
      <c r="AP800" s="131">
        <v>160.65199999999999</v>
      </c>
      <c r="AQ800" s="131">
        <v>181.047</v>
      </c>
      <c r="AR800" s="131">
        <v>195.179</v>
      </c>
      <c r="AS800" s="131">
        <v>196.136</v>
      </c>
      <c r="AT800" s="131">
        <v>184.989</v>
      </c>
      <c r="AU800" s="131">
        <v>162.98599999999999</v>
      </c>
      <c r="AV800" s="131">
        <v>178.429</v>
      </c>
      <c r="AW800" s="131">
        <v>173.76499999999999</v>
      </c>
      <c r="AX800" s="131">
        <v>162.55799999999999</v>
      </c>
      <c r="AY800" s="131">
        <v>138.364</v>
      </c>
      <c r="AZ800" s="131">
        <v>156.28899999999999</v>
      </c>
      <c r="BA800" s="131">
        <v>184.12899999999999</v>
      </c>
      <c r="BB800" s="131">
        <v>123.157</v>
      </c>
      <c r="BC800" s="131" t="s">
        <v>147</v>
      </c>
    </row>
    <row r="801" spans="1:55" hidden="1" x14ac:dyDescent="0.25">
      <c r="A801" t="s">
        <v>125</v>
      </c>
      <c r="B801" t="s">
        <v>159</v>
      </c>
      <c r="C801" t="s">
        <v>152</v>
      </c>
      <c r="D801" s="131" t="s">
        <v>147</v>
      </c>
      <c r="E801" s="131" t="s">
        <v>147</v>
      </c>
      <c r="F801" s="131" t="s">
        <v>147</v>
      </c>
      <c r="G801" s="131" t="s">
        <v>147</v>
      </c>
      <c r="H801" s="131" t="s">
        <v>147</v>
      </c>
      <c r="I801" s="131" t="s">
        <v>147</v>
      </c>
      <c r="J801" s="131" t="s">
        <v>147</v>
      </c>
      <c r="K801" s="131" t="s">
        <v>147</v>
      </c>
      <c r="L801" s="131" t="s">
        <v>147</v>
      </c>
      <c r="M801" s="131" t="s">
        <v>147</v>
      </c>
      <c r="N801" s="131" t="s">
        <v>147</v>
      </c>
      <c r="O801" s="131" t="s">
        <v>147</v>
      </c>
      <c r="P801" s="131" t="s">
        <v>147</v>
      </c>
      <c r="Q801" s="131" t="s">
        <v>147</v>
      </c>
      <c r="R801" s="131" t="s">
        <v>147</v>
      </c>
      <c r="S801" s="131" t="s">
        <v>147</v>
      </c>
      <c r="T801" s="131" t="s">
        <v>147</v>
      </c>
      <c r="U801" s="131" t="s">
        <v>147</v>
      </c>
      <c r="V801" s="131" t="s">
        <v>147</v>
      </c>
      <c r="W801" s="131" t="s">
        <v>147</v>
      </c>
      <c r="X801" s="131" t="s">
        <v>147</v>
      </c>
      <c r="Y801" s="131" t="s">
        <v>147</v>
      </c>
      <c r="Z801" s="131" t="s">
        <v>147</v>
      </c>
      <c r="AA801" s="131" t="s">
        <v>147</v>
      </c>
      <c r="AB801" s="131" t="s">
        <v>147</v>
      </c>
      <c r="AC801" s="131" t="s">
        <v>147</v>
      </c>
      <c r="AD801" s="131" t="s">
        <v>147</v>
      </c>
      <c r="AE801" s="131" t="s">
        <v>147</v>
      </c>
      <c r="AF801" s="131">
        <v>26.206</v>
      </c>
      <c r="AG801" s="131">
        <v>42.515000000000001</v>
      </c>
      <c r="AH801" s="131">
        <v>0</v>
      </c>
      <c r="AI801" s="131">
        <v>0</v>
      </c>
      <c r="AJ801" s="131">
        <v>0</v>
      </c>
      <c r="AK801" s="131">
        <v>0</v>
      </c>
      <c r="AL801" s="131">
        <v>31.914999999999999</v>
      </c>
      <c r="AM801" s="131">
        <v>37.713999999999999</v>
      </c>
      <c r="AN801" s="131">
        <v>45.734999999999999</v>
      </c>
      <c r="AO801" s="131">
        <v>36.293999999999997</v>
      </c>
      <c r="AP801" s="131">
        <v>25.943999999999999</v>
      </c>
      <c r="AQ801" s="131">
        <v>37.996000000000002</v>
      </c>
      <c r="AR801" s="131">
        <v>36.831000000000003</v>
      </c>
      <c r="AS801" s="131">
        <v>42.904000000000003</v>
      </c>
      <c r="AT801" s="131">
        <v>50.003</v>
      </c>
      <c r="AU801" s="131">
        <v>54.38</v>
      </c>
      <c r="AV801" s="131">
        <v>53.000999999999998</v>
      </c>
      <c r="AW801" s="131">
        <v>50.8</v>
      </c>
      <c r="AX801" s="131">
        <v>53.344999999999999</v>
      </c>
      <c r="AY801" s="131">
        <v>60.11</v>
      </c>
      <c r="AZ801" s="131">
        <v>15.273999999999999</v>
      </c>
      <c r="BA801" s="131">
        <v>12.275</v>
      </c>
      <c r="BB801" s="131">
        <v>12.396000000000001</v>
      </c>
      <c r="BC801" s="131" t="s">
        <v>147</v>
      </c>
    </row>
    <row r="802" spans="1:55" hidden="1" x14ac:dyDescent="0.25">
      <c r="A802" t="s">
        <v>125</v>
      </c>
      <c r="B802" t="s">
        <v>159</v>
      </c>
      <c r="C802" t="s">
        <v>151</v>
      </c>
      <c r="D802" s="131" t="s">
        <v>147</v>
      </c>
      <c r="E802" s="131" t="s">
        <v>147</v>
      </c>
      <c r="F802" s="131" t="s">
        <v>147</v>
      </c>
      <c r="G802" s="131" t="s">
        <v>147</v>
      </c>
      <c r="H802" s="131" t="s">
        <v>147</v>
      </c>
      <c r="I802" s="131" t="s">
        <v>147</v>
      </c>
      <c r="J802" s="131" t="s">
        <v>147</v>
      </c>
      <c r="K802" s="131" t="s">
        <v>147</v>
      </c>
      <c r="L802" s="131" t="s">
        <v>147</v>
      </c>
      <c r="M802" s="131" t="s">
        <v>147</v>
      </c>
      <c r="N802" s="131" t="s">
        <v>147</v>
      </c>
      <c r="O802" s="131" t="s">
        <v>147</v>
      </c>
      <c r="P802" s="131" t="s">
        <v>147</v>
      </c>
      <c r="Q802" s="131" t="s">
        <v>147</v>
      </c>
      <c r="R802" s="131" t="s">
        <v>147</v>
      </c>
      <c r="S802" s="131" t="s">
        <v>147</v>
      </c>
      <c r="T802" s="131" t="s">
        <v>147</v>
      </c>
      <c r="U802" s="131" t="s">
        <v>147</v>
      </c>
      <c r="V802" s="131" t="s">
        <v>147</v>
      </c>
      <c r="W802" s="131" t="s">
        <v>147</v>
      </c>
      <c r="X802" s="131" t="s">
        <v>147</v>
      </c>
      <c r="Y802" s="131" t="s">
        <v>147</v>
      </c>
      <c r="Z802" s="131" t="s">
        <v>147</v>
      </c>
      <c r="AA802" s="131" t="s">
        <v>147</v>
      </c>
      <c r="AB802" s="131" t="s">
        <v>147</v>
      </c>
      <c r="AC802" s="131" t="s">
        <v>147</v>
      </c>
      <c r="AD802" s="131" t="s">
        <v>147</v>
      </c>
      <c r="AE802" s="131" t="s">
        <v>147</v>
      </c>
      <c r="AF802" s="131">
        <v>0</v>
      </c>
      <c r="AG802" s="131" t="s">
        <v>147</v>
      </c>
      <c r="AH802" s="131">
        <v>0</v>
      </c>
      <c r="AI802" s="131">
        <v>0</v>
      </c>
      <c r="AJ802" s="131">
        <v>0</v>
      </c>
      <c r="AK802" s="131">
        <v>0</v>
      </c>
      <c r="AL802" s="131">
        <v>0</v>
      </c>
      <c r="AM802" s="131">
        <v>0</v>
      </c>
      <c r="AN802" s="131">
        <v>0</v>
      </c>
      <c r="AO802" s="131">
        <v>0</v>
      </c>
      <c r="AP802" s="131">
        <v>0</v>
      </c>
      <c r="AQ802" s="131">
        <v>0</v>
      </c>
      <c r="AR802" s="131">
        <v>0</v>
      </c>
      <c r="AS802" s="131">
        <v>0</v>
      </c>
      <c r="AT802" s="131">
        <v>0</v>
      </c>
      <c r="AU802" s="131">
        <v>0</v>
      </c>
      <c r="AV802" s="131">
        <v>0</v>
      </c>
      <c r="AW802" s="131">
        <v>0</v>
      </c>
      <c r="AX802" s="131">
        <v>0</v>
      </c>
      <c r="AY802" s="131">
        <v>0</v>
      </c>
      <c r="AZ802" s="131">
        <v>0</v>
      </c>
      <c r="BA802" s="131">
        <v>0</v>
      </c>
      <c r="BB802" s="131">
        <v>0</v>
      </c>
      <c r="BC802" s="131" t="s">
        <v>147</v>
      </c>
    </row>
    <row r="803" spans="1:55" hidden="1" x14ac:dyDescent="0.25">
      <c r="A803" t="s">
        <v>125</v>
      </c>
      <c r="B803" t="s">
        <v>159</v>
      </c>
      <c r="C803" t="s">
        <v>148</v>
      </c>
      <c r="D803" s="131" t="s">
        <v>147</v>
      </c>
      <c r="E803" s="131" t="s">
        <v>147</v>
      </c>
      <c r="F803" s="131" t="s">
        <v>147</v>
      </c>
      <c r="G803" s="131" t="s">
        <v>147</v>
      </c>
      <c r="H803" s="131" t="s">
        <v>147</v>
      </c>
      <c r="I803" s="131" t="s">
        <v>147</v>
      </c>
      <c r="J803" s="131" t="s">
        <v>147</v>
      </c>
      <c r="K803" s="131" t="s">
        <v>147</v>
      </c>
      <c r="L803" s="131" t="s">
        <v>147</v>
      </c>
      <c r="M803" s="131" t="s">
        <v>147</v>
      </c>
      <c r="N803" s="131" t="s">
        <v>147</v>
      </c>
      <c r="O803" s="131" t="s">
        <v>147</v>
      </c>
      <c r="P803" s="131" t="s">
        <v>147</v>
      </c>
      <c r="Q803" s="131" t="s">
        <v>147</v>
      </c>
      <c r="R803" s="131" t="s">
        <v>147</v>
      </c>
      <c r="S803" s="131" t="s">
        <v>147</v>
      </c>
      <c r="T803" s="131" t="s">
        <v>147</v>
      </c>
      <c r="U803" s="131" t="s">
        <v>147</v>
      </c>
      <c r="V803" s="131" t="s">
        <v>147</v>
      </c>
      <c r="W803" s="131" t="s">
        <v>147</v>
      </c>
      <c r="X803" s="131" t="s">
        <v>147</v>
      </c>
      <c r="Y803" s="131" t="s">
        <v>147</v>
      </c>
      <c r="Z803" s="131" t="s">
        <v>147</v>
      </c>
      <c r="AA803" s="131" t="s">
        <v>147</v>
      </c>
      <c r="AB803" s="131" t="s">
        <v>147</v>
      </c>
      <c r="AC803" s="131" t="s">
        <v>147</v>
      </c>
      <c r="AD803" s="131" t="s">
        <v>147</v>
      </c>
      <c r="AE803" s="131" t="s">
        <v>147</v>
      </c>
      <c r="AF803" s="131">
        <v>216.59200000000001</v>
      </c>
      <c r="AG803" s="131" t="s">
        <v>147</v>
      </c>
      <c r="AH803" s="131">
        <v>671.89400000000001</v>
      </c>
      <c r="AI803" s="131">
        <v>615.56600000000003</v>
      </c>
      <c r="AJ803" s="131">
        <v>810.71799999999996</v>
      </c>
      <c r="AK803" s="131">
        <v>961.36500000000001</v>
      </c>
      <c r="AL803" s="131">
        <v>778.12099999999998</v>
      </c>
      <c r="AM803" s="131">
        <v>922.09699999999998</v>
      </c>
      <c r="AN803" s="131">
        <v>1004.995</v>
      </c>
      <c r="AO803" s="131">
        <v>964.71400000000006</v>
      </c>
      <c r="AP803" s="131">
        <v>1094.473</v>
      </c>
      <c r="AQ803" s="131">
        <v>1094.6469999999999</v>
      </c>
      <c r="AR803" s="131">
        <v>1045.47</v>
      </c>
      <c r="AS803" s="131">
        <v>1001.819</v>
      </c>
      <c r="AT803" s="131">
        <v>946.44299999999998</v>
      </c>
      <c r="AU803" s="131">
        <v>931.18100000000004</v>
      </c>
      <c r="AV803" s="131">
        <v>924.18799999999999</v>
      </c>
      <c r="AW803" s="131">
        <v>936.64</v>
      </c>
      <c r="AX803" s="131">
        <v>1052.5329999999999</v>
      </c>
      <c r="AY803" s="131">
        <v>1208.8710000000001</v>
      </c>
      <c r="AZ803" s="131">
        <v>1205.1579999999999</v>
      </c>
      <c r="BA803" s="131">
        <v>1254.057</v>
      </c>
      <c r="BB803" s="131">
        <v>1082.0409999999999</v>
      </c>
      <c r="BC803" s="131" t="s">
        <v>147</v>
      </c>
    </row>
    <row r="804" spans="1:55" hidden="1" x14ac:dyDescent="0.25">
      <c r="A804" t="s">
        <v>125</v>
      </c>
      <c r="B804" t="s">
        <v>149</v>
      </c>
      <c r="C804" t="s">
        <v>158</v>
      </c>
      <c r="D804" s="131" t="s">
        <v>147</v>
      </c>
      <c r="E804" s="131" t="s">
        <v>147</v>
      </c>
      <c r="F804" s="131" t="s">
        <v>147</v>
      </c>
      <c r="G804" s="131" t="s">
        <v>147</v>
      </c>
      <c r="H804" s="131" t="s">
        <v>147</v>
      </c>
      <c r="I804" s="131" t="s">
        <v>147</v>
      </c>
      <c r="J804" s="131" t="s">
        <v>147</v>
      </c>
      <c r="K804" s="131" t="s">
        <v>147</v>
      </c>
      <c r="L804" s="131" t="s">
        <v>147</v>
      </c>
      <c r="M804" s="131" t="s">
        <v>147</v>
      </c>
      <c r="N804" s="131" t="s">
        <v>147</v>
      </c>
      <c r="O804" s="131" t="s">
        <v>147</v>
      </c>
      <c r="P804" s="131" t="s">
        <v>147</v>
      </c>
      <c r="Q804" s="131" t="s">
        <v>147</v>
      </c>
      <c r="R804" s="131" t="s">
        <v>147</v>
      </c>
      <c r="S804" s="131" t="s">
        <v>147</v>
      </c>
      <c r="T804" s="131" t="s">
        <v>147</v>
      </c>
      <c r="U804" s="131" t="s">
        <v>147</v>
      </c>
      <c r="V804" s="131" t="s">
        <v>147</v>
      </c>
      <c r="W804" s="131" t="s">
        <v>147</v>
      </c>
      <c r="X804" s="131" t="s">
        <v>147</v>
      </c>
      <c r="Y804" s="131" t="s">
        <v>147</v>
      </c>
      <c r="Z804" s="131" t="s">
        <v>147</v>
      </c>
      <c r="AA804" s="131" t="s">
        <v>147</v>
      </c>
      <c r="AB804" s="131" t="s">
        <v>147</v>
      </c>
      <c r="AC804" s="131" t="s">
        <v>147</v>
      </c>
      <c r="AD804" s="131" t="s">
        <v>147</v>
      </c>
      <c r="AE804" s="131" t="s">
        <v>147</v>
      </c>
      <c r="AF804" s="131">
        <v>21.681999999999999</v>
      </c>
      <c r="AG804" s="131" t="s">
        <v>147</v>
      </c>
      <c r="AH804" s="131">
        <v>24.635000000000002</v>
      </c>
      <c r="AI804" s="131">
        <v>38.125999999999998</v>
      </c>
      <c r="AJ804" s="131">
        <v>66.959999999999994</v>
      </c>
      <c r="AK804" s="131">
        <v>86.873000000000005</v>
      </c>
      <c r="AL804" s="131">
        <v>82.936000000000007</v>
      </c>
      <c r="AM804" s="131">
        <v>87.983999999999995</v>
      </c>
      <c r="AN804" s="131">
        <v>91.064999999999998</v>
      </c>
      <c r="AO804" s="131">
        <v>83.513999999999996</v>
      </c>
      <c r="AP804" s="131">
        <v>103.854</v>
      </c>
      <c r="AQ804" s="131">
        <v>94.694999999999993</v>
      </c>
      <c r="AR804" s="131">
        <v>94.912000000000006</v>
      </c>
      <c r="AS804" s="131">
        <v>95.637</v>
      </c>
      <c r="AT804" s="131">
        <v>99.200999999999993</v>
      </c>
      <c r="AU804" s="131">
        <v>122.756</v>
      </c>
      <c r="AV804" s="131">
        <v>123.039</v>
      </c>
      <c r="AW804" s="131">
        <v>105.301</v>
      </c>
      <c r="AX804" s="131">
        <v>102.893</v>
      </c>
      <c r="AY804" s="131">
        <v>127.714</v>
      </c>
      <c r="AZ804" s="131">
        <v>143.32300000000001</v>
      </c>
      <c r="BA804" s="131">
        <v>157.46600000000001</v>
      </c>
      <c r="BB804" s="131">
        <v>152.09800000000001</v>
      </c>
      <c r="BC804" s="131" t="s">
        <v>147</v>
      </c>
    </row>
    <row r="805" spans="1:55" hidden="1" x14ac:dyDescent="0.25">
      <c r="A805" t="s">
        <v>125</v>
      </c>
      <c r="B805" t="s">
        <v>149</v>
      </c>
      <c r="C805" t="s">
        <v>157</v>
      </c>
      <c r="D805" s="131" t="s">
        <v>147</v>
      </c>
      <c r="E805" s="131" t="s">
        <v>147</v>
      </c>
      <c r="F805" s="131" t="s">
        <v>147</v>
      </c>
      <c r="G805" s="131" t="s">
        <v>147</v>
      </c>
      <c r="H805" s="131" t="s">
        <v>147</v>
      </c>
      <c r="I805" s="131" t="s">
        <v>147</v>
      </c>
      <c r="J805" s="131" t="s">
        <v>147</v>
      </c>
      <c r="K805" s="131" t="s">
        <v>147</v>
      </c>
      <c r="L805" s="131" t="s">
        <v>147</v>
      </c>
      <c r="M805" s="131" t="s">
        <v>147</v>
      </c>
      <c r="N805" s="131" t="s">
        <v>147</v>
      </c>
      <c r="O805" s="131" t="s">
        <v>147</v>
      </c>
      <c r="P805" s="131" t="s">
        <v>147</v>
      </c>
      <c r="Q805" s="131" t="s">
        <v>147</v>
      </c>
      <c r="R805" s="131" t="s">
        <v>147</v>
      </c>
      <c r="S805" s="131" t="s">
        <v>147</v>
      </c>
      <c r="T805" s="131" t="s">
        <v>147</v>
      </c>
      <c r="U805" s="131" t="s">
        <v>147</v>
      </c>
      <c r="V805" s="131" t="s">
        <v>147</v>
      </c>
      <c r="W805" s="131" t="s">
        <v>147</v>
      </c>
      <c r="X805" s="131" t="s">
        <v>147</v>
      </c>
      <c r="Y805" s="131" t="s">
        <v>147</v>
      </c>
      <c r="Z805" s="131" t="s">
        <v>147</v>
      </c>
      <c r="AA805" s="131" t="s">
        <v>147</v>
      </c>
      <c r="AB805" s="131" t="s">
        <v>147</v>
      </c>
      <c r="AC805" s="131" t="s">
        <v>147</v>
      </c>
      <c r="AD805" s="131" t="s">
        <v>147</v>
      </c>
      <c r="AE805" s="131" t="s">
        <v>147</v>
      </c>
      <c r="AF805" s="131">
        <v>14.595000000000001</v>
      </c>
      <c r="AG805" s="131">
        <v>15.124000000000001</v>
      </c>
      <c r="AH805" s="131">
        <v>8.3840000000000003</v>
      </c>
      <c r="AI805" s="131">
        <v>7.6340000000000003</v>
      </c>
      <c r="AJ805" s="131">
        <v>9.9160000000000004</v>
      </c>
      <c r="AK805" s="131">
        <v>63.213999999999999</v>
      </c>
      <c r="AL805" s="131">
        <v>52.353000000000002</v>
      </c>
      <c r="AM805" s="131">
        <v>74.497</v>
      </c>
      <c r="AN805" s="131">
        <v>73.994</v>
      </c>
      <c r="AO805" s="131">
        <v>65.149000000000001</v>
      </c>
      <c r="AP805" s="131">
        <v>85.951999999999998</v>
      </c>
      <c r="AQ805" s="131">
        <v>96.26</v>
      </c>
      <c r="AR805" s="131">
        <v>84.668999999999997</v>
      </c>
      <c r="AS805" s="131">
        <v>84.841999999999999</v>
      </c>
      <c r="AT805" s="131">
        <v>50.093000000000004</v>
      </c>
      <c r="AU805" s="131">
        <v>45.462000000000003</v>
      </c>
      <c r="AV805" s="131">
        <v>38.921999999999997</v>
      </c>
      <c r="AW805" s="131">
        <v>41.683</v>
      </c>
      <c r="AX805" s="131">
        <v>58.142000000000003</v>
      </c>
      <c r="AY805" s="131">
        <v>105.29300000000001</v>
      </c>
      <c r="AZ805" s="131">
        <v>98.406000000000006</v>
      </c>
      <c r="BA805" s="131">
        <v>93.516000000000005</v>
      </c>
      <c r="BB805" s="131">
        <v>55.837000000000003</v>
      </c>
      <c r="BC805" s="131" t="s">
        <v>147</v>
      </c>
    </row>
    <row r="806" spans="1:55" hidden="1" x14ac:dyDescent="0.25">
      <c r="A806" t="s">
        <v>125</v>
      </c>
      <c r="B806" t="s">
        <v>149</v>
      </c>
      <c r="C806" t="s">
        <v>156</v>
      </c>
      <c r="D806" s="131" t="s">
        <v>147</v>
      </c>
      <c r="E806" s="131" t="s">
        <v>147</v>
      </c>
      <c r="F806" s="131" t="s">
        <v>147</v>
      </c>
      <c r="G806" s="131" t="s">
        <v>147</v>
      </c>
      <c r="H806" s="131" t="s">
        <v>147</v>
      </c>
      <c r="I806" s="131" t="s">
        <v>147</v>
      </c>
      <c r="J806" s="131" t="s">
        <v>147</v>
      </c>
      <c r="K806" s="131" t="s">
        <v>147</v>
      </c>
      <c r="L806" s="131" t="s">
        <v>147</v>
      </c>
      <c r="M806" s="131" t="s">
        <v>147</v>
      </c>
      <c r="N806" s="131" t="s">
        <v>147</v>
      </c>
      <c r="O806" s="131" t="s">
        <v>147</v>
      </c>
      <c r="P806" s="131" t="s">
        <v>147</v>
      </c>
      <c r="Q806" s="131" t="s">
        <v>147</v>
      </c>
      <c r="R806" s="131" t="s">
        <v>147</v>
      </c>
      <c r="S806" s="131" t="s">
        <v>147</v>
      </c>
      <c r="T806" s="131" t="s">
        <v>147</v>
      </c>
      <c r="U806" s="131" t="s">
        <v>147</v>
      </c>
      <c r="V806" s="131" t="s">
        <v>147</v>
      </c>
      <c r="W806" s="131" t="s">
        <v>147</v>
      </c>
      <c r="X806" s="131" t="s">
        <v>147</v>
      </c>
      <c r="Y806" s="131" t="s">
        <v>147</v>
      </c>
      <c r="Z806" s="131" t="s">
        <v>147</v>
      </c>
      <c r="AA806" s="131" t="s">
        <v>147</v>
      </c>
      <c r="AB806" s="131" t="s">
        <v>147</v>
      </c>
      <c r="AC806" s="131" t="s">
        <v>147</v>
      </c>
      <c r="AD806" s="131" t="s">
        <v>147</v>
      </c>
      <c r="AE806" s="131" t="s">
        <v>147</v>
      </c>
      <c r="AF806" s="131">
        <v>12.702</v>
      </c>
      <c r="AG806" s="131">
        <v>15.218999999999999</v>
      </c>
      <c r="AH806" s="131">
        <v>37.549999999999997</v>
      </c>
      <c r="AI806" s="131">
        <v>48.485999999999997</v>
      </c>
      <c r="AJ806" s="131">
        <v>67.462999999999994</v>
      </c>
      <c r="AK806" s="131">
        <v>70.856999999999999</v>
      </c>
      <c r="AL806" s="131">
        <v>82.941000000000003</v>
      </c>
      <c r="AM806" s="131">
        <v>119.51300000000001</v>
      </c>
      <c r="AN806" s="131">
        <v>150.374</v>
      </c>
      <c r="AO806" s="131">
        <v>134.654</v>
      </c>
      <c r="AP806" s="131">
        <v>158.07</v>
      </c>
      <c r="AQ806" s="131">
        <v>151.28700000000001</v>
      </c>
      <c r="AR806" s="131">
        <v>138.77000000000001</v>
      </c>
      <c r="AS806" s="131">
        <v>123.691</v>
      </c>
      <c r="AT806" s="131">
        <v>132.471</v>
      </c>
      <c r="AU806" s="131">
        <v>120.712</v>
      </c>
      <c r="AV806" s="131">
        <v>122.23399999999999</v>
      </c>
      <c r="AW806" s="131">
        <v>147.19200000000001</v>
      </c>
      <c r="AX806" s="131">
        <v>165.441</v>
      </c>
      <c r="AY806" s="131">
        <v>149.458</v>
      </c>
      <c r="AZ806" s="131">
        <v>126.69199999999999</v>
      </c>
      <c r="BA806" s="131">
        <v>118.167</v>
      </c>
      <c r="BB806" s="131">
        <v>91.046999999999997</v>
      </c>
      <c r="BC806" s="131" t="s">
        <v>147</v>
      </c>
    </row>
    <row r="807" spans="1:55" hidden="1" x14ac:dyDescent="0.25">
      <c r="A807" t="s">
        <v>125</v>
      </c>
      <c r="B807" t="s">
        <v>149</v>
      </c>
      <c r="C807" t="s">
        <v>155</v>
      </c>
      <c r="D807" s="131" t="s">
        <v>147</v>
      </c>
      <c r="E807" s="131" t="s">
        <v>147</v>
      </c>
      <c r="F807" s="131" t="s">
        <v>147</v>
      </c>
      <c r="G807" s="131" t="s">
        <v>147</v>
      </c>
      <c r="H807" s="131" t="s">
        <v>147</v>
      </c>
      <c r="I807" s="131" t="s">
        <v>147</v>
      </c>
      <c r="J807" s="131" t="s">
        <v>147</v>
      </c>
      <c r="K807" s="131" t="s">
        <v>147</v>
      </c>
      <c r="L807" s="131" t="s">
        <v>147</v>
      </c>
      <c r="M807" s="131" t="s">
        <v>147</v>
      </c>
      <c r="N807" s="131" t="s">
        <v>147</v>
      </c>
      <c r="O807" s="131" t="s">
        <v>147</v>
      </c>
      <c r="P807" s="131" t="s">
        <v>147</v>
      </c>
      <c r="Q807" s="131" t="s">
        <v>147</v>
      </c>
      <c r="R807" s="131" t="s">
        <v>147</v>
      </c>
      <c r="S807" s="131" t="s">
        <v>147</v>
      </c>
      <c r="T807" s="131" t="s">
        <v>147</v>
      </c>
      <c r="U807" s="131" t="s">
        <v>147</v>
      </c>
      <c r="V807" s="131" t="s">
        <v>147</v>
      </c>
      <c r="W807" s="131" t="s">
        <v>147</v>
      </c>
      <c r="X807" s="131" t="s">
        <v>147</v>
      </c>
      <c r="Y807" s="131" t="s">
        <v>147</v>
      </c>
      <c r="Z807" s="131" t="s">
        <v>147</v>
      </c>
      <c r="AA807" s="131" t="s">
        <v>147</v>
      </c>
      <c r="AB807" s="131" t="s">
        <v>147</v>
      </c>
      <c r="AC807" s="131" t="s">
        <v>147</v>
      </c>
      <c r="AD807" s="131" t="s">
        <v>147</v>
      </c>
      <c r="AE807" s="131" t="s">
        <v>147</v>
      </c>
      <c r="AF807" s="131">
        <v>32.036000000000001</v>
      </c>
      <c r="AG807" s="131">
        <v>36.710999999999999</v>
      </c>
      <c r="AH807" s="131">
        <v>218.10400000000001</v>
      </c>
      <c r="AI807" s="131">
        <v>197.58099999999999</v>
      </c>
      <c r="AJ807" s="131">
        <v>216.714</v>
      </c>
      <c r="AK807" s="131">
        <v>224.45099999999999</v>
      </c>
      <c r="AL807" s="131">
        <v>61.252000000000002</v>
      </c>
      <c r="AM807" s="131">
        <v>71.421000000000006</v>
      </c>
      <c r="AN807" s="131">
        <v>78.209000000000003</v>
      </c>
      <c r="AO807" s="131">
        <v>102.998</v>
      </c>
      <c r="AP807" s="131">
        <v>103.319</v>
      </c>
      <c r="AQ807" s="131">
        <v>92.111000000000004</v>
      </c>
      <c r="AR807" s="131">
        <v>88.24</v>
      </c>
      <c r="AS807" s="131">
        <v>77.048000000000002</v>
      </c>
      <c r="AT807" s="131">
        <v>64.513999999999996</v>
      </c>
      <c r="AU807" s="131">
        <v>58.728999999999999</v>
      </c>
      <c r="AV807" s="131">
        <v>52.423999999999999</v>
      </c>
      <c r="AW807" s="131">
        <v>55.433</v>
      </c>
      <c r="AX807" s="131">
        <v>70.183999999999997</v>
      </c>
      <c r="AY807" s="131">
        <v>71.620999999999995</v>
      </c>
      <c r="AZ807" s="131">
        <v>75.299000000000007</v>
      </c>
      <c r="BA807" s="131">
        <v>82.956999999999994</v>
      </c>
      <c r="BB807" s="131">
        <v>106.541</v>
      </c>
      <c r="BC807" s="131" t="s">
        <v>147</v>
      </c>
    </row>
    <row r="808" spans="1:55" hidden="1" x14ac:dyDescent="0.25">
      <c r="A808" t="s">
        <v>125</v>
      </c>
      <c r="B808" t="s">
        <v>149</v>
      </c>
      <c r="C808" t="s">
        <v>154</v>
      </c>
      <c r="D808" s="131" t="s">
        <v>147</v>
      </c>
      <c r="E808" s="131" t="s">
        <v>147</v>
      </c>
      <c r="F808" s="131" t="s">
        <v>147</v>
      </c>
      <c r="G808" s="131" t="s">
        <v>147</v>
      </c>
      <c r="H808" s="131" t="s">
        <v>147</v>
      </c>
      <c r="I808" s="131" t="s">
        <v>147</v>
      </c>
      <c r="J808" s="131" t="s">
        <v>147</v>
      </c>
      <c r="K808" s="131" t="s">
        <v>147</v>
      </c>
      <c r="L808" s="131" t="s">
        <v>147</v>
      </c>
      <c r="M808" s="131" t="s">
        <v>147</v>
      </c>
      <c r="N808" s="131" t="s">
        <v>147</v>
      </c>
      <c r="O808" s="131" t="s">
        <v>147</v>
      </c>
      <c r="P808" s="131" t="s">
        <v>147</v>
      </c>
      <c r="Q808" s="131" t="s">
        <v>147</v>
      </c>
      <c r="R808" s="131" t="s">
        <v>147</v>
      </c>
      <c r="S808" s="131" t="s">
        <v>147</v>
      </c>
      <c r="T808" s="131" t="s">
        <v>147</v>
      </c>
      <c r="U808" s="131" t="s">
        <v>147</v>
      </c>
      <c r="V808" s="131" t="s">
        <v>147</v>
      </c>
      <c r="W808" s="131" t="s">
        <v>147</v>
      </c>
      <c r="X808" s="131" t="s">
        <v>147</v>
      </c>
      <c r="Y808" s="131" t="s">
        <v>147</v>
      </c>
      <c r="Z808" s="131" t="s">
        <v>147</v>
      </c>
      <c r="AA808" s="131" t="s">
        <v>147</v>
      </c>
      <c r="AB808" s="131" t="s">
        <v>147</v>
      </c>
      <c r="AC808" s="131" t="s">
        <v>147</v>
      </c>
      <c r="AD808" s="131" t="s">
        <v>147</v>
      </c>
      <c r="AE808" s="131" t="s">
        <v>147</v>
      </c>
      <c r="AF808" s="131" t="s">
        <v>147</v>
      </c>
      <c r="AG808" s="131" t="s">
        <v>147</v>
      </c>
      <c r="AH808" s="131">
        <v>27.936</v>
      </c>
      <c r="AI808" s="131">
        <v>24.472999999999999</v>
      </c>
      <c r="AJ808" s="131">
        <v>38.664000000000001</v>
      </c>
      <c r="AK808" s="131">
        <v>40.17</v>
      </c>
      <c r="AL808" s="131">
        <v>69.36</v>
      </c>
      <c r="AM808" s="131">
        <v>51.411999999999999</v>
      </c>
      <c r="AN808" s="131">
        <v>47.082999999999998</v>
      </c>
      <c r="AO808" s="131">
        <v>43.124000000000002</v>
      </c>
      <c r="AP808" s="131">
        <v>32.149000000000001</v>
      </c>
      <c r="AQ808" s="131">
        <v>31.809000000000001</v>
      </c>
      <c r="AR808" s="131">
        <v>26.486000000000001</v>
      </c>
      <c r="AS808" s="131">
        <v>24.878</v>
      </c>
      <c r="AT808" s="131">
        <v>32.49</v>
      </c>
      <c r="AU808" s="131">
        <v>32.368000000000002</v>
      </c>
      <c r="AV808" s="131">
        <v>32.197000000000003</v>
      </c>
      <c r="AW808" s="131">
        <v>29.491</v>
      </c>
      <c r="AX808" s="131">
        <v>48.753</v>
      </c>
      <c r="AY808" s="131">
        <v>83.838999999999999</v>
      </c>
      <c r="AZ808" s="131">
        <v>106.554</v>
      </c>
      <c r="BA808" s="131">
        <v>110.97499999999999</v>
      </c>
      <c r="BB808" s="131">
        <v>98.376000000000005</v>
      </c>
      <c r="BC808" s="131" t="s">
        <v>147</v>
      </c>
    </row>
    <row r="809" spans="1:55" hidden="1" x14ac:dyDescent="0.25">
      <c r="A809" t="s">
        <v>125</v>
      </c>
      <c r="B809" t="s">
        <v>149</v>
      </c>
      <c r="C809" t="s">
        <v>153</v>
      </c>
      <c r="D809" s="131" t="s">
        <v>147</v>
      </c>
      <c r="E809" s="131" t="s">
        <v>147</v>
      </c>
      <c r="F809" s="131" t="s">
        <v>147</v>
      </c>
      <c r="G809" s="131" t="s">
        <v>147</v>
      </c>
      <c r="H809" s="131" t="s">
        <v>147</v>
      </c>
      <c r="I809" s="131" t="s">
        <v>147</v>
      </c>
      <c r="J809" s="131" t="s">
        <v>147</v>
      </c>
      <c r="K809" s="131" t="s">
        <v>147</v>
      </c>
      <c r="L809" s="131" t="s">
        <v>147</v>
      </c>
      <c r="M809" s="131" t="s">
        <v>147</v>
      </c>
      <c r="N809" s="131" t="s">
        <v>147</v>
      </c>
      <c r="O809" s="131" t="s">
        <v>147</v>
      </c>
      <c r="P809" s="131" t="s">
        <v>147</v>
      </c>
      <c r="Q809" s="131" t="s">
        <v>147</v>
      </c>
      <c r="R809" s="131" t="s">
        <v>147</v>
      </c>
      <c r="S809" s="131" t="s">
        <v>147</v>
      </c>
      <c r="T809" s="131" t="s">
        <v>147</v>
      </c>
      <c r="U809" s="131" t="s">
        <v>147</v>
      </c>
      <c r="V809" s="131" t="s">
        <v>147</v>
      </c>
      <c r="W809" s="131" t="s">
        <v>147</v>
      </c>
      <c r="X809" s="131" t="s">
        <v>147</v>
      </c>
      <c r="Y809" s="131" t="s">
        <v>147</v>
      </c>
      <c r="Z809" s="131" t="s">
        <v>147</v>
      </c>
      <c r="AA809" s="131" t="s">
        <v>147</v>
      </c>
      <c r="AB809" s="131" t="s">
        <v>147</v>
      </c>
      <c r="AC809" s="131" t="s">
        <v>147</v>
      </c>
      <c r="AD809" s="131" t="s">
        <v>147</v>
      </c>
      <c r="AE809" s="131" t="s">
        <v>147</v>
      </c>
      <c r="AF809" s="131">
        <v>20.346</v>
      </c>
      <c r="AG809" s="131">
        <v>29.378</v>
      </c>
      <c r="AH809" s="131">
        <v>41.098999999999997</v>
      </c>
      <c r="AI809" s="131">
        <v>11.419</v>
      </c>
      <c r="AJ809" s="131">
        <v>31.9</v>
      </c>
      <c r="AK809" s="131">
        <v>26.256</v>
      </c>
      <c r="AL809" s="131">
        <v>48.429000000000002</v>
      </c>
      <c r="AM809" s="131">
        <v>66.009</v>
      </c>
      <c r="AN809" s="131">
        <v>69.974000000000004</v>
      </c>
      <c r="AO809" s="131">
        <v>64.840999999999994</v>
      </c>
      <c r="AP809" s="131">
        <v>85.53</v>
      </c>
      <c r="AQ809" s="131">
        <v>96.387</v>
      </c>
      <c r="AR809" s="131">
        <v>103.911</v>
      </c>
      <c r="AS809" s="131">
        <v>104.42100000000001</v>
      </c>
      <c r="AT809" s="131">
        <v>98.486000000000004</v>
      </c>
      <c r="AU809" s="131">
        <v>86.772000000000006</v>
      </c>
      <c r="AV809" s="131">
        <v>94.994</v>
      </c>
      <c r="AW809" s="131">
        <v>92.510999999999996</v>
      </c>
      <c r="AX809" s="131">
        <v>86.543999999999997</v>
      </c>
      <c r="AY809" s="131">
        <v>73.662999999999997</v>
      </c>
      <c r="AZ809" s="131">
        <v>83.206999999999994</v>
      </c>
      <c r="BA809" s="131">
        <v>98.028000000000006</v>
      </c>
      <c r="BB809" s="131">
        <v>65.566999999999993</v>
      </c>
      <c r="BC809" s="131" t="s">
        <v>147</v>
      </c>
    </row>
    <row r="810" spans="1:55" hidden="1" x14ac:dyDescent="0.25">
      <c r="A810" t="s">
        <v>125</v>
      </c>
      <c r="B810" t="s">
        <v>149</v>
      </c>
      <c r="C810" t="s">
        <v>152</v>
      </c>
      <c r="D810" s="131" t="s">
        <v>147</v>
      </c>
      <c r="E810" s="131" t="s">
        <v>147</v>
      </c>
      <c r="F810" s="131" t="s">
        <v>147</v>
      </c>
      <c r="G810" s="131" t="s">
        <v>147</v>
      </c>
      <c r="H810" s="131" t="s">
        <v>147</v>
      </c>
      <c r="I810" s="131" t="s">
        <v>147</v>
      </c>
      <c r="J810" s="131" t="s">
        <v>147</v>
      </c>
      <c r="K810" s="131" t="s">
        <v>147</v>
      </c>
      <c r="L810" s="131" t="s">
        <v>147</v>
      </c>
      <c r="M810" s="131" t="s">
        <v>147</v>
      </c>
      <c r="N810" s="131" t="s">
        <v>147</v>
      </c>
      <c r="O810" s="131" t="s">
        <v>147</v>
      </c>
      <c r="P810" s="131" t="s">
        <v>147</v>
      </c>
      <c r="Q810" s="131" t="s">
        <v>147</v>
      </c>
      <c r="R810" s="131" t="s">
        <v>147</v>
      </c>
      <c r="S810" s="131" t="s">
        <v>147</v>
      </c>
      <c r="T810" s="131" t="s">
        <v>147</v>
      </c>
      <c r="U810" s="131" t="s">
        <v>147</v>
      </c>
      <c r="V810" s="131" t="s">
        <v>147</v>
      </c>
      <c r="W810" s="131" t="s">
        <v>147</v>
      </c>
      <c r="X810" s="131" t="s">
        <v>147</v>
      </c>
      <c r="Y810" s="131" t="s">
        <v>147</v>
      </c>
      <c r="Z810" s="131" t="s">
        <v>147</v>
      </c>
      <c r="AA810" s="131" t="s">
        <v>147</v>
      </c>
      <c r="AB810" s="131" t="s">
        <v>147</v>
      </c>
      <c r="AC810" s="131" t="s">
        <v>147</v>
      </c>
      <c r="AD810" s="131" t="s">
        <v>147</v>
      </c>
      <c r="AE810" s="131" t="s">
        <v>147</v>
      </c>
      <c r="AF810" s="131">
        <v>13.952</v>
      </c>
      <c r="AG810" s="131">
        <v>22.634</v>
      </c>
      <c r="AH810" s="131">
        <v>0</v>
      </c>
      <c r="AI810" s="131">
        <v>0</v>
      </c>
      <c r="AJ810" s="131">
        <v>0</v>
      </c>
      <c r="AK810" s="131">
        <v>0</v>
      </c>
      <c r="AL810" s="131">
        <v>16.991</v>
      </c>
      <c r="AM810" s="131">
        <v>20.077999999999999</v>
      </c>
      <c r="AN810" s="131">
        <v>24.349</v>
      </c>
      <c r="AO810" s="131">
        <v>19.321999999999999</v>
      </c>
      <c r="AP810" s="131">
        <v>13.813000000000001</v>
      </c>
      <c r="AQ810" s="131">
        <v>20.228999999999999</v>
      </c>
      <c r="AR810" s="131">
        <v>19.608000000000001</v>
      </c>
      <c r="AS810" s="131">
        <v>22.841000000000001</v>
      </c>
      <c r="AT810" s="131">
        <v>26.620999999999999</v>
      </c>
      <c r="AU810" s="131">
        <v>28.952000000000002</v>
      </c>
      <c r="AV810" s="131">
        <v>28.216999999999999</v>
      </c>
      <c r="AW810" s="131">
        <v>27.045999999999999</v>
      </c>
      <c r="AX810" s="131">
        <v>28.4</v>
      </c>
      <c r="AY810" s="131">
        <v>32.002000000000002</v>
      </c>
      <c r="AZ810" s="131">
        <v>8.1310000000000002</v>
      </c>
      <c r="BA810" s="131">
        <v>6.5350000000000001</v>
      </c>
      <c r="BB810" s="131">
        <v>6.6</v>
      </c>
      <c r="BC810" s="131" t="s">
        <v>147</v>
      </c>
    </row>
    <row r="811" spans="1:55" hidden="1" x14ac:dyDescent="0.25">
      <c r="A811" t="s">
        <v>125</v>
      </c>
      <c r="B811" t="s">
        <v>149</v>
      </c>
      <c r="C811" t="s">
        <v>151</v>
      </c>
      <c r="D811" s="131" t="s">
        <v>147</v>
      </c>
      <c r="E811" s="131" t="s">
        <v>147</v>
      </c>
      <c r="F811" s="131" t="s">
        <v>147</v>
      </c>
      <c r="G811" s="131" t="s">
        <v>147</v>
      </c>
      <c r="H811" s="131" t="s">
        <v>147</v>
      </c>
      <c r="I811" s="131" t="s">
        <v>147</v>
      </c>
      <c r="J811" s="131" t="s">
        <v>147</v>
      </c>
      <c r="K811" s="131" t="s">
        <v>147</v>
      </c>
      <c r="L811" s="131" t="s">
        <v>147</v>
      </c>
      <c r="M811" s="131" t="s">
        <v>147</v>
      </c>
      <c r="N811" s="131" t="s">
        <v>147</v>
      </c>
      <c r="O811" s="131" t="s">
        <v>147</v>
      </c>
      <c r="P811" s="131" t="s">
        <v>147</v>
      </c>
      <c r="Q811" s="131" t="s">
        <v>147</v>
      </c>
      <c r="R811" s="131" t="s">
        <v>147</v>
      </c>
      <c r="S811" s="131" t="s">
        <v>147</v>
      </c>
      <c r="T811" s="131" t="s">
        <v>147</v>
      </c>
      <c r="U811" s="131" t="s">
        <v>147</v>
      </c>
      <c r="V811" s="131" t="s">
        <v>147</v>
      </c>
      <c r="W811" s="131" t="s">
        <v>147</v>
      </c>
      <c r="X811" s="131" t="s">
        <v>147</v>
      </c>
      <c r="Y811" s="131" t="s">
        <v>147</v>
      </c>
      <c r="Z811" s="131" t="s">
        <v>147</v>
      </c>
      <c r="AA811" s="131" t="s">
        <v>147</v>
      </c>
      <c r="AB811" s="131" t="s">
        <v>147</v>
      </c>
      <c r="AC811" s="131" t="s">
        <v>147</v>
      </c>
      <c r="AD811" s="131" t="s">
        <v>147</v>
      </c>
      <c r="AE811" s="131" t="s">
        <v>147</v>
      </c>
      <c r="AF811" s="131">
        <v>0</v>
      </c>
      <c r="AG811" s="131" t="s">
        <v>147</v>
      </c>
      <c r="AH811" s="131">
        <v>0</v>
      </c>
      <c r="AI811" s="131">
        <v>0</v>
      </c>
      <c r="AJ811" s="131">
        <v>0</v>
      </c>
      <c r="AK811" s="131">
        <v>0</v>
      </c>
      <c r="AL811" s="131">
        <v>0</v>
      </c>
      <c r="AM811" s="131">
        <v>0</v>
      </c>
      <c r="AN811" s="131">
        <v>0</v>
      </c>
      <c r="AO811" s="131">
        <v>0</v>
      </c>
      <c r="AP811" s="131">
        <v>0</v>
      </c>
      <c r="AQ811" s="131">
        <v>0</v>
      </c>
      <c r="AR811" s="131">
        <v>0</v>
      </c>
      <c r="AS811" s="131">
        <v>0</v>
      </c>
      <c r="AT811" s="131">
        <v>0</v>
      </c>
      <c r="AU811" s="131">
        <v>0</v>
      </c>
      <c r="AV811" s="131">
        <v>0</v>
      </c>
      <c r="AW811" s="131">
        <v>0</v>
      </c>
      <c r="AX811" s="131">
        <v>0</v>
      </c>
      <c r="AY811" s="131">
        <v>0</v>
      </c>
      <c r="AZ811" s="131">
        <v>0</v>
      </c>
      <c r="BA811" s="131">
        <v>0</v>
      </c>
      <c r="BB811" s="131">
        <v>0</v>
      </c>
      <c r="BC811" s="131" t="s">
        <v>147</v>
      </c>
    </row>
    <row r="812" spans="1:55" hidden="1" x14ac:dyDescent="0.25">
      <c r="A812" t="s">
        <v>125</v>
      </c>
      <c r="B812" t="s">
        <v>149</v>
      </c>
      <c r="C812" t="s">
        <v>148</v>
      </c>
      <c r="D812" s="131" t="s">
        <v>147</v>
      </c>
      <c r="E812" s="131" t="s">
        <v>147</v>
      </c>
      <c r="F812" s="131" t="s">
        <v>147</v>
      </c>
      <c r="G812" s="131" t="s">
        <v>147</v>
      </c>
      <c r="H812" s="131" t="s">
        <v>147</v>
      </c>
      <c r="I812" s="131" t="s">
        <v>147</v>
      </c>
      <c r="J812" s="131" t="s">
        <v>147</v>
      </c>
      <c r="K812" s="131" t="s">
        <v>147</v>
      </c>
      <c r="L812" s="131" t="s">
        <v>147</v>
      </c>
      <c r="M812" s="131" t="s">
        <v>147</v>
      </c>
      <c r="N812" s="131" t="s">
        <v>147</v>
      </c>
      <c r="O812" s="131" t="s">
        <v>147</v>
      </c>
      <c r="P812" s="131" t="s">
        <v>147</v>
      </c>
      <c r="Q812" s="131" t="s">
        <v>147</v>
      </c>
      <c r="R812" s="131" t="s">
        <v>147</v>
      </c>
      <c r="S812" s="131" t="s">
        <v>147</v>
      </c>
      <c r="T812" s="131" t="s">
        <v>147</v>
      </c>
      <c r="U812" s="131" t="s">
        <v>147</v>
      </c>
      <c r="V812" s="131" t="s">
        <v>147</v>
      </c>
      <c r="W812" s="131" t="s">
        <v>147</v>
      </c>
      <c r="X812" s="131" t="s">
        <v>147</v>
      </c>
      <c r="Y812" s="131" t="s">
        <v>147</v>
      </c>
      <c r="Z812" s="131" t="s">
        <v>147</v>
      </c>
      <c r="AA812" s="131" t="s">
        <v>147</v>
      </c>
      <c r="AB812" s="131" t="s">
        <v>147</v>
      </c>
      <c r="AC812" s="131" t="s">
        <v>147</v>
      </c>
      <c r="AD812" s="131" t="s">
        <v>147</v>
      </c>
      <c r="AE812" s="131" t="s">
        <v>147</v>
      </c>
      <c r="AF812" s="131">
        <v>115.31100000000001</v>
      </c>
      <c r="AG812" s="131" t="s">
        <v>147</v>
      </c>
      <c r="AH812" s="131">
        <v>357.709</v>
      </c>
      <c r="AI812" s="131">
        <v>327.72</v>
      </c>
      <c r="AJ812" s="131">
        <v>431.61700000000002</v>
      </c>
      <c r="AK812" s="131">
        <v>511.82</v>
      </c>
      <c r="AL812" s="131">
        <v>414.26299999999998</v>
      </c>
      <c r="AM812" s="131">
        <v>490.91399999999999</v>
      </c>
      <c r="AN812" s="131">
        <v>535.048</v>
      </c>
      <c r="AO812" s="131">
        <v>513.60299999999995</v>
      </c>
      <c r="AP812" s="131">
        <v>582.68499999999995</v>
      </c>
      <c r="AQ812" s="131">
        <v>582.77800000000002</v>
      </c>
      <c r="AR812" s="131">
        <v>556.59699999999998</v>
      </c>
      <c r="AS812" s="131">
        <v>533.35699999999997</v>
      </c>
      <c r="AT812" s="131">
        <v>503.87599999999998</v>
      </c>
      <c r="AU812" s="131">
        <v>495.75099999999998</v>
      </c>
      <c r="AV812" s="131">
        <v>492.02800000000002</v>
      </c>
      <c r="AW812" s="131">
        <v>498.65699999999998</v>
      </c>
      <c r="AX812" s="131">
        <v>560.35699999999997</v>
      </c>
      <c r="AY812" s="131">
        <v>643.59</v>
      </c>
      <c r="AZ812" s="131">
        <v>641.61300000000006</v>
      </c>
      <c r="BA812" s="131">
        <v>667.64599999999996</v>
      </c>
      <c r="BB812" s="131">
        <v>576.06700000000001</v>
      </c>
      <c r="BC812" s="131" t="s">
        <v>147</v>
      </c>
    </row>
    <row r="813" spans="1:55" hidden="1" x14ac:dyDescent="0.25">
      <c r="A813" t="s">
        <v>28</v>
      </c>
      <c r="B813" t="s">
        <v>165</v>
      </c>
      <c r="C813" t="s">
        <v>158</v>
      </c>
      <c r="D813" s="131" t="s">
        <v>147</v>
      </c>
      <c r="E813" s="131" t="s">
        <v>147</v>
      </c>
      <c r="F813" s="131" t="s">
        <v>147</v>
      </c>
      <c r="G813" s="131" t="s">
        <v>147</v>
      </c>
      <c r="H813" s="131" t="s">
        <v>147</v>
      </c>
      <c r="I813" s="131" t="s">
        <v>147</v>
      </c>
      <c r="J813" s="131" t="s">
        <v>147</v>
      </c>
      <c r="K813" s="131" t="s">
        <v>147</v>
      </c>
      <c r="L813" s="131" t="s">
        <v>147</v>
      </c>
      <c r="M813" s="131" t="s">
        <v>147</v>
      </c>
      <c r="N813" s="131" t="s">
        <v>147</v>
      </c>
      <c r="O813" s="131" t="s">
        <v>147</v>
      </c>
      <c r="P813" s="131" t="s">
        <v>147</v>
      </c>
      <c r="Q813" s="131" t="s">
        <v>147</v>
      </c>
      <c r="R813" s="131" t="s">
        <v>147</v>
      </c>
      <c r="S813" s="131" t="s">
        <v>147</v>
      </c>
      <c r="T813" s="131" t="s">
        <v>147</v>
      </c>
      <c r="U813" s="131" t="s">
        <v>147</v>
      </c>
      <c r="V813" s="131" t="s">
        <v>147</v>
      </c>
      <c r="W813" s="131" t="s">
        <v>147</v>
      </c>
      <c r="X813" s="131" t="s">
        <v>147</v>
      </c>
      <c r="Y813" s="131" t="s">
        <v>147</v>
      </c>
      <c r="Z813" s="131" t="s">
        <v>147</v>
      </c>
      <c r="AA813" s="131" t="s">
        <v>147</v>
      </c>
      <c r="AB813" s="131" t="s">
        <v>147</v>
      </c>
      <c r="AC813" s="131" t="s">
        <v>147</v>
      </c>
      <c r="AD813" s="131" t="s">
        <v>147</v>
      </c>
      <c r="AE813" s="131" t="s">
        <v>147</v>
      </c>
      <c r="AF813" s="131" t="s">
        <v>147</v>
      </c>
      <c r="AG813" s="131" t="s">
        <v>147</v>
      </c>
      <c r="AH813" s="131" t="s">
        <v>147</v>
      </c>
      <c r="AI813" s="131" t="s">
        <v>147</v>
      </c>
      <c r="AJ813" s="131" t="s">
        <v>147</v>
      </c>
      <c r="AK813" s="131" t="s">
        <v>147</v>
      </c>
      <c r="AL813" s="131" t="s">
        <v>147</v>
      </c>
      <c r="AM813" s="131" t="s">
        <v>147</v>
      </c>
      <c r="AN813" s="131" t="s">
        <v>147</v>
      </c>
      <c r="AO813" s="131" t="s">
        <v>147</v>
      </c>
      <c r="AP813" s="131" t="s">
        <v>147</v>
      </c>
      <c r="AQ813" s="131" t="s">
        <v>147</v>
      </c>
      <c r="AR813" s="131" t="s">
        <v>147</v>
      </c>
      <c r="AS813" s="131" t="s">
        <v>147</v>
      </c>
      <c r="AT813" s="131" t="s">
        <v>147</v>
      </c>
      <c r="AU813" s="131" t="s">
        <v>147</v>
      </c>
      <c r="AV813" s="131" t="s">
        <v>147</v>
      </c>
      <c r="AW813" s="131">
        <v>1.61</v>
      </c>
      <c r="AX813" s="131">
        <v>1.1140000000000001</v>
      </c>
      <c r="AY813" s="131">
        <v>1.1970000000000001</v>
      </c>
      <c r="AZ813" s="131">
        <v>0.84799999999999998</v>
      </c>
      <c r="BA813" s="131">
        <v>1.653</v>
      </c>
      <c r="BB813" s="131">
        <v>0.71699999999999997</v>
      </c>
      <c r="BC813" s="131" t="s">
        <v>147</v>
      </c>
    </row>
    <row r="814" spans="1:55" hidden="1" x14ac:dyDescent="0.25">
      <c r="A814" t="s">
        <v>28</v>
      </c>
      <c r="B814" t="s">
        <v>165</v>
      </c>
      <c r="C814" t="s">
        <v>157</v>
      </c>
      <c r="D814" s="131" t="s">
        <v>147</v>
      </c>
      <c r="E814" s="131" t="s">
        <v>147</v>
      </c>
      <c r="F814" s="131" t="s">
        <v>147</v>
      </c>
      <c r="G814" s="131" t="s">
        <v>147</v>
      </c>
      <c r="H814" s="131" t="s">
        <v>147</v>
      </c>
      <c r="I814" s="131" t="s">
        <v>147</v>
      </c>
      <c r="J814" s="131" t="s">
        <v>147</v>
      </c>
      <c r="K814" s="131" t="s">
        <v>147</v>
      </c>
      <c r="L814" s="131" t="s">
        <v>147</v>
      </c>
      <c r="M814" s="131" t="s">
        <v>147</v>
      </c>
      <c r="N814" s="131" t="s">
        <v>147</v>
      </c>
      <c r="O814" s="131" t="s">
        <v>147</v>
      </c>
      <c r="P814" s="131" t="s">
        <v>147</v>
      </c>
      <c r="Q814" s="131" t="s">
        <v>147</v>
      </c>
      <c r="R814" s="131" t="s">
        <v>147</v>
      </c>
      <c r="S814" s="131" t="s">
        <v>147</v>
      </c>
      <c r="T814" s="131" t="s">
        <v>147</v>
      </c>
      <c r="U814" s="131" t="s">
        <v>147</v>
      </c>
      <c r="V814" s="131" t="s">
        <v>147</v>
      </c>
      <c r="W814" s="131" t="s">
        <v>147</v>
      </c>
      <c r="X814" s="131" t="s">
        <v>147</v>
      </c>
      <c r="Y814" s="131" t="s">
        <v>147</v>
      </c>
      <c r="Z814" s="131" t="s">
        <v>147</v>
      </c>
      <c r="AA814" s="131" t="s">
        <v>147</v>
      </c>
      <c r="AB814" s="131" t="s">
        <v>147</v>
      </c>
      <c r="AC814" s="131" t="s">
        <v>147</v>
      </c>
      <c r="AD814" s="131" t="s">
        <v>147</v>
      </c>
      <c r="AE814" s="131" t="s">
        <v>147</v>
      </c>
      <c r="AF814" s="131" t="s">
        <v>147</v>
      </c>
      <c r="AG814" s="131" t="s">
        <v>147</v>
      </c>
      <c r="AH814" s="131" t="s">
        <v>147</v>
      </c>
      <c r="AI814" s="131" t="s">
        <v>147</v>
      </c>
      <c r="AJ814" s="131" t="s">
        <v>147</v>
      </c>
      <c r="AK814" s="131" t="s">
        <v>147</v>
      </c>
      <c r="AL814" s="131" t="s">
        <v>147</v>
      </c>
      <c r="AM814" s="131" t="s">
        <v>147</v>
      </c>
      <c r="AN814" s="131" t="s">
        <v>147</v>
      </c>
      <c r="AO814" s="131" t="s">
        <v>147</v>
      </c>
      <c r="AP814" s="131" t="s">
        <v>147</v>
      </c>
      <c r="AQ814" s="131" t="s">
        <v>147</v>
      </c>
      <c r="AR814" s="131" t="s">
        <v>147</v>
      </c>
      <c r="AS814" s="131" t="s">
        <v>147</v>
      </c>
      <c r="AT814" s="131" t="s">
        <v>147</v>
      </c>
      <c r="AU814" s="131" t="s">
        <v>147</v>
      </c>
      <c r="AV814" s="131" t="s">
        <v>147</v>
      </c>
      <c r="AW814" s="131">
        <v>0.19</v>
      </c>
      <c r="AX814" s="131">
        <v>0.26600000000000001</v>
      </c>
      <c r="AY814" s="131">
        <v>0.34100000000000003</v>
      </c>
      <c r="AZ814" s="131">
        <v>0.745</v>
      </c>
      <c r="BA814" s="131">
        <v>0.499</v>
      </c>
      <c r="BB814" s="131">
        <v>4.2000000000000003E-2</v>
      </c>
      <c r="BC814" s="131" t="s">
        <v>147</v>
      </c>
    </row>
    <row r="815" spans="1:55" hidden="1" x14ac:dyDescent="0.25">
      <c r="A815" t="s">
        <v>28</v>
      </c>
      <c r="B815" t="s">
        <v>165</v>
      </c>
      <c r="C815" t="s">
        <v>156</v>
      </c>
      <c r="D815" s="131" t="s">
        <v>147</v>
      </c>
      <c r="E815" s="131" t="s">
        <v>147</v>
      </c>
      <c r="F815" s="131" t="s">
        <v>147</v>
      </c>
      <c r="G815" s="131" t="s">
        <v>147</v>
      </c>
      <c r="H815" s="131" t="s">
        <v>147</v>
      </c>
      <c r="I815" s="131" t="s">
        <v>147</v>
      </c>
      <c r="J815" s="131" t="s">
        <v>147</v>
      </c>
      <c r="K815" s="131" t="s">
        <v>147</v>
      </c>
      <c r="L815" s="131" t="s">
        <v>147</v>
      </c>
      <c r="M815" s="131" t="s">
        <v>147</v>
      </c>
      <c r="N815" s="131" t="s">
        <v>147</v>
      </c>
      <c r="O815" s="131" t="s">
        <v>147</v>
      </c>
      <c r="P815" s="131" t="s">
        <v>147</v>
      </c>
      <c r="Q815" s="131" t="s">
        <v>147</v>
      </c>
      <c r="R815" s="131" t="s">
        <v>147</v>
      </c>
      <c r="S815" s="131" t="s">
        <v>147</v>
      </c>
      <c r="T815" s="131" t="s">
        <v>147</v>
      </c>
      <c r="U815" s="131" t="s">
        <v>147</v>
      </c>
      <c r="V815" s="131" t="s">
        <v>147</v>
      </c>
      <c r="W815" s="131" t="s">
        <v>147</v>
      </c>
      <c r="X815" s="131" t="s">
        <v>147</v>
      </c>
      <c r="Y815" s="131" t="s">
        <v>147</v>
      </c>
      <c r="Z815" s="131" t="s">
        <v>147</v>
      </c>
      <c r="AA815" s="131" t="s">
        <v>147</v>
      </c>
      <c r="AB815" s="131" t="s">
        <v>147</v>
      </c>
      <c r="AC815" s="131" t="s">
        <v>147</v>
      </c>
      <c r="AD815" s="131" t="s">
        <v>147</v>
      </c>
      <c r="AE815" s="131" t="s">
        <v>147</v>
      </c>
      <c r="AF815" s="131" t="s">
        <v>147</v>
      </c>
      <c r="AG815" s="131" t="s">
        <v>147</v>
      </c>
      <c r="AH815" s="131" t="s">
        <v>147</v>
      </c>
      <c r="AI815" s="131" t="s">
        <v>147</v>
      </c>
      <c r="AJ815" s="131" t="s">
        <v>147</v>
      </c>
      <c r="AK815" s="131" t="s">
        <v>147</v>
      </c>
      <c r="AL815" s="131" t="s">
        <v>147</v>
      </c>
      <c r="AM815" s="131" t="s">
        <v>147</v>
      </c>
      <c r="AN815" s="131" t="s">
        <v>147</v>
      </c>
      <c r="AO815" s="131" t="s">
        <v>147</v>
      </c>
      <c r="AP815" s="131" t="s">
        <v>147</v>
      </c>
      <c r="AQ815" s="131" t="s">
        <v>147</v>
      </c>
      <c r="AR815" s="131" t="s">
        <v>147</v>
      </c>
      <c r="AS815" s="131" t="s">
        <v>147</v>
      </c>
      <c r="AT815" s="131" t="s">
        <v>147</v>
      </c>
      <c r="AU815" s="131" t="s">
        <v>147</v>
      </c>
      <c r="AV815" s="131" t="s">
        <v>147</v>
      </c>
      <c r="AW815" s="131">
        <v>2.3090000000000002</v>
      </c>
      <c r="AX815" s="131">
        <v>2.536</v>
      </c>
      <c r="AY815" s="131">
        <v>2.5139999999999998</v>
      </c>
      <c r="AZ815" s="131">
        <v>3.891</v>
      </c>
      <c r="BA815" s="131">
        <v>4.444</v>
      </c>
      <c r="BB815" s="131">
        <v>1.7509999999999999</v>
      </c>
      <c r="BC815" s="131" t="s">
        <v>147</v>
      </c>
    </row>
    <row r="816" spans="1:55" hidden="1" x14ac:dyDescent="0.25">
      <c r="A816" t="s">
        <v>28</v>
      </c>
      <c r="B816" t="s">
        <v>165</v>
      </c>
      <c r="C816" t="s">
        <v>155</v>
      </c>
      <c r="D816" s="131" t="s">
        <v>147</v>
      </c>
      <c r="E816" s="131" t="s">
        <v>147</v>
      </c>
      <c r="F816" s="131" t="s">
        <v>147</v>
      </c>
      <c r="G816" s="131" t="s">
        <v>147</v>
      </c>
      <c r="H816" s="131" t="s">
        <v>147</v>
      </c>
      <c r="I816" s="131" t="s">
        <v>147</v>
      </c>
      <c r="J816" s="131" t="s">
        <v>147</v>
      </c>
      <c r="K816" s="131" t="s">
        <v>147</v>
      </c>
      <c r="L816" s="131" t="s">
        <v>147</v>
      </c>
      <c r="M816" s="131" t="s">
        <v>147</v>
      </c>
      <c r="N816" s="131" t="s">
        <v>147</v>
      </c>
      <c r="O816" s="131" t="s">
        <v>147</v>
      </c>
      <c r="P816" s="131" t="s">
        <v>147</v>
      </c>
      <c r="Q816" s="131" t="s">
        <v>147</v>
      </c>
      <c r="R816" s="131" t="s">
        <v>147</v>
      </c>
      <c r="S816" s="131" t="s">
        <v>147</v>
      </c>
      <c r="T816" s="131" t="s">
        <v>147</v>
      </c>
      <c r="U816" s="131" t="s">
        <v>147</v>
      </c>
      <c r="V816" s="131" t="s">
        <v>147</v>
      </c>
      <c r="W816" s="131" t="s">
        <v>147</v>
      </c>
      <c r="X816" s="131" t="s">
        <v>147</v>
      </c>
      <c r="Y816" s="131" t="s">
        <v>147</v>
      </c>
      <c r="Z816" s="131" t="s">
        <v>147</v>
      </c>
      <c r="AA816" s="131" t="s">
        <v>147</v>
      </c>
      <c r="AB816" s="131" t="s">
        <v>147</v>
      </c>
      <c r="AC816" s="131" t="s">
        <v>147</v>
      </c>
      <c r="AD816" s="131" t="s">
        <v>147</v>
      </c>
      <c r="AE816" s="131" t="s">
        <v>147</v>
      </c>
      <c r="AF816" s="131" t="s">
        <v>147</v>
      </c>
      <c r="AG816" s="131" t="s">
        <v>147</v>
      </c>
      <c r="AH816" s="131" t="s">
        <v>147</v>
      </c>
      <c r="AI816" s="131" t="s">
        <v>147</v>
      </c>
      <c r="AJ816" s="131" t="s">
        <v>147</v>
      </c>
      <c r="AK816" s="131" t="s">
        <v>147</v>
      </c>
      <c r="AL816" s="131" t="s">
        <v>147</v>
      </c>
      <c r="AM816" s="131" t="s">
        <v>147</v>
      </c>
      <c r="AN816" s="131" t="s">
        <v>147</v>
      </c>
      <c r="AO816" s="131" t="s">
        <v>147</v>
      </c>
      <c r="AP816" s="131" t="s">
        <v>147</v>
      </c>
      <c r="AQ816" s="131" t="s">
        <v>147</v>
      </c>
      <c r="AR816" s="131" t="s">
        <v>147</v>
      </c>
      <c r="AS816" s="131" t="s">
        <v>147</v>
      </c>
      <c r="AT816" s="131" t="s">
        <v>147</v>
      </c>
      <c r="AU816" s="131" t="s">
        <v>147</v>
      </c>
      <c r="AV816" s="131" t="s">
        <v>147</v>
      </c>
      <c r="AW816" s="131">
        <v>2.536</v>
      </c>
      <c r="AX816" s="131">
        <v>2.5680000000000001</v>
      </c>
      <c r="AY816" s="131">
        <v>1.373</v>
      </c>
      <c r="AZ816" s="131">
        <v>1.6419999999999999</v>
      </c>
      <c r="BA816" s="131">
        <v>3.0339999999999998</v>
      </c>
      <c r="BB816" s="131">
        <v>1.2569999999999999</v>
      </c>
      <c r="BC816" s="131" t="s">
        <v>147</v>
      </c>
    </row>
    <row r="817" spans="1:55" hidden="1" x14ac:dyDescent="0.25">
      <c r="A817" t="s">
        <v>28</v>
      </c>
      <c r="B817" t="s">
        <v>165</v>
      </c>
      <c r="C817" t="s">
        <v>154</v>
      </c>
      <c r="D817" s="131" t="s">
        <v>147</v>
      </c>
      <c r="E817" s="131" t="s">
        <v>147</v>
      </c>
      <c r="F817" s="131" t="s">
        <v>147</v>
      </c>
      <c r="G817" s="131" t="s">
        <v>147</v>
      </c>
      <c r="H817" s="131" t="s">
        <v>147</v>
      </c>
      <c r="I817" s="131" t="s">
        <v>147</v>
      </c>
      <c r="J817" s="131" t="s">
        <v>147</v>
      </c>
      <c r="K817" s="131" t="s">
        <v>147</v>
      </c>
      <c r="L817" s="131" t="s">
        <v>147</v>
      </c>
      <c r="M817" s="131" t="s">
        <v>147</v>
      </c>
      <c r="N817" s="131" t="s">
        <v>147</v>
      </c>
      <c r="O817" s="131" t="s">
        <v>147</v>
      </c>
      <c r="P817" s="131" t="s">
        <v>147</v>
      </c>
      <c r="Q817" s="131" t="s">
        <v>147</v>
      </c>
      <c r="R817" s="131" t="s">
        <v>147</v>
      </c>
      <c r="S817" s="131" t="s">
        <v>147</v>
      </c>
      <c r="T817" s="131" t="s">
        <v>147</v>
      </c>
      <c r="U817" s="131" t="s">
        <v>147</v>
      </c>
      <c r="V817" s="131" t="s">
        <v>147</v>
      </c>
      <c r="W817" s="131" t="s">
        <v>147</v>
      </c>
      <c r="X817" s="131" t="s">
        <v>147</v>
      </c>
      <c r="Y817" s="131" t="s">
        <v>147</v>
      </c>
      <c r="Z817" s="131" t="s">
        <v>147</v>
      </c>
      <c r="AA817" s="131" t="s">
        <v>147</v>
      </c>
      <c r="AB817" s="131" t="s">
        <v>147</v>
      </c>
      <c r="AC817" s="131" t="s">
        <v>147</v>
      </c>
      <c r="AD817" s="131" t="s">
        <v>147</v>
      </c>
      <c r="AE817" s="131" t="s">
        <v>147</v>
      </c>
      <c r="AF817" s="131" t="s">
        <v>147</v>
      </c>
      <c r="AG817" s="131" t="s">
        <v>147</v>
      </c>
      <c r="AH817" s="131" t="s">
        <v>147</v>
      </c>
      <c r="AI817" s="131" t="s">
        <v>147</v>
      </c>
      <c r="AJ817" s="131" t="s">
        <v>147</v>
      </c>
      <c r="AK817" s="131" t="s">
        <v>147</v>
      </c>
      <c r="AL817" s="131" t="s">
        <v>147</v>
      </c>
      <c r="AM817" s="131" t="s">
        <v>147</v>
      </c>
      <c r="AN817" s="131" t="s">
        <v>147</v>
      </c>
      <c r="AO817" s="131" t="s">
        <v>147</v>
      </c>
      <c r="AP817" s="131" t="s">
        <v>147</v>
      </c>
      <c r="AQ817" s="131" t="s">
        <v>147</v>
      </c>
      <c r="AR817" s="131" t="s">
        <v>147</v>
      </c>
      <c r="AS817" s="131" t="s">
        <v>147</v>
      </c>
      <c r="AT817" s="131" t="s">
        <v>147</v>
      </c>
      <c r="AU817" s="131" t="s">
        <v>147</v>
      </c>
      <c r="AV817" s="131" t="s">
        <v>147</v>
      </c>
      <c r="AW817" s="131">
        <v>0.23</v>
      </c>
      <c r="AX817" s="131">
        <v>0.39600000000000002</v>
      </c>
      <c r="AY817" s="131">
        <v>0.76900000000000002</v>
      </c>
      <c r="AZ817" s="131">
        <v>1.167</v>
      </c>
      <c r="BA817" s="131">
        <v>1.556</v>
      </c>
      <c r="BB817" s="131">
        <v>0.41499999999999998</v>
      </c>
      <c r="BC817" s="131" t="s">
        <v>147</v>
      </c>
    </row>
    <row r="818" spans="1:55" hidden="1" x14ac:dyDescent="0.25">
      <c r="A818" t="s">
        <v>28</v>
      </c>
      <c r="B818" t="s">
        <v>165</v>
      </c>
      <c r="C818" t="s">
        <v>153</v>
      </c>
      <c r="D818" s="131" t="s">
        <v>147</v>
      </c>
      <c r="E818" s="131" t="s">
        <v>147</v>
      </c>
      <c r="F818" s="131" t="s">
        <v>147</v>
      </c>
      <c r="G818" s="131" t="s">
        <v>147</v>
      </c>
      <c r="H818" s="131" t="s">
        <v>147</v>
      </c>
      <c r="I818" s="131" t="s">
        <v>147</v>
      </c>
      <c r="J818" s="131" t="s">
        <v>147</v>
      </c>
      <c r="K818" s="131" t="s">
        <v>147</v>
      </c>
      <c r="L818" s="131" t="s">
        <v>147</v>
      </c>
      <c r="M818" s="131" t="s">
        <v>147</v>
      </c>
      <c r="N818" s="131" t="s">
        <v>147</v>
      </c>
      <c r="O818" s="131" t="s">
        <v>147</v>
      </c>
      <c r="P818" s="131" t="s">
        <v>147</v>
      </c>
      <c r="Q818" s="131" t="s">
        <v>147</v>
      </c>
      <c r="R818" s="131" t="s">
        <v>147</v>
      </c>
      <c r="S818" s="131" t="s">
        <v>147</v>
      </c>
      <c r="T818" s="131" t="s">
        <v>147</v>
      </c>
      <c r="U818" s="131" t="s">
        <v>147</v>
      </c>
      <c r="V818" s="131" t="s">
        <v>147</v>
      </c>
      <c r="W818" s="131" t="s">
        <v>147</v>
      </c>
      <c r="X818" s="131" t="s">
        <v>147</v>
      </c>
      <c r="Y818" s="131" t="s">
        <v>147</v>
      </c>
      <c r="Z818" s="131" t="s">
        <v>147</v>
      </c>
      <c r="AA818" s="131" t="s">
        <v>147</v>
      </c>
      <c r="AB818" s="131" t="s">
        <v>147</v>
      </c>
      <c r="AC818" s="131" t="s">
        <v>147</v>
      </c>
      <c r="AD818" s="131" t="s">
        <v>147</v>
      </c>
      <c r="AE818" s="131" t="s">
        <v>147</v>
      </c>
      <c r="AF818" s="131" t="s">
        <v>147</v>
      </c>
      <c r="AG818" s="131" t="s">
        <v>147</v>
      </c>
      <c r="AH818" s="131" t="s">
        <v>147</v>
      </c>
      <c r="AI818" s="131" t="s">
        <v>147</v>
      </c>
      <c r="AJ818" s="131" t="s">
        <v>147</v>
      </c>
      <c r="AK818" s="131" t="s">
        <v>147</v>
      </c>
      <c r="AL818" s="131" t="s">
        <v>147</v>
      </c>
      <c r="AM818" s="131" t="s">
        <v>147</v>
      </c>
      <c r="AN818" s="131" t="s">
        <v>147</v>
      </c>
      <c r="AO818" s="131" t="s">
        <v>147</v>
      </c>
      <c r="AP818" s="131" t="s">
        <v>147</v>
      </c>
      <c r="AQ818" s="131" t="s">
        <v>147</v>
      </c>
      <c r="AR818" s="131" t="s">
        <v>147</v>
      </c>
      <c r="AS818" s="131" t="s">
        <v>147</v>
      </c>
      <c r="AT818" s="131" t="s">
        <v>147</v>
      </c>
      <c r="AU818" s="131" t="s">
        <v>147</v>
      </c>
      <c r="AV818" s="131" t="s">
        <v>147</v>
      </c>
      <c r="AW818" s="131">
        <v>2.5030000000000001</v>
      </c>
      <c r="AX818" s="131">
        <v>3.3069999999999999</v>
      </c>
      <c r="AY818" s="131">
        <v>2.202</v>
      </c>
      <c r="AZ818" s="131">
        <v>1.55</v>
      </c>
      <c r="BA818" s="131">
        <v>4.0549999999999997</v>
      </c>
      <c r="BB818" s="131">
        <v>1.7190000000000001</v>
      </c>
      <c r="BC818" s="131" t="s">
        <v>147</v>
      </c>
    </row>
    <row r="819" spans="1:55" hidden="1" x14ac:dyDescent="0.25">
      <c r="A819" t="s">
        <v>28</v>
      </c>
      <c r="B819" t="s">
        <v>165</v>
      </c>
      <c r="C819" t="s">
        <v>152</v>
      </c>
      <c r="D819" s="131" t="s">
        <v>147</v>
      </c>
      <c r="E819" s="131" t="s">
        <v>147</v>
      </c>
      <c r="F819" s="131" t="s">
        <v>147</v>
      </c>
      <c r="G819" s="131" t="s">
        <v>147</v>
      </c>
      <c r="H819" s="131" t="s">
        <v>147</v>
      </c>
      <c r="I819" s="131" t="s">
        <v>147</v>
      </c>
      <c r="J819" s="131" t="s">
        <v>147</v>
      </c>
      <c r="K819" s="131" t="s">
        <v>147</v>
      </c>
      <c r="L819" s="131" t="s">
        <v>147</v>
      </c>
      <c r="M819" s="131" t="s">
        <v>147</v>
      </c>
      <c r="N819" s="131" t="s">
        <v>147</v>
      </c>
      <c r="O819" s="131" t="s">
        <v>147</v>
      </c>
      <c r="P819" s="131" t="s">
        <v>147</v>
      </c>
      <c r="Q819" s="131" t="s">
        <v>147</v>
      </c>
      <c r="R819" s="131" t="s">
        <v>147</v>
      </c>
      <c r="S819" s="131" t="s">
        <v>147</v>
      </c>
      <c r="T819" s="131" t="s">
        <v>147</v>
      </c>
      <c r="U819" s="131" t="s">
        <v>147</v>
      </c>
      <c r="V819" s="131" t="s">
        <v>147</v>
      </c>
      <c r="W819" s="131" t="s">
        <v>147</v>
      </c>
      <c r="X819" s="131" t="s">
        <v>147</v>
      </c>
      <c r="Y819" s="131" t="s">
        <v>147</v>
      </c>
      <c r="Z819" s="131" t="s">
        <v>147</v>
      </c>
      <c r="AA819" s="131" t="s">
        <v>147</v>
      </c>
      <c r="AB819" s="131" t="s">
        <v>147</v>
      </c>
      <c r="AC819" s="131" t="s">
        <v>147</v>
      </c>
      <c r="AD819" s="131" t="s">
        <v>147</v>
      </c>
      <c r="AE819" s="131" t="s">
        <v>147</v>
      </c>
      <c r="AF819" s="131" t="s">
        <v>147</v>
      </c>
      <c r="AG819" s="131" t="s">
        <v>147</v>
      </c>
      <c r="AH819" s="131" t="s">
        <v>147</v>
      </c>
      <c r="AI819" s="131" t="s">
        <v>147</v>
      </c>
      <c r="AJ819" s="131" t="s">
        <v>147</v>
      </c>
      <c r="AK819" s="131" t="s">
        <v>147</v>
      </c>
      <c r="AL819" s="131" t="s">
        <v>147</v>
      </c>
      <c r="AM819" s="131" t="s">
        <v>147</v>
      </c>
      <c r="AN819" s="131" t="s">
        <v>147</v>
      </c>
      <c r="AO819" s="131" t="s">
        <v>147</v>
      </c>
      <c r="AP819" s="131" t="s">
        <v>147</v>
      </c>
      <c r="AQ819" s="131" t="s">
        <v>147</v>
      </c>
      <c r="AR819" s="131" t="s">
        <v>147</v>
      </c>
      <c r="AS819" s="131" t="s">
        <v>147</v>
      </c>
      <c r="AT819" s="131" t="s">
        <v>147</v>
      </c>
      <c r="AU819" s="131" t="s">
        <v>147</v>
      </c>
      <c r="AV819" s="131" t="s">
        <v>147</v>
      </c>
      <c r="AW819" s="131">
        <v>0.73799999999999999</v>
      </c>
      <c r="AX819" s="131">
        <v>0.68600000000000005</v>
      </c>
      <c r="AY819" s="131">
        <v>1.2689999999999999</v>
      </c>
      <c r="AZ819" s="131">
        <v>1.621</v>
      </c>
      <c r="BA819" s="131">
        <v>2.2429999999999999</v>
      </c>
      <c r="BB819" s="131">
        <v>0.96399999999999997</v>
      </c>
      <c r="BC819" s="131" t="s">
        <v>147</v>
      </c>
    </row>
    <row r="820" spans="1:55" hidden="1" x14ac:dyDescent="0.25">
      <c r="A820" t="s">
        <v>28</v>
      </c>
      <c r="B820" t="s">
        <v>165</v>
      </c>
      <c r="C820" t="s">
        <v>151</v>
      </c>
      <c r="D820" s="131" t="s">
        <v>147</v>
      </c>
      <c r="E820" s="131" t="s">
        <v>147</v>
      </c>
      <c r="F820" s="131" t="s">
        <v>147</v>
      </c>
      <c r="G820" s="131" t="s">
        <v>147</v>
      </c>
      <c r="H820" s="131" t="s">
        <v>147</v>
      </c>
      <c r="I820" s="131" t="s">
        <v>147</v>
      </c>
      <c r="J820" s="131" t="s">
        <v>147</v>
      </c>
      <c r="K820" s="131" t="s">
        <v>147</v>
      </c>
      <c r="L820" s="131" t="s">
        <v>147</v>
      </c>
      <c r="M820" s="131" t="s">
        <v>147</v>
      </c>
      <c r="N820" s="131" t="s">
        <v>147</v>
      </c>
      <c r="O820" s="131" t="s">
        <v>147</v>
      </c>
      <c r="P820" s="131" t="s">
        <v>147</v>
      </c>
      <c r="Q820" s="131" t="s">
        <v>147</v>
      </c>
      <c r="R820" s="131" t="s">
        <v>147</v>
      </c>
      <c r="S820" s="131" t="s">
        <v>147</v>
      </c>
      <c r="T820" s="131" t="s">
        <v>147</v>
      </c>
      <c r="U820" s="131" t="s">
        <v>147</v>
      </c>
      <c r="V820" s="131" t="s">
        <v>147</v>
      </c>
      <c r="W820" s="131" t="s">
        <v>147</v>
      </c>
      <c r="X820" s="131" t="s">
        <v>147</v>
      </c>
      <c r="Y820" s="131" t="s">
        <v>147</v>
      </c>
      <c r="Z820" s="131" t="s">
        <v>147</v>
      </c>
      <c r="AA820" s="131" t="s">
        <v>147</v>
      </c>
      <c r="AB820" s="131" t="s">
        <v>147</v>
      </c>
      <c r="AC820" s="131" t="s">
        <v>147</v>
      </c>
      <c r="AD820" s="131" t="s">
        <v>147</v>
      </c>
      <c r="AE820" s="131" t="s">
        <v>147</v>
      </c>
      <c r="AF820" s="131" t="s">
        <v>147</v>
      </c>
      <c r="AG820" s="131" t="s">
        <v>147</v>
      </c>
      <c r="AH820" s="131" t="s">
        <v>147</v>
      </c>
      <c r="AI820" s="131" t="s">
        <v>147</v>
      </c>
      <c r="AJ820" s="131" t="s">
        <v>147</v>
      </c>
      <c r="AK820" s="131" t="s">
        <v>147</v>
      </c>
      <c r="AL820" s="131" t="s">
        <v>147</v>
      </c>
      <c r="AM820" s="131" t="s">
        <v>147</v>
      </c>
      <c r="AN820" s="131" t="s">
        <v>147</v>
      </c>
      <c r="AO820" s="131" t="s">
        <v>147</v>
      </c>
      <c r="AP820" s="131" t="s">
        <v>147</v>
      </c>
      <c r="AQ820" s="131" t="s">
        <v>147</v>
      </c>
      <c r="AR820" s="131" t="s">
        <v>147</v>
      </c>
      <c r="AS820" s="131" t="s">
        <v>147</v>
      </c>
      <c r="AT820" s="131" t="s">
        <v>147</v>
      </c>
      <c r="AU820" s="131" t="s">
        <v>147</v>
      </c>
      <c r="AV820" s="131" t="s">
        <v>147</v>
      </c>
      <c r="AW820" s="131">
        <v>0</v>
      </c>
      <c r="AX820" s="131">
        <v>0</v>
      </c>
      <c r="AY820" s="131">
        <v>0</v>
      </c>
      <c r="AZ820" s="131">
        <v>1.3149999999999999</v>
      </c>
      <c r="BA820" s="131">
        <v>0</v>
      </c>
      <c r="BB820" s="131">
        <v>0</v>
      </c>
      <c r="BC820" s="131" t="s">
        <v>147</v>
      </c>
    </row>
    <row r="821" spans="1:55" hidden="1" x14ac:dyDescent="0.25">
      <c r="A821" t="s">
        <v>28</v>
      </c>
      <c r="B821" t="s">
        <v>165</v>
      </c>
      <c r="C821" t="s">
        <v>148</v>
      </c>
      <c r="D821" s="131" t="s">
        <v>147</v>
      </c>
      <c r="E821" s="131" t="s">
        <v>147</v>
      </c>
      <c r="F821" s="131" t="s">
        <v>147</v>
      </c>
      <c r="G821" s="131" t="s">
        <v>147</v>
      </c>
      <c r="H821" s="131" t="s">
        <v>147</v>
      </c>
      <c r="I821" s="131" t="s">
        <v>147</v>
      </c>
      <c r="J821" s="131" t="s">
        <v>147</v>
      </c>
      <c r="K821" s="131" t="s">
        <v>147</v>
      </c>
      <c r="L821" s="131" t="s">
        <v>147</v>
      </c>
      <c r="M821" s="131" t="s">
        <v>147</v>
      </c>
      <c r="N821" s="131" t="s">
        <v>147</v>
      </c>
      <c r="O821" s="131" t="s">
        <v>147</v>
      </c>
      <c r="P821" s="131" t="s">
        <v>147</v>
      </c>
      <c r="Q821" s="131" t="s">
        <v>147</v>
      </c>
      <c r="R821" s="131" t="s">
        <v>147</v>
      </c>
      <c r="S821" s="131" t="s">
        <v>147</v>
      </c>
      <c r="T821" s="131" t="s">
        <v>147</v>
      </c>
      <c r="U821" s="131" t="s">
        <v>147</v>
      </c>
      <c r="V821" s="131" t="s">
        <v>147</v>
      </c>
      <c r="W821" s="131" t="s">
        <v>147</v>
      </c>
      <c r="X821" s="131" t="s">
        <v>147</v>
      </c>
      <c r="Y821" s="131" t="s">
        <v>147</v>
      </c>
      <c r="Z821" s="131" t="s">
        <v>147</v>
      </c>
      <c r="AA821" s="131" t="s">
        <v>147</v>
      </c>
      <c r="AB821" s="131" t="s">
        <v>147</v>
      </c>
      <c r="AC821" s="131" t="s">
        <v>147</v>
      </c>
      <c r="AD821" s="131" t="s">
        <v>147</v>
      </c>
      <c r="AE821" s="131" t="s">
        <v>147</v>
      </c>
      <c r="AF821" s="131" t="s">
        <v>147</v>
      </c>
      <c r="AG821" s="131" t="s">
        <v>147</v>
      </c>
      <c r="AH821" s="131" t="s">
        <v>147</v>
      </c>
      <c r="AI821" s="131" t="s">
        <v>147</v>
      </c>
      <c r="AJ821" s="131" t="s">
        <v>147</v>
      </c>
      <c r="AK821" s="131" t="s">
        <v>147</v>
      </c>
      <c r="AL821" s="131" t="s">
        <v>147</v>
      </c>
      <c r="AM821" s="131" t="s">
        <v>147</v>
      </c>
      <c r="AN821" s="131" t="s">
        <v>147</v>
      </c>
      <c r="AO821" s="131" t="s">
        <v>147</v>
      </c>
      <c r="AP821" s="131" t="s">
        <v>147</v>
      </c>
      <c r="AQ821" s="131" t="s">
        <v>147</v>
      </c>
      <c r="AR821" s="131" t="s">
        <v>147</v>
      </c>
      <c r="AS821" s="131" t="s">
        <v>147</v>
      </c>
      <c r="AT821" s="131" t="s">
        <v>147</v>
      </c>
      <c r="AU821" s="131" t="s">
        <v>147</v>
      </c>
      <c r="AV821" s="131" t="s">
        <v>147</v>
      </c>
      <c r="AW821" s="131">
        <v>10.116</v>
      </c>
      <c r="AX821" s="131">
        <v>10.872</v>
      </c>
      <c r="AY821" s="131">
        <v>9.6649999999999991</v>
      </c>
      <c r="AZ821" s="131">
        <v>12.779</v>
      </c>
      <c r="BA821" s="131">
        <v>17.484000000000002</v>
      </c>
      <c r="BB821" s="131">
        <v>6.8650000000000002</v>
      </c>
      <c r="BC821" s="131" t="s">
        <v>147</v>
      </c>
    </row>
    <row r="822" spans="1:55" hidden="1" x14ac:dyDescent="0.25">
      <c r="A822" t="s">
        <v>28</v>
      </c>
      <c r="B822" t="s">
        <v>164</v>
      </c>
      <c r="C822" t="s">
        <v>158</v>
      </c>
      <c r="D822" s="131" t="s">
        <v>147</v>
      </c>
      <c r="E822" s="131" t="s">
        <v>147</v>
      </c>
      <c r="F822" s="131" t="s">
        <v>147</v>
      </c>
      <c r="G822" s="131" t="s">
        <v>147</v>
      </c>
      <c r="H822" s="131" t="s">
        <v>147</v>
      </c>
      <c r="I822" s="131" t="s">
        <v>147</v>
      </c>
      <c r="J822" s="131" t="s">
        <v>147</v>
      </c>
      <c r="K822" s="131" t="s">
        <v>147</v>
      </c>
      <c r="L822" s="131" t="s">
        <v>147</v>
      </c>
      <c r="M822" s="131" t="s">
        <v>147</v>
      </c>
      <c r="N822" s="131" t="s">
        <v>147</v>
      </c>
      <c r="O822" s="131" t="s">
        <v>147</v>
      </c>
      <c r="P822" s="131" t="s">
        <v>147</v>
      </c>
      <c r="Q822" s="131" t="s">
        <v>147</v>
      </c>
      <c r="R822" s="131" t="s">
        <v>147</v>
      </c>
      <c r="S822" s="131" t="s">
        <v>147</v>
      </c>
      <c r="T822" s="131" t="s">
        <v>147</v>
      </c>
      <c r="U822" s="131" t="s">
        <v>147</v>
      </c>
      <c r="V822" s="131" t="s">
        <v>147</v>
      </c>
      <c r="W822" s="131" t="s">
        <v>147</v>
      </c>
      <c r="X822" s="131" t="s">
        <v>147</v>
      </c>
      <c r="Y822" s="131" t="s">
        <v>147</v>
      </c>
      <c r="Z822" s="131" t="s">
        <v>147</v>
      </c>
      <c r="AA822" s="131" t="s">
        <v>147</v>
      </c>
      <c r="AB822" s="131" t="s">
        <v>147</v>
      </c>
      <c r="AC822" s="131" t="s">
        <v>147</v>
      </c>
      <c r="AD822" s="131" t="s">
        <v>147</v>
      </c>
      <c r="AE822" s="131" t="s">
        <v>147</v>
      </c>
      <c r="AF822" s="131" t="s">
        <v>147</v>
      </c>
      <c r="AG822" s="131" t="s">
        <v>147</v>
      </c>
      <c r="AH822" s="131" t="s">
        <v>147</v>
      </c>
      <c r="AI822" s="131" t="s">
        <v>147</v>
      </c>
      <c r="AJ822" s="131" t="s">
        <v>147</v>
      </c>
      <c r="AK822" s="131" t="s">
        <v>147</v>
      </c>
      <c r="AL822" s="131" t="s">
        <v>147</v>
      </c>
      <c r="AM822" s="131" t="s">
        <v>147</v>
      </c>
      <c r="AN822" s="131" t="s">
        <v>147</v>
      </c>
      <c r="AO822" s="131" t="s">
        <v>147</v>
      </c>
      <c r="AP822" s="131" t="s">
        <v>147</v>
      </c>
      <c r="AQ822" s="131" t="s">
        <v>147</v>
      </c>
      <c r="AR822" s="131" t="s">
        <v>147</v>
      </c>
      <c r="AS822" s="131" t="s">
        <v>147</v>
      </c>
      <c r="AT822" s="131" t="s">
        <v>147</v>
      </c>
      <c r="AU822" s="131" t="s">
        <v>147</v>
      </c>
      <c r="AV822" s="131" t="s">
        <v>147</v>
      </c>
      <c r="AW822" s="131">
        <v>2.2770000000000001</v>
      </c>
      <c r="AX822" s="131">
        <v>1.546</v>
      </c>
      <c r="AY822" s="131">
        <v>1.5649999999999999</v>
      </c>
      <c r="AZ822" s="131">
        <v>0.95499999999999996</v>
      </c>
      <c r="BA822" s="131">
        <v>1.7090000000000001</v>
      </c>
      <c r="BB822" s="131">
        <v>0.71699999999999997</v>
      </c>
      <c r="BC822" s="131" t="s">
        <v>147</v>
      </c>
    </row>
    <row r="823" spans="1:55" hidden="1" x14ac:dyDescent="0.25">
      <c r="A823" t="s">
        <v>28</v>
      </c>
      <c r="B823" t="s">
        <v>164</v>
      </c>
      <c r="C823" t="s">
        <v>157</v>
      </c>
      <c r="D823" s="131" t="s">
        <v>147</v>
      </c>
      <c r="E823" s="131" t="s">
        <v>147</v>
      </c>
      <c r="F823" s="131" t="s">
        <v>147</v>
      </c>
      <c r="G823" s="131" t="s">
        <v>147</v>
      </c>
      <c r="H823" s="131" t="s">
        <v>147</v>
      </c>
      <c r="I823" s="131" t="s">
        <v>147</v>
      </c>
      <c r="J823" s="131" t="s">
        <v>147</v>
      </c>
      <c r="K823" s="131" t="s">
        <v>147</v>
      </c>
      <c r="L823" s="131" t="s">
        <v>147</v>
      </c>
      <c r="M823" s="131" t="s">
        <v>147</v>
      </c>
      <c r="N823" s="131" t="s">
        <v>147</v>
      </c>
      <c r="O823" s="131" t="s">
        <v>147</v>
      </c>
      <c r="P823" s="131" t="s">
        <v>147</v>
      </c>
      <c r="Q823" s="131" t="s">
        <v>147</v>
      </c>
      <c r="R823" s="131" t="s">
        <v>147</v>
      </c>
      <c r="S823" s="131" t="s">
        <v>147</v>
      </c>
      <c r="T823" s="131" t="s">
        <v>147</v>
      </c>
      <c r="U823" s="131" t="s">
        <v>147</v>
      </c>
      <c r="V823" s="131" t="s">
        <v>147</v>
      </c>
      <c r="W823" s="131" t="s">
        <v>147</v>
      </c>
      <c r="X823" s="131" t="s">
        <v>147</v>
      </c>
      <c r="Y823" s="131" t="s">
        <v>147</v>
      </c>
      <c r="Z823" s="131" t="s">
        <v>147</v>
      </c>
      <c r="AA823" s="131" t="s">
        <v>147</v>
      </c>
      <c r="AB823" s="131" t="s">
        <v>147</v>
      </c>
      <c r="AC823" s="131" t="s">
        <v>147</v>
      </c>
      <c r="AD823" s="131" t="s">
        <v>147</v>
      </c>
      <c r="AE823" s="131" t="s">
        <v>147</v>
      </c>
      <c r="AF823" s="131" t="s">
        <v>147</v>
      </c>
      <c r="AG823" s="131" t="s">
        <v>147</v>
      </c>
      <c r="AH823" s="131" t="s">
        <v>147</v>
      </c>
      <c r="AI823" s="131" t="s">
        <v>147</v>
      </c>
      <c r="AJ823" s="131" t="s">
        <v>147</v>
      </c>
      <c r="AK823" s="131" t="s">
        <v>147</v>
      </c>
      <c r="AL823" s="131" t="s">
        <v>147</v>
      </c>
      <c r="AM823" s="131" t="s">
        <v>147</v>
      </c>
      <c r="AN823" s="131" t="s">
        <v>147</v>
      </c>
      <c r="AO823" s="131" t="s">
        <v>147</v>
      </c>
      <c r="AP823" s="131" t="s">
        <v>147</v>
      </c>
      <c r="AQ823" s="131" t="s">
        <v>147</v>
      </c>
      <c r="AR823" s="131" t="s">
        <v>147</v>
      </c>
      <c r="AS823" s="131" t="s">
        <v>147</v>
      </c>
      <c r="AT823" s="131" t="s">
        <v>147</v>
      </c>
      <c r="AU823" s="131" t="s">
        <v>147</v>
      </c>
      <c r="AV823" s="131" t="s">
        <v>147</v>
      </c>
      <c r="AW823" s="131">
        <v>0.26900000000000002</v>
      </c>
      <c r="AX823" s="131">
        <v>0.36899999999999999</v>
      </c>
      <c r="AY823" s="131">
        <v>0.44600000000000001</v>
      </c>
      <c r="AZ823" s="131">
        <v>0.83899999999999997</v>
      </c>
      <c r="BA823" s="131">
        <v>0.51600000000000001</v>
      </c>
      <c r="BB823" s="131">
        <v>4.2000000000000003E-2</v>
      </c>
      <c r="BC823" s="131" t="s">
        <v>147</v>
      </c>
    </row>
    <row r="824" spans="1:55" hidden="1" x14ac:dyDescent="0.25">
      <c r="A824" t="s">
        <v>28</v>
      </c>
      <c r="B824" t="s">
        <v>164</v>
      </c>
      <c r="C824" t="s">
        <v>156</v>
      </c>
      <c r="D824" s="131" t="s">
        <v>147</v>
      </c>
      <c r="E824" s="131" t="s">
        <v>147</v>
      </c>
      <c r="F824" s="131" t="s">
        <v>147</v>
      </c>
      <c r="G824" s="131" t="s">
        <v>147</v>
      </c>
      <c r="H824" s="131" t="s">
        <v>147</v>
      </c>
      <c r="I824" s="131" t="s">
        <v>147</v>
      </c>
      <c r="J824" s="131" t="s">
        <v>147</v>
      </c>
      <c r="K824" s="131" t="s">
        <v>147</v>
      </c>
      <c r="L824" s="131" t="s">
        <v>147</v>
      </c>
      <c r="M824" s="131" t="s">
        <v>147</v>
      </c>
      <c r="N824" s="131" t="s">
        <v>147</v>
      </c>
      <c r="O824" s="131" t="s">
        <v>147</v>
      </c>
      <c r="P824" s="131" t="s">
        <v>147</v>
      </c>
      <c r="Q824" s="131" t="s">
        <v>147</v>
      </c>
      <c r="R824" s="131" t="s">
        <v>147</v>
      </c>
      <c r="S824" s="131" t="s">
        <v>147</v>
      </c>
      <c r="T824" s="131" t="s">
        <v>147</v>
      </c>
      <c r="U824" s="131" t="s">
        <v>147</v>
      </c>
      <c r="V824" s="131" t="s">
        <v>147</v>
      </c>
      <c r="W824" s="131" t="s">
        <v>147</v>
      </c>
      <c r="X824" s="131" t="s">
        <v>147</v>
      </c>
      <c r="Y824" s="131" t="s">
        <v>147</v>
      </c>
      <c r="Z824" s="131" t="s">
        <v>147</v>
      </c>
      <c r="AA824" s="131" t="s">
        <v>147</v>
      </c>
      <c r="AB824" s="131" t="s">
        <v>147</v>
      </c>
      <c r="AC824" s="131" t="s">
        <v>147</v>
      </c>
      <c r="AD824" s="131" t="s">
        <v>147</v>
      </c>
      <c r="AE824" s="131" t="s">
        <v>147</v>
      </c>
      <c r="AF824" s="131" t="s">
        <v>147</v>
      </c>
      <c r="AG824" s="131" t="s">
        <v>147</v>
      </c>
      <c r="AH824" s="131" t="s">
        <v>147</v>
      </c>
      <c r="AI824" s="131" t="s">
        <v>147</v>
      </c>
      <c r="AJ824" s="131" t="s">
        <v>147</v>
      </c>
      <c r="AK824" s="131" t="s">
        <v>147</v>
      </c>
      <c r="AL824" s="131" t="s">
        <v>147</v>
      </c>
      <c r="AM824" s="131" t="s">
        <v>147</v>
      </c>
      <c r="AN824" s="131" t="s">
        <v>147</v>
      </c>
      <c r="AO824" s="131" t="s">
        <v>147</v>
      </c>
      <c r="AP824" s="131" t="s">
        <v>147</v>
      </c>
      <c r="AQ824" s="131" t="s">
        <v>147</v>
      </c>
      <c r="AR824" s="131" t="s">
        <v>147</v>
      </c>
      <c r="AS824" s="131" t="s">
        <v>147</v>
      </c>
      <c r="AT824" s="131" t="s">
        <v>147</v>
      </c>
      <c r="AU824" s="131" t="s">
        <v>147</v>
      </c>
      <c r="AV824" s="131" t="s">
        <v>147</v>
      </c>
      <c r="AW824" s="131">
        <v>3.266</v>
      </c>
      <c r="AX824" s="131">
        <v>3.52</v>
      </c>
      <c r="AY824" s="131">
        <v>3.286</v>
      </c>
      <c r="AZ824" s="131">
        <v>4.38</v>
      </c>
      <c r="BA824" s="131">
        <v>4.5940000000000003</v>
      </c>
      <c r="BB824" s="131">
        <v>1.7509999999999999</v>
      </c>
      <c r="BC824" s="131" t="s">
        <v>147</v>
      </c>
    </row>
    <row r="825" spans="1:55" hidden="1" x14ac:dyDescent="0.25">
      <c r="A825" t="s">
        <v>28</v>
      </c>
      <c r="B825" t="s">
        <v>164</v>
      </c>
      <c r="C825" t="s">
        <v>155</v>
      </c>
      <c r="D825" s="131" t="s">
        <v>147</v>
      </c>
      <c r="E825" s="131" t="s">
        <v>147</v>
      </c>
      <c r="F825" s="131" t="s">
        <v>147</v>
      </c>
      <c r="G825" s="131" t="s">
        <v>147</v>
      </c>
      <c r="H825" s="131" t="s">
        <v>147</v>
      </c>
      <c r="I825" s="131" t="s">
        <v>147</v>
      </c>
      <c r="J825" s="131" t="s">
        <v>147</v>
      </c>
      <c r="K825" s="131" t="s">
        <v>147</v>
      </c>
      <c r="L825" s="131" t="s">
        <v>147</v>
      </c>
      <c r="M825" s="131" t="s">
        <v>147</v>
      </c>
      <c r="N825" s="131" t="s">
        <v>147</v>
      </c>
      <c r="O825" s="131" t="s">
        <v>147</v>
      </c>
      <c r="P825" s="131" t="s">
        <v>147</v>
      </c>
      <c r="Q825" s="131" t="s">
        <v>147</v>
      </c>
      <c r="R825" s="131" t="s">
        <v>147</v>
      </c>
      <c r="S825" s="131" t="s">
        <v>147</v>
      </c>
      <c r="T825" s="131" t="s">
        <v>147</v>
      </c>
      <c r="U825" s="131" t="s">
        <v>147</v>
      </c>
      <c r="V825" s="131" t="s">
        <v>147</v>
      </c>
      <c r="W825" s="131" t="s">
        <v>147</v>
      </c>
      <c r="X825" s="131" t="s">
        <v>147</v>
      </c>
      <c r="Y825" s="131" t="s">
        <v>147</v>
      </c>
      <c r="Z825" s="131" t="s">
        <v>147</v>
      </c>
      <c r="AA825" s="131" t="s">
        <v>147</v>
      </c>
      <c r="AB825" s="131" t="s">
        <v>147</v>
      </c>
      <c r="AC825" s="131" t="s">
        <v>147</v>
      </c>
      <c r="AD825" s="131" t="s">
        <v>147</v>
      </c>
      <c r="AE825" s="131" t="s">
        <v>147</v>
      </c>
      <c r="AF825" s="131" t="s">
        <v>147</v>
      </c>
      <c r="AG825" s="131" t="s">
        <v>147</v>
      </c>
      <c r="AH825" s="131" t="s">
        <v>147</v>
      </c>
      <c r="AI825" s="131" t="s">
        <v>147</v>
      </c>
      <c r="AJ825" s="131" t="s">
        <v>147</v>
      </c>
      <c r="AK825" s="131" t="s">
        <v>147</v>
      </c>
      <c r="AL825" s="131" t="s">
        <v>147</v>
      </c>
      <c r="AM825" s="131" t="s">
        <v>147</v>
      </c>
      <c r="AN825" s="131" t="s">
        <v>147</v>
      </c>
      <c r="AO825" s="131" t="s">
        <v>147</v>
      </c>
      <c r="AP825" s="131" t="s">
        <v>147</v>
      </c>
      <c r="AQ825" s="131" t="s">
        <v>147</v>
      </c>
      <c r="AR825" s="131" t="s">
        <v>147</v>
      </c>
      <c r="AS825" s="131" t="s">
        <v>147</v>
      </c>
      <c r="AT825" s="131" t="s">
        <v>147</v>
      </c>
      <c r="AU825" s="131" t="s">
        <v>147</v>
      </c>
      <c r="AV825" s="131" t="s">
        <v>147</v>
      </c>
      <c r="AW825" s="131">
        <v>3.5870000000000002</v>
      </c>
      <c r="AX825" s="131">
        <v>3.5640000000000001</v>
      </c>
      <c r="AY825" s="131">
        <v>1.7949999999999999</v>
      </c>
      <c r="AZ825" s="131">
        <v>1.8480000000000001</v>
      </c>
      <c r="BA825" s="131">
        <v>3.1360000000000001</v>
      </c>
      <c r="BB825" s="131">
        <v>1.2569999999999999</v>
      </c>
      <c r="BC825" s="131" t="s">
        <v>147</v>
      </c>
    </row>
    <row r="826" spans="1:55" hidden="1" x14ac:dyDescent="0.25">
      <c r="A826" t="s">
        <v>28</v>
      </c>
      <c r="B826" t="s">
        <v>164</v>
      </c>
      <c r="C826" t="s">
        <v>154</v>
      </c>
      <c r="D826" s="131" t="s">
        <v>147</v>
      </c>
      <c r="E826" s="131" t="s">
        <v>147</v>
      </c>
      <c r="F826" s="131" t="s">
        <v>147</v>
      </c>
      <c r="G826" s="131" t="s">
        <v>147</v>
      </c>
      <c r="H826" s="131" t="s">
        <v>147</v>
      </c>
      <c r="I826" s="131" t="s">
        <v>147</v>
      </c>
      <c r="J826" s="131" t="s">
        <v>147</v>
      </c>
      <c r="K826" s="131" t="s">
        <v>147</v>
      </c>
      <c r="L826" s="131" t="s">
        <v>147</v>
      </c>
      <c r="M826" s="131" t="s">
        <v>147</v>
      </c>
      <c r="N826" s="131" t="s">
        <v>147</v>
      </c>
      <c r="O826" s="131" t="s">
        <v>147</v>
      </c>
      <c r="P826" s="131" t="s">
        <v>147</v>
      </c>
      <c r="Q826" s="131" t="s">
        <v>147</v>
      </c>
      <c r="R826" s="131" t="s">
        <v>147</v>
      </c>
      <c r="S826" s="131" t="s">
        <v>147</v>
      </c>
      <c r="T826" s="131" t="s">
        <v>147</v>
      </c>
      <c r="U826" s="131" t="s">
        <v>147</v>
      </c>
      <c r="V826" s="131" t="s">
        <v>147</v>
      </c>
      <c r="W826" s="131" t="s">
        <v>147</v>
      </c>
      <c r="X826" s="131" t="s">
        <v>147</v>
      </c>
      <c r="Y826" s="131" t="s">
        <v>147</v>
      </c>
      <c r="Z826" s="131" t="s">
        <v>147</v>
      </c>
      <c r="AA826" s="131" t="s">
        <v>147</v>
      </c>
      <c r="AB826" s="131" t="s">
        <v>147</v>
      </c>
      <c r="AC826" s="131" t="s">
        <v>147</v>
      </c>
      <c r="AD826" s="131" t="s">
        <v>147</v>
      </c>
      <c r="AE826" s="131" t="s">
        <v>147</v>
      </c>
      <c r="AF826" s="131" t="s">
        <v>147</v>
      </c>
      <c r="AG826" s="131" t="s">
        <v>147</v>
      </c>
      <c r="AH826" s="131" t="s">
        <v>147</v>
      </c>
      <c r="AI826" s="131" t="s">
        <v>147</v>
      </c>
      <c r="AJ826" s="131" t="s">
        <v>147</v>
      </c>
      <c r="AK826" s="131" t="s">
        <v>147</v>
      </c>
      <c r="AL826" s="131" t="s">
        <v>147</v>
      </c>
      <c r="AM826" s="131" t="s">
        <v>147</v>
      </c>
      <c r="AN826" s="131" t="s">
        <v>147</v>
      </c>
      <c r="AO826" s="131" t="s">
        <v>147</v>
      </c>
      <c r="AP826" s="131" t="s">
        <v>147</v>
      </c>
      <c r="AQ826" s="131" t="s">
        <v>147</v>
      </c>
      <c r="AR826" s="131" t="s">
        <v>147</v>
      </c>
      <c r="AS826" s="131" t="s">
        <v>147</v>
      </c>
      <c r="AT826" s="131" t="s">
        <v>147</v>
      </c>
      <c r="AU826" s="131" t="s">
        <v>147</v>
      </c>
      <c r="AV826" s="131" t="s">
        <v>147</v>
      </c>
      <c r="AW826" s="131">
        <v>0.32500000000000001</v>
      </c>
      <c r="AX826" s="131">
        <v>0.55000000000000004</v>
      </c>
      <c r="AY826" s="131">
        <v>1.0049999999999999</v>
      </c>
      <c r="AZ826" s="131">
        <v>1.3140000000000001</v>
      </c>
      <c r="BA826" s="131">
        <v>1.6080000000000001</v>
      </c>
      <c r="BB826" s="131">
        <v>0.41499999999999998</v>
      </c>
      <c r="BC826" s="131" t="s">
        <v>147</v>
      </c>
    </row>
    <row r="827" spans="1:55" hidden="1" x14ac:dyDescent="0.25">
      <c r="A827" t="s">
        <v>28</v>
      </c>
      <c r="B827" t="s">
        <v>164</v>
      </c>
      <c r="C827" t="s">
        <v>153</v>
      </c>
      <c r="D827" s="131" t="s">
        <v>147</v>
      </c>
      <c r="E827" s="131" t="s">
        <v>147</v>
      </c>
      <c r="F827" s="131" t="s">
        <v>147</v>
      </c>
      <c r="G827" s="131" t="s">
        <v>147</v>
      </c>
      <c r="H827" s="131" t="s">
        <v>147</v>
      </c>
      <c r="I827" s="131" t="s">
        <v>147</v>
      </c>
      <c r="J827" s="131" t="s">
        <v>147</v>
      </c>
      <c r="K827" s="131" t="s">
        <v>147</v>
      </c>
      <c r="L827" s="131" t="s">
        <v>147</v>
      </c>
      <c r="M827" s="131" t="s">
        <v>147</v>
      </c>
      <c r="N827" s="131" t="s">
        <v>147</v>
      </c>
      <c r="O827" s="131" t="s">
        <v>147</v>
      </c>
      <c r="P827" s="131" t="s">
        <v>147</v>
      </c>
      <c r="Q827" s="131" t="s">
        <v>147</v>
      </c>
      <c r="R827" s="131" t="s">
        <v>147</v>
      </c>
      <c r="S827" s="131" t="s">
        <v>147</v>
      </c>
      <c r="T827" s="131" t="s">
        <v>147</v>
      </c>
      <c r="U827" s="131" t="s">
        <v>147</v>
      </c>
      <c r="V827" s="131" t="s">
        <v>147</v>
      </c>
      <c r="W827" s="131" t="s">
        <v>147</v>
      </c>
      <c r="X827" s="131" t="s">
        <v>147</v>
      </c>
      <c r="Y827" s="131" t="s">
        <v>147</v>
      </c>
      <c r="Z827" s="131" t="s">
        <v>147</v>
      </c>
      <c r="AA827" s="131" t="s">
        <v>147</v>
      </c>
      <c r="AB827" s="131" t="s">
        <v>147</v>
      </c>
      <c r="AC827" s="131" t="s">
        <v>147</v>
      </c>
      <c r="AD827" s="131" t="s">
        <v>147</v>
      </c>
      <c r="AE827" s="131" t="s">
        <v>147</v>
      </c>
      <c r="AF827" s="131" t="s">
        <v>147</v>
      </c>
      <c r="AG827" s="131" t="s">
        <v>147</v>
      </c>
      <c r="AH827" s="131" t="s">
        <v>147</v>
      </c>
      <c r="AI827" s="131" t="s">
        <v>147</v>
      </c>
      <c r="AJ827" s="131" t="s">
        <v>147</v>
      </c>
      <c r="AK827" s="131" t="s">
        <v>147</v>
      </c>
      <c r="AL827" s="131" t="s">
        <v>147</v>
      </c>
      <c r="AM827" s="131" t="s">
        <v>147</v>
      </c>
      <c r="AN827" s="131" t="s">
        <v>147</v>
      </c>
      <c r="AO827" s="131" t="s">
        <v>147</v>
      </c>
      <c r="AP827" s="131" t="s">
        <v>147</v>
      </c>
      <c r="AQ827" s="131" t="s">
        <v>147</v>
      </c>
      <c r="AR827" s="131" t="s">
        <v>147</v>
      </c>
      <c r="AS827" s="131" t="s">
        <v>147</v>
      </c>
      <c r="AT827" s="131" t="s">
        <v>147</v>
      </c>
      <c r="AU827" s="131" t="s">
        <v>147</v>
      </c>
      <c r="AV827" s="131" t="s">
        <v>147</v>
      </c>
      <c r="AW827" s="131">
        <v>3.54</v>
      </c>
      <c r="AX827" s="131">
        <v>4.59</v>
      </c>
      <c r="AY827" s="131">
        <v>2.8780000000000001</v>
      </c>
      <c r="AZ827" s="131">
        <v>1.7450000000000001</v>
      </c>
      <c r="BA827" s="131">
        <v>4.1909999999999998</v>
      </c>
      <c r="BB827" s="131">
        <v>1.7190000000000001</v>
      </c>
      <c r="BC827" s="131" t="s">
        <v>147</v>
      </c>
    </row>
    <row r="828" spans="1:55" hidden="1" x14ac:dyDescent="0.25">
      <c r="A828" t="s">
        <v>28</v>
      </c>
      <c r="B828" t="s">
        <v>164</v>
      </c>
      <c r="C828" t="s">
        <v>152</v>
      </c>
      <c r="D828" s="131" t="s">
        <v>147</v>
      </c>
      <c r="E828" s="131" t="s">
        <v>147</v>
      </c>
      <c r="F828" s="131" t="s">
        <v>147</v>
      </c>
      <c r="G828" s="131" t="s">
        <v>147</v>
      </c>
      <c r="H828" s="131" t="s">
        <v>147</v>
      </c>
      <c r="I828" s="131" t="s">
        <v>147</v>
      </c>
      <c r="J828" s="131" t="s">
        <v>147</v>
      </c>
      <c r="K828" s="131" t="s">
        <v>147</v>
      </c>
      <c r="L828" s="131" t="s">
        <v>147</v>
      </c>
      <c r="M828" s="131" t="s">
        <v>147</v>
      </c>
      <c r="N828" s="131" t="s">
        <v>147</v>
      </c>
      <c r="O828" s="131" t="s">
        <v>147</v>
      </c>
      <c r="P828" s="131" t="s">
        <v>147</v>
      </c>
      <c r="Q828" s="131" t="s">
        <v>147</v>
      </c>
      <c r="R828" s="131" t="s">
        <v>147</v>
      </c>
      <c r="S828" s="131" t="s">
        <v>147</v>
      </c>
      <c r="T828" s="131" t="s">
        <v>147</v>
      </c>
      <c r="U828" s="131" t="s">
        <v>147</v>
      </c>
      <c r="V828" s="131" t="s">
        <v>147</v>
      </c>
      <c r="W828" s="131" t="s">
        <v>147</v>
      </c>
      <c r="X828" s="131" t="s">
        <v>147</v>
      </c>
      <c r="Y828" s="131" t="s">
        <v>147</v>
      </c>
      <c r="Z828" s="131" t="s">
        <v>147</v>
      </c>
      <c r="AA828" s="131" t="s">
        <v>147</v>
      </c>
      <c r="AB828" s="131" t="s">
        <v>147</v>
      </c>
      <c r="AC828" s="131" t="s">
        <v>147</v>
      </c>
      <c r="AD828" s="131" t="s">
        <v>147</v>
      </c>
      <c r="AE828" s="131" t="s">
        <v>147</v>
      </c>
      <c r="AF828" s="131" t="s">
        <v>147</v>
      </c>
      <c r="AG828" s="131" t="s">
        <v>147</v>
      </c>
      <c r="AH828" s="131" t="s">
        <v>147</v>
      </c>
      <c r="AI828" s="131" t="s">
        <v>147</v>
      </c>
      <c r="AJ828" s="131" t="s">
        <v>147</v>
      </c>
      <c r="AK828" s="131" t="s">
        <v>147</v>
      </c>
      <c r="AL828" s="131" t="s">
        <v>147</v>
      </c>
      <c r="AM828" s="131" t="s">
        <v>147</v>
      </c>
      <c r="AN828" s="131" t="s">
        <v>147</v>
      </c>
      <c r="AO828" s="131" t="s">
        <v>147</v>
      </c>
      <c r="AP828" s="131" t="s">
        <v>147</v>
      </c>
      <c r="AQ828" s="131" t="s">
        <v>147</v>
      </c>
      <c r="AR828" s="131" t="s">
        <v>147</v>
      </c>
      <c r="AS828" s="131" t="s">
        <v>147</v>
      </c>
      <c r="AT828" s="131" t="s">
        <v>147</v>
      </c>
      <c r="AU828" s="131" t="s">
        <v>147</v>
      </c>
      <c r="AV828" s="131" t="s">
        <v>147</v>
      </c>
      <c r="AW828" s="131">
        <v>1.044</v>
      </c>
      <c r="AX828" s="131">
        <v>0.95199999999999996</v>
      </c>
      <c r="AY828" s="131">
        <v>1.659</v>
      </c>
      <c r="AZ828" s="131">
        <v>1.825</v>
      </c>
      <c r="BA828" s="131">
        <v>2.3180000000000001</v>
      </c>
      <c r="BB828" s="131">
        <v>0.96399999999999997</v>
      </c>
      <c r="BC828" s="131" t="s">
        <v>147</v>
      </c>
    </row>
    <row r="829" spans="1:55" hidden="1" x14ac:dyDescent="0.25">
      <c r="A829" t="s">
        <v>28</v>
      </c>
      <c r="B829" t="s">
        <v>164</v>
      </c>
      <c r="C829" t="s">
        <v>151</v>
      </c>
      <c r="D829" s="131" t="s">
        <v>147</v>
      </c>
      <c r="E829" s="131" t="s">
        <v>147</v>
      </c>
      <c r="F829" s="131" t="s">
        <v>147</v>
      </c>
      <c r="G829" s="131" t="s">
        <v>147</v>
      </c>
      <c r="H829" s="131" t="s">
        <v>147</v>
      </c>
      <c r="I829" s="131" t="s">
        <v>147</v>
      </c>
      <c r="J829" s="131" t="s">
        <v>147</v>
      </c>
      <c r="K829" s="131" t="s">
        <v>147</v>
      </c>
      <c r="L829" s="131" t="s">
        <v>147</v>
      </c>
      <c r="M829" s="131" t="s">
        <v>147</v>
      </c>
      <c r="N829" s="131" t="s">
        <v>147</v>
      </c>
      <c r="O829" s="131" t="s">
        <v>147</v>
      </c>
      <c r="P829" s="131" t="s">
        <v>147</v>
      </c>
      <c r="Q829" s="131" t="s">
        <v>147</v>
      </c>
      <c r="R829" s="131" t="s">
        <v>147</v>
      </c>
      <c r="S829" s="131" t="s">
        <v>147</v>
      </c>
      <c r="T829" s="131" t="s">
        <v>147</v>
      </c>
      <c r="U829" s="131" t="s">
        <v>147</v>
      </c>
      <c r="V829" s="131" t="s">
        <v>147</v>
      </c>
      <c r="W829" s="131" t="s">
        <v>147</v>
      </c>
      <c r="X829" s="131" t="s">
        <v>147</v>
      </c>
      <c r="Y829" s="131" t="s">
        <v>147</v>
      </c>
      <c r="Z829" s="131" t="s">
        <v>147</v>
      </c>
      <c r="AA829" s="131" t="s">
        <v>147</v>
      </c>
      <c r="AB829" s="131" t="s">
        <v>147</v>
      </c>
      <c r="AC829" s="131" t="s">
        <v>147</v>
      </c>
      <c r="AD829" s="131" t="s">
        <v>147</v>
      </c>
      <c r="AE829" s="131" t="s">
        <v>147</v>
      </c>
      <c r="AF829" s="131" t="s">
        <v>147</v>
      </c>
      <c r="AG829" s="131" t="s">
        <v>147</v>
      </c>
      <c r="AH829" s="131" t="s">
        <v>147</v>
      </c>
      <c r="AI829" s="131" t="s">
        <v>147</v>
      </c>
      <c r="AJ829" s="131" t="s">
        <v>147</v>
      </c>
      <c r="AK829" s="131" t="s">
        <v>147</v>
      </c>
      <c r="AL829" s="131" t="s">
        <v>147</v>
      </c>
      <c r="AM829" s="131" t="s">
        <v>147</v>
      </c>
      <c r="AN829" s="131" t="s">
        <v>147</v>
      </c>
      <c r="AO829" s="131" t="s">
        <v>147</v>
      </c>
      <c r="AP829" s="131" t="s">
        <v>147</v>
      </c>
      <c r="AQ829" s="131" t="s">
        <v>147</v>
      </c>
      <c r="AR829" s="131" t="s">
        <v>147</v>
      </c>
      <c r="AS829" s="131" t="s">
        <v>147</v>
      </c>
      <c r="AT829" s="131" t="s">
        <v>147</v>
      </c>
      <c r="AU829" s="131" t="s">
        <v>147</v>
      </c>
      <c r="AV829" s="131" t="s">
        <v>147</v>
      </c>
      <c r="AW829" s="131">
        <v>0</v>
      </c>
      <c r="AX829" s="131">
        <v>0</v>
      </c>
      <c r="AY829" s="131">
        <v>0</v>
      </c>
      <c r="AZ829" s="131">
        <v>1.48</v>
      </c>
      <c r="BA829" s="131">
        <v>0</v>
      </c>
      <c r="BB829" s="131">
        <v>0</v>
      </c>
      <c r="BC829" s="131" t="s">
        <v>147</v>
      </c>
    </row>
    <row r="830" spans="1:55" hidden="1" x14ac:dyDescent="0.25">
      <c r="A830" t="s">
        <v>28</v>
      </c>
      <c r="B830" t="s">
        <v>164</v>
      </c>
      <c r="C830" t="s">
        <v>148</v>
      </c>
      <c r="D830" s="131" t="s">
        <v>147</v>
      </c>
      <c r="E830" s="131" t="s">
        <v>147</v>
      </c>
      <c r="F830" s="131" t="s">
        <v>147</v>
      </c>
      <c r="G830" s="131" t="s">
        <v>147</v>
      </c>
      <c r="H830" s="131" t="s">
        <v>147</v>
      </c>
      <c r="I830" s="131" t="s">
        <v>147</v>
      </c>
      <c r="J830" s="131" t="s">
        <v>147</v>
      </c>
      <c r="K830" s="131" t="s">
        <v>147</v>
      </c>
      <c r="L830" s="131" t="s">
        <v>147</v>
      </c>
      <c r="M830" s="131" t="s">
        <v>147</v>
      </c>
      <c r="N830" s="131" t="s">
        <v>147</v>
      </c>
      <c r="O830" s="131" t="s">
        <v>147</v>
      </c>
      <c r="P830" s="131" t="s">
        <v>147</v>
      </c>
      <c r="Q830" s="131" t="s">
        <v>147</v>
      </c>
      <c r="R830" s="131" t="s">
        <v>147</v>
      </c>
      <c r="S830" s="131" t="s">
        <v>147</v>
      </c>
      <c r="T830" s="131" t="s">
        <v>147</v>
      </c>
      <c r="U830" s="131" t="s">
        <v>147</v>
      </c>
      <c r="V830" s="131" t="s">
        <v>147</v>
      </c>
      <c r="W830" s="131" t="s">
        <v>147</v>
      </c>
      <c r="X830" s="131" t="s">
        <v>147</v>
      </c>
      <c r="Y830" s="131" t="s">
        <v>147</v>
      </c>
      <c r="Z830" s="131" t="s">
        <v>147</v>
      </c>
      <c r="AA830" s="131" t="s">
        <v>147</v>
      </c>
      <c r="AB830" s="131" t="s">
        <v>147</v>
      </c>
      <c r="AC830" s="131" t="s">
        <v>147</v>
      </c>
      <c r="AD830" s="131" t="s">
        <v>147</v>
      </c>
      <c r="AE830" s="131" t="s">
        <v>147</v>
      </c>
      <c r="AF830" s="131" t="s">
        <v>147</v>
      </c>
      <c r="AG830" s="131" t="s">
        <v>147</v>
      </c>
      <c r="AH830" s="131" t="s">
        <v>147</v>
      </c>
      <c r="AI830" s="131" t="s">
        <v>147</v>
      </c>
      <c r="AJ830" s="131" t="s">
        <v>147</v>
      </c>
      <c r="AK830" s="131" t="s">
        <v>147</v>
      </c>
      <c r="AL830" s="131" t="s">
        <v>147</v>
      </c>
      <c r="AM830" s="131" t="s">
        <v>147</v>
      </c>
      <c r="AN830" s="131" t="s">
        <v>147</v>
      </c>
      <c r="AO830" s="131" t="s">
        <v>147</v>
      </c>
      <c r="AP830" s="131" t="s">
        <v>147</v>
      </c>
      <c r="AQ830" s="131" t="s">
        <v>147</v>
      </c>
      <c r="AR830" s="131" t="s">
        <v>147</v>
      </c>
      <c r="AS830" s="131" t="s">
        <v>147</v>
      </c>
      <c r="AT830" s="131" t="s">
        <v>147</v>
      </c>
      <c r="AU830" s="131" t="s">
        <v>147</v>
      </c>
      <c r="AV830" s="131" t="s">
        <v>147</v>
      </c>
      <c r="AW830" s="131">
        <v>14.307</v>
      </c>
      <c r="AX830" s="131">
        <v>15.089</v>
      </c>
      <c r="AY830" s="131">
        <v>12.632999999999999</v>
      </c>
      <c r="AZ830" s="131">
        <v>14.385</v>
      </c>
      <c r="BA830" s="131">
        <v>18.071999999999999</v>
      </c>
      <c r="BB830" s="131">
        <v>6.8650000000000002</v>
      </c>
      <c r="BC830" s="131" t="s">
        <v>147</v>
      </c>
    </row>
    <row r="831" spans="1:55" hidden="1" x14ac:dyDescent="0.25">
      <c r="A831" t="s">
        <v>28</v>
      </c>
      <c r="B831" t="s">
        <v>160</v>
      </c>
      <c r="C831" t="s">
        <v>158</v>
      </c>
      <c r="D831" s="131" t="s">
        <v>147</v>
      </c>
      <c r="E831" s="131" t="s">
        <v>147</v>
      </c>
      <c r="F831" s="131" t="s">
        <v>147</v>
      </c>
      <c r="G831" s="131" t="s">
        <v>147</v>
      </c>
      <c r="H831" s="131" t="s">
        <v>147</v>
      </c>
      <c r="I831" s="131" t="s">
        <v>147</v>
      </c>
      <c r="J831" s="131" t="s">
        <v>147</v>
      </c>
      <c r="K831" s="131" t="s">
        <v>147</v>
      </c>
      <c r="L831" s="131" t="s">
        <v>147</v>
      </c>
      <c r="M831" s="131" t="s">
        <v>147</v>
      </c>
      <c r="N831" s="131" t="s">
        <v>147</v>
      </c>
      <c r="O831" s="131" t="s">
        <v>147</v>
      </c>
      <c r="P831" s="131" t="s">
        <v>147</v>
      </c>
      <c r="Q831" s="131" t="s">
        <v>147</v>
      </c>
      <c r="R831" s="131" t="s">
        <v>147</v>
      </c>
      <c r="S831" s="131" t="s">
        <v>147</v>
      </c>
      <c r="T831" s="131" t="s">
        <v>147</v>
      </c>
      <c r="U831" s="131" t="s">
        <v>147</v>
      </c>
      <c r="V831" s="131" t="s">
        <v>147</v>
      </c>
      <c r="W831" s="131" t="s">
        <v>147</v>
      </c>
      <c r="X831" s="131" t="s">
        <v>147</v>
      </c>
      <c r="Y831" s="131" t="s">
        <v>147</v>
      </c>
      <c r="Z831" s="131" t="s">
        <v>147</v>
      </c>
      <c r="AA831" s="131" t="s">
        <v>147</v>
      </c>
      <c r="AB831" s="131" t="s">
        <v>147</v>
      </c>
      <c r="AC831" s="131" t="s">
        <v>147</v>
      </c>
      <c r="AD831" s="131" t="s">
        <v>147</v>
      </c>
      <c r="AE831" s="131" t="s">
        <v>147</v>
      </c>
      <c r="AF831" s="131" t="s">
        <v>147</v>
      </c>
      <c r="AG831" s="131" t="s">
        <v>147</v>
      </c>
      <c r="AH831" s="131" t="s">
        <v>147</v>
      </c>
      <c r="AI831" s="131" t="s">
        <v>147</v>
      </c>
      <c r="AJ831" s="131" t="s">
        <v>147</v>
      </c>
      <c r="AK831" s="131" t="s">
        <v>147</v>
      </c>
      <c r="AL831" s="131" t="s">
        <v>147</v>
      </c>
      <c r="AM831" s="131" t="s">
        <v>147</v>
      </c>
      <c r="AN831" s="131" t="s">
        <v>147</v>
      </c>
      <c r="AO831" s="131" t="s">
        <v>147</v>
      </c>
      <c r="AP831" s="131" t="s">
        <v>147</v>
      </c>
      <c r="AQ831" s="131" t="s">
        <v>147</v>
      </c>
      <c r="AR831" s="131" t="s">
        <v>147</v>
      </c>
      <c r="AS831" s="131" t="s">
        <v>147</v>
      </c>
      <c r="AT831" s="131" t="s">
        <v>147</v>
      </c>
      <c r="AU831" s="131" t="s">
        <v>147</v>
      </c>
      <c r="AV831" s="131" t="s">
        <v>147</v>
      </c>
      <c r="AW831" s="131">
        <v>2.4649999999999999</v>
      </c>
      <c r="AX831" s="131">
        <v>1.673</v>
      </c>
      <c r="AY831" s="131">
        <v>1.6930000000000001</v>
      </c>
      <c r="AZ831" s="131">
        <v>1.0329999999999999</v>
      </c>
      <c r="BA831" s="131">
        <v>1.849</v>
      </c>
      <c r="BB831" s="131">
        <v>0.77600000000000002</v>
      </c>
      <c r="BC831" s="131" t="s">
        <v>147</v>
      </c>
    </row>
    <row r="832" spans="1:55" hidden="1" x14ac:dyDescent="0.25">
      <c r="A832" t="s">
        <v>28</v>
      </c>
      <c r="B832" t="s">
        <v>160</v>
      </c>
      <c r="C832" t="s">
        <v>157</v>
      </c>
      <c r="D832" s="131" t="s">
        <v>147</v>
      </c>
      <c r="E832" s="131" t="s">
        <v>147</v>
      </c>
      <c r="F832" s="131" t="s">
        <v>147</v>
      </c>
      <c r="G832" s="131" t="s">
        <v>147</v>
      </c>
      <c r="H832" s="131" t="s">
        <v>147</v>
      </c>
      <c r="I832" s="131" t="s">
        <v>147</v>
      </c>
      <c r="J832" s="131" t="s">
        <v>147</v>
      </c>
      <c r="K832" s="131" t="s">
        <v>147</v>
      </c>
      <c r="L832" s="131" t="s">
        <v>147</v>
      </c>
      <c r="M832" s="131" t="s">
        <v>147</v>
      </c>
      <c r="N832" s="131" t="s">
        <v>147</v>
      </c>
      <c r="O832" s="131" t="s">
        <v>147</v>
      </c>
      <c r="P832" s="131" t="s">
        <v>147</v>
      </c>
      <c r="Q832" s="131" t="s">
        <v>147</v>
      </c>
      <c r="R832" s="131" t="s">
        <v>147</v>
      </c>
      <c r="S832" s="131" t="s">
        <v>147</v>
      </c>
      <c r="T832" s="131" t="s">
        <v>147</v>
      </c>
      <c r="U832" s="131" t="s">
        <v>147</v>
      </c>
      <c r="V832" s="131" t="s">
        <v>147</v>
      </c>
      <c r="W832" s="131" t="s">
        <v>147</v>
      </c>
      <c r="X832" s="131" t="s">
        <v>147</v>
      </c>
      <c r="Y832" s="131" t="s">
        <v>147</v>
      </c>
      <c r="Z832" s="131" t="s">
        <v>147</v>
      </c>
      <c r="AA832" s="131" t="s">
        <v>147</v>
      </c>
      <c r="AB832" s="131" t="s">
        <v>147</v>
      </c>
      <c r="AC832" s="131" t="s">
        <v>147</v>
      </c>
      <c r="AD832" s="131" t="s">
        <v>147</v>
      </c>
      <c r="AE832" s="131" t="s">
        <v>147</v>
      </c>
      <c r="AF832" s="131" t="s">
        <v>147</v>
      </c>
      <c r="AG832" s="131" t="s">
        <v>147</v>
      </c>
      <c r="AH832" s="131" t="s">
        <v>147</v>
      </c>
      <c r="AI832" s="131" t="s">
        <v>147</v>
      </c>
      <c r="AJ832" s="131" t="s">
        <v>147</v>
      </c>
      <c r="AK832" s="131" t="s">
        <v>147</v>
      </c>
      <c r="AL832" s="131" t="s">
        <v>147</v>
      </c>
      <c r="AM832" s="131" t="s">
        <v>147</v>
      </c>
      <c r="AN832" s="131" t="s">
        <v>147</v>
      </c>
      <c r="AO832" s="131" t="s">
        <v>147</v>
      </c>
      <c r="AP832" s="131" t="s">
        <v>147</v>
      </c>
      <c r="AQ832" s="131" t="s">
        <v>147</v>
      </c>
      <c r="AR832" s="131" t="s">
        <v>147</v>
      </c>
      <c r="AS832" s="131" t="s">
        <v>147</v>
      </c>
      <c r="AT832" s="131" t="s">
        <v>147</v>
      </c>
      <c r="AU832" s="131" t="s">
        <v>147</v>
      </c>
      <c r="AV832" s="131" t="s">
        <v>147</v>
      </c>
      <c r="AW832" s="131">
        <v>0.29099999999999998</v>
      </c>
      <c r="AX832" s="131">
        <v>0.4</v>
      </c>
      <c r="AY832" s="131">
        <v>0.48199999999999998</v>
      </c>
      <c r="AZ832" s="131">
        <v>0.90800000000000003</v>
      </c>
      <c r="BA832" s="131">
        <v>0.55800000000000005</v>
      </c>
      <c r="BB832" s="131">
        <v>4.4999999999999998E-2</v>
      </c>
      <c r="BC832" s="131" t="s">
        <v>147</v>
      </c>
    </row>
    <row r="833" spans="1:55" hidden="1" x14ac:dyDescent="0.25">
      <c r="A833" t="s">
        <v>28</v>
      </c>
      <c r="B833" t="s">
        <v>160</v>
      </c>
      <c r="C833" t="s">
        <v>156</v>
      </c>
      <c r="D833" s="131" t="s">
        <v>147</v>
      </c>
      <c r="E833" s="131" t="s">
        <v>147</v>
      </c>
      <c r="F833" s="131" t="s">
        <v>147</v>
      </c>
      <c r="G833" s="131" t="s">
        <v>147</v>
      </c>
      <c r="H833" s="131" t="s">
        <v>147</v>
      </c>
      <c r="I833" s="131" t="s">
        <v>147</v>
      </c>
      <c r="J833" s="131" t="s">
        <v>147</v>
      </c>
      <c r="K833" s="131" t="s">
        <v>147</v>
      </c>
      <c r="L833" s="131" t="s">
        <v>147</v>
      </c>
      <c r="M833" s="131" t="s">
        <v>147</v>
      </c>
      <c r="N833" s="131" t="s">
        <v>147</v>
      </c>
      <c r="O833" s="131" t="s">
        <v>147</v>
      </c>
      <c r="P833" s="131" t="s">
        <v>147</v>
      </c>
      <c r="Q833" s="131" t="s">
        <v>147</v>
      </c>
      <c r="R833" s="131" t="s">
        <v>147</v>
      </c>
      <c r="S833" s="131" t="s">
        <v>147</v>
      </c>
      <c r="T833" s="131" t="s">
        <v>147</v>
      </c>
      <c r="U833" s="131" t="s">
        <v>147</v>
      </c>
      <c r="V833" s="131" t="s">
        <v>147</v>
      </c>
      <c r="W833" s="131" t="s">
        <v>147</v>
      </c>
      <c r="X833" s="131" t="s">
        <v>147</v>
      </c>
      <c r="Y833" s="131" t="s">
        <v>147</v>
      </c>
      <c r="Z833" s="131" t="s">
        <v>147</v>
      </c>
      <c r="AA833" s="131" t="s">
        <v>147</v>
      </c>
      <c r="AB833" s="131" t="s">
        <v>147</v>
      </c>
      <c r="AC833" s="131" t="s">
        <v>147</v>
      </c>
      <c r="AD833" s="131" t="s">
        <v>147</v>
      </c>
      <c r="AE833" s="131" t="s">
        <v>147</v>
      </c>
      <c r="AF833" s="131" t="s">
        <v>147</v>
      </c>
      <c r="AG833" s="131" t="s">
        <v>147</v>
      </c>
      <c r="AH833" s="131" t="s">
        <v>147</v>
      </c>
      <c r="AI833" s="131" t="s">
        <v>147</v>
      </c>
      <c r="AJ833" s="131" t="s">
        <v>147</v>
      </c>
      <c r="AK833" s="131" t="s">
        <v>147</v>
      </c>
      <c r="AL833" s="131" t="s">
        <v>147</v>
      </c>
      <c r="AM833" s="131" t="s">
        <v>147</v>
      </c>
      <c r="AN833" s="131" t="s">
        <v>147</v>
      </c>
      <c r="AO833" s="131" t="s">
        <v>147</v>
      </c>
      <c r="AP833" s="131" t="s">
        <v>147</v>
      </c>
      <c r="AQ833" s="131" t="s">
        <v>147</v>
      </c>
      <c r="AR833" s="131" t="s">
        <v>147</v>
      </c>
      <c r="AS833" s="131" t="s">
        <v>147</v>
      </c>
      <c r="AT833" s="131" t="s">
        <v>147</v>
      </c>
      <c r="AU833" s="131" t="s">
        <v>147</v>
      </c>
      <c r="AV833" s="131" t="s">
        <v>147</v>
      </c>
      <c r="AW833" s="131">
        <v>3.5350000000000001</v>
      </c>
      <c r="AX833" s="131">
        <v>3.81</v>
      </c>
      <c r="AY833" s="131">
        <v>3.5569999999999999</v>
      </c>
      <c r="AZ833" s="131">
        <v>4.7409999999999997</v>
      </c>
      <c r="BA833" s="131">
        <v>4.9720000000000004</v>
      </c>
      <c r="BB833" s="131">
        <v>1.895</v>
      </c>
      <c r="BC833" s="131" t="s">
        <v>147</v>
      </c>
    </row>
    <row r="834" spans="1:55" hidden="1" x14ac:dyDescent="0.25">
      <c r="A834" t="s">
        <v>28</v>
      </c>
      <c r="B834" t="s">
        <v>160</v>
      </c>
      <c r="C834" t="s">
        <v>155</v>
      </c>
      <c r="D834" s="131" t="s">
        <v>147</v>
      </c>
      <c r="E834" s="131" t="s">
        <v>147</v>
      </c>
      <c r="F834" s="131" t="s">
        <v>147</v>
      </c>
      <c r="G834" s="131" t="s">
        <v>147</v>
      </c>
      <c r="H834" s="131" t="s">
        <v>147</v>
      </c>
      <c r="I834" s="131" t="s">
        <v>147</v>
      </c>
      <c r="J834" s="131" t="s">
        <v>147</v>
      </c>
      <c r="K834" s="131" t="s">
        <v>147</v>
      </c>
      <c r="L834" s="131" t="s">
        <v>147</v>
      </c>
      <c r="M834" s="131" t="s">
        <v>147</v>
      </c>
      <c r="N834" s="131" t="s">
        <v>147</v>
      </c>
      <c r="O834" s="131" t="s">
        <v>147</v>
      </c>
      <c r="P834" s="131" t="s">
        <v>147</v>
      </c>
      <c r="Q834" s="131" t="s">
        <v>147</v>
      </c>
      <c r="R834" s="131" t="s">
        <v>147</v>
      </c>
      <c r="S834" s="131" t="s">
        <v>147</v>
      </c>
      <c r="T834" s="131" t="s">
        <v>147</v>
      </c>
      <c r="U834" s="131" t="s">
        <v>147</v>
      </c>
      <c r="V834" s="131" t="s">
        <v>147</v>
      </c>
      <c r="W834" s="131" t="s">
        <v>147</v>
      </c>
      <c r="X834" s="131" t="s">
        <v>147</v>
      </c>
      <c r="Y834" s="131" t="s">
        <v>147</v>
      </c>
      <c r="Z834" s="131" t="s">
        <v>147</v>
      </c>
      <c r="AA834" s="131" t="s">
        <v>147</v>
      </c>
      <c r="AB834" s="131" t="s">
        <v>147</v>
      </c>
      <c r="AC834" s="131" t="s">
        <v>147</v>
      </c>
      <c r="AD834" s="131" t="s">
        <v>147</v>
      </c>
      <c r="AE834" s="131" t="s">
        <v>147</v>
      </c>
      <c r="AF834" s="131" t="s">
        <v>147</v>
      </c>
      <c r="AG834" s="131" t="s">
        <v>147</v>
      </c>
      <c r="AH834" s="131" t="s">
        <v>147</v>
      </c>
      <c r="AI834" s="131" t="s">
        <v>147</v>
      </c>
      <c r="AJ834" s="131" t="s">
        <v>147</v>
      </c>
      <c r="AK834" s="131" t="s">
        <v>147</v>
      </c>
      <c r="AL834" s="131" t="s">
        <v>147</v>
      </c>
      <c r="AM834" s="131" t="s">
        <v>147</v>
      </c>
      <c r="AN834" s="131" t="s">
        <v>147</v>
      </c>
      <c r="AO834" s="131" t="s">
        <v>147</v>
      </c>
      <c r="AP834" s="131" t="s">
        <v>147</v>
      </c>
      <c r="AQ834" s="131" t="s">
        <v>147</v>
      </c>
      <c r="AR834" s="131" t="s">
        <v>147</v>
      </c>
      <c r="AS834" s="131" t="s">
        <v>147</v>
      </c>
      <c r="AT834" s="131" t="s">
        <v>147</v>
      </c>
      <c r="AU834" s="131" t="s">
        <v>147</v>
      </c>
      <c r="AV834" s="131" t="s">
        <v>147</v>
      </c>
      <c r="AW834" s="131">
        <v>3.8820000000000001</v>
      </c>
      <c r="AX834" s="131">
        <v>3.8580000000000001</v>
      </c>
      <c r="AY834" s="131">
        <v>1.9419999999999999</v>
      </c>
      <c r="AZ834" s="131">
        <v>2.0009999999999999</v>
      </c>
      <c r="BA834" s="131">
        <v>3.3940000000000001</v>
      </c>
      <c r="BB834" s="131">
        <v>1.361</v>
      </c>
      <c r="BC834" s="131" t="s">
        <v>147</v>
      </c>
    </row>
    <row r="835" spans="1:55" hidden="1" x14ac:dyDescent="0.25">
      <c r="A835" t="s">
        <v>28</v>
      </c>
      <c r="B835" t="s">
        <v>160</v>
      </c>
      <c r="C835" t="s">
        <v>154</v>
      </c>
      <c r="D835" s="131" t="s">
        <v>147</v>
      </c>
      <c r="E835" s="131" t="s">
        <v>147</v>
      </c>
      <c r="F835" s="131" t="s">
        <v>147</v>
      </c>
      <c r="G835" s="131" t="s">
        <v>147</v>
      </c>
      <c r="H835" s="131" t="s">
        <v>147</v>
      </c>
      <c r="I835" s="131" t="s">
        <v>147</v>
      </c>
      <c r="J835" s="131" t="s">
        <v>147</v>
      </c>
      <c r="K835" s="131" t="s">
        <v>147</v>
      </c>
      <c r="L835" s="131" t="s">
        <v>147</v>
      </c>
      <c r="M835" s="131" t="s">
        <v>147</v>
      </c>
      <c r="N835" s="131" t="s">
        <v>147</v>
      </c>
      <c r="O835" s="131" t="s">
        <v>147</v>
      </c>
      <c r="P835" s="131" t="s">
        <v>147</v>
      </c>
      <c r="Q835" s="131" t="s">
        <v>147</v>
      </c>
      <c r="R835" s="131" t="s">
        <v>147</v>
      </c>
      <c r="S835" s="131" t="s">
        <v>147</v>
      </c>
      <c r="T835" s="131" t="s">
        <v>147</v>
      </c>
      <c r="U835" s="131" t="s">
        <v>147</v>
      </c>
      <c r="V835" s="131" t="s">
        <v>147</v>
      </c>
      <c r="W835" s="131" t="s">
        <v>147</v>
      </c>
      <c r="X835" s="131" t="s">
        <v>147</v>
      </c>
      <c r="Y835" s="131" t="s">
        <v>147</v>
      </c>
      <c r="Z835" s="131" t="s">
        <v>147</v>
      </c>
      <c r="AA835" s="131" t="s">
        <v>147</v>
      </c>
      <c r="AB835" s="131" t="s">
        <v>147</v>
      </c>
      <c r="AC835" s="131" t="s">
        <v>147</v>
      </c>
      <c r="AD835" s="131" t="s">
        <v>147</v>
      </c>
      <c r="AE835" s="131" t="s">
        <v>147</v>
      </c>
      <c r="AF835" s="131" t="s">
        <v>147</v>
      </c>
      <c r="AG835" s="131" t="s">
        <v>147</v>
      </c>
      <c r="AH835" s="131" t="s">
        <v>147</v>
      </c>
      <c r="AI835" s="131" t="s">
        <v>147</v>
      </c>
      <c r="AJ835" s="131" t="s">
        <v>147</v>
      </c>
      <c r="AK835" s="131" t="s">
        <v>147</v>
      </c>
      <c r="AL835" s="131" t="s">
        <v>147</v>
      </c>
      <c r="AM835" s="131" t="s">
        <v>147</v>
      </c>
      <c r="AN835" s="131" t="s">
        <v>147</v>
      </c>
      <c r="AO835" s="131" t="s">
        <v>147</v>
      </c>
      <c r="AP835" s="131" t="s">
        <v>147</v>
      </c>
      <c r="AQ835" s="131" t="s">
        <v>147</v>
      </c>
      <c r="AR835" s="131" t="s">
        <v>147</v>
      </c>
      <c r="AS835" s="131" t="s">
        <v>147</v>
      </c>
      <c r="AT835" s="131" t="s">
        <v>147</v>
      </c>
      <c r="AU835" s="131" t="s">
        <v>147</v>
      </c>
      <c r="AV835" s="131" t="s">
        <v>147</v>
      </c>
      <c r="AW835" s="131">
        <v>0.35199999999999998</v>
      </c>
      <c r="AX835" s="131">
        <v>0.59499999999999997</v>
      </c>
      <c r="AY835" s="131">
        <v>1.0880000000000001</v>
      </c>
      <c r="AZ835" s="131">
        <v>1.4219999999999999</v>
      </c>
      <c r="BA835" s="131">
        <v>1.7410000000000001</v>
      </c>
      <c r="BB835" s="131">
        <v>0.44900000000000001</v>
      </c>
      <c r="BC835" s="131" t="s">
        <v>147</v>
      </c>
    </row>
    <row r="836" spans="1:55" hidden="1" x14ac:dyDescent="0.25">
      <c r="A836" t="s">
        <v>28</v>
      </c>
      <c r="B836" t="s">
        <v>160</v>
      </c>
      <c r="C836" t="s">
        <v>153</v>
      </c>
      <c r="D836" s="131" t="s">
        <v>147</v>
      </c>
      <c r="E836" s="131" t="s">
        <v>147</v>
      </c>
      <c r="F836" s="131" t="s">
        <v>147</v>
      </c>
      <c r="G836" s="131" t="s">
        <v>147</v>
      </c>
      <c r="H836" s="131" t="s">
        <v>147</v>
      </c>
      <c r="I836" s="131" t="s">
        <v>147</v>
      </c>
      <c r="J836" s="131" t="s">
        <v>147</v>
      </c>
      <c r="K836" s="131" t="s">
        <v>147</v>
      </c>
      <c r="L836" s="131" t="s">
        <v>147</v>
      </c>
      <c r="M836" s="131" t="s">
        <v>147</v>
      </c>
      <c r="N836" s="131" t="s">
        <v>147</v>
      </c>
      <c r="O836" s="131" t="s">
        <v>147</v>
      </c>
      <c r="P836" s="131" t="s">
        <v>147</v>
      </c>
      <c r="Q836" s="131" t="s">
        <v>147</v>
      </c>
      <c r="R836" s="131" t="s">
        <v>147</v>
      </c>
      <c r="S836" s="131" t="s">
        <v>147</v>
      </c>
      <c r="T836" s="131" t="s">
        <v>147</v>
      </c>
      <c r="U836" s="131" t="s">
        <v>147</v>
      </c>
      <c r="V836" s="131" t="s">
        <v>147</v>
      </c>
      <c r="W836" s="131" t="s">
        <v>147</v>
      </c>
      <c r="X836" s="131" t="s">
        <v>147</v>
      </c>
      <c r="Y836" s="131" t="s">
        <v>147</v>
      </c>
      <c r="Z836" s="131" t="s">
        <v>147</v>
      </c>
      <c r="AA836" s="131" t="s">
        <v>147</v>
      </c>
      <c r="AB836" s="131" t="s">
        <v>147</v>
      </c>
      <c r="AC836" s="131" t="s">
        <v>147</v>
      </c>
      <c r="AD836" s="131" t="s">
        <v>147</v>
      </c>
      <c r="AE836" s="131" t="s">
        <v>147</v>
      </c>
      <c r="AF836" s="131" t="s">
        <v>147</v>
      </c>
      <c r="AG836" s="131" t="s">
        <v>147</v>
      </c>
      <c r="AH836" s="131" t="s">
        <v>147</v>
      </c>
      <c r="AI836" s="131" t="s">
        <v>147</v>
      </c>
      <c r="AJ836" s="131" t="s">
        <v>147</v>
      </c>
      <c r="AK836" s="131" t="s">
        <v>147</v>
      </c>
      <c r="AL836" s="131" t="s">
        <v>147</v>
      </c>
      <c r="AM836" s="131" t="s">
        <v>147</v>
      </c>
      <c r="AN836" s="131" t="s">
        <v>147</v>
      </c>
      <c r="AO836" s="131" t="s">
        <v>147</v>
      </c>
      <c r="AP836" s="131" t="s">
        <v>147</v>
      </c>
      <c r="AQ836" s="131" t="s">
        <v>147</v>
      </c>
      <c r="AR836" s="131" t="s">
        <v>147</v>
      </c>
      <c r="AS836" s="131" t="s">
        <v>147</v>
      </c>
      <c r="AT836" s="131" t="s">
        <v>147</v>
      </c>
      <c r="AU836" s="131" t="s">
        <v>147</v>
      </c>
      <c r="AV836" s="131" t="s">
        <v>147</v>
      </c>
      <c r="AW836" s="131">
        <v>3.8319999999999999</v>
      </c>
      <c r="AX836" s="131">
        <v>4.968</v>
      </c>
      <c r="AY836" s="131">
        <v>3.1150000000000002</v>
      </c>
      <c r="AZ836" s="131">
        <v>1.889</v>
      </c>
      <c r="BA836" s="131">
        <v>4.5369999999999999</v>
      </c>
      <c r="BB836" s="131">
        <v>1.861</v>
      </c>
      <c r="BC836" s="131" t="s">
        <v>147</v>
      </c>
    </row>
    <row r="837" spans="1:55" hidden="1" x14ac:dyDescent="0.25">
      <c r="A837" t="s">
        <v>28</v>
      </c>
      <c r="B837" t="s">
        <v>160</v>
      </c>
      <c r="C837" t="s">
        <v>152</v>
      </c>
      <c r="D837" s="131" t="s">
        <v>147</v>
      </c>
      <c r="E837" s="131" t="s">
        <v>147</v>
      </c>
      <c r="F837" s="131" t="s">
        <v>147</v>
      </c>
      <c r="G837" s="131" t="s">
        <v>147</v>
      </c>
      <c r="H837" s="131" t="s">
        <v>147</v>
      </c>
      <c r="I837" s="131" t="s">
        <v>147</v>
      </c>
      <c r="J837" s="131" t="s">
        <v>147</v>
      </c>
      <c r="K837" s="131" t="s">
        <v>147</v>
      </c>
      <c r="L837" s="131" t="s">
        <v>147</v>
      </c>
      <c r="M837" s="131" t="s">
        <v>147</v>
      </c>
      <c r="N837" s="131" t="s">
        <v>147</v>
      </c>
      <c r="O837" s="131" t="s">
        <v>147</v>
      </c>
      <c r="P837" s="131" t="s">
        <v>147</v>
      </c>
      <c r="Q837" s="131" t="s">
        <v>147</v>
      </c>
      <c r="R837" s="131" t="s">
        <v>147</v>
      </c>
      <c r="S837" s="131" t="s">
        <v>147</v>
      </c>
      <c r="T837" s="131" t="s">
        <v>147</v>
      </c>
      <c r="U837" s="131" t="s">
        <v>147</v>
      </c>
      <c r="V837" s="131" t="s">
        <v>147</v>
      </c>
      <c r="W837" s="131" t="s">
        <v>147</v>
      </c>
      <c r="X837" s="131" t="s">
        <v>147</v>
      </c>
      <c r="Y837" s="131" t="s">
        <v>147</v>
      </c>
      <c r="Z837" s="131" t="s">
        <v>147</v>
      </c>
      <c r="AA837" s="131" t="s">
        <v>147</v>
      </c>
      <c r="AB837" s="131" t="s">
        <v>147</v>
      </c>
      <c r="AC837" s="131" t="s">
        <v>147</v>
      </c>
      <c r="AD837" s="131" t="s">
        <v>147</v>
      </c>
      <c r="AE837" s="131" t="s">
        <v>147</v>
      </c>
      <c r="AF837" s="131" t="s">
        <v>147</v>
      </c>
      <c r="AG837" s="131" t="s">
        <v>147</v>
      </c>
      <c r="AH837" s="131" t="s">
        <v>147</v>
      </c>
      <c r="AI837" s="131" t="s">
        <v>147</v>
      </c>
      <c r="AJ837" s="131" t="s">
        <v>147</v>
      </c>
      <c r="AK837" s="131" t="s">
        <v>147</v>
      </c>
      <c r="AL837" s="131" t="s">
        <v>147</v>
      </c>
      <c r="AM837" s="131" t="s">
        <v>147</v>
      </c>
      <c r="AN837" s="131" t="s">
        <v>147</v>
      </c>
      <c r="AO837" s="131" t="s">
        <v>147</v>
      </c>
      <c r="AP837" s="131" t="s">
        <v>147</v>
      </c>
      <c r="AQ837" s="131" t="s">
        <v>147</v>
      </c>
      <c r="AR837" s="131" t="s">
        <v>147</v>
      </c>
      <c r="AS837" s="131" t="s">
        <v>147</v>
      </c>
      <c r="AT837" s="131" t="s">
        <v>147</v>
      </c>
      <c r="AU837" s="131" t="s">
        <v>147</v>
      </c>
      <c r="AV837" s="131" t="s">
        <v>147</v>
      </c>
      <c r="AW837" s="131">
        <v>1.1299999999999999</v>
      </c>
      <c r="AX837" s="131">
        <v>1.03</v>
      </c>
      <c r="AY837" s="131">
        <v>1.7949999999999999</v>
      </c>
      <c r="AZ837" s="131">
        <v>1.9750000000000001</v>
      </c>
      <c r="BA837" s="131">
        <v>2.5089999999999999</v>
      </c>
      <c r="BB837" s="131">
        <v>1.0429999999999999</v>
      </c>
      <c r="BC837" s="131" t="s">
        <v>147</v>
      </c>
    </row>
    <row r="838" spans="1:55" hidden="1" x14ac:dyDescent="0.25">
      <c r="A838" t="s">
        <v>28</v>
      </c>
      <c r="B838" t="s">
        <v>160</v>
      </c>
      <c r="C838" t="s">
        <v>151</v>
      </c>
      <c r="D838" s="131" t="s">
        <v>147</v>
      </c>
      <c r="E838" s="131" t="s">
        <v>147</v>
      </c>
      <c r="F838" s="131" t="s">
        <v>147</v>
      </c>
      <c r="G838" s="131" t="s">
        <v>147</v>
      </c>
      <c r="H838" s="131" t="s">
        <v>147</v>
      </c>
      <c r="I838" s="131" t="s">
        <v>147</v>
      </c>
      <c r="J838" s="131" t="s">
        <v>147</v>
      </c>
      <c r="K838" s="131" t="s">
        <v>147</v>
      </c>
      <c r="L838" s="131" t="s">
        <v>147</v>
      </c>
      <c r="M838" s="131" t="s">
        <v>147</v>
      </c>
      <c r="N838" s="131" t="s">
        <v>147</v>
      </c>
      <c r="O838" s="131" t="s">
        <v>147</v>
      </c>
      <c r="P838" s="131" t="s">
        <v>147</v>
      </c>
      <c r="Q838" s="131" t="s">
        <v>147</v>
      </c>
      <c r="R838" s="131" t="s">
        <v>147</v>
      </c>
      <c r="S838" s="131" t="s">
        <v>147</v>
      </c>
      <c r="T838" s="131" t="s">
        <v>147</v>
      </c>
      <c r="U838" s="131" t="s">
        <v>147</v>
      </c>
      <c r="V838" s="131" t="s">
        <v>147</v>
      </c>
      <c r="W838" s="131" t="s">
        <v>147</v>
      </c>
      <c r="X838" s="131" t="s">
        <v>147</v>
      </c>
      <c r="Y838" s="131" t="s">
        <v>147</v>
      </c>
      <c r="Z838" s="131" t="s">
        <v>147</v>
      </c>
      <c r="AA838" s="131" t="s">
        <v>147</v>
      </c>
      <c r="AB838" s="131" t="s">
        <v>147</v>
      </c>
      <c r="AC838" s="131" t="s">
        <v>147</v>
      </c>
      <c r="AD838" s="131" t="s">
        <v>147</v>
      </c>
      <c r="AE838" s="131" t="s">
        <v>147</v>
      </c>
      <c r="AF838" s="131" t="s">
        <v>147</v>
      </c>
      <c r="AG838" s="131" t="s">
        <v>147</v>
      </c>
      <c r="AH838" s="131" t="s">
        <v>147</v>
      </c>
      <c r="AI838" s="131" t="s">
        <v>147</v>
      </c>
      <c r="AJ838" s="131" t="s">
        <v>147</v>
      </c>
      <c r="AK838" s="131" t="s">
        <v>147</v>
      </c>
      <c r="AL838" s="131" t="s">
        <v>147</v>
      </c>
      <c r="AM838" s="131" t="s">
        <v>147</v>
      </c>
      <c r="AN838" s="131" t="s">
        <v>147</v>
      </c>
      <c r="AO838" s="131" t="s">
        <v>147</v>
      </c>
      <c r="AP838" s="131" t="s">
        <v>147</v>
      </c>
      <c r="AQ838" s="131" t="s">
        <v>147</v>
      </c>
      <c r="AR838" s="131" t="s">
        <v>147</v>
      </c>
      <c r="AS838" s="131" t="s">
        <v>147</v>
      </c>
      <c r="AT838" s="131" t="s">
        <v>147</v>
      </c>
      <c r="AU838" s="131" t="s">
        <v>147</v>
      </c>
      <c r="AV838" s="131" t="s">
        <v>147</v>
      </c>
      <c r="AW838" s="131">
        <v>0</v>
      </c>
      <c r="AX838" s="131">
        <v>0</v>
      </c>
      <c r="AY838" s="131">
        <v>0</v>
      </c>
      <c r="AZ838" s="131">
        <v>1.6020000000000001</v>
      </c>
      <c r="BA838" s="131">
        <v>0</v>
      </c>
      <c r="BB838" s="131">
        <v>0</v>
      </c>
      <c r="BC838" s="131" t="s">
        <v>147</v>
      </c>
    </row>
    <row r="839" spans="1:55" hidden="1" x14ac:dyDescent="0.25">
      <c r="A839" t="s">
        <v>28</v>
      </c>
      <c r="B839" t="s">
        <v>160</v>
      </c>
      <c r="C839" t="s">
        <v>148</v>
      </c>
      <c r="D839" s="131" t="s">
        <v>147</v>
      </c>
      <c r="E839" s="131" t="s">
        <v>147</v>
      </c>
      <c r="F839" s="131" t="s">
        <v>147</v>
      </c>
      <c r="G839" s="131" t="s">
        <v>147</v>
      </c>
      <c r="H839" s="131" t="s">
        <v>147</v>
      </c>
      <c r="I839" s="131" t="s">
        <v>147</v>
      </c>
      <c r="J839" s="131" t="s">
        <v>147</v>
      </c>
      <c r="K839" s="131" t="s">
        <v>147</v>
      </c>
      <c r="L839" s="131" t="s">
        <v>147</v>
      </c>
      <c r="M839" s="131" t="s">
        <v>147</v>
      </c>
      <c r="N839" s="131" t="s">
        <v>147</v>
      </c>
      <c r="O839" s="131" t="s">
        <v>147</v>
      </c>
      <c r="P839" s="131" t="s">
        <v>147</v>
      </c>
      <c r="Q839" s="131" t="s">
        <v>147</v>
      </c>
      <c r="R839" s="131" t="s">
        <v>147</v>
      </c>
      <c r="S839" s="131" t="s">
        <v>147</v>
      </c>
      <c r="T839" s="131" t="s">
        <v>147</v>
      </c>
      <c r="U839" s="131" t="s">
        <v>147</v>
      </c>
      <c r="V839" s="131" t="s">
        <v>147</v>
      </c>
      <c r="W839" s="131" t="s">
        <v>147</v>
      </c>
      <c r="X839" s="131" t="s">
        <v>147</v>
      </c>
      <c r="Y839" s="131" t="s">
        <v>147</v>
      </c>
      <c r="Z839" s="131" t="s">
        <v>147</v>
      </c>
      <c r="AA839" s="131" t="s">
        <v>147</v>
      </c>
      <c r="AB839" s="131" t="s">
        <v>147</v>
      </c>
      <c r="AC839" s="131" t="s">
        <v>147</v>
      </c>
      <c r="AD839" s="131" t="s">
        <v>147</v>
      </c>
      <c r="AE839" s="131" t="s">
        <v>147</v>
      </c>
      <c r="AF839" s="131" t="s">
        <v>147</v>
      </c>
      <c r="AG839" s="131" t="s">
        <v>147</v>
      </c>
      <c r="AH839" s="131" t="s">
        <v>147</v>
      </c>
      <c r="AI839" s="131" t="s">
        <v>147</v>
      </c>
      <c r="AJ839" s="131" t="s">
        <v>147</v>
      </c>
      <c r="AK839" s="131" t="s">
        <v>147</v>
      </c>
      <c r="AL839" s="131" t="s">
        <v>147</v>
      </c>
      <c r="AM839" s="131" t="s">
        <v>147</v>
      </c>
      <c r="AN839" s="131" t="s">
        <v>147</v>
      </c>
      <c r="AO839" s="131" t="s">
        <v>147</v>
      </c>
      <c r="AP839" s="131" t="s">
        <v>147</v>
      </c>
      <c r="AQ839" s="131" t="s">
        <v>147</v>
      </c>
      <c r="AR839" s="131" t="s">
        <v>147</v>
      </c>
      <c r="AS839" s="131" t="s">
        <v>147</v>
      </c>
      <c r="AT839" s="131" t="s">
        <v>147</v>
      </c>
      <c r="AU839" s="131" t="s">
        <v>147</v>
      </c>
      <c r="AV839" s="131" t="s">
        <v>147</v>
      </c>
      <c r="AW839" s="131">
        <v>15.486000000000001</v>
      </c>
      <c r="AX839" s="131">
        <v>16.332000000000001</v>
      </c>
      <c r="AY839" s="131">
        <v>13.673999999999999</v>
      </c>
      <c r="AZ839" s="131">
        <v>15.57</v>
      </c>
      <c r="BA839" s="131">
        <v>19.561</v>
      </c>
      <c r="BB839" s="131">
        <v>7.431</v>
      </c>
      <c r="BC839" s="131" t="s">
        <v>147</v>
      </c>
    </row>
    <row r="840" spans="1:55" hidden="1" x14ac:dyDescent="0.25">
      <c r="A840" t="s">
        <v>28</v>
      </c>
      <c r="B840" t="s">
        <v>159</v>
      </c>
      <c r="C840" t="s">
        <v>158</v>
      </c>
      <c r="D840" s="131" t="s">
        <v>147</v>
      </c>
      <c r="E840" s="131" t="s">
        <v>147</v>
      </c>
      <c r="F840" s="131" t="s">
        <v>147</v>
      </c>
      <c r="G840" s="131" t="s">
        <v>147</v>
      </c>
      <c r="H840" s="131" t="s">
        <v>147</v>
      </c>
      <c r="I840" s="131" t="s">
        <v>147</v>
      </c>
      <c r="J840" s="131" t="s">
        <v>147</v>
      </c>
      <c r="K840" s="131" t="s">
        <v>147</v>
      </c>
      <c r="L840" s="131" t="s">
        <v>147</v>
      </c>
      <c r="M840" s="131" t="s">
        <v>147</v>
      </c>
      <c r="N840" s="131" t="s">
        <v>147</v>
      </c>
      <c r="O840" s="131" t="s">
        <v>147</v>
      </c>
      <c r="P840" s="131" t="s">
        <v>147</v>
      </c>
      <c r="Q840" s="131" t="s">
        <v>147</v>
      </c>
      <c r="R840" s="131" t="s">
        <v>147</v>
      </c>
      <c r="S840" s="131" t="s">
        <v>147</v>
      </c>
      <c r="T840" s="131" t="s">
        <v>147</v>
      </c>
      <c r="U840" s="131" t="s">
        <v>147</v>
      </c>
      <c r="V840" s="131" t="s">
        <v>147</v>
      </c>
      <c r="W840" s="131" t="s">
        <v>147</v>
      </c>
      <c r="X840" s="131" t="s">
        <v>147</v>
      </c>
      <c r="Y840" s="131" t="s">
        <v>147</v>
      </c>
      <c r="Z840" s="131" t="s">
        <v>147</v>
      </c>
      <c r="AA840" s="131" t="s">
        <v>147</v>
      </c>
      <c r="AB840" s="131" t="s">
        <v>147</v>
      </c>
      <c r="AC840" s="131" t="s">
        <v>147</v>
      </c>
      <c r="AD840" s="131" t="s">
        <v>147</v>
      </c>
      <c r="AE840" s="131" t="s">
        <v>147</v>
      </c>
      <c r="AF840" s="131" t="s">
        <v>147</v>
      </c>
      <c r="AG840" s="131" t="s">
        <v>147</v>
      </c>
      <c r="AH840" s="131" t="s">
        <v>147</v>
      </c>
      <c r="AI840" s="131" t="s">
        <v>147</v>
      </c>
      <c r="AJ840" s="131" t="s">
        <v>147</v>
      </c>
      <c r="AK840" s="131" t="s">
        <v>147</v>
      </c>
      <c r="AL840" s="131" t="s">
        <v>147</v>
      </c>
      <c r="AM840" s="131" t="s">
        <v>147</v>
      </c>
      <c r="AN840" s="131" t="s">
        <v>147</v>
      </c>
      <c r="AO840" s="131" t="s">
        <v>147</v>
      </c>
      <c r="AP840" s="131" t="s">
        <v>147</v>
      </c>
      <c r="AQ840" s="131" t="s">
        <v>147</v>
      </c>
      <c r="AR840" s="131" t="s">
        <v>147</v>
      </c>
      <c r="AS840" s="131" t="s">
        <v>147</v>
      </c>
      <c r="AT840" s="131" t="s">
        <v>147</v>
      </c>
      <c r="AU840" s="131" t="s">
        <v>147</v>
      </c>
      <c r="AV840" s="131" t="s">
        <v>147</v>
      </c>
      <c r="AW840" s="131">
        <v>4.5540000000000003</v>
      </c>
      <c r="AX840" s="131">
        <v>3.0920000000000001</v>
      </c>
      <c r="AY840" s="131">
        <v>3.129</v>
      </c>
      <c r="AZ840" s="131">
        <v>1.909</v>
      </c>
      <c r="BA840" s="131">
        <v>3.4169999999999998</v>
      </c>
      <c r="BB840" s="131">
        <v>1.4339999999999999</v>
      </c>
      <c r="BC840" s="131" t="s">
        <v>147</v>
      </c>
    </row>
    <row r="841" spans="1:55" hidden="1" x14ac:dyDescent="0.25">
      <c r="A841" t="s">
        <v>28</v>
      </c>
      <c r="B841" t="s">
        <v>159</v>
      </c>
      <c r="C841" t="s">
        <v>157</v>
      </c>
      <c r="D841" s="131" t="s">
        <v>147</v>
      </c>
      <c r="E841" s="131" t="s">
        <v>147</v>
      </c>
      <c r="F841" s="131" t="s">
        <v>147</v>
      </c>
      <c r="G841" s="131" t="s">
        <v>147</v>
      </c>
      <c r="H841" s="131" t="s">
        <v>147</v>
      </c>
      <c r="I841" s="131" t="s">
        <v>147</v>
      </c>
      <c r="J841" s="131" t="s">
        <v>147</v>
      </c>
      <c r="K841" s="131" t="s">
        <v>147</v>
      </c>
      <c r="L841" s="131" t="s">
        <v>147</v>
      </c>
      <c r="M841" s="131" t="s">
        <v>147</v>
      </c>
      <c r="N841" s="131" t="s">
        <v>147</v>
      </c>
      <c r="O841" s="131" t="s">
        <v>147</v>
      </c>
      <c r="P841" s="131" t="s">
        <v>147</v>
      </c>
      <c r="Q841" s="131" t="s">
        <v>147</v>
      </c>
      <c r="R841" s="131" t="s">
        <v>147</v>
      </c>
      <c r="S841" s="131" t="s">
        <v>147</v>
      </c>
      <c r="T841" s="131" t="s">
        <v>147</v>
      </c>
      <c r="U841" s="131" t="s">
        <v>147</v>
      </c>
      <c r="V841" s="131" t="s">
        <v>147</v>
      </c>
      <c r="W841" s="131" t="s">
        <v>147</v>
      </c>
      <c r="X841" s="131" t="s">
        <v>147</v>
      </c>
      <c r="Y841" s="131" t="s">
        <v>147</v>
      </c>
      <c r="Z841" s="131" t="s">
        <v>147</v>
      </c>
      <c r="AA841" s="131" t="s">
        <v>147</v>
      </c>
      <c r="AB841" s="131" t="s">
        <v>147</v>
      </c>
      <c r="AC841" s="131" t="s">
        <v>147</v>
      </c>
      <c r="AD841" s="131" t="s">
        <v>147</v>
      </c>
      <c r="AE841" s="131" t="s">
        <v>147</v>
      </c>
      <c r="AF841" s="131" t="s">
        <v>147</v>
      </c>
      <c r="AG841" s="131" t="s">
        <v>147</v>
      </c>
      <c r="AH841" s="131" t="s">
        <v>147</v>
      </c>
      <c r="AI841" s="131" t="s">
        <v>147</v>
      </c>
      <c r="AJ841" s="131" t="s">
        <v>147</v>
      </c>
      <c r="AK841" s="131" t="s">
        <v>147</v>
      </c>
      <c r="AL841" s="131" t="s">
        <v>147</v>
      </c>
      <c r="AM841" s="131" t="s">
        <v>147</v>
      </c>
      <c r="AN841" s="131" t="s">
        <v>147</v>
      </c>
      <c r="AO841" s="131" t="s">
        <v>147</v>
      </c>
      <c r="AP841" s="131" t="s">
        <v>147</v>
      </c>
      <c r="AQ841" s="131" t="s">
        <v>147</v>
      </c>
      <c r="AR841" s="131" t="s">
        <v>147</v>
      </c>
      <c r="AS841" s="131" t="s">
        <v>147</v>
      </c>
      <c r="AT841" s="131" t="s">
        <v>147</v>
      </c>
      <c r="AU841" s="131" t="s">
        <v>147</v>
      </c>
      <c r="AV841" s="131" t="s">
        <v>147</v>
      </c>
      <c r="AW841" s="131">
        <v>0.53700000000000003</v>
      </c>
      <c r="AX841" s="131">
        <v>0.73799999999999999</v>
      </c>
      <c r="AY841" s="131">
        <v>0.89100000000000001</v>
      </c>
      <c r="AZ841" s="131">
        <v>1.677</v>
      </c>
      <c r="BA841" s="131">
        <v>1.032</v>
      </c>
      <c r="BB841" s="131">
        <v>8.4000000000000005E-2</v>
      </c>
      <c r="BC841" s="131" t="s">
        <v>147</v>
      </c>
    </row>
    <row r="842" spans="1:55" hidden="1" x14ac:dyDescent="0.25">
      <c r="A842" t="s">
        <v>28</v>
      </c>
      <c r="B842" t="s">
        <v>159</v>
      </c>
      <c r="C842" t="s">
        <v>156</v>
      </c>
      <c r="D842" s="131" t="s">
        <v>147</v>
      </c>
      <c r="E842" s="131" t="s">
        <v>147</v>
      </c>
      <c r="F842" s="131" t="s">
        <v>147</v>
      </c>
      <c r="G842" s="131" t="s">
        <v>147</v>
      </c>
      <c r="H842" s="131" t="s">
        <v>147</v>
      </c>
      <c r="I842" s="131" t="s">
        <v>147</v>
      </c>
      <c r="J842" s="131" t="s">
        <v>147</v>
      </c>
      <c r="K842" s="131" t="s">
        <v>147</v>
      </c>
      <c r="L842" s="131" t="s">
        <v>147</v>
      </c>
      <c r="M842" s="131" t="s">
        <v>147</v>
      </c>
      <c r="N842" s="131" t="s">
        <v>147</v>
      </c>
      <c r="O842" s="131" t="s">
        <v>147</v>
      </c>
      <c r="P842" s="131" t="s">
        <v>147</v>
      </c>
      <c r="Q842" s="131" t="s">
        <v>147</v>
      </c>
      <c r="R842" s="131" t="s">
        <v>147</v>
      </c>
      <c r="S842" s="131" t="s">
        <v>147</v>
      </c>
      <c r="T842" s="131" t="s">
        <v>147</v>
      </c>
      <c r="U842" s="131" t="s">
        <v>147</v>
      </c>
      <c r="V842" s="131" t="s">
        <v>147</v>
      </c>
      <c r="W842" s="131" t="s">
        <v>147</v>
      </c>
      <c r="X842" s="131" t="s">
        <v>147</v>
      </c>
      <c r="Y842" s="131" t="s">
        <v>147</v>
      </c>
      <c r="Z842" s="131" t="s">
        <v>147</v>
      </c>
      <c r="AA842" s="131" t="s">
        <v>147</v>
      </c>
      <c r="AB842" s="131" t="s">
        <v>147</v>
      </c>
      <c r="AC842" s="131" t="s">
        <v>147</v>
      </c>
      <c r="AD842" s="131" t="s">
        <v>147</v>
      </c>
      <c r="AE842" s="131" t="s">
        <v>147</v>
      </c>
      <c r="AF842" s="131" t="s">
        <v>147</v>
      </c>
      <c r="AG842" s="131" t="s">
        <v>147</v>
      </c>
      <c r="AH842" s="131" t="s">
        <v>147</v>
      </c>
      <c r="AI842" s="131" t="s">
        <v>147</v>
      </c>
      <c r="AJ842" s="131" t="s">
        <v>147</v>
      </c>
      <c r="AK842" s="131" t="s">
        <v>147</v>
      </c>
      <c r="AL842" s="131" t="s">
        <v>147</v>
      </c>
      <c r="AM842" s="131" t="s">
        <v>147</v>
      </c>
      <c r="AN842" s="131" t="s">
        <v>147</v>
      </c>
      <c r="AO842" s="131" t="s">
        <v>147</v>
      </c>
      <c r="AP842" s="131" t="s">
        <v>147</v>
      </c>
      <c r="AQ842" s="131" t="s">
        <v>147</v>
      </c>
      <c r="AR842" s="131" t="s">
        <v>147</v>
      </c>
      <c r="AS842" s="131" t="s">
        <v>147</v>
      </c>
      <c r="AT842" s="131" t="s">
        <v>147</v>
      </c>
      <c r="AU842" s="131" t="s">
        <v>147</v>
      </c>
      <c r="AV842" s="131" t="s">
        <v>147</v>
      </c>
      <c r="AW842" s="131">
        <v>6.5309999999999997</v>
      </c>
      <c r="AX842" s="131">
        <v>7.0389999999999997</v>
      </c>
      <c r="AY842" s="131">
        <v>6.5720000000000001</v>
      </c>
      <c r="AZ842" s="131">
        <v>8.76</v>
      </c>
      <c r="BA842" s="131">
        <v>9.1869999999999994</v>
      </c>
      <c r="BB842" s="131">
        <v>3.5019999999999998</v>
      </c>
      <c r="BC842" s="131" t="s">
        <v>147</v>
      </c>
    </row>
    <row r="843" spans="1:55" hidden="1" x14ac:dyDescent="0.25">
      <c r="A843" t="s">
        <v>28</v>
      </c>
      <c r="B843" t="s">
        <v>159</v>
      </c>
      <c r="C843" t="s">
        <v>155</v>
      </c>
      <c r="D843" s="131" t="s">
        <v>147</v>
      </c>
      <c r="E843" s="131" t="s">
        <v>147</v>
      </c>
      <c r="F843" s="131" t="s">
        <v>147</v>
      </c>
      <c r="G843" s="131" t="s">
        <v>147</v>
      </c>
      <c r="H843" s="131" t="s">
        <v>147</v>
      </c>
      <c r="I843" s="131" t="s">
        <v>147</v>
      </c>
      <c r="J843" s="131" t="s">
        <v>147</v>
      </c>
      <c r="K843" s="131" t="s">
        <v>147</v>
      </c>
      <c r="L843" s="131" t="s">
        <v>147</v>
      </c>
      <c r="M843" s="131" t="s">
        <v>147</v>
      </c>
      <c r="N843" s="131" t="s">
        <v>147</v>
      </c>
      <c r="O843" s="131" t="s">
        <v>147</v>
      </c>
      <c r="P843" s="131" t="s">
        <v>147</v>
      </c>
      <c r="Q843" s="131" t="s">
        <v>147</v>
      </c>
      <c r="R843" s="131" t="s">
        <v>147</v>
      </c>
      <c r="S843" s="131" t="s">
        <v>147</v>
      </c>
      <c r="T843" s="131" t="s">
        <v>147</v>
      </c>
      <c r="U843" s="131" t="s">
        <v>147</v>
      </c>
      <c r="V843" s="131" t="s">
        <v>147</v>
      </c>
      <c r="W843" s="131" t="s">
        <v>147</v>
      </c>
      <c r="X843" s="131" t="s">
        <v>147</v>
      </c>
      <c r="Y843" s="131" t="s">
        <v>147</v>
      </c>
      <c r="Z843" s="131" t="s">
        <v>147</v>
      </c>
      <c r="AA843" s="131" t="s">
        <v>147</v>
      </c>
      <c r="AB843" s="131" t="s">
        <v>147</v>
      </c>
      <c r="AC843" s="131" t="s">
        <v>147</v>
      </c>
      <c r="AD843" s="131" t="s">
        <v>147</v>
      </c>
      <c r="AE843" s="131" t="s">
        <v>147</v>
      </c>
      <c r="AF843" s="131" t="s">
        <v>147</v>
      </c>
      <c r="AG843" s="131" t="s">
        <v>147</v>
      </c>
      <c r="AH843" s="131" t="s">
        <v>147</v>
      </c>
      <c r="AI843" s="131" t="s">
        <v>147</v>
      </c>
      <c r="AJ843" s="131" t="s">
        <v>147</v>
      </c>
      <c r="AK843" s="131" t="s">
        <v>147</v>
      </c>
      <c r="AL843" s="131" t="s">
        <v>147</v>
      </c>
      <c r="AM843" s="131" t="s">
        <v>147</v>
      </c>
      <c r="AN843" s="131" t="s">
        <v>147</v>
      </c>
      <c r="AO843" s="131" t="s">
        <v>147</v>
      </c>
      <c r="AP843" s="131" t="s">
        <v>147</v>
      </c>
      <c r="AQ843" s="131" t="s">
        <v>147</v>
      </c>
      <c r="AR843" s="131" t="s">
        <v>147</v>
      </c>
      <c r="AS843" s="131" t="s">
        <v>147</v>
      </c>
      <c r="AT843" s="131" t="s">
        <v>147</v>
      </c>
      <c r="AU843" s="131" t="s">
        <v>147</v>
      </c>
      <c r="AV843" s="131" t="s">
        <v>147</v>
      </c>
      <c r="AW843" s="131">
        <v>7.173</v>
      </c>
      <c r="AX843" s="131">
        <v>7.1280000000000001</v>
      </c>
      <c r="AY843" s="131">
        <v>3.589</v>
      </c>
      <c r="AZ843" s="131">
        <v>3.6970000000000001</v>
      </c>
      <c r="BA843" s="131">
        <v>6.2709999999999999</v>
      </c>
      <c r="BB843" s="131">
        <v>2.5139999999999998</v>
      </c>
      <c r="BC843" s="131" t="s">
        <v>147</v>
      </c>
    </row>
    <row r="844" spans="1:55" hidden="1" x14ac:dyDescent="0.25">
      <c r="A844" t="s">
        <v>28</v>
      </c>
      <c r="B844" t="s">
        <v>159</v>
      </c>
      <c r="C844" t="s">
        <v>154</v>
      </c>
      <c r="D844" s="131" t="s">
        <v>147</v>
      </c>
      <c r="E844" s="131" t="s">
        <v>147</v>
      </c>
      <c r="F844" s="131" t="s">
        <v>147</v>
      </c>
      <c r="G844" s="131" t="s">
        <v>147</v>
      </c>
      <c r="H844" s="131" t="s">
        <v>147</v>
      </c>
      <c r="I844" s="131" t="s">
        <v>147</v>
      </c>
      <c r="J844" s="131" t="s">
        <v>147</v>
      </c>
      <c r="K844" s="131" t="s">
        <v>147</v>
      </c>
      <c r="L844" s="131" t="s">
        <v>147</v>
      </c>
      <c r="M844" s="131" t="s">
        <v>147</v>
      </c>
      <c r="N844" s="131" t="s">
        <v>147</v>
      </c>
      <c r="O844" s="131" t="s">
        <v>147</v>
      </c>
      <c r="P844" s="131" t="s">
        <v>147</v>
      </c>
      <c r="Q844" s="131" t="s">
        <v>147</v>
      </c>
      <c r="R844" s="131" t="s">
        <v>147</v>
      </c>
      <c r="S844" s="131" t="s">
        <v>147</v>
      </c>
      <c r="T844" s="131" t="s">
        <v>147</v>
      </c>
      <c r="U844" s="131" t="s">
        <v>147</v>
      </c>
      <c r="V844" s="131" t="s">
        <v>147</v>
      </c>
      <c r="W844" s="131" t="s">
        <v>147</v>
      </c>
      <c r="X844" s="131" t="s">
        <v>147</v>
      </c>
      <c r="Y844" s="131" t="s">
        <v>147</v>
      </c>
      <c r="Z844" s="131" t="s">
        <v>147</v>
      </c>
      <c r="AA844" s="131" t="s">
        <v>147</v>
      </c>
      <c r="AB844" s="131" t="s">
        <v>147</v>
      </c>
      <c r="AC844" s="131" t="s">
        <v>147</v>
      </c>
      <c r="AD844" s="131" t="s">
        <v>147</v>
      </c>
      <c r="AE844" s="131" t="s">
        <v>147</v>
      </c>
      <c r="AF844" s="131" t="s">
        <v>147</v>
      </c>
      <c r="AG844" s="131" t="s">
        <v>147</v>
      </c>
      <c r="AH844" s="131" t="s">
        <v>147</v>
      </c>
      <c r="AI844" s="131" t="s">
        <v>147</v>
      </c>
      <c r="AJ844" s="131" t="s">
        <v>147</v>
      </c>
      <c r="AK844" s="131" t="s">
        <v>147</v>
      </c>
      <c r="AL844" s="131" t="s">
        <v>147</v>
      </c>
      <c r="AM844" s="131" t="s">
        <v>147</v>
      </c>
      <c r="AN844" s="131" t="s">
        <v>147</v>
      </c>
      <c r="AO844" s="131" t="s">
        <v>147</v>
      </c>
      <c r="AP844" s="131" t="s">
        <v>147</v>
      </c>
      <c r="AQ844" s="131" t="s">
        <v>147</v>
      </c>
      <c r="AR844" s="131" t="s">
        <v>147</v>
      </c>
      <c r="AS844" s="131" t="s">
        <v>147</v>
      </c>
      <c r="AT844" s="131" t="s">
        <v>147</v>
      </c>
      <c r="AU844" s="131" t="s">
        <v>147</v>
      </c>
      <c r="AV844" s="131" t="s">
        <v>147</v>
      </c>
      <c r="AW844" s="131">
        <v>0.65100000000000002</v>
      </c>
      <c r="AX844" s="131">
        <v>1.099</v>
      </c>
      <c r="AY844" s="131">
        <v>2.0099999999999998</v>
      </c>
      <c r="AZ844" s="131">
        <v>2.6269999999999998</v>
      </c>
      <c r="BA844" s="131">
        <v>3.2170000000000001</v>
      </c>
      <c r="BB844" s="131">
        <v>0.83</v>
      </c>
      <c r="BC844" s="131" t="s">
        <v>147</v>
      </c>
    </row>
    <row r="845" spans="1:55" hidden="1" x14ac:dyDescent="0.25">
      <c r="A845" t="s">
        <v>28</v>
      </c>
      <c r="B845" t="s">
        <v>159</v>
      </c>
      <c r="C845" t="s">
        <v>153</v>
      </c>
      <c r="D845" s="131" t="s">
        <v>147</v>
      </c>
      <c r="E845" s="131" t="s">
        <v>147</v>
      </c>
      <c r="F845" s="131" t="s">
        <v>147</v>
      </c>
      <c r="G845" s="131" t="s">
        <v>147</v>
      </c>
      <c r="H845" s="131" t="s">
        <v>147</v>
      </c>
      <c r="I845" s="131" t="s">
        <v>147</v>
      </c>
      <c r="J845" s="131" t="s">
        <v>147</v>
      </c>
      <c r="K845" s="131" t="s">
        <v>147</v>
      </c>
      <c r="L845" s="131" t="s">
        <v>147</v>
      </c>
      <c r="M845" s="131" t="s">
        <v>147</v>
      </c>
      <c r="N845" s="131" t="s">
        <v>147</v>
      </c>
      <c r="O845" s="131" t="s">
        <v>147</v>
      </c>
      <c r="P845" s="131" t="s">
        <v>147</v>
      </c>
      <c r="Q845" s="131" t="s">
        <v>147</v>
      </c>
      <c r="R845" s="131" t="s">
        <v>147</v>
      </c>
      <c r="S845" s="131" t="s">
        <v>147</v>
      </c>
      <c r="T845" s="131" t="s">
        <v>147</v>
      </c>
      <c r="U845" s="131" t="s">
        <v>147</v>
      </c>
      <c r="V845" s="131" t="s">
        <v>147</v>
      </c>
      <c r="W845" s="131" t="s">
        <v>147</v>
      </c>
      <c r="X845" s="131" t="s">
        <v>147</v>
      </c>
      <c r="Y845" s="131" t="s">
        <v>147</v>
      </c>
      <c r="Z845" s="131" t="s">
        <v>147</v>
      </c>
      <c r="AA845" s="131" t="s">
        <v>147</v>
      </c>
      <c r="AB845" s="131" t="s">
        <v>147</v>
      </c>
      <c r="AC845" s="131" t="s">
        <v>147</v>
      </c>
      <c r="AD845" s="131" t="s">
        <v>147</v>
      </c>
      <c r="AE845" s="131" t="s">
        <v>147</v>
      </c>
      <c r="AF845" s="131" t="s">
        <v>147</v>
      </c>
      <c r="AG845" s="131" t="s">
        <v>147</v>
      </c>
      <c r="AH845" s="131" t="s">
        <v>147</v>
      </c>
      <c r="AI845" s="131" t="s">
        <v>147</v>
      </c>
      <c r="AJ845" s="131" t="s">
        <v>147</v>
      </c>
      <c r="AK845" s="131" t="s">
        <v>147</v>
      </c>
      <c r="AL845" s="131" t="s">
        <v>147</v>
      </c>
      <c r="AM845" s="131" t="s">
        <v>147</v>
      </c>
      <c r="AN845" s="131" t="s">
        <v>147</v>
      </c>
      <c r="AO845" s="131" t="s">
        <v>147</v>
      </c>
      <c r="AP845" s="131" t="s">
        <v>147</v>
      </c>
      <c r="AQ845" s="131" t="s">
        <v>147</v>
      </c>
      <c r="AR845" s="131" t="s">
        <v>147</v>
      </c>
      <c r="AS845" s="131" t="s">
        <v>147</v>
      </c>
      <c r="AT845" s="131" t="s">
        <v>147</v>
      </c>
      <c r="AU845" s="131" t="s">
        <v>147</v>
      </c>
      <c r="AV845" s="131" t="s">
        <v>147</v>
      </c>
      <c r="AW845" s="131">
        <v>7.08</v>
      </c>
      <c r="AX845" s="131">
        <v>9.1790000000000003</v>
      </c>
      <c r="AY845" s="131">
        <v>5.7560000000000002</v>
      </c>
      <c r="AZ845" s="131">
        <v>3.49</v>
      </c>
      <c r="BA845" s="131">
        <v>8.3829999999999991</v>
      </c>
      <c r="BB845" s="131">
        <v>3.4380000000000002</v>
      </c>
      <c r="BC845" s="131" t="s">
        <v>147</v>
      </c>
    </row>
    <row r="846" spans="1:55" hidden="1" x14ac:dyDescent="0.25">
      <c r="A846" t="s">
        <v>28</v>
      </c>
      <c r="B846" t="s">
        <v>159</v>
      </c>
      <c r="C846" t="s">
        <v>152</v>
      </c>
      <c r="D846" s="131" t="s">
        <v>147</v>
      </c>
      <c r="E846" s="131" t="s">
        <v>147</v>
      </c>
      <c r="F846" s="131" t="s">
        <v>147</v>
      </c>
      <c r="G846" s="131" t="s">
        <v>147</v>
      </c>
      <c r="H846" s="131" t="s">
        <v>147</v>
      </c>
      <c r="I846" s="131" t="s">
        <v>147</v>
      </c>
      <c r="J846" s="131" t="s">
        <v>147</v>
      </c>
      <c r="K846" s="131" t="s">
        <v>147</v>
      </c>
      <c r="L846" s="131" t="s">
        <v>147</v>
      </c>
      <c r="M846" s="131" t="s">
        <v>147</v>
      </c>
      <c r="N846" s="131" t="s">
        <v>147</v>
      </c>
      <c r="O846" s="131" t="s">
        <v>147</v>
      </c>
      <c r="P846" s="131" t="s">
        <v>147</v>
      </c>
      <c r="Q846" s="131" t="s">
        <v>147</v>
      </c>
      <c r="R846" s="131" t="s">
        <v>147</v>
      </c>
      <c r="S846" s="131" t="s">
        <v>147</v>
      </c>
      <c r="T846" s="131" t="s">
        <v>147</v>
      </c>
      <c r="U846" s="131" t="s">
        <v>147</v>
      </c>
      <c r="V846" s="131" t="s">
        <v>147</v>
      </c>
      <c r="W846" s="131" t="s">
        <v>147</v>
      </c>
      <c r="X846" s="131" t="s">
        <v>147</v>
      </c>
      <c r="Y846" s="131" t="s">
        <v>147</v>
      </c>
      <c r="Z846" s="131" t="s">
        <v>147</v>
      </c>
      <c r="AA846" s="131" t="s">
        <v>147</v>
      </c>
      <c r="AB846" s="131" t="s">
        <v>147</v>
      </c>
      <c r="AC846" s="131" t="s">
        <v>147</v>
      </c>
      <c r="AD846" s="131" t="s">
        <v>147</v>
      </c>
      <c r="AE846" s="131" t="s">
        <v>147</v>
      </c>
      <c r="AF846" s="131" t="s">
        <v>147</v>
      </c>
      <c r="AG846" s="131" t="s">
        <v>147</v>
      </c>
      <c r="AH846" s="131" t="s">
        <v>147</v>
      </c>
      <c r="AI846" s="131" t="s">
        <v>147</v>
      </c>
      <c r="AJ846" s="131" t="s">
        <v>147</v>
      </c>
      <c r="AK846" s="131" t="s">
        <v>147</v>
      </c>
      <c r="AL846" s="131" t="s">
        <v>147</v>
      </c>
      <c r="AM846" s="131" t="s">
        <v>147</v>
      </c>
      <c r="AN846" s="131" t="s">
        <v>147</v>
      </c>
      <c r="AO846" s="131" t="s">
        <v>147</v>
      </c>
      <c r="AP846" s="131" t="s">
        <v>147</v>
      </c>
      <c r="AQ846" s="131" t="s">
        <v>147</v>
      </c>
      <c r="AR846" s="131" t="s">
        <v>147</v>
      </c>
      <c r="AS846" s="131" t="s">
        <v>147</v>
      </c>
      <c r="AT846" s="131" t="s">
        <v>147</v>
      </c>
      <c r="AU846" s="131" t="s">
        <v>147</v>
      </c>
      <c r="AV846" s="131" t="s">
        <v>147</v>
      </c>
      <c r="AW846" s="131">
        <v>2.0880000000000001</v>
      </c>
      <c r="AX846" s="131">
        <v>1.9039999999999999</v>
      </c>
      <c r="AY846" s="131">
        <v>3.3170000000000002</v>
      </c>
      <c r="AZ846" s="131">
        <v>3.649</v>
      </c>
      <c r="BA846" s="131">
        <v>4.6369999999999996</v>
      </c>
      <c r="BB846" s="131">
        <v>1.9279999999999999</v>
      </c>
      <c r="BC846" s="131" t="s">
        <v>147</v>
      </c>
    </row>
    <row r="847" spans="1:55" hidden="1" x14ac:dyDescent="0.25">
      <c r="A847" t="s">
        <v>28</v>
      </c>
      <c r="B847" t="s">
        <v>159</v>
      </c>
      <c r="C847" t="s">
        <v>151</v>
      </c>
      <c r="D847" s="131" t="s">
        <v>147</v>
      </c>
      <c r="E847" s="131" t="s">
        <v>147</v>
      </c>
      <c r="F847" s="131" t="s">
        <v>147</v>
      </c>
      <c r="G847" s="131" t="s">
        <v>147</v>
      </c>
      <c r="H847" s="131" t="s">
        <v>147</v>
      </c>
      <c r="I847" s="131" t="s">
        <v>147</v>
      </c>
      <c r="J847" s="131" t="s">
        <v>147</v>
      </c>
      <c r="K847" s="131" t="s">
        <v>147</v>
      </c>
      <c r="L847" s="131" t="s">
        <v>147</v>
      </c>
      <c r="M847" s="131" t="s">
        <v>147</v>
      </c>
      <c r="N847" s="131" t="s">
        <v>147</v>
      </c>
      <c r="O847" s="131" t="s">
        <v>147</v>
      </c>
      <c r="P847" s="131" t="s">
        <v>147</v>
      </c>
      <c r="Q847" s="131" t="s">
        <v>147</v>
      </c>
      <c r="R847" s="131" t="s">
        <v>147</v>
      </c>
      <c r="S847" s="131" t="s">
        <v>147</v>
      </c>
      <c r="T847" s="131" t="s">
        <v>147</v>
      </c>
      <c r="U847" s="131" t="s">
        <v>147</v>
      </c>
      <c r="V847" s="131" t="s">
        <v>147</v>
      </c>
      <c r="W847" s="131" t="s">
        <v>147</v>
      </c>
      <c r="X847" s="131" t="s">
        <v>147</v>
      </c>
      <c r="Y847" s="131" t="s">
        <v>147</v>
      </c>
      <c r="Z847" s="131" t="s">
        <v>147</v>
      </c>
      <c r="AA847" s="131" t="s">
        <v>147</v>
      </c>
      <c r="AB847" s="131" t="s">
        <v>147</v>
      </c>
      <c r="AC847" s="131" t="s">
        <v>147</v>
      </c>
      <c r="AD847" s="131" t="s">
        <v>147</v>
      </c>
      <c r="AE847" s="131" t="s">
        <v>147</v>
      </c>
      <c r="AF847" s="131" t="s">
        <v>147</v>
      </c>
      <c r="AG847" s="131" t="s">
        <v>147</v>
      </c>
      <c r="AH847" s="131" t="s">
        <v>147</v>
      </c>
      <c r="AI847" s="131" t="s">
        <v>147</v>
      </c>
      <c r="AJ847" s="131" t="s">
        <v>147</v>
      </c>
      <c r="AK847" s="131" t="s">
        <v>147</v>
      </c>
      <c r="AL847" s="131" t="s">
        <v>147</v>
      </c>
      <c r="AM847" s="131" t="s">
        <v>147</v>
      </c>
      <c r="AN847" s="131" t="s">
        <v>147</v>
      </c>
      <c r="AO847" s="131" t="s">
        <v>147</v>
      </c>
      <c r="AP847" s="131" t="s">
        <v>147</v>
      </c>
      <c r="AQ847" s="131" t="s">
        <v>147</v>
      </c>
      <c r="AR847" s="131" t="s">
        <v>147</v>
      </c>
      <c r="AS847" s="131" t="s">
        <v>147</v>
      </c>
      <c r="AT847" s="131" t="s">
        <v>147</v>
      </c>
      <c r="AU847" s="131" t="s">
        <v>147</v>
      </c>
      <c r="AV847" s="131" t="s">
        <v>147</v>
      </c>
      <c r="AW847" s="131">
        <v>0</v>
      </c>
      <c r="AX847" s="131">
        <v>0</v>
      </c>
      <c r="AY847" s="131">
        <v>0</v>
      </c>
      <c r="AZ847" s="131">
        <v>2.9609999999999999</v>
      </c>
      <c r="BA847" s="131">
        <v>0</v>
      </c>
      <c r="BB847" s="131">
        <v>0</v>
      </c>
      <c r="BC847" s="131" t="s">
        <v>147</v>
      </c>
    </row>
    <row r="848" spans="1:55" hidden="1" x14ac:dyDescent="0.25">
      <c r="A848" t="s">
        <v>28</v>
      </c>
      <c r="B848" t="s">
        <v>159</v>
      </c>
      <c r="C848" t="s">
        <v>148</v>
      </c>
      <c r="D848" s="131" t="s">
        <v>147</v>
      </c>
      <c r="E848" s="131" t="s">
        <v>147</v>
      </c>
      <c r="F848" s="131" t="s">
        <v>147</v>
      </c>
      <c r="G848" s="131" t="s">
        <v>147</v>
      </c>
      <c r="H848" s="131" t="s">
        <v>147</v>
      </c>
      <c r="I848" s="131" t="s">
        <v>147</v>
      </c>
      <c r="J848" s="131" t="s">
        <v>147</v>
      </c>
      <c r="K848" s="131" t="s">
        <v>147</v>
      </c>
      <c r="L848" s="131" t="s">
        <v>147</v>
      </c>
      <c r="M848" s="131" t="s">
        <v>147</v>
      </c>
      <c r="N848" s="131" t="s">
        <v>147</v>
      </c>
      <c r="O848" s="131" t="s">
        <v>147</v>
      </c>
      <c r="P848" s="131" t="s">
        <v>147</v>
      </c>
      <c r="Q848" s="131" t="s">
        <v>147</v>
      </c>
      <c r="R848" s="131" t="s">
        <v>147</v>
      </c>
      <c r="S848" s="131" t="s">
        <v>147</v>
      </c>
      <c r="T848" s="131" t="s">
        <v>147</v>
      </c>
      <c r="U848" s="131" t="s">
        <v>147</v>
      </c>
      <c r="V848" s="131" t="s">
        <v>147</v>
      </c>
      <c r="W848" s="131" t="s">
        <v>147</v>
      </c>
      <c r="X848" s="131" t="s">
        <v>147</v>
      </c>
      <c r="Y848" s="131" t="s">
        <v>147</v>
      </c>
      <c r="Z848" s="131" t="s">
        <v>147</v>
      </c>
      <c r="AA848" s="131" t="s">
        <v>147</v>
      </c>
      <c r="AB848" s="131" t="s">
        <v>147</v>
      </c>
      <c r="AC848" s="131" t="s">
        <v>147</v>
      </c>
      <c r="AD848" s="131" t="s">
        <v>147</v>
      </c>
      <c r="AE848" s="131" t="s">
        <v>147</v>
      </c>
      <c r="AF848" s="131" t="s">
        <v>147</v>
      </c>
      <c r="AG848" s="131" t="s">
        <v>147</v>
      </c>
      <c r="AH848" s="131" t="s">
        <v>147</v>
      </c>
      <c r="AI848" s="131" t="s">
        <v>147</v>
      </c>
      <c r="AJ848" s="131" t="s">
        <v>147</v>
      </c>
      <c r="AK848" s="131" t="s">
        <v>147</v>
      </c>
      <c r="AL848" s="131" t="s">
        <v>147</v>
      </c>
      <c r="AM848" s="131" t="s">
        <v>147</v>
      </c>
      <c r="AN848" s="131" t="s">
        <v>147</v>
      </c>
      <c r="AO848" s="131" t="s">
        <v>147</v>
      </c>
      <c r="AP848" s="131" t="s">
        <v>147</v>
      </c>
      <c r="AQ848" s="131" t="s">
        <v>147</v>
      </c>
      <c r="AR848" s="131" t="s">
        <v>147</v>
      </c>
      <c r="AS848" s="131" t="s">
        <v>147</v>
      </c>
      <c r="AT848" s="131" t="s">
        <v>147</v>
      </c>
      <c r="AU848" s="131" t="s">
        <v>147</v>
      </c>
      <c r="AV848" s="131" t="s">
        <v>147</v>
      </c>
      <c r="AW848" s="131">
        <v>28.614999999999998</v>
      </c>
      <c r="AX848" s="131">
        <v>30.177</v>
      </c>
      <c r="AY848" s="131">
        <v>25.265999999999998</v>
      </c>
      <c r="AZ848" s="131">
        <v>28.77</v>
      </c>
      <c r="BA848" s="131">
        <v>36.143999999999998</v>
      </c>
      <c r="BB848" s="131">
        <v>13.73</v>
      </c>
      <c r="BC848" s="131" t="s">
        <v>147</v>
      </c>
    </row>
    <row r="849" spans="1:55" x14ac:dyDescent="0.25">
      <c r="A849" t="s">
        <v>28</v>
      </c>
      <c r="B849" t="s">
        <v>149</v>
      </c>
      <c r="C849" t="s">
        <v>158</v>
      </c>
      <c r="D849" s="131" t="s">
        <v>147</v>
      </c>
      <c r="E849" s="131" t="s">
        <v>147</v>
      </c>
      <c r="F849" s="131" t="s">
        <v>147</v>
      </c>
      <c r="G849" s="131" t="s">
        <v>147</v>
      </c>
      <c r="H849" s="131" t="s">
        <v>147</v>
      </c>
      <c r="I849" s="131" t="s">
        <v>147</v>
      </c>
      <c r="J849" s="131" t="s">
        <v>147</v>
      </c>
      <c r="K849" s="131" t="s">
        <v>147</v>
      </c>
      <c r="L849" s="131" t="s">
        <v>147</v>
      </c>
      <c r="M849" s="131" t="s">
        <v>147</v>
      </c>
      <c r="N849" s="131" t="s">
        <v>147</v>
      </c>
      <c r="O849" s="131" t="s">
        <v>147</v>
      </c>
      <c r="P849" s="131" t="s">
        <v>147</v>
      </c>
      <c r="Q849" s="131" t="s">
        <v>147</v>
      </c>
      <c r="R849" s="131" t="s">
        <v>147</v>
      </c>
      <c r="S849" s="131" t="s">
        <v>147</v>
      </c>
      <c r="T849" s="131" t="s">
        <v>147</v>
      </c>
      <c r="U849" s="131" t="s">
        <v>147</v>
      </c>
      <c r="V849" s="131" t="s">
        <v>147</v>
      </c>
      <c r="W849" s="131" t="s">
        <v>147</v>
      </c>
      <c r="X849" s="131" t="s">
        <v>147</v>
      </c>
      <c r="Y849" s="131" t="s">
        <v>147</v>
      </c>
      <c r="Z849" s="131" t="s">
        <v>147</v>
      </c>
      <c r="AA849" s="131" t="s">
        <v>147</v>
      </c>
      <c r="AB849" s="131" t="s">
        <v>147</v>
      </c>
      <c r="AC849" s="131" t="s">
        <v>147</v>
      </c>
      <c r="AD849" s="131" t="s">
        <v>147</v>
      </c>
      <c r="AE849" s="131" t="s">
        <v>147</v>
      </c>
      <c r="AF849" s="131" t="s">
        <v>147</v>
      </c>
      <c r="AG849" s="131" t="s">
        <v>147</v>
      </c>
      <c r="AH849" s="131" t="s">
        <v>147</v>
      </c>
      <c r="AI849" s="131" t="s">
        <v>147</v>
      </c>
      <c r="AJ849" s="131" t="s">
        <v>147</v>
      </c>
      <c r="AK849" s="131" t="s">
        <v>147</v>
      </c>
      <c r="AL849" s="131" t="s">
        <v>147</v>
      </c>
      <c r="AM849" s="131" t="s">
        <v>147</v>
      </c>
      <c r="AN849" s="131" t="s">
        <v>147</v>
      </c>
      <c r="AO849" s="131" t="s">
        <v>147</v>
      </c>
      <c r="AP849" s="131" t="s">
        <v>147</v>
      </c>
      <c r="AQ849" s="131"/>
      <c r="AR849" s="131"/>
      <c r="AS849" s="131"/>
      <c r="AT849" s="131"/>
      <c r="AU849" s="131"/>
      <c r="AV849" s="131"/>
      <c r="AW849" s="131">
        <v>2.2770000000000001</v>
      </c>
      <c r="AX849" s="131">
        <v>1.546</v>
      </c>
      <c r="AY849" s="131">
        <v>1.5649999999999999</v>
      </c>
      <c r="AZ849" s="131">
        <v>0.95499999999999996</v>
      </c>
      <c r="BA849" s="131">
        <v>1.7090000000000001</v>
      </c>
      <c r="BB849" s="131">
        <v>0.71699999999999997</v>
      </c>
      <c r="BC849" s="131"/>
    </row>
    <row r="850" spans="1:55" x14ac:dyDescent="0.25">
      <c r="A850" t="s">
        <v>28</v>
      </c>
      <c r="B850" t="s">
        <v>149</v>
      </c>
      <c r="C850" t="s">
        <v>157</v>
      </c>
      <c r="D850" s="131" t="s">
        <v>147</v>
      </c>
      <c r="E850" s="131" t="s">
        <v>147</v>
      </c>
      <c r="F850" s="131" t="s">
        <v>147</v>
      </c>
      <c r="G850" s="131" t="s">
        <v>147</v>
      </c>
      <c r="H850" s="131" t="s">
        <v>147</v>
      </c>
      <c r="I850" s="131" t="s">
        <v>147</v>
      </c>
      <c r="J850" s="131" t="s">
        <v>147</v>
      </c>
      <c r="K850" s="131" t="s">
        <v>147</v>
      </c>
      <c r="L850" s="131" t="s">
        <v>147</v>
      </c>
      <c r="M850" s="131" t="s">
        <v>147</v>
      </c>
      <c r="N850" s="131" t="s">
        <v>147</v>
      </c>
      <c r="O850" s="131" t="s">
        <v>147</v>
      </c>
      <c r="P850" s="131" t="s">
        <v>147</v>
      </c>
      <c r="Q850" s="131" t="s">
        <v>147</v>
      </c>
      <c r="R850" s="131" t="s">
        <v>147</v>
      </c>
      <c r="S850" s="131" t="s">
        <v>147</v>
      </c>
      <c r="T850" s="131" t="s">
        <v>147</v>
      </c>
      <c r="U850" s="131" t="s">
        <v>147</v>
      </c>
      <c r="V850" s="131" t="s">
        <v>147</v>
      </c>
      <c r="W850" s="131" t="s">
        <v>147</v>
      </c>
      <c r="X850" s="131" t="s">
        <v>147</v>
      </c>
      <c r="Y850" s="131" t="s">
        <v>147</v>
      </c>
      <c r="Z850" s="131" t="s">
        <v>147</v>
      </c>
      <c r="AA850" s="131" t="s">
        <v>147</v>
      </c>
      <c r="AB850" s="131" t="s">
        <v>147</v>
      </c>
      <c r="AC850" s="131" t="s">
        <v>147</v>
      </c>
      <c r="AD850" s="131" t="s">
        <v>147</v>
      </c>
      <c r="AE850" s="131" t="s">
        <v>147</v>
      </c>
      <c r="AF850" s="131" t="s">
        <v>147</v>
      </c>
      <c r="AG850" s="131" t="s">
        <v>147</v>
      </c>
      <c r="AH850" s="131" t="s">
        <v>147</v>
      </c>
      <c r="AI850" s="131" t="s">
        <v>147</v>
      </c>
      <c r="AJ850" s="131" t="s">
        <v>147</v>
      </c>
      <c r="AK850" s="131" t="s">
        <v>147</v>
      </c>
      <c r="AL850" s="131" t="s">
        <v>147</v>
      </c>
      <c r="AM850" s="131" t="s">
        <v>147</v>
      </c>
      <c r="AN850" s="131" t="s">
        <v>147</v>
      </c>
      <c r="AO850" s="131" t="s">
        <v>147</v>
      </c>
      <c r="AP850" s="131" t="s">
        <v>147</v>
      </c>
      <c r="AQ850" s="131"/>
      <c r="AR850" s="131"/>
      <c r="AS850" s="131"/>
      <c r="AT850" s="131"/>
      <c r="AU850" s="131"/>
      <c r="AV850" s="131"/>
      <c r="AW850" s="131">
        <v>0.26900000000000002</v>
      </c>
      <c r="AX850" s="131">
        <v>0.36899999999999999</v>
      </c>
      <c r="AY850" s="131">
        <v>0.44600000000000001</v>
      </c>
      <c r="AZ850" s="131">
        <v>0.83899999999999997</v>
      </c>
      <c r="BA850" s="131">
        <v>0.51600000000000001</v>
      </c>
      <c r="BB850" s="131">
        <v>4.2000000000000003E-2</v>
      </c>
      <c r="BC850" s="131"/>
    </row>
    <row r="851" spans="1:55" x14ac:dyDescent="0.25">
      <c r="A851" t="s">
        <v>28</v>
      </c>
      <c r="B851" t="s">
        <v>149</v>
      </c>
      <c r="C851" t="s">
        <v>156</v>
      </c>
      <c r="D851" s="131" t="s">
        <v>147</v>
      </c>
      <c r="E851" s="131" t="s">
        <v>147</v>
      </c>
      <c r="F851" s="131" t="s">
        <v>147</v>
      </c>
      <c r="G851" s="131" t="s">
        <v>147</v>
      </c>
      <c r="H851" s="131" t="s">
        <v>147</v>
      </c>
      <c r="I851" s="131" t="s">
        <v>147</v>
      </c>
      <c r="J851" s="131" t="s">
        <v>147</v>
      </c>
      <c r="K851" s="131" t="s">
        <v>147</v>
      </c>
      <c r="L851" s="131" t="s">
        <v>147</v>
      </c>
      <c r="M851" s="131" t="s">
        <v>147</v>
      </c>
      <c r="N851" s="131" t="s">
        <v>147</v>
      </c>
      <c r="O851" s="131" t="s">
        <v>147</v>
      </c>
      <c r="P851" s="131" t="s">
        <v>147</v>
      </c>
      <c r="Q851" s="131" t="s">
        <v>147</v>
      </c>
      <c r="R851" s="131" t="s">
        <v>147</v>
      </c>
      <c r="S851" s="131" t="s">
        <v>147</v>
      </c>
      <c r="T851" s="131" t="s">
        <v>147</v>
      </c>
      <c r="U851" s="131" t="s">
        <v>147</v>
      </c>
      <c r="V851" s="131" t="s">
        <v>147</v>
      </c>
      <c r="W851" s="131" t="s">
        <v>147</v>
      </c>
      <c r="X851" s="131" t="s">
        <v>147</v>
      </c>
      <c r="Y851" s="131" t="s">
        <v>147</v>
      </c>
      <c r="Z851" s="131" t="s">
        <v>147</v>
      </c>
      <c r="AA851" s="131" t="s">
        <v>147</v>
      </c>
      <c r="AB851" s="131" t="s">
        <v>147</v>
      </c>
      <c r="AC851" s="131" t="s">
        <v>147</v>
      </c>
      <c r="AD851" s="131" t="s">
        <v>147</v>
      </c>
      <c r="AE851" s="131" t="s">
        <v>147</v>
      </c>
      <c r="AF851" s="131" t="s">
        <v>147</v>
      </c>
      <c r="AG851" s="131" t="s">
        <v>147</v>
      </c>
      <c r="AH851" s="131" t="s">
        <v>147</v>
      </c>
      <c r="AI851" s="131" t="s">
        <v>147</v>
      </c>
      <c r="AJ851" s="131" t="s">
        <v>147</v>
      </c>
      <c r="AK851" s="131" t="s">
        <v>147</v>
      </c>
      <c r="AL851" s="131" t="s">
        <v>147</v>
      </c>
      <c r="AM851" s="131" t="s">
        <v>147</v>
      </c>
      <c r="AN851" s="131" t="s">
        <v>147</v>
      </c>
      <c r="AO851" s="131" t="s">
        <v>147</v>
      </c>
      <c r="AP851" s="131" t="s">
        <v>147</v>
      </c>
      <c r="AQ851" s="131"/>
      <c r="AR851" s="131"/>
      <c r="AS851" s="131"/>
      <c r="AT851" s="131"/>
      <c r="AU851" s="131"/>
      <c r="AV851" s="131"/>
      <c r="AW851" s="131">
        <v>3.266</v>
      </c>
      <c r="AX851" s="131">
        <v>3.52</v>
      </c>
      <c r="AY851" s="131">
        <v>3.286</v>
      </c>
      <c r="AZ851" s="131">
        <v>4.38</v>
      </c>
      <c r="BA851" s="131">
        <v>4.5940000000000003</v>
      </c>
      <c r="BB851" s="131">
        <v>1.7509999999999999</v>
      </c>
      <c r="BC851" s="131"/>
    </row>
    <row r="852" spans="1:55" x14ac:dyDescent="0.25">
      <c r="A852" t="s">
        <v>28</v>
      </c>
      <c r="B852" t="s">
        <v>149</v>
      </c>
      <c r="C852" t="s">
        <v>155</v>
      </c>
      <c r="D852" s="131" t="s">
        <v>147</v>
      </c>
      <c r="E852" s="131" t="s">
        <v>147</v>
      </c>
      <c r="F852" s="131" t="s">
        <v>147</v>
      </c>
      <c r="G852" s="131" t="s">
        <v>147</v>
      </c>
      <c r="H852" s="131" t="s">
        <v>147</v>
      </c>
      <c r="I852" s="131" t="s">
        <v>147</v>
      </c>
      <c r="J852" s="131" t="s">
        <v>147</v>
      </c>
      <c r="K852" s="131" t="s">
        <v>147</v>
      </c>
      <c r="L852" s="131" t="s">
        <v>147</v>
      </c>
      <c r="M852" s="131" t="s">
        <v>147</v>
      </c>
      <c r="N852" s="131" t="s">
        <v>147</v>
      </c>
      <c r="O852" s="131" t="s">
        <v>147</v>
      </c>
      <c r="P852" s="131" t="s">
        <v>147</v>
      </c>
      <c r="Q852" s="131" t="s">
        <v>147</v>
      </c>
      <c r="R852" s="131" t="s">
        <v>147</v>
      </c>
      <c r="S852" s="131" t="s">
        <v>147</v>
      </c>
      <c r="T852" s="131" t="s">
        <v>147</v>
      </c>
      <c r="U852" s="131" t="s">
        <v>147</v>
      </c>
      <c r="V852" s="131" t="s">
        <v>147</v>
      </c>
      <c r="W852" s="131" t="s">
        <v>147</v>
      </c>
      <c r="X852" s="131" t="s">
        <v>147</v>
      </c>
      <c r="Y852" s="131" t="s">
        <v>147</v>
      </c>
      <c r="Z852" s="131" t="s">
        <v>147</v>
      </c>
      <c r="AA852" s="131" t="s">
        <v>147</v>
      </c>
      <c r="AB852" s="131" t="s">
        <v>147</v>
      </c>
      <c r="AC852" s="131" t="s">
        <v>147</v>
      </c>
      <c r="AD852" s="131" t="s">
        <v>147</v>
      </c>
      <c r="AE852" s="131" t="s">
        <v>147</v>
      </c>
      <c r="AF852" s="131" t="s">
        <v>147</v>
      </c>
      <c r="AG852" s="131" t="s">
        <v>147</v>
      </c>
      <c r="AH852" s="131" t="s">
        <v>147</v>
      </c>
      <c r="AI852" s="131" t="s">
        <v>147</v>
      </c>
      <c r="AJ852" s="131" t="s">
        <v>147</v>
      </c>
      <c r="AK852" s="131" t="s">
        <v>147</v>
      </c>
      <c r="AL852" s="131" t="s">
        <v>147</v>
      </c>
      <c r="AM852" s="131" t="s">
        <v>147</v>
      </c>
      <c r="AN852" s="131" t="s">
        <v>147</v>
      </c>
      <c r="AO852" s="131" t="s">
        <v>147</v>
      </c>
      <c r="AP852" s="131" t="s">
        <v>147</v>
      </c>
      <c r="AQ852" s="131"/>
      <c r="AR852" s="131"/>
      <c r="AS852" s="131"/>
      <c r="AT852" s="131"/>
      <c r="AU852" s="131"/>
      <c r="AV852" s="131"/>
      <c r="AW852" s="131">
        <v>3.5870000000000002</v>
      </c>
      <c r="AX852" s="131">
        <v>3.5640000000000001</v>
      </c>
      <c r="AY852" s="131">
        <v>1.7949999999999999</v>
      </c>
      <c r="AZ852" s="131">
        <v>1.8480000000000001</v>
      </c>
      <c r="BA852" s="131">
        <v>3.1360000000000001</v>
      </c>
      <c r="BB852" s="131">
        <v>1.2569999999999999</v>
      </c>
      <c r="BC852" s="131"/>
    </row>
    <row r="853" spans="1:55" x14ac:dyDescent="0.25">
      <c r="A853" t="s">
        <v>28</v>
      </c>
      <c r="B853" t="s">
        <v>149</v>
      </c>
      <c r="C853" t="s">
        <v>154</v>
      </c>
      <c r="D853" s="131" t="s">
        <v>147</v>
      </c>
      <c r="E853" s="131" t="s">
        <v>147</v>
      </c>
      <c r="F853" s="131" t="s">
        <v>147</v>
      </c>
      <c r="G853" s="131" t="s">
        <v>147</v>
      </c>
      <c r="H853" s="131" t="s">
        <v>147</v>
      </c>
      <c r="I853" s="131" t="s">
        <v>147</v>
      </c>
      <c r="J853" s="131" t="s">
        <v>147</v>
      </c>
      <c r="K853" s="131" t="s">
        <v>147</v>
      </c>
      <c r="L853" s="131" t="s">
        <v>147</v>
      </c>
      <c r="M853" s="131" t="s">
        <v>147</v>
      </c>
      <c r="N853" s="131" t="s">
        <v>147</v>
      </c>
      <c r="O853" s="131" t="s">
        <v>147</v>
      </c>
      <c r="P853" s="131" t="s">
        <v>147</v>
      </c>
      <c r="Q853" s="131" t="s">
        <v>147</v>
      </c>
      <c r="R853" s="131" t="s">
        <v>147</v>
      </c>
      <c r="S853" s="131" t="s">
        <v>147</v>
      </c>
      <c r="T853" s="131" t="s">
        <v>147</v>
      </c>
      <c r="U853" s="131" t="s">
        <v>147</v>
      </c>
      <c r="V853" s="131" t="s">
        <v>147</v>
      </c>
      <c r="W853" s="131" t="s">
        <v>147</v>
      </c>
      <c r="X853" s="131" t="s">
        <v>147</v>
      </c>
      <c r="Y853" s="131" t="s">
        <v>147</v>
      </c>
      <c r="Z853" s="131" t="s">
        <v>147</v>
      </c>
      <c r="AA853" s="131" t="s">
        <v>147</v>
      </c>
      <c r="AB853" s="131" t="s">
        <v>147</v>
      </c>
      <c r="AC853" s="131" t="s">
        <v>147</v>
      </c>
      <c r="AD853" s="131" t="s">
        <v>147</v>
      </c>
      <c r="AE853" s="131" t="s">
        <v>147</v>
      </c>
      <c r="AF853" s="131" t="s">
        <v>147</v>
      </c>
      <c r="AG853" s="131" t="s">
        <v>147</v>
      </c>
      <c r="AH853" s="131" t="s">
        <v>147</v>
      </c>
      <c r="AI853" s="131" t="s">
        <v>147</v>
      </c>
      <c r="AJ853" s="131" t="s">
        <v>147</v>
      </c>
      <c r="AK853" s="131" t="s">
        <v>147</v>
      </c>
      <c r="AL853" s="131" t="s">
        <v>147</v>
      </c>
      <c r="AM853" s="131" t="s">
        <v>147</v>
      </c>
      <c r="AN853" s="131" t="s">
        <v>147</v>
      </c>
      <c r="AO853" s="131" t="s">
        <v>147</v>
      </c>
      <c r="AP853" s="131" t="s">
        <v>147</v>
      </c>
      <c r="AQ853" s="131"/>
      <c r="AR853" s="131"/>
      <c r="AS853" s="131"/>
      <c r="AT853" s="131"/>
      <c r="AU853" s="131"/>
      <c r="AV853" s="131"/>
      <c r="AW853" s="131">
        <v>0.32500000000000001</v>
      </c>
      <c r="AX853" s="131">
        <v>0.55000000000000004</v>
      </c>
      <c r="AY853" s="131">
        <v>1.0049999999999999</v>
      </c>
      <c r="AZ853" s="131">
        <v>1.3140000000000001</v>
      </c>
      <c r="BA853" s="131">
        <v>1.6080000000000001</v>
      </c>
      <c r="BB853" s="131">
        <v>0.41499999999999998</v>
      </c>
      <c r="BC853" s="131"/>
    </row>
    <row r="854" spans="1:55" x14ac:dyDescent="0.25">
      <c r="A854" t="s">
        <v>28</v>
      </c>
      <c r="B854" t="s">
        <v>149</v>
      </c>
      <c r="C854" t="s">
        <v>153</v>
      </c>
      <c r="D854" s="131" t="s">
        <v>147</v>
      </c>
      <c r="E854" s="131" t="s">
        <v>147</v>
      </c>
      <c r="F854" s="131" t="s">
        <v>147</v>
      </c>
      <c r="G854" s="131" t="s">
        <v>147</v>
      </c>
      <c r="H854" s="131" t="s">
        <v>147</v>
      </c>
      <c r="I854" s="131" t="s">
        <v>147</v>
      </c>
      <c r="J854" s="131" t="s">
        <v>147</v>
      </c>
      <c r="K854" s="131" t="s">
        <v>147</v>
      </c>
      <c r="L854" s="131" t="s">
        <v>147</v>
      </c>
      <c r="M854" s="131" t="s">
        <v>147</v>
      </c>
      <c r="N854" s="131" t="s">
        <v>147</v>
      </c>
      <c r="O854" s="131" t="s">
        <v>147</v>
      </c>
      <c r="P854" s="131" t="s">
        <v>147</v>
      </c>
      <c r="Q854" s="131" t="s">
        <v>147</v>
      </c>
      <c r="R854" s="131" t="s">
        <v>147</v>
      </c>
      <c r="S854" s="131" t="s">
        <v>147</v>
      </c>
      <c r="T854" s="131" t="s">
        <v>147</v>
      </c>
      <c r="U854" s="131" t="s">
        <v>147</v>
      </c>
      <c r="V854" s="131" t="s">
        <v>147</v>
      </c>
      <c r="W854" s="131" t="s">
        <v>147</v>
      </c>
      <c r="X854" s="131" t="s">
        <v>147</v>
      </c>
      <c r="Y854" s="131" t="s">
        <v>147</v>
      </c>
      <c r="Z854" s="131" t="s">
        <v>147</v>
      </c>
      <c r="AA854" s="131" t="s">
        <v>147</v>
      </c>
      <c r="AB854" s="131" t="s">
        <v>147</v>
      </c>
      <c r="AC854" s="131" t="s">
        <v>147</v>
      </c>
      <c r="AD854" s="131" t="s">
        <v>147</v>
      </c>
      <c r="AE854" s="131" t="s">
        <v>147</v>
      </c>
      <c r="AF854" s="131" t="s">
        <v>147</v>
      </c>
      <c r="AG854" s="131" t="s">
        <v>147</v>
      </c>
      <c r="AH854" s="131" t="s">
        <v>147</v>
      </c>
      <c r="AI854" s="131" t="s">
        <v>147</v>
      </c>
      <c r="AJ854" s="131" t="s">
        <v>147</v>
      </c>
      <c r="AK854" s="131" t="s">
        <v>147</v>
      </c>
      <c r="AL854" s="131" t="s">
        <v>147</v>
      </c>
      <c r="AM854" s="131" t="s">
        <v>147</v>
      </c>
      <c r="AN854" s="131" t="s">
        <v>147</v>
      </c>
      <c r="AO854" s="131" t="s">
        <v>147</v>
      </c>
      <c r="AP854" s="131" t="s">
        <v>147</v>
      </c>
      <c r="AQ854" s="131"/>
      <c r="AR854" s="131"/>
      <c r="AS854" s="131"/>
      <c r="AT854" s="131"/>
      <c r="AU854" s="131"/>
      <c r="AV854" s="131"/>
      <c r="AW854" s="131">
        <v>3.54</v>
      </c>
      <c r="AX854" s="131">
        <v>4.59</v>
      </c>
      <c r="AY854" s="131">
        <v>2.8780000000000001</v>
      </c>
      <c r="AZ854" s="131">
        <v>1.7450000000000001</v>
      </c>
      <c r="BA854" s="131">
        <v>4.1909999999999998</v>
      </c>
      <c r="BB854" s="131">
        <v>1.7190000000000001</v>
      </c>
      <c r="BC854" s="131"/>
    </row>
    <row r="855" spans="1:55" x14ac:dyDescent="0.25">
      <c r="A855" t="s">
        <v>28</v>
      </c>
      <c r="B855" t="s">
        <v>149</v>
      </c>
      <c r="C855" t="s">
        <v>152</v>
      </c>
      <c r="D855" s="131" t="s">
        <v>147</v>
      </c>
      <c r="E855" s="131" t="s">
        <v>147</v>
      </c>
      <c r="F855" s="131" t="s">
        <v>147</v>
      </c>
      <c r="G855" s="131" t="s">
        <v>147</v>
      </c>
      <c r="H855" s="131" t="s">
        <v>147</v>
      </c>
      <c r="I855" s="131" t="s">
        <v>147</v>
      </c>
      <c r="J855" s="131" t="s">
        <v>147</v>
      </c>
      <c r="K855" s="131" t="s">
        <v>147</v>
      </c>
      <c r="L855" s="131" t="s">
        <v>147</v>
      </c>
      <c r="M855" s="131" t="s">
        <v>147</v>
      </c>
      <c r="N855" s="131" t="s">
        <v>147</v>
      </c>
      <c r="O855" s="131" t="s">
        <v>147</v>
      </c>
      <c r="P855" s="131" t="s">
        <v>147</v>
      </c>
      <c r="Q855" s="131" t="s">
        <v>147</v>
      </c>
      <c r="R855" s="131" t="s">
        <v>147</v>
      </c>
      <c r="S855" s="131" t="s">
        <v>147</v>
      </c>
      <c r="T855" s="131" t="s">
        <v>147</v>
      </c>
      <c r="U855" s="131" t="s">
        <v>147</v>
      </c>
      <c r="V855" s="131" t="s">
        <v>147</v>
      </c>
      <c r="W855" s="131" t="s">
        <v>147</v>
      </c>
      <c r="X855" s="131" t="s">
        <v>147</v>
      </c>
      <c r="Y855" s="131" t="s">
        <v>147</v>
      </c>
      <c r="Z855" s="131" t="s">
        <v>147</v>
      </c>
      <c r="AA855" s="131" t="s">
        <v>147</v>
      </c>
      <c r="AB855" s="131" t="s">
        <v>147</v>
      </c>
      <c r="AC855" s="131" t="s">
        <v>147</v>
      </c>
      <c r="AD855" s="131" t="s">
        <v>147</v>
      </c>
      <c r="AE855" s="131" t="s">
        <v>147</v>
      </c>
      <c r="AF855" s="131" t="s">
        <v>147</v>
      </c>
      <c r="AG855" s="131" t="s">
        <v>147</v>
      </c>
      <c r="AH855" s="131" t="s">
        <v>147</v>
      </c>
      <c r="AI855" s="131" t="s">
        <v>147</v>
      </c>
      <c r="AJ855" s="131" t="s">
        <v>147</v>
      </c>
      <c r="AK855" s="131" t="s">
        <v>147</v>
      </c>
      <c r="AL855" s="131" t="s">
        <v>147</v>
      </c>
      <c r="AM855" s="131" t="s">
        <v>147</v>
      </c>
      <c r="AN855" s="131" t="s">
        <v>147</v>
      </c>
      <c r="AO855" s="131" t="s">
        <v>147</v>
      </c>
      <c r="AP855" s="131" t="s">
        <v>147</v>
      </c>
      <c r="AQ855" s="131"/>
      <c r="AR855" s="131"/>
      <c r="AS855" s="131"/>
      <c r="AT855" s="131"/>
      <c r="AU855" s="131"/>
      <c r="AV855" s="131"/>
      <c r="AW855" s="131">
        <v>1.044</v>
      </c>
      <c r="AX855" s="131">
        <v>0.95199999999999996</v>
      </c>
      <c r="AY855" s="131">
        <v>1.659</v>
      </c>
      <c r="AZ855" s="131">
        <v>1.825</v>
      </c>
      <c r="BA855" s="131">
        <v>2.3180000000000001</v>
      </c>
      <c r="BB855" s="131">
        <v>0.96399999999999997</v>
      </c>
      <c r="BC855" s="131"/>
    </row>
    <row r="856" spans="1:55" x14ac:dyDescent="0.25">
      <c r="A856" t="s">
        <v>28</v>
      </c>
      <c r="B856" t="s">
        <v>149</v>
      </c>
      <c r="C856" t="s">
        <v>151</v>
      </c>
      <c r="D856" s="131" t="s">
        <v>147</v>
      </c>
      <c r="E856" s="131" t="s">
        <v>147</v>
      </c>
      <c r="F856" s="131" t="s">
        <v>147</v>
      </c>
      <c r="G856" s="131" t="s">
        <v>147</v>
      </c>
      <c r="H856" s="131" t="s">
        <v>147</v>
      </c>
      <c r="I856" s="131" t="s">
        <v>147</v>
      </c>
      <c r="J856" s="131" t="s">
        <v>147</v>
      </c>
      <c r="K856" s="131" t="s">
        <v>147</v>
      </c>
      <c r="L856" s="131" t="s">
        <v>147</v>
      </c>
      <c r="M856" s="131" t="s">
        <v>147</v>
      </c>
      <c r="N856" s="131" t="s">
        <v>147</v>
      </c>
      <c r="O856" s="131" t="s">
        <v>147</v>
      </c>
      <c r="P856" s="131" t="s">
        <v>147</v>
      </c>
      <c r="Q856" s="131" t="s">
        <v>147</v>
      </c>
      <c r="R856" s="131" t="s">
        <v>147</v>
      </c>
      <c r="S856" s="131" t="s">
        <v>147</v>
      </c>
      <c r="T856" s="131" t="s">
        <v>147</v>
      </c>
      <c r="U856" s="131" t="s">
        <v>147</v>
      </c>
      <c r="V856" s="131" t="s">
        <v>147</v>
      </c>
      <c r="W856" s="131" t="s">
        <v>147</v>
      </c>
      <c r="X856" s="131" t="s">
        <v>147</v>
      </c>
      <c r="Y856" s="131" t="s">
        <v>147</v>
      </c>
      <c r="Z856" s="131" t="s">
        <v>147</v>
      </c>
      <c r="AA856" s="131" t="s">
        <v>147</v>
      </c>
      <c r="AB856" s="131" t="s">
        <v>147</v>
      </c>
      <c r="AC856" s="131" t="s">
        <v>147</v>
      </c>
      <c r="AD856" s="131" t="s">
        <v>147</v>
      </c>
      <c r="AE856" s="131" t="s">
        <v>147</v>
      </c>
      <c r="AF856" s="131" t="s">
        <v>147</v>
      </c>
      <c r="AG856" s="131" t="s">
        <v>147</v>
      </c>
      <c r="AH856" s="131" t="s">
        <v>147</v>
      </c>
      <c r="AI856" s="131" t="s">
        <v>147</v>
      </c>
      <c r="AJ856" s="131" t="s">
        <v>147</v>
      </c>
      <c r="AK856" s="131" t="s">
        <v>147</v>
      </c>
      <c r="AL856" s="131" t="s">
        <v>147</v>
      </c>
      <c r="AM856" s="131" t="s">
        <v>147</v>
      </c>
      <c r="AN856" s="131" t="s">
        <v>147</v>
      </c>
      <c r="AO856" s="131" t="s">
        <v>147</v>
      </c>
      <c r="AP856" s="131" t="s">
        <v>147</v>
      </c>
      <c r="AQ856" s="131"/>
      <c r="AR856" s="131"/>
      <c r="AS856" s="131"/>
      <c r="AT856" s="131"/>
      <c r="AU856" s="131"/>
      <c r="AV856" s="131"/>
      <c r="AW856" s="131">
        <v>0</v>
      </c>
      <c r="AX856" s="131">
        <v>0</v>
      </c>
      <c r="AY856" s="131">
        <v>0</v>
      </c>
      <c r="AZ856" s="131">
        <v>1.48</v>
      </c>
      <c r="BA856" s="131">
        <v>0</v>
      </c>
      <c r="BB856" s="131">
        <v>0</v>
      </c>
      <c r="BC856" s="131"/>
    </row>
    <row r="857" spans="1:55" x14ac:dyDescent="0.25">
      <c r="A857" t="s">
        <v>28</v>
      </c>
      <c r="B857" t="s">
        <v>149</v>
      </c>
      <c r="C857" t="s">
        <v>148</v>
      </c>
      <c r="D857" s="131" t="s">
        <v>147</v>
      </c>
      <c r="E857" s="131" t="s">
        <v>147</v>
      </c>
      <c r="F857" s="131" t="s">
        <v>147</v>
      </c>
      <c r="G857" s="131" t="s">
        <v>147</v>
      </c>
      <c r="H857" s="131" t="s">
        <v>147</v>
      </c>
      <c r="I857" s="131" t="s">
        <v>147</v>
      </c>
      <c r="J857" s="131" t="s">
        <v>147</v>
      </c>
      <c r="K857" s="131" t="s">
        <v>147</v>
      </c>
      <c r="L857" s="131" t="s">
        <v>147</v>
      </c>
      <c r="M857" s="131" t="s">
        <v>147</v>
      </c>
      <c r="N857" s="131" t="s">
        <v>147</v>
      </c>
      <c r="O857" s="131" t="s">
        <v>147</v>
      </c>
      <c r="P857" s="131" t="s">
        <v>147</v>
      </c>
      <c r="Q857" s="131" t="s">
        <v>147</v>
      </c>
      <c r="R857" s="131" t="s">
        <v>147</v>
      </c>
      <c r="S857" s="131" t="s">
        <v>147</v>
      </c>
      <c r="T857" s="131" t="s">
        <v>147</v>
      </c>
      <c r="U857" s="131" t="s">
        <v>147</v>
      </c>
      <c r="V857" s="131" t="s">
        <v>147</v>
      </c>
      <c r="W857" s="131" t="s">
        <v>147</v>
      </c>
      <c r="X857" s="131" t="s">
        <v>147</v>
      </c>
      <c r="Y857" s="131" t="s">
        <v>147</v>
      </c>
      <c r="Z857" s="131" t="s">
        <v>147</v>
      </c>
      <c r="AA857" s="131" t="s">
        <v>147</v>
      </c>
      <c r="AB857" s="131" t="s">
        <v>147</v>
      </c>
      <c r="AC857" s="131" t="s">
        <v>147</v>
      </c>
      <c r="AD857" s="131" t="s">
        <v>147</v>
      </c>
      <c r="AE857" s="131" t="s">
        <v>147</v>
      </c>
      <c r="AF857" s="131" t="s">
        <v>147</v>
      </c>
      <c r="AG857" s="131" t="s">
        <v>147</v>
      </c>
      <c r="AH857" s="131" t="s">
        <v>147</v>
      </c>
      <c r="AI857" s="131" t="s">
        <v>147</v>
      </c>
      <c r="AJ857" s="131" t="s">
        <v>147</v>
      </c>
      <c r="AK857" s="131" t="s">
        <v>147</v>
      </c>
      <c r="AL857" s="131" t="s">
        <v>147</v>
      </c>
      <c r="AM857" s="131" t="s">
        <v>147</v>
      </c>
      <c r="AN857" s="131" t="s">
        <v>147</v>
      </c>
      <c r="AO857" s="131" t="s">
        <v>147</v>
      </c>
      <c r="AP857" s="131" t="s">
        <v>147</v>
      </c>
      <c r="AQ857" s="131"/>
      <c r="AR857" s="131"/>
      <c r="AS857" s="131"/>
      <c r="AT857" s="131"/>
      <c r="AU857" s="131"/>
      <c r="AV857" s="131"/>
      <c r="AW857" s="131">
        <v>14.307</v>
      </c>
      <c r="AX857" s="131">
        <v>15.089</v>
      </c>
      <c r="AY857" s="131">
        <v>12.632999999999999</v>
      </c>
      <c r="AZ857" s="131">
        <v>14.385</v>
      </c>
      <c r="BA857" s="131">
        <v>18.071999999999999</v>
      </c>
      <c r="BB857" s="131">
        <v>6.8650000000000002</v>
      </c>
      <c r="BC857" s="131"/>
    </row>
    <row r="858" spans="1:55" hidden="1" x14ac:dyDescent="0.25">
      <c r="A858" t="s">
        <v>14</v>
      </c>
      <c r="B858" t="s">
        <v>165</v>
      </c>
      <c r="C858" t="s">
        <v>158</v>
      </c>
      <c r="D858" s="131" t="s">
        <v>147</v>
      </c>
      <c r="E858" s="131" t="s">
        <v>147</v>
      </c>
      <c r="F858" s="131" t="s">
        <v>147</v>
      </c>
      <c r="G858" s="131" t="s">
        <v>147</v>
      </c>
      <c r="H858" s="131" t="s">
        <v>147</v>
      </c>
      <c r="I858" s="131" t="s">
        <v>147</v>
      </c>
      <c r="J858" s="131" t="s">
        <v>147</v>
      </c>
      <c r="K858" s="131" t="s">
        <v>147</v>
      </c>
      <c r="L858" s="131" t="s">
        <v>147</v>
      </c>
      <c r="M858" s="131" t="s">
        <v>147</v>
      </c>
      <c r="N858" s="131" t="s">
        <v>147</v>
      </c>
      <c r="O858" s="131" t="s">
        <v>147</v>
      </c>
      <c r="P858" s="131" t="s">
        <v>147</v>
      </c>
      <c r="Q858" s="131" t="s">
        <v>147</v>
      </c>
      <c r="R858" s="131" t="s">
        <v>147</v>
      </c>
      <c r="S858" s="131" t="s">
        <v>147</v>
      </c>
      <c r="T858" s="131" t="s">
        <v>147</v>
      </c>
      <c r="U858" s="131" t="s">
        <v>147</v>
      </c>
      <c r="V858" s="131" t="s">
        <v>147</v>
      </c>
      <c r="W858" s="131" t="s">
        <v>147</v>
      </c>
      <c r="X858" s="131" t="s">
        <v>147</v>
      </c>
      <c r="Y858" s="131" t="s">
        <v>147</v>
      </c>
      <c r="Z858" s="131" t="s">
        <v>147</v>
      </c>
      <c r="AA858" s="131" t="s">
        <v>147</v>
      </c>
      <c r="AB858" s="131" t="s">
        <v>147</v>
      </c>
      <c r="AC858" s="131" t="s">
        <v>147</v>
      </c>
      <c r="AD858" s="131" t="s">
        <v>147</v>
      </c>
      <c r="AE858" s="131" t="s">
        <v>147</v>
      </c>
      <c r="AF858" s="131" t="s">
        <v>147</v>
      </c>
      <c r="AG858" s="131" t="s">
        <v>147</v>
      </c>
      <c r="AH858" s="131" t="s">
        <v>147</v>
      </c>
      <c r="AI858" s="131" t="s">
        <v>147</v>
      </c>
      <c r="AJ858" s="131" t="s">
        <v>147</v>
      </c>
      <c r="AK858" s="131" t="s">
        <v>147</v>
      </c>
      <c r="AL858" s="131" t="s">
        <v>147</v>
      </c>
      <c r="AM858" s="131" t="s">
        <v>147</v>
      </c>
      <c r="AN858" s="131" t="s">
        <v>147</v>
      </c>
      <c r="AO858" s="131">
        <v>23.94</v>
      </c>
      <c r="AP858" s="131">
        <v>57.975999999999999</v>
      </c>
      <c r="AQ858" s="131" t="s">
        <v>147</v>
      </c>
      <c r="AR858" s="131" t="s">
        <v>147</v>
      </c>
      <c r="AS858" s="131" t="s">
        <v>147</v>
      </c>
      <c r="AT858" s="131" t="s">
        <v>147</v>
      </c>
      <c r="AU858" s="131" t="s">
        <v>147</v>
      </c>
      <c r="AV858" s="131" t="s">
        <v>147</v>
      </c>
      <c r="AW858" s="131" t="s">
        <v>147</v>
      </c>
      <c r="AX858" s="131" t="s">
        <v>147</v>
      </c>
      <c r="AY858" s="131" t="s">
        <v>147</v>
      </c>
      <c r="AZ858" s="131" t="s">
        <v>147</v>
      </c>
      <c r="BA858" s="131" t="s">
        <v>147</v>
      </c>
      <c r="BB858" s="131" t="s">
        <v>147</v>
      </c>
      <c r="BC858" s="131" t="s">
        <v>147</v>
      </c>
    </row>
    <row r="859" spans="1:55" hidden="1" x14ac:dyDescent="0.25">
      <c r="A859" t="s">
        <v>14</v>
      </c>
      <c r="B859" t="s">
        <v>165</v>
      </c>
      <c r="C859" t="s">
        <v>157</v>
      </c>
      <c r="D859" s="131" t="s">
        <v>147</v>
      </c>
      <c r="E859" s="131" t="s">
        <v>147</v>
      </c>
      <c r="F859" s="131" t="s">
        <v>147</v>
      </c>
      <c r="G859" s="131" t="s">
        <v>147</v>
      </c>
      <c r="H859" s="131" t="s">
        <v>147</v>
      </c>
      <c r="I859" s="131" t="s">
        <v>147</v>
      </c>
      <c r="J859" s="131" t="s">
        <v>147</v>
      </c>
      <c r="K859" s="131" t="s">
        <v>147</v>
      </c>
      <c r="L859" s="131" t="s">
        <v>147</v>
      </c>
      <c r="M859" s="131" t="s">
        <v>147</v>
      </c>
      <c r="N859" s="131" t="s">
        <v>147</v>
      </c>
      <c r="O859" s="131" t="s">
        <v>147</v>
      </c>
      <c r="P859" s="131" t="s">
        <v>147</v>
      </c>
      <c r="Q859" s="131" t="s">
        <v>147</v>
      </c>
      <c r="R859" s="131" t="s">
        <v>147</v>
      </c>
      <c r="S859" s="131" t="s">
        <v>147</v>
      </c>
      <c r="T859" s="131" t="s">
        <v>147</v>
      </c>
      <c r="U859" s="131" t="s">
        <v>147</v>
      </c>
      <c r="V859" s="131" t="s">
        <v>147</v>
      </c>
      <c r="W859" s="131" t="s">
        <v>147</v>
      </c>
      <c r="X859" s="131" t="s">
        <v>147</v>
      </c>
      <c r="Y859" s="131" t="s">
        <v>147</v>
      </c>
      <c r="Z859" s="131" t="s">
        <v>147</v>
      </c>
      <c r="AA859" s="131" t="s">
        <v>147</v>
      </c>
      <c r="AB859" s="131" t="s">
        <v>147</v>
      </c>
      <c r="AC859" s="131" t="s">
        <v>147</v>
      </c>
      <c r="AD859" s="131" t="s">
        <v>147</v>
      </c>
      <c r="AE859" s="131" t="s">
        <v>147</v>
      </c>
      <c r="AF859" s="131" t="s">
        <v>147</v>
      </c>
      <c r="AG859" s="131" t="s">
        <v>147</v>
      </c>
      <c r="AH859" s="131" t="s">
        <v>147</v>
      </c>
      <c r="AI859" s="131" t="s">
        <v>147</v>
      </c>
      <c r="AJ859" s="131" t="s">
        <v>147</v>
      </c>
      <c r="AK859" s="131" t="s">
        <v>147</v>
      </c>
      <c r="AL859" s="131" t="s">
        <v>147</v>
      </c>
      <c r="AM859" s="131" t="s">
        <v>147</v>
      </c>
      <c r="AN859" s="131" t="s">
        <v>147</v>
      </c>
      <c r="AO859" s="131">
        <v>0</v>
      </c>
      <c r="AP859" s="131">
        <v>1.9E-2</v>
      </c>
      <c r="AQ859" s="131" t="s">
        <v>147</v>
      </c>
      <c r="AR859" s="131" t="s">
        <v>147</v>
      </c>
      <c r="AS859" s="131" t="s">
        <v>147</v>
      </c>
      <c r="AT859" s="131" t="s">
        <v>147</v>
      </c>
      <c r="AU859" s="131" t="s">
        <v>147</v>
      </c>
      <c r="AV859" s="131" t="s">
        <v>147</v>
      </c>
      <c r="AW859" s="131" t="s">
        <v>147</v>
      </c>
      <c r="AX859" s="131" t="s">
        <v>147</v>
      </c>
      <c r="AY859" s="131" t="s">
        <v>147</v>
      </c>
      <c r="AZ859" s="131" t="s">
        <v>147</v>
      </c>
      <c r="BA859" s="131" t="s">
        <v>147</v>
      </c>
      <c r="BB859" s="131" t="s">
        <v>147</v>
      </c>
      <c r="BC859" s="131" t="s">
        <v>147</v>
      </c>
    </row>
    <row r="860" spans="1:55" hidden="1" x14ac:dyDescent="0.25">
      <c r="A860" t="s">
        <v>14</v>
      </c>
      <c r="B860" t="s">
        <v>165</v>
      </c>
      <c r="C860" t="s">
        <v>156</v>
      </c>
      <c r="D860" s="131" t="s">
        <v>147</v>
      </c>
      <c r="E860" s="131" t="s">
        <v>147</v>
      </c>
      <c r="F860" s="131" t="s">
        <v>147</v>
      </c>
      <c r="G860" s="131" t="s">
        <v>147</v>
      </c>
      <c r="H860" s="131" t="s">
        <v>147</v>
      </c>
      <c r="I860" s="131" t="s">
        <v>147</v>
      </c>
      <c r="J860" s="131" t="s">
        <v>147</v>
      </c>
      <c r="K860" s="131" t="s">
        <v>147</v>
      </c>
      <c r="L860" s="131" t="s">
        <v>147</v>
      </c>
      <c r="M860" s="131" t="s">
        <v>147</v>
      </c>
      <c r="N860" s="131" t="s">
        <v>147</v>
      </c>
      <c r="O860" s="131" t="s">
        <v>147</v>
      </c>
      <c r="P860" s="131" t="s">
        <v>147</v>
      </c>
      <c r="Q860" s="131" t="s">
        <v>147</v>
      </c>
      <c r="R860" s="131" t="s">
        <v>147</v>
      </c>
      <c r="S860" s="131" t="s">
        <v>147</v>
      </c>
      <c r="T860" s="131" t="s">
        <v>147</v>
      </c>
      <c r="U860" s="131">
        <v>1.0999999999999999E-2</v>
      </c>
      <c r="V860" s="131">
        <v>2.9000000000000001E-2</v>
      </c>
      <c r="W860" s="131">
        <v>7.2999999999999995E-2</v>
      </c>
      <c r="X860" s="131">
        <v>3.5999999999999997E-2</v>
      </c>
      <c r="Y860" s="131">
        <v>2.7E-2</v>
      </c>
      <c r="Z860" s="131">
        <v>6.8000000000000005E-2</v>
      </c>
      <c r="AA860" s="131">
        <v>0.32100000000000001</v>
      </c>
      <c r="AB860" s="131">
        <v>0.14299999999999999</v>
      </c>
      <c r="AC860" s="131">
        <v>0.501</v>
      </c>
      <c r="AD860" s="131">
        <v>0.35299999999999998</v>
      </c>
      <c r="AE860" s="131" t="s">
        <v>147</v>
      </c>
      <c r="AF860" s="131" t="s">
        <v>147</v>
      </c>
      <c r="AG860" s="131" t="s">
        <v>147</v>
      </c>
      <c r="AH860" s="131" t="s">
        <v>147</v>
      </c>
      <c r="AI860" s="131" t="s">
        <v>147</v>
      </c>
      <c r="AJ860" s="131" t="s">
        <v>147</v>
      </c>
      <c r="AK860" s="131" t="s">
        <v>147</v>
      </c>
      <c r="AL860" s="131" t="s">
        <v>147</v>
      </c>
      <c r="AM860" s="131" t="s">
        <v>147</v>
      </c>
      <c r="AN860" s="131" t="s">
        <v>147</v>
      </c>
      <c r="AO860" s="131">
        <v>0.7</v>
      </c>
      <c r="AP860" s="131">
        <v>3.8410000000000002</v>
      </c>
      <c r="AQ860" s="131" t="s">
        <v>147</v>
      </c>
      <c r="AR860" s="131" t="s">
        <v>147</v>
      </c>
      <c r="AS860" s="131" t="s">
        <v>147</v>
      </c>
      <c r="AT860" s="131" t="s">
        <v>147</v>
      </c>
      <c r="AU860" s="131" t="s">
        <v>147</v>
      </c>
      <c r="AV860" s="131" t="s">
        <v>147</v>
      </c>
      <c r="AW860" s="131" t="s">
        <v>147</v>
      </c>
      <c r="AX860" s="131" t="s">
        <v>147</v>
      </c>
      <c r="AY860" s="131" t="s">
        <v>147</v>
      </c>
      <c r="AZ860" s="131" t="s">
        <v>147</v>
      </c>
      <c r="BA860" s="131" t="s">
        <v>147</v>
      </c>
      <c r="BB860" s="131" t="s">
        <v>147</v>
      </c>
      <c r="BC860" s="131" t="s">
        <v>147</v>
      </c>
    </row>
    <row r="861" spans="1:55" hidden="1" x14ac:dyDescent="0.25">
      <c r="A861" t="s">
        <v>14</v>
      </c>
      <c r="B861" t="s">
        <v>165</v>
      </c>
      <c r="C861" t="s">
        <v>155</v>
      </c>
      <c r="D861" s="131" t="s">
        <v>147</v>
      </c>
      <c r="E861" s="131" t="s">
        <v>147</v>
      </c>
      <c r="F861" s="131" t="s">
        <v>147</v>
      </c>
      <c r="G861" s="131" t="s">
        <v>147</v>
      </c>
      <c r="H861" s="131" t="s">
        <v>147</v>
      </c>
      <c r="I861" s="131" t="s">
        <v>147</v>
      </c>
      <c r="J861" s="131" t="s">
        <v>147</v>
      </c>
      <c r="K861" s="131" t="s">
        <v>147</v>
      </c>
      <c r="L861" s="131" t="s">
        <v>147</v>
      </c>
      <c r="M861" s="131" t="s">
        <v>147</v>
      </c>
      <c r="N861" s="131" t="s">
        <v>147</v>
      </c>
      <c r="O861" s="131" t="s">
        <v>147</v>
      </c>
      <c r="P861" s="131" t="s">
        <v>147</v>
      </c>
      <c r="Q861" s="131" t="s">
        <v>147</v>
      </c>
      <c r="R861" s="131" t="s">
        <v>147</v>
      </c>
      <c r="S861" s="131" t="s">
        <v>147</v>
      </c>
      <c r="T861" s="131" t="s">
        <v>147</v>
      </c>
      <c r="U861" s="131" t="s">
        <v>147</v>
      </c>
      <c r="V861" s="131" t="s">
        <v>147</v>
      </c>
      <c r="W861" s="131" t="s">
        <v>147</v>
      </c>
      <c r="X861" s="131" t="s">
        <v>147</v>
      </c>
      <c r="Y861" s="131" t="s">
        <v>147</v>
      </c>
      <c r="Z861" s="131" t="s">
        <v>147</v>
      </c>
      <c r="AA861" s="131" t="s">
        <v>147</v>
      </c>
      <c r="AB861" s="131" t="s">
        <v>147</v>
      </c>
      <c r="AC861" s="131" t="s">
        <v>147</v>
      </c>
      <c r="AD861" s="131" t="s">
        <v>147</v>
      </c>
      <c r="AE861" s="131" t="s">
        <v>147</v>
      </c>
      <c r="AF861" s="131" t="s">
        <v>147</v>
      </c>
      <c r="AG861" s="131" t="s">
        <v>147</v>
      </c>
      <c r="AH861" s="131" t="s">
        <v>147</v>
      </c>
      <c r="AI861" s="131" t="s">
        <v>147</v>
      </c>
      <c r="AJ861" s="131" t="s">
        <v>147</v>
      </c>
      <c r="AK861" s="131" t="s">
        <v>147</v>
      </c>
      <c r="AL861" s="131" t="s">
        <v>147</v>
      </c>
      <c r="AM861" s="131" t="s">
        <v>147</v>
      </c>
      <c r="AN861" s="131" t="s">
        <v>147</v>
      </c>
      <c r="AO861" s="131">
        <v>0</v>
      </c>
      <c r="AP861" s="131">
        <v>0</v>
      </c>
      <c r="AQ861" s="131" t="s">
        <v>147</v>
      </c>
      <c r="AR861" s="131" t="s">
        <v>147</v>
      </c>
      <c r="AS861" s="131" t="s">
        <v>147</v>
      </c>
      <c r="AT861" s="131" t="s">
        <v>147</v>
      </c>
      <c r="AU861" s="131" t="s">
        <v>147</v>
      </c>
      <c r="AV861" s="131" t="s">
        <v>147</v>
      </c>
      <c r="AW861" s="131" t="s">
        <v>147</v>
      </c>
      <c r="AX861" s="131" t="s">
        <v>147</v>
      </c>
      <c r="AY861" s="131" t="s">
        <v>147</v>
      </c>
      <c r="AZ861" s="131" t="s">
        <v>147</v>
      </c>
      <c r="BA861" s="131" t="s">
        <v>147</v>
      </c>
      <c r="BB861" t="s">
        <v>147</v>
      </c>
      <c r="BC861" t="s">
        <v>147</v>
      </c>
    </row>
    <row r="862" spans="1:55" hidden="1" x14ac:dyDescent="0.25">
      <c r="A862" t="s">
        <v>14</v>
      </c>
      <c r="B862" t="s">
        <v>165</v>
      </c>
      <c r="C862" t="s">
        <v>154</v>
      </c>
      <c r="D862" s="131" t="s">
        <v>147</v>
      </c>
      <c r="E862" s="131" t="s">
        <v>147</v>
      </c>
      <c r="F862" s="131" t="s">
        <v>147</v>
      </c>
      <c r="G862" s="131" t="s">
        <v>147</v>
      </c>
      <c r="H862" s="131" t="s">
        <v>147</v>
      </c>
      <c r="I862" s="131" t="s">
        <v>147</v>
      </c>
      <c r="J862" s="131" t="s">
        <v>147</v>
      </c>
      <c r="K862" s="131" t="s">
        <v>147</v>
      </c>
      <c r="L862" s="131" t="s">
        <v>147</v>
      </c>
      <c r="M862" s="131" t="s">
        <v>147</v>
      </c>
      <c r="N862" s="131" t="s">
        <v>147</v>
      </c>
      <c r="O862" s="131" t="s">
        <v>147</v>
      </c>
      <c r="P862" s="131" t="s">
        <v>147</v>
      </c>
      <c r="Q862" s="131" t="s">
        <v>147</v>
      </c>
      <c r="R862" s="131" t="s">
        <v>147</v>
      </c>
      <c r="S862" s="131" t="s">
        <v>147</v>
      </c>
      <c r="T862" s="131" t="s">
        <v>147</v>
      </c>
      <c r="U862" s="131" t="s">
        <v>147</v>
      </c>
      <c r="V862" s="131" t="s">
        <v>147</v>
      </c>
      <c r="W862" s="131" t="s">
        <v>147</v>
      </c>
      <c r="X862" s="131" t="s">
        <v>147</v>
      </c>
      <c r="Y862" s="131" t="s">
        <v>147</v>
      </c>
      <c r="Z862" s="131" t="s">
        <v>147</v>
      </c>
      <c r="AA862" s="131" t="s">
        <v>147</v>
      </c>
      <c r="AB862" s="131" t="s">
        <v>147</v>
      </c>
      <c r="AC862" s="131" t="s">
        <v>147</v>
      </c>
      <c r="AD862" s="131" t="s">
        <v>147</v>
      </c>
      <c r="AE862" s="131" t="s">
        <v>147</v>
      </c>
      <c r="AF862" s="131" t="s">
        <v>147</v>
      </c>
      <c r="AG862" s="131" t="s">
        <v>147</v>
      </c>
      <c r="AH862" s="131" t="s">
        <v>147</v>
      </c>
      <c r="AI862" s="131" t="s">
        <v>147</v>
      </c>
      <c r="AJ862" s="131" t="s">
        <v>147</v>
      </c>
      <c r="AK862" s="131" t="s">
        <v>147</v>
      </c>
      <c r="AL862" s="131" t="s">
        <v>147</v>
      </c>
      <c r="AM862" s="131" t="s">
        <v>147</v>
      </c>
      <c r="AN862" s="131" t="s">
        <v>147</v>
      </c>
      <c r="AO862" s="131">
        <v>0</v>
      </c>
      <c r="AP862" s="131">
        <v>2.98</v>
      </c>
      <c r="AQ862" s="131" t="s">
        <v>147</v>
      </c>
      <c r="AR862" s="131" t="s">
        <v>147</v>
      </c>
      <c r="AS862" s="131" t="s">
        <v>147</v>
      </c>
      <c r="AT862" s="131" t="s">
        <v>147</v>
      </c>
      <c r="AU862" s="131" t="s">
        <v>147</v>
      </c>
      <c r="AV862" s="131" t="s">
        <v>147</v>
      </c>
      <c r="AW862" s="131" t="s">
        <v>147</v>
      </c>
      <c r="AX862" s="131" t="s">
        <v>147</v>
      </c>
      <c r="AY862" s="131" t="s">
        <v>147</v>
      </c>
      <c r="AZ862" s="131" t="s">
        <v>147</v>
      </c>
      <c r="BA862" s="131" t="s">
        <v>147</v>
      </c>
      <c r="BB862" t="s">
        <v>147</v>
      </c>
      <c r="BC862" t="s">
        <v>147</v>
      </c>
    </row>
    <row r="863" spans="1:55" hidden="1" x14ac:dyDescent="0.25">
      <c r="A863" t="s">
        <v>14</v>
      </c>
      <c r="B863" t="s">
        <v>165</v>
      </c>
      <c r="C863" t="s">
        <v>153</v>
      </c>
      <c r="D863" s="131" t="s">
        <v>147</v>
      </c>
      <c r="E863" s="131" t="s">
        <v>147</v>
      </c>
      <c r="F863" s="131" t="s">
        <v>147</v>
      </c>
      <c r="G863" s="131" t="s">
        <v>147</v>
      </c>
      <c r="H863" s="131" t="s">
        <v>147</v>
      </c>
      <c r="I863" s="131" t="s">
        <v>147</v>
      </c>
      <c r="J863" s="131" t="s">
        <v>147</v>
      </c>
      <c r="K863" s="131" t="s">
        <v>147</v>
      </c>
      <c r="L863" s="131" t="s">
        <v>147</v>
      </c>
      <c r="M863" s="131" t="s">
        <v>147</v>
      </c>
      <c r="N863" s="131" t="s">
        <v>147</v>
      </c>
      <c r="O863" s="131" t="s">
        <v>147</v>
      </c>
      <c r="P863" s="131" t="s">
        <v>147</v>
      </c>
      <c r="Q863" s="131" t="s">
        <v>147</v>
      </c>
      <c r="R863" s="131" t="s">
        <v>147</v>
      </c>
      <c r="S863" s="131" t="s">
        <v>147</v>
      </c>
      <c r="T863" s="131" t="s">
        <v>147</v>
      </c>
      <c r="U863" s="131">
        <v>8.4000000000000005E-2</v>
      </c>
      <c r="V863" s="131">
        <v>5.0000000000000001E-3</v>
      </c>
      <c r="W863" s="131">
        <v>5.0000000000000001E-3</v>
      </c>
      <c r="X863" s="131">
        <v>8.0000000000000002E-3</v>
      </c>
      <c r="Y863" s="131">
        <v>8.9999999999999993E-3</v>
      </c>
      <c r="Z863" s="131">
        <v>6.0000000000000001E-3</v>
      </c>
      <c r="AA863" s="131">
        <v>0.46500000000000002</v>
      </c>
      <c r="AB863" s="131">
        <v>7.0000000000000001E-3</v>
      </c>
      <c r="AC863" s="131">
        <v>1.6E-2</v>
      </c>
      <c r="AD863" s="131">
        <v>5.0000000000000001E-3</v>
      </c>
      <c r="AE863" s="131" t="s">
        <v>147</v>
      </c>
      <c r="AF863" s="131" t="s">
        <v>147</v>
      </c>
      <c r="AG863" s="131" t="s">
        <v>147</v>
      </c>
      <c r="AH863" s="131" t="s">
        <v>147</v>
      </c>
      <c r="AI863" s="131" t="s">
        <v>147</v>
      </c>
      <c r="AJ863" s="131" t="s">
        <v>147</v>
      </c>
      <c r="AK863" s="131" t="s">
        <v>147</v>
      </c>
      <c r="AL863" s="131" t="s">
        <v>147</v>
      </c>
      <c r="AM863" s="131" t="s">
        <v>147</v>
      </c>
      <c r="AN863" s="131" t="s">
        <v>147</v>
      </c>
      <c r="AO863" s="131">
        <v>0</v>
      </c>
      <c r="AP863" s="131">
        <v>4.1059999999999999</v>
      </c>
      <c r="AQ863" s="131" t="s">
        <v>147</v>
      </c>
      <c r="AR863" s="131" t="s">
        <v>147</v>
      </c>
      <c r="AS863" s="131" t="s">
        <v>147</v>
      </c>
      <c r="AT863" s="131" t="s">
        <v>147</v>
      </c>
      <c r="AU863" s="131" t="s">
        <v>147</v>
      </c>
      <c r="AV863" s="131" t="s">
        <v>147</v>
      </c>
      <c r="AW863" s="131" t="s">
        <v>147</v>
      </c>
      <c r="AX863" s="131" t="s">
        <v>147</v>
      </c>
      <c r="AY863" s="131" t="s">
        <v>147</v>
      </c>
      <c r="AZ863" s="131" t="s">
        <v>147</v>
      </c>
      <c r="BA863" s="131" t="s">
        <v>147</v>
      </c>
      <c r="BB863" t="s">
        <v>147</v>
      </c>
      <c r="BC863" t="s">
        <v>147</v>
      </c>
    </row>
    <row r="864" spans="1:55" hidden="1" x14ac:dyDescent="0.25">
      <c r="A864" t="s">
        <v>14</v>
      </c>
      <c r="B864" t="s">
        <v>165</v>
      </c>
      <c r="C864" t="s">
        <v>152</v>
      </c>
      <c r="D864" s="131" t="s">
        <v>147</v>
      </c>
      <c r="E864" s="131" t="s">
        <v>147</v>
      </c>
      <c r="F864" s="131" t="s">
        <v>147</v>
      </c>
      <c r="G864" s="131" t="s">
        <v>147</v>
      </c>
      <c r="H864" s="131" t="s">
        <v>147</v>
      </c>
      <c r="I864" s="131" t="s">
        <v>147</v>
      </c>
      <c r="J864" s="131" t="s">
        <v>147</v>
      </c>
      <c r="K864" s="131" t="s">
        <v>147</v>
      </c>
      <c r="L864" s="131" t="s">
        <v>147</v>
      </c>
      <c r="M864" s="131" t="s">
        <v>147</v>
      </c>
      <c r="N864" s="131" t="s">
        <v>147</v>
      </c>
      <c r="O864" s="131" t="s">
        <v>147</v>
      </c>
      <c r="P864" s="131" t="s">
        <v>147</v>
      </c>
      <c r="Q864" s="131" t="s">
        <v>147</v>
      </c>
      <c r="R864" s="131" t="s">
        <v>147</v>
      </c>
      <c r="S864" s="131" t="s">
        <v>147</v>
      </c>
      <c r="T864" s="131" t="s">
        <v>147</v>
      </c>
      <c r="U864" s="131" t="s">
        <v>147</v>
      </c>
      <c r="V864" s="131" t="s">
        <v>147</v>
      </c>
      <c r="W864" s="131" t="s">
        <v>147</v>
      </c>
      <c r="X864" s="131" t="s">
        <v>147</v>
      </c>
      <c r="Y864" s="131" t="s">
        <v>147</v>
      </c>
      <c r="Z864" s="131" t="s">
        <v>147</v>
      </c>
      <c r="AA864" s="131" t="s">
        <v>147</v>
      </c>
      <c r="AB864" s="131" t="s">
        <v>147</v>
      </c>
      <c r="AC864" s="131" t="s">
        <v>147</v>
      </c>
      <c r="AD864" s="131" t="s">
        <v>147</v>
      </c>
      <c r="AE864" s="131" t="s">
        <v>147</v>
      </c>
      <c r="AF864" s="131" t="s">
        <v>147</v>
      </c>
      <c r="AG864" s="131" t="s">
        <v>147</v>
      </c>
      <c r="AH864" s="131" t="s">
        <v>147</v>
      </c>
      <c r="AI864" s="131" t="s">
        <v>147</v>
      </c>
      <c r="AJ864" s="131" t="s">
        <v>147</v>
      </c>
      <c r="AK864" s="131" t="s">
        <v>147</v>
      </c>
      <c r="AL864" s="131" t="s">
        <v>147</v>
      </c>
      <c r="AM864" s="131" t="s">
        <v>147</v>
      </c>
      <c r="AN864" s="131" t="s">
        <v>147</v>
      </c>
      <c r="AO864" s="131">
        <v>0</v>
      </c>
      <c r="AP864" s="131">
        <v>2.5139999999999998</v>
      </c>
      <c r="AQ864" s="131" t="s">
        <v>147</v>
      </c>
      <c r="AR864" s="131" t="s">
        <v>147</v>
      </c>
      <c r="AS864" s="131" t="s">
        <v>147</v>
      </c>
      <c r="AT864" s="131" t="s">
        <v>147</v>
      </c>
      <c r="AU864" s="131" t="s">
        <v>147</v>
      </c>
      <c r="AV864" s="131" t="s">
        <v>147</v>
      </c>
      <c r="AW864" s="131" t="s">
        <v>147</v>
      </c>
      <c r="AX864" s="131" t="s">
        <v>147</v>
      </c>
      <c r="AY864" s="131" t="s">
        <v>147</v>
      </c>
      <c r="AZ864" s="131" t="s">
        <v>147</v>
      </c>
      <c r="BA864" s="131" t="s">
        <v>147</v>
      </c>
      <c r="BB864" t="s">
        <v>147</v>
      </c>
      <c r="BC864" t="s">
        <v>147</v>
      </c>
    </row>
    <row r="865" spans="1:55" hidden="1" x14ac:dyDescent="0.25">
      <c r="A865" t="s">
        <v>14</v>
      </c>
      <c r="B865" t="s">
        <v>165</v>
      </c>
      <c r="C865" t="s">
        <v>151</v>
      </c>
      <c r="D865" s="131" t="s">
        <v>147</v>
      </c>
      <c r="E865" s="131" t="s">
        <v>147</v>
      </c>
      <c r="F865" s="131" t="s">
        <v>147</v>
      </c>
      <c r="G865" s="131" t="s">
        <v>147</v>
      </c>
      <c r="H865" s="131" t="s">
        <v>147</v>
      </c>
      <c r="I865" s="131" t="s">
        <v>147</v>
      </c>
      <c r="J865" s="131" t="s">
        <v>147</v>
      </c>
      <c r="K865" s="131" t="s">
        <v>147</v>
      </c>
      <c r="L865" s="131" t="s">
        <v>147</v>
      </c>
      <c r="M865" s="131" t="s">
        <v>147</v>
      </c>
      <c r="N865" s="131" t="s">
        <v>147</v>
      </c>
      <c r="O865" s="131" t="s">
        <v>147</v>
      </c>
      <c r="P865" s="131" t="s">
        <v>147</v>
      </c>
      <c r="Q865" s="131" t="s">
        <v>147</v>
      </c>
      <c r="R865" s="131" t="s">
        <v>147</v>
      </c>
      <c r="S865" s="131" t="s">
        <v>147</v>
      </c>
      <c r="T865" s="131" t="s">
        <v>147</v>
      </c>
      <c r="U865" s="131" t="s">
        <v>147</v>
      </c>
      <c r="V865" s="131" t="s">
        <v>147</v>
      </c>
      <c r="W865" s="131" t="s">
        <v>147</v>
      </c>
      <c r="X865" s="131" t="s">
        <v>147</v>
      </c>
      <c r="Y865" s="131" t="s">
        <v>147</v>
      </c>
      <c r="Z865" s="131" t="s">
        <v>147</v>
      </c>
      <c r="AA865" s="131" t="s">
        <v>147</v>
      </c>
      <c r="AB865" s="131" t="s">
        <v>147</v>
      </c>
      <c r="AC865" s="131" t="s">
        <v>147</v>
      </c>
      <c r="AD865" s="131" t="s">
        <v>147</v>
      </c>
      <c r="AE865" s="131" t="s">
        <v>147</v>
      </c>
      <c r="AF865" s="131" t="s">
        <v>147</v>
      </c>
      <c r="AG865" s="131" t="s">
        <v>147</v>
      </c>
      <c r="AH865" s="131" t="s">
        <v>147</v>
      </c>
      <c r="AI865" s="131" t="s">
        <v>147</v>
      </c>
      <c r="AJ865" s="131" t="s">
        <v>147</v>
      </c>
      <c r="AK865" s="131" t="s">
        <v>147</v>
      </c>
      <c r="AL865" s="131" t="s">
        <v>147</v>
      </c>
      <c r="AM865" s="131" t="s">
        <v>147</v>
      </c>
      <c r="AN865" s="131" t="s">
        <v>147</v>
      </c>
      <c r="AO865" s="131">
        <v>0</v>
      </c>
      <c r="AP865" s="131">
        <v>0</v>
      </c>
      <c r="AQ865" s="131" t="s">
        <v>147</v>
      </c>
      <c r="AR865" s="131" t="s">
        <v>147</v>
      </c>
      <c r="AS865" s="131" t="s">
        <v>147</v>
      </c>
      <c r="AT865" s="131" t="s">
        <v>147</v>
      </c>
      <c r="AU865" s="131" t="s">
        <v>147</v>
      </c>
      <c r="AV865" s="131" t="s">
        <v>147</v>
      </c>
      <c r="AW865" s="131" t="s">
        <v>147</v>
      </c>
      <c r="AX865" s="131" t="s">
        <v>147</v>
      </c>
      <c r="AY865" s="131" t="s">
        <v>147</v>
      </c>
      <c r="AZ865" s="131" t="s">
        <v>147</v>
      </c>
      <c r="BA865" s="131" t="s">
        <v>147</v>
      </c>
      <c r="BB865" t="s">
        <v>147</v>
      </c>
      <c r="BC865" t="s">
        <v>147</v>
      </c>
    </row>
    <row r="866" spans="1:55" hidden="1" x14ac:dyDescent="0.25">
      <c r="A866" t="s">
        <v>14</v>
      </c>
      <c r="B866" t="s">
        <v>165</v>
      </c>
      <c r="C866" t="s">
        <v>148</v>
      </c>
      <c r="D866" s="131" t="s">
        <v>147</v>
      </c>
      <c r="E866" s="131" t="s">
        <v>147</v>
      </c>
      <c r="F866" s="131" t="s">
        <v>147</v>
      </c>
      <c r="G866" s="131" t="s">
        <v>147</v>
      </c>
      <c r="H866" s="131" t="s">
        <v>147</v>
      </c>
      <c r="I866" s="131" t="s">
        <v>147</v>
      </c>
      <c r="J866" s="131" t="s">
        <v>147</v>
      </c>
      <c r="K866" s="131" t="s">
        <v>147</v>
      </c>
      <c r="L866" s="131" t="s">
        <v>147</v>
      </c>
      <c r="M866" s="131" t="s">
        <v>147</v>
      </c>
      <c r="N866" s="131" t="s">
        <v>147</v>
      </c>
      <c r="O866" s="131" t="s">
        <v>147</v>
      </c>
      <c r="P866" s="131" t="s">
        <v>147</v>
      </c>
      <c r="Q866" s="131" t="s">
        <v>147</v>
      </c>
      <c r="R866" s="131" t="s">
        <v>147</v>
      </c>
      <c r="S866" s="131" t="s">
        <v>147</v>
      </c>
      <c r="T866" s="131" t="s">
        <v>147</v>
      </c>
      <c r="U866" s="131" t="s">
        <v>147</v>
      </c>
      <c r="V866" s="131" t="s">
        <v>147</v>
      </c>
      <c r="W866" s="131" t="s">
        <v>147</v>
      </c>
      <c r="X866" s="131" t="s">
        <v>147</v>
      </c>
      <c r="Y866" s="131" t="s">
        <v>147</v>
      </c>
      <c r="Z866" s="131" t="s">
        <v>147</v>
      </c>
      <c r="AA866" s="131" t="s">
        <v>147</v>
      </c>
      <c r="AB866" s="131" t="s">
        <v>147</v>
      </c>
      <c r="AC866" s="131" t="s">
        <v>147</v>
      </c>
      <c r="AD866" s="131" t="s">
        <v>147</v>
      </c>
      <c r="AE866" s="131" t="s">
        <v>147</v>
      </c>
      <c r="AF866" s="131" t="s">
        <v>147</v>
      </c>
      <c r="AG866" s="131" t="s">
        <v>147</v>
      </c>
      <c r="AH866" s="131" t="s">
        <v>147</v>
      </c>
      <c r="AI866" s="131" t="s">
        <v>147</v>
      </c>
      <c r="AJ866" s="131" t="s">
        <v>147</v>
      </c>
      <c r="AK866" s="131" t="s">
        <v>147</v>
      </c>
      <c r="AL866" s="131" t="s">
        <v>147</v>
      </c>
      <c r="AM866" s="131" t="s">
        <v>147</v>
      </c>
      <c r="AN866" s="131" t="s">
        <v>147</v>
      </c>
      <c r="AO866" s="131">
        <v>24.64</v>
      </c>
      <c r="AP866" s="131">
        <v>71.436000000000007</v>
      </c>
      <c r="AQ866" s="131" t="s">
        <v>147</v>
      </c>
      <c r="AR866" s="131" t="s">
        <v>147</v>
      </c>
      <c r="AS866" s="131" t="s">
        <v>147</v>
      </c>
      <c r="AT866" s="131" t="s">
        <v>147</v>
      </c>
      <c r="AU866" s="131" t="s">
        <v>147</v>
      </c>
      <c r="AV866" s="131" t="s">
        <v>147</v>
      </c>
      <c r="AW866" s="131" t="s">
        <v>147</v>
      </c>
      <c r="AX866" s="131" t="s">
        <v>147</v>
      </c>
      <c r="AY866" s="131" t="s">
        <v>147</v>
      </c>
      <c r="AZ866" s="131" t="s">
        <v>147</v>
      </c>
      <c r="BA866" s="131" t="s">
        <v>147</v>
      </c>
      <c r="BB866" t="s">
        <v>147</v>
      </c>
      <c r="BC866" t="s">
        <v>147</v>
      </c>
    </row>
    <row r="867" spans="1:55" hidden="1" x14ac:dyDescent="0.25">
      <c r="A867" t="s">
        <v>14</v>
      </c>
      <c r="B867" t="s">
        <v>164</v>
      </c>
      <c r="C867" t="s">
        <v>158</v>
      </c>
      <c r="D867" s="131" t="s">
        <v>147</v>
      </c>
      <c r="E867" s="131" t="s">
        <v>147</v>
      </c>
      <c r="F867" s="131" t="s">
        <v>147</v>
      </c>
      <c r="G867" s="131" t="s">
        <v>147</v>
      </c>
      <c r="H867" s="131" t="s">
        <v>147</v>
      </c>
      <c r="I867" s="131" t="s">
        <v>147</v>
      </c>
      <c r="J867" s="131" t="s">
        <v>147</v>
      </c>
      <c r="K867" s="131" t="s">
        <v>147</v>
      </c>
      <c r="L867" s="131" t="s">
        <v>147</v>
      </c>
      <c r="M867" s="131" t="s">
        <v>147</v>
      </c>
      <c r="N867" s="131" t="s">
        <v>147</v>
      </c>
      <c r="O867" s="131" t="s">
        <v>147</v>
      </c>
      <c r="P867" s="131" t="s">
        <v>147</v>
      </c>
      <c r="Q867" s="131" t="s">
        <v>147</v>
      </c>
      <c r="R867" s="131" t="s">
        <v>147</v>
      </c>
      <c r="S867" s="131" t="s">
        <v>147</v>
      </c>
      <c r="T867" s="131" t="s">
        <v>147</v>
      </c>
      <c r="U867" s="131" t="s">
        <v>147</v>
      </c>
      <c r="V867" s="131" t="s">
        <v>147</v>
      </c>
      <c r="W867" s="131" t="s">
        <v>147</v>
      </c>
      <c r="X867" s="131" t="s">
        <v>147</v>
      </c>
      <c r="Y867" s="131" t="s">
        <v>147</v>
      </c>
      <c r="Z867" s="131" t="s">
        <v>147</v>
      </c>
      <c r="AA867" s="131" t="s">
        <v>147</v>
      </c>
      <c r="AB867" s="131" t="s">
        <v>147</v>
      </c>
      <c r="AC867" s="131" t="s">
        <v>147</v>
      </c>
      <c r="AD867" s="131" t="s">
        <v>147</v>
      </c>
      <c r="AE867" s="131" t="s">
        <v>147</v>
      </c>
      <c r="AF867" s="131" t="s">
        <v>147</v>
      </c>
      <c r="AG867" s="131" t="s">
        <v>147</v>
      </c>
      <c r="AH867" s="131" t="s">
        <v>147</v>
      </c>
      <c r="AI867" s="131" t="s">
        <v>147</v>
      </c>
      <c r="AJ867" s="131" t="s">
        <v>147</v>
      </c>
      <c r="AK867" s="131" t="s">
        <v>147</v>
      </c>
      <c r="AL867" s="131" t="s">
        <v>147</v>
      </c>
      <c r="AM867" s="131" t="s">
        <v>147</v>
      </c>
      <c r="AN867" s="131" t="s">
        <v>147</v>
      </c>
      <c r="AO867" s="131">
        <v>36.04</v>
      </c>
      <c r="AP867" s="131">
        <v>84.448999999999998</v>
      </c>
      <c r="AQ867" s="131" t="s">
        <v>147</v>
      </c>
      <c r="AR867" s="131" t="s">
        <v>147</v>
      </c>
      <c r="AS867" s="131" t="s">
        <v>147</v>
      </c>
      <c r="AT867" s="131" t="s">
        <v>147</v>
      </c>
      <c r="AU867" s="131" t="s">
        <v>147</v>
      </c>
      <c r="AV867" s="131" t="s">
        <v>147</v>
      </c>
      <c r="AW867" s="131" t="s">
        <v>147</v>
      </c>
      <c r="AX867" s="131" t="s">
        <v>147</v>
      </c>
      <c r="AY867" s="131" t="s">
        <v>147</v>
      </c>
      <c r="AZ867" s="131" t="s">
        <v>147</v>
      </c>
      <c r="BA867" s="131" t="s">
        <v>147</v>
      </c>
      <c r="BB867" t="s">
        <v>147</v>
      </c>
      <c r="BC867" t="s">
        <v>147</v>
      </c>
    </row>
    <row r="868" spans="1:55" hidden="1" x14ac:dyDescent="0.25">
      <c r="A868" t="s">
        <v>14</v>
      </c>
      <c r="B868" t="s">
        <v>164</v>
      </c>
      <c r="C868" t="s">
        <v>157</v>
      </c>
      <c r="D868" s="131" t="s">
        <v>147</v>
      </c>
      <c r="E868" s="131" t="s">
        <v>147</v>
      </c>
      <c r="F868" s="131" t="s">
        <v>147</v>
      </c>
      <c r="G868" s="131" t="s">
        <v>147</v>
      </c>
      <c r="H868" s="131" t="s">
        <v>147</v>
      </c>
      <c r="I868" s="131" t="s">
        <v>147</v>
      </c>
      <c r="J868" s="131" t="s">
        <v>147</v>
      </c>
      <c r="K868" s="131" t="s">
        <v>147</v>
      </c>
      <c r="L868" s="131" t="s">
        <v>147</v>
      </c>
      <c r="M868" s="131" t="s">
        <v>147</v>
      </c>
      <c r="N868" s="131" t="s">
        <v>147</v>
      </c>
      <c r="O868" s="131" t="s">
        <v>147</v>
      </c>
      <c r="P868" s="131" t="s">
        <v>147</v>
      </c>
      <c r="Q868" s="131" t="s">
        <v>147</v>
      </c>
      <c r="R868" s="131" t="s">
        <v>147</v>
      </c>
      <c r="S868" s="131" t="s">
        <v>147</v>
      </c>
      <c r="T868" s="131" t="s">
        <v>147</v>
      </c>
      <c r="U868" s="131" t="s">
        <v>147</v>
      </c>
      <c r="V868" s="131" t="s">
        <v>147</v>
      </c>
      <c r="W868" s="131" t="s">
        <v>147</v>
      </c>
      <c r="X868" s="131" t="s">
        <v>147</v>
      </c>
      <c r="Y868" s="131" t="s">
        <v>147</v>
      </c>
      <c r="Z868" s="131" t="s">
        <v>147</v>
      </c>
      <c r="AA868" s="131" t="s">
        <v>147</v>
      </c>
      <c r="AB868" s="131" t="s">
        <v>147</v>
      </c>
      <c r="AC868" s="131" t="s">
        <v>147</v>
      </c>
      <c r="AD868" s="131" t="s">
        <v>147</v>
      </c>
      <c r="AE868" s="131" t="s">
        <v>147</v>
      </c>
      <c r="AF868" s="131" t="s">
        <v>147</v>
      </c>
      <c r="AG868" s="131" t="s">
        <v>147</v>
      </c>
      <c r="AH868" s="131" t="s">
        <v>147</v>
      </c>
      <c r="AI868" s="131" t="s">
        <v>147</v>
      </c>
      <c r="AJ868" s="131" t="s">
        <v>147</v>
      </c>
      <c r="AK868" s="131" t="s">
        <v>147</v>
      </c>
      <c r="AL868" s="131" t="s">
        <v>147</v>
      </c>
      <c r="AM868" s="131" t="s">
        <v>147</v>
      </c>
      <c r="AN868" s="131" t="s">
        <v>147</v>
      </c>
      <c r="AO868" s="131">
        <v>0</v>
      </c>
      <c r="AP868" s="131">
        <v>2.8000000000000001E-2</v>
      </c>
      <c r="AQ868" s="131" t="s">
        <v>147</v>
      </c>
      <c r="AR868" s="131" t="s">
        <v>147</v>
      </c>
      <c r="AS868" s="131" t="s">
        <v>147</v>
      </c>
      <c r="AT868" s="131" t="s">
        <v>147</v>
      </c>
      <c r="AU868" s="131" t="s">
        <v>147</v>
      </c>
      <c r="AV868" s="131" t="s">
        <v>147</v>
      </c>
      <c r="AW868" s="131" t="s">
        <v>147</v>
      </c>
      <c r="AX868" s="131" t="s">
        <v>147</v>
      </c>
      <c r="AY868" s="131" t="s">
        <v>147</v>
      </c>
      <c r="AZ868" s="131" t="s">
        <v>147</v>
      </c>
      <c r="BA868" s="131" t="s">
        <v>147</v>
      </c>
      <c r="BB868" t="s">
        <v>147</v>
      </c>
      <c r="BC868" t="s">
        <v>147</v>
      </c>
    </row>
    <row r="869" spans="1:55" hidden="1" x14ac:dyDescent="0.25">
      <c r="A869" t="s">
        <v>14</v>
      </c>
      <c r="B869" t="s">
        <v>164</v>
      </c>
      <c r="C869" t="s">
        <v>156</v>
      </c>
      <c r="D869" s="131" t="s">
        <v>147</v>
      </c>
      <c r="E869" s="131" t="s">
        <v>147</v>
      </c>
      <c r="F869" s="131" t="s">
        <v>147</v>
      </c>
      <c r="G869" s="131" t="s">
        <v>147</v>
      </c>
      <c r="H869" s="131" t="s">
        <v>147</v>
      </c>
      <c r="I869" s="131" t="s">
        <v>147</v>
      </c>
      <c r="J869" s="131" t="s">
        <v>147</v>
      </c>
      <c r="K869" s="131" t="s">
        <v>147</v>
      </c>
      <c r="L869" s="131" t="s">
        <v>147</v>
      </c>
      <c r="M869" s="131" t="s">
        <v>147</v>
      </c>
      <c r="N869" s="131" t="s">
        <v>147</v>
      </c>
      <c r="O869" s="131" t="s">
        <v>147</v>
      </c>
      <c r="P869" s="131" t="s">
        <v>147</v>
      </c>
      <c r="Q869" s="131" t="s">
        <v>147</v>
      </c>
      <c r="R869" s="131" t="s">
        <v>147</v>
      </c>
      <c r="S869" s="131" t="s">
        <v>147</v>
      </c>
      <c r="T869" s="131" t="s">
        <v>147</v>
      </c>
      <c r="U869" s="131">
        <v>3.1E-2</v>
      </c>
      <c r="V869" s="131">
        <v>7.9000000000000001E-2</v>
      </c>
      <c r="W869" s="131">
        <v>0.189</v>
      </c>
      <c r="X869" s="131">
        <v>0.09</v>
      </c>
      <c r="Y869" s="131">
        <v>6.6000000000000003E-2</v>
      </c>
      <c r="Z869" s="131">
        <v>0.161</v>
      </c>
      <c r="AA869" s="131">
        <v>0.77400000000000002</v>
      </c>
      <c r="AB869" s="131">
        <v>0.34599999999999997</v>
      </c>
      <c r="AC869" s="131">
        <v>1.1519999999999999</v>
      </c>
      <c r="AD869" s="131">
        <v>0.75700000000000001</v>
      </c>
      <c r="AE869" s="131" t="s">
        <v>147</v>
      </c>
      <c r="AF869" s="131" t="s">
        <v>147</v>
      </c>
      <c r="AG869" s="131" t="s">
        <v>147</v>
      </c>
      <c r="AH869" s="131" t="s">
        <v>147</v>
      </c>
      <c r="AI869" s="131" t="s">
        <v>147</v>
      </c>
      <c r="AJ869" s="131" t="s">
        <v>147</v>
      </c>
      <c r="AK869" s="131" t="s">
        <v>147</v>
      </c>
      <c r="AL869" s="131" t="s">
        <v>147</v>
      </c>
      <c r="AM869" s="131" t="s">
        <v>147</v>
      </c>
      <c r="AN869" s="131" t="s">
        <v>147</v>
      </c>
      <c r="AO869" s="131">
        <v>1.054</v>
      </c>
      <c r="AP869" s="131">
        <v>5.5949999999999998</v>
      </c>
      <c r="AQ869" s="131" t="s">
        <v>147</v>
      </c>
      <c r="AR869" s="131" t="s">
        <v>147</v>
      </c>
      <c r="AS869" s="131" t="s">
        <v>147</v>
      </c>
      <c r="AT869" s="131" t="s">
        <v>147</v>
      </c>
      <c r="AU869" s="131" t="s">
        <v>147</v>
      </c>
      <c r="AV869" s="131" t="s">
        <v>147</v>
      </c>
      <c r="AW869" s="131" t="s">
        <v>147</v>
      </c>
      <c r="AX869" s="131" t="s">
        <v>147</v>
      </c>
      <c r="AY869" s="131" t="s">
        <v>147</v>
      </c>
      <c r="AZ869" s="131" t="s">
        <v>147</v>
      </c>
      <c r="BA869" s="131" t="s">
        <v>147</v>
      </c>
      <c r="BB869" t="s">
        <v>147</v>
      </c>
      <c r="BC869" t="s">
        <v>147</v>
      </c>
    </row>
    <row r="870" spans="1:55" hidden="1" x14ac:dyDescent="0.25">
      <c r="A870" t="s">
        <v>14</v>
      </c>
      <c r="B870" t="s">
        <v>164</v>
      </c>
      <c r="C870" t="s">
        <v>155</v>
      </c>
      <c r="D870" s="131" t="s">
        <v>147</v>
      </c>
      <c r="E870" s="131" t="s">
        <v>147</v>
      </c>
      <c r="F870" s="131" t="s">
        <v>147</v>
      </c>
      <c r="G870" s="131" t="s">
        <v>147</v>
      </c>
      <c r="H870" s="131" t="s">
        <v>147</v>
      </c>
      <c r="I870" s="131" t="s">
        <v>147</v>
      </c>
      <c r="J870" s="131" t="s">
        <v>147</v>
      </c>
      <c r="K870" s="131" t="s">
        <v>147</v>
      </c>
      <c r="L870" s="131" t="s">
        <v>147</v>
      </c>
      <c r="M870" s="131" t="s">
        <v>147</v>
      </c>
      <c r="N870" s="131" t="s">
        <v>147</v>
      </c>
      <c r="O870" s="131" t="s">
        <v>147</v>
      </c>
      <c r="P870" s="131" t="s">
        <v>147</v>
      </c>
      <c r="Q870" s="131" t="s">
        <v>147</v>
      </c>
      <c r="R870" s="131" t="s">
        <v>147</v>
      </c>
      <c r="S870" s="131" t="s">
        <v>147</v>
      </c>
      <c r="T870" s="131" t="s">
        <v>147</v>
      </c>
      <c r="U870" s="131" t="s">
        <v>147</v>
      </c>
      <c r="V870" s="131" t="s">
        <v>147</v>
      </c>
      <c r="W870" s="131" t="s">
        <v>147</v>
      </c>
      <c r="X870" s="131" t="s">
        <v>147</v>
      </c>
      <c r="Y870" s="131" t="s">
        <v>147</v>
      </c>
      <c r="Z870" s="131" t="s">
        <v>147</v>
      </c>
      <c r="AA870" s="131" t="s">
        <v>147</v>
      </c>
      <c r="AB870" s="131" t="s">
        <v>147</v>
      </c>
      <c r="AC870" s="131" t="s">
        <v>147</v>
      </c>
      <c r="AD870" s="131" t="s">
        <v>147</v>
      </c>
      <c r="AE870" s="131" t="s">
        <v>147</v>
      </c>
      <c r="AF870" s="131" t="s">
        <v>147</v>
      </c>
      <c r="AG870" s="131" t="s">
        <v>147</v>
      </c>
      <c r="AH870" s="131" t="s">
        <v>147</v>
      </c>
      <c r="AI870" s="131" t="s">
        <v>147</v>
      </c>
      <c r="AJ870" s="131" t="s">
        <v>147</v>
      </c>
      <c r="AK870" s="131" t="s">
        <v>147</v>
      </c>
      <c r="AL870" s="131" t="s">
        <v>147</v>
      </c>
      <c r="AM870" s="131" t="s">
        <v>147</v>
      </c>
      <c r="AN870" s="131" t="s">
        <v>147</v>
      </c>
      <c r="AO870" s="131">
        <v>0</v>
      </c>
      <c r="AP870" s="131">
        <v>0</v>
      </c>
      <c r="AQ870" s="131" t="s">
        <v>147</v>
      </c>
      <c r="AR870" s="131" t="s">
        <v>147</v>
      </c>
      <c r="AS870" s="131" t="s">
        <v>147</v>
      </c>
      <c r="AT870" s="131" t="s">
        <v>147</v>
      </c>
      <c r="AU870" s="131" t="s">
        <v>147</v>
      </c>
      <c r="AV870" s="131" t="s">
        <v>147</v>
      </c>
      <c r="AW870" s="131" t="s">
        <v>147</v>
      </c>
      <c r="AX870" s="131" t="s">
        <v>147</v>
      </c>
      <c r="AY870" s="131" t="s">
        <v>147</v>
      </c>
      <c r="AZ870" s="131" t="s">
        <v>147</v>
      </c>
      <c r="BA870" s="131" t="s">
        <v>147</v>
      </c>
      <c r="BB870" t="s">
        <v>147</v>
      </c>
      <c r="BC870" t="s">
        <v>147</v>
      </c>
    </row>
    <row r="871" spans="1:55" hidden="1" x14ac:dyDescent="0.25">
      <c r="A871" t="s">
        <v>14</v>
      </c>
      <c r="B871" t="s">
        <v>164</v>
      </c>
      <c r="C871" t="s">
        <v>154</v>
      </c>
      <c r="D871" s="131" t="s">
        <v>147</v>
      </c>
      <c r="E871" s="131" t="s">
        <v>147</v>
      </c>
      <c r="F871" s="131" t="s">
        <v>147</v>
      </c>
      <c r="G871" s="131" t="s">
        <v>147</v>
      </c>
      <c r="H871" s="131" t="s">
        <v>147</v>
      </c>
      <c r="I871" s="131" t="s">
        <v>147</v>
      </c>
      <c r="J871" s="131" t="s">
        <v>147</v>
      </c>
      <c r="K871" s="131" t="s">
        <v>147</v>
      </c>
      <c r="L871" s="131" t="s">
        <v>147</v>
      </c>
      <c r="M871" s="131" t="s">
        <v>147</v>
      </c>
      <c r="N871" s="131" t="s">
        <v>147</v>
      </c>
      <c r="O871" s="131" t="s">
        <v>147</v>
      </c>
      <c r="P871" s="131" t="s">
        <v>147</v>
      </c>
      <c r="Q871" s="131" t="s">
        <v>147</v>
      </c>
      <c r="R871" s="131" t="s">
        <v>147</v>
      </c>
      <c r="S871" s="131" t="s">
        <v>147</v>
      </c>
      <c r="T871" s="131" t="s">
        <v>147</v>
      </c>
      <c r="U871" s="131" t="s">
        <v>147</v>
      </c>
      <c r="V871" s="131" t="s">
        <v>147</v>
      </c>
      <c r="W871" s="131" t="s">
        <v>147</v>
      </c>
      <c r="X871" s="131" t="s">
        <v>147</v>
      </c>
      <c r="Y871" s="131" t="s">
        <v>147</v>
      </c>
      <c r="Z871" s="131" t="s">
        <v>147</v>
      </c>
      <c r="AA871" s="131" t="s">
        <v>147</v>
      </c>
      <c r="AB871" s="131" t="s">
        <v>147</v>
      </c>
      <c r="AC871" s="131" t="s">
        <v>147</v>
      </c>
      <c r="AD871" s="131" t="s">
        <v>147</v>
      </c>
      <c r="AE871" s="131" t="s">
        <v>147</v>
      </c>
      <c r="AF871" s="131" t="s">
        <v>147</v>
      </c>
      <c r="AG871" s="131" t="s">
        <v>147</v>
      </c>
      <c r="AH871" s="131" t="s">
        <v>147</v>
      </c>
      <c r="AI871" s="131" t="s">
        <v>147</v>
      </c>
      <c r="AJ871" s="131" t="s">
        <v>147</v>
      </c>
      <c r="AK871" s="131" t="s">
        <v>147</v>
      </c>
      <c r="AL871" s="131" t="s">
        <v>147</v>
      </c>
      <c r="AM871" s="131" t="s">
        <v>147</v>
      </c>
      <c r="AN871" s="131" t="s">
        <v>147</v>
      </c>
      <c r="AO871" s="131">
        <v>0</v>
      </c>
      <c r="AP871" s="131">
        <v>4.3410000000000002</v>
      </c>
      <c r="AQ871" s="131" t="s">
        <v>147</v>
      </c>
      <c r="AR871" s="131" t="s">
        <v>147</v>
      </c>
      <c r="AS871" s="131" t="s">
        <v>147</v>
      </c>
      <c r="AT871" s="131" t="s">
        <v>147</v>
      </c>
      <c r="AU871" s="131" t="s">
        <v>147</v>
      </c>
      <c r="AV871" s="131" t="s">
        <v>147</v>
      </c>
      <c r="AW871" s="131" t="s">
        <v>147</v>
      </c>
      <c r="AX871" s="131" t="s">
        <v>147</v>
      </c>
      <c r="AY871" s="131" t="s">
        <v>147</v>
      </c>
      <c r="AZ871" s="131" t="s">
        <v>147</v>
      </c>
      <c r="BA871" s="131" t="s">
        <v>147</v>
      </c>
      <c r="BB871" t="s">
        <v>147</v>
      </c>
      <c r="BC871" t="s">
        <v>147</v>
      </c>
    </row>
    <row r="872" spans="1:55" hidden="1" x14ac:dyDescent="0.25">
      <c r="A872" t="s">
        <v>14</v>
      </c>
      <c r="B872" t="s">
        <v>164</v>
      </c>
      <c r="C872" t="s">
        <v>153</v>
      </c>
      <c r="D872" s="131" t="s">
        <v>147</v>
      </c>
      <c r="E872" s="131" t="s">
        <v>147</v>
      </c>
      <c r="F872" s="131" t="s">
        <v>147</v>
      </c>
      <c r="G872" s="131" t="s">
        <v>147</v>
      </c>
      <c r="H872" s="131" t="s">
        <v>147</v>
      </c>
      <c r="I872" s="131" t="s">
        <v>147</v>
      </c>
      <c r="J872" s="131" t="s">
        <v>147</v>
      </c>
      <c r="K872" s="131" t="s">
        <v>147</v>
      </c>
      <c r="L872" s="131" t="s">
        <v>147</v>
      </c>
      <c r="M872" s="131" t="s">
        <v>147</v>
      </c>
      <c r="N872" s="131" t="s">
        <v>147</v>
      </c>
      <c r="O872" s="131" t="s">
        <v>147</v>
      </c>
      <c r="P872" s="131" t="s">
        <v>147</v>
      </c>
      <c r="Q872" s="131" t="s">
        <v>147</v>
      </c>
      <c r="R872" s="131" t="s">
        <v>147</v>
      </c>
      <c r="S872" s="131" t="s">
        <v>147</v>
      </c>
      <c r="T872" s="131" t="s">
        <v>147</v>
      </c>
      <c r="U872" s="131">
        <v>0.23799999999999999</v>
      </c>
      <c r="V872" s="131">
        <v>1.4E-2</v>
      </c>
      <c r="W872" s="131">
        <v>1.2999999999999999E-2</v>
      </c>
      <c r="X872" s="131">
        <v>0.02</v>
      </c>
      <c r="Y872" s="131">
        <v>2.1999999999999999E-2</v>
      </c>
      <c r="Z872" s="131">
        <v>1.4E-2</v>
      </c>
      <c r="AA872" s="131">
        <v>1.121</v>
      </c>
      <c r="AB872" s="131">
        <v>1.7000000000000001E-2</v>
      </c>
      <c r="AC872" s="131">
        <v>3.6999999999999998E-2</v>
      </c>
      <c r="AD872" s="131">
        <v>1.0999999999999999E-2</v>
      </c>
      <c r="AE872" s="131" t="s">
        <v>147</v>
      </c>
      <c r="AF872" s="131" t="s">
        <v>147</v>
      </c>
      <c r="AG872" s="131" t="s">
        <v>147</v>
      </c>
      <c r="AH872" s="131" t="s">
        <v>147</v>
      </c>
      <c r="AI872" s="131" t="s">
        <v>147</v>
      </c>
      <c r="AJ872" s="131" t="s">
        <v>147</v>
      </c>
      <c r="AK872" s="131" t="s">
        <v>147</v>
      </c>
      <c r="AL872" s="131" t="s">
        <v>147</v>
      </c>
      <c r="AM872" s="131" t="s">
        <v>147</v>
      </c>
      <c r="AN872" s="131" t="s">
        <v>147</v>
      </c>
      <c r="AO872" s="131">
        <v>0</v>
      </c>
      <c r="AP872" s="131">
        <v>5.9809999999999999</v>
      </c>
      <c r="AQ872" s="131" t="s">
        <v>147</v>
      </c>
      <c r="AR872" s="131" t="s">
        <v>147</v>
      </c>
      <c r="AS872" s="131" t="s">
        <v>147</v>
      </c>
      <c r="AT872" s="131" t="s">
        <v>147</v>
      </c>
      <c r="AU872" s="131" t="s">
        <v>147</v>
      </c>
      <c r="AV872" s="131" t="s">
        <v>147</v>
      </c>
      <c r="AW872" s="131" t="s">
        <v>147</v>
      </c>
      <c r="AX872" s="131" t="s">
        <v>147</v>
      </c>
      <c r="AY872" s="131" t="s">
        <v>147</v>
      </c>
      <c r="AZ872" s="131" t="s">
        <v>147</v>
      </c>
      <c r="BA872" s="131" t="s">
        <v>147</v>
      </c>
      <c r="BB872" t="s">
        <v>147</v>
      </c>
      <c r="BC872" t="s">
        <v>147</v>
      </c>
    </row>
    <row r="873" spans="1:55" hidden="1" x14ac:dyDescent="0.25">
      <c r="A873" t="s">
        <v>14</v>
      </c>
      <c r="B873" t="s">
        <v>164</v>
      </c>
      <c r="C873" t="s">
        <v>152</v>
      </c>
      <c r="D873" s="131" t="s">
        <v>147</v>
      </c>
      <c r="E873" s="131" t="s">
        <v>147</v>
      </c>
      <c r="F873" s="131" t="s">
        <v>147</v>
      </c>
      <c r="G873" s="131" t="s">
        <v>147</v>
      </c>
      <c r="H873" s="131" t="s">
        <v>147</v>
      </c>
      <c r="I873" s="131" t="s">
        <v>147</v>
      </c>
      <c r="J873" s="131" t="s">
        <v>147</v>
      </c>
      <c r="K873" s="131" t="s">
        <v>147</v>
      </c>
      <c r="L873" s="131" t="s">
        <v>147</v>
      </c>
      <c r="M873" s="131" t="s">
        <v>147</v>
      </c>
      <c r="N873" s="131" t="s">
        <v>147</v>
      </c>
      <c r="O873" s="131" t="s">
        <v>147</v>
      </c>
      <c r="P873" s="131" t="s">
        <v>147</v>
      </c>
      <c r="Q873" s="131" t="s">
        <v>147</v>
      </c>
      <c r="R873" s="131" t="s">
        <v>147</v>
      </c>
      <c r="S873" s="131" t="s">
        <v>147</v>
      </c>
      <c r="T873" s="131" t="s">
        <v>147</v>
      </c>
      <c r="U873" s="131" t="s">
        <v>147</v>
      </c>
      <c r="V873" s="131" t="s">
        <v>147</v>
      </c>
      <c r="W873" s="131" t="s">
        <v>147</v>
      </c>
      <c r="X873" s="131" t="s">
        <v>147</v>
      </c>
      <c r="Y873" s="131" t="s">
        <v>147</v>
      </c>
      <c r="Z873" s="131" t="s">
        <v>147</v>
      </c>
      <c r="AA873" s="131" t="s">
        <v>147</v>
      </c>
      <c r="AB873" s="131" t="s">
        <v>147</v>
      </c>
      <c r="AC873" s="131" t="s">
        <v>147</v>
      </c>
      <c r="AD873" s="131" t="s">
        <v>147</v>
      </c>
      <c r="AE873" s="131" t="s">
        <v>147</v>
      </c>
      <c r="AF873" s="131" t="s">
        <v>147</v>
      </c>
      <c r="AG873" s="131" t="s">
        <v>147</v>
      </c>
      <c r="AH873" s="131" t="s">
        <v>147</v>
      </c>
      <c r="AI873" s="131" t="s">
        <v>147</v>
      </c>
      <c r="AJ873" s="131" t="s">
        <v>147</v>
      </c>
      <c r="AK873" s="131" t="s">
        <v>147</v>
      </c>
      <c r="AL873" s="131" t="s">
        <v>147</v>
      </c>
      <c r="AM873" s="131" t="s">
        <v>147</v>
      </c>
      <c r="AN873" s="131" t="s">
        <v>147</v>
      </c>
      <c r="AO873" s="131">
        <v>0</v>
      </c>
      <c r="AP873" s="131">
        <v>3.6619999999999999</v>
      </c>
      <c r="AQ873" s="131" t="s">
        <v>147</v>
      </c>
      <c r="AR873" s="131" t="s">
        <v>147</v>
      </c>
      <c r="AS873" s="131" t="s">
        <v>147</v>
      </c>
      <c r="AT873" s="131" t="s">
        <v>147</v>
      </c>
      <c r="AU873" s="131" t="s">
        <v>147</v>
      </c>
      <c r="AV873" s="131" t="s">
        <v>147</v>
      </c>
      <c r="AW873" s="131" t="s">
        <v>147</v>
      </c>
      <c r="AX873" s="131" t="s">
        <v>147</v>
      </c>
      <c r="AY873" s="131" t="s">
        <v>147</v>
      </c>
      <c r="AZ873" s="131" t="s">
        <v>147</v>
      </c>
      <c r="BA873" s="131" t="s">
        <v>147</v>
      </c>
      <c r="BB873" t="s">
        <v>147</v>
      </c>
      <c r="BC873" t="s">
        <v>147</v>
      </c>
    </row>
    <row r="874" spans="1:55" hidden="1" x14ac:dyDescent="0.25">
      <c r="A874" t="s">
        <v>14</v>
      </c>
      <c r="B874" t="s">
        <v>164</v>
      </c>
      <c r="C874" t="s">
        <v>151</v>
      </c>
      <c r="D874" s="131" t="s">
        <v>147</v>
      </c>
      <c r="E874" s="131" t="s">
        <v>147</v>
      </c>
      <c r="F874" s="131" t="s">
        <v>147</v>
      </c>
      <c r="G874" s="131" t="s">
        <v>147</v>
      </c>
      <c r="H874" s="131" t="s">
        <v>147</v>
      </c>
      <c r="I874" s="131" t="s">
        <v>147</v>
      </c>
      <c r="J874" s="131" t="s">
        <v>147</v>
      </c>
      <c r="K874" s="131" t="s">
        <v>147</v>
      </c>
      <c r="L874" s="131" t="s">
        <v>147</v>
      </c>
      <c r="M874" s="131" t="s">
        <v>147</v>
      </c>
      <c r="N874" s="131" t="s">
        <v>147</v>
      </c>
      <c r="O874" s="131" t="s">
        <v>147</v>
      </c>
      <c r="P874" s="131" t="s">
        <v>147</v>
      </c>
      <c r="Q874" s="131" t="s">
        <v>147</v>
      </c>
      <c r="R874" s="131" t="s">
        <v>147</v>
      </c>
      <c r="S874" s="131" t="s">
        <v>147</v>
      </c>
      <c r="T874" s="131" t="s">
        <v>147</v>
      </c>
      <c r="U874" s="131" t="s">
        <v>147</v>
      </c>
      <c r="V874" s="131" t="s">
        <v>147</v>
      </c>
      <c r="W874" s="131" t="s">
        <v>147</v>
      </c>
      <c r="X874" s="131" t="s">
        <v>147</v>
      </c>
      <c r="Y874" s="131" t="s">
        <v>147</v>
      </c>
      <c r="Z874" s="131" t="s">
        <v>147</v>
      </c>
      <c r="AA874" s="131" t="s">
        <v>147</v>
      </c>
      <c r="AB874" s="131" t="s">
        <v>147</v>
      </c>
      <c r="AC874" s="131" t="s">
        <v>147</v>
      </c>
      <c r="AD874" s="131" t="s">
        <v>147</v>
      </c>
      <c r="AE874" s="131" t="s">
        <v>147</v>
      </c>
      <c r="AF874" s="131" t="s">
        <v>147</v>
      </c>
      <c r="AG874" s="131" t="s">
        <v>147</v>
      </c>
      <c r="AH874" s="131" t="s">
        <v>147</v>
      </c>
      <c r="AI874" s="131" t="s">
        <v>147</v>
      </c>
      <c r="AJ874" s="131" t="s">
        <v>147</v>
      </c>
      <c r="AK874" s="131" t="s">
        <v>147</v>
      </c>
      <c r="AL874" s="131" t="s">
        <v>147</v>
      </c>
      <c r="AM874" s="131" t="s">
        <v>147</v>
      </c>
      <c r="AN874" s="131" t="s">
        <v>147</v>
      </c>
      <c r="AO874" s="131">
        <v>0</v>
      </c>
      <c r="AP874" s="131">
        <v>0</v>
      </c>
      <c r="AQ874" s="131" t="s">
        <v>147</v>
      </c>
      <c r="AR874" s="131" t="s">
        <v>147</v>
      </c>
      <c r="AS874" s="131" t="s">
        <v>147</v>
      </c>
      <c r="AT874" s="131" t="s">
        <v>147</v>
      </c>
      <c r="AU874" s="131" t="s">
        <v>147</v>
      </c>
      <c r="AV874" s="131" t="s">
        <v>147</v>
      </c>
      <c r="AW874" s="131" t="s">
        <v>147</v>
      </c>
      <c r="AX874" s="131" t="s">
        <v>147</v>
      </c>
      <c r="AY874" s="131" t="s">
        <v>147</v>
      </c>
      <c r="AZ874" s="131" t="s">
        <v>147</v>
      </c>
      <c r="BA874" s="131" t="s">
        <v>147</v>
      </c>
      <c r="BB874" t="s">
        <v>147</v>
      </c>
      <c r="BC874" t="s">
        <v>147</v>
      </c>
    </row>
    <row r="875" spans="1:55" hidden="1" x14ac:dyDescent="0.25">
      <c r="A875" t="s">
        <v>14</v>
      </c>
      <c r="B875" t="s">
        <v>164</v>
      </c>
      <c r="C875" t="s">
        <v>148</v>
      </c>
      <c r="D875" s="131" t="s">
        <v>147</v>
      </c>
      <c r="E875" s="131" t="s">
        <v>147</v>
      </c>
      <c r="F875" s="131" t="s">
        <v>147</v>
      </c>
      <c r="G875" s="131" t="s">
        <v>147</v>
      </c>
      <c r="H875" s="131" t="s">
        <v>147</v>
      </c>
      <c r="I875" s="131" t="s">
        <v>147</v>
      </c>
      <c r="J875" s="131" t="s">
        <v>147</v>
      </c>
      <c r="K875" s="131" t="s">
        <v>147</v>
      </c>
      <c r="L875" s="131" t="s">
        <v>147</v>
      </c>
      <c r="M875" s="131" t="s">
        <v>147</v>
      </c>
      <c r="N875" s="131" t="s">
        <v>147</v>
      </c>
      <c r="O875" s="131" t="s">
        <v>147</v>
      </c>
      <c r="P875" s="131" t="s">
        <v>147</v>
      </c>
      <c r="Q875" s="131" t="s">
        <v>147</v>
      </c>
      <c r="R875" s="131" t="s">
        <v>147</v>
      </c>
      <c r="S875" s="131" t="s">
        <v>147</v>
      </c>
      <c r="T875" s="131" t="s">
        <v>147</v>
      </c>
      <c r="U875" s="131" t="s">
        <v>147</v>
      </c>
      <c r="V875" s="131" t="s">
        <v>147</v>
      </c>
      <c r="W875" s="131" t="s">
        <v>147</v>
      </c>
      <c r="X875" s="131" t="s">
        <v>147</v>
      </c>
      <c r="Y875" s="131" t="s">
        <v>147</v>
      </c>
      <c r="Z875" s="131" t="s">
        <v>147</v>
      </c>
      <c r="AA875" s="131" t="s">
        <v>147</v>
      </c>
      <c r="AB875" s="131" t="s">
        <v>147</v>
      </c>
      <c r="AC875" s="131" t="s">
        <v>147</v>
      </c>
      <c r="AD875" s="131" t="s">
        <v>147</v>
      </c>
      <c r="AE875" s="131" t="s">
        <v>147</v>
      </c>
      <c r="AF875" s="131" t="s">
        <v>147</v>
      </c>
      <c r="AG875" s="131" t="s">
        <v>147</v>
      </c>
      <c r="AH875" s="131" t="s">
        <v>147</v>
      </c>
      <c r="AI875" s="131" t="s">
        <v>147</v>
      </c>
      <c r="AJ875" s="131" t="s">
        <v>147</v>
      </c>
      <c r="AK875" s="131" t="s">
        <v>147</v>
      </c>
      <c r="AL875" s="131" t="s">
        <v>147</v>
      </c>
      <c r="AM875" s="131" t="s">
        <v>147</v>
      </c>
      <c r="AN875" s="131" t="s">
        <v>147</v>
      </c>
      <c r="AO875" s="131">
        <v>37.094000000000001</v>
      </c>
      <c r="AP875" s="131">
        <v>104.05500000000001</v>
      </c>
      <c r="AQ875" s="131" t="s">
        <v>147</v>
      </c>
      <c r="AR875" s="131" t="s">
        <v>147</v>
      </c>
      <c r="AS875" s="131" t="s">
        <v>147</v>
      </c>
      <c r="AT875" s="131" t="s">
        <v>147</v>
      </c>
      <c r="AU875" s="131" t="s">
        <v>147</v>
      </c>
      <c r="AV875" s="131" t="s">
        <v>147</v>
      </c>
      <c r="AW875" s="131" t="s">
        <v>147</v>
      </c>
      <c r="AX875" s="131" t="s">
        <v>147</v>
      </c>
      <c r="AY875" s="131" t="s">
        <v>147</v>
      </c>
      <c r="AZ875" s="131" t="s">
        <v>147</v>
      </c>
      <c r="BA875" s="131" t="s">
        <v>147</v>
      </c>
      <c r="BB875" t="s">
        <v>147</v>
      </c>
      <c r="BC875" t="s">
        <v>147</v>
      </c>
    </row>
    <row r="876" spans="1:55" hidden="1" x14ac:dyDescent="0.25">
      <c r="A876" t="s">
        <v>14</v>
      </c>
      <c r="B876" t="s">
        <v>160</v>
      </c>
      <c r="C876" t="s">
        <v>158</v>
      </c>
      <c r="D876" s="131" t="s">
        <v>147</v>
      </c>
      <c r="E876" s="131" t="s">
        <v>147</v>
      </c>
      <c r="F876" s="131" t="s">
        <v>147</v>
      </c>
      <c r="G876" s="131" t="s">
        <v>147</v>
      </c>
      <c r="H876" s="131" t="s">
        <v>147</v>
      </c>
      <c r="I876" s="131" t="s">
        <v>147</v>
      </c>
      <c r="J876" s="131" t="s">
        <v>147</v>
      </c>
      <c r="K876" s="131" t="s">
        <v>147</v>
      </c>
      <c r="L876" s="131" t="s">
        <v>147</v>
      </c>
      <c r="M876" s="131" t="s">
        <v>147</v>
      </c>
      <c r="N876" s="131" t="s">
        <v>147</v>
      </c>
      <c r="O876" s="131" t="s">
        <v>147</v>
      </c>
      <c r="P876" s="131" t="s">
        <v>147</v>
      </c>
      <c r="Q876" s="131" t="s">
        <v>147</v>
      </c>
      <c r="R876" s="131" t="s">
        <v>147</v>
      </c>
      <c r="S876" s="131" t="s">
        <v>147</v>
      </c>
      <c r="T876" s="131" t="s">
        <v>147</v>
      </c>
      <c r="U876" s="131" t="s">
        <v>147</v>
      </c>
      <c r="V876" s="131" t="s">
        <v>147</v>
      </c>
      <c r="W876" s="131" t="s">
        <v>147</v>
      </c>
      <c r="X876" s="131" t="s">
        <v>147</v>
      </c>
      <c r="Y876" s="131" t="s">
        <v>147</v>
      </c>
      <c r="Z876" s="131" t="s">
        <v>147</v>
      </c>
      <c r="AA876" s="131" t="s">
        <v>147</v>
      </c>
      <c r="AB876" s="131" t="s">
        <v>147</v>
      </c>
      <c r="AC876" s="131" t="s">
        <v>147</v>
      </c>
      <c r="AD876" s="131" t="s">
        <v>147</v>
      </c>
      <c r="AE876" s="131" t="s">
        <v>147</v>
      </c>
      <c r="AF876" s="131" t="s">
        <v>147</v>
      </c>
      <c r="AG876" s="131" t="s">
        <v>147</v>
      </c>
      <c r="AH876" s="131" t="s">
        <v>147</v>
      </c>
      <c r="AI876" s="131" t="s">
        <v>147</v>
      </c>
      <c r="AJ876" s="131" t="s">
        <v>147</v>
      </c>
      <c r="AK876" s="131" t="s">
        <v>147</v>
      </c>
      <c r="AL876" s="131" t="s">
        <v>147</v>
      </c>
      <c r="AM876" s="131" t="s">
        <v>147</v>
      </c>
      <c r="AN876" s="131" t="s">
        <v>147</v>
      </c>
      <c r="AO876" s="131">
        <v>39.009</v>
      </c>
      <c r="AP876" s="131">
        <v>91.406000000000006</v>
      </c>
      <c r="AQ876" s="131" t="s">
        <v>147</v>
      </c>
      <c r="AR876" s="131" t="s">
        <v>147</v>
      </c>
      <c r="AS876" s="131" t="s">
        <v>147</v>
      </c>
      <c r="AT876" s="131" t="s">
        <v>147</v>
      </c>
      <c r="AU876" s="131" t="s">
        <v>147</v>
      </c>
      <c r="AV876" s="131" t="s">
        <v>147</v>
      </c>
      <c r="AW876" s="131" t="s">
        <v>147</v>
      </c>
      <c r="AX876" s="131" t="s">
        <v>147</v>
      </c>
      <c r="AY876" s="131" t="s">
        <v>147</v>
      </c>
      <c r="AZ876" s="131" t="s">
        <v>147</v>
      </c>
      <c r="BA876" s="131" t="s">
        <v>147</v>
      </c>
      <c r="BB876" t="s">
        <v>147</v>
      </c>
      <c r="BC876" t="s">
        <v>147</v>
      </c>
    </row>
    <row r="877" spans="1:55" hidden="1" x14ac:dyDescent="0.25">
      <c r="A877" t="s">
        <v>14</v>
      </c>
      <c r="B877" t="s">
        <v>160</v>
      </c>
      <c r="C877" t="s">
        <v>157</v>
      </c>
      <c r="D877" s="131" t="s">
        <v>147</v>
      </c>
      <c r="E877" s="131" t="s">
        <v>147</v>
      </c>
      <c r="F877" s="131" t="s">
        <v>147</v>
      </c>
      <c r="G877" s="131" t="s">
        <v>147</v>
      </c>
      <c r="H877" s="131" t="s">
        <v>147</v>
      </c>
      <c r="I877" s="131" t="s">
        <v>147</v>
      </c>
      <c r="J877" s="131" t="s">
        <v>147</v>
      </c>
      <c r="K877" s="131" t="s">
        <v>147</v>
      </c>
      <c r="L877" s="131" t="s">
        <v>147</v>
      </c>
      <c r="M877" s="131" t="s">
        <v>147</v>
      </c>
      <c r="N877" s="131" t="s">
        <v>147</v>
      </c>
      <c r="O877" s="131" t="s">
        <v>147</v>
      </c>
      <c r="P877" s="131" t="s">
        <v>147</v>
      </c>
      <c r="Q877" s="131" t="s">
        <v>147</v>
      </c>
      <c r="R877" s="131" t="s">
        <v>147</v>
      </c>
      <c r="S877" s="131" t="s">
        <v>147</v>
      </c>
      <c r="T877" s="131" t="s">
        <v>147</v>
      </c>
      <c r="U877" s="131" t="s">
        <v>147</v>
      </c>
      <c r="V877" s="131" t="s">
        <v>147</v>
      </c>
      <c r="W877" s="131" t="s">
        <v>147</v>
      </c>
      <c r="X877" s="131" t="s">
        <v>147</v>
      </c>
      <c r="Y877" s="131" t="s">
        <v>147</v>
      </c>
      <c r="Z877" s="131" t="s">
        <v>147</v>
      </c>
      <c r="AA877" s="131" t="s">
        <v>147</v>
      </c>
      <c r="AB877" s="131" t="s">
        <v>147</v>
      </c>
      <c r="AC877" s="131" t="s">
        <v>147</v>
      </c>
      <c r="AD877" s="131" t="s">
        <v>147</v>
      </c>
      <c r="AE877" s="131" t="s">
        <v>147</v>
      </c>
      <c r="AF877" s="131" t="s">
        <v>147</v>
      </c>
      <c r="AG877" s="131" t="s">
        <v>147</v>
      </c>
      <c r="AH877" s="131" t="s">
        <v>147</v>
      </c>
      <c r="AI877" s="131" t="s">
        <v>147</v>
      </c>
      <c r="AJ877" s="131" t="s">
        <v>147</v>
      </c>
      <c r="AK877" s="131" t="s">
        <v>147</v>
      </c>
      <c r="AL877" s="131" t="s">
        <v>147</v>
      </c>
      <c r="AM877" s="131" t="s">
        <v>147</v>
      </c>
      <c r="AN877" s="131" t="s">
        <v>147</v>
      </c>
      <c r="AO877" s="131">
        <v>0</v>
      </c>
      <c r="AP877" s="131">
        <v>0.03</v>
      </c>
      <c r="AQ877" s="131" t="s">
        <v>147</v>
      </c>
      <c r="AR877" s="131" t="s">
        <v>147</v>
      </c>
      <c r="AS877" s="131" t="s">
        <v>147</v>
      </c>
      <c r="AT877" s="131" t="s">
        <v>147</v>
      </c>
      <c r="AU877" s="131" t="s">
        <v>147</v>
      </c>
      <c r="AV877" s="131" t="s">
        <v>147</v>
      </c>
      <c r="AW877" s="131" t="s">
        <v>147</v>
      </c>
      <c r="AX877" s="131" t="s">
        <v>147</v>
      </c>
      <c r="AY877" s="131" t="s">
        <v>147</v>
      </c>
      <c r="AZ877" s="131" t="s">
        <v>147</v>
      </c>
      <c r="BA877" s="131" t="s">
        <v>147</v>
      </c>
      <c r="BB877" t="s">
        <v>147</v>
      </c>
      <c r="BC877" t="s">
        <v>147</v>
      </c>
    </row>
    <row r="878" spans="1:55" hidden="1" x14ac:dyDescent="0.25">
      <c r="A878" t="s">
        <v>14</v>
      </c>
      <c r="B878" t="s">
        <v>160</v>
      </c>
      <c r="C878" t="s">
        <v>156</v>
      </c>
      <c r="D878" s="131" t="s">
        <v>147</v>
      </c>
      <c r="E878" s="131" t="s">
        <v>147</v>
      </c>
      <c r="F878" s="131" t="s">
        <v>147</v>
      </c>
      <c r="G878" s="131" t="s">
        <v>147</v>
      </c>
      <c r="H878" s="131" t="s">
        <v>147</v>
      </c>
      <c r="I878" s="131" t="s">
        <v>147</v>
      </c>
      <c r="J878" s="131" t="s">
        <v>147</v>
      </c>
      <c r="K878" s="131" t="s">
        <v>147</v>
      </c>
      <c r="L878" s="131" t="s">
        <v>147</v>
      </c>
      <c r="M878" s="131" t="s">
        <v>147</v>
      </c>
      <c r="N878" s="131" t="s">
        <v>147</v>
      </c>
      <c r="O878" s="131" t="s">
        <v>147</v>
      </c>
      <c r="P878" s="131" t="s">
        <v>147</v>
      </c>
      <c r="Q878" s="131" t="s">
        <v>147</v>
      </c>
      <c r="R878" s="131" t="s">
        <v>147</v>
      </c>
      <c r="S878" s="131" t="s">
        <v>147</v>
      </c>
      <c r="T878" s="131" t="s">
        <v>147</v>
      </c>
      <c r="U878" s="131">
        <v>3.4000000000000002E-2</v>
      </c>
      <c r="V878" s="131">
        <v>8.5999999999999993E-2</v>
      </c>
      <c r="W878" s="131">
        <v>0.20399999999999999</v>
      </c>
      <c r="X878" s="131">
        <v>9.7000000000000003E-2</v>
      </c>
      <c r="Y878" s="131">
        <v>7.0999999999999994E-2</v>
      </c>
      <c r="Z878" s="131">
        <v>0.17399999999999999</v>
      </c>
      <c r="AA878" s="131">
        <v>0.83799999999999997</v>
      </c>
      <c r="AB878" s="131">
        <v>0.375</v>
      </c>
      <c r="AC878" s="131">
        <v>1.2470000000000001</v>
      </c>
      <c r="AD878" s="131">
        <v>0.82</v>
      </c>
      <c r="AE878" s="131" t="s">
        <v>147</v>
      </c>
      <c r="AF878" s="131" t="s">
        <v>147</v>
      </c>
      <c r="AG878" s="131" t="s">
        <v>147</v>
      </c>
      <c r="AH878" s="131" t="s">
        <v>147</v>
      </c>
      <c r="AI878" s="131" t="s">
        <v>147</v>
      </c>
      <c r="AJ878" s="131" t="s">
        <v>147</v>
      </c>
      <c r="AK878" s="131" t="s">
        <v>147</v>
      </c>
      <c r="AL878" s="131" t="s">
        <v>147</v>
      </c>
      <c r="AM878" s="131" t="s">
        <v>147</v>
      </c>
      <c r="AN878" s="131" t="s">
        <v>147</v>
      </c>
      <c r="AO878" s="131">
        <v>1.141</v>
      </c>
      <c r="AP878" s="131">
        <v>6.056</v>
      </c>
      <c r="AQ878" s="131" t="s">
        <v>147</v>
      </c>
      <c r="AR878" s="131" t="s">
        <v>147</v>
      </c>
      <c r="AS878" s="131" t="s">
        <v>147</v>
      </c>
      <c r="AT878" s="131" t="s">
        <v>147</v>
      </c>
      <c r="AU878" s="131" t="s">
        <v>147</v>
      </c>
      <c r="AV878" s="131" t="s">
        <v>147</v>
      </c>
      <c r="AW878" s="131" t="s">
        <v>147</v>
      </c>
      <c r="AX878" s="131" t="s">
        <v>147</v>
      </c>
      <c r="AY878" s="131" t="s">
        <v>147</v>
      </c>
      <c r="AZ878" s="131" t="s">
        <v>147</v>
      </c>
      <c r="BA878" s="131" t="s">
        <v>147</v>
      </c>
      <c r="BB878" t="s">
        <v>147</v>
      </c>
      <c r="BC878" t="s">
        <v>147</v>
      </c>
    </row>
    <row r="879" spans="1:55" hidden="1" x14ac:dyDescent="0.25">
      <c r="A879" t="s">
        <v>14</v>
      </c>
      <c r="B879" t="s">
        <v>160</v>
      </c>
      <c r="C879" t="s">
        <v>155</v>
      </c>
      <c r="D879" s="131" t="s">
        <v>147</v>
      </c>
      <c r="E879" s="131" t="s">
        <v>147</v>
      </c>
      <c r="F879" s="131" t="s">
        <v>147</v>
      </c>
      <c r="G879" s="131" t="s">
        <v>147</v>
      </c>
      <c r="H879" s="131" t="s">
        <v>147</v>
      </c>
      <c r="I879" s="131" t="s">
        <v>147</v>
      </c>
      <c r="J879" s="131" t="s">
        <v>147</v>
      </c>
      <c r="K879" s="131" t="s">
        <v>147</v>
      </c>
      <c r="L879" s="131" t="s">
        <v>147</v>
      </c>
      <c r="M879" s="131" t="s">
        <v>147</v>
      </c>
      <c r="N879" s="131" t="s">
        <v>147</v>
      </c>
      <c r="O879" s="131" t="s">
        <v>147</v>
      </c>
      <c r="P879" s="131" t="s">
        <v>147</v>
      </c>
      <c r="Q879" s="131" t="s">
        <v>147</v>
      </c>
      <c r="R879" s="131" t="s">
        <v>147</v>
      </c>
      <c r="S879" s="131" t="s">
        <v>147</v>
      </c>
      <c r="T879" s="131" t="s">
        <v>147</v>
      </c>
      <c r="U879" s="131" t="s">
        <v>147</v>
      </c>
      <c r="V879" s="131" t="s">
        <v>147</v>
      </c>
      <c r="W879" s="131" t="s">
        <v>147</v>
      </c>
      <c r="X879" s="131" t="s">
        <v>147</v>
      </c>
      <c r="Y879" s="131" t="s">
        <v>147</v>
      </c>
      <c r="Z879" s="131" t="s">
        <v>147</v>
      </c>
      <c r="AA879" s="131" t="s">
        <v>147</v>
      </c>
      <c r="AB879" s="131" t="s">
        <v>147</v>
      </c>
      <c r="AC879" s="131" t="s">
        <v>147</v>
      </c>
      <c r="AD879" s="131" t="s">
        <v>147</v>
      </c>
      <c r="AE879" s="131" t="s">
        <v>147</v>
      </c>
      <c r="AF879" s="131" t="s">
        <v>147</v>
      </c>
      <c r="AG879" s="131" t="s">
        <v>147</v>
      </c>
      <c r="AH879" s="131" t="s">
        <v>147</v>
      </c>
      <c r="AI879" s="131" t="s">
        <v>147</v>
      </c>
      <c r="AJ879" s="131" t="s">
        <v>147</v>
      </c>
      <c r="AK879" s="131" t="s">
        <v>147</v>
      </c>
      <c r="AL879" s="131" t="s">
        <v>147</v>
      </c>
      <c r="AM879" s="131" t="s">
        <v>147</v>
      </c>
      <c r="AN879" s="131" t="s">
        <v>147</v>
      </c>
      <c r="AO879" s="131">
        <v>0</v>
      </c>
      <c r="AP879" s="131">
        <v>0</v>
      </c>
      <c r="AQ879" s="131" t="s">
        <v>147</v>
      </c>
      <c r="AR879" s="131" t="s">
        <v>147</v>
      </c>
      <c r="AS879" s="131" t="s">
        <v>147</v>
      </c>
      <c r="AT879" s="131" t="s">
        <v>147</v>
      </c>
      <c r="AU879" s="131" t="s">
        <v>147</v>
      </c>
      <c r="AV879" s="131" t="s">
        <v>147</v>
      </c>
      <c r="AW879" s="131" t="s">
        <v>147</v>
      </c>
      <c r="AX879" s="131" t="s">
        <v>147</v>
      </c>
      <c r="AY879" s="131" t="s">
        <v>147</v>
      </c>
      <c r="AZ879" s="131" t="s">
        <v>147</v>
      </c>
      <c r="BA879" s="131" t="s">
        <v>147</v>
      </c>
      <c r="BB879" t="s">
        <v>147</v>
      </c>
      <c r="BC879" t="s">
        <v>147</v>
      </c>
    </row>
    <row r="880" spans="1:55" hidden="1" x14ac:dyDescent="0.25">
      <c r="A880" t="s">
        <v>14</v>
      </c>
      <c r="B880" t="s">
        <v>160</v>
      </c>
      <c r="C880" t="s">
        <v>154</v>
      </c>
      <c r="D880" s="131" t="s">
        <v>147</v>
      </c>
      <c r="E880" s="131" t="s">
        <v>147</v>
      </c>
      <c r="F880" s="131" t="s">
        <v>147</v>
      </c>
      <c r="G880" s="131" t="s">
        <v>147</v>
      </c>
      <c r="H880" s="131" t="s">
        <v>147</v>
      </c>
      <c r="I880" s="131" t="s">
        <v>147</v>
      </c>
      <c r="J880" s="131" t="s">
        <v>147</v>
      </c>
      <c r="K880" s="131" t="s">
        <v>147</v>
      </c>
      <c r="L880" s="131" t="s">
        <v>147</v>
      </c>
      <c r="M880" s="131" t="s">
        <v>147</v>
      </c>
      <c r="N880" s="131" t="s">
        <v>147</v>
      </c>
      <c r="O880" s="131" t="s">
        <v>147</v>
      </c>
      <c r="P880" s="131" t="s">
        <v>147</v>
      </c>
      <c r="Q880" s="131" t="s">
        <v>147</v>
      </c>
      <c r="R880" s="131" t="s">
        <v>147</v>
      </c>
      <c r="S880" s="131" t="s">
        <v>147</v>
      </c>
      <c r="T880" s="131" t="s">
        <v>147</v>
      </c>
      <c r="U880" s="131" t="s">
        <v>147</v>
      </c>
      <c r="V880" s="131" t="s">
        <v>147</v>
      </c>
      <c r="W880" s="131" t="s">
        <v>147</v>
      </c>
      <c r="X880" s="131" t="s">
        <v>147</v>
      </c>
      <c r="Y880" s="131" t="s">
        <v>147</v>
      </c>
      <c r="Z880" s="131" t="s">
        <v>147</v>
      </c>
      <c r="AA880" s="131" t="s">
        <v>147</v>
      </c>
      <c r="AB880" s="131" t="s">
        <v>147</v>
      </c>
      <c r="AC880" s="131" t="s">
        <v>147</v>
      </c>
      <c r="AD880" s="131" t="s">
        <v>147</v>
      </c>
      <c r="AE880" s="131" t="s">
        <v>147</v>
      </c>
      <c r="AF880" s="131" t="s">
        <v>147</v>
      </c>
      <c r="AG880" s="131" t="s">
        <v>147</v>
      </c>
      <c r="AH880" s="131" t="s">
        <v>147</v>
      </c>
      <c r="AI880" s="131" t="s">
        <v>147</v>
      </c>
      <c r="AJ880" s="131" t="s">
        <v>147</v>
      </c>
      <c r="AK880" s="131" t="s">
        <v>147</v>
      </c>
      <c r="AL880" s="131" t="s">
        <v>147</v>
      </c>
      <c r="AM880" s="131" t="s">
        <v>147</v>
      </c>
      <c r="AN880" s="131" t="s">
        <v>147</v>
      </c>
      <c r="AO880" s="131">
        <v>0</v>
      </c>
      <c r="AP880" s="131">
        <v>4.6980000000000004</v>
      </c>
      <c r="AQ880" s="131" t="s">
        <v>147</v>
      </c>
      <c r="AR880" s="131" t="s">
        <v>147</v>
      </c>
      <c r="AS880" s="131" t="s">
        <v>147</v>
      </c>
      <c r="AT880" s="131" t="s">
        <v>147</v>
      </c>
      <c r="AU880" s="131" t="s">
        <v>147</v>
      </c>
      <c r="AV880" s="131" t="s">
        <v>147</v>
      </c>
      <c r="AW880" s="131" t="s">
        <v>147</v>
      </c>
      <c r="AX880" s="131" t="s">
        <v>147</v>
      </c>
      <c r="AY880" s="131" t="s">
        <v>147</v>
      </c>
      <c r="AZ880" s="131" t="s">
        <v>147</v>
      </c>
      <c r="BA880" s="131" t="s">
        <v>147</v>
      </c>
      <c r="BB880" t="s">
        <v>147</v>
      </c>
      <c r="BC880" t="s">
        <v>147</v>
      </c>
    </row>
    <row r="881" spans="1:55" hidden="1" x14ac:dyDescent="0.25">
      <c r="A881" t="s">
        <v>14</v>
      </c>
      <c r="B881" t="s">
        <v>160</v>
      </c>
      <c r="C881" t="s">
        <v>153</v>
      </c>
      <c r="D881" s="131" t="s">
        <v>147</v>
      </c>
      <c r="E881" s="131" t="s">
        <v>147</v>
      </c>
      <c r="F881" s="131" t="s">
        <v>147</v>
      </c>
      <c r="G881" s="131" t="s">
        <v>147</v>
      </c>
      <c r="H881" s="131" t="s">
        <v>147</v>
      </c>
      <c r="I881" s="131" t="s">
        <v>147</v>
      </c>
      <c r="J881" s="131" t="s">
        <v>147</v>
      </c>
      <c r="K881" s="131" t="s">
        <v>147</v>
      </c>
      <c r="L881" s="131" t="s">
        <v>147</v>
      </c>
      <c r="M881" s="131" t="s">
        <v>147</v>
      </c>
      <c r="N881" s="131" t="s">
        <v>147</v>
      </c>
      <c r="O881" s="131" t="s">
        <v>147</v>
      </c>
      <c r="P881" s="131" t="s">
        <v>147</v>
      </c>
      <c r="Q881" s="131" t="s">
        <v>147</v>
      </c>
      <c r="R881" s="131" t="s">
        <v>147</v>
      </c>
      <c r="S881" s="131" t="s">
        <v>147</v>
      </c>
      <c r="T881" s="131" t="s">
        <v>147</v>
      </c>
      <c r="U881" s="131">
        <v>0.25700000000000001</v>
      </c>
      <c r="V881" s="131">
        <v>1.4999999999999999E-2</v>
      </c>
      <c r="W881" s="131">
        <v>1.4E-2</v>
      </c>
      <c r="X881" s="131">
        <v>2.1999999999999999E-2</v>
      </c>
      <c r="Y881" s="131">
        <v>2.4E-2</v>
      </c>
      <c r="Z881" s="131">
        <v>1.4999999999999999E-2</v>
      </c>
      <c r="AA881" s="131">
        <v>1.214</v>
      </c>
      <c r="AB881" s="131">
        <v>1.7999999999999999E-2</v>
      </c>
      <c r="AC881" s="131">
        <v>0.04</v>
      </c>
      <c r="AD881" s="131">
        <v>1.2E-2</v>
      </c>
      <c r="AE881" s="131" t="s">
        <v>147</v>
      </c>
      <c r="AF881" s="131" t="s">
        <v>147</v>
      </c>
      <c r="AG881" s="131" t="s">
        <v>147</v>
      </c>
      <c r="AH881" s="131" t="s">
        <v>147</v>
      </c>
      <c r="AI881" s="131" t="s">
        <v>147</v>
      </c>
      <c r="AJ881" s="131" t="s">
        <v>147</v>
      </c>
      <c r="AK881" s="131" t="s">
        <v>147</v>
      </c>
      <c r="AL881" s="131" t="s">
        <v>147</v>
      </c>
      <c r="AM881" s="131" t="s">
        <v>147</v>
      </c>
      <c r="AN881" s="131" t="s">
        <v>147</v>
      </c>
      <c r="AO881" s="131">
        <v>0</v>
      </c>
      <c r="AP881" s="131">
        <v>6.4740000000000002</v>
      </c>
      <c r="AQ881" s="131" t="s">
        <v>147</v>
      </c>
      <c r="AR881" s="131" t="s">
        <v>147</v>
      </c>
      <c r="AS881" s="131" t="s">
        <v>147</v>
      </c>
      <c r="AT881" s="131" t="s">
        <v>147</v>
      </c>
      <c r="AU881" s="131" t="s">
        <v>147</v>
      </c>
      <c r="AV881" s="131" t="s">
        <v>147</v>
      </c>
      <c r="AW881" s="131" t="s">
        <v>147</v>
      </c>
      <c r="AX881" s="131" t="s">
        <v>147</v>
      </c>
      <c r="AY881" s="131" t="s">
        <v>147</v>
      </c>
      <c r="AZ881" s="131" t="s">
        <v>147</v>
      </c>
      <c r="BA881" s="131" t="s">
        <v>147</v>
      </c>
      <c r="BB881" t="s">
        <v>147</v>
      </c>
      <c r="BC881" t="s">
        <v>147</v>
      </c>
    </row>
    <row r="882" spans="1:55" hidden="1" x14ac:dyDescent="0.25">
      <c r="A882" t="s">
        <v>14</v>
      </c>
      <c r="B882" t="s">
        <v>160</v>
      </c>
      <c r="C882" t="s">
        <v>152</v>
      </c>
      <c r="D882" s="131" t="s">
        <v>147</v>
      </c>
      <c r="E882" s="131" t="s">
        <v>147</v>
      </c>
      <c r="F882" s="131" t="s">
        <v>147</v>
      </c>
      <c r="G882" s="131" t="s">
        <v>147</v>
      </c>
      <c r="H882" s="131" t="s">
        <v>147</v>
      </c>
      <c r="I882" s="131" t="s">
        <v>147</v>
      </c>
      <c r="J882" s="131" t="s">
        <v>147</v>
      </c>
      <c r="K882" s="131" t="s">
        <v>147</v>
      </c>
      <c r="L882" s="131" t="s">
        <v>147</v>
      </c>
      <c r="M882" s="131" t="s">
        <v>147</v>
      </c>
      <c r="N882" s="131" t="s">
        <v>147</v>
      </c>
      <c r="O882" s="131" t="s">
        <v>147</v>
      </c>
      <c r="P882" s="131" t="s">
        <v>147</v>
      </c>
      <c r="Q882" s="131" t="s">
        <v>147</v>
      </c>
      <c r="R882" s="131" t="s">
        <v>147</v>
      </c>
      <c r="S882" s="131" t="s">
        <v>147</v>
      </c>
      <c r="T882" s="131" t="s">
        <v>147</v>
      </c>
      <c r="U882" s="131" t="s">
        <v>147</v>
      </c>
      <c r="V882" s="131" t="s">
        <v>147</v>
      </c>
      <c r="W882" s="131" t="s">
        <v>147</v>
      </c>
      <c r="X882" s="131" t="s">
        <v>147</v>
      </c>
      <c r="Y882" s="131" t="s">
        <v>147</v>
      </c>
      <c r="Z882" s="131" t="s">
        <v>147</v>
      </c>
      <c r="AA882" s="131" t="s">
        <v>147</v>
      </c>
      <c r="AB882" s="131" t="s">
        <v>147</v>
      </c>
      <c r="AC882" s="131" t="s">
        <v>147</v>
      </c>
      <c r="AD882" s="131" t="s">
        <v>147</v>
      </c>
      <c r="AE882" s="131" t="s">
        <v>147</v>
      </c>
      <c r="AF882" s="131" t="s">
        <v>147</v>
      </c>
      <c r="AG882" s="131" t="s">
        <v>147</v>
      </c>
      <c r="AH882" s="131" t="s">
        <v>147</v>
      </c>
      <c r="AI882" s="131" t="s">
        <v>147</v>
      </c>
      <c r="AJ882" s="131" t="s">
        <v>147</v>
      </c>
      <c r="AK882" s="131" t="s">
        <v>147</v>
      </c>
      <c r="AL882" s="131" t="s">
        <v>147</v>
      </c>
      <c r="AM882" s="131" t="s">
        <v>147</v>
      </c>
      <c r="AN882" s="131" t="s">
        <v>147</v>
      </c>
      <c r="AO882" s="131">
        <v>0</v>
      </c>
      <c r="AP882" s="131">
        <v>3.964</v>
      </c>
      <c r="AQ882" s="131" t="s">
        <v>147</v>
      </c>
      <c r="AR882" s="131" t="s">
        <v>147</v>
      </c>
      <c r="AS882" s="131" t="s">
        <v>147</v>
      </c>
      <c r="AT882" s="131" t="s">
        <v>147</v>
      </c>
      <c r="AU882" s="131" t="s">
        <v>147</v>
      </c>
      <c r="AV882" s="131" t="s">
        <v>147</v>
      </c>
      <c r="AW882" s="131" t="s">
        <v>147</v>
      </c>
      <c r="AX882" s="131" t="s">
        <v>147</v>
      </c>
      <c r="AY882" s="131" t="s">
        <v>147</v>
      </c>
      <c r="AZ882" s="131" t="s">
        <v>147</v>
      </c>
      <c r="BA882" s="131" t="s">
        <v>147</v>
      </c>
      <c r="BB882" t="s">
        <v>147</v>
      </c>
      <c r="BC882" t="s">
        <v>147</v>
      </c>
    </row>
    <row r="883" spans="1:55" hidden="1" x14ac:dyDescent="0.25">
      <c r="A883" t="s">
        <v>14</v>
      </c>
      <c r="B883" t="s">
        <v>160</v>
      </c>
      <c r="C883" t="s">
        <v>151</v>
      </c>
      <c r="D883" s="131" t="s">
        <v>147</v>
      </c>
      <c r="E883" s="131" t="s">
        <v>147</v>
      </c>
      <c r="F883" s="131" t="s">
        <v>147</v>
      </c>
      <c r="G883" s="131" t="s">
        <v>147</v>
      </c>
      <c r="H883" s="131" t="s">
        <v>147</v>
      </c>
      <c r="I883" s="131" t="s">
        <v>147</v>
      </c>
      <c r="J883" s="131" t="s">
        <v>147</v>
      </c>
      <c r="K883" s="131" t="s">
        <v>147</v>
      </c>
      <c r="L883" s="131" t="s">
        <v>147</v>
      </c>
      <c r="M883" s="131" t="s">
        <v>147</v>
      </c>
      <c r="N883" s="131" t="s">
        <v>147</v>
      </c>
      <c r="O883" s="131" t="s">
        <v>147</v>
      </c>
      <c r="P883" s="131" t="s">
        <v>147</v>
      </c>
      <c r="Q883" s="131" t="s">
        <v>147</v>
      </c>
      <c r="R883" s="131" t="s">
        <v>147</v>
      </c>
      <c r="S883" s="131" t="s">
        <v>147</v>
      </c>
      <c r="T883" s="131" t="s">
        <v>147</v>
      </c>
      <c r="U883" s="131" t="s">
        <v>147</v>
      </c>
      <c r="V883" s="131" t="s">
        <v>147</v>
      </c>
      <c r="W883" s="131" t="s">
        <v>147</v>
      </c>
      <c r="X883" s="131" t="s">
        <v>147</v>
      </c>
      <c r="Y883" s="131" t="s">
        <v>147</v>
      </c>
      <c r="Z883" s="131" t="s">
        <v>147</v>
      </c>
      <c r="AA883" s="131" t="s">
        <v>147</v>
      </c>
      <c r="AB883" s="131" t="s">
        <v>147</v>
      </c>
      <c r="AC883" s="131" t="s">
        <v>147</v>
      </c>
      <c r="AD883" s="131" t="s">
        <v>147</v>
      </c>
      <c r="AE883" s="131" t="s">
        <v>147</v>
      </c>
      <c r="AF883" s="131" t="s">
        <v>147</v>
      </c>
      <c r="AG883" s="131" t="s">
        <v>147</v>
      </c>
      <c r="AH883" s="131" t="s">
        <v>147</v>
      </c>
      <c r="AI883" s="131" t="s">
        <v>147</v>
      </c>
      <c r="AJ883" s="131" t="s">
        <v>147</v>
      </c>
      <c r="AK883" s="131" t="s">
        <v>147</v>
      </c>
      <c r="AL883" s="131" t="s">
        <v>147</v>
      </c>
      <c r="AM883" s="131" t="s">
        <v>147</v>
      </c>
      <c r="AN883" s="131" t="s">
        <v>147</v>
      </c>
      <c r="AO883" s="131">
        <v>0</v>
      </c>
      <c r="AP883" s="131">
        <v>0</v>
      </c>
      <c r="AQ883" s="131" t="s">
        <v>147</v>
      </c>
      <c r="AR883" s="131" t="s">
        <v>147</v>
      </c>
      <c r="AS883" s="131" t="s">
        <v>147</v>
      </c>
      <c r="AT883" s="131" t="s">
        <v>147</v>
      </c>
      <c r="AU883" s="131" t="s">
        <v>147</v>
      </c>
      <c r="AV883" s="131" t="s">
        <v>147</v>
      </c>
      <c r="AW883" s="131" t="s">
        <v>147</v>
      </c>
      <c r="AX883" s="131" t="s">
        <v>147</v>
      </c>
      <c r="AY883" s="131" t="s">
        <v>147</v>
      </c>
      <c r="AZ883" s="131" t="s">
        <v>147</v>
      </c>
      <c r="BA883" s="131" t="s">
        <v>147</v>
      </c>
      <c r="BB883" t="s">
        <v>147</v>
      </c>
      <c r="BC883" t="s">
        <v>147</v>
      </c>
    </row>
    <row r="884" spans="1:55" hidden="1" x14ac:dyDescent="0.25">
      <c r="A884" t="s">
        <v>14</v>
      </c>
      <c r="B884" t="s">
        <v>160</v>
      </c>
      <c r="C884" t="s">
        <v>148</v>
      </c>
      <c r="D884" s="131" t="s">
        <v>147</v>
      </c>
      <c r="E884" s="131" t="s">
        <v>147</v>
      </c>
      <c r="F884" s="131" t="s">
        <v>147</v>
      </c>
      <c r="G884" s="131" t="s">
        <v>147</v>
      </c>
      <c r="H884" s="131" t="s">
        <v>147</v>
      </c>
      <c r="I884" s="131" t="s">
        <v>147</v>
      </c>
      <c r="J884" s="131" t="s">
        <v>147</v>
      </c>
      <c r="K884" s="131" t="s">
        <v>147</v>
      </c>
      <c r="L884" s="131" t="s">
        <v>147</v>
      </c>
      <c r="M884" s="131" t="s">
        <v>147</v>
      </c>
      <c r="N884" s="131" t="s">
        <v>147</v>
      </c>
      <c r="O884" s="131" t="s">
        <v>147</v>
      </c>
      <c r="P884" s="131" t="s">
        <v>147</v>
      </c>
      <c r="Q884" s="131" t="s">
        <v>147</v>
      </c>
      <c r="R884" s="131" t="s">
        <v>147</v>
      </c>
      <c r="S884" s="131" t="s">
        <v>147</v>
      </c>
      <c r="T884" s="131" t="s">
        <v>147</v>
      </c>
      <c r="U884" s="131" t="s">
        <v>147</v>
      </c>
      <c r="V884" s="131" t="s">
        <v>147</v>
      </c>
      <c r="W884" s="131" t="s">
        <v>147</v>
      </c>
      <c r="X884" s="131" t="s">
        <v>147</v>
      </c>
      <c r="Y884" s="131" t="s">
        <v>147</v>
      </c>
      <c r="Z884" s="131" t="s">
        <v>147</v>
      </c>
      <c r="AA884" s="131" t="s">
        <v>147</v>
      </c>
      <c r="AB884" s="131" t="s">
        <v>147</v>
      </c>
      <c r="AC884" s="131" t="s">
        <v>147</v>
      </c>
      <c r="AD884" s="131" t="s">
        <v>147</v>
      </c>
      <c r="AE884" s="131" t="s">
        <v>147</v>
      </c>
      <c r="AF884" s="131" t="s">
        <v>147</v>
      </c>
      <c r="AG884" s="131" t="s">
        <v>147</v>
      </c>
      <c r="AH884" s="131" t="s">
        <v>147</v>
      </c>
      <c r="AI884" s="131" t="s">
        <v>147</v>
      </c>
      <c r="AJ884" s="131" t="s">
        <v>147</v>
      </c>
      <c r="AK884" s="131" t="s">
        <v>147</v>
      </c>
      <c r="AL884" s="131" t="s">
        <v>147</v>
      </c>
      <c r="AM884" s="131" t="s">
        <v>147</v>
      </c>
      <c r="AN884" s="131" t="s">
        <v>147</v>
      </c>
      <c r="AO884" s="131">
        <v>40.149000000000001</v>
      </c>
      <c r="AP884" s="131">
        <v>112.628</v>
      </c>
      <c r="AQ884" s="131" t="s">
        <v>147</v>
      </c>
      <c r="AR884" s="131" t="s">
        <v>147</v>
      </c>
      <c r="AS884" s="131" t="s">
        <v>147</v>
      </c>
      <c r="AT884" s="131" t="s">
        <v>147</v>
      </c>
      <c r="AU884" s="131" t="s">
        <v>147</v>
      </c>
      <c r="AV884" s="131" t="s">
        <v>147</v>
      </c>
      <c r="AW884" s="131" t="s">
        <v>147</v>
      </c>
      <c r="AX884" s="131" t="s">
        <v>147</v>
      </c>
      <c r="AY884" s="131" t="s">
        <v>147</v>
      </c>
      <c r="AZ884" s="131" t="s">
        <v>147</v>
      </c>
      <c r="BA884" s="131" t="s">
        <v>147</v>
      </c>
      <c r="BB884" t="s">
        <v>147</v>
      </c>
      <c r="BC884" t="s">
        <v>147</v>
      </c>
    </row>
    <row r="885" spans="1:55" hidden="1" x14ac:dyDescent="0.25">
      <c r="A885" t="s">
        <v>14</v>
      </c>
      <c r="B885" t="s">
        <v>159</v>
      </c>
      <c r="C885" t="s">
        <v>158</v>
      </c>
      <c r="D885" s="131" t="s">
        <v>147</v>
      </c>
      <c r="E885" s="131" t="s">
        <v>147</v>
      </c>
      <c r="F885" s="131" t="s">
        <v>147</v>
      </c>
      <c r="G885" s="131" t="s">
        <v>147</v>
      </c>
      <c r="H885" s="131" t="s">
        <v>147</v>
      </c>
      <c r="I885" s="131" t="s">
        <v>147</v>
      </c>
      <c r="J885" s="131" t="s">
        <v>147</v>
      </c>
      <c r="K885" s="131" t="s">
        <v>147</v>
      </c>
      <c r="L885" s="131" t="s">
        <v>147</v>
      </c>
      <c r="M885" s="131" t="s">
        <v>147</v>
      </c>
      <c r="N885" s="131" t="s">
        <v>147</v>
      </c>
      <c r="O885" s="131" t="s">
        <v>147</v>
      </c>
      <c r="P885" s="131" t="s">
        <v>147</v>
      </c>
      <c r="Q885" s="131" t="s">
        <v>147</v>
      </c>
      <c r="R885" s="131" t="s">
        <v>147</v>
      </c>
      <c r="S885" s="131" t="s">
        <v>147</v>
      </c>
      <c r="T885" s="131" t="s">
        <v>147</v>
      </c>
      <c r="U885" s="131" t="s">
        <v>147</v>
      </c>
      <c r="V885" s="131" t="s">
        <v>147</v>
      </c>
      <c r="W885" s="131" t="s">
        <v>147</v>
      </c>
      <c r="X885" s="131" t="s">
        <v>147</v>
      </c>
      <c r="Y885" s="131" t="s">
        <v>147</v>
      </c>
      <c r="Z885" s="131" t="s">
        <v>147</v>
      </c>
      <c r="AA885" s="131" t="s">
        <v>147</v>
      </c>
      <c r="AB885" s="131" t="s">
        <v>147</v>
      </c>
      <c r="AC885" s="131" t="s">
        <v>147</v>
      </c>
      <c r="AD885" s="131" t="s">
        <v>147</v>
      </c>
      <c r="AE885" s="131" t="s">
        <v>147</v>
      </c>
      <c r="AF885" s="131" t="s">
        <v>147</v>
      </c>
      <c r="AG885" s="131" t="s">
        <v>147</v>
      </c>
      <c r="AH885" s="131" t="s">
        <v>147</v>
      </c>
      <c r="AI885" s="131" t="s">
        <v>147</v>
      </c>
      <c r="AJ885" s="131" t="s">
        <v>147</v>
      </c>
      <c r="AK885" s="131" t="s">
        <v>147</v>
      </c>
      <c r="AL885" s="131" t="s">
        <v>147</v>
      </c>
      <c r="AM885" s="131" t="s">
        <v>147</v>
      </c>
      <c r="AN885" s="131" t="s">
        <v>147</v>
      </c>
      <c r="AO885" s="131">
        <v>42.052999999999997</v>
      </c>
      <c r="AP885" s="131">
        <v>98.540999999999997</v>
      </c>
      <c r="AQ885" s="131" t="s">
        <v>147</v>
      </c>
      <c r="AR885" s="131" t="s">
        <v>147</v>
      </c>
      <c r="AS885" s="131" t="s">
        <v>147</v>
      </c>
      <c r="AT885" s="131" t="s">
        <v>147</v>
      </c>
      <c r="AU885" s="131" t="s">
        <v>147</v>
      </c>
      <c r="AV885" s="131" t="s">
        <v>147</v>
      </c>
      <c r="AW885" s="131" t="s">
        <v>147</v>
      </c>
      <c r="AX885" s="131" t="s">
        <v>147</v>
      </c>
      <c r="AY885" s="131" t="s">
        <v>147</v>
      </c>
      <c r="AZ885" s="131" t="s">
        <v>147</v>
      </c>
      <c r="BA885" s="131" t="s">
        <v>147</v>
      </c>
      <c r="BB885" t="s">
        <v>147</v>
      </c>
      <c r="BC885" t="s">
        <v>147</v>
      </c>
    </row>
    <row r="886" spans="1:55" hidden="1" x14ac:dyDescent="0.25">
      <c r="A886" t="s">
        <v>14</v>
      </c>
      <c r="B886" t="s">
        <v>159</v>
      </c>
      <c r="C886" t="s">
        <v>157</v>
      </c>
      <c r="D886" s="131" t="s">
        <v>147</v>
      </c>
      <c r="E886" s="131" t="s">
        <v>147</v>
      </c>
      <c r="F886" s="131" t="s">
        <v>147</v>
      </c>
      <c r="G886" s="131" t="s">
        <v>147</v>
      </c>
      <c r="H886" s="131" t="s">
        <v>147</v>
      </c>
      <c r="I886" s="131" t="s">
        <v>147</v>
      </c>
      <c r="J886" s="131" t="s">
        <v>147</v>
      </c>
      <c r="K886" s="131" t="s">
        <v>147</v>
      </c>
      <c r="L886" s="131" t="s">
        <v>147</v>
      </c>
      <c r="M886" s="131" t="s">
        <v>147</v>
      </c>
      <c r="N886" s="131" t="s">
        <v>147</v>
      </c>
      <c r="O886" s="131" t="s">
        <v>147</v>
      </c>
      <c r="P886" s="131" t="s">
        <v>147</v>
      </c>
      <c r="Q886" s="131" t="s">
        <v>147</v>
      </c>
      <c r="R886" s="131" t="s">
        <v>147</v>
      </c>
      <c r="S886" s="131" t="s">
        <v>147</v>
      </c>
      <c r="T886" s="131" t="s">
        <v>147</v>
      </c>
      <c r="U886" s="131" t="s">
        <v>147</v>
      </c>
      <c r="V886" s="131" t="s">
        <v>147</v>
      </c>
      <c r="W886" s="131" t="s">
        <v>147</v>
      </c>
      <c r="X886" s="131" t="s">
        <v>147</v>
      </c>
      <c r="Y886" s="131" t="s">
        <v>147</v>
      </c>
      <c r="Z886" s="131" t="s">
        <v>147</v>
      </c>
      <c r="AA886" s="131" t="s">
        <v>147</v>
      </c>
      <c r="AB886" s="131" t="s">
        <v>147</v>
      </c>
      <c r="AC886" s="131" t="s">
        <v>147</v>
      </c>
      <c r="AD886" s="131" t="s">
        <v>147</v>
      </c>
      <c r="AE886" s="131" t="s">
        <v>147</v>
      </c>
      <c r="AF886" s="131" t="s">
        <v>147</v>
      </c>
      <c r="AG886" s="131" t="s">
        <v>147</v>
      </c>
      <c r="AH886" s="131" t="s">
        <v>147</v>
      </c>
      <c r="AI886" s="131" t="s">
        <v>147</v>
      </c>
      <c r="AJ886" s="131" t="s">
        <v>147</v>
      </c>
      <c r="AK886" s="131" t="s">
        <v>147</v>
      </c>
      <c r="AL886" s="131" t="s">
        <v>147</v>
      </c>
      <c r="AM886" s="131" t="s">
        <v>147</v>
      </c>
      <c r="AN886" s="131" t="s">
        <v>147</v>
      </c>
      <c r="AO886" s="131">
        <v>0</v>
      </c>
      <c r="AP886" s="131">
        <v>3.2000000000000001E-2</v>
      </c>
      <c r="AQ886" s="131" t="s">
        <v>147</v>
      </c>
      <c r="AR886" s="131" t="s">
        <v>147</v>
      </c>
      <c r="AS886" s="131" t="s">
        <v>147</v>
      </c>
      <c r="AT886" s="131" t="s">
        <v>147</v>
      </c>
      <c r="AU886" s="131" t="s">
        <v>147</v>
      </c>
      <c r="AV886" s="131" t="s">
        <v>147</v>
      </c>
      <c r="AW886" s="131" t="s">
        <v>147</v>
      </c>
      <c r="AX886" s="131" t="s">
        <v>147</v>
      </c>
      <c r="AY886" s="131" t="s">
        <v>147</v>
      </c>
      <c r="AZ886" s="131" t="s">
        <v>147</v>
      </c>
      <c r="BA886" s="131" t="s">
        <v>147</v>
      </c>
      <c r="BB886" t="s">
        <v>147</v>
      </c>
      <c r="BC886" t="s">
        <v>147</v>
      </c>
    </row>
    <row r="887" spans="1:55" hidden="1" x14ac:dyDescent="0.25">
      <c r="A887" t="s">
        <v>14</v>
      </c>
      <c r="B887" t="s">
        <v>159</v>
      </c>
      <c r="C887" t="s">
        <v>156</v>
      </c>
      <c r="D887" s="131" t="s">
        <v>147</v>
      </c>
      <c r="E887" s="131" t="s">
        <v>147</v>
      </c>
      <c r="F887" s="131" t="s">
        <v>147</v>
      </c>
      <c r="G887" s="131" t="s">
        <v>147</v>
      </c>
      <c r="H887" s="131" t="s">
        <v>147</v>
      </c>
      <c r="I887" s="131" t="s">
        <v>147</v>
      </c>
      <c r="J887" s="131" t="s">
        <v>147</v>
      </c>
      <c r="K887" s="131" t="s">
        <v>147</v>
      </c>
      <c r="L887" s="131" t="s">
        <v>147</v>
      </c>
      <c r="M887" s="131" t="s">
        <v>147</v>
      </c>
      <c r="N887" s="131" t="s">
        <v>147</v>
      </c>
      <c r="O887" s="131" t="s">
        <v>147</v>
      </c>
      <c r="P887" s="131" t="s">
        <v>147</v>
      </c>
      <c r="Q887" s="131" t="s">
        <v>147</v>
      </c>
      <c r="R887" s="131" t="s">
        <v>147</v>
      </c>
      <c r="S887" s="131" t="s">
        <v>147</v>
      </c>
      <c r="T887" s="131" t="s">
        <v>147</v>
      </c>
      <c r="U887" s="131">
        <v>3.5999999999999997E-2</v>
      </c>
      <c r="V887" s="131">
        <v>9.2999999999999999E-2</v>
      </c>
      <c r="W887" s="131">
        <v>0.22</v>
      </c>
      <c r="X887" s="131">
        <v>0.105</v>
      </c>
      <c r="Y887" s="131">
        <v>7.6999999999999999E-2</v>
      </c>
      <c r="Z887" s="131">
        <v>0.188</v>
      </c>
      <c r="AA887" s="131">
        <v>0.90300000000000002</v>
      </c>
      <c r="AB887" s="131">
        <v>0.40400000000000003</v>
      </c>
      <c r="AC887" s="131">
        <v>1.345</v>
      </c>
      <c r="AD887" s="131">
        <v>0.88400000000000001</v>
      </c>
      <c r="AE887" s="131" t="s">
        <v>147</v>
      </c>
      <c r="AF887" s="131" t="s">
        <v>147</v>
      </c>
      <c r="AG887" s="131" t="s">
        <v>147</v>
      </c>
      <c r="AH887" s="131" t="s">
        <v>147</v>
      </c>
      <c r="AI887" s="131" t="s">
        <v>147</v>
      </c>
      <c r="AJ887" s="131" t="s">
        <v>147</v>
      </c>
      <c r="AK887" s="131" t="s">
        <v>147</v>
      </c>
      <c r="AL887" s="131" t="s">
        <v>147</v>
      </c>
      <c r="AM887" s="131" t="s">
        <v>147</v>
      </c>
      <c r="AN887" s="131" t="s">
        <v>147</v>
      </c>
      <c r="AO887" s="131">
        <v>1.23</v>
      </c>
      <c r="AP887" s="131">
        <v>6.5279999999999996</v>
      </c>
      <c r="AQ887" s="131" t="s">
        <v>147</v>
      </c>
      <c r="AR887" s="131" t="s">
        <v>147</v>
      </c>
      <c r="AS887" s="131" t="s">
        <v>147</v>
      </c>
      <c r="AT887" s="131" t="s">
        <v>147</v>
      </c>
      <c r="AU887" s="131" t="s">
        <v>147</v>
      </c>
      <c r="AV887" s="131" t="s">
        <v>147</v>
      </c>
      <c r="AW887" s="131" t="s">
        <v>147</v>
      </c>
      <c r="AX887" s="131" t="s">
        <v>147</v>
      </c>
      <c r="AY887" s="131" t="s">
        <v>147</v>
      </c>
      <c r="AZ887" s="131" t="s">
        <v>147</v>
      </c>
      <c r="BA887" s="131" t="s">
        <v>147</v>
      </c>
      <c r="BB887" t="s">
        <v>147</v>
      </c>
      <c r="BC887" t="s">
        <v>147</v>
      </c>
    </row>
    <row r="888" spans="1:55" hidden="1" x14ac:dyDescent="0.25">
      <c r="A888" t="s">
        <v>14</v>
      </c>
      <c r="B888" t="s">
        <v>159</v>
      </c>
      <c r="C888" t="s">
        <v>155</v>
      </c>
      <c r="D888" s="131" t="s">
        <v>147</v>
      </c>
      <c r="E888" s="131" t="s">
        <v>147</v>
      </c>
      <c r="F888" s="131" t="s">
        <v>147</v>
      </c>
      <c r="G888" s="131" t="s">
        <v>147</v>
      </c>
      <c r="H888" s="131" t="s">
        <v>147</v>
      </c>
      <c r="I888" s="131" t="s">
        <v>147</v>
      </c>
      <c r="J888" s="131" t="s">
        <v>147</v>
      </c>
      <c r="K888" s="131" t="s">
        <v>147</v>
      </c>
      <c r="L888" s="131" t="s">
        <v>147</v>
      </c>
      <c r="M888" s="131" t="s">
        <v>147</v>
      </c>
      <c r="N888" s="131" t="s">
        <v>147</v>
      </c>
      <c r="O888" s="131" t="s">
        <v>147</v>
      </c>
      <c r="P888" s="131" t="s">
        <v>147</v>
      </c>
      <c r="Q888" s="131" t="s">
        <v>147</v>
      </c>
      <c r="R888" s="131" t="s">
        <v>147</v>
      </c>
      <c r="S888" s="131" t="s">
        <v>147</v>
      </c>
      <c r="T888" s="131" t="s">
        <v>147</v>
      </c>
      <c r="U888" s="131" t="s">
        <v>147</v>
      </c>
      <c r="V888" s="131" t="s">
        <v>147</v>
      </c>
      <c r="W888" s="131" t="s">
        <v>147</v>
      </c>
      <c r="X888" s="131" t="s">
        <v>147</v>
      </c>
      <c r="Y888" s="131" t="s">
        <v>147</v>
      </c>
      <c r="Z888" s="131" t="s">
        <v>147</v>
      </c>
      <c r="AA888" s="131" t="s">
        <v>147</v>
      </c>
      <c r="AB888" s="131" t="s">
        <v>147</v>
      </c>
      <c r="AC888" s="131" t="s">
        <v>147</v>
      </c>
      <c r="AD888" s="131" t="s">
        <v>147</v>
      </c>
      <c r="AE888" s="131" t="s">
        <v>147</v>
      </c>
      <c r="AF888" s="131" t="s">
        <v>147</v>
      </c>
      <c r="AG888" s="131" t="s">
        <v>147</v>
      </c>
      <c r="AH888" s="131" t="s">
        <v>147</v>
      </c>
      <c r="AI888" s="131" t="s">
        <v>147</v>
      </c>
      <c r="AJ888" s="131" t="s">
        <v>147</v>
      </c>
      <c r="AK888" s="131" t="s">
        <v>147</v>
      </c>
      <c r="AL888" s="131" t="s">
        <v>147</v>
      </c>
      <c r="AM888" s="131" t="s">
        <v>147</v>
      </c>
      <c r="AN888" s="131" t="s">
        <v>147</v>
      </c>
      <c r="AO888" s="131">
        <v>0</v>
      </c>
      <c r="AP888" s="131">
        <v>0</v>
      </c>
      <c r="AQ888" s="131" t="s">
        <v>147</v>
      </c>
      <c r="AR888" s="131" t="s">
        <v>147</v>
      </c>
      <c r="AS888" s="131" t="s">
        <v>147</v>
      </c>
      <c r="AT888" s="131" t="s">
        <v>147</v>
      </c>
      <c r="AU888" s="131" t="s">
        <v>147</v>
      </c>
      <c r="AV888" s="131" t="s">
        <v>147</v>
      </c>
      <c r="AW888" s="131" t="s">
        <v>147</v>
      </c>
      <c r="AX888" s="131" t="s">
        <v>147</v>
      </c>
      <c r="AY888" s="131" t="s">
        <v>147</v>
      </c>
      <c r="AZ888" s="131" t="s">
        <v>147</v>
      </c>
      <c r="BA888" s="131" t="s">
        <v>147</v>
      </c>
      <c r="BB888" t="s">
        <v>147</v>
      </c>
      <c r="BC888" t="s">
        <v>147</v>
      </c>
    </row>
    <row r="889" spans="1:55" hidden="1" x14ac:dyDescent="0.25">
      <c r="A889" t="s">
        <v>14</v>
      </c>
      <c r="B889" t="s">
        <v>159</v>
      </c>
      <c r="C889" t="s">
        <v>154</v>
      </c>
      <c r="D889" s="131" t="s">
        <v>147</v>
      </c>
      <c r="E889" s="131" t="s">
        <v>147</v>
      </c>
      <c r="F889" s="131" t="s">
        <v>147</v>
      </c>
      <c r="G889" s="131" t="s">
        <v>147</v>
      </c>
      <c r="H889" s="131" t="s">
        <v>147</v>
      </c>
      <c r="I889" s="131" t="s">
        <v>147</v>
      </c>
      <c r="J889" s="131" t="s">
        <v>147</v>
      </c>
      <c r="K889" s="131" t="s">
        <v>147</v>
      </c>
      <c r="L889" s="131" t="s">
        <v>147</v>
      </c>
      <c r="M889" s="131" t="s">
        <v>147</v>
      </c>
      <c r="N889" s="131" t="s">
        <v>147</v>
      </c>
      <c r="O889" s="131" t="s">
        <v>147</v>
      </c>
      <c r="P889" s="131" t="s">
        <v>147</v>
      </c>
      <c r="Q889" s="131" t="s">
        <v>147</v>
      </c>
      <c r="R889" s="131" t="s">
        <v>147</v>
      </c>
      <c r="S889" s="131" t="s">
        <v>147</v>
      </c>
      <c r="T889" s="131" t="s">
        <v>147</v>
      </c>
      <c r="U889" s="131" t="s">
        <v>147</v>
      </c>
      <c r="V889" s="131" t="s">
        <v>147</v>
      </c>
      <c r="W889" s="131" t="s">
        <v>147</v>
      </c>
      <c r="X889" s="131" t="s">
        <v>147</v>
      </c>
      <c r="Y889" s="131" t="s">
        <v>147</v>
      </c>
      <c r="Z889" s="131" t="s">
        <v>147</v>
      </c>
      <c r="AA889" s="131" t="s">
        <v>147</v>
      </c>
      <c r="AB889" s="131" t="s">
        <v>147</v>
      </c>
      <c r="AC889" s="131" t="s">
        <v>147</v>
      </c>
      <c r="AD889" s="131" t="s">
        <v>147</v>
      </c>
      <c r="AE889" s="131" t="s">
        <v>147</v>
      </c>
      <c r="AF889" s="131" t="s">
        <v>147</v>
      </c>
      <c r="AG889" s="131" t="s">
        <v>147</v>
      </c>
      <c r="AH889" s="131" t="s">
        <v>147</v>
      </c>
      <c r="AI889" s="131" t="s">
        <v>147</v>
      </c>
      <c r="AJ889" s="131" t="s">
        <v>147</v>
      </c>
      <c r="AK889" s="131" t="s">
        <v>147</v>
      </c>
      <c r="AL889" s="131" t="s">
        <v>147</v>
      </c>
      <c r="AM889" s="131" t="s">
        <v>147</v>
      </c>
      <c r="AN889" s="131" t="s">
        <v>147</v>
      </c>
      <c r="AO889" s="131">
        <v>0</v>
      </c>
      <c r="AP889" s="131">
        <v>5.0650000000000004</v>
      </c>
      <c r="AQ889" s="131" t="s">
        <v>147</v>
      </c>
      <c r="AR889" s="131" t="s">
        <v>147</v>
      </c>
      <c r="AS889" s="131" t="s">
        <v>147</v>
      </c>
      <c r="AT889" s="131" t="s">
        <v>147</v>
      </c>
      <c r="AU889" s="131" t="s">
        <v>147</v>
      </c>
      <c r="AV889" s="131" t="s">
        <v>147</v>
      </c>
      <c r="AW889" s="131" t="s">
        <v>147</v>
      </c>
      <c r="AX889" s="131" t="s">
        <v>147</v>
      </c>
      <c r="AY889" s="131" t="s">
        <v>147</v>
      </c>
      <c r="AZ889" s="131" t="s">
        <v>147</v>
      </c>
      <c r="BA889" s="131" t="s">
        <v>147</v>
      </c>
      <c r="BB889" t="s">
        <v>147</v>
      </c>
      <c r="BC889" t="s">
        <v>147</v>
      </c>
    </row>
    <row r="890" spans="1:55" hidden="1" x14ac:dyDescent="0.25">
      <c r="A890" t="s">
        <v>14</v>
      </c>
      <c r="B890" t="s">
        <v>159</v>
      </c>
      <c r="C890" t="s">
        <v>153</v>
      </c>
      <c r="D890" s="131" t="s">
        <v>147</v>
      </c>
      <c r="E890" s="131" t="s">
        <v>147</v>
      </c>
      <c r="F890" s="131" t="s">
        <v>147</v>
      </c>
      <c r="G890" s="131" t="s">
        <v>147</v>
      </c>
      <c r="H890" s="131" t="s">
        <v>147</v>
      </c>
      <c r="I890" s="131" t="s">
        <v>147</v>
      </c>
      <c r="J890" s="131" t="s">
        <v>147</v>
      </c>
      <c r="K890" s="131" t="s">
        <v>147</v>
      </c>
      <c r="L890" s="131" t="s">
        <v>147</v>
      </c>
      <c r="M890" s="131" t="s">
        <v>147</v>
      </c>
      <c r="N890" s="131" t="s">
        <v>147</v>
      </c>
      <c r="O890" s="131" t="s">
        <v>147</v>
      </c>
      <c r="P890" s="131" t="s">
        <v>147</v>
      </c>
      <c r="Q890" s="131" t="s">
        <v>147</v>
      </c>
      <c r="R890" s="131" t="s">
        <v>147</v>
      </c>
      <c r="S890" s="131" t="s">
        <v>147</v>
      </c>
      <c r="T890" s="131" t="s">
        <v>147</v>
      </c>
      <c r="U890" s="131">
        <v>0.27800000000000002</v>
      </c>
      <c r="V890" s="131">
        <v>1.6E-2</v>
      </c>
      <c r="W890" s="131">
        <v>1.4999999999999999E-2</v>
      </c>
      <c r="X890" s="131">
        <v>2.3E-2</v>
      </c>
      <c r="Y890" s="131">
        <v>2.5999999999999999E-2</v>
      </c>
      <c r="Z890" s="131">
        <v>1.7000000000000001E-2</v>
      </c>
      <c r="AA890" s="131">
        <v>1.3089999999999999</v>
      </c>
      <c r="AB890" s="131">
        <v>0.02</v>
      </c>
      <c r="AC890" s="131">
        <v>4.2999999999999997E-2</v>
      </c>
      <c r="AD890" s="131">
        <v>1.2999999999999999E-2</v>
      </c>
      <c r="AE890" s="131" t="s">
        <v>147</v>
      </c>
      <c r="AF890" s="131" t="s">
        <v>147</v>
      </c>
      <c r="AG890" s="131" t="s">
        <v>147</v>
      </c>
      <c r="AH890" s="131" t="s">
        <v>147</v>
      </c>
      <c r="AI890" s="131" t="s">
        <v>147</v>
      </c>
      <c r="AJ890" s="131" t="s">
        <v>147</v>
      </c>
      <c r="AK890" s="131" t="s">
        <v>147</v>
      </c>
      <c r="AL890" s="131" t="s">
        <v>147</v>
      </c>
      <c r="AM890" s="131" t="s">
        <v>147</v>
      </c>
      <c r="AN890" s="131" t="s">
        <v>147</v>
      </c>
      <c r="AO890" s="131">
        <v>0</v>
      </c>
      <c r="AP890" s="131">
        <v>6.9790000000000001</v>
      </c>
      <c r="AQ890" s="131" t="s">
        <v>147</v>
      </c>
      <c r="AR890" s="131" t="s">
        <v>147</v>
      </c>
      <c r="AS890" s="131" t="s">
        <v>147</v>
      </c>
      <c r="AT890" s="131" t="s">
        <v>147</v>
      </c>
      <c r="AU890" s="131" t="s">
        <v>147</v>
      </c>
      <c r="AV890" s="131" t="s">
        <v>147</v>
      </c>
      <c r="AW890" s="131" t="s">
        <v>147</v>
      </c>
      <c r="AX890" s="131" t="s">
        <v>147</v>
      </c>
      <c r="AY890" s="131" t="s">
        <v>147</v>
      </c>
      <c r="AZ890" s="131" t="s">
        <v>147</v>
      </c>
      <c r="BA890" s="131" t="s">
        <v>147</v>
      </c>
      <c r="BB890" t="s">
        <v>147</v>
      </c>
      <c r="BC890" t="s">
        <v>147</v>
      </c>
    </row>
    <row r="891" spans="1:55" hidden="1" x14ac:dyDescent="0.25">
      <c r="A891" t="s">
        <v>14</v>
      </c>
      <c r="B891" t="s">
        <v>159</v>
      </c>
      <c r="C891" t="s">
        <v>152</v>
      </c>
      <c r="D891" s="131" t="s">
        <v>147</v>
      </c>
      <c r="E891" s="131" t="s">
        <v>147</v>
      </c>
      <c r="F891" s="131" t="s">
        <v>147</v>
      </c>
      <c r="G891" s="131" t="s">
        <v>147</v>
      </c>
      <c r="H891" s="131" t="s">
        <v>147</v>
      </c>
      <c r="I891" s="131" t="s">
        <v>147</v>
      </c>
      <c r="J891" s="131" t="s">
        <v>147</v>
      </c>
      <c r="K891" s="131" t="s">
        <v>147</v>
      </c>
      <c r="L891" s="131" t="s">
        <v>147</v>
      </c>
      <c r="M891" s="131" t="s">
        <v>147</v>
      </c>
      <c r="N891" s="131" t="s">
        <v>147</v>
      </c>
      <c r="O891" s="131" t="s">
        <v>147</v>
      </c>
      <c r="P891" s="131" t="s">
        <v>147</v>
      </c>
      <c r="Q891" s="131" t="s">
        <v>147</v>
      </c>
      <c r="R891" s="131" t="s">
        <v>147</v>
      </c>
      <c r="S891" s="131" t="s">
        <v>147</v>
      </c>
      <c r="T891" s="131" t="s">
        <v>147</v>
      </c>
      <c r="U891" s="131" t="s">
        <v>147</v>
      </c>
      <c r="V891" s="131" t="s">
        <v>147</v>
      </c>
      <c r="W891" s="131" t="s">
        <v>147</v>
      </c>
      <c r="X891" s="131" t="s">
        <v>147</v>
      </c>
      <c r="Y891" s="131" t="s">
        <v>147</v>
      </c>
      <c r="Z891" s="131" t="s">
        <v>147</v>
      </c>
      <c r="AA891" s="131" t="s">
        <v>147</v>
      </c>
      <c r="AB891" s="131" t="s">
        <v>147</v>
      </c>
      <c r="AC891" s="131" t="s">
        <v>147</v>
      </c>
      <c r="AD891" s="131" t="s">
        <v>147</v>
      </c>
      <c r="AE891" s="131" t="s">
        <v>147</v>
      </c>
      <c r="AF891" s="131" t="s">
        <v>147</v>
      </c>
      <c r="AG891" s="131" t="s">
        <v>147</v>
      </c>
      <c r="AH891" s="131" t="s">
        <v>147</v>
      </c>
      <c r="AI891" s="131" t="s">
        <v>147</v>
      </c>
      <c r="AJ891" s="131" t="s">
        <v>147</v>
      </c>
      <c r="AK891" s="131" t="s">
        <v>147</v>
      </c>
      <c r="AL891" s="131" t="s">
        <v>147</v>
      </c>
      <c r="AM891" s="131" t="s">
        <v>147</v>
      </c>
      <c r="AN891" s="131" t="s">
        <v>147</v>
      </c>
      <c r="AO891" s="131">
        <v>0</v>
      </c>
      <c r="AP891" s="131">
        <v>4.2729999999999997</v>
      </c>
      <c r="AQ891" s="131" t="s">
        <v>147</v>
      </c>
      <c r="AR891" s="131" t="s">
        <v>147</v>
      </c>
      <c r="AS891" s="131" t="s">
        <v>147</v>
      </c>
      <c r="AT891" s="131" t="s">
        <v>147</v>
      </c>
      <c r="AU891" s="131" t="s">
        <v>147</v>
      </c>
      <c r="AV891" s="131" t="s">
        <v>147</v>
      </c>
      <c r="AW891" s="131" t="s">
        <v>147</v>
      </c>
      <c r="AX891" s="131" t="s">
        <v>147</v>
      </c>
      <c r="AY891" s="131" t="s">
        <v>147</v>
      </c>
      <c r="AZ891" s="131" t="s">
        <v>147</v>
      </c>
      <c r="BA891" s="131" t="s">
        <v>147</v>
      </c>
      <c r="BB891" t="s">
        <v>147</v>
      </c>
      <c r="BC891" t="s">
        <v>147</v>
      </c>
    </row>
    <row r="892" spans="1:55" hidden="1" x14ac:dyDescent="0.25">
      <c r="A892" t="s">
        <v>14</v>
      </c>
      <c r="B892" t="s">
        <v>159</v>
      </c>
      <c r="C892" t="s">
        <v>151</v>
      </c>
      <c r="D892" s="131" t="s">
        <v>147</v>
      </c>
      <c r="E892" s="131" t="s">
        <v>147</v>
      </c>
      <c r="F892" s="131" t="s">
        <v>147</v>
      </c>
      <c r="G892" s="131" t="s">
        <v>147</v>
      </c>
      <c r="H892" s="131" t="s">
        <v>147</v>
      </c>
      <c r="I892" s="131" t="s">
        <v>147</v>
      </c>
      <c r="J892" s="131" t="s">
        <v>147</v>
      </c>
      <c r="K892" s="131" t="s">
        <v>147</v>
      </c>
      <c r="L892" s="131" t="s">
        <v>147</v>
      </c>
      <c r="M892" s="131" t="s">
        <v>147</v>
      </c>
      <c r="N892" s="131" t="s">
        <v>147</v>
      </c>
      <c r="O892" s="131" t="s">
        <v>147</v>
      </c>
      <c r="P892" s="131" t="s">
        <v>147</v>
      </c>
      <c r="Q892" s="131" t="s">
        <v>147</v>
      </c>
      <c r="R892" s="131" t="s">
        <v>147</v>
      </c>
      <c r="S892" s="131" t="s">
        <v>147</v>
      </c>
      <c r="T892" s="131" t="s">
        <v>147</v>
      </c>
      <c r="U892" s="131" t="s">
        <v>147</v>
      </c>
      <c r="V892" s="131" t="s">
        <v>147</v>
      </c>
      <c r="W892" s="131" t="s">
        <v>147</v>
      </c>
      <c r="X892" s="131" t="s">
        <v>147</v>
      </c>
      <c r="Y892" s="131" t="s">
        <v>147</v>
      </c>
      <c r="Z892" s="131" t="s">
        <v>147</v>
      </c>
      <c r="AA892" s="131" t="s">
        <v>147</v>
      </c>
      <c r="AB892" s="131" t="s">
        <v>147</v>
      </c>
      <c r="AC892" s="131" t="s">
        <v>147</v>
      </c>
      <c r="AD892" s="131" t="s">
        <v>147</v>
      </c>
      <c r="AE892" s="131" t="s">
        <v>147</v>
      </c>
      <c r="AF892" s="131" t="s">
        <v>147</v>
      </c>
      <c r="AG892" s="131" t="s">
        <v>147</v>
      </c>
      <c r="AH892" s="131" t="s">
        <v>147</v>
      </c>
      <c r="AI892" s="131" t="s">
        <v>147</v>
      </c>
      <c r="AJ892" s="131" t="s">
        <v>147</v>
      </c>
      <c r="AK892" s="131" t="s">
        <v>147</v>
      </c>
      <c r="AL892" s="131" t="s">
        <v>147</v>
      </c>
      <c r="AM892" s="131" t="s">
        <v>147</v>
      </c>
      <c r="AN892" s="131" t="s">
        <v>147</v>
      </c>
      <c r="AO892" s="131">
        <v>0</v>
      </c>
      <c r="AP892" s="131">
        <v>0</v>
      </c>
      <c r="AQ892" s="131" t="s">
        <v>147</v>
      </c>
      <c r="AR892" s="131" t="s">
        <v>147</v>
      </c>
      <c r="AS892" s="131" t="s">
        <v>147</v>
      </c>
      <c r="AT892" s="131" t="s">
        <v>147</v>
      </c>
      <c r="AU892" s="131" t="s">
        <v>147</v>
      </c>
      <c r="AV892" s="131" t="s">
        <v>147</v>
      </c>
      <c r="AW892" s="131" t="s">
        <v>147</v>
      </c>
      <c r="AX892" s="131" t="s">
        <v>147</v>
      </c>
      <c r="AY892" s="131" t="s">
        <v>147</v>
      </c>
      <c r="AZ892" s="131" t="s">
        <v>147</v>
      </c>
      <c r="BA892" s="131" t="s">
        <v>147</v>
      </c>
      <c r="BB892" t="s">
        <v>147</v>
      </c>
      <c r="BC892" t="s">
        <v>147</v>
      </c>
    </row>
    <row r="893" spans="1:55" hidden="1" x14ac:dyDescent="0.25">
      <c r="A893" t="s">
        <v>14</v>
      </c>
      <c r="B893" t="s">
        <v>159</v>
      </c>
      <c r="C893" t="s">
        <v>148</v>
      </c>
      <c r="D893" s="131" t="s">
        <v>147</v>
      </c>
      <c r="E893" s="131" t="s">
        <v>147</v>
      </c>
      <c r="F893" s="131" t="s">
        <v>147</v>
      </c>
      <c r="G893" s="131" t="s">
        <v>147</v>
      </c>
      <c r="H893" s="131" t="s">
        <v>147</v>
      </c>
      <c r="I893" s="131" t="s">
        <v>147</v>
      </c>
      <c r="J893" s="131" t="s">
        <v>147</v>
      </c>
      <c r="K893" s="131" t="s">
        <v>147</v>
      </c>
      <c r="L893" s="131" t="s">
        <v>147</v>
      </c>
      <c r="M893" s="131" t="s">
        <v>147</v>
      </c>
      <c r="N893" s="131" t="s">
        <v>147</v>
      </c>
      <c r="O893" s="131" t="s">
        <v>147</v>
      </c>
      <c r="P893" s="131" t="s">
        <v>147</v>
      </c>
      <c r="Q893" s="131" t="s">
        <v>147</v>
      </c>
      <c r="R893" s="131" t="s">
        <v>147</v>
      </c>
      <c r="S893" s="131" t="s">
        <v>147</v>
      </c>
      <c r="T893" s="131" t="s">
        <v>147</v>
      </c>
      <c r="U893" s="131" t="s">
        <v>147</v>
      </c>
      <c r="V893" s="131" t="s">
        <v>147</v>
      </c>
      <c r="W893" s="131" t="s">
        <v>147</v>
      </c>
      <c r="X893" s="131" t="s">
        <v>147</v>
      </c>
      <c r="Y893" s="131" t="s">
        <v>147</v>
      </c>
      <c r="Z893" s="131" t="s">
        <v>147</v>
      </c>
      <c r="AA893" s="131" t="s">
        <v>147</v>
      </c>
      <c r="AB893" s="131" t="s">
        <v>147</v>
      </c>
      <c r="AC893" s="131" t="s">
        <v>147</v>
      </c>
      <c r="AD893" s="131" t="s">
        <v>147</v>
      </c>
      <c r="AE893" s="131" t="s">
        <v>147</v>
      </c>
      <c r="AF893" s="131" t="s">
        <v>147</v>
      </c>
      <c r="AG893" s="131" t="s">
        <v>147</v>
      </c>
      <c r="AH893" s="131" t="s">
        <v>147</v>
      </c>
      <c r="AI893" s="131" t="s">
        <v>147</v>
      </c>
      <c r="AJ893" s="131" t="s">
        <v>147</v>
      </c>
      <c r="AK893" s="131" t="s">
        <v>147</v>
      </c>
      <c r="AL893" s="131" t="s">
        <v>147</v>
      </c>
      <c r="AM893" s="131" t="s">
        <v>147</v>
      </c>
      <c r="AN893" s="131" t="s">
        <v>147</v>
      </c>
      <c r="AO893" s="131">
        <v>43.283000000000001</v>
      </c>
      <c r="AP893" s="131">
        <v>121.41800000000001</v>
      </c>
      <c r="AQ893" s="131" t="s">
        <v>147</v>
      </c>
      <c r="AR893" s="131" t="s">
        <v>147</v>
      </c>
      <c r="AS893" s="131" t="s">
        <v>147</v>
      </c>
      <c r="AT893" s="131" t="s">
        <v>147</v>
      </c>
      <c r="AU893" s="131" t="s">
        <v>147</v>
      </c>
      <c r="AV893" s="131" t="s">
        <v>147</v>
      </c>
      <c r="AW893" s="131" t="s">
        <v>147</v>
      </c>
      <c r="AX893" s="131" t="s">
        <v>147</v>
      </c>
      <c r="AY893" s="131" t="s">
        <v>147</v>
      </c>
      <c r="AZ893" s="131" t="s">
        <v>147</v>
      </c>
      <c r="BA893" s="131" t="s">
        <v>147</v>
      </c>
      <c r="BB893" t="s">
        <v>147</v>
      </c>
      <c r="BC893" t="s">
        <v>147</v>
      </c>
    </row>
    <row r="894" spans="1:55" x14ac:dyDescent="0.25">
      <c r="A894" t="s">
        <v>14</v>
      </c>
      <c r="B894" t="s">
        <v>149</v>
      </c>
      <c r="C894" t="s">
        <v>158</v>
      </c>
      <c r="D894" s="131" t="s">
        <v>147</v>
      </c>
      <c r="E894" s="131" t="s">
        <v>147</v>
      </c>
      <c r="F894" s="131" t="s">
        <v>147</v>
      </c>
      <c r="G894" s="131" t="s">
        <v>147</v>
      </c>
      <c r="H894" s="131" t="s">
        <v>147</v>
      </c>
      <c r="I894" s="131" t="s">
        <v>147</v>
      </c>
      <c r="J894" s="131" t="s">
        <v>147</v>
      </c>
      <c r="K894" s="131" t="s">
        <v>147</v>
      </c>
      <c r="L894" s="131" t="s">
        <v>147</v>
      </c>
      <c r="M894" s="131" t="s">
        <v>147</v>
      </c>
      <c r="N894" s="131" t="s">
        <v>147</v>
      </c>
      <c r="O894" s="131" t="s">
        <v>147</v>
      </c>
      <c r="P894" s="131" t="s">
        <v>147</v>
      </c>
      <c r="Q894" s="131" t="s">
        <v>147</v>
      </c>
      <c r="R894" s="131" t="s">
        <v>147</v>
      </c>
      <c r="S894" s="131" t="s">
        <v>147</v>
      </c>
      <c r="T894" s="131" t="s">
        <v>147</v>
      </c>
      <c r="U894" s="131" t="s">
        <v>147</v>
      </c>
      <c r="V894" s="131" t="s">
        <v>147</v>
      </c>
      <c r="W894" s="131" t="s">
        <v>147</v>
      </c>
      <c r="X894" s="131" t="s">
        <v>147</v>
      </c>
      <c r="Y894" s="131" t="s">
        <v>147</v>
      </c>
      <c r="Z894" s="131" t="s">
        <v>147</v>
      </c>
      <c r="AA894" s="131" t="s">
        <v>147</v>
      </c>
      <c r="AB894" s="131" t="s">
        <v>147</v>
      </c>
      <c r="AC894" s="131" t="s">
        <v>147</v>
      </c>
      <c r="AD894" s="131" t="s">
        <v>147</v>
      </c>
      <c r="AE894" s="131" t="s">
        <v>147</v>
      </c>
      <c r="AF894" s="131" t="s">
        <v>147</v>
      </c>
      <c r="AG894" s="131" t="s">
        <v>147</v>
      </c>
      <c r="AH894" s="131" t="s">
        <v>147</v>
      </c>
      <c r="AI894" s="131" t="s">
        <v>147</v>
      </c>
      <c r="AJ894" s="131" t="s">
        <v>147</v>
      </c>
      <c r="AK894" s="131" t="s">
        <v>147</v>
      </c>
      <c r="AL894" s="131" t="s">
        <v>147</v>
      </c>
      <c r="AM894" s="131" t="s">
        <v>147</v>
      </c>
      <c r="AN894" s="131" t="s">
        <v>147</v>
      </c>
      <c r="AO894" s="131">
        <v>36.04</v>
      </c>
      <c r="AP894" s="131">
        <v>84.448999999999998</v>
      </c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</row>
    <row r="895" spans="1:55" x14ac:dyDescent="0.25">
      <c r="A895" t="s">
        <v>14</v>
      </c>
      <c r="B895" t="s">
        <v>149</v>
      </c>
      <c r="C895" t="s">
        <v>157</v>
      </c>
      <c r="D895" s="131" t="s">
        <v>147</v>
      </c>
      <c r="E895" s="131" t="s">
        <v>147</v>
      </c>
      <c r="F895" s="131" t="s">
        <v>147</v>
      </c>
      <c r="G895" s="131" t="s">
        <v>147</v>
      </c>
      <c r="H895" s="131" t="s">
        <v>147</v>
      </c>
      <c r="I895" s="131" t="s">
        <v>147</v>
      </c>
      <c r="J895" s="131" t="s">
        <v>147</v>
      </c>
      <c r="K895" s="131" t="s">
        <v>147</v>
      </c>
      <c r="L895" s="131" t="s">
        <v>147</v>
      </c>
      <c r="M895" s="131" t="s">
        <v>147</v>
      </c>
      <c r="N895" s="131" t="s">
        <v>147</v>
      </c>
      <c r="O895" s="131" t="s">
        <v>147</v>
      </c>
      <c r="P895" s="131" t="s">
        <v>147</v>
      </c>
      <c r="Q895" s="131" t="s">
        <v>147</v>
      </c>
      <c r="R895" s="131" t="s">
        <v>147</v>
      </c>
      <c r="S895" s="131" t="s">
        <v>147</v>
      </c>
      <c r="T895" s="131" t="s">
        <v>147</v>
      </c>
      <c r="U895" s="131" t="s">
        <v>147</v>
      </c>
      <c r="V895" s="131" t="s">
        <v>147</v>
      </c>
      <c r="W895" s="131" t="s">
        <v>147</v>
      </c>
      <c r="X895" s="131" t="s">
        <v>147</v>
      </c>
      <c r="Y895" s="131" t="s">
        <v>147</v>
      </c>
      <c r="Z895" s="131" t="s">
        <v>147</v>
      </c>
      <c r="AA895" s="131" t="s">
        <v>147</v>
      </c>
      <c r="AB895" s="131" t="s">
        <v>147</v>
      </c>
      <c r="AC895" s="131" t="s">
        <v>147</v>
      </c>
      <c r="AD895" s="131" t="s">
        <v>147</v>
      </c>
      <c r="AE895" s="131" t="s">
        <v>147</v>
      </c>
      <c r="AF895" s="131" t="s">
        <v>147</v>
      </c>
      <c r="AG895" s="131" t="s">
        <v>147</v>
      </c>
      <c r="AH895" s="131" t="s">
        <v>147</v>
      </c>
      <c r="AI895" s="131" t="s">
        <v>147</v>
      </c>
      <c r="AJ895" s="131" t="s">
        <v>147</v>
      </c>
      <c r="AK895" s="131" t="s">
        <v>147</v>
      </c>
      <c r="AL895" s="131" t="s">
        <v>147</v>
      </c>
      <c r="AM895" s="131" t="s">
        <v>147</v>
      </c>
      <c r="AN895" s="131" t="s">
        <v>147</v>
      </c>
      <c r="AO895" s="131">
        <v>0</v>
      </c>
      <c r="AP895" s="131">
        <v>2.8000000000000001E-2</v>
      </c>
      <c r="AQ895" s="131"/>
      <c r="AR895" s="131"/>
      <c r="AS895" s="131"/>
      <c r="AT895" s="131"/>
      <c r="AU895" s="131"/>
      <c r="AV895" s="131"/>
      <c r="AW895" s="131"/>
      <c r="AX895" s="131"/>
      <c r="AY895" s="131"/>
      <c r="AZ895" s="131"/>
      <c r="BA895" s="131"/>
    </row>
    <row r="896" spans="1:55" x14ac:dyDescent="0.25">
      <c r="A896" t="s">
        <v>14</v>
      </c>
      <c r="B896" t="s">
        <v>149</v>
      </c>
      <c r="C896" t="s">
        <v>156</v>
      </c>
      <c r="D896" s="131" t="s">
        <v>147</v>
      </c>
      <c r="E896" s="131" t="s">
        <v>147</v>
      </c>
      <c r="F896" s="131" t="s">
        <v>147</v>
      </c>
      <c r="G896" s="131" t="s">
        <v>147</v>
      </c>
      <c r="H896" s="131" t="s">
        <v>147</v>
      </c>
      <c r="I896" s="131" t="s">
        <v>147</v>
      </c>
      <c r="J896" s="131" t="s">
        <v>147</v>
      </c>
      <c r="K896" s="131" t="s">
        <v>147</v>
      </c>
      <c r="L896" s="131" t="s">
        <v>147</v>
      </c>
      <c r="M896" s="131" t="s">
        <v>147</v>
      </c>
      <c r="N896" s="131" t="s">
        <v>147</v>
      </c>
      <c r="O896" s="131" t="s">
        <v>147</v>
      </c>
      <c r="P896" s="131" t="s">
        <v>147</v>
      </c>
      <c r="Q896" s="131" t="s">
        <v>147</v>
      </c>
      <c r="R896" s="131" t="s">
        <v>147</v>
      </c>
      <c r="S896" s="131" t="s">
        <v>147</v>
      </c>
      <c r="T896" s="131" t="s">
        <v>147</v>
      </c>
      <c r="U896" s="131">
        <v>3.1E-2</v>
      </c>
      <c r="V896" s="131">
        <v>7.9000000000000001E-2</v>
      </c>
      <c r="W896" s="131">
        <v>0.189</v>
      </c>
      <c r="X896" s="131">
        <v>0.09</v>
      </c>
      <c r="Y896" s="131">
        <v>6.6000000000000003E-2</v>
      </c>
      <c r="Z896" s="131">
        <v>0.161</v>
      </c>
      <c r="AA896" s="131">
        <v>0.77400000000000002</v>
      </c>
      <c r="AB896" s="131">
        <v>0.34599999999999997</v>
      </c>
      <c r="AC896" s="131">
        <v>1.1519999999999999</v>
      </c>
      <c r="AD896" s="131">
        <v>0.75700000000000001</v>
      </c>
      <c r="AE896" s="131" t="s">
        <v>147</v>
      </c>
      <c r="AF896" s="131" t="s">
        <v>147</v>
      </c>
      <c r="AG896" s="131" t="s">
        <v>147</v>
      </c>
      <c r="AH896" s="131" t="s">
        <v>147</v>
      </c>
      <c r="AI896" s="131" t="s">
        <v>147</v>
      </c>
      <c r="AJ896" s="131" t="s">
        <v>147</v>
      </c>
      <c r="AK896" s="131" t="s">
        <v>147</v>
      </c>
      <c r="AL896" s="131" t="s">
        <v>147</v>
      </c>
      <c r="AM896" s="131" t="s">
        <v>147</v>
      </c>
      <c r="AN896" s="131" t="s">
        <v>147</v>
      </c>
      <c r="AO896" s="131">
        <v>1.054</v>
      </c>
      <c r="AP896" s="131">
        <v>5.5949999999999998</v>
      </c>
      <c r="AQ896" s="131"/>
      <c r="AR896" s="131"/>
      <c r="AS896" s="131"/>
      <c r="AT896" s="131"/>
      <c r="AU896" s="131"/>
      <c r="AV896" s="131"/>
      <c r="AW896" s="131"/>
      <c r="AX896" s="131"/>
      <c r="AY896" s="131"/>
      <c r="AZ896" s="131"/>
      <c r="BA896" s="131"/>
    </row>
    <row r="897" spans="1:55" x14ac:dyDescent="0.25">
      <c r="A897" t="s">
        <v>14</v>
      </c>
      <c r="B897" t="s">
        <v>149</v>
      </c>
      <c r="C897" t="s">
        <v>155</v>
      </c>
      <c r="D897" s="131" t="s">
        <v>147</v>
      </c>
      <c r="E897" s="131" t="s">
        <v>147</v>
      </c>
      <c r="F897" s="131" t="s">
        <v>147</v>
      </c>
      <c r="G897" s="131" t="s">
        <v>147</v>
      </c>
      <c r="H897" s="131" t="s">
        <v>147</v>
      </c>
      <c r="I897" s="131" t="s">
        <v>147</v>
      </c>
      <c r="J897" s="131" t="s">
        <v>147</v>
      </c>
      <c r="K897" s="131" t="s">
        <v>147</v>
      </c>
      <c r="L897" s="131" t="s">
        <v>147</v>
      </c>
      <c r="M897" s="131" t="s">
        <v>147</v>
      </c>
      <c r="N897" s="131" t="s">
        <v>147</v>
      </c>
      <c r="O897" s="131" t="s">
        <v>147</v>
      </c>
      <c r="P897" s="131" t="s">
        <v>147</v>
      </c>
      <c r="Q897" s="131" t="s">
        <v>147</v>
      </c>
      <c r="R897" s="131" t="s">
        <v>147</v>
      </c>
      <c r="S897" s="131" t="s">
        <v>147</v>
      </c>
      <c r="T897" s="131" t="s">
        <v>147</v>
      </c>
      <c r="U897" s="131" t="s">
        <v>147</v>
      </c>
      <c r="V897" s="131" t="s">
        <v>147</v>
      </c>
      <c r="W897" s="131" t="s">
        <v>147</v>
      </c>
      <c r="X897" s="131" t="s">
        <v>147</v>
      </c>
      <c r="Y897" s="131" t="s">
        <v>147</v>
      </c>
      <c r="Z897" s="131" t="s">
        <v>147</v>
      </c>
      <c r="AA897" s="131" t="s">
        <v>147</v>
      </c>
      <c r="AB897" s="131" t="s">
        <v>147</v>
      </c>
      <c r="AC897" s="131" t="s">
        <v>147</v>
      </c>
      <c r="AD897" s="131" t="s">
        <v>147</v>
      </c>
      <c r="AE897" s="131" t="s">
        <v>147</v>
      </c>
      <c r="AF897" s="131" t="s">
        <v>147</v>
      </c>
      <c r="AG897" s="131" t="s">
        <v>147</v>
      </c>
      <c r="AH897" s="131" t="s">
        <v>147</v>
      </c>
      <c r="AI897" s="131" t="s">
        <v>147</v>
      </c>
      <c r="AJ897" s="131" t="s">
        <v>147</v>
      </c>
      <c r="AK897" s="131" t="s">
        <v>147</v>
      </c>
      <c r="AL897" s="131" t="s">
        <v>147</v>
      </c>
      <c r="AM897" s="131" t="s">
        <v>147</v>
      </c>
      <c r="AN897" s="131" t="s">
        <v>147</v>
      </c>
      <c r="AO897" s="131">
        <v>0</v>
      </c>
      <c r="AP897" s="131">
        <v>0</v>
      </c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</row>
    <row r="898" spans="1:55" x14ac:dyDescent="0.25">
      <c r="A898" t="s">
        <v>14</v>
      </c>
      <c r="B898" t="s">
        <v>149</v>
      </c>
      <c r="C898" t="s">
        <v>154</v>
      </c>
      <c r="D898" s="131" t="s">
        <v>147</v>
      </c>
      <c r="E898" s="131" t="s">
        <v>147</v>
      </c>
      <c r="F898" s="131" t="s">
        <v>147</v>
      </c>
      <c r="G898" s="131" t="s">
        <v>147</v>
      </c>
      <c r="H898" s="131" t="s">
        <v>147</v>
      </c>
      <c r="I898" s="131" t="s">
        <v>147</v>
      </c>
      <c r="J898" s="131" t="s">
        <v>147</v>
      </c>
      <c r="K898" s="131" t="s">
        <v>147</v>
      </c>
      <c r="L898" s="131" t="s">
        <v>147</v>
      </c>
      <c r="M898" s="131" t="s">
        <v>147</v>
      </c>
      <c r="N898" s="131" t="s">
        <v>147</v>
      </c>
      <c r="O898" s="131" t="s">
        <v>147</v>
      </c>
      <c r="P898" s="131" t="s">
        <v>147</v>
      </c>
      <c r="Q898" s="131" t="s">
        <v>147</v>
      </c>
      <c r="R898" s="131" t="s">
        <v>147</v>
      </c>
      <c r="S898" s="131" t="s">
        <v>147</v>
      </c>
      <c r="T898" s="131" t="s">
        <v>147</v>
      </c>
      <c r="U898" s="131" t="s">
        <v>147</v>
      </c>
      <c r="V898" s="131" t="s">
        <v>147</v>
      </c>
      <c r="W898" s="131" t="s">
        <v>147</v>
      </c>
      <c r="X898" s="131" t="s">
        <v>147</v>
      </c>
      <c r="Y898" s="131" t="s">
        <v>147</v>
      </c>
      <c r="Z898" s="131" t="s">
        <v>147</v>
      </c>
      <c r="AA898" s="131" t="s">
        <v>147</v>
      </c>
      <c r="AB898" s="131" t="s">
        <v>147</v>
      </c>
      <c r="AC898" s="131" t="s">
        <v>147</v>
      </c>
      <c r="AD898" s="131" t="s">
        <v>147</v>
      </c>
      <c r="AE898" s="131" t="s">
        <v>147</v>
      </c>
      <c r="AF898" s="131" t="s">
        <v>147</v>
      </c>
      <c r="AG898" s="131" t="s">
        <v>147</v>
      </c>
      <c r="AH898" s="131" t="s">
        <v>147</v>
      </c>
      <c r="AI898" s="131" t="s">
        <v>147</v>
      </c>
      <c r="AJ898" s="131" t="s">
        <v>147</v>
      </c>
      <c r="AK898" s="131" t="s">
        <v>147</v>
      </c>
      <c r="AL898" s="131" t="s">
        <v>147</v>
      </c>
      <c r="AM898" s="131" t="s">
        <v>147</v>
      </c>
      <c r="AN898" s="131" t="s">
        <v>147</v>
      </c>
      <c r="AO898" s="131">
        <v>0</v>
      </c>
      <c r="AP898" s="131">
        <v>4.3410000000000002</v>
      </c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</row>
    <row r="899" spans="1:55" x14ac:dyDescent="0.25">
      <c r="A899" t="s">
        <v>14</v>
      </c>
      <c r="B899" t="s">
        <v>149</v>
      </c>
      <c r="C899" t="s">
        <v>153</v>
      </c>
      <c r="D899" s="131" t="s">
        <v>147</v>
      </c>
      <c r="E899" s="131" t="s">
        <v>147</v>
      </c>
      <c r="F899" s="131" t="s">
        <v>147</v>
      </c>
      <c r="G899" s="131" t="s">
        <v>147</v>
      </c>
      <c r="H899" s="131" t="s">
        <v>147</v>
      </c>
      <c r="I899" s="131" t="s">
        <v>147</v>
      </c>
      <c r="J899" s="131" t="s">
        <v>147</v>
      </c>
      <c r="K899" s="131" t="s">
        <v>147</v>
      </c>
      <c r="L899" s="131" t="s">
        <v>147</v>
      </c>
      <c r="M899" s="131" t="s">
        <v>147</v>
      </c>
      <c r="N899" s="131" t="s">
        <v>147</v>
      </c>
      <c r="O899" s="131" t="s">
        <v>147</v>
      </c>
      <c r="P899" s="131" t="s">
        <v>147</v>
      </c>
      <c r="Q899" s="131" t="s">
        <v>147</v>
      </c>
      <c r="R899" s="131" t="s">
        <v>147</v>
      </c>
      <c r="S899" s="131" t="s">
        <v>147</v>
      </c>
      <c r="T899" s="131" t="s">
        <v>147</v>
      </c>
      <c r="U899" s="131">
        <v>0.23799999999999999</v>
      </c>
      <c r="V899" s="131">
        <v>1.4E-2</v>
      </c>
      <c r="W899" s="131">
        <v>1.2999999999999999E-2</v>
      </c>
      <c r="X899" s="131">
        <v>0.02</v>
      </c>
      <c r="Y899" s="131">
        <v>2.1999999999999999E-2</v>
      </c>
      <c r="Z899" s="131">
        <v>1.4E-2</v>
      </c>
      <c r="AA899" s="131">
        <v>1.121</v>
      </c>
      <c r="AB899" s="131">
        <v>1.7000000000000001E-2</v>
      </c>
      <c r="AC899" s="131">
        <v>3.6999999999999998E-2</v>
      </c>
      <c r="AD899" s="131">
        <v>1.0999999999999999E-2</v>
      </c>
      <c r="AE899" s="131" t="s">
        <v>147</v>
      </c>
      <c r="AF899" s="131" t="s">
        <v>147</v>
      </c>
      <c r="AG899" s="131" t="s">
        <v>147</v>
      </c>
      <c r="AH899" s="131" t="s">
        <v>147</v>
      </c>
      <c r="AI899" s="131" t="s">
        <v>147</v>
      </c>
      <c r="AJ899" s="131" t="s">
        <v>147</v>
      </c>
      <c r="AK899" s="131" t="s">
        <v>147</v>
      </c>
      <c r="AL899" s="131" t="s">
        <v>147</v>
      </c>
      <c r="AM899" s="131" t="s">
        <v>147</v>
      </c>
      <c r="AN899" s="131" t="s">
        <v>147</v>
      </c>
      <c r="AO899" s="131">
        <v>0</v>
      </c>
      <c r="AP899" s="131">
        <v>5.9809999999999999</v>
      </c>
      <c r="AQ899" s="131"/>
      <c r="AR899" s="131"/>
      <c r="AS899" s="131"/>
      <c r="AT899" s="131"/>
      <c r="AU899" s="131"/>
      <c r="AV899" s="131"/>
      <c r="AW899" s="131"/>
      <c r="AX899" s="131"/>
      <c r="AY899" s="131"/>
      <c r="AZ899" s="131"/>
      <c r="BA899" s="131"/>
    </row>
    <row r="900" spans="1:55" x14ac:dyDescent="0.25">
      <c r="A900" t="s">
        <v>14</v>
      </c>
      <c r="B900" t="s">
        <v>149</v>
      </c>
      <c r="C900" t="s">
        <v>152</v>
      </c>
      <c r="D900" s="131" t="s">
        <v>147</v>
      </c>
      <c r="E900" s="131" t="s">
        <v>147</v>
      </c>
      <c r="F900" s="131" t="s">
        <v>147</v>
      </c>
      <c r="G900" s="131" t="s">
        <v>147</v>
      </c>
      <c r="H900" s="131" t="s">
        <v>147</v>
      </c>
      <c r="I900" s="131" t="s">
        <v>147</v>
      </c>
      <c r="J900" s="131" t="s">
        <v>147</v>
      </c>
      <c r="K900" s="131" t="s">
        <v>147</v>
      </c>
      <c r="L900" s="131" t="s">
        <v>147</v>
      </c>
      <c r="M900" s="131" t="s">
        <v>147</v>
      </c>
      <c r="N900" s="131" t="s">
        <v>147</v>
      </c>
      <c r="O900" s="131" t="s">
        <v>147</v>
      </c>
      <c r="P900" s="131" t="s">
        <v>147</v>
      </c>
      <c r="Q900" s="131" t="s">
        <v>147</v>
      </c>
      <c r="R900" s="131" t="s">
        <v>147</v>
      </c>
      <c r="S900" s="131" t="s">
        <v>147</v>
      </c>
      <c r="T900" s="131" t="s">
        <v>147</v>
      </c>
      <c r="U900" s="131" t="s">
        <v>147</v>
      </c>
      <c r="V900" s="131" t="s">
        <v>147</v>
      </c>
      <c r="W900" s="131" t="s">
        <v>147</v>
      </c>
      <c r="X900" s="131" t="s">
        <v>147</v>
      </c>
      <c r="Y900" s="131" t="s">
        <v>147</v>
      </c>
      <c r="Z900" s="131" t="s">
        <v>147</v>
      </c>
      <c r="AA900" s="131" t="s">
        <v>147</v>
      </c>
      <c r="AB900" s="131" t="s">
        <v>147</v>
      </c>
      <c r="AC900" s="131" t="s">
        <v>147</v>
      </c>
      <c r="AD900" s="131" t="s">
        <v>147</v>
      </c>
      <c r="AE900" s="131" t="s">
        <v>147</v>
      </c>
      <c r="AF900" s="131" t="s">
        <v>147</v>
      </c>
      <c r="AG900" s="131" t="s">
        <v>147</v>
      </c>
      <c r="AH900" s="131" t="s">
        <v>147</v>
      </c>
      <c r="AI900" s="131" t="s">
        <v>147</v>
      </c>
      <c r="AJ900" s="131" t="s">
        <v>147</v>
      </c>
      <c r="AK900" s="131" t="s">
        <v>147</v>
      </c>
      <c r="AL900" s="131" t="s">
        <v>147</v>
      </c>
      <c r="AM900" s="131" t="s">
        <v>147</v>
      </c>
      <c r="AN900" s="131" t="s">
        <v>147</v>
      </c>
      <c r="AO900" s="131">
        <v>0</v>
      </c>
      <c r="AP900" s="131">
        <v>3.6619999999999999</v>
      </c>
      <c r="AQ900" s="131"/>
      <c r="AR900" s="131"/>
      <c r="AS900" s="131"/>
      <c r="AT900" s="131"/>
      <c r="AU900" s="131"/>
      <c r="AV900" s="131"/>
      <c r="AW900" s="131"/>
      <c r="AX900" s="131"/>
      <c r="AY900" s="131"/>
      <c r="AZ900" s="131"/>
      <c r="BA900" s="131"/>
    </row>
    <row r="901" spans="1:55" x14ac:dyDescent="0.25">
      <c r="A901" t="s">
        <v>14</v>
      </c>
      <c r="B901" t="s">
        <v>149</v>
      </c>
      <c r="C901" t="s">
        <v>151</v>
      </c>
      <c r="D901" s="131" t="s">
        <v>147</v>
      </c>
      <c r="E901" s="131" t="s">
        <v>147</v>
      </c>
      <c r="F901" s="131" t="s">
        <v>147</v>
      </c>
      <c r="G901" s="131" t="s">
        <v>147</v>
      </c>
      <c r="H901" s="131" t="s">
        <v>147</v>
      </c>
      <c r="I901" s="131" t="s">
        <v>147</v>
      </c>
      <c r="J901" s="131" t="s">
        <v>147</v>
      </c>
      <c r="K901" s="131" t="s">
        <v>147</v>
      </c>
      <c r="L901" s="131" t="s">
        <v>147</v>
      </c>
      <c r="M901" s="131" t="s">
        <v>147</v>
      </c>
      <c r="N901" s="131" t="s">
        <v>147</v>
      </c>
      <c r="O901" s="131" t="s">
        <v>147</v>
      </c>
      <c r="P901" s="131" t="s">
        <v>147</v>
      </c>
      <c r="Q901" s="131" t="s">
        <v>147</v>
      </c>
      <c r="R901" s="131" t="s">
        <v>147</v>
      </c>
      <c r="S901" s="131" t="s">
        <v>147</v>
      </c>
      <c r="T901" s="131" t="s">
        <v>147</v>
      </c>
      <c r="U901" s="131" t="s">
        <v>147</v>
      </c>
      <c r="V901" s="131" t="s">
        <v>147</v>
      </c>
      <c r="W901" s="131" t="s">
        <v>147</v>
      </c>
      <c r="X901" s="131" t="s">
        <v>147</v>
      </c>
      <c r="Y901" s="131" t="s">
        <v>147</v>
      </c>
      <c r="Z901" s="131" t="s">
        <v>147</v>
      </c>
      <c r="AA901" s="131" t="s">
        <v>147</v>
      </c>
      <c r="AB901" s="131" t="s">
        <v>147</v>
      </c>
      <c r="AC901" s="131" t="s">
        <v>147</v>
      </c>
      <c r="AD901" s="131" t="s">
        <v>147</v>
      </c>
      <c r="AE901" s="131" t="s">
        <v>147</v>
      </c>
      <c r="AF901" s="131" t="s">
        <v>147</v>
      </c>
      <c r="AG901" s="131" t="s">
        <v>147</v>
      </c>
      <c r="AH901" s="131" t="s">
        <v>147</v>
      </c>
      <c r="AI901" s="131" t="s">
        <v>147</v>
      </c>
      <c r="AJ901" s="131" t="s">
        <v>147</v>
      </c>
      <c r="AK901" s="131" t="s">
        <v>147</v>
      </c>
      <c r="AL901" s="131" t="s">
        <v>147</v>
      </c>
      <c r="AM901" s="131" t="s">
        <v>147</v>
      </c>
      <c r="AN901" s="131" t="s">
        <v>147</v>
      </c>
      <c r="AO901" s="131">
        <v>0</v>
      </c>
      <c r="AP901" s="131">
        <v>0</v>
      </c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</row>
    <row r="902" spans="1:55" x14ac:dyDescent="0.25">
      <c r="A902" t="s">
        <v>14</v>
      </c>
      <c r="B902" t="s">
        <v>149</v>
      </c>
      <c r="C902" t="s">
        <v>148</v>
      </c>
      <c r="D902" s="131" t="s">
        <v>147</v>
      </c>
      <c r="E902" s="131" t="s">
        <v>147</v>
      </c>
      <c r="F902" s="131" t="s">
        <v>147</v>
      </c>
      <c r="G902" s="131" t="s">
        <v>147</v>
      </c>
      <c r="H902" s="131" t="s">
        <v>147</v>
      </c>
      <c r="I902" s="131" t="s">
        <v>147</v>
      </c>
      <c r="J902" s="131" t="s">
        <v>147</v>
      </c>
      <c r="K902" s="131" t="s">
        <v>147</v>
      </c>
      <c r="L902" s="131" t="s">
        <v>147</v>
      </c>
      <c r="M902" s="131" t="s">
        <v>147</v>
      </c>
      <c r="N902" s="131" t="s">
        <v>147</v>
      </c>
      <c r="O902" s="131" t="s">
        <v>147</v>
      </c>
      <c r="P902" s="131" t="s">
        <v>147</v>
      </c>
      <c r="Q902" s="131" t="s">
        <v>147</v>
      </c>
      <c r="R902" s="131" t="s">
        <v>147</v>
      </c>
      <c r="S902" s="131" t="s">
        <v>147</v>
      </c>
      <c r="T902" s="131" t="s">
        <v>147</v>
      </c>
      <c r="U902" s="131" t="s">
        <v>147</v>
      </c>
      <c r="V902" s="131" t="s">
        <v>147</v>
      </c>
      <c r="W902" s="131" t="s">
        <v>147</v>
      </c>
      <c r="X902" s="131" t="s">
        <v>147</v>
      </c>
      <c r="Y902" s="131" t="s">
        <v>147</v>
      </c>
      <c r="Z902" s="131" t="s">
        <v>147</v>
      </c>
      <c r="AA902" s="131" t="s">
        <v>147</v>
      </c>
      <c r="AB902" s="131" t="s">
        <v>147</v>
      </c>
      <c r="AC902" s="131" t="s">
        <v>147</v>
      </c>
      <c r="AD902" s="131" t="s">
        <v>147</v>
      </c>
      <c r="AE902" s="131" t="s">
        <v>147</v>
      </c>
      <c r="AF902" s="131" t="s">
        <v>147</v>
      </c>
      <c r="AG902" s="131" t="s">
        <v>147</v>
      </c>
      <c r="AH902" s="131" t="s">
        <v>147</v>
      </c>
      <c r="AI902" s="131" t="s">
        <v>147</v>
      </c>
      <c r="AJ902" s="131" t="s">
        <v>147</v>
      </c>
      <c r="AK902" s="131" t="s">
        <v>147</v>
      </c>
      <c r="AL902" s="131" t="s">
        <v>147</v>
      </c>
      <c r="AM902" s="131" t="s">
        <v>147</v>
      </c>
      <c r="AN902" s="131" t="s">
        <v>147</v>
      </c>
      <c r="AO902" s="131">
        <v>37.094000000000001</v>
      </c>
      <c r="AP902" s="131">
        <v>104.05500000000001</v>
      </c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</row>
    <row r="903" spans="1:55" hidden="1" x14ac:dyDescent="0.25">
      <c r="A903" t="s">
        <v>124</v>
      </c>
      <c r="B903" t="s">
        <v>165</v>
      </c>
      <c r="C903" t="s">
        <v>158</v>
      </c>
      <c r="D903" s="131" t="s">
        <v>147</v>
      </c>
      <c r="E903" s="131" t="s">
        <v>147</v>
      </c>
      <c r="F903" s="131" t="s">
        <v>147</v>
      </c>
      <c r="G903" s="131" t="s">
        <v>147</v>
      </c>
      <c r="H903" s="131" t="s">
        <v>147</v>
      </c>
      <c r="I903" s="131" t="s">
        <v>147</v>
      </c>
      <c r="J903" s="131" t="s">
        <v>147</v>
      </c>
      <c r="K903" s="131" t="s">
        <v>147</v>
      </c>
      <c r="L903" s="131" t="s">
        <v>147</v>
      </c>
      <c r="M903" s="131" t="s">
        <v>147</v>
      </c>
      <c r="N903" s="131" t="s">
        <v>147</v>
      </c>
      <c r="O903" s="131" t="s">
        <v>147</v>
      </c>
      <c r="P903" s="131" t="s">
        <v>147</v>
      </c>
      <c r="Q903" s="131" t="s">
        <v>147</v>
      </c>
      <c r="R903" s="131" t="s">
        <v>147</v>
      </c>
      <c r="S903" s="131" t="s">
        <v>147</v>
      </c>
      <c r="T903" s="131" t="s">
        <v>147</v>
      </c>
      <c r="U903" s="131" t="s">
        <v>147</v>
      </c>
      <c r="V903" s="131" t="s">
        <v>147</v>
      </c>
      <c r="W903" s="131" t="s">
        <v>147</v>
      </c>
      <c r="X903" s="131" t="s">
        <v>147</v>
      </c>
      <c r="Y903" s="131" t="s">
        <v>147</v>
      </c>
      <c r="Z903" s="131" t="s">
        <v>147</v>
      </c>
      <c r="AA903" s="131" t="s">
        <v>147</v>
      </c>
      <c r="AB903" s="131" t="s">
        <v>147</v>
      </c>
      <c r="AC903" s="131" t="s">
        <v>147</v>
      </c>
      <c r="AD903" s="131" t="s">
        <v>147</v>
      </c>
      <c r="AE903" s="131" t="s">
        <v>147</v>
      </c>
      <c r="AF903" s="131" t="s">
        <v>147</v>
      </c>
      <c r="AG903" s="131" t="s">
        <v>147</v>
      </c>
      <c r="AH903" s="131" t="s">
        <v>147</v>
      </c>
      <c r="AI903" s="131" t="s">
        <v>147</v>
      </c>
      <c r="AJ903" s="131" t="s">
        <v>147</v>
      </c>
      <c r="AK903" s="131" t="s">
        <v>147</v>
      </c>
      <c r="AL903" s="131" t="s">
        <v>147</v>
      </c>
      <c r="AM903" s="131" t="s">
        <v>147</v>
      </c>
      <c r="AN903" s="131" t="s">
        <v>147</v>
      </c>
      <c r="AO903" s="131" t="s">
        <v>147</v>
      </c>
      <c r="AP903" s="131" t="s">
        <v>147</v>
      </c>
      <c r="AQ903" s="131">
        <v>1.792</v>
      </c>
      <c r="AR903" s="131">
        <v>2.601</v>
      </c>
      <c r="AS903" s="131">
        <v>5.3559999999999999</v>
      </c>
      <c r="AT903" s="131">
        <v>58.468000000000004</v>
      </c>
      <c r="AU903" s="131">
        <v>71.55</v>
      </c>
      <c r="AV903" s="131">
        <v>84.441999999999993</v>
      </c>
      <c r="AW903" s="131">
        <v>10.255000000000001</v>
      </c>
      <c r="AX903" s="131">
        <v>17.286999999999999</v>
      </c>
      <c r="AY903" s="131">
        <v>17.948</v>
      </c>
      <c r="AZ903" s="131">
        <v>0</v>
      </c>
      <c r="BA903" s="131">
        <v>2.0390000000000001</v>
      </c>
      <c r="BB903">
        <v>0</v>
      </c>
      <c r="BC903">
        <v>0</v>
      </c>
    </row>
    <row r="904" spans="1:55" hidden="1" x14ac:dyDescent="0.25">
      <c r="A904" t="s">
        <v>124</v>
      </c>
      <c r="B904" t="s">
        <v>165</v>
      </c>
      <c r="C904" t="s">
        <v>157</v>
      </c>
      <c r="D904" s="131" t="s">
        <v>147</v>
      </c>
      <c r="E904" s="131" t="s">
        <v>147</v>
      </c>
      <c r="F904" s="131" t="s">
        <v>147</v>
      </c>
      <c r="G904" s="131" t="s">
        <v>147</v>
      </c>
      <c r="H904" s="131" t="s">
        <v>147</v>
      </c>
      <c r="I904" s="131" t="s">
        <v>147</v>
      </c>
      <c r="J904" s="131" t="s">
        <v>147</v>
      </c>
      <c r="K904" s="131" t="s">
        <v>147</v>
      </c>
      <c r="L904" s="131" t="s">
        <v>147</v>
      </c>
      <c r="M904" s="131" t="s">
        <v>147</v>
      </c>
      <c r="N904" s="131" t="s">
        <v>147</v>
      </c>
      <c r="O904" s="131" t="s">
        <v>147</v>
      </c>
      <c r="P904" s="131" t="s">
        <v>147</v>
      </c>
      <c r="Q904" s="131" t="s">
        <v>147</v>
      </c>
      <c r="R904" s="131" t="s">
        <v>147</v>
      </c>
      <c r="S904" s="131" t="s">
        <v>147</v>
      </c>
      <c r="T904" s="131" t="s">
        <v>147</v>
      </c>
      <c r="U904" s="131" t="s">
        <v>147</v>
      </c>
      <c r="V904" s="131" t="s">
        <v>147</v>
      </c>
      <c r="W904" s="131" t="s">
        <v>147</v>
      </c>
      <c r="X904" s="131" t="s">
        <v>147</v>
      </c>
      <c r="Y904" s="131" t="s">
        <v>147</v>
      </c>
      <c r="Z904" s="131" t="s">
        <v>147</v>
      </c>
      <c r="AA904" s="131" t="s">
        <v>147</v>
      </c>
      <c r="AB904" s="131" t="s">
        <v>147</v>
      </c>
      <c r="AC904" s="131" t="s">
        <v>147</v>
      </c>
      <c r="AD904" s="131" t="s">
        <v>147</v>
      </c>
      <c r="AE904" s="131" t="s">
        <v>147</v>
      </c>
      <c r="AF904" s="131" t="s">
        <v>147</v>
      </c>
      <c r="AG904" s="131" t="s">
        <v>147</v>
      </c>
      <c r="AH904" s="131" t="s">
        <v>147</v>
      </c>
      <c r="AI904" s="131" t="s">
        <v>147</v>
      </c>
      <c r="AJ904" s="131" t="s">
        <v>147</v>
      </c>
      <c r="AK904" s="131" t="s">
        <v>147</v>
      </c>
      <c r="AL904" s="131" t="s">
        <v>147</v>
      </c>
      <c r="AM904" s="131" t="s">
        <v>147</v>
      </c>
      <c r="AN904" s="131" t="s">
        <v>147</v>
      </c>
      <c r="AO904" s="131" t="s">
        <v>147</v>
      </c>
      <c r="AP904" s="131" t="s">
        <v>147</v>
      </c>
      <c r="AQ904" s="131">
        <v>3218.0970000000002</v>
      </c>
      <c r="AR904" s="131">
        <v>2110.8449999999998</v>
      </c>
      <c r="AS904" s="131">
        <v>1360.4090000000001</v>
      </c>
      <c r="AT904" s="131">
        <v>1755.2</v>
      </c>
      <c r="AU904" s="131">
        <v>2142.107</v>
      </c>
      <c r="AV904" s="131">
        <v>1300.8409999999999</v>
      </c>
      <c r="AW904" s="131">
        <v>599.05100000000004</v>
      </c>
      <c r="AX904" s="131">
        <v>258.22300000000001</v>
      </c>
      <c r="AY904" s="131">
        <v>266.05399999999997</v>
      </c>
      <c r="AZ904" s="131">
        <v>0</v>
      </c>
      <c r="BA904" s="131">
        <v>0</v>
      </c>
      <c r="BB904">
        <v>529.49</v>
      </c>
      <c r="BC904">
        <v>718.7</v>
      </c>
    </row>
    <row r="905" spans="1:55" hidden="1" x14ac:dyDescent="0.25">
      <c r="A905" t="s">
        <v>124</v>
      </c>
      <c r="B905" t="s">
        <v>165</v>
      </c>
      <c r="C905" t="s">
        <v>156</v>
      </c>
      <c r="D905" s="131" t="s">
        <v>147</v>
      </c>
      <c r="E905" s="131" t="s">
        <v>147</v>
      </c>
      <c r="F905" s="131" t="s">
        <v>147</v>
      </c>
      <c r="G905" s="131" t="s">
        <v>147</v>
      </c>
      <c r="H905" s="131" t="s">
        <v>147</v>
      </c>
      <c r="I905" s="131" t="s">
        <v>147</v>
      </c>
      <c r="J905" s="131" t="s">
        <v>147</v>
      </c>
      <c r="K905" s="131" t="s">
        <v>147</v>
      </c>
      <c r="L905" s="131" t="s">
        <v>147</v>
      </c>
      <c r="M905" s="131" t="s">
        <v>147</v>
      </c>
      <c r="N905" s="131" t="s">
        <v>147</v>
      </c>
      <c r="O905" s="131" t="s">
        <v>147</v>
      </c>
      <c r="P905" s="131" t="s">
        <v>147</v>
      </c>
      <c r="Q905" s="131" t="s">
        <v>147</v>
      </c>
      <c r="R905" s="131" t="s">
        <v>147</v>
      </c>
      <c r="S905" s="131" t="s">
        <v>147</v>
      </c>
      <c r="T905" s="131" t="s">
        <v>147</v>
      </c>
      <c r="U905" s="131" t="s">
        <v>147</v>
      </c>
      <c r="V905" s="131" t="s">
        <v>147</v>
      </c>
      <c r="W905" s="131" t="s">
        <v>147</v>
      </c>
      <c r="X905" s="131" t="s">
        <v>147</v>
      </c>
      <c r="Y905" s="131" t="s">
        <v>147</v>
      </c>
      <c r="Z905" s="131" t="s">
        <v>147</v>
      </c>
      <c r="AA905" s="131" t="s">
        <v>147</v>
      </c>
      <c r="AB905" s="131" t="s">
        <v>147</v>
      </c>
      <c r="AC905" s="131" t="s">
        <v>147</v>
      </c>
      <c r="AD905" s="131" t="s">
        <v>147</v>
      </c>
      <c r="AE905" s="131" t="s">
        <v>147</v>
      </c>
      <c r="AF905" s="131" t="s">
        <v>147</v>
      </c>
      <c r="AG905" s="131" t="s">
        <v>147</v>
      </c>
      <c r="AH905" s="131" t="s">
        <v>147</v>
      </c>
      <c r="AI905" s="131" t="s">
        <v>147</v>
      </c>
      <c r="AJ905" s="131" t="s">
        <v>147</v>
      </c>
      <c r="AK905" s="131" t="s">
        <v>147</v>
      </c>
      <c r="AL905" s="131" t="s">
        <v>147</v>
      </c>
      <c r="AM905" s="131" t="s">
        <v>147</v>
      </c>
      <c r="AN905" s="131" t="s">
        <v>147</v>
      </c>
      <c r="AO905" s="131" t="s">
        <v>147</v>
      </c>
      <c r="AP905" s="131" t="s">
        <v>147</v>
      </c>
      <c r="AQ905" s="131">
        <v>61.512999999999998</v>
      </c>
      <c r="AR905" s="131">
        <v>663.69299999999998</v>
      </c>
      <c r="AS905" s="131">
        <v>320.62200000000001</v>
      </c>
      <c r="AT905" s="131">
        <v>614.41899999999998</v>
      </c>
      <c r="AU905" s="131">
        <v>600.37</v>
      </c>
      <c r="AV905" s="131">
        <v>562.84799999999996</v>
      </c>
      <c r="AW905" s="131">
        <v>125.449</v>
      </c>
      <c r="AX905" s="131">
        <v>183.37700000000001</v>
      </c>
      <c r="AY905" s="131">
        <v>84.099000000000004</v>
      </c>
      <c r="AZ905" s="131">
        <v>0</v>
      </c>
      <c r="BA905" s="131">
        <v>8.6639999999999997</v>
      </c>
      <c r="BB905">
        <v>13.01</v>
      </c>
      <c r="BC905">
        <v>501.1</v>
      </c>
    </row>
    <row r="906" spans="1:55" hidden="1" x14ac:dyDescent="0.25">
      <c r="A906" t="s">
        <v>124</v>
      </c>
      <c r="B906" t="s">
        <v>165</v>
      </c>
      <c r="C906" t="s">
        <v>155</v>
      </c>
      <c r="D906" s="131" t="s">
        <v>147</v>
      </c>
      <c r="E906" s="131" t="s">
        <v>147</v>
      </c>
      <c r="F906" s="131" t="s">
        <v>147</v>
      </c>
      <c r="G906" s="131" t="s">
        <v>147</v>
      </c>
      <c r="H906" s="131" t="s">
        <v>147</v>
      </c>
      <c r="I906" s="131" t="s">
        <v>147</v>
      </c>
      <c r="J906" s="131" t="s">
        <v>147</v>
      </c>
      <c r="K906" s="131" t="s">
        <v>147</v>
      </c>
      <c r="L906" s="131" t="s">
        <v>147</v>
      </c>
      <c r="M906" s="131" t="s">
        <v>147</v>
      </c>
      <c r="N906" s="131" t="s">
        <v>147</v>
      </c>
      <c r="O906" s="131" t="s">
        <v>147</v>
      </c>
      <c r="P906" s="131" t="s">
        <v>147</v>
      </c>
      <c r="Q906" s="131" t="s">
        <v>147</v>
      </c>
      <c r="R906" s="131" t="s">
        <v>147</v>
      </c>
      <c r="S906" s="131" t="s">
        <v>147</v>
      </c>
      <c r="T906" s="131" t="s">
        <v>147</v>
      </c>
      <c r="U906" s="131" t="s">
        <v>147</v>
      </c>
      <c r="V906" s="131" t="s">
        <v>147</v>
      </c>
      <c r="W906" s="131" t="s">
        <v>147</v>
      </c>
      <c r="X906" s="131" t="s">
        <v>147</v>
      </c>
      <c r="Y906" s="131" t="s">
        <v>147</v>
      </c>
      <c r="Z906" s="131" t="s">
        <v>147</v>
      </c>
      <c r="AA906" s="131" t="s">
        <v>147</v>
      </c>
      <c r="AB906" s="131" t="s">
        <v>147</v>
      </c>
      <c r="AC906" s="131" t="s">
        <v>147</v>
      </c>
      <c r="AD906" s="131" t="s">
        <v>147</v>
      </c>
      <c r="AE906" s="131" t="s">
        <v>147</v>
      </c>
      <c r="AF906" s="131" t="s">
        <v>147</v>
      </c>
      <c r="AG906" s="131" t="s">
        <v>147</v>
      </c>
      <c r="AH906" s="131" t="s">
        <v>147</v>
      </c>
      <c r="AI906" s="131" t="s">
        <v>147</v>
      </c>
      <c r="AJ906" s="131" t="s">
        <v>147</v>
      </c>
      <c r="AK906" s="131" t="s">
        <v>147</v>
      </c>
      <c r="AL906" s="131" t="s">
        <v>147</v>
      </c>
      <c r="AM906" s="131" t="s">
        <v>147</v>
      </c>
      <c r="AN906" s="131" t="s">
        <v>147</v>
      </c>
      <c r="AO906" s="131" t="s">
        <v>147</v>
      </c>
      <c r="AP906" s="131" t="s">
        <v>147</v>
      </c>
      <c r="AQ906" s="131">
        <v>0</v>
      </c>
      <c r="AR906" s="131">
        <v>23.2</v>
      </c>
      <c r="AS906" s="131">
        <v>28.713000000000001</v>
      </c>
      <c r="AT906" s="131">
        <v>10.246</v>
      </c>
      <c r="AU906" s="131">
        <v>1.343</v>
      </c>
      <c r="AV906" s="131">
        <v>4.8419999999999996</v>
      </c>
      <c r="AW906" s="131">
        <v>0.94599999999999995</v>
      </c>
      <c r="AX906" s="131">
        <v>3.2730000000000001</v>
      </c>
      <c r="AY906" s="131">
        <v>0</v>
      </c>
      <c r="AZ906" s="131">
        <v>0</v>
      </c>
      <c r="BA906" s="131">
        <v>0</v>
      </c>
      <c r="BB906">
        <v>0</v>
      </c>
      <c r="BC906">
        <v>0</v>
      </c>
    </row>
    <row r="907" spans="1:55" hidden="1" x14ac:dyDescent="0.25">
      <c r="A907" t="s">
        <v>124</v>
      </c>
      <c r="B907" t="s">
        <v>165</v>
      </c>
      <c r="C907" t="s">
        <v>154</v>
      </c>
      <c r="D907" s="131" t="s">
        <v>147</v>
      </c>
      <c r="E907" s="131" t="s">
        <v>147</v>
      </c>
      <c r="F907" s="131" t="s">
        <v>147</v>
      </c>
      <c r="G907" s="131" t="s">
        <v>147</v>
      </c>
      <c r="H907" s="131" t="s">
        <v>147</v>
      </c>
      <c r="I907" s="131" t="s">
        <v>147</v>
      </c>
      <c r="J907" s="131" t="s">
        <v>147</v>
      </c>
      <c r="K907" s="131" t="s">
        <v>147</v>
      </c>
      <c r="L907" s="131" t="s">
        <v>147</v>
      </c>
      <c r="M907" s="131" t="s">
        <v>147</v>
      </c>
      <c r="N907" s="131" t="s">
        <v>147</v>
      </c>
      <c r="O907" s="131" t="s">
        <v>147</v>
      </c>
      <c r="P907" s="131" t="s">
        <v>147</v>
      </c>
      <c r="Q907" s="131" t="s">
        <v>147</v>
      </c>
      <c r="R907" s="131" t="s">
        <v>147</v>
      </c>
      <c r="S907" s="131" t="s">
        <v>147</v>
      </c>
      <c r="T907" s="131" t="s">
        <v>147</v>
      </c>
      <c r="U907" s="131" t="s">
        <v>147</v>
      </c>
      <c r="V907" s="131" t="s">
        <v>147</v>
      </c>
      <c r="W907" s="131" t="s">
        <v>147</v>
      </c>
      <c r="X907" s="131" t="s">
        <v>147</v>
      </c>
      <c r="Y907" s="131" t="s">
        <v>147</v>
      </c>
      <c r="Z907" s="131" t="s">
        <v>147</v>
      </c>
      <c r="AA907" s="131" t="s">
        <v>147</v>
      </c>
      <c r="AB907" s="131" t="s">
        <v>147</v>
      </c>
      <c r="AC907" s="131" t="s">
        <v>147</v>
      </c>
      <c r="AD907" s="131" t="s">
        <v>147</v>
      </c>
      <c r="AE907" s="131" t="s">
        <v>147</v>
      </c>
      <c r="AF907" s="131" t="s">
        <v>147</v>
      </c>
      <c r="AG907" s="131" t="s">
        <v>147</v>
      </c>
      <c r="AH907" s="131" t="s">
        <v>147</v>
      </c>
      <c r="AI907" s="131" t="s">
        <v>147</v>
      </c>
      <c r="AJ907" s="131" t="s">
        <v>147</v>
      </c>
      <c r="AK907" s="131" t="s">
        <v>147</v>
      </c>
      <c r="AL907" s="131" t="s">
        <v>147</v>
      </c>
      <c r="AM907" s="131" t="s">
        <v>147</v>
      </c>
      <c r="AN907" s="131" t="s">
        <v>147</v>
      </c>
      <c r="AO907" s="131" t="s">
        <v>147</v>
      </c>
      <c r="AP907" s="131" t="s">
        <v>147</v>
      </c>
      <c r="AQ907" s="131">
        <v>6.524</v>
      </c>
      <c r="AR907" s="131">
        <v>0</v>
      </c>
      <c r="AS907" s="131">
        <v>1.7749999999999999</v>
      </c>
      <c r="AT907" s="131">
        <v>11.307</v>
      </c>
      <c r="AU907" s="131">
        <v>13.788</v>
      </c>
      <c r="AV907" s="131">
        <v>8.6910000000000007</v>
      </c>
      <c r="AW907" s="131">
        <v>5.4210000000000003</v>
      </c>
      <c r="AX907" s="131">
        <v>1.4039999999999999</v>
      </c>
      <c r="AY907" s="131">
        <v>0.72899999999999998</v>
      </c>
      <c r="AZ907" s="131">
        <v>0</v>
      </c>
      <c r="BA907" s="131">
        <v>0</v>
      </c>
      <c r="BB907">
        <v>0</v>
      </c>
      <c r="BC907">
        <v>118.2</v>
      </c>
    </row>
    <row r="908" spans="1:55" hidden="1" x14ac:dyDescent="0.25">
      <c r="A908" t="s">
        <v>124</v>
      </c>
      <c r="B908" t="s">
        <v>165</v>
      </c>
      <c r="C908" t="s">
        <v>153</v>
      </c>
      <c r="D908" s="131" t="s">
        <v>147</v>
      </c>
      <c r="E908" s="131" t="s">
        <v>147</v>
      </c>
      <c r="F908" s="131" t="s">
        <v>147</v>
      </c>
      <c r="G908" s="131" t="s">
        <v>147</v>
      </c>
      <c r="H908" s="131" t="s">
        <v>147</v>
      </c>
      <c r="I908" s="131" t="s">
        <v>147</v>
      </c>
      <c r="J908" s="131" t="s">
        <v>147</v>
      </c>
      <c r="K908" s="131" t="s">
        <v>147</v>
      </c>
      <c r="L908" s="131" t="s">
        <v>147</v>
      </c>
      <c r="M908" s="131" t="s">
        <v>147</v>
      </c>
      <c r="N908" s="131" t="s">
        <v>147</v>
      </c>
      <c r="O908" s="131" t="s">
        <v>147</v>
      </c>
      <c r="P908" s="131" t="s">
        <v>147</v>
      </c>
      <c r="Q908" s="131" t="s">
        <v>147</v>
      </c>
      <c r="R908" s="131" t="s">
        <v>147</v>
      </c>
      <c r="S908" s="131" t="s">
        <v>147</v>
      </c>
      <c r="T908" s="131" t="s">
        <v>147</v>
      </c>
      <c r="U908" s="131" t="s">
        <v>147</v>
      </c>
      <c r="V908" s="131" t="s">
        <v>147</v>
      </c>
      <c r="W908" s="131" t="s">
        <v>147</v>
      </c>
      <c r="X908" s="131" t="s">
        <v>147</v>
      </c>
      <c r="Y908" s="131" t="s">
        <v>147</v>
      </c>
      <c r="Z908" s="131" t="s">
        <v>147</v>
      </c>
      <c r="AA908" s="131" t="s">
        <v>147</v>
      </c>
      <c r="AB908" s="131" t="s">
        <v>147</v>
      </c>
      <c r="AC908" s="131" t="s">
        <v>147</v>
      </c>
      <c r="AD908" s="131" t="s">
        <v>147</v>
      </c>
      <c r="AE908" s="131" t="s">
        <v>147</v>
      </c>
      <c r="AF908" s="131" t="s">
        <v>147</v>
      </c>
      <c r="AG908" s="131" t="s">
        <v>147</v>
      </c>
      <c r="AH908" s="131" t="s">
        <v>147</v>
      </c>
      <c r="AI908" s="131" t="s">
        <v>147</v>
      </c>
      <c r="AJ908" s="131" t="s">
        <v>147</v>
      </c>
      <c r="AK908" s="131" t="s">
        <v>147</v>
      </c>
      <c r="AL908" s="131" t="s">
        <v>147</v>
      </c>
      <c r="AM908" s="131" t="s">
        <v>147</v>
      </c>
      <c r="AN908" s="131" t="s">
        <v>147</v>
      </c>
      <c r="AO908" s="131" t="s">
        <v>147</v>
      </c>
      <c r="AP908" s="131" t="s">
        <v>147</v>
      </c>
      <c r="AQ908" s="131">
        <v>10.579000000000001</v>
      </c>
      <c r="AR908" s="131">
        <v>2.8239999999999998</v>
      </c>
      <c r="AS908" s="131">
        <v>7.8E-2</v>
      </c>
      <c r="AT908" s="131">
        <v>15.531000000000001</v>
      </c>
      <c r="AU908" s="131">
        <v>15.741</v>
      </c>
      <c r="AV908" s="131">
        <v>6.5149999999999997</v>
      </c>
      <c r="AW908" s="131">
        <v>92.484999999999999</v>
      </c>
      <c r="AX908" s="131">
        <v>265.49400000000003</v>
      </c>
      <c r="AY908" s="131">
        <v>0.97799999999999998</v>
      </c>
      <c r="AZ908" s="131">
        <v>79.048000000000002</v>
      </c>
      <c r="BA908" s="131">
        <v>9.94</v>
      </c>
      <c r="BB908">
        <v>0</v>
      </c>
      <c r="BC908">
        <v>591.01</v>
      </c>
    </row>
    <row r="909" spans="1:55" hidden="1" x14ac:dyDescent="0.25">
      <c r="A909" t="s">
        <v>124</v>
      </c>
      <c r="B909" t="s">
        <v>165</v>
      </c>
      <c r="C909" t="s">
        <v>152</v>
      </c>
      <c r="D909" s="131" t="s">
        <v>147</v>
      </c>
      <c r="E909" s="131" t="s">
        <v>147</v>
      </c>
      <c r="F909" s="131" t="s">
        <v>147</v>
      </c>
      <c r="G909" s="131" t="s">
        <v>147</v>
      </c>
      <c r="H909" s="131" t="s">
        <v>147</v>
      </c>
      <c r="I909" s="131" t="s">
        <v>147</v>
      </c>
      <c r="J909" s="131" t="s">
        <v>147</v>
      </c>
      <c r="K909" s="131" t="s">
        <v>147</v>
      </c>
      <c r="L909" s="131" t="s">
        <v>147</v>
      </c>
      <c r="M909" s="131" t="s">
        <v>147</v>
      </c>
      <c r="N909" s="131" t="s">
        <v>147</v>
      </c>
      <c r="O909" s="131" t="s">
        <v>147</v>
      </c>
      <c r="P909" s="131" t="s">
        <v>147</v>
      </c>
      <c r="Q909" s="131" t="s">
        <v>147</v>
      </c>
      <c r="R909" s="131" t="s">
        <v>147</v>
      </c>
      <c r="S909" s="131" t="s">
        <v>147</v>
      </c>
      <c r="T909" s="131" t="s">
        <v>147</v>
      </c>
      <c r="U909" s="131" t="s">
        <v>147</v>
      </c>
      <c r="V909" s="131" t="s">
        <v>147</v>
      </c>
      <c r="W909" s="131" t="s">
        <v>147</v>
      </c>
      <c r="X909" s="131" t="s">
        <v>147</v>
      </c>
      <c r="Y909" s="131" t="s">
        <v>147</v>
      </c>
      <c r="Z909" s="131" t="s">
        <v>147</v>
      </c>
      <c r="AA909" s="131" t="s">
        <v>147</v>
      </c>
      <c r="AB909" s="131" t="s">
        <v>147</v>
      </c>
      <c r="AC909" s="131" t="s">
        <v>147</v>
      </c>
      <c r="AD909" s="131" t="s">
        <v>147</v>
      </c>
      <c r="AE909" s="131" t="s">
        <v>147</v>
      </c>
      <c r="AF909" s="131" t="s">
        <v>147</v>
      </c>
      <c r="AG909" s="131" t="s">
        <v>147</v>
      </c>
      <c r="AH909" s="131" t="s">
        <v>147</v>
      </c>
      <c r="AI909" s="131" t="s">
        <v>147</v>
      </c>
      <c r="AJ909" s="131" t="s">
        <v>147</v>
      </c>
      <c r="AK909" s="131" t="s">
        <v>147</v>
      </c>
      <c r="AL909" s="131" t="s">
        <v>147</v>
      </c>
      <c r="AM909" s="131" t="s">
        <v>147</v>
      </c>
      <c r="AN909" s="131" t="s">
        <v>147</v>
      </c>
      <c r="AO909" s="131" t="s">
        <v>147</v>
      </c>
      <c r="AP909" s="131" t="s">
        <v>147</v>
      </c>
      <c r="AQ909" s="131">
        <v>12.718</v>
      </c>
      <c r="AR909" s="131">
        <v>2.3410000000000002</v>
      </c>
      <c r="AS909" s="131">
        <v>1.1859999999999999</v>
      </c>
      <c r="AT909" s="131">
        <v>305.29899999999998</v>
      </c>
      <c r="AU909" s="131">
        <v>243.071</v>
      </c>
      <c r="AV909" s="131">
        <v>940.04</v>
      </c>
      <c r="AW909" s="131">
        <v>92.781000000000006</v>
      </c>
      <c r="AX909" s="131">
        <v>60.850999999999999</v>
      </c>
      <c r="AY909" s="131">
        <v>25.745000000000001</v>
      </c>
      <c r="AZ909" s="131">
        <v>26.602</v>
      </c>
      <c r="BA909" s="131">
        <v>12.795999999999999</v>
      </c>
      <c r="BB909">
        <v>0</v>
      </c>
      <c r="BC909">
        <v>118.2</v>
      </c>
    </row>
    <row r="910" spans="1:55" hidden="1" x14ac:dyDescent="0.25">
      <c r="A910" t="s">
        <v>124</v>
      </c>
      <c r="B910" t="s">
        <v>165</v>
      </c>
      <c r="C910" t="s">
        <v>151</v>
      </c>
      <c r="D910" s="131" t="s">
        <v>147</v>
      </c>
      <c r="E910" s="131" t="s">
        <v>147</v>
      </c>
      <c r="F910" s="131" t="s">
        <v>147</v>
      </c>
      <c r="G910" s="131" t="s">
        <v>147</v>
      </c>
      <c r="H910" s="131" t="s">
        <v>147</v>
      </c>
      <c r="I910" s="131" t="s">
        <v>147</v>
      </c>
      <c r="J910" s="131" t="s">
        <v>147</v>
      </c>
      <c r="K910" s="131" t="s">
        <v>147</v>
      </c>
      <c r="L910" s="131" t="s">
        <v>147</v>
      </c>
      <c r="M910" s="131" t="s">
        <v>147</v>
      </c>
      <c r="N910" s="131" t="s">
        <v>147</v>
      </c>
      <c r="O910" s="131" t="s">
        <v>147</v>
      </c>
      <c r="P910" s="131" t="s">
        <v>147</v>
      </c>
      <c r="Q910" s="131" t="s">
        <v>147</v>
      </c>
      <c r="R910" s="131" t="s">
        <v>147</v>
      </c>
      <c r="S910" s="131" t="s">
        <v>147</v>
      </c>
      <c r="T910" s="131" t="s">
        <v>147</v>
      </c>
      <c r="U910" s="131" t="s">
        <v>147</v>
      </c>
      <c r="V910" s="131" t="s">
        <v>147</v>
      </c>
      <c r="W910" s="131" t="s">
        <v>147</v>
      </c>
      <c r="X910" s="131" t="s">
        <v>147</v>
      </c>
      <c r="Y910" s="131" t="s">
        <v>147</v>
      </c>
      <c r="Z910" s="131" t="s">
        <v>147</v>
      </c>
      <c r="AA910" s="131" t="s">
        <v>147</v>
      </c>
      <c r="AB910" s="131" t="s">
        <v>147</v>
      </c>
      <c r="AC910" s="131" t="s">
        <v>147</v>
      </c>
      <c r="AD910" s="131" t="s">
        <v>147</v>
      </c>
      <c r="AE910" s="131" t="s">
        <v>147</v>
      </c>
      <c r="AF910" s="131" t="s">
        <v>147</v>
      </c>
      <c r="AG910" s="131" t="s">
        <v>147</v>
      </c>
      <c r="AH910" s="131" t="s">
        <v>147</v>
      </c>
      <c r="AI910" s="131" t="s">
        <v>147</v>
      </c>
      <c r="AJ910" s="131" t="s">
        <v>147</v>
      </c>
      <c r="AK910" s="131" t="s">
        <v>147</v>
      </c>
      <c r="AL910" s="131" t="s">
        <v>147</v>
      </c>
      <c r="AM910" s="131" t="s">
        <v>147</v>
      </c>
      <c r="AN910" s="131" t="s">
        <v>147</v>
      </c>
      <c r="AO910" s="131" t="s">
        <v>147</v>
      </c>
      <c r="AP910" s="131" t="s">
        <v>147</v>
      </c>
      <c r="AQ910" s="131">
        <v>0</v>
      </c>
      <c r="AR910" s="131">
        <v>0</v>
      </c>
      <c r="AS910" s="131">
        <v>0</v>
      </c>
      <c r="AT910" s="131">
        <v>0.57999999999999996</v>
      </c>
      <c r="AU910" s="131">
        <v>0</v>
      </c>
      <c r="AV910" s="131">
        <v>0</v>
      </c>
      <c r="AW910" s="131">
        <v>0</v>
      </c>
      <c r="AX910" s="131">
        <v>0</v>
      </c>
      <c r="AY910" s="131">
        <v>0</v>
      </c>
      <c r="AZ910" s="131">
        <v>0</v>
      </c>
      <c r="BA910" s="131">
        <v>0</v>
      </c>
      <c r="BB910">
        <v>0</v>
      </c>
      <c r="BC910">
        <v>0</v>
      </c>
    </row>
    <row r="911" spans="1:55" hidden="1" x14ac:dyDescent="0.25">
      <c r="A911" t="s">
        <v>124</v>
      </c>
      <c r="B911" t="s">
        <v>165</v>
      </c>
      <c r="C911" t="s">
        <v>148</v>
      </c>
      <c r="D911" s="131" t="s">
        <v>147</v>
      </c>
      <c r="E911" s="131" t="s">
        <v>147</v>
      </c>
      <c r="F911" s="131" t="s">
        <v>147</v>
      </c>
      <c r="G911" s="131" t="s">
        <v>147</v>
      </c>
      <c r="H911" s="131" t="s">
        <v>147</v>
      </c>
      <c r="I911" s="131" t="s">
        <v>147</v>
      </c>
      <c r="J911" s="131" t="s">
        <v>147</v>
      </c>
      <c r="K911" s="131" t="s">
        <v>147</v>
      </c>
      <c r="L911" s="131" t="s">
        <v>147</v>
      </c>
      <c r="M911" s="131" t="s">
        <v>147</v>
      </c>
      <c r="N911" s="131" t="s">
        <v>147</v>
      </c>
      <c r="O911" s="131" t="s">
        <v>147</v>
      </c>
      <c r="P911" s="131" t="s">
        <v>147</v>
      </c>
      <c r="Q911" s="131" t="s">
        <v>147</v>
      </c>
      <c r="R911" s="131" t="s">
        <v>147</v>
      </c>
      <c r="S911" s="131" t="s">
        <v>147</v>
      </c>
      <c r="T911" s="131" t="s">
        <v>147</v>
      </c>
      <c r="U911" s="131" t="s">
        <v>147</v>
      </c>
      <c r="V911" s="131" t="s">
        <v>147</v>
      </c>
      <c r="W911" s="131" t="s">
        <v>147</v>
      </c>
      <c r="X911" s="131" t="s">
        <v>147</v>
      </c>
      <c r="Y911" s="131" t="s">
        <v>147</v>
      </c>
      <c r="Z911" s="131" t="s">
        <v>147</v>
      </c>
      <c r="AA911" s="131" t="s">
        <v>147</v>
      </c>
      <c r="AB911" s="131" t="s">
        <v>147</v>
      </c>
      <c r="AC911" s="131" t="s">
        <v>147</v>
      </c>
      <c r="AD911" s="131" t="s">
        <v>147</v>
      </c>
      <c r="AE911" s="131" t="s">
        <v>147</v>
      </c>
      <c r="AF911" s="131" t="s">
        <v>147</v>
      </c>
      <c r="AG911" s="131" t="s">
        <v>147</v>
      </c>
      <c r="AH911" s="131" t="s">
        <v>147</v>
      </c>
      <c r="AI911" s="131" t="s">
        <v>147</v>
      </c>
      <c r="AJ911" s="131" t="s">
        <v>147</v>
      </c>
      <c r="AK911" s="131" t="s">
        <v>147</v>
      </c>
      <c r="AL911" s="131" t="s">
        <v>147</v>
      </c>
      <c r="AM911" s="131" t="s">
        <v>147</v>
      </c>
      <c r="AN911" s="131" t="s">
        <v>147</v>
      </c>
      <c r="AO911" s="131" t="s">
        <v>147</v>
      </c>
      <c r="AP911" s="131" t="s">
        <v>147</v>
      </c>
      <c r="AQ911" s="131">
        <v>3311.223</v>
      </c>
      <c r="AR911" s="131">
        <v>2805.5039999999999</v>
      </c>
      <c r="AS911" s="131">
        <v>1718.1379999999999</v>
      </c>
      <c r="AT911" s="131">
        <v>2771.0509999999999</v>
      </c>
      <c r="AU911" s="131">
        <v>3087.971</v>
      </c>
      <c r="AV911" s="131">
        <v>2908.22</v>
      </c>
      <c r="AW911" s="131">
        <v>926.38900000000001</v>
      </c>
      <c r="AX911" s="131">
        <v>789.90899999999999</v>
      </c>
      <c r="AY911" s="131">
        <v>395.55399999999997</v>
      </c>
      <c r="AZ911" s="131">
        <v>105.65</v>
      </c>
      <c r="BA911" s="131">
        <v>33.439</v>
      </c>
      <c r="BB911">
        <v>542.5</v>
      </c>
      <c r="BC911">
        <v>2047.21</v>
      </c>
    </row>
    <row r="912" spans="1:55" hidden="1" x14ac:dyDescent="0.25">
      <c r="A912" t="s">
        <v>124</v>
      </c>
      <c r="B912" t="s">
        <v>164</v>
      </c>
      <c r="C912" t="s">
        <v>158</v>
      </c>
      <c r="D912" s="131" t="s">
        <v>147</v>
      </c>
      <c r="E912" s="131" t="s">
        <v>147</v>
      </c>
      <c r="F912" s="131" t="s">
        <v>147</v>
      </c>
      <c r="G912" s="131" t="s">
        <v>147</v>
      </c>
      <c r="H912" s="131" t="s">
        <v>147</v>
      </c>
      <c r="I912" s="131" t="s">
        <v>147</v>
      </c>
      <c r="J912" s="131" t="s">
        <v>147</v>
      </c>
      <c r="K912" s="131" t="s">
        <v>147</v>
      </c>
      <c r="L912" s="131" t="s">
        <v>147</v>
      </c>
      <c r="M912" s="131" t="s">
        <v>147</v>
      </c>
      <c r="N912" s="131" t="s">
        <v>147</v>
      </c>
      <c r="O912" s="131" t="s">
        <v>147</v>
      </c>
      <c r="P912" s="131" t="s">
        <v>147</v>
      </c>
      <c r="Q912" s="131" t="s">
        <v>147</v>
      </c>
      <c r="R912" s="131" t="s">
        <v>147</v>
      </c>
      <c r="S912" s="131" t="s">
        <v>147</v>
      </c>
      <c r="T912" s="131" t="s">
        <v>147</v>
      </c>
      <c r="U912" s="131" t="s">
        <v>147</v>
      </c>
      <c r="V912" s="131" t="s">
        <v>147</v>
      </c>
      <c r="W912" s="131" t="s">
        <v>147</v>
      </c>
      <c r="X912" s="131" t="s">
        <v>147</v>
      </c>
      <c r="Y912" s="131" t="s">
        <v>147</v>
      </c>
      <c r="Z912" s="131" t="s">
        <v>147</v>
      </c>
      <c r="AA912" s="131" t="s">
        <v>147</v>
      </c>
      <c r="AB912" s="131" t="s">
        <v>147</v>
      </c>
      <c r="AC912" s="131" t="s">
        <v>147</v>
      </c>
      <c r="AD912" s="131" t="s">
        <v>147</v>
      </c>
      <c r="AE912" s="131" t="s">
        <v>147</v>
      </c>
      <c r="AF912" s="131" t="s">
        <v>147</v>
      </c>
      <c r="AG912" s="131" t="s">
        <v>147</v>
      </c>
      <c r="AH912" s="131" t="s">
        <v>147</v>
      </c>
      <c r="AI912" s="131" t="s">
        <v>147</v>
      </c>
      <c r="AJ912" s="131" t="s">
        <v>147</v>
      </c>
      <c r="AK912" s="131" t="s">
        <v>147</v>
      </c>
      <c r="AL912" s="131" t="s">
        <v>147</v>
      </c>
      <c r="AM912" s="131" t="s">
        <v>147</v>
      </c>
      <c r="AN912" s="131" t="s">
        <v>147</v>
      </c>
      <c r="AO912" s="131" t="s">
        <v>147</v>
      </c>
      <c r="AP912" s="131" t="s">
        <v>147</v>
      </c>
      <c r="AQ912" s="131">
        <v>3.0609999999999999</v>
      </c>
      <c r="AR912" s="131">
        <v>4.2569999999999997</v>
      </c>
      <c r="AS912" s="131">
        <v>8.4920000000000009</v>
      </c>
      <c r="AT912" s="131">
        <v>87.393000000000001</v>
      </c>
      <c r="AU912" s="131">
        <v>100.357</v>
      </c>
      <c r="AV912" s="131">
        <v>112.58</v>
      </c>
      <c r="AW912" s="131">
        <v>13.106</v>
      </c>
      <c r="AX912" s="131">
        <v>21.117000000000001</v>
      </c>
      <c r="AY912" s="131">
        <v>20.983000000000001</v>
      </c>
      <c r="AZ912" s="131">
        <v>0</v>
      </c>
      <c r="BA912" s="131">
        <v>2.14</v>
      </c>
      <c r="BB912">
        <v>0</v>
      </c>
      <c r="BC912" t="s">
        <v>147</v>
      </c>
    </row>
    <row r="913" spans="1:55" hidden="1" x14ac:dyDescent="0.25">
      <c r="A913" t="s">
        <v>124</v>
      </c>
      <c r="B913" t="s">
        <v>164</v>
      </c>
      <c r="C913" t="s">
        <v>157</v>
      </c>
      <c r="D913" s="131" t="s">
        <v>147</v>
      </c>
      <c r="E913" s="131" t="s">
        <v>147</v>
      </c>
      <c r="F913" s="131" t="s">
        <v>147</v>
      </c>
      <c r="G913" s="131" t="s">
        <v>147</v>
      </c>
      <c r="H913" s="131" t="s">
        <v>147</v>
      </c>
      <c r="I913" s="131" t="s">
        <v>147</v>
      </c>
      <c r="J913" s="131" t="s">
        <v>147</v>
      </c>
      <c r="K913" s="131" t="s">
        <v>147</v>
      </c>
      <c r="L913" s="131" t="s">
        <v>147</v>
      </c>
      <c r="M913" s="131" t="s">
        <v>147</v>
      </c>
      <c r="N913" s="131" t="s">
        <v>147</v>
      </c>
      <c r="O913" s="131" t="s">
        <v>147</v>
      </c>
      <c r="P913" s="131" t="s">
        <v>147</v>
      </c>
      <c r="Q913" s="131" t="s">
        <v>147</v>
      </c>
      <c r="R913" s="131" t="s">
        <v>147</v>
      </c>
      <c r="S913" s="131" t="s">
        <v>147</v>
      </c>
      <c r="T913" s="131" t="s">
        <v>147</v>
      </c>
      <c r="U913" s="131" t="s">
        <v>147</v>
      </c>
      <c r="V913" s="131" t="s">
        <v>147</v>
      </c>
      <c r="W913" s="131" t="s">
        <v>147</v>
      </c>
      <c r="X913" s="131" t="s">
        <v>147</v>
      </c>
      <c r="Y913" s="131" t="s">
        <v>147</v>
      </c>
      <c r="Z913" s="131" t="s">
        <v>147</v>
      </c>
      <c r="AA913" s="131" t="s">
        <v>147</v>
      </c>
      <c r="AB913" s="131" t="s">
        <v>147</v>
      </c>
      <c r="AC913" s="131" t="s">
        <v>147</v>
      </c>
      <c r="AD913" s="131" t="s">
        <v>147</v>
      </c>
      <c r="AE913" s="131" t="s">
        <v>147</v>
      </c>
      <c r="AF913" s="131" t="s">
        <v>147</v>
      </c>
      <c r="AG913" s="131" t="s">
        <v>147</v>
      </c>
      <c r="AH913" s="131" t="s">
        <v>147</v>
      </c>
      <c r="AI913" s="131" t="s">
        <v>147</v>
      </c>
      <c r="AJ913" s="131" t="s">
        <v>147</v>
      </c>
      <c r="AK913" s="131" t="s">
        <v>147</v>
      </c>
      <c r="AL913" s="131" t="s">
        <v>147</v>
      </c>
      <c r="AM913" s="131" t="s">
        <v>147</v>
      </c>
      <c r="AN913" s="131" t="s">
        <v>147</v>
      </c>
      <c r="AO913" s="131" t="s">
        <v>147</v>
      </c>
      <c r="AP913" s="131" t="s">
        <v>147</v>
      </c>
      <c r="AQ913" s="131">
        <v>5497.1909999999998</v>
      </c>
      <c r="AR913" s="131">
        <v>3454.8560000000002</v>
      </c>
      <c r="AS913" s="131">
        <v>2157.0259999999998</v>
      </c>
      <c r="AT913" s="131">
        <v>2623.5349999999999</v>
      </c>
      <c r="AU913" s="131">
        <v>3004.5349999999999</v>
      </c>
      <c r="AV913" s="131">
        <v>1734.3050000000001</v>
      </c>
      <c r="AW913" s="131">
        <v>765.59699999999998</v>
      </c>
      <c r="AX913" s="131">
        <v>315.44099999999997</v>
      </c>
      <c r="AY913" s="131">
        <v>311.04599999999999</v>
      </c>
      <c r="AZ913" s="131">
        <v>0</v>
      </c>
      <c r="BA913" s="131">
        <v>0</v>
      </c>
      <c r="BB913">
        <v>529.49</v>
      </c>
      <c r="BC913" t="s">
        <v>147</v>
      </c>
    </row>
    <row r="914" spans="1:55" hidden="1" x14ac:dyDescent="0.25">
      <c r="A914" t="s">
        <v>124</v>
      </c>
      <c r="B914" t="s">
        <v>164</v>
      </c>
      <c r="C914" t="s">
        <v>156</v>
      </c>
      <c r="D914" s="131" t="s">
        <v>147</v>
      </c>
      <c r="E914" s="131" t="s">
        <v>147</v>
      </c>
      <c r="F914" s="131" t="s">
        <v>147</v>
      </c>
      <c r="G914" s="131" t="s">
        <v>147</v>
      </c>
      <c r="H914" s="131" t="s">
        <v>147</v>
      </c>
      <c r="I914" s="131" t="s">
        <v>147</v>
      </c>
      <c r="J914" s="131" t="s">
        <v>147</v>
      </c>
      <c r="K914" s="131" t="s">
        <v>147</v>
      </c>
      <c r="L914" s="131" t="s">
        <v>147</v>
      </c>
      <c r="M914" s="131" t="s">
        <v>147</v>
      </c>
      <c r="N914" s="131" t="s">
        <v>147</v>
      </c>
      <c r="O914" s="131" t="s">
        <v>147</v>
      </c>
      <c r="P914" s="131" t="s">
        <v>147</v>
      </c>
      <c r="Q914" s="131" t="s">
        <v>147</v>
      </c>
      <c r="R914" s="131" t="s">
        <v>147</v>
      </c>
      <c r="S914" s="131" t="s">
        <v>147</v>
      </c>
      <c r="T914" s="131" t="s">
        <v>147</v>
      </c>
      <c r="U914" s="131" t="s">
        <v>147</v>
      </c>
      <c r="V914" s="131" t="s">
        <v>147</v>
      </c>
      <c r="W914" s="131" t="s">
        <v>147</v>
      </c>
      <c r="X914" s="131" t="s">
        <v>147</v>
      </c>
      <c r="Y914" s="131" t="s">
        <v>147</v>
      </c>
      <c r="Z914" s="131" t="s">
        <v>147</v>
      </c>
      <c r="AA914" s="131" t="s">
        <v>147</v>
      </c>
      <c r="AB914" s="131" t="s">
        <v>147</v>
      </c>
      <c r="AC914" s="131" t="s">
        <v>147</v>
      </c>
      <c r="AD914" s="131" t="s">
        <v>147</v>
      </c>
      <c r="AE914" s="131" t="s">
        <v>147</v>
      </c>
      <c r="AF914" s="131" t="s">
        <v>147</v>
      </c>
      <c r="AG914" s="131" t="s">
        <v>147</v>
      </c>
      <c r="AH914" s="131" t="s">
        <v>147</v>
      </c>
      <c r="AI914" s="131" t="s">
        <v>147</v>
      </c>
      <c r="AJ914" s="131" t="s">
        <v>147</v>
      </c>
      <c r="AK914" s="131" t="s">
        <v>147</v>
      </c>
      <c r="AL914" s="131" t="s">
        <v>147</v>
      </c>
      <c r="AM914" s="131" t="s">
        <v>147</v>
      </c>
      <c r="AN914" s="131" t="s">
        <v>147</v>
      </c>
      <c r="AO914" s="131" t="s">
        <v>147</v>
      </c>
      <c r="AP914" s="131" t="s">
        <v>147</v>
      </c>
      <c r="AQ914" s="131">
        <v>105.077</v>
      </c>
      <c r="AR914" s="131">
        <v>1086.278</v>
      </c>
      <c r="AS914" s="131">
        <v>508.36900000000003</v>
      </c>
      <c r="AT914" s="131">
        <v>918.38400000000001</v>
      </c>
      <c r="AU914" s="131">
        <v>842.08299999999997</v>
      </c>
      <c r="AV914" s="131">
        <v>750.399</v>
      </c>
      <c r="AW914" s="131">
        <v>160.32599999999999</v>
      </c>
      <c r="AX914" s="131">
        <v>224.01</v>
      </c>
      <c r="AY914" s="131">
        <v>98.320999999999998</v>
      </c>
      <c r="AZ914" s="131">
        <v>0</v>
      </c>
      <c r="BA914" s="131">
        <v>9.0920000000000005</v>
      </c>
      <c r="BB914">
        <v>13.01</v>
      </c>
      <c r="BC914" t="s">
        <v>147</v>
      </c>
    </row>
    <row r="915" spans="1:55" hidden="1" x14ac:dyDescent="0.25">
      <c r="A915" t="s">
        <v>124</v>
      </c>
      <c r="B915" t="s">
        <v>164</v>
      </c>
      <c r="C915" t="s">
        <v>155</v>
      </c>
      <c r="D915" s="131" t="s">
        <v>147</v>
      </c>
      <c r="E915" s="131" t="s">
        <v>147</v>
      </c>
      <c r="F915" s="131" t="s">
        <v>147</v>
      </c>
      <c r="G915" s="131" t="s">
        <v>147</v>
      </c>
      <c r="H915" s="131" t="s">
        <v>147</v>
      </c>
      <c r="I915" s="131" t="s">
        <v>147</v>
      </c>
      <c r="J915" s="131" t="s">
        <v>147</v>
      </c>
      <c r="K915" s="131" t="s">
        <v>147</v>
      </c>
      <c r="L915" s="131" t="s">
        <v>147</v>
      </c>
      <c r="M915" s="131" t="s">
        <v>147</v>
      </c>
      <c r="N915" s="131" t="s">
        <v>147</v>
      </c>
      <c r="O915" s="131" t="s">
        <v>147</v>
      </c>
      <c r="P915" s="131" t="s">
        <v>147</v>
      </c>
      <c r="Q915" s="131" t="s">
        <v>147</v>
      </c>
      <c r="R915" s="131" t="s">
        <v>147</v>
      </c>
      <c r="S915" s="131" t="s">
        <v>147</v>
      </c>
      <c r="T915" s="131" t="s">
        <v>147</v>
      </c>
      <c r="U915" s="131" t="s">
        <v>147</v>
      </c>
      <c r="V915" s="131" t="s">
        <v>147</v>
      </c>
      <c r="W915" s="131" t="s">
        <v>147</v>
      </c>
      <c r="X915" s="131" t="s">
        <v>147</v>
      </c>
      <c r="Y915" s="131" t="s">
        <v>147</v>
      </c>
      <c r="Z915" s="131" t="s">
        <v>147</v>
      </c>
      <c r="AA915" s="131" t="s">
        <v>147</v>
      </c>
      <c r="AB915" s="131" t="s">
        <v>147</v>
      </c>
      <c r="AC915" s="131" t="s">
        <v>147</v>
      </c>
      <c r="AD915" s="131" t="s">
        <v>147</v>
      </c>
      <c r="AE915" s="131" t="s">
        <v>147</v>
      </c>
      <c r="AF915" s="131" t="s">
        <v>147</v>
      </c>
      <c r="AG915" s="131" t="s">
        <v>147</v>
      </c>
      <c r="AH915" s="131" t="s">
        <v>147</v>
      </c>
      <c r="AI915" s="131" t="s">
        <v>147</v>
      </c>
      <c r="AJ915" s="131" t="s">
        <v>147</v>
      </c>
      <c r="AK915" s="131" t="s">
        <v>147</v>
      </c>
      <c r="AL915" s="131" t="s">
        <v>147</v>
      </c>
      <c r="AM915" s="131" t="s">
        <v>147</v>
      </c>
      <c r="AN915" s="131" t="s">
        <v>147</v>
      </c>
      <c r="AO915" s="131" t="s">
        <v>147</v>
      </c>
      <c r="AP915" s="131" t="s">
        <v>147</v>
      </c>
      <c r="AQ915" s="131">
        <v>0</v>
      </c>
      <c r="AR915" s="131">
        <v>37.972000000000001</v>
      </c>
      <c r="AS915" s="131">
        <v>45.527000000000001</v>
      </c>
      <c r="AT915" s="131">
        <v>15.316000000000001</v>
      </c>
      <c r="AU915" s="131">
        <v>1.8839999999999999</v>
      </c>
      <c r="AV915" s="131">
        <v>6.4550000000000001</v>
      </c>
      <c r="AW915" s="131">
        <v>1.2090000000000001</v>
      </c>
      <c r="AX915" s="131">
        <v>3.9980000000000002</v>
      </c>
      <c r="AY915" s="131">
        <v>0</v>
      </c>
      <c r="AZ915" s="131">
        <v>0</v>
      </c>
      <c r="BA915" s="131">
        <v>0</v>
      </c>
      <c r="BB915">
        <v>0</v>
      </c>
      <c r="BC915" t="s">
        <v>147</v>
      </c>
    </row>
    <row r="916" spans="1:55" hidden="1" x14ac:dyDescent="0.25">
      <c r="A916" t="s">
        <v>124</v>
      </c>
      <c r="B916" t="s">
        <v>164</v>
      </c>
      <c r="C916" t="s">
        <v>154</v>
      </c>
      <c r="D916" s="131" t="s">
        <v>147</v>
      </c>
      <c r="E916" s="131" t="s">
        <v>147</v>
      </c>
      <c r="F916" s="131" t="s">
        <v>147</v>
      </c>
      <c r="G916" s="131" t="s">
        <v>147</v>
      </c>
      <c r="H916" s="131" t="s">
        <v>147</v>
      </c>
      <c r="I916" s="131" t="s">
        <v>147</v>
      </c>
      <c r="J916" s="131" t="s">
        <v>147</v>
      </c>
      <c r="K916" s="131" t="s">
        <v>147</v>
      </c>
      <c r="L916" s="131" t="s">
        <v>147</v>
      </c>
      <c r="M916" s="131" t="s">
        <v>147</v>
      </c>
      <c r="N916" s="131" t="s">
        <v>147</v>
      </c>
      <c r="O916" s="131" t="s">
        <v>147</v>
      </c>
      <c r="P916" s="131" t="s">
        <v>147</v>
      </c>
      <c r="Q916" s="131" t="s">
        <v>147</v>
      </c>
      <c r="R916" s="131" t="s">
        <v>147</v>
      </c>
      <c r="S916" s="131" t="s">
        <v>147</v>
      </c>
      <c r="T916" s="131" t="s">
        <v>147</v>
      </c>
      <c r="U916" s="131" t="s">
        <v>147</v>
      </c>
      <c r="V916" s="131" t="s">
        <v>147</v>
      </c>
      <c r="W916" s="131" t="s">
        <v>147</v>
      </c>
      <c r="X916" s="131" t="s">
        <v>147</v>
      </c>
      <c r="Y916" s="131" t="s">
        <v>147</v>
      </c>
      <c r="Z916" s="131" t="s">
        <v>147</v>
      </c>
      <c r="AA916" s="131" t="s">
        <v>147</v>
      </c>
      <c r="AB916" s="131" t="s">
        <v>147</v>
      </c>
      <c r="AC916" s="131" t="s">
        <v>147</v>
      </c>
      <c r="AD916" s="131" t="s">
        <v>147</v>
      </c>
      <c r="AE916" s="131" t="s">
        <v>147</v>
      </c>
      <c r="AF916" s="131" t="s">
        <v>147</v>
      </c>
      <c r="AG916" s="131" t="s">
        <v>147</v>
      </c>
      <c r="AH916" s="131" t="s">
        <v>147</v>
      </c>
      <c r="AI916" s="131" t="s">
        <v>147</v>
      </c>
      <c r="AJ916" s="131" t="s">
        <v>147</v>
      </c>
      <c r="AK916" s="131" t="s">
        <v>147</v>
      </c>
      <c r="AL916" s="131" t="s">
        <v>147</v>
      </c>
      <c r="AM916" s="131" t="s">
        <v>147</v>
      </c>
      <c r="AN916" s="131" t="s">
        <v>147</v>
      </c>
      <c r="AO916" s="131" t="s">
        <v>147</v>
      </c>
      <c r="AP916" s="131" t="s">
        <v>147</v>
      </c>
      <c r="AQ916" s="131">
        <v>11.144</v>
      </c>
      <c r="AR916" s="131">
        <v>0</v>
      </c>
      <c r="AS916" s="131">
        <v>2.8140000000000001</v>
      </c>
      <c r="AT916" s="131">
        <v>16.901</v>
      </c>
      <c r="AU916" s="131">
        <v>19.338999999999999</v>
      </c>
      <c r="AV916" s="131">
        <v>11.587</v>
      </c>
      <c r="AW916" s="131">
        <v>6.9279999999999999</v>
      </c>
      <c r="AX916" s="131">
        <v>1.7150000000000001</v>
      </c>
      <c r="AY916" s="131">
        <v>0.85199999999999998</v>
      </c>
      <c r="AZ916" s="131">
        <v>0</v>
      </c>
      <c r="BA916" s="131">
        <v>0</v>
      </c>
      <c r="BB916">
        <v>0</v>
      </c>
      <c r="BC916" t="s">
        <v>147</v>
      </c>
    </row>
    <row r="917" spans="1:55" hidden="1" x14ac:dyDescent="0.25">
      <c r="A917" t="s">
        <v>124</v>
      </c>
      <c r="B917" t="s">
        <v>164</v>
      </c>
      <c r="C917" t="s">
        <v>153</v>
      </c>
      <c r="D917" s="131" t="s">
        <v>147</v>
      </c>
      <c r="E917" s="131" t="s">
        <v>147</v>
      </c>
      <c r="F917" s="131" t="s">
        <v>147</v>
      </c>
      <c r="G917" s="131" t="s">
        <v>147</v>
      </c>
      <c r="H917" s="131" t="s">
        <v>147</v>
      </c>
      <c r="I917" s="131" t="s">
        <v>147</v>
      </c>
      <c r="J917" s="131" t="s">
        <v>147</v>
      </c>
      <c r="K917" s="131" t="s">
        <v>147</v>
      </c>
      <c r="L917" s="131" t="s">
        <v>147</v>
      </c>
      <c r="M917" s="131" t="s">
        <v>147</v>
      </c>
      <c r="N917" s="131" t="s">
        <v>147</v>
      </c>
      <c r="O917" s="131" t="s">
        <v>147</v>
      </c>
      <c r="P917" s="131" t="s">
        <v>147</v>
      </c>
      <c r="Q917" s="131" t="s">
        <v>147</v>
      </c>
      <c r="R917" s="131" t="s">
        <v>147</v>
      </c>
      <c r="S917" s="131" t="s">
        <v>147</v>
      </c>
      <c r="T917" s="131" t="s">
        <v>147</v>
      </c>
      <c r="U917" s="131" t="s">
        <v>147</v>
      </c>
      <c r="V917" s="131" t="s">
        <v>147</v>
      </c>
      <c r="W917" s="131" t="s">
        <v>147</v>
      </c>
      <c r="X917" s="131" t="s">
        <v>147</v>
      </c>
      <c r="Y917" s="131" t="s">
        <v>147</v>
      </c>
      <c r="Z917" s="131" t="s">
        <v>147</v>
      </c>
      <c r="AA917" s="131" t="s">
        <v>147</v>
      </c>
      <c r="AB917" s="131" t="s">
        <v>147</v>
      </c>
      <c r="AC917" s="131" t="s">
        <v>147</v>
      </c>
      <c r="AD917" s="131" t="s">
        <v>147</v>
      </c>
      <c r="AE917" s="131" t="s">
        <v>147</v>
      </c>
      <c r="AF917" s="131" t="s">
        <v>147</v>
      </c>
      <c r="AG917" s="131" t="s">
        <v>147</v>
      </c>
      <c r="AH917" s="131" t="s">
        <v>147</v>
      </c>
      <c r="AI917" s="131" t="s">
        <v>147</v>
      </c>
      <c r="AJ917" s="131" t="s">
        <v>147</v>
      </c>
      <c r="AK917" s="131" t="s">
        <v>147</v>
      </c>
      <c r="AL917" s="131" t="s">
        <v>147</v>
      </c>
      <c r="AM917" s="131" t="s">
        <v>147</v>
      </c>
      <c r="AN917" s="131" t="s">
        <v>147</v>
      </c>
      <c r="AO917" s="131" t="s">
        <v>147</v>
      </c>
      <c r="AP917" s="131" t="s">
        <v>147</v>
      </c>
      <c r="AQ917" s="131">
        <v>18.071000000000002</v>
      </c>
      <c r="AR917" s="131">
        <v>4.6219999999999999</v>
      </c>
      <c r="AS917" s="131">
        <v>0.124</v>
      </c>
      <c r="AT917" s="131">
        <v>23.215</v>
      </c>
      <c r="AU917" s="131">
        <v>22.077999999999999</v>
      </c>
      <c r="AV917" s="131">
        <v>8.6859999999999999</v>
      </c>
      <c r="AW917" s="131">
        <v>118.197</v>
      </c>
      <c r="AX917" s="131">
        <v>324.32299999999998</v>
      </c>
      <c r="AY917" s="131">
        <v>1.143</v>
      </c>
      <c r="AZ917" s="131">
        <v>86.668000000000006</v>
      </c>
      <c r="BA917" s="131">
        <v>10.430999999999999</v>
      </c>
      <c r="BB917">
        <v>0</v>
      </c>
      <c r="BC917" t="s">
        <v>147</v>
      </c>
    </row>
    <row r="918" spans="1:55" hidden="1" x14ac:dyDescent="0.25">
      <c r="A918" t="s">
        <v>124</v>
      </c>
      <c r="B918" t="s">
        <v>164</v>
      </c>
      <c r="C918" t="s">
        <v>152</v>
      </c>
      <c r="D918" s="131" t="s">
        <v>147</v>
      </c>
      <c r="E918" s="131" t="s">
        <v>147</v>
      </c>
      <c r="F918" s="131" t="s">
        <v>147</v>
      </c>
      <c r="G918" s="131" t="s">
        <v>147</v>
      </c>
      <c r="H918" s="131" t="s">
        <v>147</v>
      </c>
      <c r="I918" s="131" t="s">
        <v>147</v>
      </c>
      <c r="J918" s="131" t="s">
        <v>147</v>
      </c>
      <c r="K918" s="131" t="s">
        <v>147</v>
      </c>
      <c r="L918" s="131" t="s">
        <v>147</v>
      </c>
      <c r="M918" s="131" t="s">
        <v>147</v>
      </c>
      <c r="N918" s="131" t="s">
        <v>147</v>
      </c>
      <c r="O918" s="131" t="s">
        <v>147</v>
      </c>
      <c r="P918" s="131" t="s">
        <v>147</v>
      </c>
      <c r="Q918" s="131" t="s">
        <v>147</v>
      </c>
      <c r="R918" s="131" t="s">
        <v>147</v>
      </c>
      <c r="S918" s="131" t="s">
        <v>147</v>
      </c>
      <c r="T918" s="131" t="s">
        <v>147</v>
      </c>
      <c r="U918" s="131" t="s">
        <v>147</v>
      </c>
      <c r="V918" s="131" t="s">
        <v>147</v>
      </c>
      <c r="W918" s="131" t="s">
        <v>147</v>
      </c>
      <c r="X918" s="131" t="s">
        <v>147</v>
      </c>
      <c r="Y918" s="131" t="s">
        <v>147</v>
      </c>
      <c r="Z918" s="131" t="s">
        <v>147</v>
      </c>
      <c r="AA918" s="131" t="s">
        <v>147</v>
      </c>
      <c r="AB918" s="131" t="s">
        <v>147</v>
      </c>
      <c r="AC918" s="131" t="s">
        <v>147</v>
      </c>
      <c r="AD918" s="131" t="s">
        <v>147</v>
      </c>
      <c r="AE918" s="131" t="s">
        <v>147</v>
      </c>
      <c r="AF918" s="131" t="s">
        <v>147</v>
      </c>
      <c r="AG918" s="131" t="s">
        <v>147</v>
      </c>
      <c r="AH918" s="131" t="s">
        <v>147</v>
      </c>
      <c r="AI918" s="131" t="s">
        <v>147</v>
      </c>
      <c r="AJ918" s="131" t="s">
        <v>147</v>
      </c>
      <c r="AK918" s="131" t="s">
        <v>147</v>
      </c>
      <c r="AL918" s="131" t="s">
        <v>147</v>
      </c>
      <c r="AM918" s="131" t="s">
        <v>147</v>
      </c>
      <c r="AN918" s="131" t="s">
        <v>147</v>
      </c>
      <c r="AO918" s="131" t="s">
        <v>147</v>
      </c>
      <c r="AP918" s="131" t="s">
        <v>147</v>
      </c>
      <c r="AQ918" s="131">
        <v>21.725000000000001</v>
      </c>
      <c r="AR918" s="131">
        <v>3.8319999999999999</v>
      </c>
      <c r="AS918" s="131">
        <v>1.88</v>
      </c>
      <c r="AT918" s="131">
        <v>456.33699999999999</v>
      </c>
      <c r="AU918" s="131">
        <v>340.93299999999999</v>
      </c>
      <c r="AV918" s="131">
        <v>1253.279</v>
      </c>
      <c r="AW918" s="131">
        <v>118.57599999999999</v>
      </c>
      <c r="AX918" s="131">
        <v>74.334000000000003</v>
      </c>
      <c r="AY918" s="131">
        <v>30.099</v>
      </c>
      <c r="AZ918" s="131">
        <v>29.167000000000002</v>
      </c>
      <c r="BA918" s="131">
        <v>13.428000000000001</v>
      </c>
      <c r="BB918">
        <v>0</v>
      </c>
      <c r="BC918" t="s">
        <v>147</v>
      </c>
    </row>
    <row r="919" spans="1:55" hidden="1" x14ac:dyDescent="0.25">
      <c r="A919" t="s">
        <v>124</v>
      </c>
      <c r="B919" t="s">
        <v>164</v>
      </c>
      <c r="C919" t="s">
        <v>151</v>
      </c>
      <c r="D919" s="131" t="s">
        <v>147</v>
      </c>
      <c r="E919" s="131" t="s">
        <v>147</v>
      </c>
      <c r="F919" s="131" t="s">
        <v>147</v>
      </c>
      <c r="G919" s="131" t="s">
        <v>147</v>
      </c>
      <c r="H919" s="131" t="s">
        <v>147</v>
      </c>
      <c r="I919" s="131" t="s">
        <v>147</v>
      </c>
      <c r="J919" s="131" t="s">
        <v>147</v>
      </c>
      <c r="K919" s="131" t="s">
        <v>147</v>
      </c>
      <c r="L919" s="131" t="s">
        <v>147</v>
      </c>
      <c r="M919" s="131" t="s">
        <v>147</v>
      </c>
      <c r="N919" s="131" t="s">
        <v>147</v>
      </c>
      <c r="O919" s="131" t="s">
        <v>147</v>
      </c>
      <c r="P919" s="131" t="s">
        <v>147</v>
      </c>
      <c r="Q919" s="131" t="s">
        <v>147</v>
      </c>
      <c r="R919" s="131" t="s">
        <v>147</v>
      </c>
      <c r="S919" s="131" t="s">
        <v>147</v>
      </c>
      <c r="T919" s="131" t="s">
        <v>147</v>
      </c>
      <c r="U919" s="131" t="s">
        <v>147</v>
      </c>
      <c r="V919" s="131" t="s">
        <v>147</v>
      </c>
      <c r="W919" s="131" t="s">
        <v>147</v>
      </c>
      <c r="X919" s="131" t="s">
        <v>147</v>
      </c>
      <c r="Y919" s="131" t="s">
        <v>147</v>
      </c>
      <c r="Z919" s="131" t="s">
        <v>147</v>
      </c>
      <c r="AA919" s="131" t="s">
        <v>147</v>
      </c>
      <c r="AB919" s="131" t="s">
        <v>147</v>
      </c>
      <c r="AC919" s="131" t="s">
        <v>147</v>
      </c>
      <c r="AD919" s="131" t="s">
        <v>147</v>
      </c>
      <c r="AE919" s="131" t="s">
        <v>147</v>
      </c>
      <c r="AF919" s="131" t="s">
        <v>147</v>
      </c>
      <c r="AG919" s="131" t="s">
        <v>147</v>
      </c>
      <c r="AH919" s="131" t="s">
        <v>147</v>
      </c>
      <c r="AI919" s="131" t="s">
        <v>147</v>
      </c>
      <c r="AJ919" s="131" t="s">
        <v>147</v>
      </c>
      <c r="AK919" s="131" t="s">
        <v>147</v>
      </c>
      <c r="AL919" s="131" t="s">
        <v>147</v>
      </c>
      <c r="AM919" s="131" t="s">
        <v>147</v>
      </c>
      <c r="AN919" s="131" t="s">
        <v>147</v>
      </c>
      <c r="AO919" s="131" t="s">
        <v>147</v>
      </c>
      <c r="AP919" s="131" t="s">
        <v>147</v>
      </c>
      <c r="AQ919" s="131">
        <v>0</v>
      </c>
      <c r="AR919" s="131">
        <v>0</v>
      </c>
      <c r="AS919" s="131">
        <v>0</v>
      </c>
      <c r="AT919" s="131">
        <v>0.86699999999999999</v>
      </c>
      <c r="AU919" s="131">
        <v>0</v>
      </c>
      <c r="AV919" s="131">
        <v>0</v>
      </c>
      <c r="AW919" s="131">
        <v>0</v>
      </c>
      <c r="AX919" s="131">
        <v>0</v>
      </c>
      <c r="AY919" s="131">
        <v>0</v>
      </c>
      <c r="AZ919" s="131">
        <v>0</v>
      </c>
      <c r="BA919" s="131">
        <v>0</v>
      </c>
      <c r="BB919">
        <v>0</v>
      </c>
      <c r="BC919" t="s">
        <v>147</v>
      </c>
    </row>
    <row r="920" spans="1:55" hidden="1" x14ac:dyDescent="0.25">
      <c r="A920" t="s">
        <v>124</v>
      </c>
      <c r="B920" t="s">
        <v>164</v>
      </c>
      <c r="C920" t="s">
        <v>148</v>
      </c>
      <c r="D920" s="131" t="s">
        <v>147</v>
      </c>
      <c r="E920" s="131" t="s">
        <v>147</v>
      </c>
      <c r="F920" s="131" t="s">
        <v>147</v>
      </c>
      <c r="G920" s="131" t="s">
        <v>147</v>
      </c>
      <c r="H920" s="131" t="s">
        <v>147</v>
      </c>
      <c r="I920" s="131" t="s">
        <v>147</v>
      </c>
      <c r="J920" s="131" t="s">
        <v>147</v>
      </c>
      <c r="K920" s="131" t="s">
        <v>147</v>
      </c>
      <c r="L920" s="131" t="s">
        <v>147</v>
      </c>
      <c r="M920" s="131" t="s">
        <v>147</v>
      </c>
      <c r="N920" s="131" t="s">
        <v>147</v>
      </c>
      <c r="O920" s="131" t="s">
        <v>147</v>
      </c>
      <c r="P920" s="131" t="s">
        <v>147</v>
      </c>
      <c r="Q920" s="131" t="s">
        <v>147</v>
      </c>
      <c r="R920" s="131" t="s">
        <v>147</v>
      </c>
      <c r="S920" s="131" t="s">
        <v>147</v>
      </c>
      <c r="T920" s="131" t="s">
        <v>147</v>
      </c>
      <c r="U920" s="131" t="s">
        <v>147</v>
      </c>
      <c r="V920" s="131" t="s">
        <v>147</v>
      </c>
      <c r="W920" s="131" t="s">
        <v>147</v>
      </c>
      <c r="X920" s="131" t="s">
        <v>147</v>
      </c>
      <c r="Y920" s="131" t="s">
        <v>147</v>
      </c>
      <c r="Z920" s="131" t="s">
        <v>147</v>
      </c>
      <c r="AA920" s="131" t="s">
        <v>147</v>
      </c>
      <c r="AB920" s="131" t="s">
        <v>147</v>
      </c>
      <c r="AC920" s="131" t="s">
        <v>147</v>
      </c>
      <c r="AD920" s="131" t="s">
        <v>147</v>
      </c>
      <c r="AE920" s="131" t="s">
        <v>147</v>
      </c>
      <c r="AF920" s="131" t="s">
        <v>147</v>
      </c>
      <c r="AG920" s="131" t="s">
        <v>147</v>
      </c>
      <c r="AH920" s="131" t="s">
        <v>147</v>
      </c>
      <c r="AI920" s="131" t="s">
        <v>147</v>
      </c>
      <c r="AJ920" s="131" t="s">
        <v>147</v>
      </c>
      <c r="AK920" s="131" t="s">
        <v>147</v>
      </c>
      <c r="AL920" s="131" t="s">
        <v>147</v>
      </c>
      <c r="AM920" s="131" t="s">
        <v>147</v>
      </c>
      <c r="AN920" s="131" t="s">
        <v>147</v>
      </c>
      <c r="AO920" s="131" t="s">
        <v>147</v>
      </c>
      <c r="AP920" s="131" t="s">
        <v>147</v>
      </c>
      <c r="AQ920" s="131">
        <v>5656.27</v>
      </c>
      <c r="AR920" s="131">
        <v>4591.8159999999998</v>
      </c>
      <c r="AS920" s="131">
        <v>2724.23</v>
      </c>
      <c r="AT920" s="131">
        <v>4141.9480000000003</v>
      </c>
      <c r="AU920" s="131">
        <v>4331.21</v>
      </c>
      <c r="AV920" s="131">
        <v>3877.2919999999999</v>
      </c>
      <c r="AW920" s="131">
        <v>1183.94</v>
      </c>
      <c r="AX920" s="131">
        <v>964.93899999999996</v>
      </c>
      <c r="AY920" s="131">
        <v>462.44499999999999</v>
      </c>
      <c r="AZ920" s="131">
        <v>115.83499999999999</v>
      </c>
      <c r="BA920" s="131">
        <v>35.088999999999999</v>
      </c>
      <c r="BB920">
        <v>542.5</v>
      </c>
      <c r="BC920" t="s">
        <v>147</v>
      </c>
    </row>
    <row r="921" spans="1:55" hidden="1" x14ac:dyDescent="0.25">
      <c r="A921" t="s">
        <v>124</v>
      </c>
      <c r="B921" t="s">
        <v>160</v>
      </c>
      <c r="C921" t="s">
        <v>158</v>
      </c>
      <c r="D921" s="131" t="s">
        <v>147</v>
      </c>
      <c r="E921" s="131" t="s">
        <v>147</v>
      </c>
      <c r="F921" s="131" t="s">
        <v>147</v>
      </c>
      <c r="G921" s="131" t="s">
        <v>147</v>
      </c>
      <c r="H921" s="131" t="s">
        <v>147</v>
      </c>
      <c r="I921" s="131" t="s">
        <v>147</v>
      </c>
      <c r="J921" s="131" t="s">
        <v>147</v>
      </c>
      <c r="K921" s="131" t="s">
        <v>147</v>
      </c>
      <c r="L921" s="131" t="s">
        <v>147</v>
      </c>
      <c r="M921" s="131" t="s">
        <v>147</v>
      </c>
      <c r="N921" s="131" t="s">
        <v>147</v>
      </c>
      <c r="O921" s="131" t="s">
        <v>147</v>
      </c>
      <c r="P921" s="131" t="s">
        <v>147</v>
      </c>
      <c r="Q921" s="131" t="s">
        <v>147</v>
      </c>
      <c r="R921" s="131" t="s">
        <v>147</v>
      </c>
      <c r="S921" s="131" t="s">
        <v>147</v>
      </c>
      <c r="T921" s="131" t="s">
        <v>147</v>
      </c>
      <c r="U921" s="131" t="s">
        <v>147</v>
      </c>
      <c r="V921" s="131" t="s">
        <v>147</v>
      </c>
      <c r="W921" s="131" t="s">
        <v>147</v>
      </c>
      <c r="X921" s="131" t="s">
        <v>147</v>
      </c>
      <c r="Y921" s="131" t="s">
        <v>147</v>
      </c>
      <c r="Z921" s="131" t="s">
        <v>147</v>
      </c>
      <c r="AA921" s="131" t="s">
        <v>147</v>
      </c>
      <c r="AB921" s="131" t="s">
        <v>147</v>
      </c>
      <c r="AC921" s="131" t="s">
        <v>147</v>
      </c>
      <c r="AD921" s="131" t="s">
        <v>147</v>
      </c>
      <c r="AE921" s="131" t="s">
        <v>147</v>
      </c>
      <c r="AF921" s="131" t="s">
        <v>147</v>
      </c>
      <c r="AG921" s="131" t="s">
        <v>147</v>
      </c>
      <c r="AH921" s="131" t="s">
        <v>147</v>
      </c>
      <c r="AI921" s="131" t="s">
        <v>147</v>
      </c>
      <c r="AJ921" s="131" t="s">
        <v>147</v>
      </c>
      <c r="AK921" s="131" t="s">
        <v>147</v>
      </c>
      <c r="AL921" s="131" t="s">
        <v>147</v>
      </c>
      <c r="AM921" s="131" t="s">
        <v>147</v>
      </c>
      <c r="AN921" s="131" t="s">
        <v>147</v>
      </c>
      <c r="AO921" s="131" t="s">
        <v>147</v>
      </c>
      <c r="AP921" s="131" t="s">
        <v>147</v>
      </c>
      <c r="AQ921" s="131">
        <v>0.16700000000000001</v>
      </c>
      <c r="AR921" s="131">
        <v>0.23300000000000001</v>
      </c>
      <c r="AS921" s="131">
        <v>0.46400000000000002</v>
      </c>
      <c r="AT921" s="131">
        <v>4.774</v>
      </c>
      <c r="AU921" s="131">
        <v>5.4829999999999997</v>
      </c>
      <c r="AV921" s="131">
        <v>6.15</v>
      </c>
      <c r="AW921" s="131">
        <v>0.71599999999999997</v>
      </c>
      <c r="AX921" s="131">
        <v>1.1539999999999999</v>
      </c>
      <c r="AY921" s="131">
        <v>1.1459999999999999</v>
      </c>
      <c r="AZ921" s="131">
        <v>0</v>
      </c>
      <c r="BA921" s="131">
        <v>0.11700000000000001</v>
      </c>
      <c r="BB921">
        <v>0</v>
      </c>
      <c r="BC921" t="s">
        <v>147</v>
      </c>
    </row>
    <row r="922" spans="1:55" hidden="1" x14ac:dyDescent="0.25">
      <c r="A922" t="s">
        <v>124</v>
      </c>
      <c r="B922" t="s">
        <v>160</v>
      </c>
      <c r="C922" t="s">
        <v>157</v>
      </c>
      <c r="D922" s="131" t="s">
        <v>147</v>
      </c>
      <c r="E922" s="131" t="s">
        <v>147</v>
      </c>
      <c r="F922" s="131" t="s">
        <v>147</v>
      </c>
      <c r="G922" s="131" t="s">
        <v>147</v>
      </c>
      <c r="H922" s="131" t="s">
        <v>147</v>
      </c>
      <c r="I922" s="131" t="s">
        <v>147</v>
      </c>
      <c r="J922" s="131" t="s">
        <v>147</v>
      </c>
      <c r="K922" s="131" t="s">
        <v>147</v>
      </c>
      <c r="L922" s="131" t="s">
        <v>147</v>
      </c>
      <c r="M922" s="131" t="s">
        <v>147</v>
      </c>
      <c r="N922" s="131" t="s">
        <v>147</v>
      </c>
      <c r="O922" s="131" t="s">
        <v>147</v>
      </c>
      <c r="P922" s="131" t="s">
        <v>147</v>
      </c>
      <c r="Q922" s="131" t="s">
        <v>147</v>
      </c>
      <c r="R922" s="131" t="s">
        <v>147</v>
      </c>
      <c r="S922" s="131" t="s">
        <v>147</v>
      </c>
      <c r="T922" s="131" t="s">
        <v>147</v>
      </c>
      <c r="U922" s="131" t="s">
        <v>147</v>
      </c>
      <c r="V922" s="131" t="s">
        <v>147</v>
      </c>
      <c r="W922" s="131" t="s">
        <v>147</v>
      </c>
      <c r="X922" s="131" t="s">
        <v>147</v>
      </c>
      <c r="Y922" s="131" t="s">
        <v>147</v>
      </c>
      <c r="Z922" s="131" t="s">
        <v>147</v>
      </c>
      <c r="AA922" s="131" t="s">
        <v>147</v>
      </c>
      <c r="AB922" s="131" t="s">
        <v>147</v>
      </c>
      <c r="AC922" s="131" t="s">
        <v>147</v>
      </c>
      <c r="AD922" s="131" t="s">
        <v>147</v>
      </c>
      <c r="AE922" s="131" t="s">
        <v>147</v>
      </c>
      <c r="AF922" s="131" t="s">
        <v>147</v>
      </c>
      <c r="AG922" s="131" t="s">
        <v>147</v>
      </c>
      <c r="AH922" s="131" t="s">
        <v>147</v>
      </c>
      <c r="AI922" s="131" t="s">
        <v>147</v>
      </c>
      <c r="AJ922" s="131" t="s">
        <v>147</v>
      </c>
      <c r="AK922" s="131" t="s">
        <v>147</v>
      </c>
      <c r="AL922" s="131" t="s">
        <v>147</v>
      </c>
      <c r="AM922" s="131" t="s">
        <v>147</v>
      </c>
      <c r="AN922" s="131" t="s">
        <v>147</v>
      </c>
      <c r="AO922" s="131" t="s">
        <v>147</v>
      </c>
      <c r="AP922" s="131" t="s">
        <v>147</v>
      </c>
      <c r="AQ922" s="131">
        <v>300.31299999999999</v>
      </c>
      <c r="AR922" s="131">
        <v>188.74</v>
      </c>
      <c r="AS922" s="131">
        <v>117.839</v>
      </c>
      <c r="AT922" s="131">
        <v>143.32499999999999</v>
      </c>
      <c r="AU922" s="131">
        <v>164.13900000000001</v>
      </c>
      <c r="AV922" s="131">
        <v>94.745999999999995</v>
      </c>
      <c r="AW922" s="131">
        <v>41.825000000000003</v>
      </c>
      <c r="AX922" s="131">
        <v>17.233000000000001</v>
      </c>
      <c r="AY922" s="131">
        <v>16.992999999999999</v>
      </c>
      <c r="AZ922" s="131">
        <v>0</v>
      </c>
      <c r="BA922" s="131">
        <v>0</v>
      </c>
      <c r="BB922">
        <v>28.925999999999998</v>
      </c>
      <c r="BC922" t="s">
        <v>147</v>
      </c>
    </row>
    <row r="923" spans="1:55" hidden="1" x14ac:dyDescent="0.25">
      <c r="A923" t="s">
        <v>124</v>
      </c>
      <c r="B923" t="s">
        <v>160</v>
      </c>
      <c r="C923" t="s">
        <v>156</v>
      </c>
      <c r="D923" s="131" t="s">
        <v>147</v>
      </c>
      <c r="E923" s="131" t="s">
        <v>147</v>
      </c>
      <c r="F923" s="131" t="s">
        <v>147</v>
      </c>
      <c r="G923" s="131" t="s">
        <v>147</v>
      </c>
      <c r="H923" s="131" t="s">
        <v>147</v>
      </c>
      <c r="I923" s="131" t="s">
        <v>147</v>
      </c>
      <c r="J923" s="131" t="s">
        <v>147</v>
      </c>
      <c r="K923" s="131" t="s">
        <v>147</v>
      </c>
      <c r="L923" s="131" t="s">
        <v>147</v>
      </c>
      <c r="M923" s="131" t="s">
        <v>147</v>
      </c>
      <c r="N923" s="131" t="s">
        <v>147</v>
      </c>
      <c r="O923" s="131" t="s">
        <v>147</v>
      </c>
      <c r="P923" s="131" t="s">
        <v>147</v>
      </c>
      <c r="Q923" s="131" t="s">
        <v>147</v>
      </c>
      <c r="R923" s="131" t="s">
        <v>147</v>
      </c>
      <c r="S923" s="131" t="s">
        <v>147</v>
      </c>
      <c r="T923" s="131" t="s">
        <v>147</v>
      </c>
      <c r="U923" s="131" t="s">
        <v>147</v>
      </c>
      <c r="V923" s="131" t="s">
        <v>147</v>
      </c>
      <c r="W923" s="131" t="s">
        <v>147</v>
      </c>
      <c r="X923" s="131" t="s">
        <v>147</v>
      </c>
      <c r="Y923" s="131" t="s">
        <v>147</v>
      </c>
      <c r="Z923" s="131" t="s">
        <v>147</v>
      </c>
      <c r="AA923" s="131" t="s">
        <v>147</v>
      </c>
      <c r="AB923" s="131" t="s">
        <v>147</v>
      </c>
      <c r="AC923" s="131" t="s">
        <v>147</v>
      </c>
      <c r="AD923" s="131" t="s">
        <v>147</v>
      </c>
      <c r="AE923" s="131" t="s">
        <v>147</v>
      </c>
      <c r="AF923" s="131" t="s">
        <v>147</v>
      </c>
      <c r="AG923" s="131" t="s">
        <v>147</v>
      </c>
      <c r="AH923" s="131" t="s">
        <v>147</v>
      </c>
      <c r="AI923" s="131" t="s">
        <v>147</v>
      </c>
      <c r="AJ923" s="131" t="s">
        <v>147</v>
      </c>
      <c r="AK923" s="131" t="s">
        <v>147</v>
      </c>
      <c r="AL923" s="131" t="s">
        <v>147</v>
      </c>
      <c r="AM923" s="131" t="s">
        <v>147</v>
      </c>
      <c r="AN923" s="131" t="s">
        <v>147</v>
      </c>
      <c r="AO923" s="131" t="s">
        <v>147</v>
      </c>
      <c r="AP923" s="131" t="s">
        <v>147</v>
      </c>
      <c r="AQ923" s="131">
        <v>5.74</v>
      </c>
      <c r="AR923" s="131">
        <v>59.344000000000001</v>
      </c>
      <c r="AS923" s="131">
        <v>27.771999999999998</v>
      </c>
      <c r="AT923" s="131">
        <v>50.171999999999997</v>
      </c>
      <c r="AU923" s="131">
        <v>46.003</v>
      </c>
      <c r="AV923" s="131">
        <v>40.994999999999997</v>
      </c>
      <c r="AW923" s="131">
        <v>8.7590000000000003</v>
      </c>
      <c r="AX923" s="131">
        <v>12.238</v>
      </c>
      <c r="AY923" s="131">
        <v>5.3710000000000004</v>
      </c>
      <c r="AZ923" s="131">
        <v>0</v>
      </c>
      <c r="BA923" s="131">
        <v>0.497</v>
      </c>
      <c r="BB923">
        <v>0.71099999999999997</v>
      </c>
      <c r="BC923" t="s">
        <v>147</v>
      </c>
    </row>
    <row r="924" spans="1:55" hidden="1" x14ac:dyDescent="0.25">
      <c r="A924" t="s">
        <v>124</v>
      </c>
      <c r="B924" t="s">
        <v>160</v>
      </c>
      <c r="C924" t="s">
        <v>155</v>
      </c>
      <c r="D924" s="131" t="s">
        <v>147</v>
      </c>
      <c r="E924" s="131" t="s">
        <v>147</v>
      </c>
      <c r="F924" s="131" t="s">
        <v>147</v>
      </c>
      <c r="G924" s="131" t="s">
        <v>147</v>
      </c>
      <c r="H924" s="131" t="s">
        <v>147</v>
      </c>
      <c r="I924" s="131" t="s">
        <v>147</v>
      </c>
      <c r="J924" s="131" t="s">
        <v>147</v>
      </c>
      <c r="K924" s="131" t="s">
        <v>147</v>
      </c>
      <c r="L924" s="131" t="s">
        <v>147</v>
      </c>
      <c r="M924" s="131" t="s">
        <v>147</v>
      </c>
      <c r="N924" s="131" t="s">
        <v>147</v>
      </c>
      <c r="O924" s="131" t="s">
        <v>147</v>
      </c>
      <c r="P924" s="131" t="s">
        <v>147</v>
      </c>
      <c r="Q924" s="131" t="s">
        <v>147</v>
      </c>
      <c r="R924" s="131" t="s">
        <v>147</v>
      </c>
      <c r="S924" s="131" t="s">
        <v>147</v>
      </c>
      <c r="T924" s="131" t="s">
        <v>147</v>
      </c>
      <c r="U924" s="131" t="s">
        <v>147</v>
      </c>
      <c r="V924" s="131" t="s">
        <v>147</v>
      </c>
      <c r="W924" s="131" t="s">
        <v>147</v>
      </c>
      <c r="X924" s="131" t="s">
        <v>147</v>
      </c>
      <c r="Y924" s="131" t="s">
        <v>147</v>
      </c>
      <c r="Z924" s="131" t="s">
        <v>147</v>
      </c>
      <c r="AA924" s="131" t="s">
        <v>147</v>
      </c>
      <c r="AB924" s="131" t="s">
        <v>147</v>
      </c>
      <c r="AC924" s="131" t="s">
        <v>147</v>
      </c>
      <c r="AD924" s="131" t="s">
        <v>147</v>
      </c>
      <c r="AE924" s="131" t="s">
        <v>147</v>
      </c>
      <c r="AF924" s="131" t="s">
        <v>147</v>
      </c>
      <c r="AG924" s="131" t="s">
        <v>147</v>
      </c>
      <c r="AH924" s="131" t="s">
        <v>147</v>
      </c>
      <c r="AI924" s="131" t="s">
        <v>147</v>
      </c>
      <c r="AJ924" s="131" t="s">
        <v>147</v>
      </c>
      <c r="AK924" s="131" t="s">
        <v>147</v>
      </c>
      <c r="AL924" s="131" t="s">
        <v>147</v>
      </c>
      <c r="AM924" s="131" t="s">
        <v>147</v>
      </c>
      <c r="AN924" s="131" t="s">
        <v>147</v>
      </c>
      <c r="AO924" s="131" t="s">
        <v>147</v>
      </c>
      <c r="AP924" s="131" t="s">
        <v>147</v>
      </c>
      <c r="AQ924" s="131">
        <v>0</v>
      </c>
      <c r="AR924" s="131">
        <v>2.0739999999999998</v>
      </c>
      <c r="AS924" s="131">
        <v>2.4870000000000001</v>
      </c>
      <c r="AT924" s="131">
        <v>0.83699999999999997</v>
      </c>
      <c r="AU924" s="131">
        <v>0.10299999999999999</v>
      </c>
      <c r="AV924" s="131">
        <v>0.35299999999999998</v>
      </c>
      <c r="AW924" s="131">
        <v>6.6000000000000003E-2</v>
      </c>
      <c r="AX924" s="131">
        <v>0.218</v>
      </c>
      <c r="AY924" s="131">
        <v>0</v>
      </c>
      <c r="AZ924" s="131">
        <v>0</v>
      </c>
      <c r="BA924" s="131">
        <v>0</v>
      </c>
      <c r="BB924">
        <v>0</v>
      </c>
      <c r="BC924" t="s">
        <v>147</v>
      </c>
    </row>
    <row r="925" spans="1:55" hidden="1" x14ac:dyDescent="0.25">
      <c r="A925" t="s">
        <v>124</v>
      </c>
      <c r="B925" t="s">
        <v>160</v>
      </c>
      <c r="C925" t="s">
        <v>154</v>
      </c>
      <c r="D925" s="131" t="s">
        <v>147</v>
      </c>
      <c r="E925" s="131" t="s">
        <v>147</v>
      </c>
      <c r="F925" s="131" t="s">
        <v>147</v>
      </c>
      <c r="G925" s="131" t="s">
        <v>147</v>
      </c>
      <c r="H925" s="131" t="s">
        <v>147</v>
      </c>
      <c r="I925" s="131" t="s">
        <v>147</v>
      </c>
      <c r="J925" s="131" t="s">
        <v>147</v>
      </c>
      <c r="K925" s="131" t="s">
        <v>147</v>
      </c>
      <c r="L925" s="131" t="s">
        <v>147</v>
      </c>
      <c r="M925" s="131" t="s">
        <v>147</v>
      </c>
      <c r="N925" s="131" t="s">
        <v>147</v>
      </c>
      <c r="O925" s="131" t="s">
        <v>147</v>
      </c>
      <c r="P925" s="131" t="s">
        <v>147</v>
      </c>
      <c r="Q925" s="131" t="s">
        <v>147</v>
      </c>
      <c r="R925" s="131" t="s">
        <v>147</v>
      </c>
      <c r="S925" s="131" t="s">
        <v>147</v>
      </c>
      <c r="T925" s="131" t="s">
        <v>147</v>
      </c>
      <c r="U925" s="131" t="s">
        <v>147</v>
      </c>
      <c r="V925" s="131" t="s">
        <v>147</v>
      </c>
      <c r="W925" s="131" t="s">
        <v>147</v>
      </c>
      <c r="X925" s="131" t="s">
        <v>147</v>
      </c>
      <c r="Y925" s="131" t="s">
        <v>147</v>
      </c>
      <c r="Z925" s="131" t="s">
        <v>147</v>
      </c>
      <c r="AA925" s="131" t="s">
        <v>147</v>
      </c>
      <c r="AB925" s="131" t="s">
        <v>147</v>
      </c>
      <c r="AC925" s="131" t="s">
        <v>147</v>
      </c>
      <c r="AD925" s="131" t="s">
        <v>147</v>
      </c>
      <c r="AE925" s="131" t="s">
        <v>147</v>
      </c>
      <c r="AF925" s="131" t="s">
        <v>147</v>
      </c>
      <c r="AG925" s="131" t="s">
        <v>147</v>
      </c>
      <c r="AH925" s="131" t="s">
        <v>147</v>
      </c>
      <c r="AI925" s="131" t="s">
        <v>147</v>
      </c>
      <c r="AJ925" s="131" t="s">
        <v>147</v>
      </c>
      <c r="AK925" s="131" t="s">
        <v>147</v>
      </c>
      <c r="AL925" s="131" t="s">
        <v>147</v>
      </c>
      <c r="AM925" s="131" t="s">
        <v>147</v>
      </c>
      <c r="AN925" s="131" t="s">
        <v>147</v>
      </c>
      <c r="AO925" s="131" t="s">
        <v>147</v>
      </c>
      <c r="AP925" s="131" t="s">
        <v>147</v>
      </c>
      <c r="AQ925" s="131">
        <v>0.60899999999999999</v>
      </c>
      <c r="AR925" s="131">
        <v>0</v>
      </c>
      <c r="AS925" s="131">
        <v>0.154</v>
      </c>
      <c r="AT925" s="131">
        <v>0.92300000000000004</v>
      </c>
      <c r="AU925" s="131">
        <v>1.0569999999999999</v>
      </c>
      <c r="AV925" s="131">
        <v>0.63300000000000001</v>
      </c>
      <c r="AW925" s="131">
        <v>0.378</v>
      </c>
      <c r="AX925" s="131">
        <v>9.4E-2</v>
      </c>
      <c r="AY925" s="131">
        <v>4.7E-2</v>
      </c>
      <c r="AZ925" s="131">
        <v>0</v>
      </c>
      <c r="BA925" s="131">
        <v>0</v>
      </c>
      <c r="BB925">
        <v>0</v>
      </c>
      <c r="BC925" t="s">
        <v>147</v>
      </c>
    </row>
    <row r="926" spans="1:55" hidden="1" x14ac:dyDescent="0.25">
      <c r="A926" t="s">
        <v>124</v>
      </c>
      <c r="B926" t="s">
        <v>160</v>
      </c>
      <c r="C926" t="s">
        <v>153</v>
      </c>
      <c r="D926" s="131" t="s">
        <v>147</v>
      </c>
      <c r="E926" s="131" t="s">
        <v>147</v>
      </c>
      <c r="F926" s="131" t="s">
        <v>147</v>
      </c>
      <c r="G926" s="131" t="s">
        <v>147</v>
      </c>
      <c r="H926" s="131" t="s">
        <v>147</v>
      </c>
      <c r="I926" s="131" t="s">
        <v>147</v>
      </c>
      <c r="J926" s="131" t="s">
        <v>147</v>
      </c>
      <c r="K926" s="131" t="s">
        <v>147</v>
      </c>
      <c r="L926" s="131" t="s">
        <v>147</v>
      </c>
      <c r="M926" s="131" t="s">
        <v>147</v>
      </c>
      <c r="N926" s="131" t="s">
        <v>147</v>
      </c>
      <c r="O926" s="131" t="s">
        <v>147</v>
      </c>
      <c r="P926" s="131" t="s">
        <v>147</v>
      </c>
      <c r="Q926" s="131" t="s">
        <v>147</v>
      </c>
      <c r="R926" s="131" t="s">
        <v>147</v>
      </c>
      <c r="S926" s="131" t="s">
        <v>147</v>
      </c>
      <c r="T926" s="131" t="s">
        <v>147</v>
      </c>
      <c r="U926" s="131" t="s">
        <v>147</v>
      </c>
      <c r="V926" s="131" t="s">
        <v>147</v>
      </c>
      <c r="W926" s="131" t="s">
        <v>147</v>
      </c>
      <c r="X926" s="131" t="s">
        <v>147</v>
      </c>
      <c r="Y926" s="131" t="s">
        <v>147</v>
      </c>
      <c r="Z926" s="131" t="s">
        <v>147</v>
      </c>
      <c r="AA926" s="131" t="s">
        <v>147</v>
      </c>
      <c r="AB926" s="131" t="s">
        <v>147</v>
      </c>
      <c r="AC926" s="131" t="s">
        <v>147</v>
      </c>
      <c r="AD926" s="131" t="s">
        <v>147</v>
      </c>
      <c r="AE926" s="131" t="s">
        <v>147</v>
      </c>
      <c r="AF926" s="131" t="s">
        <v>147</v>
      </c>
      <c r="AG926" s="131" t="s">
        <v>147</v>
      </c>
      <c r="AH926" s="131" t="s">
        <v>147</v>
      </c>
      <c r="AI926" s="131" t="s">
        <v>147</v>
      </c>
      <c r="AJ926" s="131" t="s">
        <v>147</v>
      </c>
      <c r="AK926" s="131" t="s">
        <v>147</v>
      </c>
      <c r="AL926" s="131" t="s">
        <v>147</v>
      </c>
      <c r="AM926" s="131" t="s">
        <v>147</v>
      </c>
      <c r="AN926" s="131" t="s">
        <v>147</v>
      </c>
      <c r="AO926" s="131" t="s">
        <v>147</v>
      </c>
      <c r="AP926" s="131" t="s">
        <v>147</v>
      </c>
      <c r="AQ926" s="131">
        <v>0.98699999999999999</v>
      </c>
      <c r="AR926" s="131">
        <v>0.253</v>
      </c>
      <c r="AS926" s="131">
        <v>7.0000000000000001E-3</v>
      </c>
      <c r="AT926" s="131">
        <v>1.268</v>
      </c>
      <c r="AU926" s="131">
        <v>1.206</v>
      </c>
      <c r="AV926" s="131">
        <v>0.47499999999999998</v>
      </c>
      <c r="AW926" s="131">
        <v>6.4569999999999999</v>
      </c>
      <c r="AX926" s="131">
        <v>17.718</v>
      </c>
      <c r="AY926" s="131">
        <v>6.2E-2</v>
      </c>
      <c r="AZ926" s="131">
        <v>4.7350000000000003</v>
      </c>
      <c r="BA926" s="131">
        <v>0.56999999999999995</v>
      </c>
      <c r="BB926">
        <v>0</v>
      </c>
      <c r="BC926" t="s">
        <v>147</v>
      </c>
    </row>
    <row r="927" spans="1:55" hidden="1" x14ac:dyDescent="0.25">
      <c r="A927" t="s">
        <v>124</v>
      </c>
      <c r="B927" t="s">
        <v>160</v>
      </c>
      <c r="C927" t="s">
        <v>152</v>
      </c>
      <c r="D927" s="131" t="s">
        <v>147</v>
      </c>
      <c r="E927" s="131" t="s">
        <v>147</v>
      </c>
      <c r="F927" s="131" t="s">
        <v>147</v>
      </c>
      <c r="G927" s="131" t="s">
        <v>147</v>
      </c>
      <c r="H927" s="131" t="s">
        <v>147</v>
      </c>
      <c r="I927" s="131" t="s">
        <v>147</v>
      </c>
      <c r="J927" s="131" t="s">
        <v>147</v>
      </c>
      <c r="K927" s="131" t="s">
        <v>147</v>
      </c>
      <c r="L927" s="131" t="s">
        <v>147</v>
      </c>
      <c r="M927" s="131" t="s">
        <v>147</v>
      </c>
      <c r="N927" s="131" t="s">
        <v>147</v>
      </c>
      <c r="O927" s="131" t="s">
        <v>147</v>
      </c>
      <c r="P927" s="131" t="s">
        <v>147</v>
      </c>
      <c r="Q927" s="131" t="s">
        <v>147</v>
      </c>
      <c r="R927" s="131" t="s">
        <v>147</v>
      </c>
      <c r="S927" s="131" t="s">
        <v>147</v>
      </c>
      <c r="T927" s="131" t="s">
        <v>147</v>
      </c>
      <c r="U927" s="131" t="s">
        <v>147</v>
      </c>
      <c r="V927" s="131" t="s">
        <v>147</v>
      </c>
      <c r="W927" s="131" t="s">
        <v>147</v>
      </c>
      <c r="X927" s="131" t="s">
        <v>147</v>
      </c>
      <c r="Y927" s="131" t="s">
        <v>147</v>
      </c>
      <c r="Z927" s="131" t="s">
        <v>147</v>
      </c>
      <c r="AA927" s="131" t="s">
        <v>147</v>
      </c>
      <c r="AB927" s="131" t="s">
        <v>147</v>
      </c>
      <c r="AC927" s="131" t="s">
        <v>147</v>
      </c>
      <c r="AD927" s="131" t="s">
        <v>147</v>
      </c>
      <c r="AE927" s="131" t="s">
        <v>147</v>
      </c>
      <c r="AF927" s="131" t="s">
        <v>147</v>
      </c>
      <c r="AG927" s="131" t="s">
        <v>147</v>
      </c>
      <c r="AH927" s="131" t="s">
        <v>147</v>
      </c>
      <c r="AI927" s="131" t="s">
        <v>147</v>
      </c>
      <c r="AJ927" s="131" t="s">
        <v>147</v>
      </c>
      <c r="AK927" s="131" t="s">
        <v>147</v>
      </c>
      <c r="AL927" s="131" t="s">
        <v>147</v>
      </c>
      <c r="AM927" s="131" t="s">
        <v>147</v>
      </c>
      <c r="AN927" s="131" t="s">
        <v>147</v>
      </c>
      <c r="AO927" s="131" t="s">
        <v>147</v>
      </c>
      <c r="AP927" s="131" t="s">
        <v>147</v>
      </c>
      <c r="AQ927" s="131">
        <v>1.1870000000000001</v>
      </c>
      <c r="AR927" s="131">
        <v>0.20899999999999999</v>
      </c>
      <c r="AS927" s="131">
        <v>0.10299999999999999</v>
      </c>
      <c r="AT927" s="131">
        <v>24.93</v>
      </c>
      <c r="AU927" s="131">
        <v>18.625</v>
      </c>
      <c r="AV927" s="131">
        <v>68.466999999999999</v>
      </c>
      <c r="AW927" s="131">
        <v>6.4779999999999998</v>
      </c>
      <c r="AX927" s="131">
        <v>4.0609999999999999</v>
      </c>
      <c r="AY927" s="131">
        <v>1.6439999999999999</v>
      </c>
      <c r="AZ927" s="131">
        <v>1.593</v>
      </c>
      <c r="BA927" s="131">
        <v>0.73399999999999999</v>
      </c>
      <c r="BB927">
        <v>0</v>
      </c>
      <c r="BC927" t="s">
        <v>147</v>
      </c>
    </row>
    <row r="928" spans="1:55" hidden="1" x14ac:dyDescent="0.25">
      <c r="A928" t="s">
        <v>124</v>
      </c>
      <c r="B928" t="s">
        <v>160</v>
      </c>
      <c r="C928" t="s">
        <v>151</v>
      </c>
      <c r="D928" s="131" t="s">
        <v>147</v>
      </c>
      <c r="E928" s="131" t="s">
        <v>147</v>
      </c>
      <c r="F928" s="131" t="s">
        <v>147</v>
      </c>
      <c r="G928" s="131" t="s">
        <v>147</v>
      </c>
      <c r="H928" s="131" t="s">
        <v>147</v>
      </c>
      <c r="I928" s="131" t="s">
        <v>147</v>
      </c>
      <c r="J928" s="131" t="s">
        <v>147</v>
      </c>
      <c r="K928" s="131" t="s">
        <v>147</v>
      </c>
      <c r="L928" s="131" t="s">
        <v>147</v>
      </c>
      <c r="M928" s="131" t="s">
        <v>147</v>
      </c>
      <c r="N928" s="131" t="s">
        <v>147</v>
      </c>
      <c r="O928" s="131" t="s">
        <v>147</v>
      </c>
      <c r="P928" s="131" t="s">
        <v>147</v>
      </c>
      <c r="Q928" s="131" t="s">
        <v>147</v>
      </c>
      <c r="R928" s="131" t="s">
        <v>147</v>
      </c>
      <c r="S928" s="131" t="s">
        <v>147</v>
      </c>
      <c r="T928" s="131" t="s">
        <v>147</v>
      </c>
      <c r="U928" s="131" t="s">
        <v>147</v>
      </c>
      <c r="V928" s="131" t="s">
        <v>147</v>
      </c>
      <c r="W928" s="131" t="s">
        <v>147</v>
      </c>
      <c r="X928" s="131" t="s">
        <v>147</v>
      </c>
      <c r="Y928" s="131" t="s">
        <v>147</v>
      </c>
      <c r="Z928" s="131" t="s">
        <v>147</v>
      </c>
      <c r="AA928" s="131" t="s">
        <v>147</v>
      </c>
      <c r="AB928" s="131" t="s">
        <v>147</v>
      </c>
      <c r="AC928" s="131" t="s">
        <v>147</v>
      </c>
      <c r="AD928" s="131" t="s">
        <v>147</v>
      </c>
      <c r="AE928" s="131" t="s">
        <v>147</v>
      </c>
      <c r="AF928" s="131" t="s">
        <v>147</v>
      </c>
      <c r="AG928" s="131" t="s">
        <v>147</v>
      </c>
      <c r="AH928" s="131" t="s">
        <v>147</v>
      </c>
      <c r="AI928" s="131" t="s">
        <v>147</v>
      </c>
      <c r="AJ928" s="131" t="s">
        <v>147</v>
      </c>
      <c r="AK928" s="131" t="s">
        <v>147</v>
      </c>
      <c r="AL928" s="131" t="s">
        <v>147</v>
      </c>
      <c r="AM928" s="131" t="s">
        <v>147</v>
      </c>
      <c r="AN928" s="131" t="s">
        <v>147</v>
      </c>
      <c r="AO928" s="131" t="s">
        <v>147</v>
      </c>
      <c r="AP928" s="131" t="s">
        <v>147</v>
      </c>
      <c r="AQ928" s="131">
        <v>0</v>
      </c>
      <c r="AR928" s="131">
        <v>0</v>
      </c>
      <c r="AS928" s="131">
        <v>0</v>
      </c>
      <c r="AT928" s="131">
        <v>4.7E-2</v>
      </c>
      <c r="AU928" s="131">
        <v>0</v>
      </c>
      <c r="AV928" s="131">
        <v>0</v>
      </c>
      <c r="AW928" s="131">
        <v>0</v>
      </c>
      <c r="AX928" s="131">
        <v>0</v>
      </c>
      <c r="AY928" s="131">
        <v>0</v>
      </c>
      <c r="AZ928" s="131">
        <v>0</v>
      </c>
      <c r="BA928" s="131">
        <v>0</v>
      </c>
      <c r="BB928">
        <v>0</v>
      </c>
      <c r="BC928" t="s">
        <v>147</v>
      </c>
    </row>
    <row r="929" spans="1:55" hidden="1" x14ac:dyDescent="0.25">
      <c r="A929" t="s">
        <v>124</v>
      </c>
      <c r="B929" t="s">
        <v>160</v>
      </c>
      <c r="C929" t="s">
        <v>148</v>
      </c>
      <c r="D929" s="131" t="s">
        <v>147</v>
      </c>
      <c r="E929" s="131" t="s">
        <v>147</v>
      </c>
      <c r="F929" s="131" t="s">
        <v>147</v>
      </c>
      <c r="G929" s="131" t="s">
        <v>147</v>
      </c>
      <c r="H929" s="131" t="s">
        <v>147</v>
      </c>
      <c r="I929" s="131" t="s">
        <v>147</v>
      </c>
      <c r="J929" s="131" t="s">
        <v>147</v>
      </c>
      <c r="K929" s="131" t="s">
        <v>147</v>
      </c>
      <c r="L929" s="131" t="s">
        <v>147</v>
      </c>
      <c r="M929" s="131" t="s">
        <v>147</v>
      </c>
      <c r="N929" s="131" t="s">
        <v>147</v>
      </c>
      <c r="O929" s="131" t="s">
        <v>147</v>
      </c>
      <c r="P929" s="131" t="s">
        <v>147</v>
      </c>
      <c r="Q929" s="131" t="s">
        <v>147</v>
      </c>
      <c r="R929" s="131" t="s">
        <v>147</v>
      </c>
      <c r="S929" s="131" t="s">
        <v>147</v>
      </c>
      <c r="T929" s="131" t="s">
        <v>147</v>
      </c>
      <c r="U929" s="131" t="s">
        <v>147</v>
      </c>
      <c r="V929" s="131" t="s">
        <v>147</v>
      </c>
      <c r="W929" s="131" t="s">
        <v>147</v>
      </c>
      <c r="X929" s="131" t="s">
        <v>147</v>
      </c>
      <c r="Y929" s="131" t="s">
        <v>147</v>
      </c>
      <c r="Z929" s="131" t="s">
        <v>147</v>
      </c>
      <c r="AA929" s="131" t="s">
        <v>147</v>
      </c>
      <c r="AB929" s="131" t="s">
        <v>147</v>
      </c>
      <c r="AC929" s="131" t="s">
        <v>147</v>
      </c>
      <c r="AD929" s="131" t="s">
        <v>147</v>
      </c>
      <c r="AE929" s="131" t="s">
        <v>147</v>
      </c>
      <c r="AF929" s="131" t="s">
        <v>147</v>
      </c>
      <c r="AG929" s="131" t="s">
        <v>147</v>
      </c>
      <c r="AH929" s="131" t="s">
        <v>147</v>
      </c>
      <c r="AI929" s="131" t="s">
        <v>147</v>
      </c>
      <c r="AJ929" s="131" t="s">
        <v>147</v>
      </c>
      <c r="AK929" s="131" t="s">
        <v>147</v>
      </c>
      <c r="AL929" s="131" t="s">
        <v>147</v>
      </c>
      <c r="AM929" s="131" t="s">
        <v>147</v>
      </c>
      <c r="AN929" s="131" t="s">
        <v>147</v>
      </c>
      <c r="AO929" s="131" t="s">
        <v>147</v>
      </c>
      <c r="AP929" s="131" t="s">
        <v>147</v>
      </c>
      <c r="AQ929" s="131">
        <v>309.00400000000002</v>
      </c>
      <c r="AR929" s="131">
        <v>250.852</v>
      </c>
      <c r="AS929" s="131">
        <v>148.82599999999999</v>
      </c>
      <c r="AT929" s="131">
        <v>226.27600000000001</v>
      </c>
      <c r="AU929" s="131">
        <v>236.61500000000001</v>
      </c>
      <c r="AV929" s="131">
        <v>211.81800000000001</v>
      </c>
      <c r="AW929" s="131">
        <v>64.679000000000002</v>
      </c>
      <c r="AX929" s="131">
        <v>52.715000000000003</v>
      </c>
      <c r="AY929" s="131">
        <v>25.263999999999999</v>
      </c>
      <c r="AZ929" s="131">
        <v>6.3280000000000003</v>
      </c>
      <c r="BA929" s="131">
        <v>1.917</v>
      </c>
      <c r="BB929">
        <v>29.637</v>
      </c>
      <c r="BC929" t="s">
        <v>147</v>
      </c>
    </row>
    <row r="930" spans="1:55" hidden="1" x14ac:dyDescent="0.25">
      <c r="A930" t="s">
        <v>124</v>
      </c>
      <c r="B930" t="s">
        <v>159</v>
      </c>
      <c r="C930" t="s">
        <v>158</v>
      </c>
      <c r="D930" s="131" t="s">
        <v>147</v>
      </c>
      <c r="E930" s="131" t="s">
        <v>147</v>
      </c>
      <c r="F930" s="131" t="s">
        <v>147</v>
      </c>
      <c r="G930" s="131" t="s">
        <v>147</v>
      </c>
      <c r="H930" s="131" t="s">
        <v>147</v>
      </c>
      <c r="I930" s="131" t="s">
        <v>147</v>
      </c>
      <c r="J930" s="131" t="s">
        <v>147</v>
      </c>
      <c r="K930" s="131" t="s">
        <v>147</v>
      </c>
      <c r="L930" s="131" t="s">
        <v>147</v>
      </c>
      <c r="M930" s="131" t="s">
        <v>147</v>
      </c>
      <c r="N930" s="131" t="s">
        <v>147</v>
      </c>
      <c r="O930" s="131" t="s">
        <v>147</v>
      </c>
      <c r="P930" s="131" t="s">
        <v>147</v>
      </c>
      <c r="Q930" s="131" t="s">
        <v>147</v>
      </c>
      <c r="R930" s="131" t="s">
        <v>147</v>
      </c>
      <c r="S930" s="131" t="s">
        <v>147</v>
      </c>
      <c r="T930" s="131" t="s">
        <v>147</v>
      </c>
      <c r="U930" s="131" t="s">
        <v>147</v>
      </c>
      <c r="V930" s="131" t="s">
        <v>147</v>
      </c>
      <c r="W930" s="131" t="s">
        <v>147</v>
      </c>
      <c r="X930" s="131" t="s">
        <v>147</v>
      </c>
      <c r="Y930" s="131" t="s">
        <v>147</v>
      </c>
      <c r="Z930" s="131" t="s">
        <v>147</v>
      </c>
      <c r="AA930" s="131" t="s">
        <v>147</v>
      </c>
      <c r="AB930" s="131" t="s">
        <v>147</v>
      </c>
      <c r="AC930" s="131" t="s">
        <v>147</v>
      </c>
      <c r="AD930" s="131" t="s">
        <v>147</v>
      </c>
      <c r="AE930" s="131" t="s">
        <v>147</v>
      </c>
      <c r="AF930" s="131" t="s">
        <v>147</v>
      </c>
      <c r="AG930" s="131" t="s">
        <v>147</v>
      </c>
      <c r="AH930" s="131" t="s">
        <v>147</v>
      </c>
      <c r="AI930" s="131" t="s">
        <v>147</v>
      </c>
      <c r="AJ930" s="131" t="s">
        <v>147</v>
      </c>
      <c r="AK930" s="131" t="s">
        <v>147</v>
      </c>
      <c r="AL930" s="131" t="s">
        <v>147</v>
      </c>
      <c r="AM930" s="131" t="s">
        <v>147</v>
      </c>
      <c r="AN930" s="131" t="s">
        <v>147</v>
      </c>
      <c r="AO930" s="131" t="s">
        <v>147</v>
      </c>
      <c r="AP930" s="131" t="s">
        <v>147</v>
      </c>
      <c r="AQ930" s="131">
        <v>0.29899999999999999</v>
      </c>
      <c r="AR930" s="131">
        <v>0.41599999999999998</v>
      </c>
      <c r="AS930" s="131">
        <v>0.83099999999999996</v>
      </c>
      <c r="AT930" s="131">
        <v>8.5470000000000006</v>
      </c>
      <c r="AU930" s="131">
        <v>9.8149999999999995</v>
      </c>
      <c r="AV930" s="131">
        <v>11.01</v>
      </c>
      <c r="AW930" s="131">
        <v>1.282</v>
      </c>
      <c r="AX930" s="131">
        <v>2.0649999999999999</v>
      </c>
      <c r="AY930" s="131">
        <v>2.052</v>
      </c>
      <c r="AZ930" s="131">
        <v>0</v>
      </c>
      <c r="BA930" s="131">
        <v>0.20899999999999999</v>
      </c>
      <c r="BB930">
        <v>0</v>
      </c>
      <c r="BC930" t="s">
        <v>147</v>
      </c>
    </row>
    <row r="931" spans="1:55" hidden="1" x14ac:dyDescent="0.25">
      <c r="A931" t="s">
        <v>124</v>
      </c>
      <c r="B931" t="s">
        <v>159</v>
      </c>
      <c r="C931" t="s">
        <v>157</v>
      </c>
      <c r="D931" s="131" t="s">
        <v>147</v>
      </c>
      <c r="E931" s="131" t="s">
        <v>147</v>
      </c>
      <c r="F931" s="131" t="s">
        <v>147</v>
      </c>
      <c r="G931" s="131" t="s">
        <v>147</v>
      </c>
      <c r="H931" s="131" t="s">
        <v>147</v>
      </c>
      <c r="I931" s="131" t="s">
        <v>147</v>
      </c>
      <c r="J931" s="131" t="s">
        <v>147</v>
      </c>
      <c r="K931" s="131" t="s">
        <v>147</v>
      </c>
      <c r="L931" s="131" t="s">
        <v>147</v>
      </c>
      <c r="M931" s="131" t="s">
        <v>147</v>
      </c>
      <c r="N931" s="131" t="s">
        <v>147</v>
      </c>
      <c r="O931" s="131" t="s">
        <v>147</v>
      </c>
      <c r="P931" s="131" t="s">
        <v>147</v>
      </c>
      <c r="Q931" s="131" t="s">
        <v>147</v>
      </c>
      <c r="R931" s="131" t="s">
        <v>147</v>
      </c>
      <c r="S931" s="131" t="s">
        <v>147</v>
      </c>
      <c r="T931" s="131" t="s">
        <v>147</v>
      </c>
      <c r="U931" s="131" t="s">
        <v>147</v>
      </c>
      <c r="V931" s="131" t="s">
        <v>147</v>
      </c>
      <c r="W931" s="131" t="s">
        <v>147</v>
      </c>
      <c r="X931" s="131" t="s">
        <v>147</v>
      </c>
      <c r="Y931" s="131" t="s">
        <v>147</v>
      </c>
      <c r="Z931" s="131" t="s">
        <v>147</v>
      </c>
      <c r="AA931" s="131" t="s">
        <v>147</v>
      </c>
      <c r="AB931" s="131" t="s">
        <v>147</v>
      </c>
      <c r="AC931" s="131" t="s">
        <v>147</v>
      </c>
      <c r="AD931" s="131" t="s">
        <v>147</v>
      </c>
      <c r="AE931" s="131" t="s">
        <v>147</v>
      </c>
      <c r="AF931" s="131" t="s">
        <v>147</v>
      </c>
      <c r="AG931" s="131" t="s">
        <v>147</v>
      </c>
      <c r="AH931" s="131" t="s">
        <v>147</v>
      </c>
      <c r="AI931" s="131" t="s">
        <v>147</v>
      </c>
      <c r="AJ931" s="131" t="s">
        <v>147</v>
      </c>
      <c r="AK931" s="131" t="s">
        <v>147</v>
      </c>
      <c r="AL931" s="131" t="s">
        <v>147</v>
      </c>
      <c r="AM931" s="131" t="s">
        <v>147</v>
      </c>
      <c r="AN931" s="131" t="s">
        <v>147</v>
      </c>
      <c r="AO931" s="131" t="s">
        <v>147</v>
      </c>
      <c r="AP931" s="131" t="s">
        <v>147</v>
      </c>
      <c r="AQ931" s="131">
        <v>537.62300000000005</v>
      </c>
      <c r="AR931" s="131">
        <v>337.88299999999998</v>
      </c>
      <c r="AS931" s="131">
        <v>210.95599999999999</v>
      </c>
      <c r="AT931" s="131">
        <v>256.58</v>
      </c>
      <c r="AU931" s="131">
        <v>293.84199999999998</v>
      </c>
      <c r="AV931" s="131">
        <v>169.614</v>
      </c>
      <c r="AW931" s="131">
        <v>74.875</v>
      </c>
      <c r="AX931" s="131">
        <v>30.85</v>
      </c>
      <c r="AY931" s="131">
        <v>30.42</v>
      </c>
      <c r="AZ931" s="131">
        <v>0</v>
      </c>
      <c r="BA931" s="131">
        <v>0</v>
      </c>
      <c r="BB931">
        <v>51.783999999999999</v>
      </c>
      <c r="BC931" t="s">
        <v>147</v>
      </c>
    </row>
    <row r="932" spans="1:55" hidden="1" x14ac:dyDescent="0.25">
      <c r="A932" t="s">
        <v>124</v>
      </c>
      <c r="B932" t="s">
        <v>159</v>
      </c>
      <c r="C932" t="s">
        <v>156</v>
      </c>
      <c r="D932" s="131" t="s">
        <v>147</v>
      </c>
      <c r="E932" s="131" t="s">
        <v>147</v>
      </c>
      <c r="F932" s="131" t="s">
        <v>147</v>
      </c>
      <c r="G932" s="131" t="s">
        <v>147</v>
      </c>
      <c r="H932" s="131" t="s">
        <v>147</v>
      </c>
      <c r="I932" s="131" t="s">
        <v>147</v>
      </c>
      <c r="J932" s="131" t="s">
        <v>147</v>
      </c>
      <c r="K932" s="131" t="s">
        <v>147</v>
      </c>
      <c r="L932" s="131" t="s">
        <v>147</v>
      </c>
      <c r="M932" s="131" t="s">
        <v>147</v>
      </c>
      <c r="N932" s="131" t="s">
        <v>147</v>
      </c>
      <c r="O932" s="131" t="s">
        <v>147</v>
      </c>
      <c r="P932" s="131" t="s">
        <v>147</v>
      </c>
      <c r="Q932" s="131" t="s">
        <v>147</v>
      </c>
      <c r="R932" s="131" t="s">
        <v>147</v>
      </c>
      <c r="S932" s="131" t="s">
        <v>147</v>
      </c>
      <c r="T932" s="131" t="s">
        <v>147</v>
      </c>
      <c r="U932" s="131" t="s">
        <v>147</v>
      </c>
      <c r="V932" s="131" t="s">
        <v>147</v>
      </c>
      <c r="W932" s="131" t="s">
        <v>147</v>
      </c>
      <c r="X932" s="131" t="s">
        <v>147</v>
      </c>
      <c r="Y932" s="131" t="s">
        <v>147</v>
      </c>
      <c r="Z932" s="131" t="s">
        <v>147</v>
      </c>
      <c r="AA932" s="131" t="s">
        <v>147</v>
      </c>
      <c r="AB932" s="131" t="s">
        <v>147</v>
      </c>
      <c r="AC932" s="131" t="s">
        <v>147</v>
      </c>
      <c r="AD932" s="131" t="s">
        <v>147</v>
      </c>
      <c r="AE932" s="131" t="s">
        <v>147</v>
      </c>
      <c r="AF932" s="131" t="s">
        <v>147</v>
      </c>
      <c r="AG932" s="131" t="s">
        <v>147</v>
      </c>
      <c r="AH932" s="131" t="s">
        <v>147</v>
      </c>
      <c r="AI932" s="131" t="s">
        <v>147</v>
      </c>
      <c r="AJ932" s="131" t="s">
        <v>147</v>
      </c>
      <c r="AK932" s="131" t="s">
        <v>147</v>
      </c>
      <c r="AL932" s="131" t="s">
        <v>147</v>
      </c>
      <c r="AM932" s="131" t="s">
        <v>147</v>
      </c>
      <c r="AN932" s="131" t="s">
        <v>147</v>
      </c>
      <c r="AO932" s="131" t="s">
        <v>147</v>
      </c>
      <c r="AP932" s="131" t="s">
        <v>147</v>
      </c>
      <c r="AQ932" s="131">
        <v>10.276999999999999</v>
      </c>
      <c r="AR932" s="131">
        <v>106.23699999999999</v>
      </c>
      <c r="AS932" s="131">
        <v>49.718000000000004</v>
      </c>
      <c r="AT932" s="131">
        <v>89.817999999999998</v>
      </c>
      <c r="AU932" s="131">
        <v>82.355000000000004</v>
      </c>
      <c r="AV932" s="131">
        <v>73.388999999999996</v>
      </c>
      <c r="AW932" s="131">
        <v>15.68</v>
      </c>
      <c r="AX932" s="131">
        <v>21.908000000000001</v>
      </c>
      <c r="AY932" s="131">
        <v>9.6159999999999997</v>
      </c>
      <c r="AZ932" s="131">
        <v>0</v>
      </c>
      <c r="BA932" s="131">
        <v>0.88900000000000001</v>
      </c>
      <c r="BB932">
        <v>1.272</v>
      </c>
      <c r="BC932" t="s">
        <v>147</v>
      </c>
    </row>
    <row r="933" spans="1:55" hidden="1" x14ac:dyDescent="0.25">
      <c r="A933" t="s">
        <v>124</v>
      </c>
      <c r="B933" t="s">
        <v>159</v>
      </c>
      <c r="C933" t="s">
        <v>155</v>
      </c>
      <c r="D933" s="131" t="s">
        <v>147</v>
      </c>
      <c r="E933" s="131" t="s">
        <v>147</v>
      </c>
      <c r="F933" s="131" t="s">
        <v>147</v>
      </c>
      <c r="G933" s="131" t="s">
        <v>147</v>
      </c>
      <c r="H933" s="131" t="s">
        <v>147</v>
      </c>
      <c r="I933" s="131" t="s">
        <v>147</v>
      </c>
      <c r="J933" s="131" t="s">
        <v>147</v>
      </c>
      <c r="K933" s="131" t="s">
        <v>147</v>
      </c>
      <c r="L933" s="131" t="s">
        <v>147</v>
      </c>
      <c r="M933" s="131" t="s">
        <v>147</v>
      </c>
      <c r="N933" s="131" t="s">
        <v>147</v>
      </c>
      <c r="O933" s="131" t="s">
        <v>147</v>
      </c>
      <c r="P933" s="131" t="s">
        <v>147</v>
      </c>
      <c r="Q933" s="131" t="s">
        <v>147</v>
      </c>
      <c r="R933" s="131" t="s">
        <v>147</v>
      </c>
      <c r="S933" s="131" t="s">
        <v>147</v>
      </c>
      <c r="T933" s="131" t="s">
        <v>147</v>
      </c>
      <c r="U933" s="131" t="s">
        <v>147</v>
      </c>
      <c r="V933" s="131" t="s">
        <v>147</v>
      </c>
      <c r="W933" s="131" t="s">
        <v>147</v>
      </c>
      <c r="X933" s="131" t="s">
        <v>147</v>
      </c>
      <c r="Y933" s="131" t="s">
        <v>147</v>
      </c>
      <c r="Z933" s="131" t="s">
        <v>147</v>
      </c>
      <c r="AA933" s="131" t="s">
        <v>147</v>
      </c>
      <c r="AB933" s="131" t="s">
        <v>147</v>
      </c>
      <c r="AC933" s="131" t="s">
        <v>147</v>
      </c>
      <c r="AD933" s="131" t="s">
        <v>147</v>
      </c>
      <c r="AE933" s="131" t="s">
        <v>147</v>
      </c>
      <c r="AF933" s="131" t="s">
        <v>147</v>
      </c>
      <c r="AG933" s="131" t="s">
        <v>147</v>
      </c>
      <c r="AH933" s="131" t="s">
        <v>147</v>
      </c>
      <c r="AI933" s="131" t="s">
        <v>147</v>
      </c>
      <c r="AJ933" s="131" t="s">
        <v>147</v>
      </c>
      <c r="AK933" s="131" t="s">
        <v>147</v>
      </c>
      <c r="AL933" s="131" t="s">
        <v>147</v>
      </c>
      <c r="AM933" s="131" t="s">
        <v>147</v>
      </c>
      <c r="AN933" s="131" t="s">
        <v>147</v>
      </c>
      <c r="AO933" s="131" t="s">
        <v>147</v>
      </c>
      <c r="AP933" s="131" t="s">
        <v>147</v>
      </c>
      <c r="AQ933" s="131">
        <v>0</v>
      </c>
      <c r="AR933" s="131">
        <v>3.714</v>
      </c>
      <c r="AS933" s="131">
        <v>4.452</v>
      </c>
      <c r="AT933" s="131">
        <v>1.498</v>
      </c>
      <c r="AU933" s="131">
        <v>0.184</v>
      </c>
      <c r="AV933" s="131">
        <v>0.63100000000000001</v>
      </c>
      <c r="AW933" s="131">
        <v>0.11799999999999999</v>
      </c>
      <c r="AX933" s="131">
        <v>0.39100000000000001</v>
      </c>
      <c r="AY933" s="131">
        <v>0</v>
      </c>
      <c r="AZ933" s="131">
        <v>0</v>
      </c>
      <c r="BA933" s="131">
        <v>0</v>
      </c>
      <c r="BB933">
        <v>0</v>
      </c>
      <c r="BC933" t="s">
        <v>147</v>
      </c>
    </row>
    <row r="934" spans="1:55" hidden="1" x14ac:dyDescent="0.25">
      <c r="A934" t="s">
        <v>124</v>
      </c>
      <c r="B934" t="s">
        <v>159</v>
      </c>
      <c r="C934" t="s">
        <v>154</v>
      </c>
      <c r="D934" s="131" t="s">
        <v>147</v>
      </c>
      <c r="E934" s="131" t="s">
        <v>147</v>
      </c>
      <c r="F934" s="131" t="s">
        <v>147</v>
      </c>
      <c r="G934" s="131" t="s">
        <v>147</v>
      </c>
      <c r="H934" s="131" t="s">
        <v>147</v>
      </c>
      <c r="I934" s="131" t="s">
        <v>147</v>
      </c>
      <c r="J934" s="131" t="s">
        <v>147</v>
      </c>
      <c r="K934" s="131" t="s">
        <v>147</v>
      </c>
      <c r="L934" s="131" t="s">
        <v>147</v>
      </c>
      <c r="M934" s="131" t="s">
        <v>147</v>
      </c>
      <c r="N934" s="131" t="s">
        <v>147</v>
      </c>
      <c r="O934" s="131" t="s">
        <v>147</v>
      </c>
      <c r="P934" s="131" t="s">
        <v>147</v>
      </c>
      <c r="Q934" s="131" t="s">
        <v>147</v>
      </c>
      <c r="R934" s="131" t="s">
        <v>147</v>
      </c>
      <c r="S934" s="131" t="s">
        <v>147</v>
      </c>
      <c r="T934" s="131" t="s">
        <v>147</v>
      </c>
      <c r="U934" s="131" t="s">
        <v>147</v>
      </c>
      <c r="V934" s="131" t="s">
        <v>147</v>
      </c>
      <c r="W934" s="131" t="s">
        <v>147</v>
      </c>
      <c r="X934" s="131" t="s">
        <v>147</v>
      </c>
      <c r="Y934" s="131" t="s">
        <v>147</v>
      </c>
      <c r="Z934" s="131" t="s">
        <v>147</v>
      </c>
      <c r="AA934" s="131" t="s">
        <v>147</v>
      </c>
      <c r="AB934" s="131" t="s">
        <v>147</v>
      </c>
      <c r="AC934" s="131" t="s">
        <v>147</v>
      </c>
      <c r="AD934" s="131" t="s">
        <v>147</v>
      </c>
      <c r="AE934" s="131" t="s">
        <v>147</v>
      </c>
      <c r="AF934" s="131" t="s">
        <v>147</v>
      </c>
      <c r="AG934" s="131" t="s">
        <v>147</v>
      </c>
      <c r="AH934" s="131" t="s">
        <v>147</v>
      </c>
      <c r="AI934" s="131" t="s">
        <v>147</v>
      </c>
      <c r="AJ934" s="131" t="s">
        <v>147</v>
      </c>
      <c r="AK934" s="131" t="s">
        <v>147</v>
      </c>
      <c r="AL934" s="131" t="s">
        <v>147</v>
      </c>
      <c r="AM934" s="131" t="s">
        <v>147</v>
      </c>
      <c r="AN934" s="131" t="s">
        <v>147</v>
      </c>
      <c r="AO934" s="131" t="s">
        <v>147</v>
      </c>
      <c r="AP934" s="131" t="s">
        <v>147</v>
      </c>
      <c r="AQ934" s="131">
        <v>1.0900000000000001</v>
      </c>
      <c r="AR934" s="131">
        <v>0</v>
      </c>
      <c r="AS934" s="131">
        <v>0.27500000000000002</v>
      </c>
      <c r="AT934" s="131">
        <v>1.653</v>
      </c>
      <c r="AU934" s="131">
        <v>1.891</v>
      </c>
      <c r="AV934" s="131">
        <v>1.133</v>
      </c>
      <c r="AW934" s="131">
        <v>0.67800000000000005</v>
      </c>
      <c r="AX934" s="131">
        <v>0.16800000000000001</v>
      </c>
      <c r="AY934" s="131">
        <v>8.3000000000000004E-2</v>
      </c>
      <c r="AZ934" s="131">
        <v>0</v>
      </c>
      <c r="BA934" s="131">
        <v>0</v>
      </c>
      <c r="BB934">
        <v>0</v>
      </c>
      <c r="BC934" t="s">
        <v>147</v>
      </c>
    </row>
    <row r="935" spans="1:55" hidden="1" x14ac:dyDescent="0.25">
      <c r="A935" t="s">
        <v>124</v>
      </c>
      <c r="B935" t="s">
        <v>159</v>
      </c>
      <c r="C935" t="s">
        <v>153</v>
      </c>
      <c r="D935" s="131" t="s">
        <v>147</v>
      </c>
      <c r="E935" s="131" t="s">
        <v>147</v>
      </c>
      <c r="F935" s="131" t="s">
        <v>147</v>
      </c>
      <c r="G935" s="131" t="s">
        <v>147</v>
      </c>
      <c r="H935" s="131" t="s">
        <v>147</v>
      </c>
      <c r="I935" s="131" t="s">
        <v>147</v>
      </c>
      <c r="J935" s="131" t="s">
        <v>147</v>
      </c>
      <c r="K935" s="131" t="s">
        <v>147</v>
      </c>
      <c r="L935" s="131" t="s">
        <v>147</v>
      </c>
      <c r="M935" s="131" t="s">
        <v>147</v>
      </c>
      <c r="N935" s="131" t="s">
        <v>147</v>
      </c>
      <c r="O935" s="131" t="s">
        <v>147</v>
      </c>
      <c r="P935" s="131" t="s">
        <v>147</v>
      </c>
      <c r="Q935" s="131" t="s">
        <v>147</v>
      </c>
      <c r="R935" s="131" t="s">
        <v>147</v>
      </c>
      <c r="S935" s="131" t="s">
        <v>147</v>
      </c>
      <c r="T935" s="131" t="s">
        <v>147</v>
      </c>
      <c r="U935" s="131" t="s">
        <v>147</v>
      </c>
      <c r="V935" s="131" t="s">
        <v>147</v>
      </c>
      <c r="W935" s="131" t="s">
        <v>147</v>
      </c>
      <c r="X935" s="131" t="s">
        <v>147</v>
      </c>
      <c r="Y935" s="131" t="s">
        <v>147</v>
      </c>
      <c r="Z935" s="131" t="s">
        <v>147</v>
      </c>
      <c r="AA935" s="131" t="s">
        <v>147</v>
      </c>
      <c r="AB935" s="131" t="s">
        <v>147</v>
      </c>
      <c r="AC935" s="131" t="s">
        <v>147</v>
      </c>
      <c r="AD935" s="131" t="s">
        <v>147</v>
      </c>
      <c r="AE935" s="131" t="s">
        <v>147</v>
      </c>
      <c r="AF935" s="131" t="s">
        <v>147</v>
      </c>
      <c r="AG935" s="131" t="s">
        <v>147</v>
      </c>
      <c r="AH935" s="131" t="s">
        <v>147</v>
      </c>
      <c r="AI935" s="131" t="s">
        <v>147</v>
      </c>
      <c r="AJ935" s="131" t="s">
        <v>147</v>
      </c>
      <c r="AK935" s="131" t="s">
        <v>147</v>
      </c>
      <c r="AL935" s="131" t="s">
        <v>147</v>
      </c>
      <c r="AM935" s="131" t="s">
        <v>147</v>
      </c>
      <c r="AN935" s="131" t="s">
        <v>147</v>
      </c>
      <c r="AO935" s="131" t="s">
        <v>147</v>
      </c>
      <c r="AP935" s="131" t="s">
        <v>147</v>
      </c>
      <c r="AQ935" s="131">
        <v>1.7669999999999999</v>
      </c>
      <c r="AR935" s="131">
        <v>0.45200000000000001</v>
      </c>
      <c r="AS935" s="131">
        <v>1.2E-2</v>
      </c>
      <c r="AT935" s="131">
        <v>2.27</v>
      </c>
      <c r="AU935" s="131">
        <v>2.1589999999999998</v>
      </c>
      <c r="AV935" s="131">
        <v>0.84899999999999998</v>
      </c>
      <c r="AW935" s="131">
        <v>11.56</v>
      </c>
      <c r="AX935" s="131">
        <v>31.719000000000001</v>
      </c>
      <c r="AY935" s="131">
        <v>0.112</v>
      </c>
      <c r="AZ935" s="131">
        <v>8.4760000000000009</v>
      </c>
      <c r="BA935" s="131">
        <v>1.02</v>
      </c>
      <c r="BB935">
        <v>0</v>
      </c>
      <c r="BC935" t="s">
        <v>147</v>
      </c>
    </row>
    <row r="936" spans="1:55" hidden="1" x14ac:dyDescent="0.25">
      <c r="A936" t="s">
        <v>124</v>
      </c>
      <c r="B936" t="s">
        <v>159</v>
      </c>
      <c r="C936" t="s">
        <v>152</v>
      </c>
      <c r="D936" s="131" t="s">
        <v>147</v>
      </c>
      <c r="E936" s="131" t="s">
        <v>147</v>
      </c>
      <c r="F936" s="131" t="s">
        <v>147</v>
      </c>
      <c r="G936" s="131" t="s">
        <v>147</v>
      </c>
      <c r="H936" s="131" t="s">
        <v>147</v>
      </c>
      <c r="I936" s="131" t="s">
        <v>147</v>
      </c>
      <c r="J936" s="131" t="s">
        <v>147</v>
      </c>
      <c r="K936" s="131" t="s">
        <v>147</v>
      </c>
      <c r="L936" s="131" t="s">
        <v>147</v>
      </c>
      <c r="M936" s="131" t="s">
        <v>147</v>
      </c>
      <c r="N936" s="131" t="s">
        <v>147</v>
      </c>
      <c r="O936" s="131" t="s">
        <v>147</v>
      </c>
      <c r="P936" s="131" t="s">
        <v>147</v>
      </c>
      <c r="Q936" s="131" t="s">
        <v>147</v>
      </c>
      <c r="R936" s="131" t="s">
        <v>147</v>
      </c>
      <c r="S936" s="131" t="s">
        <v>147</v>
      </c>
      <c r="T936" s="131" t="s">
        <v>147</v>
      </c>
      <c r="U936" s="131" t="s">
        <v>147</v>
      </c>
      <c r="V936" s="131" t="s">
        <v>147</v>
      </c>
      <c r="W936" s="131" t="s">
        <v>147</v>
      </c>
      <c r="X936" s="131" t="s">
        <v>147</v>
      </c>
      <c r="Y936" s="131" t="s">
        <v>147</v>
      </c>
      <c r="Z936" s="131" t="s">
        <v>147</v>
      </c>
      <c r="AA936" s="131" t="s">
        <v>147</v>
      </c>
      <c r="AB936" s="131" t="s">
        <v>147</v>
      </c>
      <c r="AC936" s="131" t="s">
        <v>147</v>
      </c>
      <c r="AD936" s="131" t="s">
        <v>147</v>
      </c>
      <c r="AE936" s="131" t="s">
        <v>147</v>
      </c>
      <c r="AF936" s="131" t="s">
        <v>147</v>
      </c>
      <c r="AG936" s="131" t="s">
        <v>147</v>
      </c>
      <c r="AH936" s="131" t="s">
        <v>147</v>
      </c>
      <c r="AI936" s="131" t="s">
        <v>147</v>
      </c>
      <c r="AJ936" s="131" t="s">
        <v>147</v>
      </c>
      <c r="AK936" s="131" t="s">
        <v>147</v>
      </c>
      <c r="AL936" s="131" t="s">
        <v>147</v>
      </c>
      <c r="AM936" s="131" t="s">
        <v>147</v>
      </c>
      <c r="AN936" s="131" t="s">
        <v>147</v>
      </c>
      <c r="AO936" s="131" t="s">
        <v>147</v>
      </c>
      <c r="AP936" s="131" t="s">
        <v>147</v>
      </c>
      <c r="AQ936" s="131">
        <v>2.125</v>
      </c>
      <c r="AR936" s="131">
        <v>0.375</v>
      </c>
      <c r="AS936" s="131">
        <v>0.184</v>
      </c>
      <c r="AT936" s="131">
        <v>44.63</v>
      </c>
      <c r="AU936" s="131">
        <v>33.343000000000004</v>
      </c>
      <c r="AV936" s="131">
        <v>122.57</v>
      </c>
      <c r="AW936" s="131">
        <v>11.597</v>
      </c>
      <c r="AX936" s="131">
        <v>7.27</v>
      </c>
      <c r="AY936" s="131">
        <v>2.944</v>
      </c>
      <c r="AZ936" s="131">
        <v>2.8519999999999999</v>
      </c>
      <c r="BA936" s="131">
        <v>1.3129999999999999</v>
      </c>
      <c r="BB936">
        <v>0</v>
      </c>
      <c r="BC936" t="s">
        <v>147</v>
      </c>
    </row>
    <row r="937" spans="1:55" hidden="1" x14ac:dyDescent="0.25">
      <c r="A937" t="s">
        <v>124</v>
      </c>
      <c r="B937" t="s">
        <v>159</v>
      </c>
      <c r="C937" t="s">
        <v>151</v>
      </c>
      <c r="D937" s="131" t="s">
        <v>147</v>
      </c>
      <c r="E937" s="131" t="s">
        <v>147</v>
      </c>
      <c r="F937" s="131" t="s">
        <v>147</v>
      </c>
      <c r="G937" s="131" t="s">
        <v>147</v>
      </c>
      <c r="H937" s="131" t="s">
        <v>147</v>
      </c>
      <c r="I937" s="131" t="s">
        <v>147</v>
      </c>
      <c r="J937" s="131" t="s">
        <v>147</v>
      </c>
      <c r="K937" s="131" t="s">
        <v>147</v>
      </c>
      <c r="L937" s="131" t="s">
        <v>147</v>
      </c>
      <c r="M937" s="131" t="s">
        <v>147</v>
      </c>
      <c r="N937" s="131" t="s">
        <v>147</v>
      </c>
      <c r="O937" s="131" t="s">
        <v>147</v>
      </c>
      <c r="P937" s="131" t="s">
        <v>147</v>
      </c>
      <c r="Q937" s="131" t="s">
        <v>147</v>
      </c>
      <c r="R937" s="131" t="s">
        <v>147</v>
      </c>
      <c r="S937" s="131" t="s">
        <v>147</v>
      </c>
      <c r="T937" s="131" t="s">
        <v>147</v>
      </c>
      <c r="U937" s="131" t="s">
        <v>147</v>
      </c>
      <c r="V937" s="131" t="s">
        <v>147</v>
      </c>
      <c r="W937" s="131" t="s">
        <v>147</v>
      </c>
      <c r="X937" s="131" t="s">
        <v>147</v>
      </c>
      <c r="Y937" s="131" t="s">
        <v>147</v>
      </c>
      <c r="Z937" s="131" t="s">
        <v>147</v>
      </c>
      <c r="AA937" s="131" t="s">
        <v>147</v>
      </c>
      <c r="AB937" s="131" t="s">
        <v>147</v>
      </c>
      <c r="AC937" s="131" t="s">
        <v>147</v>
      </c>
      <c r="AD937" s="131" t="s">
        <v>147</v>
      </c>
      <c r="AE937" s="131" t="s">
        <v>147</v>
      </c>
      <c r="AF937" s="131" t="s">
        <v>147</v>
      </c>
      <c r="AG937" s="131" t="s">
        <v>147</v>
      </c>
      <c r="AH937" s="131" t="s">
        <v>147</v>
      </c>
      <c r="AI937" s="131" t="s">
        <v>147</v>
      </c>
      <c r="AJ937" s="131" t="s">
        <v>147</v>
      </c>
      <c r="AK937" s="131" t="s">
        <v>147</v>
      </c>
      <c r="AL937" s="131" t="s">
        <v>147</v>
      </c>
      <c r="AM937" s="131" t="s">
        <v>147</v>
      </c>
      <c r="AN937" s="131" t="s">
        <v>147</v>
      </c>
      <c r="AO937" s="131" t="s">
        <v>147</v>
      </c>
      <c r="AP937" s="131" t="s">
        <v>147</v>
      </c>
      <c r="AQ937" s="131">
        <v>0</v>
      </c>
      <c r="AR937" s="131">
        <v>0</v>
      </c>
      <c r="AS937" s="131">
        <v>0</v>
      </c>
      <c r="AT937" s="131">
        <v>8.5000000000000006E-2</v>
      </c>
      <c r="AU937" s="131">
        <v>0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>
        <v>0</v>
      </c>
      <c r="BC937" t="s">
        <v>147</v>
      </c>
    </row>
    <row r="938" spans="1:55" hidden="1" x14ac:dyDescent="0.25">
      <c r="A938" t="s">
        <v>124</v>
      </c>
      <c r="B938" t="s">
        <v>159</v>
      </c>
      <c r="C938" t="s">
        <v>148</v>
      </c>
      <c r="D938" s="131" t="s">
        <v>147</v>
      </c>
      <c r="E938" s="131" t="s">
        <v>147</v>
      </c>
      <c r="F938" s="131" t="s">
        <v>147</v>
      </c>
      <c r="G938" s="131" t="s">
        <v>147</v>
      </c>
      <c r="H938" s="131" t="s">
        <v>147</v>
      </c>
      <c r="I938" s="131" t="s">
        <v>147</v>
      </c>
      <c r="J938" s="131" t="s">
        <v>147</v>
      </c>
      <c r="K938" s="131" t="s">
        <v>147</v>
      </c>
      <c r="L938" s="131" t="s">
        <v>147</v>
      </c>
      <c r="M938" s="131" t="s">
        <v>147</v>
      </c>
      <c r="N938" s="131" t="s">
        <v>147</v>
      </c>
      <c r="O938" s="131" t="s">
        <v>147</v>
      </c>
      <c r="P938" s="131" t="s">
        <v>147</v>
      </c>
      <c r="Q938" s="131" t="s">
        <v>147</v>
      </c>
      <c r="R938" s="131" t="s">
        <v>147</v>
      </c>
      <c r="S938" s="131" t="s">
        <v>147</v>
      </c>
      <c r="T938" s="131" t="s">
        <v>147</v>
      </c>
      <c r="U938" s="131" t="s">
        <v>147</v>
      </c>
      <c r="V938" s="131" t="s">
        <v>147</v>
      </c>
      <c r="W938" s="131" t="s">
        <v>147</v>
      </c>
      <c r="X938" s="131" t="s">
        <v>147</v>
      </c>
      <c r="Y938" s="131" t="s">
        <v>147</v>
      </c>
      <c r="Z938" s="131" t="s">
        <v>147</v>
      </c>
      <c r="AA938" s="131" t="s">
        <v>147</v>
      </c>
      <c r="AB938" s="131" t="s">
        <v>147</v>
      </c>
      <c r="AC938" s="131" t="s">
        <v>147</v>
      </c>
      <c r="AD938" s="131" t="s">
        <v>147</v>
      </c>
      <c r="AE938" s="131" t="s">
        <v>147</v>
      </c>
      <c r="AF938" s="131" t="s">
        <v>147</v>
      </c>
      <c r="AG938" s="131" t="s">
        <v>147</v>
      </c>
      <c r="AH938" s="131" t="s">
        <v>147</v>
      </c>
      <c r="AI938" s="131" t="s">
        <v>147</v>
      </c>
      <c r="AJ938" s="131" t="s">
        <v>147</v>
      </c>
      <c r="AK938" s="131" t="s">
        <v>147</v>
      </c>
      <c r="AL938" s="131" t="s">
        <v>147</v>
      </c>
      <c r="AM938" s="131" t="s">
        <v>147</v>
      </c>
      <c r="AN938" s="131" t="s">
        <v>147</v>
      </c>
      <c r="AO938" s="131" t="s">
        <v>147</v>
      </c>
      <c r="AP938" s="131" t="s">
        <v>147</v>
      </c>
      <c r="AQ938" s="131">
        <v>553.17999999999995</v>
      </c>
      <c r="AR938" s="131">
        <v>449.077</v>
      </c>
      <c r="AS938" s="131">
        <v>266.428</v>
      </c>
      <c r="AT938" s="131">
        <v>405.08</v>
      </c>
      <c r="AU938" s="131">
        <v>423.59</v>
      </c>
      <c r="AV938" s="131">
        <v>379.197</v>
      </c>
      <c r="AW938" s="131">
        <v>115.789</v>
      </c>
      <c r="AX938" s="131">
        <v>94.370999999999995</v>
      </c>
      <c r="AY938" s="131">
        <v>45.226999999999997</v>
      </c>
      <c r="AZ938" s="131">
        <v>11.329000000000001</v>
      </c>
      <c r="BA938" s="131">
        <v>3.4319999999999999</v>
      </c>
      <c r="BB938">
        <v>53.055999999999997</v>
      </c>
      <c r="BC938" t="s">
        <v>147</v>
      </c>
    </row>
    <row r="939" spans="1:55" hidden="1" x14ac:dyDescent="0.25">
      <c r="A939" t="s">
        <v>124</v>
      </c>
      <c r="B939" t="s">
        <v>149</v>
      </c>
      <c r="C939" t="s">
        <v>158</v>
      </c>
      <c r="D939" s="131" t="s">
        <v>147</v>
      </c>
      <c r="E939" s="131" t="s">
        <v>147</v>
      </c>
      <c r="F939" s="131" t="s">
        <v>147</v>
      </c>
      <c r="G939" s="131" t="s">
        <v>147</v>
      </c>
      <c r="H939" s="131" t="s">
        <v>147</v>
      </c>
      <c r="I939" s="131" t="s">
        <v>147</v>
      </c>
      <c r="J939" s="131" t="s">
        <v>147</v>
      </c>
      <c r="K939" s="131" t="s">
        <v>147</v>
      </c>
      <c r="L939" s="131" t="s">
        <v>147</v>
      </c>
      <c r="M939" s="131" t="s">
        <v>147</v>
      </c>
      <c r="N939" s="131" t="s">
        <v>147</v>
      </c>
      <c r="O939" s="131" t="s">
        <v>147</v>
      </c>
      <c r="P939" s="131" t="s">
        <v>147</v>
      </c>
      <c r="Q939" s="131" t="s">
        <v>147</v>
      </c>
      <c r="R939" s="131" t="s">
        <v>147</v>
      </c>
      <c r="S939" s="131" t="s">
        <v>147</v>
      </c>
      <c r="T939" s="131" t="s">
        <v>147</v>
      </c>
      <c r="U939" s="131" t="s">
        <v>147</v>
      </c>
      <c r="V939" s="131" t="s">
        <v>147</v>
      </c>
      <c r="W939" s="131" t="s">
        <v>147</v>
      </c>
      <c r="X939" s="131" t="s">
        <v>147</v>
      </c>
      <c r="Y939" s="131" t="s">
        <v>147</v>
      </c>
      <c r="Z939" s="131" t="s">
        <v>147</v>
      </c>
      <c r="AA939" s="131" t="s">
        <v>147</v>
      </c>
      <c r="AB939" s="131" t="s">
        <v>147</v>
      </c>
      <c r="AC939" s="131" t="s">
        <v>147</v>
      </c>
      <c r="AD939" s="131" t="s">
        <v>147</v>
      </c>
      <c r="AE939" s="131" t="s">
        <v>147</v>
      </c>
      <c r="AF939" s="131" t="s">
        <v>147</v>
      </c>
      <c r="AG939" s="131" t="s">
        <v>147</v>
      </c>
      <c r="AH939" s="131" t="s">
        <v>147</v>
      </c>
      <c r="AI939" s="131" t="s">
        <v>147</v>
      </c>
      <c r="AJ939" s="131" t="s">
        <v>147</v>
      </c>
      <c r="AK939" s="131" t="s">
        <v>147</v>
      </c>
      <c r="AL939" s="131" t="s">
        <v>147</v>
      </c>
      <c r="AM939" s="131" t="s">
        <v>147</v>
      </c>
      <c r="AN939" s="131" t="s">
        <v>147</v>
      </c>
      <c r="AO939" s="131" t="s">
        <v>147</v>
      </c>
      <c r="AP939" s="131" t="s">
        <v>147</v>
      </c>
      <c r="AQ939" s="131">
        <v>0.155</v>
      </c>
      <c r="AR939" s="131">
        <v>0.215</v>
      </c>
      <c r="AS939" s="131">
        <v>0.42899999999999999</v>
      </c>
      <c r="AT939" s="131">
        <v>4.4109999999999996</v>
      </c>
      <c r="AU939" s="131">
        <v>5.0650000000000004</v>
      </c>
      <c r="AV939" s="131">
        <v>5.6820000000000004</v>
      </c>
      <c r="AW939" s="131">
        <v>0.66100000000000003</v>
      </c>
      <c r="AX939" s="131">
        <v>1.0660000000000001</v>
      </c>
      <c r="AY939" s="131">
        <v>1.0589999999999999</v>
      </c>
      <c r="AZ939" s="131">
        <v>0</v>
      </c>
      <c r="BA939" s="131">
        <v>0.108</v>
      </c>
      <c r="BB939">
        <v>0</v>
      </c>
      <c r="BC939" t="s">
        <v>147</v>
      </c>
    </row>
    <row r="940" spans="1:55" hidden="1" x14ac:dyDescent="0.25">
      <c r="A940" t="s">
        <v>124</v>
      </c>
      <c r="B940" t="s">
        <v>149</v>
      </c>
      <c r="C940" t="s">
        <v>157</v>
      </c>
      <c r="D940" s="131" t="s">
        <v>147</v>
      </c>
      <c r="E940" s="131" t="s">
        <v>147</v>
      </c>
      <c r="F940" s="131" t="s">
        <v>147</v>
      </c>
      <c r="G940" s="131" t="s">
        <v>147</v>
      </c>
      <c r="H940" s="131" t="s">
        <v>147</v>
      </c>
      <c r="I940" s="131" t="s">
        <v>147</v>
      </c>
      <c r="J940" s="131" t="s">
        <v>147</v>
      </c>
      <c r="K940" s="131" t="s">
        <v>147</v>
      </c>
      <c r="L940" s="131" t="s">
        <v>147</v>
      </c>
      <c r="M940" s="131" t="s">
        <v>147</v>
      </c>
      <c r="N940" s="131" t="s">
        <v>147</v>
      </c>
      <c r="O940" s="131" t="s">
        <v>147</v>
      </c>
      <c r="P940" s="131" t="s">
        <v>147</v>
      </c>
      <c r="Q940" s="131" t="s">
        <v>147</v>
      </c>
      <c r="R940" s="131" t="s">
        <v>147</v>
      </c>
      <c r="S940" s="131" t="s">
        <v>147</v>
      </c>
      <c r="T940" s="131" t="s">
        <v>147</v>
      </c>
      <c r="U940" s="131" t="s">
        <v>147</v>
      </c>
      <c r="V940" s="131" t="s">
        <v>147</v>
      </c>
      <c r="W940" s="131" t="s">
        <v>147</v>
      </c>
      <c r="X940" s="131" t="s">
        <v>147</v>
      </c>
      <c r="Y940" s="131" t="s">
        <v>147</v>
      </c>
      <c r="Z940" s="131" t="s">
        <v>147</v>
      </c>
      <c r="AA940" s="131" t="s">
        <v>147</v>
      </c>
      <c r="AB940" s="131" t="s">
        <v>147</v>
      </c>
      <c r="AC940" s="131" t="s">
        <v>147</v>
      </c>
      <c r="AD940" s="131" t="s">
        <v>147</v>
      </c>
      <c r="AE940" s="131" t="s">
        <v>147</v>
      </c>
      <c r="AF940" s="131" t="s">
        <v>147</v>
      </c>
      <c r="AG940" s="131" t="s">
        <v>147</v>
      </c>
      <c r="AH940" s="131" t="s">
        <v>147</v>
      </c>
      <c r="AI940" s="131" t="s">
        <v>147</v>
      </c>
      <c r="AJ940" s="131" t="s">
        <v>147</v>
      </c>
      <c r="AK940" s="131" t="s">
        <v>147</v>
      </c>
      <c r="AL940" s="131" t="s">
        <v>147</v>
      </c>
      <c r="AM940" s="131" t="s">
        <v>147</v>
      </c>
      <c r="AN940" s="131" t="s">
        <v>147</v>
      </c>
      <c r="AO940" s="131" t="s">
        <v>147</v>
      </c>
      <c r="AP940" s="131" t="s">
        <v>147</v>
      </c>
      <c r="AQ940" s="131">
        <v>277.45600000000002</v>
      </c>
      <c r="AR940" s="131">
        <v>174.375</v>
      </c>
      <c r="AS940" s="131">
        <v>108.87</v>
      </c>
      <c r="AT940" s="131">
        <v>132.416</v>
      </c>
      <c r="AU940" s="131">
        <v>151.64599999999999</v>
      </c>
      <c r="AV940" s="131">
        <v>87.534999999999997</v>
      </c>
      <c r="AW940" s="131">
        <v>38.642000000000003</v>
      </c>
      <c r="AX940" s="131">
        <v>15.920999999999999</v>
      </c>
      <c r="AY940" s="131">
        <v>15.699</v>
      </c>
      <c r="AZ940" s="131">
        <v>0</v>
      </c>
      <c r="BA940" s="131">
        <v>0</v>
      </c>
      <c r="BB940">
        <v>26.725000000000001</v>
      </c>
      <c r="BC940" t="s">
        <v>147</v>
      </c>
    </row>
    <row r="941" spans="1:55" hidden="1" x14ac:dyDescent="0.25">
      <c r="A941" t="s">
        <v>124</v>
      </c>
      <c r="B941" t="s">
        <v>149</v>
      </c>
      <c r="C941" t="s">
        <v>156</v>
      </c>
      <c r="D941" s="131" t="s">
        <v>147</v>
      </c>
      <c r="E941" s="131" t="s">
        <v>147</v>
      </c>
      <c r="F941" s="131" t="s">
        <v>147</v>
      </c>
      <c r="G941" s="131" t="s">
        <v>147</v>
      </c>
      <c r="H941" s="131" t="s">
        <v>147</v>
      </c>
      <c r="I941" s="131" t="s">
        <v>147</v>
      </c>
      <c r="J941" s="131" t="s">
        <v>147</v>
      </c>
      <c r="K941" s="131" t="s">
        <v>147</v>
      </c>
      <c r="L941" s="131" t="s">
        <v>147</v>
      </c>
      <c r="M941" s="131" t="s">
        <v>147</v>
      </c>
      <c r="N941" s="131" t="s">
        <v>147</v>
      </c>
      <c r="O941" s="131" t="s">
        <v>147</v>
      </c>
      <c r="P941" s="131" t="s">
        <v>147</v>
      </c>
      <c r="Q941" s="131" t="s">
        <v>147</v>
      </c>
      <c r="R941" s="131" t="s">
        <v>147</v>
      </c>
      <c r="S941" s="131" t="s">
        <v>147</v>
      </c>
      <c r="T941" s="131" t="s">
        <v>147</v>
      </c>
      <c r="U941" s="131" t="s">
        <v>147</v>
      </c>
      <c r="V941" s="131" t="s">
        <v>147</v>
      </c>
      <c r="W941" s="131" t="s">
        <v>147</v>
      </c>
      <c r="X941" s="131" t="s">
        <v>147</v>
      </c>
      <c r="Y941" s="131" t="s">
        <v>147</v>
      </c>
      <c r="Z941" s="131" t="s">
        <v>147</v>
      </c>
      <c r="AA941" s="131" t="s">
        <v>147</v>
      </c>
      <c r="AB941" s="131" t="s">
        <v>147</v>
      </c>
      <c r="AC941" s="131" t="s">
        <v>147</v>
      </c>
      <c r="AD941" s="131" t="s">
        <v>147</v>
      </c>
      <c r="AE941" s="131" t="s">
        <v>147</v>
      </c>
      <c r="AF941" s="131" t="s">
        <v>147</v>
      </c>
      <c r="AG941" s="131" t="s">
        <v>147</v>
      </c>
      <c r="AH941" s="131" t="s">
        <v>147</v>
      </c>
      <c r="AI941" s="131" t="s">
        <v>147</v>
      </c>
      <c r="AJ941" s="131" t="s">
        <v>147</v>
      </c>
      <c r="AK941" s="131" t="s">
        <v>147</v>
      </c>
      <c r="AL941" s="131" t="s">
        <v>147</v>
      </c>
      <c r="AM941" s="131" t="s">
        <v>147</v>
      </c>
      <c r="AN941" s="131" t="s">
        <v>147</v>
      </c>
      <c r="AO941" s="131" t="s">
        <v>147</v>
      </c>
      <c r="AP941" s="131" t="s">
        <v>147</v>
      </c>
      <c r="AQ941" s="131">
        <v>5.3029999999999999</v>
      </c>
      <c r="AR941" s="131">
        <v>54.826999999999998</v>
      </c>
      <c r="AS941" s="131">
        <v>25.658999999999999</v>
      </c>
      <c r="AT941" s="131">
        <v>46.353000000000002</v>
      </c>
      <c r="AU941" s="131">
        <v>42.502000000000002</v>
      </c>
      <c r="AV941" s="131">
        <v>37.874000000000002</v>
      </c>
      <c r="AW941" s="131">
        <v>8.0920000000000005</v>
      </c>
      <c r="AX941" s="131">
        <v>11.305999999999999</v>
      </c>
      <c r="AY941" s="131">
        <v>4.9619999999999997</v>
      </c>
      <c r="AZ941" s="131">
        <v>0</v>
      </c>
      <c r="BA941" s="131">
        <v>0.45900000000000002</v>
      </c>
      <c r="BB941">
        <v>0.65700000000000003</v>
      </c>
      <c r="BC941" t="s">
        <v>147</v>
      </c>
    </row>
    <row r="942" spans="1:55" hidden="1" x14ac:dyDescent="0.25">
      <c r="A942" t="s">
        <v>124</v>
      </c>
      <c r="B942" t="s">
        <v>149</v>
      </c>
      <c r="C942" t="s">
        <v>155</v>
      </c>
      <c r="D942" s="131" t="s">
        <v>147</v>
      </c>
      <c r="E942" s="131" t="s">
        <v>147</v>
      </c>
      <c r="F942" s="131" t="s">
        <v>147</v>
      </c>
      <c r="G942" s="131" t="s">
        <v>147</v>
      </c>
      <c r="H942" s="131" t="s">
        <v>147</v>
      </c>
      <c r="I942" s="131" t="s">
        <v>147</v>
      </c>
      <c r="J942" s="131" t="s">
        <v>147</v>
      </c>
      <c r="K942" s="131" t="s">
        <v>147</v>
      </c>
      <c r="L942" s="131" t="s">
        <v>147</v>
      </c>
      <c r="M942" s="131" t="s">
        <v>147</v>
      </c>
      <c r="N942" s="131" t="s">
        <v>147</v>
      </c>
      <c r="O942" s="131" t="s">
        <v>147</v>
      </c>
      <c r="P942" s="131" t="s">
        <v>147</v>
      </c>
      <c r="Q942" s="131" t="s">
        <v>147</v>
      </c>
      <c r="R942" s="131" t="s">
        <v>147</v>
      </c>
      <c r="S942" s="131" t="s">
        <v>147</v>
      </c>
      <c r="T942" s="131" t="s">
        <v>147</v>
      </c>
      <c r="U942" s="131" t="s">
        <v>147</v>
      </c>
      <c r="V942" s="131" t="s">
        <v>147</v>
      </c>
      <c r="W942" s="131" t="s">
        <v>147</v>
      </c>
      <c r="X942" s="131" t="s">
        <v>147</v>
      </c>
      <c r="Y942" s="131" t="s">
        <v>147</v>
      </c>
      <c r="Z942" s="131" t="s">
        <v>147</v>
      </c>
      <c r="AA942" s="131" t="s">
        <v>147</v>
      </c>
      <c r="AB942" s="131" t="s">
        <v>147</v>
      </c>
      <c r="AC942" s="131" t="s">
        <v>147</v>
      </c>
      <c r="AD942" s="131" t="s">
        <v>147</v>
      </c>
      <c r="AE942" s="131" t="s">
        <v>147</v>
      </c>
      <c r="AF942" s="131" t="s">
        <v>147</v>
      </c>
      <c r="AG942" s="131" t="s">
        <v>147</v>
      </c>
      <c r="AH942" s="131" t="s">
        <v>147</v>
      </c>
      <c r="AI942" s="131" t="s">
        <v>147</v>
      </c>
      <c r="AJ942" s="131" t="s">
        <v>147</v>
      </c>
      <c r="AK942" s="131" t="s">
        <v>147</v>
      </c>
      <c r="AL942" s="131" t="s">
        <v>147</v>
      </c>
      <c r="AM942" s="131" t="s">
        <v>147</v>
      </c>
      <c r="AN942" s="131" t="s">
        <v>147</v>
      </c>
      <c r="AO942" s="131" t="s">
        <v>147</v>
      </c>
      <c r="AP942" s="131" t="s">
        <v>147</v>
      </c>
      <c r="AQ942" s="131">
        <v>0</v>
      </c>
      <c r="AR942" s="131">
        <v>1.917</v>
      </c>
      <c r="AS942" s="131">
        <v>2.298</v>
      </c>
      <c r="AT942" s="131">
        <v>0.77300000000000002</v>
      </c>
      <c r="AU942" s="131">
        <v>9.5000000000000001E-2</v>
      </c>
      <c r="AV942" s="131">
        <v>0.32600000000000001</v>
      </c>
      <c r="AW942" s="131">
        <v>6.0999999999999999E-2</v>
      </c>
      <c r="AX942" s="131">
        <v>0.20200000000000001</v>
      </c>
      <c r="AY942" s="131">
        <v>0</v>
      </c>
      <c r="AZ942" s="131">
        <v>0</v>
      </c>
      <c r="BA942" s="131">
        <v>0</v>
      </c>
      <c r="BB942">
        <v>0</v>
      </c>
      <c r="BC942" t="s">
        <v>147</v>
      </c>
    </row>
    <row r="943" spans="1:55" hidden="1" x14ac:dyDescent="0.25">
      <c r="A943" t="s">
        <v>124</v>
      </c>
      <c r="B943" t="s">
        <v>149</v>
      </c>
      <c r="C943" t="s">
        <v>154</v>
      </c>
      <c r="D943" s="131" t="s">
        <v>147</v>
      </c>
      <c r="E943" s="131" t="s">
        <v>147</v>
      </c>
      <c r="F943" s="131" t="s">
        <v>147</v>
      </c>
      <c r="G943" s="131" t="s">
        <v>147</v>
      </c>
      <c r="H943" s="131" t="s">
        <v>147</v>
      </c>
      <c r="I943" s="131" t="s">
        <v>147</v>
      </c>
      <c r="J943" s="131" t="s">
        <v>147</v>
      </c>
      <c r="K943" s="131" t="s">
        <v>147</v>
      </c>
      <c r="L943" s="131" t="s">
        <v>147</v>
      </c>
      <c r="M943" s="131" t="s">
        <v>147</v>
      </c>
      <c r="N943" s="131" t="s">
        <v>147</v>
      </c>
      <c r="O943" s="131" t="s">
        <v>147</v>
      </c>
      <c r="P943" s="131" t="s">
        <v>147</v>
      </c>
      <c r="Q943" s="131" t="s">
        <v>147</v>
      </c>
      <c r="R943" s="131" t="s">
        <v>147</v>
      </c>
      <c r="S943" s="131" t="s">
        <v>147</v>
      </c>
      <c r="T943" s="131" t="s">
        <v>147</v>
      </c>
      <c r="U943" s="131" t="s">
        <v>147</v>
      </c>
      <c r="V943" s="131" t="s">
        <v>147</v>
      </c>
      <c r="W943" s="131" t="s">
        <v>147</v>
      </c>
      <c r="X943" s="131" t="s">
        <v>147</v>
      </c>
      <c r="Y943" s="131" t="s">
        <v>147</v>
      </c>
      <c r="Z943" s="131" t="s">
        <v>147</v>
      </c>
      <c r="AA943" s="131" t="s">
        <v>147</v>
      </c>
      <c r="AB943" s="131" t="s">
        <v>147</v>
      </c>
      <c r="AC943" s="131" t="s">
        <v>147</v>
      </c>
      <c r="AD943" s="131" t="s">
        <v>147</v>
      </c>
      <c r="AE943" s="131" t="s">
        <v>147</v>
      </c>
      <c r="AF943" s="131" t="s">
        <v>147</v>
      </c>
      <c r="AG943" s="131" t="s">
        <v>147</v>
      </c>
      <c r="AH943" s="131" t="s">
        <v>147</v>
      </c>
      <c r="AI943" s="131" t="s">
        <v>147</v>
      </c>
      <c r="AJ943" s="131" t="s">
        <v>147</v>
      </c>
      <c r="AK943" s="131" t="s">
        <v>147</v>
      </c>
      <c r="AL943" s="131" t="s">
        <v>147</v>
      </c>
      <c r="AM943" s="131" t="s">
        <v>147</v>
      </c>
      <c r="AN943" s="131" t="s">
        <v>147</v>
      </c>
      <c r="AO943" s="131" t="s">
        <v>147</v>
      </c>
      <c r="AP943" s="131" t="s">
        <v>147</v>
      </c>
      <c r="AQ943" s="131">
        <v>0.56200000000000006</v>
      </c>
      <c r="AR943" s="131">
        <v>0</v>
      </c>
      <c r="AS943" s="131">
        <v>0.14199999999999999</v>
      </c>
      <c r="AT943" s="131">
        <v>0.85299999999999998</v>
      </c>
      <c r="AU943" s="131">
        <v>0.97599999999999998</v>
      </c>
      <c r="AV943" s="131">
        <v>0.58499999999999996</v>
      </c>
      <c r="AW943" s="131">
        <v>0.35</v>
      </c>
      <c r="AX943" s="131">
        <v>8.6999999999999994E-2</v>
      </c>
      <c r="AY943" s="131">
        <v>4.2999999999999997E-2</v>
      </c>
      <c r="AZ943" s="131">
        <v>0</v>
      </c>
      <c r="BA943" s="131">
        <v>0</v>
      </c>
      <c r="BB943">
        <v>0</v>
      </c>
      <c r="BC943" t="s">
        <v>147</v>
      </c>
    </row>
    <row r="944" spans="1:55" hidden="1" x14ac:dyDescent="0.25">
      <c r="A944" t="s">
        <v>124</v>
      </c>
      <c r="B944" t="s">
        <v>149</v>
      </c>
      <c r="C944" t="s">
        <v>153</v>
      </c>
      <c r="D944" s="131" t="s">
        <v>147</v>
      </c>
      <c r="E944" s="131" t="s">
        <v>147</v>
      </c>
      <c r="F944" s="131" t="s">
        <v>147</v>
      </c>
      <c r="G944" s="131" t="s">
        <v>147</v>
      </c>
      <c r="H944" s="131" t="s">
        <v>147</v>
      </c>
      <c r="I944" s="131" t="s">
        <v>147</v>
      </c>
      <c r="J944" s="131" t="s">
        <v>147</v>
      </c>
      <c r="K944" s="131" t="s">
        <v>147</v>
      </c>
      <c r="L944" s="131" t="s">
        <v>147</v>
      </c>
      <c r="M944" s="131" t="s">
        <v>147</v>
      </c>
      <c r="N944" s="131" t="s">
        <v>147</v>
      </c>
      <c r="O944" s="131" t="s">
        <v>147</v>
      </c>
      <c r="P944" s="131" t="s">
        <v>147</v>
      </c>
      <c r="Q944" s="131" t="s">
        <v>147</v>
      </c>
      <c r="R944" s="131" t="s">
        <v>147</v>
      </c>
      <c r="S944" s="131" t="s">
        <v>147</v>
      </c>
      <c r="T944" s="131" t="s">
        <v>147</v>
      </c>
      <c r="U944" s="131" t="s">
        <v>147</v>
      </c>
      <c r="V944" s="131" t="s">
        <v>147</v>
      </c>
      <c r="W944" s="131" t="s">
        <v>147</v>
      </c>
      <c r="X944" s="131" t="s">
        <v>147</v>
      </c>
      <c r="Y944" s="131" t="s">
        <v>147</v>
      </c>
      <c r="Z944" s="131" t="s">
        <v>147</v>
      </c>
      <c r="AA944" s="131" t="s">
        <v>147</v>
      </c>
      <c r="AB944" s="131" t="s">
        <v>147</v>
      </c>
      <c r="AC944" s="131" t="s">
        <v>147</v>
      </c>
      <c r="AD944" s="131" t="s">
        <v>147</v>
      </c>
      <c r="AE944" s="131" t="s">
        <v>147</v>
      </c>
      <c r="AF944" s="131" t="s">
        <v>147</v>
      </c>
      <c r="AG944" s="131" t="s">
        <v>147</v>
      </c>
      <c r="AH944" s="131" t="s">
        <v>147</v>
      </c>
      <c r="AI944" s="131" t="s">
        <v>147</v>
      </c>
      <c r="AJ944" s="131" t="s">
        <v>147</v>
      </c>
      <c r="AK944" s="131" t="s">
        <v>147</v>
      </c>
      <c r="AL944" s="131" t="s">
        <v>147</v>
      </c>
      <c r="AM944" s="131" t="s">
        <v>147</v>
      </c>
      <c r="AN944" s="131" t="s">
        <v>147</v>
      </c>
      <c r="AO944" s="131" t="s">
        <v>147</v>
      </c>
      <c r="AP944" s="131" t="s">
        <v>147</v>
      </c>
      <c r="AQ944" s="131">
        <v>0.91200000000000003</v>
      </c>
      <c r="AR944" s="131">
        <v>0.23300000000000001</v>
      </c>
      <c r="AS944" s="131">
        <v>6.0000000000000001E-3</v>
      </c>
      <c r="AT944" s="131">
        <v>1.1719999999999999</v>
      </c>
      <c r="AU944" s="131">
        <v>1.1140000000000001</v>
      </c>
      <c r="AV944" s="131">
        <v>0.438</v>
      </c>
      <c r="AW944" s="131">
        <v>5.9660000000000002</v>
      </c>
      <c r="AX944" s="131">
        <v>16.369</v>
      </c>
      <c r="AY944" s="131">
        <v>5.8000000000000003E-2</v>
      </c>
      <c r="AZ944" s="131">
        <v>4.3739999999999997</v>
      </c>
      <c r="BA944" s="131">
        <v>0.52600000000000002</v>
      </c>
      <c r="BB944">
        <v>0</v>
      </c>
      <c r="BC944" t="s">
        <v>147</v>
      </c>
    </row>
    <row r="945" spans="1:55" hidden="1" x14ac:dyDescent="0.25">
      <c r="A945" t="s">
        <v>124</v>
      </c>
      <c r="B945" t="s">
        <v>149</v>
      </c>
      <c r="C945" t="s">
        <v>152</v>
      </c>
      <c r="D945" s="131" t="s">
        <v>147</v>
      </c>
      <c r="E945" s="131" t="s">
        <v>147</v>
      </c>
      <c r="F945" s="131" t="s">
        <v>147</v>
      </c>
      <c r="G945" s="131" t="s">
        <v>147</v>
      </c>
      <c r="H945" s="131" t="s">
        <v>147</v>
      </c>
      <c r="I945" s="131" t="s">
        <v>147</v>
      </c>
      <c r="J945" s="131" t="s">
        <v>147</v>
      </c>
      <c r="K945" s="131" t="s">
        <v>147</v>
      </c>
      <c r="L945" s="131" t="s">
        <v>147</v>
      </c>
      <c r="M945" s="131" t="s">
        <v>147</v>
      </c>
      <c r="N945" s="131" t="s">
        <v>147</v>
      </c>
      <c r="O945" s="131" t="s">
        <v>147</v>
      </c>
      <c r="P945" s="131" t="s">
        <v>147</v>
      </c>
      <c r="Q945" s="131" t="s">
        <v>147</v>
      </c>
      <c r="R945" s="131" t="s">
        <v>147</v>
      </c>
      <c r="S945" s="131" t="s">
        <v>147</v>
      </c>
      <c r="T945" s="131" t="s">
        <v>147</v>
      </c>
      <c r="U945" s="131" t="s">
        <v>147</v>
      </c>
      <c r="V945" s="131" t="s">
        <v>147</v>
      </c>
      <c r="W945" s="131" t="s">
        <v>147</v>
      </c>
      <c r="X945" s="131" t="s">
        <v>147</v>
      </c>
      <c r="Y945" s="131" t="s">
        <v>147</v>
      </c>
      <c r="Z945" s="131" t="s">
        <v>147</v>
      </c>
      <c r="AA945" s="131" t="s">
        <v>147</v>
      </c>
      <c r="AB945" s="131" t="s">
        <v>147</v>
      </c>
      <c r="AC945" s="131" t="s">
        <v>147</v>
      </c>
      <c r="AD945" s="131" t="s">
        <v>147</v>
      </c>
      <c r="AE945" s="131" t="s">
        <v>147</v>
      </c>
      <c r="AF945" s="131" t="s">
        <v>147</v>
      </c>
      <c r="AG945" s="131" t="s">
        <v>147</v>
      </c>
      <c r="AH945" s="131" t="s">
        <v>147</v>
      </c>
      <c r="AI945" s="131" t="s">
        <v>147</v>
      </c>
      <c r="AJ945" s="131" t="s">
        <v>147</v>
      </c>
      <c r="AK945" s="131" t="s">
        <v>147</v>
      </c>
      <c r="AL945" s="131" t="s">
        <v>147</v>
      </c>
      <c r="AM945" s="131" t="s">
        <v>147</v>
      </c>
      <c r="AN945" s="131" t="s">
        <v>147</v>
      </c>
      <c r="AO945" s="131" t="s">
        <v>147</v>
      </c>
      <c r="AP945" s="131" t="s">
        <v>147</v>
      </c>
      <c r="AQ945" s="131">
        <v>1.097</v>
      </c>
      <c r="AR945" s="131">
        <v>0.193</v>
      </c>
      <c r="AS945" s="131">
        <v>9.5000000000000001E-2</v>
      </c>
      <c r="AT945" s="131">
        <v>23.032</v>
      </c>
      <c r="AU945" s="131">
        <v>17.207999999999998</v>
      </c>
      <c r="AV945" s="131">
        <v>63.256</v>
      </c>
      <c r="AW945" s="131">
        <v>5.9850000000000003</v>
      </c>
      <c r="AX945" s="131">
        <v>3.7519999999999998</v>
      </c>
      <c r="AY945" s="131">
        <v>1.5189999999999999</v>
      </c>
      <c r="AZ945" s="131">
        <v>1.472</v>
      </c>
      <c r="BA945" s="131">
        <v>0.67800000000000005</v>
      </c>
      <c r="BB945">
        <v>0</v>
      </c>
      <c r="BC945" t="s">
        <v>147</v>
      </c>
    </row>
    <row r="946" spans="1:55" hidden="1" x14ac:dyDescent="0.25">
      <c r="A946" t="s">
        <v>124</v>
      </c>
      <c r="B946" t="s">
        <v>149</v>
      </c>
      <c r="C946" t="s">
        <v>151</v>
      </c>
      <c r="D946" s="131" t="s">
        <v>147</v>
      </c>
      <c r="E946" s="131" t="s">
        <v>147</v>
      </c>
      <c r="F946" s="131" t="s">
        <v>147</v>
      </c>
      <c r="G946" s="131" t="s">
        <v>147</v>
      </c>
      <c r="H946" s="131" t="s">
        <v>147</v>
      </c>
      <c r="I946" s="131" t="s">
        <v>147</v>
      </c>
      <c r="J946" s="131" t="s">
        <v>147</v>
      </c>
      <c r="K946" s="131" t="s">
        <v>147</v>
      </c>
      <c r="L946" s="131" t="s">
        <v>147</v>
      </c>
      <c r="M946" s="131" t="s">
        <v>147</v>
      </c>
      <c r="N946" s="131" t="s">
        <v>147</v>
      </c>
      <c r="O946" s="131" t="s">
        <v>147</v>
      </c>
      <c r="P946" s="131" t="s">
        <v>147</v>
      </c>
      <c r="Q946" s="131" t="s">
        <v>147</v>
      </c>
      <c r="R946" s="131" t="s">
        <v>147</v>
      </c>
      <c r="S946" s="131" t="s">
        <v>147</v>
      </c>
      <c r="T946" s="131" t="s">
        <v>147</v>
      </c>
      <c r="U946" s="131" t="s">
        <v>147</v>
      </c>
      <c r="V946" s="131" t="s">
        <v>147</v>
      </c>
      <c r="W946" s="131" t="s">
        <v>147</v>
      </c>
      <c r="X946" s="131" t="s">
        <v>147</v>
      </c>
      <c r="Y946" s="131" t="s">
        <v>147</v>
      </c>
      <c r="Z946" s="131" t="s">
        <v>147</v>
      </c>
      <c r="AA946" s="131" t="s">
        <v>147</v>
      </c>
      <c r="AB946" s="131" t="s">
        <v>147</v>
      </c>
      <c r="AC946" s="131" t="s">
        <v>147</v>
      </c>
      <c r="AD946" s="131" t="s">
        <v>147</v>
      </c>
      <c r="AE946" s="131" t="s">
        <v>147</v>
      </c>
      <c r="AF946" s="131" t="s">
        <v>147</v>
      </c>
      <c r="AG946" s="131" t="s">
        <v>147</v>
      </c>
      <c r="AH946" s="131" t="s">
        <v>147</v>
      </c>
      <c r="AI946" s="131" t="s">
        <v>147</v>
      </c>
      <c r="AJ946" s="131" t="s">
        <v>147</v>
      </c>
      <c r="AK946" s="131" t="s">
        <v>147</v>
      </c>
      <c r="AL946" s="131" t="s">
        <v>147</v>
      </c>
      <c r="AM946" s="131" t="s">
        <v>147</v>
      </c>
      <c r="AN946" s="131" t="s">
        <v>147</v>
      </c>
      <c r="AO946" s="131" t="s">
        <v>147</v>
      </c>
      <c r="AP946" s="131" t="s">
        <v>147</v>
      </c>
      <c r="AQ946" s="131">
        <v>0</v>
      </c>
      <c r="AR946" s="131">
        <v>0</v>
      </c>
      <c r="AS946" s="131">
        <v>0</v>
      </c>
      <c r="AT946" s="131">
        <v>4.3999999999999997E-2</v>
      </c>
      <c r="AU946" s="131">
        <v>0</v>
      </c>
      <c r="AV946" s="131">
        <v>0</v>
      </c>
      <c r="AW946" s="131">
        <v>0</v>
      </c>
      <c r="AX946" s="131">
        <v>0</v>
      </c>
      <c r="AY946" s="131">
        <v>0</v>
      </c>
      <c r="AZ946" s="131">
        <v>0</v>
      </c>
      <c r="BA946" s="131">
        <v>0</v>
      </c>
      <c r="BB946">
        <v>0</v>
      </c>
      <c r="BC946" t="s">
        <v>147</v>
      </c>
    </row>
    <row r="947" spans="1:55" hidden="1" x14ac:dyDescent="0.25">
      <c r="A947" t="s">
        <v>124</v>
      </c>
      <c r="B947" t="s">
        <v>149</v>
      </c>
      <c r="C947" t="s">
        <v>148</v>
      </c>
      <c r="D947" s="131" t="s">
        <v>147</v>
      </c>
      <c r="E947" s="131" t="s">
        <v>147</v>
      </c>
      <c r="F947" s="131" t="s">
        <v>147</v>
      </c>
      <c r="G947" s="131" t="s">
        <v>147</v>
      </c>
      <c r="H947" s="131" t="s">
        <v>147</v>
      </c>
      <c r="I947" s="131" t="s">
        <v>147</v>
      </c>
      <c r="J947" s="131" t="s">
        <v>147</v>
      </c>
      <c r="K947" s="131" t="s">
        <v>147</v>
      </c>
      <c r="L947" s="131" t="s">
        <v>147</v>
      </c>
      <c r="M947" s="131" t="s">
        <v>147</v>
      </c>
      <c r="N947" s="131" t="s">
        <v>147</v>
      </c>
      <c r="O947" s="131" t="s">
        <v>147</v>
      </c>
      <c r="P947" s="131" t="s">
        <v>147</v>
      </c>
      <c r="Q947" s="131" t="s">
        <v>147</v>
      </c>
      <c r="R947" s="131" t="s">
        <v>147</v>
      </c>
      <c r="S947" s="131" t="s">
        <v>147</v>
      </c>
      <c r="T947" s="131" t="s">
        <v>147</v>
      </c>
      <c r="U947" s="131" t="s">
        <v>147</v>
      </c>
      <c r="V947" s="131" t="s">
        <v>147</v>
      </c>
      <c r="W947" s="131" t="s">
        <v>147</v>
      </c>
      <c r="X947" s="131" t="s">
        <v>147</v>
      </c>
      <c r="Y947" s="131" t="s">
        <v>147</v>
      </c>
      <c r="Z947" s="131" t="s">
        <v>147</v>
      </c>
      <c r="AA947" s="131" t="s">
        <v>147</v>
      </c>
      <c r="AB947" s="131" t="s">
        <v>147</v>
      </c>
      <c r="AC947" s="131" t="s">
        <v>147</v>
      </c>
      <c r="AD947" s="131" t="s">
        <v>147</v>
      </c>
      <c r="AE947" s="131" t="s">
        <v>147</v>
      </c>
      <c r="AF947" s="131" t="s">
        <v>147</v>
      </c>
      <c r="AG947" s="131" t="s">
        <v>147</v>
      </c>
      <c r="AH947" s="131" t="s">
        <v>147</v>
      </c>
      <c r="AI947" s="131" t="s">
        <v>147</v>
      </c>
      <c r="AJ947" s="131" t="s">
        <v>147</v>
      </c>
      <c r="AK947" s="131" t="s">
        <v>147</v>
      </c>
      <c r="AL947" s="131" t="s">
        <v>147</v>
      </c>
      <c r="AM947" s="131" t="s">
        <v>147</v>
      </c>
      <c r="AN947" s="131" t="s">
        <v>147</v>
      </c>
      <c r="AO947" s="131" t="s">
        <v>147</v>
      </c>
      <c r="AP947" s="131" t="s">
        <v>147</v>
      </c>
      <c r="AQ947" s="131">
        <v>285.48500000000001</v>
      </c>
      <c r="AR947" s="131">
        <v>231.76</v>
      </c>
      <c r="AS947" s="131">
        <v>137.49799999999999</v>
      </c>
      <c r="AT947" s="131">
        <v>209.054</v>
      </c>
      <c r="AU947" s="131">
        <v>218.607</v>
      </c>
      <c r="AV947" s="131">
        <v>195.696</v>
      </c>
      <c r="AW947" s="131">
        <v>59.756</v>
      </c>
      <c r="AX947" s="131">
        <v>48.703000000000003</v>
      </c>
      <c r="AY947" s="131">
        <v>23.341000000000001</v>
      </c>
      <c r="AZ947" s="131">
        <v>5.8460000000000001</v>
      </c>
      <c r="BA947" s="131">
        <v>1.7709999999999999</v>
      </c>
      <c r="BB947">
        <v>27.381</v>
      </c>
      <c r="BC947" t="s">
        <v>147</v>
      </c>
    </row>
    <row r="948" spans="1:55" hidden="1" x14ac:dyDescent="0.25">
      <c r="A948" t="s">
        <v>19</v>
      </c>
      <c r="B948" t="s">
        <v>165</v>
      </c>
      <c r="C948" t="s">
        <v>158</v>
      </c>
      <c r="D948" s="131">
        <v>1.361</v>
      </c>
      <c r="E948" s="131">
        <v>2.5870000000000002</v>
      </c>
      <c r="F948" s="131">
        <v>8.8030000000000008</v>
      </c>
      <c r="G948" s="131">
        <v>12.252000000000001</v>
      </c>
      <c r="H948" s="131">
        <v>15.654999999999999</v>
      </c>
      <c r="I948" s="131">
        <v>18.741</v>
      </c>
      <c r="J948" s="131">
        <v>21.327999999999999</v>
      </c>
      <c r="K948" s="131">
        <v>23.143000000000001</v>
      </c>
      <c r="L948" s="131">
        <v>19.513000000000002</v>
      </c>
      <c r="M948" s="131">
        <v>27.227</v>
      </c>
      <c r="N948" s="131">
        <v>24.64</v>
      </c>
      <c r="O948" s="131">
        <v>36.710999999999999</v>
      </c>
      <c r="P948" s="131">
        <v>34.305999999999997</v>
      </c>
      <c r="Q948" s="131">
        <v>34.668999999999997</v>
      </c>
      <c r="R948" s="131">
        <v>31.992000000000001</v>
      </c>
      <c r="S948" s="131">
        <v>34.350999999999999</v>
      </c>
      <c r="T948" s="131">
        <v>44.697000000000003</v>
      </c>
      <c r="U948" s="131">
        <v>44.697000000000003</v>
      </c>
      <c r="V948" s="131">
        <v>35.939</v>
      </c>
      <c r="W948" s="131">
        <v>52.533999999999999</v>
      </c>
      <c r="X948" s="131">
        <v>41.338999999999999</v>
      </c>
      <c r="Y948" s="131">
        <v>44.697000000000003</v>
      </c>
      <c r="Z948" s="131">
        <v>51.957999999999998</v>
      </c>
      <c r="AA948" s="131">
        <v>55.225000000000001</v>
      </c>
      <c r="AB948" s="131">
        <v>56.177999999999997</v>
      </c>
      <c r="AC948" s="131">
        <v>57.674999999999997</v>
      </c>
      <c r="AD948" s="131">
        <v>38.697000000000003</v>
      </c>
      <c r="AE948" s="131">
        <v>56.582000000000001</v>
      </c>
      <c r="AF948" s="131">
        <v>42.478999999999999</v>
      </c>
      <c r="AG948" s="131">
        <v>29.722000000000001</v>
      </c>
      <c r="AH948" s="131" t="s">
        <v>147</v>
      </c>
      <c r="AI948" s="131">
        <v>35.799999999999997</v>
      </c>
      <c r="AJ948" s="131">
        <v>40.799999999999997</v>
      </c>
      <c r="AK948" s="131">
        <v>59.8</v>
      </c>
      <c r="AL948" s="131">
        <v>43.5</v>
      </c>
      <c r="AM948" s="131">
        <v>86.1</v>
      </c>
      <c r="AN948" s="131">
        <v>144.66</v>
      </c>
      <c r="AO948" s="131">
        <v>47.654000000000003</v>
      </c>
      <c r="AP948" s="131">
        <v>47.139000000000003</v>
      </c>
      <c r="AQ948" s="131">
        <v>50.85</v>
      </c>
      <c r="AR948" s="131">
        <v>37.186</v>
      </c>
      <c r="AS948" s="131">
        <v>42.084000000000003</v>
      </c>
      <c r="AT948" s="131">
        <v>60.183999999999997</v>
      </c>
      <c r="AU948" s="131">
        <v>61</v>
      </c>
      <c r="AV948" s="131">
        <v>61.793999999999997</v>
      </c>
      <c r="AW948" s="131">
        <v>129.5</v>
      </c>
      <c r="AX948" s="131">
        <v>150.02099999999999</v>
      </c>
      <c r="AY948" s="131">
        <v>234.16200000000001</v>
      </c>
      <c r="AZ948" s="131">
        <v>100.76600000000001</v>
      </c>
      <c r="BA948" s="131">
        <v>52.93</v>
      </c>
      <c r="BB948" t="s">
        <v>147</v>
      </c>
      <c r="BC948" t="s">
        <v>147</v>
      </c>
    </row>
    <row r="949" spans="1:55" hidden="1" x14ac:dyDescent="0.25">
      <c r="A949" t="s">
        <v>19</v>
      </c>
      <c r="B949" t="s">
        <v>165</v>
      </c>
      <c r="C949" t="s">
        <v>157</v>
      </c>
      <c r="D949" s="131">
        <v>0.27200000000000002</v>
      </c>
      <c r="E949" s="131">
        <v>1.4970000000000001</v>
      </c>
      <c r="F949" s="131">
        <v>2.7229999999999999</v>
      </c>
      <c r="G949" s="131">
        <v>3.4940000000000002</v>
      </c>
      <c r="H949" s="131">
        <v>4.9009999999999998</v>
      </c>
      <c r="I949" s="131">
        <v>8.5310000000000006</v>
      </c>
      <c r="J949" s="131">
        <v>15.111000000000001</v>
      </c>
      <c r="K949" s="131">
        <v>24.05</v>
      </c>
      <c r="L949" s="131">
        <v>34.487000000000002</v>
      </c>
      <c r="M949" s="131">
        <v>30.402999999999999</v>
      </c>
      <c r="N949" s="131">
        <v>26.545999999999999</v>
      </c>
      <c r="O949" s="131">
        <v>31.673999999999999</v>
      </c>
      <c r="P949" s="131">
        <v>22.099</v>
      </c>
      <c r="Q949" s="131">
        <v>15.928000000000001</v>
      </c>
      <c r="R949" s="131">
        <v>12.57</v>
      </c>
      <c r="S949" s="131">
        <v>24.140999999999998</v>
      </c>
      <c r="T949" s="131">
        <v>10.8</v>
      </c>
      <c r="U949" s="131">
        <v>10.8</v>
      </c>
      <c r="V949" s="131">
        <v>11.617000000000001</v>
      </c>
      <c r="W949" s="131">
        <v>14.494</v>
      </c>
      <c r="X949" s="131">
        <v>21.736000000000001</v>
      </c>
      <c r="Y949" s="131">
        <v>10.755000000000001</v>
      </c>
      <c r="Z949" s="131">
        <v>10.891</v>
      </c>
      <c r="AA949" s="131">
        <v>11.481999999999999</v>
      </c>
      <c r="AB949" s="131">
        <v>9.3940000000000001</v>
      </c>
      <c r="AC949" s="131">
        <v>8.0779999999999994</v>
      </c>
      <c r="AD949" s="131">
        <v>8.5830000000000002</v>
      </c>
      <c r="AE949" s="131">
        <v>7.806</v>
      </c>
      <c r="AF949" s="131">
        <v>18.276</v>
      </c>
      <c r="AG949" s="131">
        <v>13.089</v>
      </c>
      <c r="AH949" s="131" t="s">
        <v>147</v>
      </c>
      <c r="AI949" s="131">
        <v>13.5</v>
      </c>
      <c r="AJ949" s="131">
        <v>12.6</v>
      </c>
      <c r="AK949" s="131">
        <v>42.7</v>
      </c>
      <c r="AL949" s="131">
        <v>14.2</v>
      </c>
      <c r="AM949" s="131">
        <v>19.100000000000001</v>
      </c>
      <c r="AN949" s="131">
        <v>31.29</v>
      </c>
      <c r="AO949" s="131">
        <v>9.1760000000000002</v>
      </c>
      <c r="AP949" s="131">
        <v>13.547000000000001</v>
      </c>
      <c r="AQ949" s="131">
        <v>12.339</v>
      </c>
      <c r="AR949" s="131">
        <v>3.6819999999999999</v>
      </c>
      <c r="AS949" s="131">
        <v>13.451000000000001</v>
      </c>
      <c r="AT949" s="131">
        <v>7.4269999999999996</v>
      </c>
      <c r="AU949" s="131">
        <v>12.617000000000001</v>
      </c>
      <c r="AV949" s="131">
        <v>27.126000000000001</v>
      </c>
      <c r="AW949" s="131">
        <v>8.5340000000000007</v>
      </c>
      <c r="AX949" s="131">
        <v>7.3710000000000004</v>
      </c>
      <c r="AY949" s="131">
        <v>10.563000000000001</v>
      </c>
      <c r="AZ949" s="131">
        <v>9.42</v>
      </c>
      <c r="BA949" s="131">
        <v>3.1859999999999999</v>
      </c>
      <c r="BB949" t="s">
        <v>147</v>
      </c>
      <c r="BC949" t="s">
        <v>147</v>
      </c>
    </row>
    <row r="950" spans="1:55" hidden="1" x14ac:dyDescent="0.25">
      <c r="A950" t="s">
        <v>19</v>
      </c>
      <c r="B950" t="s">
        <v>165</v>
      </c>
      <c r="C950" t="s">
        <v>156</v>
      </c>
      <c r="D950" s="131">
        <v>0.59</v>
      </c>
      <c r="E950" s="131">
        <v>2.2690000000000001</v>
      </c>
      <c r="F950" s="131">
        <v>7.9870000000000001</v>
      </c>
      <c r="G950" s="131">
        <v>10.391999999999999</v>
      </c>
      <c r="H950" s="131">
        <v>12.388</v>
      </c>
      <c r="I950" s="131">
        <v>14.792999999999999</v>
      </c>
      <c r="J950" s="131">
        <v>17.425000000000001</v>
      </c>
      <c r="K950" s="131">
        <v>22.234999999999999</v>
      </c>
      <c r="L950" s="131">
        <v>15.882</v>
      </c>
      <c r="M950" s="131">
        <v>19.059000000000001</v>
      </c>
      <c r="N950" s="131">
        <v>17.471</v>
      </c>
      <c r="O950" s="131">
        <v>41.975000000000001</v>
      </c>
      <c r="P950" s="131">
        <v>20.375</v>
      </c>
      <c r="Q950" s="131">
        <v>18.378</v>
      </c>
      <c r="R950" s="131">
        <v>15.382999999999999</v>
      </c>
      <c r="S950" s="131">
        <v>18.015000000000001</v>
      </c>
      <c r="T950" s="131">
        <v>27.861999999999998</v>
      </c>
      <c r="U950" s="131">
        <v>27.861999999999998</v>
      </c>
      <c r="V950" s="131">
        <v>16.925999999999998</v>
      </c>
      <c r="W950" s="131">
        <v>17.23</v>
      </c>
      <c r="X950" s="131">
        <v>21.962</v>
      </c>
      <c r="Y950" s="131">
        <v>20.056999999999999</v>
      </c>
      <c r="Z950" s="131">
        <v>24.459</v>
      </c>
      <c r="AA950" s="131">
        <v>33.125999999999998</v>
      </c>
      <c r="AB950" s="131">
        <v>37.029000000000003</v>
      </c>
      <c r="AC950" s="131">
        <v>39.116</v>
      </c>
      <c r="AD950" s="131">
        <v>30.463000000000001</v>
      </c>
      <c r="AE950" s="131">
        <v>41.012999999999998</v>
      </c>
      <c r="AF950" s="131">
        <v>43.942</v>
      </c>
      <c r="AG950" s="131">
        <v>48.478999999999999</v>
      </c>
      <c r="AH950" s="131" t="s">
        <v>147</v>
      </c>
      <c r="AI950" s="131">
        <v>39.799999999999997</v>
      </c>
      <c r="AJ950" s="131">
        <v>46.1</v>
      </c>
      <c r="AK950" s="131">
        <v>66.599999999999994</v>
      </c>
      <c r="AL950" s="131">
        <v>47.1</v>
      </c>
      <c r="AM950" s="131">
        <v>60.7</v>
      </c>
      <c r="AN950" s="131">
        <v>138.47300000000001</v>
      </c>
      <c r="AO950" s="131">
        <v>53.396000000000001</v>
      </c>
      <c r="AP950" s="131">
        <v>91.712000000000003</v>
      </c>
      <c r="AQ950" s="131">
        <v>89.46</v>
      </c>
      <c r="AR950" s="131">
        <v>63.829000000000001</v>
      </c>
      <c r="AS950" s="131">
        <v>99.921000000000006</v>
      </c>
      <c r="AT950" s="131">
        <v>83.549000000000007</v>
      </c>
      <c r="AU950" s="131">
        <v>74.731999999999999</v>
      </c>
      <c r="AV950" s="131">
        <v>105.102</v>
      </c>
      <c r="AW950" s="131">
        <v>81.36</v>
      </c>
      <c r="AX950" s="131">
        <v>44.378999999999998</v>
      </c>
      <c r="AY950" s="131">
        <v>53.319000000000003</v>
      </c>
      <c r="AZ950" s="131">
        <v>95.236000000000004</v>
      </c>
      <c r="BA950" s="131">
        <v>48.274000000000001</v>
      </c>
      <c r="BB950" t="s">
        <v>147</v>
      </c>
      <c r="BC950" t="s">
        <v>147</v>
      </c>
    </row>
    <row r="951" spans="1:55" hidden="1" x14ac:dyDescent="0.25">
      <c r="A951" t="s">
        <v>19</v>
      </c>
      <c r="B951" t="s">
        <v>165</v>
      </c>
      <c r="C951" t="s">
        <v>155</v>
      </c>
      <c r="D951" s="131">
        <v>45.786000000000001</v>
      </c>
      <c r="E951" s="131">
        <v>56.36</v>
      </c>
      <c r="F951" s="131">
        <v>75.872</v>
      </c>
      <c r="G951" s="131">
        <v>76.688999999999993</v>
      </c>
      <c r="H951" s="131">
        <v>75.554000000000002</v>
      </c>
      <c r="I951" s="131">
        <v>77.914000000000001</v>
      </c>
      <c r="J951" s="131">
        <v>74.647000000000006</v>
      </c>
      <c r="K951" s="131">
        <v>69.882000000000005</v>
      </c>
      <c r="L951" s="131">
        <v>44.47</v>
      </c>
      <c r="M951" s="131">
        <v>37.664000000000001</v>
      </c>
      <c r="N951" s="131">
        <v>33.58</v>
      </c>
      <c r="O951" s="131">
        <v>26.001999999999999</v>
      </c>
      <c r="P951" s="131">
        <v>28.997</v>
      </c>
      <c r="Q951" s="131">
        <v>28.997</v>
      </c>
      <c r="R951" s="131">
        <v>27.59</v>
      </c>
      <c r="S951" s="131">
        <v>27.725999999999999</v>
      </c>
      <c r="T951" s="131">
        <v>27.725999999999999</v>
      </c>
      <c r="U951" s="131">
        <v>27.725999999999999</v>
      </c>
      <c r="V951" s="131">
        <v>46.738999999999997</v>
      </c>
      <c r="W951" s="131">
        <v>33.606999999999999</v>
      </c>
      <c r="X951" s="131">
        <v>43.654000000000003</v>
      </c>
      <c r="Y951" s="131">
        <v>16.608000000000001</v>
      </c>
      <c r="Z951" s="131">
        <v>14.612</v>
      </c>
      <c r="AA951" s="131">
        <v>17.777000000000001</v>
      </c>
      <c r="AB951" s="131">
        <v>13.417999999999999</v>
      </c>
      <c r="AC951" s="131">
        <v>14.741</v>
      </c>
      <c r="AD951" s="131">
        <v>22.533999999999999</v>
      </c>
      <c r="AE951" s="131">
        <v>21.541</v>
      </c>
      <c r="AF951" s="131">
        <v>18.018999999999998</v>
      </c>
      <c r="AG951" s="131">
        <v>18.504999999999999</v>
      </c>
      <c r="AH951" s="131" t="s">
        <v>147</v>
      </c>
      <c r="AI951" s="131">
        <v>14.7</v>
      </c>
      <c r="AJ951" s="131">
        <v>15.5</v>
      </c>
      <c r="AK951" s="131">
        <v>19.600000000000001</v>
      </c>
      <c r="AL951" s="131">
        <v>16.8</v>
      </c>
      <c r="AM951" s="131">
        <v>12.4</v>
      </c>
      <c r="AN951" s="131">
        <v>17.940000000000001</v>
      </c>
      <c r="AO951" s="131">
        <v>13.566000000000001</v>
      </c>
      <c r="AP951" s="131">
        <v>10.362</v>
      </c>
      <c r="AQ951" s="131">
        <v>8.1140000000000008</v>
      </c>
      <c r="AR951" s="131">
        <v>8.1379999999999999</v>
      </c>
      <c r="AS951" s="131">
        <v>6.601</v>
      </c>
      <c r="AT951" s="131">
        <v>6.2969999999999997</v>
      </c>
      <c r="AU951" s="131">
        <v>6.2549999999999999</v>
      </c>
      <c r="AV951" s="131">
        <v>6.49</v>
      </c>
      <c r="AW951" s="131">
        <v>6.9820000000000002</v>
      </c>
      <c r="AX951" s="131">
        <v>7.0010000000000003</v>
      </c>
      <c r="AY951" s="131">
        <v>7.6959999999999997</v>
      </c>
      <c r="AZ951" s="131">
        <v>7.6680000000000001</v>
      </c>
      <c r="BA951" s="131">
        <v>9.2289999999999992</v>
      </c>
      <c r="BB951" t="s">
        <v>147</v>
      </c>
      <c r="BC951" t="s">
        <v>147</v>
      </c>
    </row>
    <row r="952" spans="1:55" hidden="1" x14ac:dyDescent="0.25">
      <c r="A952" t="s">
        <v>19</v>
      </c>
      <c r="B952" t="s">
        <v>165</v>
      </c>
      <c r="C952" t="s">
        <v>154</v>
      </c>
      <c r="D952" s="131" t="s">
        <v>147</v>
      </c>
      <c r="E952" s="131" t="s">
        <v>147</v>
      </c>
      <c r="F952" s="131" t="s">
        <v>147</v>
      </c>
      <c r="G952" s="131" t="s">
        <v>147</v>
      </c>
      <c r="H952" s="131" t="s">
        <v>147</v>
      </c>
      <c r="I952" s="131" t="s">
        <v>147</v>
      </c>
      <c r="J952" s="131" t="s">
        <v>147</v>
      </c>
      <c r="K952" s="131" t="s">
        <v>147</v>
      </c>
      <c r="L952" s="131" t="s">
        <v>147</v>
      </c>
      <c r="M952" s="131" t="s">
        <v>147</v>
      </c>
      <c r="N952" s="131" t="s">
        <v>147</v>
      </c>
      <c r="O952" s="131" t="s">
        <v>147</v>
      </c>
      <c r="P952" s="131" t="s">
        <v>147</v>
      </c>
      <c r="Q952" s="131" t="s">
        <v>147</v>
      </c>
      <c r="R952" s="131" t="s">
        <v>147</v>
      </c>
      <c r="S952" s="131" t="s">
        <v>147</v>
      </c>
      <c r="T952" s="131" t="s">
        <v>147</v>
      </c>
      <c r="U952" s="131" t="s">
        <v>147</v>
      </c>
      <c r="V952" s="131" t="s">
        <v>147</v>
      </c>
      <c r="W952" s="131" t="s">
        <v>147</v>
      </c>
      <c r="X952" s="131" t="s">
        <v>147</v>
      </c>
      <c r="Y952" s="131" t="s">
        <v>147</v>
      </c>
      <c r="Z952" s="131" t="s">
        <v>147</v>
      </c>
      <c r="AA952" s="131" t="s">
        <v>147</v>
      </c>
      <c r="AB952" s="131" t="s">
        <v>147</v>
      </c>
      <c r="AC952" s="131" t="s">
        <v>147</v>
      </c>
      <c r="AD952" s="131" t="s">
        <v>147</v>
      </c>
      <c r="AE952" s="131" t="s">
        <v>147</v>
      </c>
      <c r="AF952" s="131" t="s">
        <v>147</v>
      </c>
      <c r="AG952" s="131" t="s">
        <v>147</v>
      </c>
      <c r="AH952" s="131" t="s">
        <v>147</v>
      </c>
      <c r="AI952" s="131">
        <v>7.1</v>
      </c>
      <c r="AJ952" s="131">
        <v>6.8</v>
      </c>
      <c r="AK952" s="131">
        <v>7.1</v>
      </c>
      <c r="AL952" s="131">
        <v>8.5</v>
      </c>
      <c r="AM952" s="131">
        <v>11.3</v>
      </c>
      <c r="AN952" s="131">
        <v>4.4459999999999997</v>
      </c>
      <c r="AO952" s="131">
        <v>0</v>
      </c>
      <c r="AP952" s="131">
        <v>0</v>
      </c>
      <c r="AQ952" s="131">
        <v>1.494</v>
      </c>
      <c r="AR952" s="131">
        <v>2.7E-2</v>
      </c>
      <c r="AS952" s="131">
        <v>1</v>
      </c>
      <c r="AT952" s="131">
        <v>0.91800000000000004</v>
      </c>
      <c r="AU952" s="131">
        <v>19.016999999999999</v>
      </c>
      <c r="AV952" s="131">
        <v>8.5150000000000006</v>
      </c>
      <c r="AW952" s="131">
        <v>14.332000000000001</v>
      </c>
      <c r="AX952" s="131">
        <v>14.885</v>
      </c>
      <c r="AY952" s="131">
        <v>61.767000000000003</v>
      </c>
      <c r="AZ952" s="131">
        <v>34.770000000000003</v>
      </c>
      <c r="BA952" s="131">
        <v>20.542000000000002</v>
      </c>
      <c r="BB952" t="s">
        <v>147</v>
      </c>
      <c r="BC952" t="s">
        <v>147</v>
      </c>
    </row>
    <row r="953" spans="1:55" hidden="1" x14ac:dyDescent="0.25">
      <c r="A953" t="s">
        <v>19</v>
      </c>
      <c r="B953" t="s">
        <v>165</v>
      </c>
      <c r="C953" t="s">
        <v>153</v>
      </c>
      <c r="D953" s="131">
        <v>1.6339999999999999</v>
      </c>
      <c r="E953" s="131">
        <v>2.7229999999999999</v>
      </c>
      <c r="F953" s="131">
        <v>6.5339999999999998</v>
      </c>
      <c r="G953" s="131">
        <v>6.6710000000000003</v>
      </c>
      <c r="H953" s="131">
        <v>6.625</v>
      </c>
      <c r="I953" s="131">
        <v>6.6710000000000003</v>
      </c>
      <c r="J953" s="131">
        <v>6.6710000000000003</v>
      </c>
      <c r="K953" s="131">
        <v>6.3529999999999998</v>
      </c>
      <c r="L953" s="131">
        <v>1.8149999999999999</v>
      </c>
      <c r="M953" s="131">
        <v>3.63</v>
      </c>
      <c r="N953" s="131">
        <v>2.8130000000000002</v>
      </c>
      <c r="O953" s="131">
        <v>21.100999999999999</v>
      </c>
      <c r="P953" s="131">
        <v>4.5380000000000003</v>
      </c>
      <c r="Q953" s="131">
        <v>4.7649999999999997</v>
      </c>
      <c r="R953" s="131">
        <v>3.585</v>
      </c>
      <c r="S953" s="131">
        <v>1.407</v>
      </c>
      <c r="T953" s="131">
        <v>1.407</v>
      </c>
      <c r="U953" s="131">
        <v>1.407</v>
      </c>
      <c r="V953" s="131">
        <v>16.654</v>
      </c>
      <c r="W953" s="131">
        <v>27.817</v>
      </c>
      <c r="X953" s="131">
        <v>30.72</v>
      </c>
      <c r="Y953" s="131">
        <v>13.387</v>
      </c>
      <c r="Z953" s="131">
        <v>15.337999999999999</v>
      </c>
      <c r="AA953" s="131">
        <v>15.973000000000001</v>
      </c>
      <c r="AB953" s="131">
        <v>11.118</v>
      </c>
      <c r="AC953" s="131">
        <v>9.3919999999999995</v>
      </c>
      <c r="AD953" s="131">
        <v>9.2799999999999994</v>
      </c>
      <c r="AE953" s="131">
        <v>8.702</v>
      </c>
      <c r="AF953" s="131">
        <v>9.6280000000000001</v>
      </c>
      <c r="AG953" s="131">
        <v>10.596</v>
      </c>
      <c r="AH953" s="131" t="s">
        <v>147</v>
      </c>
      <c r="AI953" s="131">
        <v>4.3</v>
      </c>
      <c r="AJ953" s="131">
        <v>6.5</v>
      </c>
      <c r="AK953" s="131">
        <v>7.6</v>
      </c>
      <c r="AL953" s="131">
        <v>9.1</v>
      </c>
      <c r="AM953" s="131">
        <v>11.7</v>
      </c>
      <c r="AN953" s="131">
        <v>3.76</v>
      </c>
      <c r="AO953" s="131">
        <v>17.303999999999998</v>
      </c>
      <c r="AP953" s="131">
        <v>18.920999999999999</v>
      </c>
      <c r="AQ953" s="131">
        <v>15.563000000000001</v>
      </c>
      <c r="AR953" s="131">
        <v>18.379000000000001</v>
      </c>
      <c r="AS953" s="131">
        <v>15.817</v>
      </c>
      <c r="AT953" s="131">
        <v>9.91</v>
      </c>
      <c r="AU953" s="131">
        <v>20.803000000000001</v>
      </c>
      <c r="AV953" s="131">
        <v>13.427</v>
      </c>
      <c r="AW953" s="131">
        <v>22.510999999999999</v>
      </c>
      <c r="AX953" s="131">
        <v>22.82</v>
      </c>
      <c r="AY953" s="131">
        <v>27.274000000000001</v>
      </c>
      <c r="AZ953" s="131">
        <v>10.244999999999999</v>
      </c>
      <c r="BA953" s="131">
        <v>4.46</v>
      </c>
      <c r="BB953" t="s">
        <v>147</v>
      </c>
      <c r="BC953" t="s">
        <v>147</v>
      </c>
    </row>
    <row r="954" spans="1:55" hidden="1" x14ac:dyDescent="0.25">
      <c r="A954" t="s">
        <v>19</v>
      </c>
      <c r="B954" t="s">
        <v>165</v>
      </c>
      <c r="C954" t="s">
        <v>152</v>
      </c>
      <c r="D954" s="131">
        <v>1.8149999999999999</v>
      </c>
      <c r="E954" s="131">
        <v>1.361</v>
      </c>
      <c r="F954" s="131">
        <v>2.9950000000000001</v>
      </c>
      <c r="G954" s="131">
        <v>4.22</v>
      </c>
      <c r="H954" s="131">
        <v>5.99</v>
      </c>
      <c r="I954" s="131">
        <v>7.85</v>
      </c>
      <c r="J954" s="131">
        <v>8.7129999999999992</v>
      </c>
      <c r="K954" s="131">
        <v>12.252000000000001</v>
      </c>
      <c r="L954" s="131">
        <v>14.975</v>
      </c>
      <c r="M954" s="131">
        <v>14.067</v>
      </c>
      <c r="N954" s="131">
        <v>14.157999999999999</v>
      </c>
      <c r="O954" s="131">
        <v>14.657</v>
      </c>
      <c r="P954" s="131">
        <v>16.291</v>
      </c>
      <c r="Q954" s="131">
        <v>20.148</v>
      </c>
      <c r="R954" s="131">
        <v>20.329000000000001</v>
      </c>
      <c r="S954" s="131">
        <v>21.373000000000001</v>
      </c>
      <c r="T954" s="131">
        <v>25.501999999999999</v>
      </c>
      <c r="U954" s="131">
        <v>25.501999999999999</v>
      </c>
      <c r="V954" s="131">
        <v>8.077</v>
      </c>
      <c r="W954" s="131">
        <v>7.8959999999999999</v>
      </c>
      <c r="X954" s="131">
        <v>6.444</v>
      </c>
      <c r="Y954" s="131">
        <v>15.654999999999999</v>
      </c>
      <c r="Z954" s="131">
        <v>9.8019999999999996</v>
      </c>
      <c r="AA954" s="131">
        <v>12.615</v>
      </c>
      <c r="AB954" s="131">
        <v>12.932</v>
      </c>
      <c r="AC954" s="131">
        <v>11.662000000000001</v>
      </c>
      <c r="AD954" s="131">
        <v>16.835000000000001</v>
      </c>
      <c r="AE954" s="131">
        <v>23.611999999999998</v>
      </c>
      <c r="AF954" s="131">
        <v>7.8639999999999999</v>
      </c>
      <c r="AG954" s="131">
        <v>7.8410000000000002</v>
      </c>
      <c r="AH954" s="131" t="s">
        <v>147</v>
      </c>
      <c r="AI954" s="131">
        <v>5.2</v>
      </c>
      <c r="AJ954" s="131">
        <v>5.3</v>
      </c>
      <c r="AK954" s="131">
        <v>4.4000000000000004</v>
      </c>
      <c r="AL954" s="131">
        <v>8.6</v>
      </c>
      <c r="AM954" s="131">
        <v>6.4</v>
      </c>
      <c r="AN954" s="131">
        <v>9.8130000000000006</v>
      </c>
      <c r="AO954" s="131">
        <v>9.6630000000000003</v>
      </c>
      <c r="AP954" s="131">
        <v>15.34</v>
      </c>
      <c r="AQ954" s="131">
        <v>7.6630000000000003</v>
      </c>
      <c r="AR954" s="131">
        <v>21.738</v>
      </c>
      <c r="AS954" s="131">
        <v>5.7640000000000002</v>
      </c>
      <c r="AT954" s="131">
        <v>3.8260000000000001</v>
      </c>
      <c r="AU954" s="131">
        <v>4.5199999999999996</v>
      </c>
      <c r="AV954" s="131">
        <v>8.5</v>
      </c>
      <c r="AW954" s="131">
        <v>12.574999999999999</v>
      </c>
      <c r="AX954" s="131">
        <v>12.682</v>
      </c>
      <c r="AY954" s="131">
        <v>25.922000000000001</v>
      </c>
      <c r="AZ954" s="131">
        <v>32.124000000000002</v>
      </c>
      <c r="BA954" s="131">
        <v>12.416</v>
      </c>
      <c r="BB954" t="s">
        <v>147</v>
      </c>
      <c r="BC954" t="s">
        <v>147</v>
      </c>
    </row>
    <row r="955" spans="1:55" hidden="1" x14ac:dyDescent="0.25">
      <c r="A955" t="s">
        <v>19</v>
      </c>
      <c r="B955" t="s">
        <v>165</v>
      </c>
      <c r="C955" t="s">
        <v>151</v>
      </c>
      <c r="D955" s="131">
        <v>0</v>
      </c>
      <c r="E955" s="131">
        <v>0</v>
      </c>
      <c r="F955" s="131">
        <v>0</v>
      </c>
      <c r="G955" s="131">
        <v>0</v>
      </c>
      <c r="H955" s="131">
        <v>0</v>
      </c>
      <c r="I955" s="131">
        <v>0</v>
      </c>
      <c r="J955" s="131">
        <v>0</v>
      </c>
      <c r="K955" s="131">
        <v>0</v>
      </c>
      <c r="L955" s="131">
        <v>0</v>
      </c>
      <c r="M955" s="131">
        <v>0</v>
      </c>
      <c r="N955" s="131">
        <v>0</v>
      </c>
      <c r="O955" s="131">
        <v>0</v>
      </c>
      <c r="P955" s="131">
        <v>0</v>
      </c>
      <c r="Q955" s="131">
        <v>0</v>
      </c>
      <c r="R955" s="131">
        <v>0</v>
      </c>
      <c r="S955" s="131">
        <v>0</v>
      </c>
      <c r="T955" s="131">
        <v>0</v>
      </c>
      <c r="U955" s="131">
        <v>0</v>
      </c>
      <c r="V955" s="131">
        <v>0</v>
      </c>
      <c r="W955" s="131">
        <v>0</v>
      </c>
      <c r="X955" s="131">
        <v>0</v>
      </c>
      <c r="Y955" s="131">
        <v>0</v>
      </c>
      <c r="Z955" s="131">
        <v>0</v>
      </c>
      <c r="AA955" s="131">
        <v>0</v>
      </c>
      <c r="AB955" s="131">
        <v>0</v>
      </c>
      <c r="AC955" s="131">
        <v>0</v>
      </c>
      <c r="AD955" s="131">
        <v>0</v>
      </c>
      <c r="AE955" s="131">
        <v>0</v>
      </c>
      <c r="AF955" s="131">
        <v>0</v>
      </c>
      <c r="AG955" s="131">
        <v>0</v>
      </c>
      <c r="AH955" s="131" t="s">
        <v>147</v>
      </c>
      <c r="AI955" s="131">
        <v>0</v>
      </c>
      <c r="AJ955" s="131">
        <v>0</v>
      </c>
      <c r="AK955" s="131">
        <v>0</v>
      </c>
      <c r="AL955" s="131">
        <v>0</v>
      </c>
      <c r="AM955" s="131">
        <v>0</v>
      </c>
      <c r="AN955" s="131">
        <v>0</v>
      </c>
      <c r="AO955" s="131">
        <v>0</v>
      </c>
      <c r="AP955" s="131">
        <v>0</v>
      </c>
      <c r="AQ955" s="131">
        <v>0</v>
      </c>
      <c r="AR955" s="131">
        <v>0</v>
      </c>
      <c r="AS955" s="131">
        <v>7.4999999999999997E-2</v>
      </c>
      <c r="AT955" s="131">
        <v>6.7000000000000004E-2</v>
      </c>
      <c r="AU955" s="131">
        <v>0.622</v>
      </c>
      <c r="AV955" s="131">
        <v>4.976</v>
      </c>
      <c r="AW955" s="131">
        <v>10.718999999999999</v>
      </c>
      <c r="AX955" s="131">
        <v>37.811</v>
      </c>
      <c r="AY955" s="131">
        <v>0</v>
      </c>
      <c r="AZ955" s="131">
        <v>0</v>
      </c>
      <c r="BA955" s="131">
        <v>0</v>
      </c>
      <c r="BB955" t="s">
        <v>147</v>
      </c>
      <c r="BC955" t="s">
        <v>147</v>
      </c>
    </row>
    <row r="956" spans="1:55" hidden="1" x14ac:dyDescent="0.25">
      <c r="A956" t="s">
        <v>19</v>
      </c>
      <c r="B956" t="s">
        <v>165</v>
      </c>
      <c r="C956" t="s">
        <v>148</v>
      </c>
      <c r="D956" s="131">
        <v>51.459000000000003</v>
      </c>
      <c r="E956" s="131">
        <v>66.796000000000006</v>
      </c>
      <c r="F956" s="131">
        <v>104.914</v>
      </c>
      <c r="G956" s="131">
        <v>113.717</v>
      </c>
      <c r="H956" s="131">
        <v>121.114</v>
      </c>
      <c r="I956" s="131">
        <v>134.5</v>
      </c>
      <c r="J956" s="131">
        <v>143.89400000000001</v>
      </c>
      <c r="K956" s="131">
        <v>157.916</v>
      </c>
      <c r="L956" s="131">
        <v>131.142</v>
      </c>
      <c r="M956" s="131">
        <v>132.05000000000001</v>
      </c>
      <c r="N956" s="131">
        <v>119.208</v>
      </c>
      <c r="O956" s="131">
        <v>172.119</v>
      </c>
      <c r="P956" s="131">
        <v>126.605</v>
      </c>
      <c r="Q956" s="131">
        <v>122.884</v>
      </c>
      <c r="R956" s="131">
        <v>111.44799999999999</v>
      </c>
      <c r="S956" s="131">
        <v>127.01300000000001</v>
      </c>
      <c r="T956" s="131">
        <v>137.995</v>
      </c>
      <c r="U956" s="131">
        <v>137.995</v>
      </c>
      <c r="V956" s="131">
        <v>135.953</v>
      </c>
      <c r="W956" s="131">
        <v>153.577</v>
      </c>
      <c r="X956" s="131">
        <v>165.85499999999999</v>
      </c>
      <c r="Y956" s="131">
        <v>121.15900000000001</v>
      </c>
      <c r="Z956" s="131">
        <v>127.05800000000001</v>
      </c>
      <c r="AA956" s="131">
        <v>146.19800000000001</v>
      </c>
      <c r="AB956" s="131">
        <v>140.06899999999999</v>
      </c>
      <c r="AC956" s="131">
        <v>140.66399999999999</v>
      </c>
      <c r="AD956" s="131">
        <v>126.392</v>
      </c>
      <c r="AE956" s="131">
        <v>159.256</v>
      </c>
      <c r="AF956" s="131">
        <v>140.208</v>
      </c>
      <c r="AG956" s="131">
        <v>128.232</v>
      </c>
      <c r="AH956" s="131" t="s">
        <v>147</v>
      </c>
      <c r="AI956" s="131">
        <v>120.5</v>
      </c>
      <c r="AJ956" s="131">
        <v>133.5</v>
      </c>
      <c r="AK956" s="131">
        <v>207.8</v>
      </c>
      <c r="AL956" s="131">
        <v>147.69999999999999</v>
      </c>
      <c r="AM956" s="131">
        <v>207.7</v>
      </c>
      <c r="AN956" s="131">
        <v>350.38200000000001</v>
      </c>
      <c r="AO956" s="131">
        <v>150.76</v>
      </c>
      <c r="AP956" s="131">
        <v>197.02</v>
      </c>
      <c r="AQ956" s="131">
        <v>185.483</v>
      </c>
      <c r="AR956" s="131">
        <v>152.97800000000001</v>
      </c>
      <c r="AS956" s="131">
        <v>184.71299999999999</v>
      </c>
      <c r="AT956" s="131">
        <v>172.178</v>
      </c>
      <c r="AU956" s="131">
        <v>199.56700000000001</v>
      </c>
      <c r="AV956" s="131">
        <v>235.93</v>
      </c>
      <c r="AW956" s="131">
        <v>286.51299999999998</v>
      </c>
      <c r="AX956" s="131">
        <v>296.96899999999999</v>
      </c>
      <c r="AY956" s="131">
        <v>420.70299999999997</v>
      </c>
      <c r="AZ956" s="131">
        <v>290.22899999999998</v>
      </c>
      <c r="BA956" s="131">
        <v>151.03700000000001</v>
      </c>
      <c r="BB956" t="s">
        <v>147</v>
      </c>
      <c r="BC956" t="s">
        <v>147</v>
      </c>
    </row>
    <row r="957" spans="1:55" hidden="1" x14ac:dyDescent="0.25">
      <c r="A957" t="s">
        <v>19</v>
      </c>
      <c r="B957" t="s">
        <v>164</v>
      </c>
      <c r="C957" t="s">
        <v>158</v>
      </c>
      <c r="D957" s="131">
        <v>5.1269999999999998</v>
      </c>
      <c r="E957" s="131">
        <v>9.0150000000000006</v>
      </c>
      <c r="F957" s="131">
        <v>28.146000000000001</v>
      </c>
      <c r="G957" s="131">
        <v>37.186</v>
      </c>
      <c r="H957" s="131">
        <v>45.107999999999997</v>
      </c>
      <c r="I957" s="131">
        <v>51.542000000000002</v>
      </c>
      <c r="J957" s="131">
        <v>55.22</v>
      </c>
      <c r="K957" s="131">
        <v>56.667999999999999</v>
      </c>
      <c r="L957" s="131">
        <v>45.493000000000002</v>
      </c>
      <c r="M957" s="131">
        <v>62.070999999999998</v>
      </c>
      <c r="N957" s="131">
        <v>55.356000000000002</v>
      </c>
      <c r="O957" s="131">
        <v>80.617000000000004</v>
      </c>
      <c r="P957" s="131">
        <v>75.572999999999993</v>
      </c>
      <c r="Q957" s="131">
        <v>76.808000000000007</v>
      </c>
      <c r="R957" s="131">
        <v>70.997</v>
      </c>
      <c r="S957" s="131">
        <v>75.284999999999997</v>
      </c>
      <c r="T957" s="131">
        <v>96.343999999999994</v>
      </c>
      <c r="U957" s="131">
        <v>93.319000000000003</v>
      </c>
      <c r="V957" s="131">
        <v>73.316999999999993</v>
      </c>
      <c r="W957" s="131">
        <v>105.65900000000001</v>
      </c>
      <c r="X957" s="131">
        <v>81.319000000000003</v>
      </c>
      <c r="Y957" s="131">
        <v>86.846999999999994</v>
      </c>
      <c r="Z957" s="131">
        <v>99.847999999999999</v>
      </c>
      <c r="AA957" s="131">
        <v>103.24299999999999</v>
      </c>
      <c r="AB957" s="131">
        <v>102.89700000000001</v>
      </c>
      <c r="AC957" s="131">
        <v>104.316</v>
      </c>
      <c r="AD957" s="131">
        <v>67.816999999999993</v>
      </c>
      <c r="AE957" s="131">
        <v>95.05</v>
      </c>
      <c r="AF957" s="131">
        <v>68.744</v>
      </c>
      <c r="AG957" s="131">
        <v>47.003</v>
      </c>
      <c r="AH957" s="131" t="s">
        <v>147</v>
      </c>
      <c r="AI957" s="131">
        <v>54.81</v>
      </c>
      <c r="AJ957" s="131">
        <v>60.927999999999997</v>
      </c>
      <c r="AK957" s="131">
        <v>87.498999999999995</v>
      </c>
      <c r="AL957" s="131">
        <v>62.17</v>
      </c>
      <c r="AM957" s="131">
        <v>122.63200000000001</v>
      </c>
      <c r="AN957" s="131">
        <v>204.19200000000001</v>
      </c>
      <c r="AO957" s="131">
        <v>67.171000000000006</v>
      </c>
      <c r="AP957" s="131">
        <v>65.521000000000001</v>
      </c>
      <c r="AQ957" s="131">
        <v>69.921000000000006</v>
      </c>
      <c r="AR957" s="131">
        <v>50.945</v>
      </c>
      <c r="AS957" s="131">
        <v>57.155999999999999</v>
      </c>
      <c r="AT957" s="131">
        <v>81.31</v>
      </c>
      <c r="AU957" s="131">
        <v>81.251000000000005</v>
      </c>
      <c r="AV957" s="131">
        <v>80.210999999999999</v>
      </c>
      <c r="AW957" s="131">
        <v>163.21199999999999</v>
      </c>
      <c r="AX957" s="131">
        <v>184.874</v>
      </c>
      <c r="AY957" s="131">
        <v>280.43799999999999</v>
      </c>
      <c r="AZ957" s="131">
        <v>113.66800000000001</v>
      </c>
      <c r="BA957" s="131">
        <v>55.649000000000001</v>
      </c>
      <c r="BB957" t="s">
        <v>147</v>
      </c>
      <c r="BC957" t="s">
        <v>147</v>
      </c>
    </row>
    <row r="958" spans="1:55" hidden="1" x14ac:dyDescent="0.25">
      <c r="A958" t="s">
        <v>19</v>
      </c>
      <c r="B958" t="s">
        <v>164</v>
      </c>
      <c r="C958" t="s">
        <v>157</v>
      </c>
      <c r="D958" s="131">
        <v>1.0249999999999999</v>
      </c>
      <c r="E958" s="131">
        <v>5.2169999999999996</v>
      </c>
      <c r="F958" s="131">
        <v>8.7059999999999995</v>
      </c>
      <c r="G958" s="131">
        <v>10.605</v>
      </c>
      <c r="H958" s="131">
        <v>14.122</v>
      </c>
      <c r="I958" s="131">
        <v>23.462</v>
      </c>
      <c r="J958" s="131">
        <v>39.122999999999998</v>
      </c>
      <c r="K958" s="131">
        <v>58.887999999999998</v>
      </c>
      <c r="L958" s="131">
        <v>80.403000000000006</v>
      </c>
      <c r="M958" s="131">
        <v>69.311999999999998</v>
      </c>
      <c r="N958" s="131">
        <v>59.637999999999998</v>
      </c>
      <c r="O958" s="131">
        <v>69.555999999999997</v>
      </c>
      <c r="P958" s="131">
        <v>48.682000000000002</v>
      </c>
      <c r="Q958" s="131">
        <v>35.287999999999997</v>
      </c>
      <c r="R958" s="131">
        <v>27.895</v>
      </c>
      <c r="S958" s="131">
        <v>52.908999999999999</v>
      </c>
      <c r="T958" s="131">
        <v>23.279</v>
      </c>
      <c r="U958" s="131">
        <v>22.547999999999998</v>
      </c>
      <c r="V958" s="131">
        <v>23.699000000000002</v>
      </c>
      <c r="W958" s="131">
        <v>29.151</v>
      </c>
      <c r="X958" s="131">
        <v>42.756999999999998</v>
      </c>
      <c r="Y958" s="131">
        <v>20.896999999999998</v>
      </c>
      <c r="Z958" s="131">
        <v>20.928999999999998</v>
      </c>
      <c r="AA958" s="131">
        <v>21.466000000000001</v>
      </c>
      <c r="AB958" s="131">
        <v>17.206</v>
      </c>
      <c r="AC958" s="131">
        <v>14.611000000000001</v>
      </c>
      <c r="AD958" s="131">
        <v>15.042</v>
      </c>
      <c r="AE958" s="131">
        <v>13.113</v>
      </c>
      <c r="AF958" s="131">
        <v>29.576000000000001</v>
      </c>
      <c r="AG958" s="131">
        <v>20.699000000000002</v>
      </c>
      <c r="AH958" s="131" t="s">
        <v>147</v>
      </c>
      <c r="AI958" s="131">
        <v>20.669</v>
      </c>
      <c r="AJ958" s="131">
        <v>18.815999999999999</v>
      </c>
      <c r="AK958" s="131">
        <v>62.478999999999999</v>
      </c>
      <c r="AL958" s="131">
        <v>20.295000000000002</v>
      </c>
      <c r="AM958" s="131">
        <v>27.204000000000001</v>
      </c>
      <c r="AN958" s="131">
        <v>44.167000000000002</v>
      </c>
      <c r="AO958" s="131">
        <v>12.933999999999999</v>
      </c>
      <c r="AP958" s="131">
        <v>18.829999999999998</v>
      </c>
      <c r="AQ958" s="131">
        <v>16.966999999999999</v>
      </c>
      <c r="AR958" s="131">
        <v>5.0439999999999996</v>
      </c>
      <c r="AS958" s="131">
        <v>18.268000000000001</v>
      </c>
      <c r="AT958" s="131">
        <v>10.035</v>
      </c>
      <c r="AU958" s="131">
        <v>16.806000000000001</v>
      </c>
      <c r="AV958" s="131">
        <v>35.210999999999999</v>
      </c>
      <c r="AW958" s="131">
        <v>10.756</v>
      </c>
      <c r="AX958" s="131">
        <v>9.0830000000000002</v>
      </c>
      <c r="AY958" s="131">
        <v>12.651</v>
      </c>
      <c r="AZ958" s="131">
        <v>10.625999999999999</v>
      </c>
      <c r="BA958" s="131">
        <v>3.35</v>
      </c>
      <c r="BB958" t="s">
        <v>147</v>
      </c>
      <c r="BC958" t="s">
        <v>147</v>
      </c>
    </row>
    <row r="959" spans="1:55" hidden="1" x14ac:dyDescent="0.25">
      <c r="A959" t="s">
        <v>19</v>
      </c>
      <c r="B959" t="s">
        <v>164</v>
      </c>
      <c r="C959" t="s">
        <v>156</v>
      </c>
      <c r="D959" s="131">
        <v>2.222</v>
      </c>
      <c r="E959" s="131">
        <v>7.907</v>
      </c>
      <c r="F959" s="131">
        <v>25.536999999999999</v>
      </c>
      <c r="G959" s="131">
        <v>31.541</v>
      </c>
      <c r="H959" s="131">
        <v>35.695</v>
      </c>
      <c r="I959" s="131">
        <v>40.683999999999997</v>
      </c>
      <c r="J959" s="131">
        <v>45.113999999999997</v>
      </c>
      <c r="K959" s="131">
        <v>54.444000000000003</v>
      </c>
      <c r="L959" s="131">
        <v>37.027000000000001</v>
      </c>
      <c r="M959" s="131">
        <v>43.45</v>
      </c>
      <c r="N959" s="131">
        <v>39.25</v>
      </c>
      <c r="O959" s="131">
        <v>92.177000000000007</v>
      </c>
      <c r="P959" s="131">
        <v>44.884</v>
      </c>
      <c r="Q959" s="131">
        <v>40.716000000000001</v>
      </c>
      <c r="R959" s="131">
        <v>34.137999999999998</v>
      </c>
      <c r="S959" s="131">
        <v>39.482999999999997</v>
      </c>
      <c r="T959" s="131">
        <v>60.055999999999997</v>
      </c>
      <c r="U959" s="131">
        <v>58.170999999999999</v>
      </c>
      <c r="V959" s="131">
        <v>34.53</v>
      </c>
      <c r="W959" s="131">
        <v>34.654000000000003</v>
      </c>
      <c r="X959" s="131">
        <v>43.201999999999998</v>
      </c>
      <c r="Y959" s="131">
        <v>38.970999999999997</v>
      </c>
      <c r="Z959" s="131">
        <v>47.003</v>
      </c>
      <c r="AA959" s="131">
        <v>61.929000000000002</v>
      </c>
      <c r="AB959" s="131">
        <v>67.822999999999993</v>
      </c>
      <c r="AC959" s="131">
        <v>70.748000000000005</v>
      </c>
      <c r="AD959" s="131">
        <v>53.387</v>
      </c>
      <c r="AE959" s="131">
        <v>68.896000000000001</v>
      </c>
      <c r="AF959" s="131">
        <v>71.111999999999995</v>
      </c>
      <c r="AG959" s="131">
        <v>76.665999999999997</v>
      </c>
      <c r="AH959" s="131" t="s">
        <v>147</v>
      </c>
      <c r="AI959" s="131">
        <v>60.935000000000002</v>
      </c>
      <c r="AJ959" s="131">
        <v>68.841999999999999</v>
      </c>
      <c r="AK959" s="131">
        <v>97.448999999999998</v>
      </c>
      <c r="AL959" s="131">
        <v>67.314999999999998</v>
      </c>
      <c r="AM959" s="131">
        <v>86.454999999999998</v>
      </c>
      <c r="AN959" s="131">
        <v>195.458</v>
      </c>
      <c r="AO959" s="131">
        <v>75.265000000000001</v>
      </c>
      <c r="AP959" s="131">
        <v>127.476</v>
      </c>
      <c r="AQ959" s="131">
        <v>123.012</v>
      </c>
      <c r="AR959" s="131">
        <v>87.444999999999993</v>
      </c>
      <c r="AS959" s="131">
        <v>135.70699999999999</v>
      </c>
      <c r="AT959" s="131">
        <v>112.877</v>
      </c>
      <c r="AU959" s="131">
        <v>99.540999999999997</v>
      </c>
      <c r="AV959" s="131">
        <v>136.42599999999999</v>
      </c>
      <c r="AW959" s="131">
        <v>102.54</v>
      </c>
      <c r="AX959" s="131">
        <v>54.689</v>
      </c>
      <c r="AY959" s="131">
        <v>63.856000000000002</v>
      </c>
      <c r="AZ959" s="131">
        <v>107.431</v>
      </c>
      <c r="BA959" s="131">
        <v>50.753999999999998</v>
      </c>
      <c r="BB959" t="s">
        <v>147</v>
      </c>
      <c r="BC959" t="s">
        <v>147</v>
      </c>
    </row>
    <row r="960" spans="1:55" hidden="1" x14ac:dyDescent="0.25">
      <c r="A960" t="s">
        <v>19</v>
      </c>
      <c r="B960" t="s">
        <v>164</v>
      </c>
      <c r="C960" t="s">
        <v>155</v>
      </c>
      <c r="D960" s="131">
        <v>172.46799999999999</v>
      </c>
      <c r="E960" s="131">
        <v>196.404</v>
      </c>
      <c r="F960" s="131">
        <v>242.59100000000001</v>
      </c>
      <c r="G960" s="131">
        <v>232.75899999999999</v>
      </c>
      <c r="H960" s="131">
        <v>217.7</v>
      </c>
      <c r="I960" s="131">
        <v>214.28</v>
      </c>
      <c r="J960" s="131">
        <v>193.26599999999999</v>
      </c>
      <c r="K960" s="131">
        <v>171.11199999999999</v>
      </c>
      <c r="L960" s="131">
        <v>103.678</v>
      </c>
      <c r="M960" s="131">
        <v>85.864999999999995</v>
      </c>
      <c r="N960" s="131">
        <v>75.44</v>
      </c>
      <c r="O960" s="131">
        <v>57.1</v>
      </c>
      <c r="P960" s="131">
        <v>63.878</v>
      </c>
      <c r="Q960" s="131">
        <v>64.242000000000004</v>
      </c>
      <c r="R960" s="131">
        <v>61.228000000000002</v>
      </c>
      <c r="S960" s="131">
        <v>60.765999999999998</v>
      </c>
      <c r="T960" s="131">
        <v>59.762999999999998</v>
      </c>
      <c r="U960" s="131">
        <v>57.887</v>
      </c>
      <c r="V960" s="131">
        <v>95.35</v>
      </c>
      <c r="W960" s="131">
        <v>67.591999999999999</v>
      </c>
      <c r="X960" s="131">
        <v>85.872</v>
      </c>
      <c r="Y960" s="131">
        <v>32.270000000000003</v>
      </c>
      <c r="Z960" s="131">
        <v>28.08</v>
      </c>
      <c r="AA960" s="131">
        <v>33.234000000000002</v>
      </c>
      <c r="AB960" s="131">
        <v>24.577000000000002</v>
      </c>
      <c r="AC960" s="131">
        <v>26.661999999999999</v>
      </c>
      <c r="AD960" s="131">
        <v>39.491</v>
      </c>
      <c r="AE960" s="131">
        <v>36.186</v>
      </c>
      <c r="AF960" s="131">
        <v>29.16</v>
      </c>
      <c r="AG960" s="131">
        <v>29.263999999999999</v>
      </c>
      <c r="AH960" s="131" t="s">
        <v>147</v>
      </c>
      <c r="AI960" s="131">
        <v>22.506</v>
      </c>
      <c r="AJ960" s="131">
        <v>23.146999999999998</v>
      </c>
      <c r="AK960" s="131">
        <v>28.678999999999998</v>
      </c>
      <c r="AL960" s="131">
        <v>24.010999999999999</v>
      </c>
      <c r="AM960" s="131">
        <v>17.661000000000001</v>
      </c>
      <c r="AN960" s="131">
        <v>25.323</v>
      </c>
      <c r="AO960" s="131">
        <v>19.122</v>
      </c>
      <c r="AP960" s="131">
        <v>14.403</v>
      </c>
      <c r="AQ960" s="131">
        <v>11.157</v>
      </c>
      <c r="AR960" s="131">
        <v>11.148999999999999</v>
      </c>
      <c r="AS960" s="131">
        <v>8.9649999999999999</v>
      </c>
      <c r="AT960" s="131">
        <v>8.5069999999999997</v>
      </c>
      <c r="AU960" s="131">
        <v>8.3320000000000007</v>
      </c>
      <c r="AV960" s="131">
        <v>8.4239999999999995</v>
      </c>
      <c r="AW960" s="131">
        <v>8.8000000000000007</v>
      </c>
      <c r="AX960" s="131">
        <v>8.6270000000000007</v>
      </c>
      <c r="AY960" s="131">
        <v>9.2170000000000005</v>
      </c>
      <c r="AZ960" s="131">
        <v>8.65</v>
      </c>
      <c r="BA960" s="131">
        <v>9.7040000000000006</v>
      </c>
      <c r="BB960" t="s">
        <v>147</v>
      </c>
      <c r="BC960" t="s">
        <v>147</v>
      </c>
    </row>
    <row r="961" spans="1:55" hidden="1" x14ac:dyDescent="0.25">
      <c r="A961" t="s">
        <v>19</v>
      </c>
      <c r="B961" t="s">
        <v>164</v>
      </c>
      <c r="C961" t="s">
        <v>154</v>
      </c>
      <c r="D961" s="131" t="s">
        <v>147</v>
      </c>
      <c r="E961" s="131" t="s">
        <v>147</v>
      </c>
      <c r="F961" s="131" t="s">
        <v>147</v>
      </c>
      <c r="G961" s="131" t="s">
        <v>147</v>
      </c>
      <c r="H961" s="131" t="s">
        <v>147</v>
      </c>
      <c r="I961" s="131" t="s">
        <v>147</v>
      </c>
      <c r="J961" s="131" t="s">
        <v>147</v>
      </c>
      <c r="K961" s="131" t="s">
        <v>147</v>
      </c>
      <c r="L961" s="131" t="s">
        <v>147</v>
      </c>
      <c r="M961" s="131" t="s">
        <v>147</v>
      </c>
      <c r="N961" s="131" t="s">
        <v>147</v>
      </c>
      <c r="O961" s="131" t="s">
        <v>147</v>
      </c>
      <c r="P961" s="131" t="s">
        <v>147</v>
      </c>
      <c r="Q961" s="131" t="s">
        <v>147</v>
      </c>
      <c r="R961" s="131" t="s">
        <v>147</v>
      </c>
      <c r="S961" s="131" t="s">
        <v>147</v>
      </c>
      <c r="T961" s="131" t="s">
        <v>147</v>
      </c>
      <c r="U961" s="131" t="s">
        <v>147</v>
      </c>
      <c r="V961" s="131" t="s">
        <v>147</v>
      </c>
      <c r="W961" s="131" t="s">
        <v>147</v>
      </c>
      <c r="X961" s="131" t="s">
        <v>147</v>
      </c>
      <c r="Y961" s="131" t="s">
        <v>147</v>
      </c>
      <c r="Z961" s="131" t="s">
        <v>147</v>
      </c>
      <c r="AA961" s="131" t="s">
        <v>147</v>
      </c>
      <c r="AB961" s="131" t="s">
        <v>147</v>
      </c>
      <c r="AC961" s="131" t="s">
        <v>147</v>
      </c>
      <c r="AD961" s="131" t="s">
        <v>147</v>
      </c>
      <c r="AE961" s="131" t="s">
        <v>147</v>
      </c>
      <c r="AF961" s="131" t="s">
        <v>147</v>
      </c>
      <c r="AG961" s="131" t="s">
        <v>147</v>
      </c>
      <c r="AH961" s="131" t="s">
        <v>147</v>
      </c>
      <c r="AI961" s="131">
        <v>10.87</v>
      </c>
      <c r="AJ961" s="131">
        <v>10.154999999999999</v>
      </c>
      <c r="AK961" s="131">
        <v>10.388999999999999</v>
      </c>
      <c r="AL961" s="131">
        <v>12.148</v>
      </c>
      <c r="AM961" s="131">
        <v>16.094999999999999</v>
      </c>
      <c r="AN961" s="131">
        <v>6.2759999999999998</v>
      </c>
      <c r="AO961" s="131">
        <v>0</v>
      </c>
      <c r="AP961" s="131">
        <v>0</v>
      </c>
      <c r="AQ961" s="131">
        <v>2.0539999999999998</v>
      </c>
      <c r="AR961" s="131">
        <v>3.6999999999999998E-2</v>
      </c>
      <c r="AS961" s="131">
        <v>1.3580000000000001</v>
      </c>
      <c r="AT961" s="131">
        <v>1.2410000000000001</v>
      </c>
      <c r="AU961" s="131">
        <v>25.33</v>
      </c>
      <c r="AV961" s="131">
        <v>11.053000000000001</v>
      </c>
      <c r="AW961" s="131">
        <v>18.062999999999999</v>
      </c>
      <c r="AX961" s="131">
        <v>18.343</v>
      </c>
      <c r="AY961" s="131">
        <v>73.974000000000004</v>
      </c>
      <c r="AZ961" s="131">
        <v>39.222000000000001</v>
      </c>
      <c r="BA961" s="131">
        <v>21.597999999999999</v>
      </c>
      <c r="BB961" t="s">
        <v>147</v>
      </c>
      <c r="BC961" t="s">
        <v>147</v>
      </c>
    </row>
    <row r="962" spans="1:55" hidden="1" x14ac:dyDescent="0.25">
      <c r="A962" t="s">
        <v>19</v>
      </c>
      <c r="B962" t="s">
        <v>164</v>
      </c>
      <c r="C962" t="s">
        <v>153</v>
      </c>
      <c r="D962" s="131">
        <v>6.1550000000000002</v>
      </c>
      <c r="E962" s="131">
        <v>9.4890000000000008</v>
      </c>
      <c r="F962" s="131">
        <v>20.891999999999999</v>
      </c>
      <c r="G962" s="131">
        <v>20.247</v>
      </c>
      <c r="H962" s="131">
        <v>19.088999999999999</v>
      </c>
      <c r="I962" s="131">
        <v>18.347000000000001</v>
      </c>
      <c r="J962" s="131">
        <v>17.271999999999998</v>
      </c>
      <c r="K962" s="131">
        <v>15.555999999999999</v>
      </c>
      <c r="L962" s="131">
        <v>4.2320000000000002</v>
      </c>
      <c r="M962" s="131">
        <v>8.2759999999999998</v>
      </c>
      <c r="N962" s="131">
        <v>6.32</v>
      </c>
      <c r="O962" s="131">
        <v>46.338000000000001</v>
      </c>
      <c r="P962" s="131">
        <v>9.9969999999999999</v>
      </c>
      <c r="Q962" s="131">
        <v>10.557</v>
      </c>
      <c r="R962" s="131">
        <v>7.9560000000000004</v>
      </c>
      <c r="S962" s="131">
        <v>3.0840000000000001</v>
      </c>
      <c r="T962" s="131">
        <v>3.0329999999999999</v>
      </c>
      <c r="U962" s="131">
        <v>2.9380000000000002</v>
      </c>
      <c r="V962" s="131">
        <v>33.975000000000001</v>
      </c>
      <c r="W962" s="131">
        <v>55.947000000000003</v>
      </c>
      <c r="X962" s="131">
        <v>60.43</v>
      </c>
      <c r="Y962" s="131">
        <v>26.010999999999999</v>
      </c>
      <c r="Z962" s="131">
        <v>29.475000000000001</v>
      </c>
      <c r="AA962" s="131">
        <v>29.861000000000001</v>
      </c>
      <c r="AB962" s="131">
        <v>20.364000000000001</v>
      </c>
      <c r="AC962" s="131">
        <v>16.986999999999998</v>
      </c>
      <c r="AD962" s="131">
        <v>16.263000000000002</v>
      </c>
      <c r="AE962" s="131">
        <v>14.618</v>
      </c>
      <c r="AF962" s="131">
        <v>15.581</v>
      </c>
      <c r="AG962" s="131">
        <v>16.757000000000001</v>
      </c>
      <c r="AH962" s="131" t="s">
        <v>147</v>
      </c>
      <c r="AI962" s="131">
        <v>6.5830000000000002</v>
      </c>
      <c r="AJ962" s="131">
        <v>9.7070000000000007</v>
      </c>
      <c r="AK962" s="131">
        <v>11.12</v>
      </c>
      <c r="AL962" s="131">
        <v>13.006</v>
      </c>
      <c r="AM962" s="131">
        <v>16.664000000000001</v>
      </c>
      <c r="AN962" s="131">
        <v>5.3070000000000004</v>
      </c>
      <c r="AO962" s="131">
        <v>24.390999999999998</v>
      </c>
      <c r="AP962" s="131">
        <v>26.298999999999999</v>
      </c>
      <c r="AQ962" s="131">
        <v>21.4</v>
      </c>
      <c r="AR962" s="131">
        <v>25.178999999999998</v>
      </c>
      <c r="AS962" s="131">
        <v>21.481999999999999</v>
      </c>
      <c r="AT962" s="131">
        <v>13.388</v>
      </c>
      <c r="AU962" s="131">
        <v>27.709</v>
      </c>
      <c r="AV962" s="131">
        <v>17.428999999999998</v>
      </c>
      <c r="AW962" s="131">
        <v>28.370999999999999</v>
      </c>
      <c r="AX962" s="131">
        <v>28.122</v>
      </c>
      <c r="AY962" s="131">
        <v>32.664000000000001</v>
      </c>
      <c r="AZ962" s="131">
        <v>11.555999999999999</v>
      </c>
      <c r="BA962" s="131">
        <v>4.6890000000000001</v>
      </c>
      <c r="BB962" t="s">
        <v>147</v>
      </c>
      <c r="BC962" t="s">
        <v>147</v>
      </c>
    </row>
    <row r="963" spans="1:55" hidden="1" x14ac:dyDescent="0.25">
      <c r="A963" t="s">
        <v>19</v>
      </c>
      <c r="B963" t="s">
        <v>164</v>
      </c>
      <c r="C963" t="s">
        <v>152</v>
      </c>
      <c r="D963" s="131">
        <v>6.8369999999999997</v>
      </c>
      <c r="E963" s="131">
        <v>4.7430000000000003</v>
      </c>
      <c r="F963" s="131">
        <v>9.5760000000000005</v>
      </c>
      <c r="G963" s="131">
        <v>12.808</v>
      </c>
      <c r="H963" s="131">
        <v>17.259</v>
      </c>
      <c r="I963" s="131">
        <v>21.588999999999999</v>
      </c>
      <c r="J963" s="131">
        <v>22.559000000000001</v>
      </c>
      <c r="K963" s="131">
        <v>30</v>
      </c>
      <c r="L963" s="131">
        <v>34.912999999999997</v>
      </c>
      <c r="M963" s="131">
        <v>32.07</v>
      </c>
      <c r="N963" s="131">
        <v>31.806999999999999</v>
      </c>
      <c r="O963" s="131">
        <v>32.186999999999998</v>
      </c>
      <c r="P963" s="131">
        <v>35.887</v>
      </c>
      <c r="Q963" s="131">
        <v>44.637</v>
      </c>
      <c r="R963" s="131">
        <v>45.113999999999997</v>
      </c>
      <c r="S963" s="131">
        <v>46.841999999999999</v>
      </c>
      <c r="T963" s="131">
        <v>54.969000000000001</v>
      </c>
      <c r="U963" s="131">
        <v>53.243000000000002</v>
      </c>
      <c r="V963" s="131">
        <v>16.477</v>
      </c>
      <c r="W963" s="131">
        <v>15.881</v>
      </c>
      <c r="X963" s="131">
        <v>12.676</v>
      </c>
      <c r="Y963" s="131">
        <v>30.417999999999999</v>
      </c>
      <c r="Z963" s="131">
        <v>18.837</v>
      </c>
      <c r="AA963" s="131">
        <v>23.584</v>
      </c>
      <c r="AB963" s="131">
        <v>23.687000000000001</v>
      </c>
      <c r="AC963" s="131">
        <v>21.093</v>
      </c>
      <c r="AD963" s="131">
        <v>29.504000000000001</v>
      </c>
      <c r="AE963" s="131">
        <v>39.664999999999999</v>
      </c>
      <c r="AF963" s="131">
        <v>12.726000000000001</v>
      </c>
      <c r="AG963" s="131">
        <v>12.4</v>
      </c>
      <c r="AH963" s="131" t="s">
        <v>147</v>
      </c>
      <c r="AI963" s="131">
        <v>7.9610000000000003</v>
      </c>
      <c r="AJ963" s="131">
        <v>7.915</v>
      </c>
      <c r="AK963" s="131">
        <v>6.4379999999999997</v>
      </c>
      <c r="AL963" s="131">
        <v>12.291</v>
      </c>
      <c r="AM963" s="131">
        <v>9.1150000000000002</v>
      </c>
      <c r="AN963" s="131">
        <v>13.851000000000001</v>
      </c>
      <c r="AO963" s="131">
        <v>13.621</v>
      </c>
      <c r="AP963" s="131">
        <v>21.321999999999999</v>
      </c>
      <c r="AQ963" s="131">
        <v>10.537000000000001</v>
      </c>
      <c r="AR963" s="131">
        <v>29.780999999999999</v>
      </c>
      <c r="AS963" s="131">
        <v>7.8280000000000003</v>
      </c>
      <c r="AT963" s="131">
        <v>5.1689999999999996</v>
      </c>
      <c r="AU963" s="131">
        <v>6.0209999999999999</v>
      </c>
      <c r="AV963" s="131">
        <v>11.032999999999999</v>
      </c>
      <c r="AW963" s="131">
        <v>15.849</v>
      </c>
      <c r="AX963" s="131">
        <v>15.628</v>
      </c>
      <c r="AY963" s="131">
        <v>31.045000000000002</v>
      </c>
      <c r="AZ963" s="131">
        <v>36.237000000000002</v>
      </c>
      <c r="BA963" s="131">
        <v>13.054</v>
      </c>
      <c r="BB963" t="s">
        <v>147</v>
      </c>
      <c r="BC963" t="s">
        <v>147</v>
      </c>
    </row>
    <row r="964" spans="1:55" hidden="1" x14ac:dyDescent="0.25">
      <c r="A964" t="s">
        <v>19</v>
      </c>
      <c r="B964" t="s">
        <v>164</v>
      </c>
      <c r="C964" t="s">
        <v>151</v>
      </c>
      <c r="D964" s="131">
        <v>0</v>
      </c>
      <c r="E964" s="131">
        <v>0</v>
      </c>
      <c r="F964" s="131">
        <v>0</v>
      </c>
      <c r="G964" s="131">
        <v>0</v>
      </c>
      <c r="H964" s="131">
        <v>0</v>
      </c>
      <c r="I964" s="131">
        <v>0</v>
      </c>
      <c r="J964" s="131">
        <v>0</v>
      </c>
      <c r="K964" s="131">
        <v>0</v>
      </c>
      <c r="L964" s="131">
        <v>0</v>
      </c>
      <c r="M964" s="131">
        <v>0</v>
      </c>
      <c r="N964" s="131">
        <v>0</v>
      </c>
      <c r="O964" s="131">
        <v>0</v>
      </c>
      <c r="P964" s="131">
        <v>0</v>
      </c>
      <c r="Q964" s="131">
        <v>0</v>
      </c>
      <c r="R964" s="131">
        <v>0</v>
      </c>
      <c r="S964" s="131">
        <v>0</v>
      </c>
      <c r="T964" s="131">
        <v>0</v>
      </c>
      <c r="U964" s="131">
        <v>0</v>
      </c>
      <c r="V964" s="131">
        <v>0</v>
      </c>
      <c r="W964" s="131">
        <v>0</v>
      </c>
      <c r="X964" s="131">
        <v>0</v>
      </c>
      <c r="Y964" s="131">
        <v>0</v>
      </c>
      <c r="Z964" s="131">
        <v>0</v>
      </c>
      <c r="AA964" s="131">
        <v>0</v>
      </c>
      <c r="AB964" s="131">
        <v>0</v>
      </c>
      <c r="AC964" s="131">
        <v>0</v>
      </c>
      <c r="AD964" s="131">
        <v>0</v>
      </c>
      <c r="AE964" s="131">
        <v>0</v>
      </c>
      <c r="AF964" s="131">
        <v>0</v>
      </c>
      <c r="AG964" s="131">
        <v>0</v>
      </c>
      <c r="AH964" s="131" t="s">
        <v>147</v>
      </c>
      <c r="AI964" s="131">
        <v>0</v>
      </c>
      <c r="AJ964" s="131">
        <v>0</v>
      </c>
      <c r="AK964" s="131">
        <v>0</v>
      </c>
      <c r="AL964" s="131">
        <v>0</v>
      </c>
      <c r="AM964" s="131">
        <v>0</v>
      </c>
      <c r="AN964" s="131">
        <v>0</v>
      </c>
      <c r="AO964" s="131">
        <v>0</v>
      </c>
      <c r="AP964" s="131">
        <v>0</v>
      </c>
      <c r="AQ964" s="131">
        <v>0</v>
      </c>
      <c r="AR964" s="131">
        <v>0</v>
      </c>
      <c r="AS964" s="131">
        <v>0.10199999999999999</v>
      </c>
      <c r="AT964" s="131">
        <v>0.09</v>
      </c>
      <c r="AU964" s="131">
        <v>0.82799999999999996</v>
      </c>
      <c r="AV964" s="131">
        <v>6.4589999999999996</v>
      </c>
      <c r="AW964" s="131">
        <v>13.509</v>
      </c>
      <c r="AX964" s="131">
        <v>46.594999999999999</v>
      </c>
      <c r="AY964" s="131">
        <v>0</v>
      </c>
      <c r="AZ964" s="131">
        <v>0</v>
      </c>
      <c r="BA964" s="131">
        <v>0</v>
      </c>
      <c r="BB964" t="s">
        <v>147</v>
      </c>
      <c r="BC964" t="s">
        <v>147</v>
      </c>
    </row>
    <row r="965" spans="1:55" hidden="1" x14ac:dyDescent="0.25">
      <c r="A965" t="s">
        <v>19</v>
      </c>
      <c r="B965" t="s">
        <v>164</v>
      </c>
      <c r="C965" t="s">
        <v>148</v>
      </c>
      <c r="D965" s="131">
        <v>193.83699999999999</v>
      </c>
      <c r="E965" s="131">
        <v>232.77099999999999</v>
      </c>
      <c r="F965" s="131">
        <v>335.44900000000001</v>
      </c>
      <c r="G965" s="131">
        <v>345.14299999999997</v>
      </c>
      <c r="H965" s="131">
        <v>348.976</v>
      </c>
      <c r="I965" s="131">
        <v>369.90300000000002</v>
      </c>
      <c r="J965" s="131">
        <v>372.55099999999999</v>
      </c>
      <c r="K965" s="131">
        <v>386.67</v>
      </c>
      <c r="L965" s="131">
        <v>305.74599999999998</v>
      </c>
      <c r="M965" s="131">
        <v>301.04399999999998</v>
      </c>
      <c r="N965" s="131">
        <v>267.81</v>
      </c>
      <c r="O965" s="131">
        <v>377.971</v>
      </c>
      <c r="P965" s="131">
        <v>278.89800000000002</v>
      </c>
      <c r="Q965" s="131">
        <v>272.24700000000001</v>
      </c>
      <c r="R965" s="131">
        <v>247.32599999999999</v>
      </c>
      <c r="S965" s="131">
        <v>278.36799999999999</v>
      </c>
      <c r="T965" s="131">
        <v>297.44799999999998</v>
      </c>
      <c r="U965" s="131">
        <v>288.108</v>
      </c>
      <c r="V965" s="131">
        <v>277.351</v>
      </c>
      <c r="W965" s="131">
        <v>308.88099999999997</v>
      </c>
      <c r="X965" s="131">
        <v>326.25599999999997</v>
      </c>
      <c r="Y965" s="131">
        <v>235.41499999999999</v>
      </c>
      <c r="Z965" s="131">
        <v>244.16800000000001</v>
      </c>
      <c r="AA965" s="131">
        <v>273.31700000000001</v>
      </c>
      <c r="AB965" s="131">
        <v>256.55500000000001</v>
      </c>
      <c r="AC965" s="131">
        <v>254.417</v>
      </c>
      <c r="AD965" s="131">
        <v>221.50299999999999</v>
      </c>
      <c r="AE965" s="131">
        <v>267.52699999999999</v>
      </c>
      <c r="AF965" s="131">
        <v>226.9</v>
      </c>
      <c r="AG965" s="131">
        <v>202.78800000000001</v>
      </c>
      <c r="AH965" s="131" t="s">
        <v>147</v>
      </c>
      <c r="AI965" s="131">
        <v>184.488</v>
      </c>
      <c r="AJ965" s="131">
        <v>199.35900000000001</v>
      </c>
      <c r="AK965" s="131">
        <v>304.053</v>
      </c>
      <c r="AL965" s="131">
        <v>211.09299999999999</v>
      </c>
      <c r="AM965" s="131">
        <v>295.82600000000002</v>
      </c>
      <c r="AN965" s="131">
        <v>494.57400000000001</v>
      </c>
      <c r="AO965" s="131">
        <v>212.505</v>
      </c>
      <c r="AP965" s="131">
        <v>273.84899999999999</v>
      </c>
      <c r="AQ965" s="131">
        <v>255.048</v>
      </c>
      <c r="AR965" s="131">
        <v>209.57900000000001</v>
      </c>
      <c r="AS965" s="131">
        <v>250.86799999999999</v>
      </c>
      <c r="AT965" s="131">
        <v>232.61699999999999</v>
      </c>
      <c r="AU965" s="131">
        <v>265.81900000000002</v>
      </c>
      <c r="AV965" s="131">
        <v>306.24599999999998</v>
      </c>
      <c r="AW965" s="131">
        <v>361.09800000000001</v>
      </c>
      <c r="AX965" s="131">
        <v>365.96100000000001</v>
      </c>
      <c r="AY965" s="131">
        <v>503.84500000000003</v>
      </c>
      <c r="AZ965" s="131">
        <v>327.39</v>
      </c>
      <c r="BA965" s="131">
        <v>158.797</v>
      </c>
      <c r="BB965" t="s">
        <v>147</v>
      </c>
      <c r="BC965" t="s">
        <v>147</v>
      </c>
    </row>
    <row r="966" spans="1:55" hidden="1" x14ac:dyDescent="0.25">
      <c r="A966" t="s">
        <v>19</v>
      </c>
      <c r="B966" t="s">
        <v>160</v>
      </c>
      <c r="C966" t="s">
        <v>158</v>
      </c>
      <c r="D966" s="131">
        <v>5.5490000000000004</v>
      </c>
      <c r="E966" s="131">
        <v>9.7579999999999991</v>
      </c>
      <c r="F966" s="131">
        <v>30.465</v>
      </c>
      <c r="G966" s="131">
        <v>40.249000000000002</v>
      </c>
      <c r="H966" s="131">
        <v>48.823999999999998</v>
      </c>
      <c r="I966" s="131">
        <v>55.787999999999997</v>
      </c>
      <c r="J966" s="131">
        <v>59.768999999999998</v>
      </c>
      <c r="K966" s="131">
        <v>61.335999999999999</v>
      </c>
      <c r="L966" s="131">
        <v>49.24</v>
      </c>
      <c r="M966" s="131">
        <v>67.185000000000002</v>
      </c>
      <c r="N966" s="131">
        <v>59.915999999999997</v>
      </c>
      <c r="O966" s="131">
        <v>87.257999999999996</v>
      </c>
      <c r="P966" s="131">
        <v>81.798000000000002</v>
      </c>
      <c r="Q966" s="131">
        <v>83.135999999999996</v>
      </c>
      <c r="R966" s="131">
        <v>76.846000000000004</v>
      </c>
      <c r="S966" s="131">
        <v>81.486999999999995</v>
      </c>
      <c r="T966" s="131">
        <v>104.28100000000001</v>
      </c>
      <c r="U966" s="131">
        <v>101.00700000000001</v>
      </c>
      <c r="V966" s="131">
        <v>79.356999999999999</v>
      </c>
      <c r="W966" s="131">
        <v>114.363</v>
      </c>
      <c r="X966" s="131">
        <v>88.018000000000001</v>
      </c>
      <c r="Y966" s="131">
        <v>94.001999999999995</v>
      </c>
      <c r="Z966" s="131">
        <v>108.07299999999999</v>
      </c>
      <c r="AA966" s="131">
        <v>111.748</v>
      </c>
      <c r="AB966" s="131">
        <v>111.374</v>
      </c>
      <c r="AC966" s="131">
        <v>112.90900000000001</v>
      </c>
      <c r="AD966" s="131">
        <v>73.403999999999996</v>
      </c>
      <c r="AE966" s="131">
        <v>102.88</v>
      </c>
      <c r="AF966" s="131">
        <v>74.406999999999996</v>
      </c>
      <c r="AG966" s="131">
        <v>50.875</v>
      </c>
      <c r="AH966" s="131" t="s">
        <v>147</v>
      </c>
      <c r="AI966" s="131">
        <v>59.326000000000001</v>
      </c>
      <c r="AJ966" s="131">
        <v>65.947000000000003</v>
      </c>
      <c r="AK966" s="131">
        <v>94.706999999999994</v>
      </c>
      <c r="AL966" s="131">
        <v>67.292000000000002</v>
      </c>
      <c r="AM966" s="131">
        <v>132.73400000000001</v>
      </c>
      <c r="AN966" s="131">
        <v>221.01300000000001</v>
      </c>
      <c r="AO966" s="131">
        <v>72.704999999999998</v>
      </c>
      <c r="AP966" s="131">
        <v>70.918999999999997</v>
      </c>
      <c r="AQ966" s="131">
        <v>75.680999999999997</v>
      </c>
      <c r="AR966" s="131">
        <v>55.140999999999998</v>
      </c>
      <c r="AS966" s="131">
        <v>61.865000000000002</v>
      </c>
      <c r="AT966" s="131">
        <v>88.007999999999996</v>
      </c>
      <c r="AU966" s="131">
        <v>87.944000000000003</v>
      </c>
      <c r="AV966" s="131">
        <v>86.819000000000003</v>
      </c>
      <c r="AW966" s="131">
        <v>176.65700000000001</v>
      </c>
      <c r="AX966" s="131">
        <v>200.10400000000001</v>
      </c>
      <c r="AY966" s="131">
        <v>303.541</v>
      </c>
      <c r="AZ966" s="131">
        <v>123.032</v>
      </c>
      <c r="BA966" s="131">
        <v>60.234000000000002</v>
      </c>
      <c r="BB966" t="s">
        <v>147</v>
      </c>
      <c r="BC966" t="s">
        <v>147</v>
      </c>
    </row>
    <row r="967" spans="1:55" hidden="1" x14ac:dyDescent="0.25">
      <c r="A967" t="s">
        <v>19</v>
      </c>
      <c r="B967" t="s">
        <v>160</v>
      </c>
      <c r="C967" t="s">
        <v>157</v>
      </c>
      <c r="D967" s="131">
        <v>1.109</v>
      </c>
      <c r="E967" s="131">
        <v>5.6470000000000002</v>
      </c>
      <c r="F967" s="131">
        <v>9.4239999999999995</v>
      </c>
      <c r="G967" s="131">
        <v>11.478</v>
      </c>
      <c r="H967" s="131">
        <v>15.285</v>
      </c>
      <c r="I967" s="131">
        <v>25.395</v>
      </c>
      <c r="J967" s="131">
        <v>42.345999999999997</v>
      </c>
      <c r="K967" s="131">
        <v>63.74</v>
      </c>
      <c r="L967" s="131">
        <v>87.027000000000001</v>
      </c>
      <c r="M967" s="131">
        <v>75.022000000000006</v>
      </c>
      <c r="N967" s="131">
        <v>64.551000000000002</v>
      </c>
      <c r="O967" s="131">
        <v>75.286000000000001</v>
      </c>
      <c r="P967" s="131">
        <v>52.692</v>
      </c>
      <c r="Q967" s="131">
        <v>38.195</v>
      </c>
      <c r="R967" s="131">
        <v>30.193000000000001</v>
      </c>
      <c r="S967" s="131">
        <v>57.267000000000003</v>
      </c>
      <c r="T967" s="131">
        <v>25.196999999999999</v>
      </c>
      <c r="U967" s="131">
        <v>24.405999999999999</v>
      </c>
      <c r="V967" s="131">
        <v>25.652000000000001</v>
      </c>
      <c r="W967" s="131">
        <v>31.552</v>
      </c>
      <c r="X967" s="131">
        <v>46.28</v>
      </c>
      <c r="Y967" s="131">
        <v>22.619</v>
      </c>
      <c r="Z967" s="131">
        <v>22.652999999999999</v>
      </c>
      <c r="AA967" s="131">
        <v>23.234000000000002</v>
      </c>
      <c r="AB967" s="131">
        <v>18.623999999999999</v>
      </c>
      <c r="AC967" s="131">
        <v>15.814</v>
      </c>
      <c r="AD967" s="131">
        <v>16.280999999999999</v>
      </c>
      <c r="AE967" s="131">
        <v>14.193</v>
      </c>
      <c r="AF967" s="131">
        <v>32.012999999999998</v>
      </c>
      <c r="AG967" s="131">
        <v>22.404</v>
      </c>
      <c r="AH967" s="131" t="s">
        <v>147</v>
      </c>
      <c r="AI967" s="131">
        <v>22.370999999999999</v>
      </c>
      <c r="AJ967" s="131">
        <v>20.366</v>
      </c>
      <c r="AK967" s="131">
        <v>67.626000000000005</v>
      </c>
      <c r="AL967" s="131">
        <v>21.966000000000001</v>
      </c>
      <c r="AM967" s="131">
        <v>29.445</v>
      </c>
      <c r="AN967" s="131">
        <v>47.805</v>
      </c>
      <c r="AO967" s="131">
        <v>14</v>
      </c>
      <c r="AP967" s="131">
        <v>20.381</v>
      </c>
      <c r="AQ967" s="131">
        <v>18.364000000000001</v>
      </c>
      <c r="AR967" s="131">
        <v>5.46</v>
      </c>
      <c r="AS967" s="131">
        <v>19.773</v>
      </c>
      <c r="AT967" s="131">
        <v>10.861000000000001</v>
      </c>
      <c r="AU967" s="131">
        <v>18.190000000000001</v>
      </c>
      <c r="AV967" s="131">
        <v>38.110999999999997</v>
      </c>
      <c r="AW967" s="131">
        <v>11.641999999999999</v>
      </c>
      <c r="AX967" s="131">
        <v>9.8320000000000007</v>
      </c>
      <c r="AY967" s="131">
        <v>13.693</v>
      </c>
      <c r="AZ967" s="131">
        <v>11.500999999999999</v>
      </c>
      <c r="BA967" s="131">
        <v>3.6259999999999999</v>
      </c>
      <c r="BB967" t="s">
        <v>147</v>
      </c>
      <c r="BC967" t="s">
        <v>147</v>
      </c>
    </row>
    <row r="968" spans="1:55" hidden="1" x14ac:dyDescent="0.25">
      <c r="A968" t="s">
        <v>19</v>
      </c>
      <c r="B968" t="s">
        <v>160</v>
      </c>
      <c r="C968" t="s">
        <v>156</v>
      </c>
      <c r="D968" s="131">
        <v>2.4060000000000001</v>
      </c>
      <c r="E968" s="131">
        <v>8.5579999999999998</v>
      </c>
      <c r="F968" s="131">
        <v>27.640999999999998</v>
      </c>
      <c r="G968" s="131">
        <v>34.139000000000003</v>
      </c>
      <c r="H968" s="131">
        <v>38.634999999999998</v>
      </c>
      <c r="I968" s="131">
        <v>44.034999999999997</v>
      </c>
      <c r="J968" s="131">
        <v>48.831000000000003</v>
      </c>
      <c r="K968" s="131">
        <v>58.929000000000002</v>
      </c>
      <c r="L968" s="131">
        <v>40.078000000000003</v>
      </c>
      <c r="M968" s="131">
        <v>47.03</v>
      </c>
      <c r="N968" s="131">
        <v>42.482999999999997</v>
      </c>
      <c r="O968" s="131">
        <v>99.77</v>
      </c>
      <c r="P968" s="131">
        <v>48.582000000000001</v>
      </c>
      <c r="Q968" s="131">
        <v>44.07</v>
      </c>
      <c r="R968" s="131">
        <v>36.950000000000003</v>
      </c>
      <c r="S968" s="131">
        <v>42.734999999999999</v>
      </c>
      <c r="T968" s="131">
        <v>65.004000000000005</v>
      </c>
      <c r="U968" s="131">
        <v>62.963000000000001</v>
      </c>
      <c r="V968" s="131">
        <v>37.374000000000002</v>
      </c>
      <c r="W968" s="131">
        <v>37.509</v>
      </c>
      <c r="X968" s="131">
        <v>46.761000000000003</v>
      </c>
      <c r="Y968" s="131">
        <v>42.182000000000002</v>
      </c>
      <c r="Z968" s="131">
        <v>50.875</v>
      </c>
      <c r="AA968" s="131">
        <v>67.031000000000006</v>
      </c>
      <c r="AB968" s="131">
        <v>73.411000000000001</v>
      </c>
      <c r="AC968" s="131">
        <v>76.576999999999998</v>
      </c>
      <c r="AD968" s="131">
        <v>57.784999999999997</v>
      </c>
      <c r="AE968" s="131">
        <v>74.572000000000003</v>
      </c>
      <c r="AF968" s="131">
        <v>76.97</v>
      </c>
      <c r="AG968" s="131">
        <v>82.980999999999995</v>
      </c>
      <c r="AH968" s="131" t="s">
        <v>147</v>
      </c>
      <c r="AI968" s="131">
        <v>65.953999999999994</v>
      </c>
      <c r="AJ968" s="131">
        <v>74.513999999999996</v>
      </c>
      <c r="AK968" s="131">
        <v>105.477</v>
      </c>
      <c r="AL968" s="131">
        <v>72.861000000000004</v>
      </c>
      <c r="AM968" s="131">
        <v>93.576999999999998</v>
      </c>
      <c r="AN968" s="131">
        <v>211.56</v>
      </c>
      <c r="AO968" s="131">
        <v>81.465000000000003</v>
      </c>
      <c r="AP968" s="131">
        <v>137.977</v>
      </c>
      <c r="AQ968" s="131">
        <v>133.14599999999999</v>
      </c>
      <c r="AR968" s="131">
        <v>94.649000000000001</v>
      </c>
      <c r="AS968" s="131">
        <v>146.887</v>
      </c>
      <c r="AT968" s="131">
        <v>122.176</v>
      </c>
      <c r="AU968" s="131">
        <v>107.742</v>
      </c>
      <c r="AV968" s="131">
        <v>147.66499999999999</v>
      </c>
      <c r="AW968" s="131">
        <v>110.98699999999999</v>
      </c>
      <c r="AX968" s="131">
        <v>59.195</v>
      </c>
      <c r="AY968" s="131">
        <v>69.116</v>
      </c>
      <c r="AZ968" s="131">
        <v>116.28100000000001</v>
      </c>
      <c r="BA968" s="131">
        <v>54.935000000000002</v>
      </c>
      <c r="BB968" t="s">
        <v>147</v>
      </c>
      <c r="BC968" t="s">
        <v>147</v>
      </c>
    </row>
    <row r="969" spans="1:55" hidden="1" x14ac:dyDescent="0.25">
      <c r="A969" t="s">
        <v>19</v>
      </c>
      <c r="B969" t="s">
        <v>160</v>
      </c>
      <c r="C969" t="s">
        <v>155</v>
      </c>
      <c r="D969" s="131">
        <v>186.67599999999999</v>
      </c>
      <c r="E969" s="131">
        <v>212.584</v>
      </c>
      <c r="F969" s="131">
        <v>262.57600000000002</v>
      </c>
      <c r="G969" s="131">
        <v>251.93299999999999</v>
      </c>
      <c r="H969" s="131">
        <v>235.63399999999999</v>
      </c>
      <c r="I969" s="131">
        <v>231.93199999999999</v>
      </c>
      <c r="J969" s="131">
        <v>209.18700000000001</v>
      </c>
      <c r="K969" s="131">
        <v>185.208</v>
      </c>
      <c r="L969" s="131">
        <v>112.21899999999999</v>
      </c>
      <c r="M969" s="131">
        <v>92.938999999999993</v>
      </c>
      <c r="N969" s="131">
        <v>81.655000000000001</v>
      </c>
      <c r="O969" s="131">
        <v>61.804000000000002</v>
      </c>
      <c r="P969" s="131">
        <v>69.14</v>
      </c>
      <c r="Q969" s="131">
        <v>69.534000000000006</v>
      </c>
      <c r="R969" s="131">
        <v>66.272000000000006</v>
      </c>
      <c r="S969" s="131">
        <v>65.772000000000006</v>
      </c>
      <c r="T969" s="131">
        <v>64.686999999999998</v>
      </c>
      <c r="U969" s="131">
        <v>62.655000000000001</v>
      </c>
      <c r="V969" s="131">
        <v>103.205</v>
      </c>
      <c r="W969" s="131">
        <v>73.16</v>
      </c>
      <c r="X969" s="131">
        <v>92.947000000000003</v>
      </c>
      <c r="Y969" s="131">
        <v>34.927999999999997</v>
      </c>
      <c r="Z969" s="131">
        <v>30.393000000000001</v>
      </c>
      <c r="AA969" s="131">
        <v>35.972000000000001</v>
      </c>
      <c r="AB969" s="131">
        <v>26.600999999999999</v>
      </c>
      <c r="AC969" s="131">
        <v>28.858000000000001</v>
      </c>
      <c r="AD969" s="131">
        <v>42.744</v>
      </c>
      <c r="AE969" s="131">
        <v>39.167000000000002</v>
      </c>
      <c r="AF969" s="131">
        <v>31.562000000000001</v>
      </c>
      <c r="AG969" s="131">
        <v>31.675000000000001</v>
      </c>
      <c r="AH969" s="131" t="s">
        <v>147</v>
      </c>
      <c r="AI969" s="131">
        <v>24.36</v>
      </c>
      <c r="AJ969" s="131">
        <v>25.053000000000001</v>
      </c>
      <c r="AK969" s="131">
        <v>31.041</v>
      </c>
      <c r="AL969" s="131">
        <v>25.989000000000001</v>
      </c>
      <c r="AM969" s="131">
        <v>19.116</v>
      </c>
      <c r="AN969" s="131">
        <v>27.408999999999999</v>
      </c>
      <c r="AO969" s="131">
        <v>20.696999999999999</v>
      </c>
      <c r="AP969" s="131">
        <v>15.589</v>
      </c>
      <c r="AQ969" s="131">
        <v>12.076000000000001</v>
      </c>
      <c r="AR969" s="131">
        <v>12.067</v>
      </c>
      <c r="AS969" s="131">
        <v>9.7040000000000006</v>
      </c>
      <c r="AT969" s="131">
        <v>9.2080000000000002</v>
      </c>
      <c r="AU969" s="131">
        <v>9.0180000000000007</v>
      </c>
      <c r="AV969" s="131">
        <v>9.1180000000000003</v>
      </c>
      <c r="AW969" s="131">
        <v>9.5239999999999991</v>
      </c>
      <c r="AX969" s="131">
        <v>9.3379999999999992</v>
      </c>
      <c r="AY969" s="131">
        <v>9.9770000000000003</v>
      </c>
      <c r="AZ969" s="131">
        <v>9.3620000000000001</v>
      </c>
      <c r="BA969" s="131">
        <v>10.503</v>
      </c>
      <c r="BB969" t="s">
        <v>147</v>
      </c>
      <c r="BC969" t="s">
        <v>147</v>
      </c>
    </row>
    <row r="970" spans="1:55" hidden="1" x14ac:dyDescent="0.25">
      <c r="A970" t="s">
        <v>19</v>
      </c>
      <c r="B970" t="s">
        <v>160</v>
      </c>
      <c r="C970" t="s">
        <v>154</v>
      </c>
      <c r="D970" s="131" t="s">
        <v>147</v>
      </c>
      <c r="E970" s="131" t="s">
        <v>147</v>
      </c>
      <c r="F970" s="131" t="s">
        <v>147</v>
      </c>
      <c r="G970" s="131" t="s">
        <v>147</v>
      </c>
      <c r="H970" s="131" t="s">
        <v>147</v>
      </c>
      <c r="I970" s="131" t="s">
        <v>147</v>
      </c>
      <c r="J970" s="131" t="s">
        <v>147</v>
      </c>
      <c r="K970" s="131" t="s">
        <v>147</v>
      </c>
      <c r="L970" s="131" t="s">
        <v>147</v>
      </c>
      <c r="M970" s="131" t="s">
        <v>147</v>
      </c>
      <c r="N970" s="131" t="s">
        <v>147</v>
      </c>
      <c r="O970" s="131" t="s">
        <v>147</v>
      </c>
      <c r="P970" s="131" t="s">
        <v>147</v>
      </c>
      <c r="Q970" s="131" t="s">
        <v>147</v>
      </c>
      <c r="R970" s="131" t="s">
        <v>147</v>
      </c>
      <c r="S970" s="131" t="s">
        <v>147</v>
      </c>
      <c r="T970" s="131" t="s">
        <v>147</v>
      </c>
      <c r="U970" s="131" t="s">
        <v>147</v>
      </c>
      <c r="V970" s="131" t="s">
        <v>147</v>
      </c>
      <c r="W970" s="131" t="s">
        <v>147</v>
      </c>
      <c r="X970" s="131" t="s">
        <v>147</v>
      </c>
      <c r="Y970" s="131" t="s">
        <v>147</v>
      </c>
      <c r="Z970" s="131" t="s">
        <v>147</v>
      </c>
      <c r="AA970" s="131" t="s">
        <v>147</v>
      </c>
      <c r="AB970" s="131" t="s">
        <v>147</v>
      </c>
      <c r="AC970" s="131" t="s">
        <v>147</v>
      </c>
      <c r="AD970" s="131" t="s">
        <v>147</v>
      </c>
      <c r="AE970" s="131" t="s">
        <v>147</v>
      </c>
      <c r="AF970" s="131" t="s">
        <v>147</v>
      </c>
      <c r="AG970" s="131" t="s">
        <v>147</v>
      </c>
      <c r="AH970" s="131" t="s">
        <v>147</v>
      </c>
      <c r="AI970" s="131">
        <v>11.766</v>
      </c>
      <c r="AJ970" s="131">
        <v>10.991</v>
      </c>
      <c r="AK970" s="131">
        <v>11.244999999999999</v>
      </c>
      <c r="AL970" s="131">
        <v>13.148999999999999</v>
      </c>
      <c r="AM970" s="131">
        <v>17.420000000000002</v>
      </c>
      <c r="AN970" s="131">
        <v>6.7930000000000001</v>
      </c>
      <c r="AO970" s="131">
        <v>0</v>
      </c>
      <c r="AP970" s="131">
        <v>0</v>
      </c>
      <c r="AQ970" s="131">
        <v>2.2240000000000002</v>
      </c>
      <c r="AR970" s="131">
        <v>0.04</v>
      </c>
      <c r="AS970" s="131">
        <v>1.47</v>
      </c>
      <c r="AT970" s="131">
        <v>1.343</v>
      </c>
      <c r="AU970" s="131">
        <v>27.417000000000002</v>
      </c>
      <c r="AV970" s="131">
        <v>11.962999999999999</v>
      </c>
      <c r="AW970" s="131">
        <v>19.550999999999998</v>
      </c>
      <c r="AX970" s="131">
        <v>19.853999999999999</v>
      </c>
      <c r="AY970" s="131">
        <v>80.067999999999998</v>
      </c>
      <c r="AZ970" s="131">
        <v>42.453000000000003</v>
      </c>
      <c r="BA970" s="131">
        <v>23.376999999999999</v>
      </c>
      <c r="BB970" t="s">
        <v>147</v>
      </c>
      <c r="BC970" t="s">
        <v>147</v>
      </c>
    </row>
    <row r="971" spans="1:55" hidden="1" x14ac:dyDescent="0.25">
      <c r="A971" t="s">
        <v>19</v>
      </c>
      <c r="B971" t="s">
        <v>160</v>
      </c>
      <c r="C971" t="s">
        <v>153</v>
      </c>
      <c r="D971" s="131">
        <v>6.6619999999999999</v>
      </c>
      <c r="E971" s="131">
        <v>10.271000000000001</v>
      </c>
      <c r="F971" s="131">
        <v>22.613</v>
      </c>
      <c r="G971" s="131">
        <v>21.914999999999999</v>
      </c>
      <c r="H971" s="131">
        <v>20.661999999999999</v>
      </c>
      <c r="I971" s="131">
        <v>19.858000000000001</v>
      </c>
      <c r="J971" s="131">
        <v>18.693999999999999</v>
      </c>
      <c r="K971" s="131">
        <v>16.837</v>
      </c>
      <c r="L971" s="131">
        <v>4.58</v>
      </c>
      <c r="M971" s="131">
        <v>8.9570000000000007</v>
      </c>
      <c r="N971" s="131">
        <v>6.84</v>
      </c>
      <c r="O971" s="131">
        <v>50.155000000000001</v>
      </c>
      <c r="P971" s="131">
        <v>10.82</v>
      </c>
      <c r="Q971" s="131">
        <v>11.426</v>
      </c>
      <c r="R971" s="131">
        <v>8.6110000000000007</v>
      </c>
      <c r="S971" s="131">
        <v>3.3380000000000001</v>
      </c>
      <c r="T971" s="131">
        <v>3.2829999999999999</v>
      </c>
      <c r="U971" s="131">
        <v>3.18</v>
      </c>
      <c r="V971" s="131">
        <v>36.774000000000001</v>
      </c>
      <c r="W971" s="131">
        <v>60.555999999999997</v>
      </c>
      <c r="X971" s="131">
        <v>65.408000000000001</v>
      </c>
      <c r="Y971" s="131">
        <v>28.154</v>
      </c>
      <c r="Z971" s="131">
        <v>31.902999999999999</v>
      </c>
      <c r="AA971" s="131">
        <v>32.320999999999998</v>
      </c>
      <c r="AB971" s="131">
        <v>22.042000000000002</v>
      </c>
      <c r="AC971" s="131">
        <v>18.387</v>
      </c>
      <c r="AD971" s="131">
        <v>17.603000000000002</v>
      </c>
      <c r="AE971" s="131">
        <v>15.821999999999999</v>
      </c>
      <c r="AF971" s="131">
        <v>16.864999999999998</v>
      </c>
      <c r="AG971" s="131">
        <v>18.137</v>
      </c>
      <c r="AH971" s="131" t="s">
        <v>147</v>
      </c>
      <c r="AI971" s="131">
        <v>7.1260000000000003</v>
      </c>
      <c r="AJ971" s="131">
        <v>10.506</v>
      </c>
      <c r="AK971" s="131">
        <v>12.036</v>
      </c>
      <c r="AL971" s="131">
        <v>14.077</v>
      </c>
      <c r="AM971" s="131">
        <v>18.036999999999999</v>
      </c>
      <c r="AN971" s="131">
        <v>5.7450000000000001</v>
      </c>
      <c r="AO971" s="131">
        <v>26.4</v>
      </c>
      <c r="AP971" s="131">
        <v>28.466000000000001</v>
      </c>
      <c r="AQ971" s="131">
        <v>23.163</v>
      </c>
      <c r="AR971" s="131">
        <v>27.253</v>
      </c>
      <c r="AS971" s="131">
        <v>23.251000000000001</v>
      </c>
      <c r="AT971" s="131">
        <v>14.491</v>
      </c>
      <c r="AU971" s="131">
        <v>29.992000000000001</v>
      </c>
      <c r="AV971" s="131">
        <v>18.864999999999998</v>
      </c>
      <c r="AW971" s="131">
        <v>30.707999999999998</v>
      </c>
      <c r="AX971" s="131">
        <v>30.437999999999999</v>
      </c>
      <c r="AY971" s="131">
        <v>35.354999999999997</v>
      </c>
      <c r="AZ971" s="131">
        <v>12.507999999999999</v>
      </c>
      <c r="BA971" s="131">
        <v>5.0750000000000002</v>
      </c>
      <c r="BB971" t="s">
        <v>147</v>
      </c>
      <c r="BC971" t="s">
        <v>147</v>
      </c>
    </row>
    <row r="972" spans="1:55" hidden="1" x14ac:dyDescent="0.25">
      <c r="A972" t="s">
        <v>19</v>
      </c>
      <c r="B972" t="s">
        <v>160</v>
      </c>
      <c r="C972" t="s">
        <v>152</v>
      </c>
      <c r="D972" s="131">
        <v>7.4</v>
      </c>
      <c r="E972" s="131">
        <v>5.1340000000000003</v>
      </c>
      <c r="F972" s="131">
        <v>10.365</v>
      </c>
      <c r="G972" s="131">
        <v>13.863</v>
      </c>
      <c r="H972" s="131">
        <v>18.681000000000001</v>
      </c>
      <c r="I972" s="131">
        <v>23.367999999999999</v>
      </c>
      <c r="J972" s="131">
        <v>24.417000000000002</v>
      </c>
      <c r="K972" s="131">
        <v>32.470999999999997</v>
      </c>
      <c r="L972" s="131">
        <v>37.789000000000001</v>
      </c>
      <c r="M972" s="131">
        <v>34.710999999999999</v>
      </c>
      <c r="N972" s="131">
        <v>34.427</v>
      </c>
      <c r="O972" s="131">
        <v>34.838000000000001</v>
      </c>
      <c r="P972" s="131">
        <v>38.844000000000001</v>
      </c>
      <c r="Q972" s="131">
        <v>48.314999999999998</v>
      </c>
      <c r="R972" s="131">
        <v>48.831000000000003</v>
      </c>
      <c r="S972" s="131">
        <v>50.701000000000001</v>
      </c>
      <c r="T972" s="131">
        <v>59.497999999999998</v>
      </c>
      <c r="U972" s="131">
        <v>57.63</v>
      </c>
      <c r="V972" s="131">
        <v>17.835000000000001</v>
      </c>
      <c r="W972" s="131">
        <v>17.189</v>
      </c>
      <c r="X972" s="131">
        <v>13.72</v>
      </c>
      <c r="Y972" s="131">
        <v>32.923999999999999</v>
      </c>
      <c r="Z972" s="131">
        <v>20.388000000000002</v>
      </c>
      <c r="AA972" s="131">
        <v>25.527000000000001</v>
      </c>
      <c r="AB972" s="131">
        <v>25.638000000000002</v>
      </c>
      <c r="AC972" s="131">
        <v>22.83</v>
      </c>
      <c r="AD972" s="131">
        <v>31.934000000000001</v>
      </c>
      <c r="AE972" s="131">
        <v>42.932000000000002</v>
      </c>
      <c r="AF972" s="131">
        <v>13.775</v>
      </c>
      <c r="AG972" s="131">
        <v>13.420999999999999</v>
      </c>
      <c r="AH972" s="131" t="s">
        <v>147</v>
      </c>
      <c r="AI972" s="131">
        <v>8.6170000000000009</v>
      </c>
      <c r="AJ972" s="131">
        <v>8.5670000000000002</v>
      </c>
      <c r="AK972" s="131">
        <v>6.968</v>
      </c>
      <c r="AL972" s="131">
        <v>13.304</v>
      </c>
      <c r="AM972" s="131">
        <v>9.8659999999999997</v>
      </c>
      <c r="AN972" s="131">
        <v>14.992000000000001</v>
      </c>
      <c r="AO972" s="131">
        <v>14.743</v>
      </c>
      <c r="AP972" s="131">
        <v>23.077999999999999</v>
      </c>
      <c r="AQ972" s="131">
        <v>11.404999999999999</v>
      </c>
      <c r="AR972" s="131">
        <v>32.234000000000002</v>
      </c>
      <c r="AS972" s="131">
        <v>8.4730000000000008</v>
      </c>
      <c r="AT972" s="131">
        <v>5.5949999999999998</v>
      </c>
      <c r="AU972" s="131">
        <v>6.5170000000000003</v>
      </c>
      <c r="AV972" s="131">
        <v>11.942</v>
      </c>
      <c r="AW972" s="131">
        <v>17.154</v>
      </c>
      <c r="AX972" s="131">
        <v>16.916</v>
      </c>
      <c r="AY972" s="131">
        <v>33.603000000000002</v>
      </c>
      <c r="AZ972" s="131">
        <v>39.222999999999999</v>
      </c>
      <c r="BA972" s="131">
        <v>14.129</v>
      </c>
      <c r="BB972" t="s">
        <v>147</v>
      </c>
      <c r="BC972" t="s">
        <v>147</v>
      </c>
    </row>
    <row r="973" spans="1:55" hidden="1" x14ac:dyDescent="0.25">
      <c r="A973" t="s">
        <v>19</v>
      </c>
      <c r="B973" t="s">
        <v>160</v>
      </c>
      <c r="C973" t="s">
        <v>151</v>
      </c>
      <c r="D973" s="131">
        <v>0</v>
      </c>
      <c r="E973" s="131">
        <v>0</v>
      </c>
      <c r="F973" s="131">
        <v>0</v>
      </c>
      <c r="G973" s="131">
        <v>0</v>
      </c>
      <c r="H973" s="131">
        <v>0</v>
      </c>
      <c r="I973" s="131">
        <v>0</v>
      </c>
      <c r="J973" s="131">
        <v>0</v>
      </c>
      <c r="K973" s="131">
        <v>0</v>
      </c>
      <c r="L973" s="131">
        <v>0</v>
      </c>
      <c r="M973" s="131">
        <v>0</v>
      </c>
      <c r="N973" s="131">
        <v>0</v>
      </c>
      <c r="O973" s="131">
        <v>0</v>
      </c>
      <c r="P973" s="131">
        <v>0</v>
      </c>
      <c r="Q973" s="131">
        <v>0</v>
      </c>
      <c r="R973" s="131">
        <v>0</v>
      </c>
      <c r="S973" s="131">
        <v>0</v>
      </c>
      <c r="T973" s="131">
        <v>0</v>
      </c>
      <c r="U973" s="131">
        <v>0</v>
      </c>
      <c r="V973" s="131">
        <v>0</v>
      </c>
      <c r="W973" s="131">
        <v>0</v>
      </c>
      <c r="X973" s="131">
        <v>0</v>
      </c>
      <c r="Y973" s="131">
        <v>0</v>
      </c>
      <c r="Z973" s="131">
        <v>0</v>
      </c>
      <c r="AA973" s="131">
        <v>0</v>
      </c>
      <c r="AB973" s="131">
        <v>0</v>
      </c>
      <c r="AC973" s="131">
        <v>0</v>
      </c>
      <c r="AD973" s="131">
        <v>0</v>
      </c>
      <c r="AE973" s="131">
        <v>0</v>
      </c>
      <c r="AF973" s="131">
        <v>0</v>
      </c>
      <c r="AG973" s="131">
        <v>0</v>
      </c>
      <c r="AH973" s="131" t="s">
        <v>147</v>
      </c>
      <c r="AI973" s="131">
        <v>0</v>
      </c>
      <c r="AJ973" s="131">
        <v>0</v>
      </c>
      <c r="AK973" s="131">
        <v>0</v>
      </c>
      <c r="AL973" s="131">
        <v>0</v>
      </c>
      <c r="AM973" s="131">
        <v>0</v>
      </c>
      <c r="AN973" s="131">
        <v>0</v>
      </c>
      <c r="AO973" s="131">
        <v>0</v>
      </c>
      <c r="AP973" s="131">
        <v>0</v>
      </c>
      <c r="AQ973" s="131">
        <v>0</v>
      </c>
      <c r="AR973" s="131">
        <v>0</v>
      </c>
      <c r="AS973" s="131">
        <v>0.11</v>
      </c>
      <c r="AT973" s="131">
        <v>9.8000000000000004E-2</v>
      </c>
      <c r="AU973" s="131">
        <v>0.89700000000000002</v>
      </c>
      <c r="AV973" s="131">
        <v>6.9909999999999997</v>
      </c>
      <c r="AW973" s="131">
        <v>14.622</v>
      </c>
      <c r="AX973" s="131">
        <v>50.433999999999997</v>
      </c>
      <c r="AY973" s="131">
        <v>0</v>
      </c>
      <c r="AZ973" s="131">
        <v>0</v>
      </c>
      <c r="BA973" s="131">
        <v>0</v>
      </c>
      <c r="BB973" t="s">
        <v>147</v>
      </c>
      <c r="BC973" t="s">
        <v>147</v>
      </c>
    </row>
    <row r="974" spans="1:55" hidden="1" x14ac:dyDescent="0.25">
      <c r="A974" t="s">
        <v>19</v>
      </c>
      <c r="B974" t="s">
        <v>160</v>
      </c>
      <c r="C974" t="s">
        <v>148</v>
      </c>
      <c r="D974" s="131">
        <v>209.80600000000001</v>
      </c>
      <c r="E974" s="131">
        <v>251.947</v>
      </c>
      <c r="F974" s="131">
        <v>363.08300000000003</v>
      </c>
      <c r="G974" s="131">
        <v>373.57499999999999</v>
      </c>
      <c r="H974" s="131">
        <v>377.72399999999999</v>
      </c>
      <c r="I974" s="131">
        <v>400.37599999999998</v>
      </c>
      <c r="J974" s="131">
        <v>403.24099999999999</v>
      </c>
      <c r="K974" s="131">
        <v>418.524</v>
      </c>
      <c r="L974" s="131">
        <v>330.93299999999999</v>
      </c>
      <c r="M974" s="131">
        <v>325.84399999999999</v>
      </c>
      <c r="N974" s="131">
        <v>289.87200000000001</v>
      </c>
      <c r="O974" s="131">
        <v>409.10899999999998</v>
      </c>
      <c r="P974" s="131">
        <v>301.87400000000002</v>
      </c>
      <c r="Q974" s="131">
        <v>294.67399999999998</v>
      </c>
      <c r="R974" s="131">
        <v>267.70100000000002</v>
      </c>
      <c r="S974" s="131">
        <v>301.3</v>
      </c>
      <c r="T974" s="131">
        <v>321.952</v>
      </c>
      <c r="U974" s="131">
        <v>311.84199999999998</v>
      </c>
      <c r="V974" s="131">
        <v>300.19900000000001</v>
      </c>
      <c r="W974" s="131">
        <v>334.32600000000002</v>
      </c>
      <c r="X974" s="131">
        <v>353.13299999999998</v>
      </c>
      <c r="Y974" s="131">
        <v>254.80799999999999</v>
      </c>
      <c r="Z974" s="131">
        <v>264.28199999999998</v>
      </c>
      <c r="AA974" s="131">
        <v>295.83300000000003</v>
      </c>
      <c r="AB974" s="131">
        <v>277.69</v>
      </c>
      <c r="AC974" s="131">
        <v>275.375</v>
      </c>
      <c r="AD974" s="131">
        <v>239.751</v>
      </c>
      <c r="AE974" s="131">
        <v>289.56599999999997</v>
      </c>
      <c r="AF974" s="131">
        <v>245.59200000000001</v>
      </c>
      <c r="AG974" s="131">
        <v>219.494</v>
      </c>
      <c r="AH974" s="131" t="s">
        <v>147</v>
      </c>
      <c r="AI974" s="131">
        <v>199.68600000000001</v>
      </c>
      <c r="AJ974" s="131">
        <v>215.78299999999999</v>
      </c>
      <c r="AK974" s="131">
        <v>329.1</v>
      </c>
      <c r="AL974" s="131">
        <v>228.482</v>
      </c>
      <c r="AM974" s="131">
        <v>320.19600000000003</v>
      </c>
      <c r="AN974" s="131">
        <v>535.31700000000001</v>
      </c>
      <c r="AO974" s="131">
        <v>230.011</v>
      </c>
      <c r="AP974" s="131">
        <v>296.40899999999999</v>
      </c>
      <c r="AQ974" s="131">
        <v>276.05900000000003</v>
      </c>
      <c r="AR974" s="131">
        <v>226.84399999999999</v>
      </c>
      <c r="AS974" s="131">
        <v>271.53399999999999</v>
      </c>
      <c r="AT974" s="131">
        <v>251.78</v>
      </c>
      <c r="AU974" s="131">
        <v>287.71699999999998</v>
      </c>
      <c r="AV974" s="131">
        <v>331.47500000000002</v>
      </c>
      <c r="AW974" s="131">
        <v>390.84500000000003</v>
      </c>
      <c r="AX974" s="131">
        <v>396.10899999999998</v>
      </c>
      <c r="AY974" s="131">
        <v>545.35199999999998</v>
      </c>
      <c r="AZ974" s="131">
        <v>354.36</v>
      </c>
      <c r="BA974" s="131">
        <v>171.87899999999999</v>
      </c>
      <c r="BB974" t="s">
        <v>147</v>
      </c>
      <c r="BC974" t="s">
        <v>147</v>
      </c>
    </row>
    <row r="975" spans="1:55" hidden="1" x14ac:dyDescent="0.25">
      <c r="A975" t="s">
        <v>19</v>
      </c>
      <c r="B975" t="s">
        <v>159</v>
      </c>
      <c r="C975" t="s">
        <v>158</v>
      </c>
      <c r="D975" s="131">
        <v>6.6239999999999997</v>
      </c>
      <c r="E975" s="131">
        <v>11.648</v>
      </c>
      <c r="F975" s="131">
        <v>36.365000000000002</v>
      </c>
      <c r="G975" s="131">
        <v>48.043999999999997</v>
      </c>
      <c r="H975" s="131">
        <v>58.279000000000003</v>
      </c>
      <c r="I975" s="131">
        <v>66.590999999999994</v>
      </c>
      <c r="J975" s="131">
        <v>71.343000000000004</v>
      </c>
      <c r="K975" s="131">
        <v>73.213999999999999</v>
      </c>
      <c r="L975" s="131">
        <v>58.776000000000003</v>
      </c>
      <c r="M975" s="131">
        <v>80.195999999999998</v>
      </c>
      <c r="N975" s="131">
        <v>71.519000000000005</v>
      </c>
      <c r="O975" s="131">
        <v>104.15600000000001</v>
      </c>
      <c r="P975" s="131">
        <v>97.638999999999996</v>
      </c>
      <c r="Q975" s="131">
        <v>99.236000000000004</v>
      </c>
      <c r="R975" s="131">
        <v>91.727000000000004</v>
      </c>
      <c r="S975" s="131">
        <v>97.268000000000001</v>
      </c>
      <c r="T975" s="131">
        <v>124.476</v>
      </c>
      <c r="U975" s="131">
        <v>120.56699999999999</v>
      </c>
      <c r="V975" s="131">
        <v>94.724999999999994</v>
      </c>
      <c r="W975" s="131">
        <v>136.51</v>
      </c>
      <c r="X975" s="131">
        <v>105.063</v>
      </c>
      <c r="Y975" s="131">
        <v>112.206</v>
      </c>
      <c r="Z975" s="131">
        <v>129.00200000000001</v>
      </c>
      <c r="AA975" s="131">
        <v>133.38900000000001</v>
      </c>
      <c r="AB975" s="131">
        <v>132.94200000000001</v>
      </c>
      <c r="AC975" s="131">
        <v>134.77500000000001</v>
      </c>
      <c r="AD975" s="131">
        <v>87.619</v>
      </c>
      <c r="AE975" s="131">
        <v>122.803</v>
      </c>
      <c r="AF975" s="131">
        <v>88.816999999999993</v>
      </c>
      <c r="AG975" s="131">
        <v>60.726999999999997</v>
      </c>
      <c r="AH975" s="131" t="s">
        <v>147</v>
      </c>
      <c r="AI975" s="131">
        <v>70.814999999999998</v>
      </c>
      <c r="AJ975" s="131">
        <v>78.718000000000004</v>
      </c>
      <c r="AK975" s="131">
        <v>113.048</v>
      </c>
      <c r="AL975" s="131">
        <v>80.322999999999993</v>
      </c>
      <c r="AM975" s="131">
        <v>158.43899999999999</v>
      </c>
      <c r="AN975" s="131">
        <v>263.81299999999999</v>
      </c>
      <c r="AO975" s="131">
        <v>86.784000000000006</v>
      </c>
      <c r="AP975" s="131">
        <v>84.653000000000006</v>
      </c>
      <c r="AQ975" s="131">
        <v>90.337999999999994</v>
      </c>
      <c r="AR975" s="131">
        <v>65.819999999999993</v>
      </c>
      <c r="AS975" s="131">
        <v>73.844999999999999</v>
      </c>
      <c r="AT975" s="131">
        <v>105.05200000000001</v>
      </c>
      <c r="AU975" s="131">
        <v>104.97499999999999</v>
      </c>
      <c r="AV975" s="131">
        <v>103.63200000000001</v>
      </c>
      <c r="AW975" s="131">
        <v>210.86799999999999</v>
      </c>
      <c r="AX975" s="131">
        <v>238.85499999999999</v>
      </c>
      <c r="AY975" s="131">
        <v>362.32400000000001</v>
      </c>
      <c r="AZ975" s="131">
        <v>146.857</v>
      </c>
      <c r="BA975" s="131">
        <v>71.897999999999996</v>
      </c>
      <c r="BB975" t="s">
        <v>147</v>
      </c>
      <c r="BC975" t="s">
        <v>147</v>
      </c>
    </row>
    <row r="976" spans="1:55" hidden="1" x14ac:dyDescent="0.25">
      <c r="A976" t="s">
        <v>19</v>
      </c>
      <c r="B976" t="s">
        <v>159</v>
      </c>
      <c r="C976" t="s">
        <v>157</v>
      </c>
      <c r="D976" s="131">
        <v>1.3240000000000001</v>
      </c>
      <c r="E976" s="131">
        <v>6.74</v>
      </c>
      <c r="F976" s="131">
        <v>11.249000000000001</v>
      </c>
      <c r="G976" s="131">
        <v>13.701000000000001</v>
      </c>
      <c r="H976" s="131">
        <v>18.245000000000001</v>
      </c>
      <c r="I976" s="131">
        <v>30.312999999999999</v>
      </c>
      <c r="J976" s="131">
        <v>50.546999999999997</v>
      </c>
      <c r="K976" s="131">
        <v>76.082999999999998</v>
      </c>
      <c r="L976" s="131">
        <v>103.88</v>
      </c>
      <c r="M976" s="131">
        <v>89.55</v>
      </c>
      <c r="N976" s="131">
        <v>77.051000000000002</v>
      </c>
      <c r="O976" s="131">
        <v>89.864999999999995</v>
      </c>
      <c r="P976" s="131">
        <v>62.896999999999998</v>
      </c>
      <c r="Q976" s="131">
        <v>45.591999999999999</v>
      </c>
      <c r="R976" s="131">
        <v>36.040999999999997</v>
      </c>
      <c r="S976" s="131">
        <v>68.356999999999999</v>
      </c>
      <c r="T976" s="131">
        <v>30.077000000000002</v>
      </c>
      <c r="U976" s="131">
        <v>29.132000000000001</v>
      </c>
      <c r="V976" s="131">
        <v>30.619</v>
      </c>
      <c r="W976" s="131">
        <v>37.662999999999997</v>
      </c>
      <c r="X976" s="131">
        <v>55.241999999999997</v>
      </c>
      <c r="Y976" s="131">
        <v>26.998999999999999</v>
      </c>
      <c r="Z976" s="131">
        <v>27.04</v>
      </c>
      <c r="AA976" s="131">
        <v>27.733000000000001</v>
      </c>
      <c r="AB976" s="131">
        <v>22.23</v>
      </c>
      <c r="AC976" s="131">
        <v>18.876999999999999</v>
      </c>
      <c r="AD976" s="131">
        <v>19.434000000000001</v>
      </c>
      <c r="AE976" s="131">
        <v>16.942</v>
      </c>
      <c r="AF976" s="131">
        <v>38.212000000000003</v>
      </c>
      <c r="AG976" s="131">
        <v>26.742999999999999</v>
      </c>
      <c r="AH976" s="131" t="s">
        <v>147</v>
      </c>
      <c r="AI976" s="131">
        <v>26.704000000000001</v>
      </c>
      <c r="AJ976" s="131">
        <v>24.31</v>
      </c>
      <c r="AK976" s="131">
        <v>80.721999999999994</v>
      </c>
      <c r="AL976" s="131">
        <v>26.22</v>
      </c>
      <c r="AM976" s="131">
        <v>35.146999999999998</v>
      </c>
      <c r="AN976" s="131">
        <v>57.063000000000002</v>
      </c>
      <c r="AO976" s="131">
        <v>16.710999999999999</v>
      </c>
      <c r="AP976" s="131">
        <v>24.327999999999999</v>
      </c>
      <c r="AQ976" s="131">
        <v>21.920999999999999</v>
      </c>
      <c r="AR976" s="131">
        <v>6.5170000000000003</v>
      </c>
      <c r="AS976" s="131">
        <v>23.603000000000002</v>
      </c>
      <c r="AT976" s="131">
        <v>12.965</v>
      </c>
      <c r="AU976" s="131">
        <v>21.713000000000001</v>
      </c>
      <c r="AV976" s="131">
        <v>45.491999999999997</v>
      </c>
      <c r="AW976" s="131">
        <v>13.896000000000001</v>
      </c>
      <c r="AX976" s="131">
        <v>11.736000000000001</v>
      </c>
      <c r="AY976" s="131">
        <v>16.344999999999999</v>
      </c>
      <c r="AZ976" s="131">
        <v>13.728999999999999</v>
      </c>
      <c r="BA976" s="131">
        <v>4.3280000000000003</v>
      </c>
      <c r="BB976" t="s">
        <v>147</v>
      </c>
      <c r="BC976" t="s">
        <v>147</v>
      </c>
    </row>
    <row r="977" spans="1:55" hidden="1" x14ac:dyDescent="0.25">
      <c r="A977" t="s">
        <v>19</v>
      </c>
      <c r="B977" t="s">
        <v>159</v>
      </c>
      <c r="C977" t="s">
        <v>156</v>
      </c>
      <c r="D977" s="131">
        <v>2.871</v>
      </c>
      <c r="E977" s="131">
        <v>10.215999999999999</v>
      </c>
      <c r="F977" s="131">
        <v>32.994</v>
      </c>
      <c r="G977" s="131">
        <v>40.75</v>
      </c>
      <c r="H977" s="131">
        <v>46.116999999999997</v>
      </c>
      <c r="I977" s="131">
        <v>52.563000000000002</v>
      </c>
      <c r="J977" s="131">
        <v>58.286999999999999</v>
      </c>
      <c r="K977" s="131">
        <v>70.340999999999994</v>
      </c>
      <c r="L977" s="131">
        <v>47.838999999999999</v>
      </c>
      <c r="M977" s="131">
        <v>56.137</v>
      </c>
      <c r="N977" s="131">
        <v>50.710999999999999</v>
      </c>
      <c r="O977" s="131">
        <v>119.09099999999999</v>
      </c>
      <c r="P977" s="131">
        <v>57.99</v>
      </c>
      <c r="Q977" s="131">
        <v>52.604999999999997</v>
      </c>
      <c r="R977" s="131">
        <v>44.106000000000002</v>
      </c>
      <c r="S977" s="131">
        <v>51.011000000000003</v>
      </c>
      <c r="T977" s="131">
        <v>77.591999999999999</v>
      </c>
      <c r="U977" s="131">
        <v>75.156000000000006</v>
      </c>
      <c r="V977" s="131">
        <v>44.612000000000002</v>
      </c>
      <c r="W977" s="131">
        <v>44.771999999999998</v>
      </c>
      <c r="X977" s="131">
        <v>55.816000000000003</v>
      </c>
      <c r="Y977" s="131">
        <v>50.35</v>
      </c>
      <c r="Z977" s="131">
        <v>60.726999999999997</v>
      </c>
      <c r="AA977" s="131">
        <v>80.012</v>
      </c>
      <c r="AB977" s="131">
        <v>87.626999999999995</v>
      </c>
      <c r="AC977" s="131">
        <v>91.406000000000006</v>
      </c>
      <c r="AD977" s="131">
        <v>68.974999999999994</v>
      </c>
      <c r="AE977" s="131">
        <v>89.013000000000005</v>
      </c>
      <c r="AF977" s="131">
        <v>91.876000000000005</v>
      </c>
      <c r="AG977" s="131">
        <v>99.051000000000002</v>
      </c>
      <c r="AH977" s="131" t="s">
        <v>147</v>
      </c>
      <c r="AI977" s="131">
        <v>78.727000000000004</v>
      </c>
      <c r="AJ977" s="131">
        <v>88.944000000000003</v>
      </c>
      <c r="AK977" s="131">
        <v>125.90300000000001</v>
      </c>
      <c r="AL977" s="131">
        <v>86.971000000000004</v>
      </c>
      <c r="AM977" s="131">
        <v>111.69799999999999</v>
      </c>
      <c r="AN977" s="131">
        <v>252.53</v>
      </c>
      <c r="AO977" s="131">
        <v>97.241</v>
      </c>
      <c r="AP977" s="131">
        <v>164.697</v>
      </c>
      <c r="AQ977" s="131">
        <v>158.93</v>
      </c>
      <c r="AR977" s="131">
        <v>112.97799999999999</v>
      </c>
      <c r="AS977" s="131">
        <v>175.333</v>
      </c>
      <c r="AT977" s="131">
        <v>145.83600000000001</v>
      </c>
      <c r="AU977" s="131">
        <v>128.607</v>
      </c>
      <c r="AV977" s="131">
        <v>176.261</v>
      </c>
      <c r="AW977" s="131">
        <v>132.47999999999999</v>
      </c>
      <c r="AX977" s="131">
        <v>70.658000000000001</v>
      </c>
      <c r="AY977" s="131">
        <v>82.501000000000005</v>
      </c>
      <c r="AZ977" s="131">
        <v>138.79900000000001</v>
      </c>
      <c r="BA977" s="131">
        <v>65.572999999999993</v>
      </c>
      <c r="BB977" t="s">
        <v>147</v>
      </c>
      <c r="BC977" t="s">
        <v>147</v>
      </c>
    </row>
    <row r="978" spans="1:55" hidden="1" x14ac:dyDescent="0.25">
      <c r="A978" t="s">
        <v>19</v>
      </c>
      <c r="B978" t="s">
        <v>159</v>
      </c>
      <c r="C978" t="s">
        <v>155</v>
      </c>
      <c r="D978" s="131">
        <v>222.827</v>
      </c>
      <c r="E978" s="131">
        <v>253.75200000000001</v>
      </c>
      <c r="F978" s="131">
        <v>313.42500000000001</v>
      </c>
      <c r="G978" s="131">
        <v>300.72199999999998</v>
      </c>
      <c r="H978" s="131">
        <v>281.26600000000002</v>
      </c>
      <c r="I978" s="131">
        <v>276.84699999999998</v>
      </c>
      <c r="J978" s="131">
        <v>249.697</v>
      </c>
      <c r="K978" s="131">
        <v>221.07499999999999</v>
      </c>
      <c r="L978" s="131">
        <v>133.95099999999999</v>
      </c>
      <c r="M978" s="131">
        <v>110.937</v>
      </c>
      <c r="N978" s="131">
        <v>97.468000000000004</v>
      </c>
      <c r="O978" s="131">
        <v>73.772999999999996</v>
      </c>
      <c r="P978" s="131">
        <v>82.528999999999996</v>
      </c>
      <c r="Q978" s="131">
        <v>83</v>
      </c>
      <c r="R978" s="131">
        <v>79.105999999999995</v>
      </c>
      <c r="S978" s="131">
        <v>78.509</v>
      </c>
      <c r="T978" s="131">
        <v>77.213999999999999</v>
      </c>
      <c r="U978" s="131">
        <v>74.789000000000001</v>
      </c>
      <c r="V978" s="131">
        <v>123.191</v>
      </c>
      <c r="W978" s="131">
        <v>87.328000000000003</v>
      </c>
      <c r="X978" s="131">
        <v>110.946</v>
      </c>
      <c r="Y978" s="131">
        <v>41.692</v>
      </c>
      <c r="Z978" s="131">
        <v>36.279000000000003</v>
      </c>
      <c r="AA978" s="131">
        <v>42.938000000000002</v>
      </c>
      <c r="AB978" s="131">
        <v>31.753</v>
      </c>
      <c r="AC978" s="131">
        <v>34.447000000000003</v>
      </c>
      <c r="AD978" s="131">
        <v>51.021999999999998</v>
      </c>
      <c r="AE978" s="131">
        <v>46.752000000000002</v>
      </c>
      <c r="AF978" s="131">
        <v>37.674999999999997</v>
      </c>
      <c r="AG978" s="131">
        <v>37.808999999999997</v>
      </c>
      <c r="AH978" s="131" t="s">
        <v>147</v>
      </c>
      <c r="AI978" s="131">
        <v>29.077000000000002</v>
      </c>
      <c r="AJ978" s="131">
        <v>29.905000000000001</v>
      </c>
      <c r="AK978" s="131">
        <v>37.052999999999997</v>
      </c>
      <c r="AL978" s="131">
        <v>31.021000000000001</v>
      </c>
      <c r="AM978" s="131">
        <v>22.818000000000001</v>
      </c>
      <c r="AN978" s="131">
        <v>32.716999999999999</v>
      </c>
      <c r="AO978" s="131">
        <v>24.706</v>
      </c>
      <c r="AP978" s="131">
        <v>18.608000000000001</v>
      </c>
      <c r="AQ978" s="131">
        <v>14.414999999999999</v>
      </c>
      <c r="AR978" s="131">
        <v>14.404</v>
      </c>
      <c r="AS978" s="131">
        <v>11.583</v>
      </c>
      <c r="AT978" s="131">
        <v>10.992000000000001</v>
      </c>
      <c r="AU978" s="131">
        <v>10.763999999999999</v>
      </c>
      <c r="AV978" s="131">
        <v>10.884</v>
      </c>
      <c r="AW978" s="131">
        <v>11.369</v>
      </c>
      <c r="AX978" s="131">
        <v>11.147</v>
      </c>
      <c r="AY978" s="131">
        <v>11.909000000000001</v>
      </c>
      <c r="AZ978" s="131">
        <v>11.175000000000001</v>
      </c>
      <c r="BA978" s="131">
        <v>12.537000000000001</v>
      </c>
      <c r="BB978" t="s">
        <v>147</v>
      </c>
      <c r="BC978" t="s">
        <v>147</v>
      </c>
    </row>
    <row r="979" spans="1:55" hidden="1" x14ac:dyDescent="0.25">
      <c r="A979" t="s">
        <v>19</v>
      </c>
      <c r="B979" t="s">
        <v>159</v>
      </c>
      <c r="C979" t="s">
        <v>154</v>
      </c>
      <c r="D979" s="131" t="s">
        <v>147</v>
      </c>
      <c r="E979" s="131" t="s">
        <v>147</v>
      </c>
      <c r="F979" s="131" t="s">
        <v>147</v>
      </c>
      <c r="G979" s="131" t="s">
        <v>147</v>
      </c>
      <c r="H979" s="131" t="s">
        <v>147</v>
      </c>
      <c r="I979" s="131" t="s">
        <v>147</v>
      </c>
      <c r="J979" s="131" t="s">
        <v>147</v>
      </c>
      <c r="K979" s="131" t="s">
        <v>147</v>
      </c>
      <c r="L979" s="131" t="s">
        <v>147</v>
      </c>
      <c r="M979" s="131" t="s">
        <v>147</v>
      </c>
      <c r="N979" s="131" t="s">
        <v>147</v>
      </c>
      <c r="O979" s="131" t="s">
        <v>147</v>
      </c>
      <c r="P979" s="131" t="s">
        <v>147</v>
      </c>
      <c r="Q979" s="131" t="s">
        <v>147</v>
      </c>
      <c r="R979" s="131" t="s">
        <v>147</v>
      </c>
      <c r="S979" s="131" t="s">
        <v>147</v>
      </c>
      <c r="T979" s="131" t="s">
        <v>147</v>
      </c>
      <c r="U979" s="131" t="s">
        <v>147</v>
      </c>
      <c r="V979" s="131" t="s">
        <v>147</v>
      </c>
      <c r="W979" s="131" t="s">
        <v>147</v>
      </c>
      <c r="X979" s="131" t="s">
        <v>147</v>
      </c>
      <c r="Y979" s="131" t="s">
        <v>147</v>
      </c>
      <c r="Z979" s="131" t="s">
        <v>147</v>
      </c>
      <c r="AA979" s="131" t="s">
        <v>147</v>
      </c>
      <c r="AB979" s="131" t="s">
        <v>147</v>
      </c>
      <c r="AC979" s="131" t="s">
        <v>147</v>
      </c>
      <c r="AD979" s="131" t="s">
        <v>147</v>
      </c>
      <c r="AE979" s="131" t="s">
        <v>147</v>
      </c>
      <c r="AF979" s="131" t="s">
        <v>147</v>
      </c>
      <c r="AG979" s="131" t="s">
        <v>147</v>
      </c>
      <c r="AH979" s="131" t="s">
        <v>147</v>
      </c>
      <c r="AI979" s="131">
        <v>14.044</v>
      </c>
      <c r="AJ979" s="131">
        <v>13.12</v>
      </c>
      <c r="AK979" s="131">
        <v>13.422000000000001</v>
      </c>
      <c r="AL979" s="131">
        <v>15.695</v>
      </c>
      <c r="AM979" s="131">
        <v>20.794</v>
      </c>
      <c r="AN979" s="131">
        <v>8.1080000000000005</v>
      </c>
      <c r="AO979" s="131">
        <v>0</v>
      </c>
      <c r="AP979" s="131">
        <v>0</v>
      </c>
      <c r="AQ979" s="131">
        <v>2.6539999999999999</v>
      </c>
      <c r="AR979" s="131">
        <v>4.8000000000000001E-2</v>
      </c>
      <c r="AS979" s="131">
        <v>1.7549999999999999</v>
      </c>
      <c r="AT979" s="131">
        <v>1.603</v>
      </c>
      <c r="AU979" s="131">
        <v>32.725999999999999</v>
      </c>
      <c r="AV979" s="131">
        <v>14.28</v>
      </c>
      <c r="AW979" s="131">
        <v>23.337</v>
      </c>
      <c r="AX979" s="131">
        <v>23.699000000000002</v>
      </c>
      <c r="AY979" s="131">
        <v>95.572999999999993</v>
      </c>
      <c r="AZ979" s="131">
        <v>50.673999999999999</v>
      </c>
      <c r="BA979" s="131">
        <v>27.904</v>
      </c>
      <c r="BB979" t="s">
        <v>147</v>
      </c>
      <c r="BC979" t="s">
        <v>147</v>
      </c>
    </row>
    <row r="980" spans="1:55" hidden="1" x14ac:dyDescent="0.25">
      <c r="A980" t="s">
        <v>19</v>
      </c>
      <c r="B980" t="s">
        <v>159</v>
      </c>
      <c r="C980" t="s">
        <v>153</v>
      </c>
      <c r="D980" s="131">
        <v>7.952</v>
      </c>
      <c r="E980" s="131">
        <v>12.26</v>
      </c>
      <c r="F980" s="131">
        <v>26.992000000000001</v>
      </c>
      <c r="G980" s="131">
        <v>26.158999999999999</v>
      </c>
      <c r="H980" s="131">
        <v>24.663</v>
      </c>
      <c r="I980" s="131">
        <v>23.704000000000001</v>
      </c>
      <c r="J980" s="131">
        <v>22.315000000000001</v>
      </c>
      <c r="K980" s="131">
        <v>20.097999999999999</v>
      </c>
      <c r="L980" s="131">
        <v>5.4669999999999996</v>
      </c>
      <c r="M980" s="131">
        <v>10.692</v>
      </c>
      <c r="N980" s="131">
        <v>8.1649999999999991</v>
      </c>
      <c r="O980" s="131">
        <v>59.868000000000002</v>
      </c>
      <c r="P980" s="131">
        <v>12.916</v>
      </c>
      <c r="Q980" s="131">
        <v>13.638999999999999</v>
      </c>
      <c r="R980" s="131">
        <v>10.279</v>
      </c>
      <c r="S980" s="131">
        <v>3.984</v>
      </c>
      <c r="T980" s="131">
        <v>3.9180000000000001</v>
      </c>
      <c r="U980" s="131">
        <v>3.7949999999999999</v>
      </c>
      <c r="V980" s="131">
        <v>43.895000000000003</v>
      </c>
      <c r="W980" s="131">
        <v>72.283000000000001</v>
      </c>
      <c r="X980" s="131">
        <v>78.075000000000003</v>
      </c>
      <c r="Y980" s="131">
        <v>33.606000000000002</v>
      </c>
      <c r="Z980" s="131">
        <v>38.082000000000001</v>
      </c>
      <c r="AA980" s="131">
        <v>38.581000000000003</v>
      </c>
      <c r="AB980" s="131">
        <v>26.31</v>
      </c>
      <c r="AC980" s="131">
        <v>21.946999999999999</v>
      </c>
      <c r="AD980" s="131">
        <v>21.012</v>
      </c>
      <c r="AE980" s="131">
        <v>18.885999999999999</v>
      </c>
      <c r="AF980" s="131">
        <v>20.131</v>
      </c>
      <c r="AG980" s="131">
        <v>21.649000000000001</v>
      </c>
      <c r="AH980" s="131" t="s">
        <v>147</v>
      </c>
      <c r="AI980" s="131">
        <v>8.5060000000000002</v>
      </c>
      <c r="AJ980" s="131">
        <v>12.541</v>
      </c>
      <c r="AK980" s="131">
        <v>14.367000000000001</v>
      </c>
      <c r="AL980" s="131">
        <v>16.803000000000001</v>
      </c>
      <c r="AM980" s="131">
        <v>21.53</v>
      </c>
      <c r="AN980" s="131">
        <v>6.8570000000000002</v>
      </c>
      <c r="AO980" s="131">
        <v>31.513000000000002</v>
      </c>
      <c r="AP980" s="131">
        <v>33.978999999999999</v>
      </c>
      <c r="AQ980" s="131">
        <v>27.648</v>
      </c>
      <c r="AR980" s="131">
        <v>32.530999999999999</v>
      </c>
      <c r="AS980" s="131">
        <v>27.754000000000001</v>
      </c>
      <c r="AT980" s="131">
        <v>17.297000000000001</v>
      </c>
      <c r="AU980" s="131">
        <v>35.799999999999997</v>
      </c>
      <c r="AV980" s="131">
        <v>22.518000000000001</v>
      </c>
      <c r="AW980" s="131">
        <v>36.655000000000001</v>
      </c>
      <c r="AX980" s="131">
        <v>36.332999999999998</v>
      </c>
      <c r="AY980" s="131">
        <v>42.201000000000001</v>
      </c>
      <c r="AZ980" s="131">
        <v>14.930999999999999</v>
      </c>
      <c r="BA980" s="131">
        <v>6.0579999999999998</v>
      </c>
      <c r="BB980" t="s">
        <v>147</v>
      </c>
      <c r="BC980" t="s">
        <v>147</v>
      </c>
    </row>
    <row r="981" spans="1:55" hidden="1" x14ac:dyDescent="0.25">
      <c r="A981" t="s">
        <v>19</v>
      </c>
      <c r="B981" t="s">
        <v>159</v>
      </c>
      <c r="C981" t="s">
        <v>152</v>
      </c>
      <c r="D981" s="131">
        <v>8.8330000000000002</v>
      </c>
      <c r="E981" s="131">
        <v>6.1280000000000001</v>
      </c>
      <c r="F981" s="131">
        <v>12.372</v>
      </c>
      <c r="G981" s="131">
        <v>16.547999999999998</v>
      </c>
      <c r="H981" s="131">
        <v>22.298999999999999</v>
      </c>
      <c r="I981" s="131">
        <v>27.893000000000001</v>
      </c>
      <c r="J981" s="131">
        <v>29.145</v>
      </c>
      <c r="K981" s="131">
        <v>38.76</v>
      </c>
      <c r="L981" s="131">
        <v>45.106999999999999</v>
      </c>
      <c r="M981" s="131">
        <v>41.433999999999997</v>
      </c>
      <c r="N981" s="131">
        <v>41.094000000000001</v>
      </c>
      <c r="O981" s="131">
        <v>41.585000000000001</v>
      </c>
      <c r="P981" s="131">
        <v>46.366</v>
      </c>
      <c r="Q981" s="131">
        <v>57.670999999999999</v>
      </c>
      <c r="R981" s="131">
        <v>58.286999999999999</v>
      </c>
      <c r="S981" s="131">
        <v>60.52</v>
      </c>
      <c r="T981" s="131">
        <v>71.02</v>
      </c>
      <c r="U981" s="131">
        <v>68.790000000000006</v>
      </c>
      <c r="V981" s="131">
        <v>21.289000000000001</v>
      </c>
      <c r="W981" s="131">
        <v>20.518000000000001</v>
      </c>
      <c r="X981" s="131">
        <v>16.376999999999999</v>
      </c>
      <c r="Y981" s="131">
        <v>39.299999999999997</v>
      </c>
      <c r="Z981" s="131">
        <v>24.337</v>
      </c>
      <c r="AA981" s="131">
        <v>30.47</v>
      </c>
      <c r="AB981" s="131">
        <v>30.603000000000002</v>
      </c>
      <c r="AC981" s="131">
        <v>27.251999999999999</v>
      </c>
      <c r="AD981" s="131">
        <v>38.118000000000002</v>
      </c>
      <c r="AE981" s="131">
        <v>51.247</v>
      </c>
      <c r="AF981" s="131">
        <v>16.442</v>
      </c>
      <c r="AG981" s="131">
        <v>16.021000000000001</v>
      </c>
      <c r="AH981" s="131" t="s">
        <v>147</v>
      </c>
      <c r="AI981" s="131">
        <v>10.286</v>
      </c>
      <c r="AJ981" s="131">
        <v>10.226000000000001</v>
      </c>
      <c r="AK981" s="131">
        <v>8.3179999999999996</v>
      </c>
      <c r="AL981" s="131">
        <v>15.88</v>
      </c>
      <c r="AM981" s="131">
        <v>11.776999999999999</v>
      </c>
      <c r="AN981" s="131">
        <v>17.896000000000001</v>
      </c>
      <c r="AO981" s="131">
        <v>17.597999999999999</v>
      </c>
      <c r="AP981" s="131">
        <v>27.547999999999998</v>
      </c>
      <c r="AQ981" s="131">
        <v>13.614000000000001</v>
      </c>
      <c r="AR981" s="131">
        <v>38.476999999999997</v>
      </c>
      <c r="AS981" s="131">
        <v>10.114000000000001</v>
      </c>
      <c r="AT981" s="131">
        <v>6.6790000000000003</v>
      </c>
      <c r="AU981" s="131">
        <v>7.7779999999999996</v>
      </c>
      <c r="AV981" s="131">
        <v>14.255000000000001</v>
      </c>
      <c r="AW981" s="131">
        <v>20.475999999999999</v>
      </c>
      <c r="AX981" s="131">
        <v>20.192</v>
      </c>
      <c r="AY981" s="131">
        <v>40.11</v>
      </c>
      <c r="AZ981" s="131">
        <v>46.817999999999998</v>
      </c>
      <c r="BA981" s="131">
        <v>16.864999999999998</v>
      </c>
      <c r="BB981" t="s">
        <v>147</v>
      </c>
      <c r="BC981" t="s">
        <v>147</v>
      </c>
    </row>
    <row r="982" spans="1:55" hidden="1" x14ac:dyDescent="0.25">
      <c r="A982" t="s">
        <v>19</v>
      </c>
      <c r="B982" t="s">
        <v>159</v>
      </c>
      <c r="C982" t="s">
        <v>151</v>
      </c>
      <c r="D982" s="131">
        <v>0</v>
      </c>
      <c r="E982" s="131">
        <v>0</v>
      </c>
      <c r="F982" s="131">
        <v>0</v>
      </c>
      <c r="G982" s="131">
        <v>0</v>
      </c>
      <c r="H982" s="131">
        <v>0</v>
      </c>
      <c r="I982" s="131">
        <v>0</v>
      </c>
      <c r="J982" s="131">
        <v>0</v>
      </c>
      <c r="K982" s="131">
        <v>0</v>
      </c>
      <c r="L982" s="131">
        <v>0</v>
      </c>
      <c r="M982" s="131">
        <v>0</v>
      </c>
      <c r="N982" s="131">
        <v>0</v>
      </c>
      <c r="O982" s="131">
        <v>0</v>
      </c>
      <c r="P982" s="131">
        <v>0</v>
      </c>
      <c r="Q982" s="131">
        <v>0</v>
      </c>
      <c r="R982" s="131">
        <v>0</v>
      </c>
      <c r="S982" s="131">
        <v>0</v>
      </c>
      <c r="T982" s="131">
        <v>0</v>
      </c>
      <c r="U982" s="131">
        <v>0</v>
      </c>
      <c r="V982" s="131">
        <v>0</v>
      </c>
      <c r="W982" s="131">
        <v>0</v>
      </c>
      <c r="X982" s="131">
        <v>0</v>
      </c>
      <c r="Y982" s="131">
        <v>0</v>
      </c>
      <c r="Z982" s="131">
        <v>0</v>
      </c>
      <c r="AA982" s="131">
        <v>0</v>
      </c>
      <c r="AB982" s="131">
        <v>0</v>
      </c>
      <c r="AC982" s="131">
        <v>0</v>
      </c>
      <c r="AD982" s="131">
        <v>0</v>
      </c>
      <c r="AE982" s="131">
        <v>0</v>
      </c>
      <c r="AF982" s="131">
        <v>0</v>
      </c>
      <c r="AG982" s="131">
        <v>0</v>
      </c>
      <c r="AH982" s="131" t="s">
        <v>147</v>
      </c>
      <c r="AI982" s="131">
        <v>0</v>
      </c>
      <c r="AJ982" s="131">
        <v>0</v>
      </c>
      <c r="AK982" s="131">
        <v>0</v>
      </c>
      <c r="AL982" s="131">
        <v>0</v>
      </c>
      <c r="AM982" s="131">
        <v>0</v>
      </c>
      <c r="AN982" s="131">
        <v>0</v>
      </c>
      <c r="AO982" s="131">
        <v>0</v>
      </c>
      <c r="AP982" s="131">
        <v>0</v>
      </c>
      <c r="AQ982" s="131">
        <v>0</v>
      </c>
      <c r="AR982" s="131">
        <v>0</v>
      </c>
      <c r="AS982" s="131">
        <v>0.13200000000000001</v>
      </c>
      <c r="AT982" s="131">
        <v>0.11700000000000001</v>
      </c>
      <c r="AU982" s="131">
        <v>1.07</v>
      </c>
      <c r="AV982" s="131">
        <v>8.3450000000000006</v>
      </c>
      <c r="AW982" s="131">
        <v>17.454000000000001</v>
      </c>
      <c r="AX982" s="131">
        <v>60.201000000000001</v>
      </c>
      <c r="AY982" s="131">
        <v>0</v>
      </c>
      <c r="AZ982" s="131">
        <v>0</v>
      </c>
      <c r="BA982" s="131">
        <v>0</v>
      </c>
      <c r="BB982" t="s">
        <v>147</v>
      </c>
      <c r="BC982" t="s">
        <v>147</v>
      </c>
    </row>
    <row r="983" spans="1:55" hidden="1" x14ac:dyDescent="0.25">
      <c r="A983" t="s">
        <v>19</v>
      </c>
      <c r="B983" t="s">
        <v>159</v>
      </c>
      <c r="C983" t="s">
        <v>148</v>
      </c>
      <c r="D983" s="131">
        <v>250.43600000000001</v>
      </c>
      <c r="E983" s="131">
        <v>300.738</v>
      </c>
      <c r="F983" s="131">
        <v>433.39699999999999</v>
      </c>
      <c r="G983" s="131">
        <v>445.92099999999999</v>
      </c>
      <c r="H983" s="131">
        <v>450.87299999999999</v>
      </c>
      <c r="I983" s="131">
        <v>477.911</v>
      </c>
      <c r="J983" s="131">
        <v>481.33199999999999</v>
      </c>
      <c r="K983" s="131">
        <v>499.57400000000001</v>
      </c>
      <c r="L983" s="131">
        <v>395.02</v>
      </c>
      <c r="M983" s="131">
        <v>388.94600000000003</v>
      </c>
      <c r="N983" s="131">
        <v>346.00799999999998</v>
      </c>
      <c r="O983" s="131">
        <v>488.33499999999998</v>
      </c>
      <c r="P983" s="131">
        <v>360.334</v>
      </c>
      <c r="Q983" s="131">
        <v>351.74</v>
      </c>
      <c r="R983" s="131">
        <v>319.54300000000001</v>
      </c>
      <c r="S983" s="131">
        <v>359.649</v>
      </c>
      <c r="T983" s="131">
        <v>384.29899999999998</v>
      </c>
      <c r="U983" s="131">
        <v>372.233</v>
      </c>
      <c r="V983" s="131">
        <v>358.334</v>
      </c>
      <c r="W983" s="131">
        <v>399.07100000000003</v>
      </c>
      <c r="X983" s="131">
        <v>421.51900000000001</v>
      </c>
      <c r="Y983" s="131">
        <v>304.154</v>
      </c>
      <c r="Z983" s="131">
        <v>315.46199999999999</v>
      </c>
      <c r="AA983" s="131">
        <v>353.12299999999999</v>
      </c>
      <c r="AB983" s="131">
        <v>331.46600000000001</v>
      </c>
      <c r="AC983" s="131">
        <v>328.70400000000001</v>
      </c>
      <c r="AD983" s="131">
        <v>286.18</v>
      </c>
      <c r="AE983" s="131">
        <v>345.64299999999997</v>
      </c>
      <c r="AF983" s="131">
        <v>293.15199999999999</v>
      </c>
      <c r="AG983" s="131">
        <v>262</v>
      </c>
      <c r="AH983" s="131" t="s">
        <v>147</v>
      </c>
      <c r="AI983" s="131">
        <v>238.35599999999999</v>
      </c>
      <c r="AJ983" s="131">
        <v>257.57</v>
      </c>
      <c r="AK983" s="131">
        <v>392.83300000000003</v>
      </c>
      <c r="AL983" s="131">
        <v>272.73</v>
      </c>
      <c r="AM983" s="131">
        <v>382.20400000000001</v>
      </c>
      <c r="AN983" s="131">
        <v>638.98400000000004</v>
      </c>
      <c r="AO983" s="131">
        <v>274.55399999999997</v>
      </c>
      <c r="AP983" s="131">
        <v>353.81</v>
      </c>
      <c r="AQ983" s="131">
        <v>329.52</v>
      </c>
      <c r="AR983" s="131">
        <v>270.774</v>
      </c>
      <c r="AS983" s="131">
        <v>324.11799999999999</v>
      </c>
      <c r="AT983" s="131">
        <v>300.53899999999999</v>
      </c>
      <c r="AU983" s="131">
        <v>343.435</v>
      </c>
      <c r="AV983" s="131">
        <v>395.66699999999997</v>
      </c>
      <c r="AW983" s="131">
        <v>466.53500000000003</v>
      </c>
      <c r="AX983" s="131">
        <v>472.81799999999998</v>
      </c>
      <c r="AY983" s="131">
        <v>650.96299999999997</v>
      </c>
      <c r="AZ983" s="131">
        <v>422.98399999999998</v>
      </c>
      <c r="BA983" s="131">
        <v>205.16399999999999</v>
      </c>
      <c r="BB983" t="s">
        <v>147</v>
      </c>
      <c r="BC983" t="s">
        <v>147</v>
      </c>
    </row>
    <row r="984" spans="1:55" x14ac:dyDescent="0.25">
      <c r="A984" t="s">
        <v>19</v>
      </c>
      <c r="B984" t="s">
        <v>149</v>
      </c>
      <c r="C984" t="s">
        <v>158</v>
      </c>
      <c r="D984" s="131">
        <v>5.1269999999999998</v>
      </c>
      <c r="E984" s="131">
        <v>9.0150000000000006</v>
      </c>
      <c r="F984" s="131">
        <v>28.146000000000001</v>
      </c>
      <c r="G984" s="131">
        <v>37.186</v>
      </c>
      <c r="H984" s="131">
        <v>45.107999999999997</v>
      </c>
      <c r="I984" s="131">
        <v>51.542000000000002</v>
      </c>
      <c r="J984" s="131">
        <v>55.22</v>
      </c>
      <c r="K984" s="131">
        <v>56.667999999999999</v>
      </c>
      <c r="L984" s="131">
        <v>45.493000000000002</v>
      </c>
      <c r="M984" s="131">
        <v>62.070999999999998</v>
      </c>
      <c r="N984" s="131">
        <v>55.356000000000002</v>
      </c>
      <c r="O984" s="131">
        <v>80.617000000000004</v>
      </c>
      <c r="P984" s="131">
        <v>75.572999999999993</v>
      </c>
      <c r="Q984" s="131">
        <v>76.808000000000007</v>
      </c>
      <c r="R984" s="131">
        <v>70.997</v>
      </c>
      <c r="S984" s="131">
        <v>75.284999999999997</v>
      </c>
      <c r="T984" s="131">
        <v>96.343999999999994</v>
      </c>
      <c r="U984" s="131">
        <v>93.319000000000003</v>
      </c>
      <c r="V984" s="131">
        <v>73.316999999999993</v>
      </c>
      <c r="W984" s="131">
        <v>105.65900000000001</v>
      </c>
      <c r="X984" s="131">
        <v>81.319000000000003</v>
      </c>
      <c r="Y984" s="131">
        <v>86.846999999999994</v>
      </c>
      <c r="Z984" s="131">
        <v>99.847999999999999</v>
      </c>
      <c r="AA984" s="131">
        <v>103.24299999999999</v>
      </c>
      <c r="AB984" s="131">
        <v>102.89700000000001</v>
      </c>
      <c r="AC984" s="131">
        <v>104.316</v>
      </c>
      <c r="AD984" s="131">
        <v>67.816999999999993</v>
      </c>
      <c r="AE984" s="131">
        <v>95.05</v>
      </c>
      <c r="AF984" s="131">
        <v>68.744</v>
      </c>
      <c r="AG984" s="131">
        <v>47.003</v>
      </c>
      <c r="AH984" s="131" t="s">
        <v>147</v>
      </c>
      <c r="AI984" s="131">
        <v>54.81</v>
      </c>
      <c r="AJ984" s="131">
        <v>60.927999999999997</v>
      </c>
      <c r="AK984" s="131">
        <v>87.498999999999995</v>
      </c>
      <c r="AL984" s="131">
        <v>62.17</v>
      </c>
      <c r="AM984" s="131">
        <v>122.63200000000001</v>
      </c>
      <c r="AN984" s="131">
        <v>204.19200000000001</v>
      </c>
      <c r="AO984" s="131">
        <v>67.171000000000006</v>
      </c>
      <c r="AP984" s="131">
        <v>65.521000000000001</v>
      </c>
      <c r="AQ984" s="131">
        <v>69.921000000000006</v>
      </c>
      <c r="AR984" s="131">
        <v>50.945</v>
      </c>
      <c r="AS984" s="131">
        <v>57.155999999999999</v>
      </c>
      <c r="AT984" s="131">
        <v>81.31</v>
      </c>
      <c r="AU984" s="131">
        <v>81.251000000000005</v>
      </c>
      <c r="AV984" s="131">
        <v>80.210999999999999</v>
      </c>
      <c r="AW984" s="131">
        <v>163.21199999999999</v>
      </c>
      <c r="AX984" s="131">
        <v>184.874</v>
      </c>
      <c r="AY984" s="131">
        <v>280.43799999999999</v>
      </c>
      <c r="AZ984" s="131">
        <v>113.66800000000001</v>
      </c>
      <c r="BA984" s="131">
        <v>55.649000000000001</v>
      </c>
    </row>
    <row r="985" spans="1:55" x14ac:dyDescent="0.25">
      <c r="A985" t="s">
        <v>19</v>
      </c>
      <c r="B985" t="s">
        <v>149</v>
      </c>
      <c r="C985" t="s">
        <v>157</v>
      </c>
      <c r="D985" s="131">
        <v>1.0249999999999999</v>
      </c>
      <c r="E985" s="131">
        <v>5.2169999999999996</v>
      </c>
      <c r="F985" s="131">
        <v>8.7059999999999995</v>
      </c>
      <c r="G985" s="131">
        <v>10.605</v>
      </c>
      <c r="H985" s="131">
        <v>14.122</v>
      </c>
      <c r="I985" s="131">
        <v>23.462</v>
      </c>
      <c r="J985" s="131">
        <v>39.122999999999998</v>
      </c>
      <c r="K985" s="131">
        <v>58.887999999999998</v>
      </c>
      <c r="L985" s="131">
        <v>80.403000000000006</v>
      </c>
      <c r="M985" s="131">
        <v>69.311999999999998</v>
      </c>
      <c r="N985" s="131">
        <v>59.637999999999998</v>
      </c>
      <c r="O985" s="131">
        <v>69.555999999999997</v>
      </c>
      <c r="P985" s="131">
        <v>48.682000000000002</v>
      </c>
      <c r="Q985" s="131">
        <v>35.287999999999997</v>
      </c>
      <c r="R985" s="131">
        <v>27.895</v>
      </c>
      <c r="S985" s="131">
        <v>52.908999999999999</v>
      </c>
      <c r="T985" s="131">
        <v>23.279</v>
      </c>
      <c r="U985" s="131">
        <v>22.547999999999998</v>
      </c>
      <c r="V985" s="131">
        <v>23.699000000000002</v>
      </c>
      <c r="W985" s="131">
        <v>29.151</v>
      </c>
      <c r="X985" s="131">
        <v>42.756999999999998</v>
      </c>
      <c r="Y985" s="131">
        <v>20.896999999999998</v>
      </c>
      <c r="Z985" s="131">
        <v>20.928999999999998</v>
      </c>
      <c r="AA985" s="131">
        <v>21.466000000000001</v>
      </c>
      <c r="AB985" s="131">
        <v>17.206</v>
      </c>
      <c r="AC985" s="131">
        <v>14.611000000000001</v>
      </c>
      <c r="AD985" s="131">
        <v>15.042</v>
      </c>
      <c r="AE985" s="131">
        <v>13.113</v>
      </c>
      <c r="AF985" s="131">
        <v>29.576000000000001</v>
      </c>
      <c r="AG985" s="131">
        <v>20.699000000000002</v>
      </c>
      <c r="AH985" s="131" t="s">
        <v>147</v>
      </c>
      <c r="AI985" s="131">
        <v>20.669</v>
      </c>
      <c r="AJ985" s="131">
        <v>18.815999999999999</v>
      </c>
      <c r="AK985" s="131">
        <v>62.478999999999999</v>
      </c>
      <c r="AL985" s="131">
        <v>20.295000000000002</v>
      </c>
      <c r="AM985" s="131">
        <v>27.204000000000001</v>
      </c>
      <c r="AN985" s="131">
        <v>44.167000000000002</v>
      </c>
      <c r="AO985" s="131">
        <v>12.933999999999999</v>
      </c>
      <c r="AP985" s="131">
        <v>18.829999999999998</v>
      </c>
      <c r="AQ985" s="131">
        <v>16.966999999999999</v>
      </c>
      <c r="AR985" s="131">
        <v>5.0439999999999996</v>
      </c>
      <c r="AS985" s="131">
        <v>18.268000000000001</v>
      </c>
      <c r="AT985" s="131">
        <v>10.035</v>
      </c>
      <c r="AU985" s="131">
        <v>16.806000000000001</v>
      </c>
      <c r="AV985" s="131">
        <v>35.210999999999999</v>
      </c>
      <c r="AW985" s="131">
        <v>10.756</v>
      </c>
      <c r="AX985" s="131">
        <v>9.0830000000000002</v>
      </c>
      <c r="AY985" s="131">
        <v>12.651</v>
      </c>
      <c r="AZ985" s="131">
        <v>10.625999999999999</v>
      </c>
      <c r="BA985" s="131">
        <v>3.35</v>
      </c>
    </row>
    <row r="986" spans="1:55" x14ac:dyDescent="0.25">
      <c r="A986" t="s">
        <v>19</v>
      </c>
      <c r="B986" t="s">
        <v>149</v>
      </c>
      <c r="C986" t="s">
        <v>156</v>
      </c>
      <c r="D986" s="131">
        <v>2.222</v>
      </c>
      <c r="E986" s="131">
        <v>7.907</v>
      </c>
      <c r="F986" s="131">
        <v>25.536999999999999</v>
      </c>
      <c r="G986" s="131">
        <v>31.541</v>
      </c>
      <c r="H986" s="131">
        <v>35.695</v>
      </c>
      <c r="I986" s="131">
        <v>40.683999999999997</v>
      </c>
      <c r="J986" s="131">
        <v>45.113999999999997</v>
      </c>
      <c r="K986" s="131">
        <v>54.444000000000003</v>
      </c>
      <c r="L986" s="131">
        <v>37.027000000000001</v>
      </c>
      <c r="M986" s="131">
        <v>43.45</v>
      </c>
      <c r="N986" s="131">
        <v>39.25</v>
      </c>
      <c r="O986" s="131">
        <v>92.177000000000007</v>
      </c>
      <c r="P986" s="131">
        <v>44.884</v>
      </c>
      <c r="Q986" s="131">
        <v>40.716000000000001</v>
      </c>
      <c r="R986" s="131">
        <v>34.137999999999998</v>
      </c>
      <c r="S986" s="131">
        <v>39.482999999999997</v>
      </c>
      <c r="T986" s="131">
        <v>60.055999999999997</v>
      </c>
      <c r="U986" s="131">
        <v>58.170999999999999</v>
      </c>
      <c r="V986" s="131">
        <v>34.53</v>
      </c>
      <c r="W986" s="131">
        <v>34.654000000000003</v>
      </c>
      <c r="X986" s="131">
        <v>43.201999999999998</v>
      </c>
      <c r="Y986" s="131">
        <v>38.970999999999997</v>
      </c>
      <c r="Z986" s="131">
        <v>47.003</v>
      </c>
      <c r="AA986" s="131">
        <v>61.929000000000002</v>
      </c>
      <c r="AB986" s="131">
        <v>67.822999999999993</v>
      </c>
      <c r="AC986" s="131">
        <v>70.748000000000005</v>
      </c>
      <c r="AD986" s="131">
        <v>53.387</v>
      </c>
      <c r="AE986" s="131">
        <v>68.896000000000001</v>
      </c>
      <c r="AF986" s="131">
        <v>71.111999999999995</v>
      </c>
      <c r="AG986" s="131">
        <v>76.665999999999997</v>
      </c>
      <c r="AH986" s="131" t="s">
        <v>147</v>
      </c>
      <c r="AI986" s="131">
        <v>60.935000000000002</v>
      </c>
      <c r="AJ986" s="131">
        <v>68.841999999999999</v>
      </c>
      <c r="AK986" s="131">
        <v>97.448999999999998</v>
      </c>
      <c r="AL986" s="131">
        <v>67.314999999999998</v>
      </c>
      <c r="AM986" s="131">
        <v>86.454999999999998</v>
      </c>
      <c r="AN986" s="131">
        <v>195.458</v>
      </c>
      <c r="AO986" s="131">
        <v>75.265000000000001</v>
      </c>
      <c r="AP986" s="131">
        <v>127.476</v>
      </c>
      <c r="AQ986" s="131">
        <v>123.012</v>
      </c>
      <c r="AR986" s="131">
        <v>87.444999999999993</v>
      </c>
      <c r="AS986" s="131">
        <v>135.70699999999999</v>
      </c>
      <c r="AT986" s="131">
        <v>112.877</v>
      </c>
      <c r="AU986" s="131">
        <v>99.540999999999997</v>
      </c>
      <c r="AV986" s="131">
        <v>136.42599999999999</v>
      </c>
      <c r="AW986" s="131">
        <v>102.54</v>
      </c>
      <c r="AX986" s="131">
        <v>54.689</v>
      </c>
      <c r="AY986" s="131">
        <v>63.856000000000002</v>
      </c>
      <c r="AZ986" s="131">
        <v>107.431</v>
      </c>
      <c r="BA986" s="131">
        <v>50.753999999999998</v>
      </c>
    </row>
    <row r="987" spans="1:55" x14ac:dyDescent="0.25">
      <c r="A987" t="s">
        <v>19</v>
      </c>
      <c r="B987" t="s">
        <v>149</v>
      </c>
      <c r="C987" t="s">
        <v>155</v>
      </c>
      <c r="D987" s="131">
        <v>172.46799999999999</v>
      </c>
      <c r="E987" s="131">
        <v>196.404</v>
      </c>
      <c r="F987" s="131">
        <v>242.59100000000001</v>
      </c>
      <c r="G987" s="131">
        <v>232.75899999999999</v>
      </c>
      <c r="H987" s="131">
        <v>217.7</v>
      </c>
      <c r="I987" s="131">
        <v>214.28</v>
      </c>
      <c r="J987" s="131">
        <v>193.26599999999999</v>
      </c>
      <c r="K987" s="131">
        <v>171.11199999999999</v>
      </c>
      <c r="L987" s="131">
        <v>103.678</v>
      </c>
      <c r="M987" s="131">
        <v>85.864999999999995</v>
      </c>
      <c r="N987" s="131">
        <v>75.44</v>
      </c>
      <c r="O987" s="131">
        <v>57.1</v>
      </c>
      <c r="P987" s="131">
        <v>63.878</v>
      </c>
      <c r="Q987" s="131">
        <v>64.242000000000004</v>
      </c>
      <c r="R987" s="131">
        <v>61.228000000000002</v>
      </c>
      <c r="S987" s="131">
        <v>60.765999999999998</v>
      </c>
      <c r="T987" s="131">
        <v>59.762999999999998</v>
      </c>
      <c r="U987" s="131">
        <v>57.887</v>
      </c>
      <c r="V987" s="131">
        <v>95.35</v>
      </c>
      <c r="W987" s="131">
        <v>67.591999999999999</v>
      </c>
      <c r="X987" s="131">
        <v>85.872</v>
      </c>
      <c r="Y987" s="131">
        <v>32.270000000000003</v>
      </c>
      <c r="Z987" s="131">
        <v>28.08</v>
      </c>
      <c r="AA987" s="131">
        <v>33.234000000000002</v>
      </c>
      <c r="AB987" s="131">
        <v>24.577000000000002</v>
      </c>
      <c r="AC987" s="131">
        <v>26.661999999999999</v>
      </c>
      <c r="AD987" s="131">
        <v>39.491</v>
      </c>
      <c r="AE987" s="131">
        <v>36.186</v>
      </c>
      <c r="AF987" s="131">
        <v>29.16</v>
      </c>
      <c r="AG987" s="131">
        <v>29.263999999999999</v>
      </c>
      <c r="AH987" s="131" t="s">
        <v>147</v>
      </c>
      <c r="AI987" s="131">
        <v>22.506</v>
      </c>
      <c r="AJ987" s="131">
        <v>23.146999999999998</v>
      </c>
      <c r="AK987" s="131">
        <v>28.678999999999998</v>
      </c>
      <c r="AL987" s="131">
        <v>24.010999999999999</v>
      </c>
      <c r="AM987" s="131">
        <v>17.661000000000001</v>
      </c>
      <c r="AN987" s="131">
        <v>25.323</v>
      </c>
      <c r="AO987" s="131">
        <v>19.122</v>
      </c>
      <c r="AP987" s="131">
        <v>14.403</v>
      </c>
      <c r="AQ987" s="131">
        <v>11.157</v>
      </c>
      <c r="AR987" s="131">
        <v>11.148999999999999</v>
      </c>
      <c r="AS987" s="131">
        <v>8.9649999999999999</v>
      </c>
      <c r="AT987" s="131">
        <v>8.5069999999999997</v>
      </c>
      <c r="AU987" s="131">
        <v>8.3320000000000007</v>
      </c>
      <c r="AV987" s="131">
        <v>8.4239999999999995</v>
      </c>
      <c r="AW987" s="131">
        <v>8.8000000000000007</v>
      </c>
      <c r="AX987" s="131">
        <v>8.6270000000000007</v>
      </c>
      <c r="AY987" s="131">
        <v>9.2170000000000005</v>
      </c>
      <c r="AZ987" s="131">
        <v>8.65</v>
      </c>
      <c r="BA987" s="131">
        <v>9.7040000000000006</v>
      </c>
    </row>
    <row r="988" spans="1:55" x14ac:dyDescent="0.25">
      <c r="A988" t="s">
        <v>19</v>
      </c>
      <c r="B988" t="s">
        <v>149</v>
      </c>
      <c r="C988" t="s">
        <v>154</v>
      </c>
      <c r="D988" s="131" t="s">
        <v>147</v>
      </c>
      <c r="E988" s="131" t="s">
        <v>147</v>
      </c>
      <c r="F988" s="131" t="s">
        <v>147</v>
      </c>
      <c r="G988" s="131" t="s">
        <v>147</v>
      </c>
      <c r="H988" s="131" t="s">
        <v>147</v>
      </c>
      <c r="I988" s="131" t="s">
        <v>147</v>
      </c>
      <c r="J988" s="131" t="s">
        <v>147</v>
      </c>
      <c r="K988" s="131" t="s">
        <v>147</v>
      </c>
      <c r="L988" s="131" t="s">
        <v>147</v>
      </c>
      <c r="M988" s="131" t="s">
        <v>147</v>
      </c>
      <c r="N988" s="131" t="s">
        <v>147</v>
      </c>
      <c r="O988" s="131" t="s">
        <v>147</v>
      </c>
      <c r="P988" s="131" t="s">
        <v>147</v>
      </c>
      <c r="Q988" s="131" t="s">
        <v>147</v>
      </c>
      <c r="R988" s="131" t="s">
        <v>147</v>
      </c>
      <c r="S988" s="131" t="s">
        <v>147</v>
      </c>
      <c r="T988" s="131" t="s">
        <v>147</v>
      </c>
      <c r="U988" s="131" t="s">
        <v>147</v>
      </c>
      <c r="V988" s="131" t="s">
        <v>147</v>
      </c>
      <c r="W988" s="131" t="s">
        <v>147</v>
      </c>
      <c r="X988" s="131" t="s">
        <v>147</v>
      </c>
      <c r="Y988" s="131" t="s">
        <v>147</v>
      </c>
      <c r="Z988" s="131" t="s">
        <v>147</v>
      </c>
      <c r="AA988" s="131" t="s">
        <v>147</v>
      </c>
      <c r="AB988" s="131" t="s">
        <v>147</v>
      </c>
      <c r="AC988" s="131" t="s">
        <v>147</v>
      </c>
      <c r="AD988" s="131" t="s">
        <v>147</v>
      </c>
      <c r="AE988" s="131" t="s">
        <v>147</v>
      </c>
      <c r="AF988" s="131" t="s">
        <v>147</v>
      </c>
      <c r="AG988" s="131" t="s">
        <v>147</v>
      </c>
      <c r="AH988" s="131" t="s">
        <v>147</v>
      </c>
      <c r="AI988" s="131">
        <v>10.87</v>
      </c>
      <c r="AJ988" s="131">
        <v>10.154999999999999</v>
      </c>
      <c r="AK988" s="131">
        <v>10.388999999999999</v>
      </c>
      <c r="AL988" s="131">
        <v>12.148</v>
      </c>
      <c r="AM988" s="131">
        <v>16.094999999999999</v>
      </c>
      <c r="AN988" s="131">
        <v>6.2759999999999998</v>
      </c>
      <c r="AO988" s="131">
        <v>0</v>
      </c>
      <c r="AP988" s="131">
        <v>0</v>
      </c>
      <c r="AQ988" s="131">
        <v>2.0539999999999998</v>
      </c>
      <c r="AR988" s="131">
        <v>3.6999999999999998E-2</v>
      </c>
      <c r="AS988" s="131">
        <v>1.3580000000000001</v>
      </c>
      <c r="AT988" s="131">
        <v>1.2410000000000001</v>
      </c>
      <c r="AU988" s="131">
        <v>25.33</v>
      </c>
      <c r="AV988" s="131">
        <v>11.053000000000001</v>
      </c>
      <c r="AW988" s="131">
        <v>18.062999999999999</v>
      </c>
      <c r="AX988" s="131">
        <v>18.343</v>
      </c>
      <c r="AY988" s="131">
        <v>73.974000000000004</v>
      </c>
      <c r="AZ988" s="131">
        <v>39.222000000000001</v>
      </c>
      <c r="BA988" s="131">
        <v>21.597999999999999</v>
      </c>
    </row>
    <row r="989" spans="1:55" x14ac:dyDescent="0.25">
      <c r="A989" t="s">
        <v>19</v>
      </c>
      <c r="B989" t="s">
        <v>149</v>
      </c>
      <c r="C989" t="s">
        <v>153</v>
      </c>
      <c r="D989" s="131">
        <v>6.1550000000000002</v>
      </c>
      <c r="E989" s="131">
        <v>9.4890000000000008</v>
      </c>
      <c r="F989" s="131">
        <v>20.891999999999999</v>
      </c>
      <c r="G989" s="131">
        <v>20.247</v>
      </c>
      <c r="H989" s="131">
        <v>19.088999999999999</v>
      </c>
      <c r="I989" s="131">
        <v>18.347000000000001</v>
      </c>
      <c r="J989" s="131">
        <v>17.271999999999998</v>
      </c>
      <c r="K989" s="131">
        <v>15.555999999999999</v>
      </c>
      <c r="L989" s="131">
        <v>4.2320000000000002</v>
      </c>
      <c r="M989" s="131">
        <v>8.2759999999999998</v>
      </c>
      <c r="N989" s="131">
        <v>6.32</v>
      </c>
      <c r="O989" s="131">
        <v>46.338000000000001</v>
      </c>
      <c r="P989" s="131">
        <v>9.9969999999999999</v>
      </c>
      <c r="Q989" s="131">
        <v>10.557</v>
      </c>
      <c r="R989" s="131">
        <v>7.9560000000000004</v>
      </c>
      <c r="S989" s="131">
        <v>3.0840000000000001</v>
      </c>
      <c r="T989" s="131">
        <v>3.0329999999999999</v>
      </c>
      <c r="U989" s="131">
        <v>2.9380000000000002</v>
      </c>
      <c r="V989" s="131">
        <v>33.975000000000001</v>
      </c>
      <c r="W989" s="131">
        <v>55.947000000000003</v>
      </c>
      <c r="X989" s="131">
        <v>60.43</v>
      </c>
      <c r="Y989" s="131">
        <v>26.010999999999999</v>
      </c>
      <c r="Z989" s="131">
        <v>29.475000000000001</v>
      </c>
      <c r="AA989" s="131">
        <v>29.861000000000001</v>
      </c>
      <c r="AB989" s="131">
        <v>20.364000000000001</v>
      </c>
      <c r="AC989" s="131">
        <v>16.986999999999998</v>
      </c>
      <c r="AD989" s="131">
        <v>16.263000000000002</v>
      </c>
      <c r="AE989" s="131">
        <v>14.618</v>
      </c>
      <c r="AF989" s="131">
        <v>15.581</v>
      </c>
      <c r="AG989" s="131">
        <v>16.757000000000001</v>
      </c>
      <c r="AH989" s="131" t="s">
        <v>147</v>
      </c>
      <c r="AI989" s="131">
        <v>6.5830000000000002</v>
      </c>
      <c r="AJ989" s="131">
        <v>9.7070000000000007</v>
      </c>
      <c r="AK989" s="131">
        <v>11.12</v>
      </c>
      <c r="AL989" s="131">
        <v>13.006</v>
      </c>
      <c r="AM989" s="131">
        <v>16.664000000000001</v>
      </c>
      <c r="AN989" s="131">
        <v>5.3070000000000004</v>
      </c>
      <c r="AO989" s="131">
        <v>24.390999999999998</v>
      </c>
      <c r="AP989" s="131">
        <v>26.298999999999999</v>
      </c>
      <c r="AQ989" s="131">
        <v>21.4</v>
      </c>
      <c r="AR989" s="131">
        <v>25.178999999999998</v>
      </c>
      <c r="AS989" s="131">
        <v>21.481999999999999</v>
      </c>
      <c r="AT989" s="131">
        <v>13.388</v>
      </c>
      <c r="AU989" s="131">
        <v>27.709</v>
      </c>
      <c r="AV989" s="131">
        <v>17.428999999999998</v>
      </c>
      <c r="AW989" s="131">
        <v>28.370999999999999</v>
      </c>
      <c r="AX989" s="131">
        <v>28.122</v>
      </c>
      <c r="AY989" s="131">
        <v>32.664000000000001</v>
      </c>
      <c r="AZ989" s="131">
        <v>11.555999999999999</v>
      </c>
      <c r="BA989" s="131">
        <v>4.6890000000000001</v>
      </c>
    </row>
    <row r="990" spans="1:55" x14ac:dyDescent="0.25">
      <c r="A990" t="s">
        <v>19</v>
      </c>
      <c r="B990" t="s">
        <v>149</v>
      </c>
      <c r="C990" t="s">
        <v>152</v>
      </c>
      <c r="D990" s="131">
        <v>6.8369999999999997</v>
      </c>
      <c r="E990" s="131">
        <v>4.7430000000000003</v>
      </c>
      <c r="F990" s="131">
        <v>9.5760000000000005</v>
      </c>
      <c r="G990" s="131">
        <v>12.808</v>
      </c>
      <c r="H990" s="131">
        <v>17.259</v>
      </c>
      <c r="I990" s="131">
        <v>21.588999999999999</v>
      </c>
      <c r="J990" s="131">
        <v>22.559000000000001</v>
      </c>
      <c r="K990" s="131">
        <v>30</v>
      </c>
      <c r="L990" s="131">
        <v>34.912999999999997</v>
      </c>
      <c r="M990" s="131">
        <v>32.07</v>
      </c>
      <c r="N990" s="131">
        <v>31.806999999999999</v>
      </c>
      <c r="O990" s="131">
        <v>32.186999999999998</v>
      </c>
      <c r="P990" s="131">
        <v>35.887</v>
      </c>
      <c r="Q990" s="131">
        <v>44.637</v>
      </c>
      <c r="R990" s="131">
        <v>45.113999999999997</v>
      </c>
      <c r="S990" s="131">
        <v>46.841999999999999</v>
      </c>
      <c r="T990" s="131">
        <v>54.969000000000001</v>
      </c>
      <c r="U990" s="131">
        <v>53.243000000000002</v>
      </c>
      <c r="V990" s="131">
        <v>16.477</v>
      </c>
      <c r="W990" s="131">
        <v>15.881</v>
      </c>
      <c r="X990" s="131">
        <v>12.676</v>
      </c>
      <c r="Y990" s="131">
        <v>30.417999999999999</v>
      </c>
      <c r="Z990" s="131">
        <v>18.837</v>
      </c>
      <c r="AA990" s="131">
        <v>23.584</v>
      </c>
      <c r="AB990" s="131">
        <v>23.687000000000001</v>
      </c>
      <c r="AC990" s="131">
        <v>21.093</v>
      </c>
      <c r="AD990" s="131">
        <v>29.504000000000001</v>
      </c>
      <c r="AE990" s="131">
        <v>39.664999999999999</v>
      </c>
      <c r="AF990" s="131">
        <v>12.726000000000001</v>
      </c>
      <c r="AG990" s="131">
        <v>12.4</v>
      </c>
      <c r="AH990" s="131" t="s">
        <v>147</v>
      </c>
      <c r="AI990" s="131">
        <v>7.9610000000000003</v>
      </c>
      <c r="AJ990" s="131">
        <v>7.915</v>
      </c>
      <c r="AK990" s="131">
        <v>6.4379999999999997</v>
      </c>
      <c r="AL990" s="131">
        <v>12.291</v>
      </c>
      <c r="AM990" s="131">
        <v>9.1150000000000002</v>
      </c>
      <c r="AN990" s="131">
        <v>13.851000000000001</v>
      </c>
      <c r="AO990" s="131">
        <v>13.621</v>
      </c>
      <c r="AP990" s="131">
        <v>21.321999999999999</v>
      </c>
      <c r="AQ990" s="131">
        <v>10.537000000000001</v>
      </c>
      <c r="AR990" s="131">
        <v>29.780999999999999</v>
      </c>
      <c r="AS990" s="131">
        <v>7.8280000000000003</v>
      </c>
      <c r="AT990" s="131">
        <v>5.1689999999999996</v>
      </c>
      <c r="AU990" s="131">
        <v>6.0209999999999999</v>
      </c>
      <c r="AV990" s="131">
        <v>11.032999999999999</v>
      </c>
      <c r="AW990" s="131">
        <v>15.849</v>
      </c>
      <c r="AX990" s="131">
        <v>15.628</v>
      </c>
      <c r="AY990" s="131">
        <v>31.045000000000002</v>
      </c>
      <c r="AZ990" s="131">
        <v>36.237000000000002</v>
      </c>
      <c r="BA990" s="131">
        <v>13.054</v>
      </c>
    </row>
    <row r="991" spans="1:55" x14ac:dyDescent="0.25">
      <c r="A991" t="s">
        <v>19</v>
      </c>
      <c r="B991" t="s">
        <v>149</v>
      </c>
      <c r="C991" t="s">
        <v>151</v>
      </c>
      <c r="D991" s="131">
        <v>0</v>
      </c>
      <c r="E991" s="131">
        <v>0</v>
      </c>
      <c r="F991" s="131">
        <v>0</v>
      </c>
      <c r="G991" s="131">
        <v>0</v>
      </c>
      <c r="H991" s="131">
        <v>0</v>
      </c>
      <c r="I991" s="131">
        <v>0</v>
      </c>
      <c r="J991" s="131">
        <v>0</v>
      </c>
      <c r="K991" s="131">
        <v>0</v>
      </c>
      <c r="L991" s="131">
        <v>0</v>
      </c>
      <c r="M991" s="131">
        <v>0</v>
      </c>
      <c r="N991" s="131">
        <v>0</v>
      </c>
      <c r="O991" s="131">
        <v>0</v>
      </c>
      <c r="P991" s="131">
        <v>0</v>
      </c>
      <c r="Q991" s="131">
        <v>0</v>
      </c>
      <c r="R991" s="131">
        <v>0</v>
      </c>
      <c r="S991" s="131">
        <v>0</v>
      </c>
      <c r="T991" s="131">
        <v>0</v>
      </c>
      <c r="U991" s="131">
        <v>0</v>
      </c>
      <c r="V991" s="131">
        <v>0</v>
      </c>
      <c r="W991" s="131">
        <v>0</v>
      </c>
      <c r="X991" s="131">
        <v>0</v>
      </c>
      <c r="Y991" s="131">
        <v>0</v>
      </c>
      <c r="Z991" s="131">
        <v>0</v>
      </c>
      <c r="AA991" s="131">
        <v>0</v>
      </c>
      <c r="AB991" s="131">
        <v>0</v>
      </c>
      <c r="AC991" s="131">
        <v>0</v>
      </c>
      <c r="AD991" s="131">
        <v>0</v>
      </c>
      <c r="AE991" s="131">
        <v>0</v>
      </c>
      <c r="AF991" s="131">
        <v>0</v>
      </c>
      <c r="AG991" s="131">
        <v>0</v>
      </c>
      <c r="AH991" s="131" t="s">
        <v>147</v>
      </c>
      <c r="AI991" s="131">
        <v>0</v>
      </c>
      <c r="AJ991" s="131">
        <v>0</v>
      </c>
      <c r="AK991" s="131">
        <v>0</v>
      </c>
      <c r="AL991" s="131">
        <v>0</v>
      </c>
      <c r="AM991" s="131">
        <v>0</v>
      </c>
      <c r="AN991" s="131">
        <v>0</v>
      </c>
      <c r="AO991" s="131">
        <v>0</v>
      </c>
      <c r="AP991" s="131">
        <v>0</v>
      </c>
      <c r="AQ991" s="131">
        <v>0</v>
      </c>
      <c r="AR991" s="131">
        <v>0</v>
      </c>
      <c r="AS991" s="131">
        <v>0.10199999999999999</v>
      </c>
      <c r="AT991" s="131">
        <v>0.09</v>
      </c>
      <c r="AU991" s="131">
        <v>0.82799999999999996</v>
      </c>
      <c r="AV991" s="131">
        <v>6.4589999999999996</v>
      </c>
      <c r="AW991" s="131">
        <v>13.509</v>
      </c>
      <c r="AX991" s="131">
        <v>46.594999999999999</v>
      </c>
      <c r="AY991" s="131">
        <v>0</v>
      </c>
      <c r="AZ991" s="131">
        <v>0</v>
      </c>
      <c r="BA991" s="131">
        <v>0</v>
      </c>
    </row>
    <row r="992" spans="1:55" x14ac:dyDescent="0.25">
      <c r="A992" t="s">
        <v>19</v>
      </c>
      <c r="B992" t="s">
        <v>149</v>
      </c>
      <c r="C992" t="s">
        <v>148</v>
      </c>
      <c r="D992" s="131">
        <v>193.83699999999999</v>
      </c>
      <c r="E992" s="131">
        <v>232.77099999999999</v>
      </c>
      <c r="F992" s="131">
        <v>335.44900000000001</v>
      </c>
      <c r="G992" s="131">
        <v>345.14299999999997</v>
      </c>
      <c r="H992" s="131">
        <v>348.976</v>
      </c>
      <c r="I992" s="131">
        <v>369.90300000000002</v>
      </c>
      <c r="J992" s="131">
        <v>372.55099999999999</v>
      </c>
      <c r="K992" s="131">
        <v>386.67</v>
      </c>
      <c r="L992" s="131">
        <v>305.74599999999998</v>
      </c>
      <c r="M992" s="131">
        <v>301.04399999999998</v>
      </c>
      <c r="N992" s="131">
        <v>267.81</v>
      </c>
      <c r="O992" s="131">
        <v>377.971</v>
      </c>
      <c r="P992" s="131">
        <v>278.89800000000002</v>
      </c>
      <c r="Q992" s="131">
        <v>272.24700000000001</v>
      </c>
      <c r="R992" s="131">
        <v>247.32599999999999</v>
      </c>
      <c r="S992" s="131">
        <v>278.36799999999999</v>
      </c>
      <c r="T992" s="131">
        <v>297.44799999999998</v>
      </c>
      <c r="U992" s="131">
        <v>288.108</v>
      </c>
      <c r="V992" s="131">
        <v>277.351</v>
      </c>
      <c r="W992" s="131">
        <v>308.88099999999997</v>
      </c>
      <c r="X992" s="131">
        <v>326.25599999999997</v>
      </c>
      <c r="Y992" s="131">
        <v>235.41499999999999</v>
      </c>
      <c r="Z992" s="131">
        <v>244.16800000000001</v>
      </c>
      <c r="AA992" s="131">
        <v>273.31700000000001</v>
      </c>
      <c r="AB992" s="131">
        <v>256.55500000000001</v>
      </c>
      <c r="AC992" s="131">
        <v>254.417</v>
      </c>
      <c r="AD992" s="131">
        <v>221.50299999999999</v>
      </c>
      <c r="AE992" s="131">
        <v>267.52699999999999</v>
      </c>
      <c r="AF992" s="131">
        <v>226.9</v>
      </c>
      <c r="AG992" s="131">
        <v>202.78800000000001</v>
      </c>
      <c r="AH992" s="131" t="s">
        <v>147</v>
      </c>
      <c r="AI992" s="131">
        <v>184.488</v>
      </c>
      <c r="AJ992" s="131">
        <v>199.35900000000001</v>
      </c>
      <c r="AK992" s="131">
        <v>304.053</v>
      </c>
      <c r="AL992" s="131">
        <v>211.09299999999999</v>
      </c>
      <c r="AM992" s="131">
        <v>295.82600000000002</v>
      </c>
      <c r="AN992" s="131">
        <v>494.57400000000001</v>
      </c>
      <c r="AO992" s="131">
        <v>212.505</v>
      </c>
      <c r="AP992" s="131">
        <v>273.84899999999999</v>
      </c>
      <c r="AQ992" s="131">
        <v>255.048</v>
      </c>
      <c r="AR992" s="131">
        <v>209.57900000000001</v>
      </c>
      <c r="AS992" s="131">
        <v>250.86799999999999</v>
      </c>
      <c r="AT992" s="131">
        <v>232.61699999999999</v>
      </c>
      <c r="AU992" s="131">
        <v>265.81900000000002</v>
      </c>
      <c r="AV992" s="131">
        <v>306.24599999999998</v>
      </c>
      <c r="AW992" s="131">
        <v>361.09800000000001</v>
      </c>
      <c r="AX992" s="131">
        <v>365.96100000000001</v>
      </c>
      <c r="AY992" s="131">
        <v>503.84500000000003</v>
      </c>
      <c r="AZ992" s="131">
        <v>327.39</v>
      </c>
      <c r="BA992" s="131">
        <v>158.797</v>
      </c>
    </row>
    <row r="993" spans="1:55" hidden="1" x14ac:dyDescent="0.25">
      <c r="A993" t="s">
        <v>123</v>
      </c>
      <c r="B993" t="s">
        <v>165</v>
      </c>
      <c r="C993" t="s">
        <v>158</v>
      </c>
      <c r="D993" s="131" t="s">
        <v>147</v>
      </c>
      <c r="E993" s="131">
        <v>0.23</v>
      </c>
      <c r="F993" s="131">
        <v>0.14000000000000001</v>
      </c>
      <c r="G993" s="131">
        <v>0.69</v>
      </c>
      <c r="H993" s="131">
        <v>0.73</v>
      </c>
      <c r="I993" s="131">
        <v>1.01</v>
      </c>
      <c r="J993" s="131">
        <v>1.64</v>
      </c>
      <c r="K993" s="131">
        <v>1.88</v>
      </c>
      <c r="L993" s="131">
        <v>1.89</v>
      </c>
      <c r="M993" s="131">
        <v>1.55</v>
      </c>
      <c r="N993" s="131">
        <v>2.98</v>
      </c>
      <c r="O993" s="131">
        <v>2.0499999999999998</v>
      </c>
      <c r="P993" s="131">
        <v>1.62</v>
      </c>
      <c r="Q993" s="131">
        <v>0.72</v>
      </c>
      <c r="R993" s="131" t="s">
        <v>147</v>
      </c>
      <c r="S993" s="131" t="s">
        <v>147</v>
      </c>
      <c r="T993" s="131">
        <v>0.94</v>
      </c>
      <c r="U993" s="131">
        <v>0.94</v>
      </c>
      <c r="V993" s="131" t="s">
        <v>147</v>
      </c>
      <c r="W993" s="131">
        <v>0.74</v>
      </c>
      <c r="X993" s="131">
        <v>0.629</v>
      </c>
      <c r="Y993" s="131">
        <v>1.0329999999999999</v>
      </c>
      <c r="Z993" s="131">
        <v>0.92900000000000005</v>
      </c>
      <c r="AA993" s="131">
        <v>0.82899999999999996</v>
      </c>
      <c r="AB993" s="131">
        <v>0.44400000000000001</v>
      </c>
      <c r="AC993" s="131">
        <v>0.94099999999999995</v>
      </c>
      <c r="AD993" s="131">
        <v>0.995</v>
      </c>
      <c r="AE993" s="131">
        <v>0.67</v>
      </c>
      <c r="AF993" s="131">
        <v>0.82899999999999996</v>
      </c>
      <c r="AG993" s="131">
        <v>1.5780000000000001</v>
      </c>
      <c r="AH993" s="131">
        <v>2.5529999999999999</v>
      </c>
      <c r="AI993" s="131">
        <v>2.5529999999999999</v>
      </c>
      <c r="AJ993" s="131">
        <v>1.917</v>
      </c>
      <c r="AK993" s="131">
        <v>1.581</v>
      </c>
      <c r="AL993" s="131">
        <v>1.581</v>
      </c>
      <c r="AM993" s="131">
        <v>1.181</v>
      </c>
      <c r="AN993" s="131">
        <v>1.181</v>
      </c>
      <c r="AO993" s="131">
        <v>1.3009999999999999</v>
      </c>
      <c r="AP993" s="131">
        <v>1.3009999999999999</v>
      </c>
      <c r="AQ993" s="131">
        <v>1.57</v>
      </c>
      <c r="AR993" s="131">
        <v>2.4329999999999998</v>
      </c>
      <c r="AS993" s="131">
        <v>2.5870000000000002</v>
      </c>
      <c r="AT993" s="131">
        <v>2.5870000000000002</v>
      </c>
      <c r="AU993" s="131">
        <v>7.6070000000000002</v>
      </c>
      <c r="AV993" s="131">
        <v>8.7070000000000007</v>
      </c>
      <c r="AW993" s="131">
        <v>5.0140000000000002</v>
      </c>
      <c r="AX993" s="131">
        <v>2.4249999999999998</v>
      </c>
      <c r="AY993" s="131">
        <v>1.891</v>
      </c>
      <c r="AZ993" s="131">
        <v>6.149</v>
      </c>
      <c r="BA993" s="131">
        <v>0.754</v>
      </c>
      <c r="BB993" t="s">
        <v>147</v>
      </c>
      <c r="BC993" t="s">
        <v>147</v>
      </c>
    </row>
    <row r="994" spans="1:55" hidden="1" x14ac:dyDescent="0.25">
      <c r="A994" t="s">
        <v>123</v>
      </c>
      <c r="B994" t="s">
        <v>165</v>
      </c>
      <c r="C994" t="s">
        <v>157</v>
      </c>
      <c r="D994" s="131" t="s">
        <v>147</v>
      </c>
      <c r="E994" s="131">
        <v>0.78</v>
      </c>
      <c r="F994" s="131">
        <v>1.04</v>
      </c>
      <c r="G994" s="131">
        <v>0.83</v>
      </c>
      <c r="H994" s="131">
        <v>1.35</v>
      </c>
      <c r="I994" s="131">
        <v>3.01</v>
      </c>
      <c r="J994" s="131">
        <v>6.58</v>
      </c>
      <c r="K994" s="131">
        <v>4.43</v>
      </c>
      <c r="L994" s="131">
        <v>5.57</v>
      </c>
      <c r="M994" s="131">
        <v>4.33</v>
      </c>
      <c r="N994" s="131">
        <v>6.11</v>
      </c>
      <c r="O994" s="131">
        <v>9.27</v>
      </c>
      <c r="P994" s="131">
        <v>6.1</v>
      </c>
      <c r="Q994" s="131">
        <v>2.5</v>
      </c>
      <c r="R994" s="131" t="s">
        <v>147</v>
      </c>
      <c r="S994" s="131" t="s">
        <v>147</v>
      </c>
      <c r="T994" s="131">
        <v>0.4</v>
      </c>
      <c r="U994" s="131">
        <v>0.4</v>
      </c>
      <c r="V994" s="131" t="s">
        <v>147</v>
      </c>
      <c r="W994" s="131">
        <v>2.64</v>
      </c>
      <c r="X994" s="131">
        <v>1.3660000000000001</v>
      </c>
      <c r="Y994" s="131">
        <v>1.2390000000000001</v>
      </c>
      <c r="Z994" s="131">
        <v>1.6140000000000001</v>
      </c>
      <c r="AA994" s="131">
        <v>1.6140000000000001</v>
      </c>
      <c r="AB994" s="131">
        <v>1.8149999999999999</v>
      </c>
      <c r="AC994" s="131">
        <v>1.7250000000000001</v>
      </c>
      <c r="AD994" s="131">
        <v>1.73</v>
      </c>
      <c r="AE994" s="131">
        <v>3.468</v>
      </c>
      <c r="AF994" s="131">
        <v>5.0010000000000003</v>
      </c>
      <c r="AG994" s="131">
        <v>4.1520000000000001</v>
      </c>
      <c r="AH994" s="131">
        <v>3.4860000000000002</v>
      </c>
      <c r="AI994" s="131">
        <v>3.536</v>
      </c>
      <c r="AJ994" s="131">
        <v>4.2869999999999999</v>
      </c>
      <c r="AK994" s="131">
        <v>6.2370000000000001</v>
      </c>
      <c r="AL994" s="131">
        <v>6.2370000000000001</v>
      </c>
      <c r="AM994" s="131">
        <v>5.9749999999999996</v>
      </c>
      <c r="AN994" s="131">
        <v>6.0250000000000004</v>
      </c>
      <c r="AO994" s="131">
        <v>5.55</v>
      </c>
      <c r="AP994" s="131">
        <v>5.35</v>
      </c>
      <c r="AQ994" s="131">
        <v>4.82</v>
      </c>
      <c r="AR994" s="131">
        <v>4.83</v>
      </c>
      <c r="AS994" s="131">
        <v>8.0510000000000002</v>
      </c>
      <c r="AT994" s="131">
        <v>4.0359999999999996</v>
      </c>
      <c r="AU994" s="131">
        <v>8.4179999999999993</v>
      </c>
      <c r="AV994" s="131">
        <v>4.3630000000000004</v>
      </c>
      <c r="AW994" s="131">
        <v>4.0810000000000004</v>
      </c>
      <c r="AX994" s="131">
        <v>1.66</v>
      </c>
      <c r="AY994" s="131">
        <v>1.6220000000000001</v>
      </c>
      <c r="AZ994" s="131">
        <v>1.4570000000000001</v>
      </c>
      <c r="BA994" s="131">
        <v>0.252</v>
      </c>
      <c r="BB994" t="s">
        <v>147</v>
      </c>
      <c r="BC994" t="s">
        <v>147</v>
      </c>
    </row>
    <row r="995" spans="1:55" hidden="1" x14ac:dyDescent="0.25">
      <c r="A995" t="s">
        <v>123</v>
      </c>
      <c r="B995" t="s">
        <v>165</v>
      </c>
      <c r="C995" t="s">
        <v>156</v>
      </c>
      <c r="D995" s="131" t="s">
        <v>147</v>
      </c>
      <c r="E995" s="131">
        <v>0.8</v>
      </c>
      <c r="F995" s="131">
        <v>1.07</v>
      </c>
      <c r="G995" s="131">
        <v>1.22</v>
      </c>
      <c r="H995" s="131">
        <v>2.36</v>
      </c>
      <c r="I995" s="131">
        <v>2.44</v>
      </c>
      <c r="J995" s="131">
        <v>3.85</v>
      </c>
      <c r="K995" s="131">
        <v>4.4400000000000004</v>
      </c>
      <c r="L995" s="131">
        <v>3.71</v>
      </c>
      <c r="M995" s="131">
        <v>4.41</v>
      </c>
      <c r="N995" s="131">
        <v>4.3600000000000003</v>
      </c>
      <c r="O995" s="131">
        <v>3.57</v>
      </c>
      <c r="P995" s="131">
        <v>1.77</v>
      </c>
      <c r="Q995" s="131">
        <v>0.67</v>
      </c>
      <c r="R995" s="131" t="s">
        <v>147</v>
      </c>
      <c r="S995" s="131" t="s">
        <v>147</v>
      </c>
      <c r="T995" s="131">
        <v>0.66</v>
      </c>
      <c r="U995" s="131">
        <v>0.66</v>
      </c>
      <c r="V995" s="131" t="s">
        <v>147</v>
      </c>
      <c r="W995" s="131">
        <v>1.29</v>
      </c>
      <c r="X995" s="131">
        <v>1.4450000000000001</v>
      </c>
      <c r="Y995" s="131">
        <v>1.7090000000000001</v>
      </c>
      <c r="Z995" s="131">
        <v>2.238</v>
      </c>
      <c r="AA995" s="131">
        <v>2.238</v>
      </c>
      <c r="AB995" s="131">
        <v>2.64</v>
      </c>
      <c r="AC995" s="131">
        <v>1.8240000000000001</v>
      </c>
      <c r="AD995" s="131">
        <v>2.004</v>
      </c>
      <c r="AE995" s="131">
        <v>3.6589999999999998</v>
      </c>
      <c r="AF995" s="131">
        <v>2.6659999999999999</v>
      </c>
      <c r="AG995" s="131">
        <v>3.7919999999999998</v>
      </c>
      <c r="AH995" s="131">
        <v>4.2839999999999998</v>
      </c>
      <c r="AI995" s="131">
        <v>4.2839999999999998</v>
      </c>
      <c r="AJ995" s="131">
        <v>4.1859999999999999</v>
      </c>
      <c r="AK995" s="131">
        <v>5.5860000000000003</v>
      </c>
      <c r="AL995" s="131">
        <v>17.875</v>
      </c>
      <c r="AM995" s="131">
        <v>17.684000000000001</v>
      </c>
      <c r="AN995" s="131">
        <v>17.494</v>
      </c>
      <c r="AO995" s="131">
        <v>16.045000000000002</v>
      </c>
      <c r="AP995" s="131">
        <v>12.045</v>
      </c>
      <c r="AQ995" s="131">
        <v>13.349</v>
      </c>
      <c r="AR995" s="131">
        <v>13.272</v>
      </c>
      <c r="AS995" s="131">
        <v>9.1430000000000007</v>
      </c>
      <c r="AT995" s="131">
        <v>6.6130000000000004</v>
      </c>
      <c r="AU995" s="131">
        <v>7.5579999999999998</v>
      </c>
      <c r="AV995" s="131">
        <v>10.818</v>
      </c>
      <c r="AW995" s="131">
        <v>13.901999999999999</v>
      </c>
      <c r="AX995" s="131">
        <v>10.454000000000001</v>
      </c>
      <c r="AY995" s="131">
        <v>10.071</v>
      </c>
      <c r="AZ995" s="131">
        <v>11.228999999999999</v>
      </c>
      <c r="BA995" s="131">
        <v>7.0759999999999996</v>
      </c>
      <c r="BB995" t="s">
        <v>147</v>
      </c>
      <c r="BC995" t="s">
        <v>147</v>
      </c>
    </row>
    <row r="996" spans="1:55" hidden="1" x14ac:dyDescent="0.25">
      <c r="A996" t="s">
        <v>123</v>
      </c>
      <c r="B996" t="s">
        <v>165</v>
      </c>
      <c r="C996" t="s">
        <v>155</v>
      </c>
      <c r="D996" s="131" t="s">
        <v>147</v>
      </c>
      <c r="E996" s="131">
        <v>0</v>
      </c>
      <c r="F996" s="131">
        <v>0</v>
      </c>
      <c r="G996" s="131">
        <v>0.03</v>
      </c>
      <c r="H996" s="131">
        <v>0.02</v>
      </c>
      <c r="I996" s="131">
        <v>0.02</v>
      </c>
      <c r="J996" s="131">
        <v>0.03</v>
      </c>
      <c r="K996" s="131">
        <v>0.14000000000000001</v>
      </c>
      <c r="L996" s="131">
        <v>7.0000000000000007E-2</v>
      </c>
      <c r="M996" s="131">
        <v>0.05</v>
      </c>
      <c r="N996" s="131">
        <v>0.02</v>
      </c>
      <c r="O996" s="131">
        <v>0</v>
      </c>
      <c r="P996" s="131">
        <v>0</v>
      </c>
      <c r="Q996" s="131">
        <v>0</v>
      </c>
      <c r="R996" s="131" t="s">
        <v>147</v>
      </c>
      <c r="S996" s="131" t="s">
        <v>147</v>
      </c>
      <c r="T996" s="131">
        <v>0</v>
      </c>
      <c r="U996" s="131">
        <v>0</v>
      </c>
      <c r="V996" s="131" t="s">
        <v>147</v>
      </c>
      <c r="W996" s="131">
        <v>0</v>
      </c>
      <c r="X996" s="131">
        <v>0</v>
      </c>
      <c r="Y996" s="131">
        <v>0</v>
      </c>
      <c r="Z996" s="131">
        <v>0</v>
      </c>
      <c r="AA996" s="131">
        <v>0</v>
      </c>
      <c r="AB996" s="131">
        <v>0</v>
      </c>
      <c r="AC996" s="131">
        <v>0</v>
      </c>
      <c r="AD996" s="131">
        <v>0</v>
      </c>
      <c r="AE996" s="131">
        <v>0</v>
      </c>
      <c r="AF996" s="131">
        <v>0</v>
      </c>
      <c r="AG996" s="131">
        <v>0</v>
      </c>
      <c r="AH996" s="131">
        <v>0</v>
      </c>
      <c r="AI996" s="131">
        <v>0</v>
      </c>
      <c r="AJ996" s="131">
        <v>0</v>
      </c>
      <c r="AK996" s="131">
        <v>0</v>
      </c>
      <c r="AL996" s="131">
        <v>0</v>
      </c>
      <c r="AM996" s="131">
        <v>0</v>
      </c>
      <c r="AN996" s="131">
        <v>0</v>
      </c>
      <c r="AO996" s="131">
        <v>0</v>
      </c>
      <c r="AP996" s="131">
        <v>0</v>
      </c>
      <c r="AQ996" s="131">
        <v>0</v>
      </c>
      <c r="AR996" s="131">
        <v>0</v>
      </c>
      <c r="AS996" s="131">
        <v>0</v>
      </c>
      <c r="AT996" s="131">
        <v>0</v>
      </c>
      <c r="AU996" s="131" t="s">
        <v>147</v>
      </c>
      <c r="AV996" s="131" t="s">
        <v>147</v>
      </c>
      <c r="AW996" s="131" t="s">
        <v>147</v>
      </c>
      <c r="AX996" s="131" t="s">
        <v>147</v>
      </c>
      <c r="AY996" s="131" t="s">
        <v>147</v>
      </c>
      <c r="AZ996" s="131" t="s">
        <v>147</v>
      </c>
      <c r="BA996" s="131">
        <v>0</v>
      </c>
      <c r="BB996" t="s">
        <v>147</v>
      </c>
      <c r="BC996" t="s">
        <v>147</v>
      </c>
    </row>
    <row r="997" spans="1:55" hidden="1" x14ac:dyDescent="0.25">
      <c r="A997" t="s">
        <v>123</v>
      </c>
      <c r="B997" t="s">
        <v>165</v>
      </c>
      <c r="C997" t="s">
        <v>154</v>
      </c>
      <c r="D997" s="131" t="s">
        <v>147</v>
      </c>
      <c r="E997" s="131" t="s">
        <v>147</v>
      </c>
      <c r="F997" s="131" t="s">
        <v>147</v>
      </c>
      <c r="G997" s="131" t="s">
        <v>147</v>
      </c>
      <c r="H997" s="131" t="s">
        <v>147</v>
      </c>
      <c r="I997" s="131" t="s">
        <v>147</v>
      </c>
      <c r="J997" s="131" t="s">
        <v>147</v>
      </c>
      <c r="K997" s="131" t="s">
        <v>147</v>
      </c>
      <c r="L997" s="131" t="s">
        <v>147</v>
      </c>
      <c r="M997" s="131" t="s">
        <v>147</v>
      </c>
      <c r="N997" s="131" t="s">
        <v>147</v>
      </c>
      <c r="O997" s="131" t="s">
        <v>147</v>
      </c>
      <c r="P997" s="131" t="s">
        <v>147</v>
      </c>
      <c r="Q997" s="131" t="s">
        <v>147</v>
      </c>
      <c r="R997" s="131" t="s">
        <v>147</v>
      </c>
      <c r="S997" s="131" t="s">
        <v>147</v>
      </c>
      <c r="T997" s="131" t="s">
        <v>147</v>
      </c>
      <c r="U997" s="131" t="s">
        <v>147</v>
      </c>
      <c r="V997" s="131" t="s">
        <v>147</v>
      </c>
      <c r="W997" s="131" t="s">
        <v>147</v>
      </c>
      <c r="X997" s="131" t="s">
        <v>147</v>
      </c>
      <c r="Y997" s="131" t="s">
        <v>147</v>
      </c>
      <c r="Z997" s="131" t="s">
        <v>147</v>
      </c>
      <c r="AA997" s="131" t="s">
        <v>147</v>
      </c>
      <c r="AB997" s="131" t="s">
        <v>147</v>
      </c>
      <c r="AC997" s="131" t="s">
        <v>147</v>
      </c>
      <c r="AD997" s="131" t="s">
        <v>147</v>
      </c>
      <c r="AE997" s="131" t="s">
        <v>147</v>
      </c>
      <c r="AF997" s="131" t="s">
        <v>147</v>
      </c>
      <c r="AG997" s="131" t="s">
        <v>147</v>
      </c>
      <c r="AH997" s="131">
        <v>2.3490000000000002</v>
      </c>
      <c r="AI997" s="131">
        <v>2.2490000000000001</v>
      </c>
      <c r="AJ997" s="131">
        <v>1.85</v>
      </c>
      <c r="AK997" s="131">
        <v>1.85</v>
      </c>
      <c r="AL997" s="131">
        <v>1.375</v>
      </c>
      <c r="AM997" s="131">
        <v>1.375</v>
      </c>
      <c r="AN997" s="131">
        <v>1.375</v>
      </c>
      <c r="AO997" s="131">
        <v>1.91</v>
      </c>
      <c r="AP997" s="131">
        <v>1.91</v>
      </c>
      <c r="AQ997" s="131">
        <v>0</v>
      </c>
      <c r="AR997" s="131">
        <v>0</v>
      </c>
      <c r="AS997" s="131">
        <v>0.13400000000000001</v>
      </c>
      <c r="AT997" s="131">
        <v>0</v>
      </c>
      <c r="AU997" s="131" t="s">
        <v>147</v>
      </c>
      <c r="AV997" s="131">
        <v>0.56699999999999995</v>
      </c>
      <c r="AW997" s="131">
        <v>1.4830000000000001</v>
      </c>
      <c r="AX997" s="131">
        <v>1.617</v>
      </c>
      <c r="AY997" s="131">
        <v>1.94</v>
      </c>
      <c r="AZ997" s="131">
        <v>2.7639999999999998</v>
      </c>
      <c r="BA997" s="131">
        <v>0</v>
      </c>
      <c r="BB997" t="s">
        <v>147</v>
      </c>
      <c r="BC997" t="s">
        <v>147</v>
      </c>
    </row>
    <row r="998" spans="1:55" hidden="1" x14ac:dyDescent="0.25">
      <c r="A998" t="s">
        <v>123</v>
      </c>
      <c r="B998" t="s">
        <v>165</v>
      </c>
      <c r="C998" t="s">
        <v>153</v>
      </c>
      <c r="D998" s="131" t="s">
        <v>147</v>
      </c>
      <c r="E998" s="131">
        <v>0.44</v>
      </c>
      <c r="F998" s="131">
        <v>0.42</v>
      </c>
      <c r="G998" s="131">
        <v>0.13</v>
      </c>
      <c r="H998" s="131">
        <v>0.16</v>
      </c>
      <c r="I998" s="131">
        <v>0.13</v>
      </c>
      <c r="J998" s="131">
        <v>0.19</v>
      </c>
      <c r="K998" s="131">
        <v>0.18</v>
      </c>
      <c r="L998" s="131">
        <v>0.19</v>
      </c>
      <c r="M998" s="131">
        <v>0.18</v>
      </c>
      <c r="N998" s="131">
        <v>0.28000000000000003</v>
      </c>
      <c r="O998" s="131">
        <v>0.3</v>
      </c>
      <c r="P998" s="131">
        <v>0.2</v>
      </c>
      <c r="Q998" s="131">
        <v>0.1</v>
      </c>
      <c r="R998" s="131" t="s">
        <v>147</v>
      </c>
      <c r="S998" s="131" t="s">
        <v>147</v>
      </c>
      <c r="T998" s="131">
        <v>0</v>
      </c>
      <c r="U998" s="131">
        <v>0</v>
      </c>
      <c r="V998" s="131" t="s">
        <v>147</v>
      </c>
      <c r="W998" s="131">
        <v>0</v>
      </c>
      <c r="X998" s="131">
        <v>2.1999999999999999E-2</v>
      </c>
      <c r="Y998" s="131">
        <v>0.126</v>
      </c>
      <c r="Z998" s="131">
        <v>0.43099999999999999</v>
      </c>
      <c r="AA998" s="131">
        <v>0.43099999999999999</v>
      </c>
      <c r="AB998" s="131">
        <v>0.34599999999999997</v>
      </c>
      <c r="AC998" s="131">
        <v>1.107</v>
      </c>
      <c r="AD998" s="131">
        <v>1.107</v>
      </c>
      <c r="AE998" s="131">
        <v>0.89500000000000002</v>
      </c>
      <c r="AF998" s="131">
        <v>1.008</v>
      </c>
      <c r="AG998" s="131">
        <v>0</v>
      </c>
      <c r="AH998" s="131">
        <v>0.24</v>
      </c>
      <c r="AI998" s="131">
        <v>0.24</v>
      </c>
      <c r="AJ998" s="131">
        <v>3.81</v>
      </c>
      <c r="AK998" s="131">
        <v>4.0599999999999996</v>
      </c>
      <c r="AL998" s="131">
        <v>4.0999999999999996</v>
      </c>
      <c r="AM998" s="131">
        <v>5.85</v>
      </c>
      <c r="AN998" s="131">
        <v>5.85</v>
      </c>
      <c r="AO998" s="131">
        <v>0.61399999999999999</v>
      </c>
      <c r="AP998" s="131">
        <v>0.61399999999999999</v>
      </c>
      <c r="AQ998" s="131">
        <v>1.8080000000000001</v>
      </c>
      <c r="AR998" s="131">
        <v>1.6240000000000001</v>
      </c>
      <c r="AS998" s="131">
        <v>1.9770000000000001</v>
      </c>
      <c r="AT998" s="131">
        <v>1.978</v>
      </c>
      <c r="AU998" s="131">
        <v>2.5990000000000002</v>
      </c>
      <c r="AV998" s="131" t="s">
        <v>147</v>
      </c>
      <c r="AW998" s="131">
        <v>0.4</v>
      </c>
      <c r="AX998" s="131">
        <v>1.9890000000000001</v>
      </c>
      <c r="AY998" s="131">
        <v>2.698</v>
      </c>
      <c r="AZ998" s="131">
        <v>1.151</v>
      </c>
      <c r="BA998" s="131">
        <v>0.69799999999999995</v>
      </c>
      <c r="BB998" t="s">
        <v>147</v>
      </c>
      <c r="BC998" t="s">
        <v>147</v>
      </c>
    </row>
    <row r="999" spans="1:55" hidden="1" x14ac:dyDescent="0.25">
      <c r="A999" t="s">
        <v>123</v>
      </c>
      <c r="B999" t="s">
        <v>165</v>
      </c>
      <c r="C999" t="s">
        <v>152</v>
      </c>
      <c r="D999" s="131" t="s">
        <v>147</v>
      </c>
      <c r="E999" s="131">
        <v>0.09</v>
      </c>
      <c r="F999" s="131">
        <v>0.16</v>
      </c>
      <c r="G999" s="131">
        <v>0.21</v>
      </c>
      <c r="H999" s="131">
        <v>0.26</v>
      </c>
      <c r="I999" s="131">
        <v>0.3</v>
      </c>
      <c r="J999" s="131">
        <v>1.21</v>
      </c>
      <c r="K999" s="131">
        <v>2.2599999999999998</v>
      </c>
      <c r="L999" s="131">
        <v>2.0099999999999998</v>
      </c>
      <c r="M999" s="131">
        <v>2.69</v>
      </c>
      <c r="N999" s="131">
        <v>3.07</v>
      </c>
      <c r="O999" s="131">
        <v>2.5</v>
      </c>
      <c r="P999" s="131">
        <v>1.2</v>
      </c>
      <c r="Q999" s="131">
        <v>0.3</v>
      </c>
      <c r="R999" s="131" t="s">
        <v>147</v>
      </c>
      <c r="S999" s="131" t="s">
        <v>147</v>
      </c>
      <c r="T999" s="131">
        <v>0</v>
      </c>
      <c r="U999" s="131">
        <v>0</v>
      </c>
      <c r="V999" s="131" t="s">
        <v>147</v>
      </c>
      <c r="W999" s="131">
        <v>0</v>
      </c>
      <c r="X999" s="131">
        <v>0.32900000000000001</v>
      </c>
      <c r="Y999" s="131">
        <v>0.25900000000000001</v>
      </c>
      <c r="Z999" s="131">
        <v>9.8000000000000004E-2</v>
      </c>
      <c r="AA999" s="131">
        <v>0</v>
      </c>
      <c r="AB999" s="131">
        <v>1.117</v>
      </c>
      <c r="AC999" s="131">
        <v>0.52300000000000002</v>
      </c>
      <c r="AD999" s="131">
        <v>0.58799999999999997</v>
      </c>
      <c r="AE999" s="131">
        <v>0.223</v>
      </c>
      <c r="AF999" s="131">
        <v>0.57299999999999995</v>
      </c>
      <c r="AG999" s="131">
        <v>2.0169999999999999</v>
      </c>
      <c r="AH999" s="131">
        <v>0.48</v>
      </c>
      <c r="AI999" s="131">
        <v>0.48</v>
      </c>
      <c r="AJ999" s="131">
        <v>0.64500000000000002</v>
      </c>
      <c r="AK999" s="131">
        <v>2.2879999999999998</v>
      </c>
      <c r="AL999" s="131">
        <v>2.2879999999999998</v>
      </c>
      <c r="AM999" s="131">
        <v>1.3</v>
      </c>
      <c r="AN999" s="131">
        <v>1.3</v>
      </c>
      <c r="AO999" s="131">
        <v>0</v>
      </c>
      <c r="AP999" s="131">
        <v>0</v>
      </c>
      <c r="AQ999" s="131">
        <v>0</v>
      </c>
      <c r="AR999" s="131">
        <v>0</v>
      </c>
      <c r="AS999" s="131">
        <v>0</v>
      </c>
      <c r="AT999" s="131">
        <v>0</v>
      </c>
      <c r="AU999" s="131" t="s">
        <v>147</v>
      </c>
      <c r="AV999" s="131" t="s">
        <v>147</v>
      </c>
      <c r="AW999" s="131" t="s">
        <v>147</v>
      </c>
      <c r="AX999" s="131">
        <v>0.248</v>
      </c>
      <c r="AY999" s="131">
        <v>0.221</v>
      </c>
      <c r="AZ999" s="131" t="s">
        <v>147</v>
      </c>
      <c r="BA999" s="131">
        <v>5.8999999999999997E-2</v>
      </c>
      <c r="BB999" t="s">
        <v>147</v>
      </c>
      <c r="BC999" t="s">
        <v>147</v>
      </c>
    </row>
    <row r="1000" spans="1:55" hidden="1" x14ac:dyDescent="0.25">
      <c r="A1000" t="s">
        <v>123</v>
      </c>
      <c r="B1000" t="s">
        <v>165</v>
      </c>
      <c r="C1000" t="s">
        <v>151</v>
      </c>
      <c r="D1000" s="131" t="s">
        <v>147</v>
      </c>
      <c r="E1000" s="131">
        <v>0</v>
      </c>
      <c r="F1000" s="131">
        <v>0</v>
      </c>
      <c r="G1000" s="131">
        <v>0</v>
      </c>
      <c r="H1000" s="131">
        <v>0</v>
      </c>
      <c r="I1000" s="131">
        <v>0</v>
      </c>
      <c r="J1000" s="131">
        <v>0</v>
      </c>
      <c r="K1000" s="131">
        <v>0</v>
      </c>
      <c r="L1000" s="131">
        <v>0</v>
      </c>
      <c r="M1000" s="131">
        <v>0</v>
      </c>
      <c r="N1000" s="131">
        <v>0</v>
      </c>
      <c r="O1000" s="131">
        <v>0</v>
      </c>
      <c r="P1000" s="131">
        <v>0</v>
      </c>
      <c r="Q1000" s="131">
        <v>0</v>
      </c>
      <c r="R1000" s="131" t="s">
        <v>147</v>
      </c>
      <c r="S1000" s="131" t="s">
        <v>147</v>
      </c>
      <c r="T1000" s="131">
        <v>0</v>
      </c>
      <c r="U1000" s="131">
        <v>0</v>
      </c>
      <c r="V1000" s="131" t="s">
        <v>147</v>
      </c>
      <c r="W1000" s="131">
        <v>0</v>
      </c>
      <c r="X1000" s="131">
        <v>0</v>
      </c>
      <c r="Y1000" s="131">
        <v>0</v>
      </c>
      <c r="Z1000" s="131">
        <v>0</v>
      </c>
      <c r="AA1000" s="131">
        <v>0</v>
      </c>
      <c r="AB1000" s="131">
        <v>0</v>
      </c>
      <c r="AC1000" s="131">
        <v>0</v>
      </c>
      <c r="AD1000" s="131">
        <v>0</v>
      </c>
      <c r="AE1000" s="131">
        <v>0</v>
      </c>
      <c r="AF1000" s="131">
        <v>0</v>
      </c>
      <c r="AG1000" s="131">
        <v>0</v>
      </c>
      <c r="AH1000" s="131">
        <v>0</v>
      </c>
      <c r="AI1000" s="131">
        <v>0</v>
      </c>
      <c r="AJ1000" s="131">
        <v>0</v>
      </c>
      <c r="AK1000" s="131">
        <v>0</v>
      </c>
      <c r="AL1000" s="131">
        <v>0</v>
      </c>
      <c r="AM1000" s="131">
        <v>0</v>
      </c>
      <c r="AN1000" s="131">
        <v>0</v>
      </c>
      <c r="AO1000" s="131">
        <v>0</v>
      </c>
      <c r="AP1000" s="131">
        <v>0</v>
      </c>
      <c r="AQ1000" s="131">
        <v>0</v>
      </c>
      <c r="AR1000" s="131">
        <v>0</v>
      </c>
      <c r="AS1000" s="131">
        <v>0</v>
      </c>
      <c r="AT1000" s="131">
        <v>0</v>
      </c>
      <c r="AU1000" s="131">
        <v>5.7670000000000003</v>
      </c>
      <c r="AV1000" s="131">
        <v>5.5209999999999999</v>
      </c>
      <c r="AW1000" s="131">
        <v>7.2649999999999997</v>
      </c>
      <c r="AX1000" s="131">
        <v>10.481</v>
      </c>
      <c r="AY1000" s="131">
        <v>3.1160000000000001</v>
      </c>
      <c r="AZ1000" s="131">
        <v>2.2360000000000002</v>
      </c>
      <c r="BA1000" s="131">
        <v>0</v>
      </c>
      <c r="BB1000" t="s">
        <v>147</v>
      </c>
      <c r="BC1000" t="s">
        <v>147</v>
      </c>
    </row>
    <row r="1001" spans="1:55" hidden="1" x14ac:dyDescent="0.25">
      <c r="A1001" t="s">
        <v>123</v>
      </c>
      <c r="B1001" t="s">
        <v>165</v>
      </c>
      <c r="C1001" t="s">
        <v>148</v>
      </c>
      <c r="D1001" s="131" t="s">
        <v>147</v>
      </c>
      <c r="E1001" s="131">
        <v>2.34</v>
      </c>
      <c r="F1001" s="131">
        <v>2.83</v>
      </c>
      <c r="G1001" s="131">
        <v>3.11</v>
      </c>
      <c r="H1001" s="131">
        <v>4.88</v>
      </c>
      <c r="I1001" s="131">
        <v>6.91</v>
      </c>
      <c r="J1001" s="131">
        <v>13.49</v>
      </c>
      <c r="K1001" s="131">
        <v>13.33</v>
      </c>
      <c r="L1001" s="131">
        <v>13.44</v>
      </c>
      <c r="M1001" s="131">
        <v>13.21</v>
      </c>
      <c r="N1001" s="131">
        <v>16.809999999999999</v>
      </c>
      <c r="O1001" s="131">
        <v>17.690000000000001</v>
      </c>
      <c r="P1001" s="131">
        <v>10.89</v>
      </c>
      <c r="Q1001" s="131">
        <v>4.29</v>
      </c>
      <c r="R1001" s="131" t="s">
        <v>147</v>
      </c>
      <c r="S1001" s="131" t="s">
        <v>147</v>
      </c>
      <c r="T1001" s="131">
        <v>2</v>
      </c>
      <c r="U1001" s="131">
        <v>1.99</v>
      </c>
      <c r="V1001" s="131" t="s">
        <v>147</v>
      </c>
      <c r="W1001" s="131">
        <v>4.66</v>
      </c>
      <c r="X1001" s="131">
        <v>3.7909999999999999</v>
      </c>
      <c r="Y1001" s="131">
        <v>4.3659999999999997</v>
      </c>
      <c r="Z1001" s="131">
        <v>5.31</v>
      </c>
      <c r="AA1001" s="131">
        <v>5.1120000000000001</v>
      </c>
      <c r="AB1001" s="131">
        <v>6.3620000000000001</v>
      </c>
      <c r="AC1001" s="131">
        <v>6.12</v>
      </c>
      <c r="AD1001" s="131">
        <v>6.4240000000000004</v>
      </c>
      <c r="AE1001" s="131">
        <v>8.9149999999999991</v>
      </c>
      <c r="AF1001" s="131">
        <v>10.077</v>
      </c>
      <c r="AG1001" s="131">
        <v>11.539</v>
      </c>
      <c r="AH1001" s="131">
        <v>13.391999999999999</v>
      </c>
      <c r="AI1001" s="131">
        <v>13.342000000000001</v>
      </c>
      <c r="AJ1001" s="131">
        <v>16.695</v>
      </c>
      <c r="AK1001" s="131">
        <v>21.602</v>
      </c>
      <c r="AL1001" s="131">
        <v>33.456000000000003</v>
      </c>
      <c r="AM1001" s="131">
        <v>33.365000000000002</v>
      </c>
      <c r="AN1001" s="131">
        <v>33.225000000000001</v>
      </c>
      <c r="AO1001" s="131">
        <v>25.42</v>
      </c>
      <c r="AP1001" s="131">
        <v>21.22</v>
      </c>
      <c r="AQ1001" s="131">
        <v>21.547000000000001</v>
      </c>
      <c r="AR1001" s="131">
        <v>22.158999999999999</v>
      </c>
      <c r="AS1001" s="131">
        <v>21.891999999999999</v>
      </c>
      <c r="AT1001" s="131">
        <v>15.214</v>
      </c>
      <c r="AU1001" s="131">
        <v>31.949000000000002</v>
      </c>
      <c r="AV1001" s="131">
        <v>29.975999999999999</v>
      </c>
      <c r="AW1001" s="131">
        <v>32.145000000000003</v>
      </c>
      <c r="AX1001" s="131">
        <v>28.872</v>
      </c>
      <c r="AY1001" s="131">
        <v>21.56</v>
      </c>
      <c r="AZ1001" s="131">
        <v>24.986000000000001</v>
      </c>
      <c r="BA1001" s="131">
        <v>8.84</v>
      </c>
      <c r="BB1001" t="s">
        <v>147</v>
      </c>
      <c r="BC1001" t="s">
        <v>147</v>
      </c>
    </row>
    <row r="1002" spans="1:55" hidden="1" x14ac:dyDescent="0.25">
      <c r="A1002" t="s">
        <v>123</v>
      </c>
      <c r="B1002" t="s">
        <v>164</v>
      </c>
      <c r="C1002" t="s">
        <v>158</v>
      </c>
      <c r="D1002" s="131" t="s">
        <v>147</v>
      </c>
      <c r="E1002" s="131">
        <v>3.12</v>
      </c>
      <c r="F1002" s="131">
        <v>1.5009999999999999</v>
      </c>
      <c r="G1002" s="131">
        <v>6.1040000000000001</v>
      </c>
      <c r="H1002" s="131">
        <v>5.7690000000000001</v>
      </c>
      <c r="I1002" s="131">
        <v>7.1859999999999999</v>
      </c>
      <c r="J1002" s="131">
        <v>10.019</v>
      </c>
      <c r="K1002" s="131">
        <v>10.118</v>
      </c>
      <c r="L1002" s="131">
        <v>9.1440000000000001</v>
      </c>
      <c r="M1002" s="131">
        <v>6.8920000000000003</v>
      </c>
      <c r="N1002" s="131">
        <v>12.071</v>
      </c>
      <c r="O1002" s="131">
        <v>7.2750000000000004</v>
      </c>
      <c r="P1002" s="131">
        <v>5.0869999999999997</v>
      </c>
      <c r="Q1002" s="131">
        <v>1.9390000000000001</v>
      </c>
      <c r="R1002" s="131" t="s">
        <v>147</v>
      </c>
      <c r="S1002" s="131" t="s">
        <v>147</v>
      </c>
      <c r="T1002" s="131">
        <v>2.0910000000000002</v>
      </c>
      <c r="U1002" s="131">
        <v>2.1</v>
      </c>
      <c r="V1002" s="131" t="s">
        <v>147</v>
      </c>
      <c r="W1002" s="131">
        <v>1.591</v>
      </c>
      <c r="X1002" s="131">
        <v>1.3260000000000001</v>
      </c>
      <c r="Y1002" s="131">
        <v>2.15</v>
      </c>
      <c r="Z1002" s="131">
        <v>1.899</v>
      </c>
      <c r="AA1002" s="131">
        <v>1.675</v>
      </c>
      <c r="AB1002" s="131">
        <v>0.88400000000000001</v>
      </c>
      <c r="AC1002" s="131">
        <v>1.867</v>
      </c>
      <c r="AD1002" s="131">
        <v>1.9219999999999999</v>
      </c>
      <c r="AE1002" s="131">
        <v>1.2509999999999999</v>
      </c>
      <c r="AF1002" s="131">
        <v>1.526</v>
      </c>
      <c r="AG1002" s="131">
        <v>2.8690000000000002</v>
      </c>
      <c r="AH1002" s="131">
        <v>4.5049999999999999</v>
      </c>
      <c r="AI1002" s="131">
        <v>4.43</v>
      </c>
      <c r="AJ1002" s="131">
        <v>3.2509999999999999</v>
      </c>
      <c r="AK1002" s="131">
        <v>2.5590000000000002</v>
      </c>
      <c r="AL1002" s="131">
        <v>2.4300000000000002</v>
      </c>
      <c r="AM1002" s="131">
        <v>1.774</v>
      </c>
      <c r="AN1002" s="131">
        <v>1.7430000000000001</v>
      </c>
      <c r="AO1002" s="131">
        <v>1.8660000000000001</v>
      </c>
      <c r="AP1002" s="131">
        <v>1.871</v>
      </c>
      <c r="AQ1002" s="131">
        <v>2.1859999999999999</v>
      </c>
      <c r="AR1002" s="131">
        <v>3.327</v>
      </c>
      <c r="AS1002" s="131">
        <v>3.4969999999999999</v>
      </c>
      <c r="AT1002" s="131">
        <v>3.4420000000000002</v>
      </c>
      <c r="AU1002" s="131">
        <v>9.7460000000000004</v>
      </c>
      <c r="AV1002" s="131">
        <v>10.923</v>
      </c>
      <c r="AW1002" s="131">
        <v>6.133</v>
      </c>
      <c r="AX1002" s="131">
        <v>2.887</v>
      </c>
      <c r="AY1002" s="131">
        <v>2.1880000000000002</v>
      </c>
      <c r="AZ1002" s="131">
        <v>6.6820000000000004</v>
      </c>
      <c r="BA1002" s="131">
        <v>0.78200000000000003</v>
      </c>
      <c r="BB1002" t="s">
        <v>147</v>
      </c>
      <c r="BC1002" t="s">
        <v>147</v>
      </c>
    </row>
    <row r="1003" spans="1:55" hidden="1" x14ac:dyDescent="0.25">
      <c r="A1003" t="s">
        <v>123</v>
      </c>
      <c r="B1003" t="s">
        <v>164</v>
      </c>
      <c r="C1003" t="s">
        <v>157</v>
      </c>
      <c r="D1003" s="131" t="s">
        <v>147</v>
      </c>
      <c r="E1003" s="131">
        <v>10.58</v>
      </c>
      <c r="F1003" s="131">
        <v>11.148999999999999</v>
      </c>
      <c r="G1003" s="131">
        <v>7.3419999999999996</v>
      </c>
      <c r="H1003" s="131">
        <v>10.669</v>
      </c>
      <c r="I1003" s="131">
        <v>21.416</v>
      </c>
      <c r="J1003" s="131">
        <v>40.197000000000003</v>
      </c>
      <c r="K1003" s="131">
        <v>23.841999999999999</v>
      </c>
      <c r="L1003" s="131">
        <v>26.949000000000002</v>
      </c>
      <c r="M1003" s="131">
        <v>19.253</v>
      </c>
      <c r="N1003" s="131">
        <v>24.75</v>
      </c>
      <c r="O1003" s="131">
        <v>32.896000000000001</v>
      </c>
      <c r="P1003" s="131">
        <v>19.152999999999999</v>
      </c>
      <c r="Q1003" s="131">
        <v>6.734</v>
      </c>
      <c r="R1003" s="131" t="s">
        <v>147</v>
      </c>
      <c r="S1003" s="131" t="s">
        <v>147</v>
      </c>
      <c r="T1003" s="131">
        <v>0.89</v>
      </c>
      <c r="U1003" s="131">
        <v>0.89400000000000002</v>
      </c>
      <c r="V1003" s="131" t="s">
        <v>147</v>
      </c>
      <c r="W1003" s="131">
        <v>5.6760000000000002</v>
      </c>
      <c r="X1003" s="131">
        <v>2.8809999999999998</v>
      </c>
      <c r="Y1003" s="131">
        <v>2.5790000000000002</v>
      </c>
      <c r="Z1003" s="131">
        <v>3.2989999999999999</v>
      </c>
      <c r="AA1003" s="131">
        <v>3.262</v>
      </c>
      <c r="AB1003" s="131">
        <v>3.6139999999999999</v>
      </c>
      <c r="AC1003" s="131">
        <v>3.423</v>
      </c>
      <c r="AD1003" s="131">
        <v>3.3420000000000001</v>
      </c>
      <c r="AE1003" s="131">
        <v>6.4749999999999996</v>
      </c>
      <c r="AF1003" s="131">
        <v>9.2070000000000007</v>
      </c>
      <c r="AG1003" s="131">
        <v>7.548</v>
      </c>
      <c r="AH1003" s="131">
        <v>6.1509999999999998</v>
      </c>
      <c r="AI1003" s="131">
        <v>6.1360000000000001</v>
      </c>
      <c r="AJ1003" s="131">
        <v>7.2709999999999999</v>
      </c>
      <c r="AK1003" s="131">
        <v>10.097</v>
      </c>
      <c r="AL1003" s="131">
        <v>9.5869999999999997</v>
      </c>
      <c r="AM1003" s="131">
        <v>8.9779999999999998</v>
      </c>
      <c r="AN1003" s="131">
        <v>8.8930000000000007</v>
      </c>
      <c r="AO1003" s="131">
        <v>7.96</v>
      </c>
      <c r="AP1003" s="131">
        <v>7.694</v>
      </c>
      <c r="AQ1003" s="131">
        <v>6.7119999999999997</v>
      </c>
      <c r="AR1003" s="131">
        <v>6.6040000000000001</v>
      </c>
      <c r="AS1003" s="131">
        <v>10.882999999999999</v>
      </c>
      <c r="AT1003" s="131">
        <v>5.3689999999999998</v>
      </c>
      <c r="AU1003" s="131">
        <v>10.785</v>
      </c>
      <c r="AV1003" s="131">
        <v>5.4729999999999999</v>
      </c>
      <c r="AW1003" s="131">
        <v>4.992</v>
      </c>
      <c r="AX1003" s="131">
        <v>1.976</v>
      </c>
      <c r="AY1003" s="131">
        <v>1.877</v>
      </c>
      <c r="AZ1003" s="131">
        <v>1.5840000000000001</v>
      </c>
      <c r="BA1003" s="131">
        <v>0.26200000000000001</v>
      </c>
      <c r="BB1003" t="s">
        <v>147</v>
      </c>
      <c r="BC1003" t="s">
        <v>147</v>
      </c>
    </row>
    <row r="1004" spans="1:55" hidden="1" x14ac:dyDescent="0.25">
      <c r="A1004" t="s">
        <v>123</v>
      </c>
      <c r="B1004" t="s">
        <v>164</v>
      </c>
      <c r="C1004" t="s">
        <v>156</v>
      </c>
      <c r="D1004" s="131" t="s">
        <v>147</v>
      </c>
      <c r="E1004" s="131">
        <v>10.852</v>
      </c>
      <c r="F1004" s="131">
        <v>11.471</v>
      </c>
      <c r="G1004" s="131">
        <v>10.792999999999999</v>
      </c>
      <c r="H1004" s="131">
        <v>18.651</v>
      </c>
      <c r="I1004" s="131">
        <v>17.361000000000001</v>
      </c>
      <c r="J1004" s="131">
        <v>23.52</v>
      </c>
      <c r="K1004" s="131">
        <v>23.896000000000001</v>
      </c>
      <c r="L1004" s="131">
        <v>17.95</v>
      </c>
      <c r="M1004" s="131">
        <v>19.608000000000001</v>
      </c>
      <c r="N1004" s="131">
        <v>17.661000000000001</v>
      </c>
      <c r="O1004" s="131">
        <v>12.669</v>
      </c>
      <c r="P1004" s="131">
        <v>5.5579999999999998</v>
      </c>
      <c r="Q1004" s="131">
        <v>1.8049999999999999</v>
      </c>
      <c r="R1004" s="131" t="s">
        <v>147</v>
      </c>
      <c r="S1004" s="131" t="s">
        <v>147</v>
      </c>
      <c r="T1004" s="131">
        <v>1.468</v>
      </c>
      <c r="U1004" s="131">
        <v>1.474</v>
      </c>
      <c r="V1004" s="131" t="s">
        <v>147</v>
      </c>
      <c r="W1004" s="131">
        <v>2.7730000000000001</v>
      </c>
      <c r="X1004" s="131">
        <v>3.0470000000000002</v>
      </c>
      <c r="Y1004" s="131">
        <v>3.5569999999999999</v>
      </c>
      <c r="Z1004" s="131">
        <v>4.5739999999999998</v>
      </c>
      <c r="AA1004" s="131">
        <v>4.5229999999999997</v>
      </c>
      <c r="AB1004" s="131">
        <v>5.2569999999999997</v>
      </c>
      <c r="AC1004" s="131">
        <v>3.6190000000000002</v>
      </c>
      <c r="AD1004" s="131">
        <v>3.871</v>
      </c>
      <c r="AE1004" s="131">
        <v>6.8310000000000004</v>
      </c>
      <c r="AF1004" s="131">
        <v>4.9080000000000004</v>
      </c>
      <c r="AG1004" s="131">
        <v>6.8929999999999998</v>
      </c>
      <c r="AH1004" s="131">
        <v>7.5590000000000002</v>
      </c>
      <c r="AI1004" s="131">
        <v>7.4340000000000002</v>
      </c>
      <c r="AJ1004" s="131">
        <v>7.1</v>
      </c>
      <c r="AK1004" s="131">
        <v>9.0429999999999993</v>
      </c>
      <c r="AL1004" s="131">
        <v>27.475999999999999</v>
      </c>
      <c r="AM1004" s="131">
        <v>26.57</v>
      </c>
      <c r="AN1004" s="131">
        <v>25.821999999999999</v>
      </c>
      <c r="AO1004" s="131">
        <v>23.010999999999999</v>
      </c>
      <c r="AP1004" s="131">
        <v>17.321999999999999</v>
      </c>
      <c r="AQ1004" s="131">
        <v>18.588999999999999</v>
      </c>
      <c r="AR1004" s="131">
        <v>18.146999999999998</v>
      </c>
      <c r="AS1004" s="131">
        <v>12.359</v>
      </c>
      <c r="AT1004" s="131">
        <v>8.798</v>
      </c>
      <c r="AU1004" s="131">
        <v>9.6829999999999998</v>
      </c>
      <c r="AV1004" s="131">
        <v>13.571</v>
      </c>
      <c r="AW1004" s="131">
        <v>17.006</v>
      </c>
      <c r="AX1004" s="131">
        <v>12.449</v>
      </c>
      <c r="AY1004" s="131">
        <v>11.653</v>
      </c>
      <c r="AZ1004" s="131">
        <v>12.204000000000001</v>
      </c>
      <c r="BA1004" s="131">
        <v>7.3369999999999997</v>
      </c>
      <c r="BB1004" t="s">
        <v>147</v>
      </c>
      <c r="BC1004" t="s">
        <v>147</v>
      </c>
    </row>
    <row r="1005" spans="1:55" hidden="1" x14ac:dyDescent="0.25">
      <c r="A1005" t="s">
        <v>123</v>
      </c>
      <c r="B1005" t="s">
        <v>164</v>
      </c>
      <c r="C1005" t="s">
        <v>155</v>
      </c>
      <c r="D1005" s="131" t="s">
        <v>147</v>
      </c>
      <c r="E1005" s="131">
        <v>0</v>
      </c>
      <c r="F1005" s="131">
        <v>0</v>
      </c>
      <c r="G1005" s="131">
        <v>0.26500000000000001</v>
      </c>
      <c r="H1005" s="131">
        <v>0.158</v>
      </c>
      <c r="I1005" s="131">
        <v>0.14199999999999999</v>
      </c>
      <c r="J1005" s="131">
        <v>0.183</v>
      </c>
      <c r="K1005" s="131">
        <v>0.753</v>
      </c>
      <c r="L1005" s="131">
        <v>0.33900000000000002</v>
      </c>
      <c r="M1005" s="131">
        <v>0.222</v>
      </c>
      <c r="N1005" s="131">
        <v>8.1000000000000003E-2</v>
      </c>
      <c r="O1005" s="131">
        <v>0</v>
      </c>
      <c r="P1005" s="131">
        <v>0</v>
      </c>
      <c r="Q1005" s="131">
        <v>0</v>
      </c>
      <c r="R1005" s="131" t="s">
        <v>147</v>
      </c>
      <c r="S1005" s="131" t="s">
        <v>147</v>
      </c>
      <c r="T1005" s="131">
        <v>0</v>
      </c>
      <c r="U1005" s="131">
        <v>0</v>
      </c>
      <c r="V1005" s="131" t="s">
        <v>147</v>
      </c>
      <c r="W1005" s="131">
        <v>0</v>
      </c>
      <c r="X1005" s="131">
        <v>0</v>
      </c>
      <c r="Y1005" s="131">
        <v>0</v>
      </c>
      <c r="Z1005" s="131">
        <v>0</v>
      </c>
      <c r="AA1005" s="131">
        <v>0</v>
      </c>
      <c r="AB1005" s="131">
        <v>0</v>
      </c>
      <c r="AC1005" s="131">
        <v>0</v>
      </c>
      <c r="AD1005" s="131">
        <v>0</v>
      </c>
      <c r="AE1005" s="131">
        <v>0</v>
      </c>
      <c r="AF1005" s="131">
        <v>0</v>
      </c>
      <c r="AG1005" s="131">
        <v>0</v>
      </c>
      <c r="AH1005" s="131">
        <v>0</v>
      </c>
      <c r="AI1005" s="131">
        <v>0</v>
      </c>
      <c r="AJ1005" s="131">
        <v>0</v>
      </c>
      <c r="AK1005" s="131">
        <v>0</v>
      </c>
      <c r="AL1005" s="131">
        <v>0</v>
      </c>
      <c r="AM1005" s="131">
        <v>0</v>
      </c>
      <c r="AN1005" s="131">
        <v>0</v>
      </c>
      <c r="AO1005" s="131">
        <v>0</v>
      </c>
      <c r="AP1005" s="131">
        <v>0</v>
      </c>
      <c r="AQ1005" s="131">
        <v>0</v>
      </c>
      <c r="AR1005" s="131">
        <v>0</v>
      </c>
      <c r="AS1005" s="131">
        <v>0</v>
      </c>
      <c r="AT1005" s="131">
        <v>0</v>
      </c>
      <c r="AU1005" s="131" t="s">
        <v>147</v>
      </c>
      <c r="AV1005" s="131" t="s">
        <v>147</v>
      </c>
      <c r="AW1005" s="131" t="s">
        <v>147</v>
      </c>
      <c r="AX1005" s="131" t="s">
        <v>147</v>
      </c>
      <c r="AY1005" s="131" t="s">
        <v>147</v>
      </c>
      <c r="AZ1005" s="131" t="s">
        <v>147</v>
      </c>
      <c r="BA1005" s="131">
        <v>0</v>
      </c>
      <c r="BB1005" t="s">
        <v>147</v>
      </c>
      <c r="BC1005" t="s">
        <v>147</v>
      </c>
    </row>
    <row r="1006" spans="1:55" hidden="1" x14ac:dyDescent="0.25">
      <c r="A1006" t="s">
        <v>123</v>
      </c>
      <c r="B1006" t="s">
        <v>164</v>
      </c>
      <c r="C1006" t="s">
        <v>154</v>
      </c>
      <c r="D1006" s="131" t="s">
        <v>147</v>
      </c>
      <c r="E1006" s="131" t="s">
        <v>147</v>
      </c>
      <c r="F1006" s="131" t="s">
        <v>147</v>
      </c>
      <c r="G1006" s="131" t="s">
        <v>147</v>
      </c>
      <c r="H1006" s="131" t="s">
        <v>147</v>
      </c>
      <c r="I1006" s="131" t="s">
        <v>147</v>
      </c>
      <c r="J1006" s="131" t="s">
        <v>147</v>
      </c>
      <c r="K1006" s="131" t="s">
        <v>147</v>
      </c>
      <c r="L1006" s="131" t="s">
        <v>147</v>
      </c>
      <c r="M1006" s="131" t="s">
        <v>147</v>
      </c>
      <c r="N1006" s="131" t="s">
        <v>147</v>
      </c>
      <c r="O1006" s="131" t="s">
        <v>147</v>
      </c>
      <c r="P1006" s="131" t="s">
        <v>147</v>
      </c>
      <c r="Q1006" s="131" t="s">
        <v>147</v>
      </c>
      <c r="R1006" s="131" t="s">
        <v>147</v>
      </c>
      <c r="S1006" s="131" t="s">
        <v>147</v>
      </c>
      <c r="T1006" s="131" t="s">
        <v>147</v>
      </c>
      <c r="U1006" s="131" t="s">
        <v>147</v>
      </c>
      <c r="V1006" s="131" t="s">
        <v>147</v>
      </c>
      <c r="W1006" s="131" t="s">
        <v>147</v>
      </c>
      <c r="X1006" s="131" t="s">
        <v>147</v>
      </c>
      <c r="Y1006" s="131" t="s">
        <v>147</v>
      </c>
      <c r="Z1006" s="131" t="s">
        <v>147</v>
      </c>
      <c r="AA1006" s="131" t="s">
        <v>147</v>
      </c>
      <c r="AB1006" s="131" t="s">
        <v>147</v>
      </c>
      <c r="AC1006" s="131" t="s">
        <v>147</v>
      </c>
      <c r="AD1006" s="131" t="s">
        <v>147</v>
      </c>
      <c r="AE1006" s="131" t="s">
        <v>147</v>
      </c>
      <c r="AF1006" s="131" t="s">
        <v>147</v>
      </c>
      <c r="AG1006" s="131" t="s">
        <v>147</v>
      </c>
      <c r="AH1006" s="131">
        <v>4.1449999999999996</v>
      </c>
      <c r="AI1006" s="131">
        <v>3.903</v>
      </c>
      <c r="AJ1006" s="131">
        <v>3.1379999999999999</v>
      </c>
      <c r="AK1006" s="131">
        <v>2.9950000000000001</v>
      </c>
      <c r="AL1006" s="131">
        <v>2.1139999999999999</v>
      </c>
      <c r="AM1006" s="131">
        <v>2.0659999999999998</v>
      </c>
      <c r="AN1006" s="131">
        <v>2.0299999999999998</v>
      </c>
      <c r="AO1006" s="131">
        <v>2.7389999999999999</v>
      </c>
      <c r="AP1006" s="131">
        <v>2.7469999999999999</v>
      </c>
      <c r="AQ1006" s="131">
        <v>0</v>
      </c>
      <c r="AR1006" s="131">
        <v>0</v>
      </c>
      <c r="AS1006" s="131">
        <v>0.18099999999999999</v>
      </c>
      <c r="AT1006" s="131">
        <v>0</v>
      </c>
      <c r="AU1006" s="131" t="s">
        <v>147</v>
      </c>
      <c r="AV1006" s="131">
        <v>0.71099999999999997</v>
      </c>
      <c r="AW1006" s="131">
        <v>1.8140000000000001</v>
      </c>
      <c r="AX1006" s="131">
        <v>1.9259999999999999</v>
      </c>
      <c r="AY1006" s="131">
        <v>2.2450000000000001</v>
      </c>
      <c r="AZ1006" s="131">
        <v>3.004</v>
      </c>
      <c r="BA1006" s="131">
        <v>0</v>
      </c>
      <c r="BB1006" t="s">
        <v>147</v>
      </c>
      <c r="BC1006" t="s">
        <v>147</v>
      </c>
    </row>
    <row r="1007" spans="1:55" hidden="1" x14ac:dyDescent="0.25">
      <c r="A1007" t="s">
        <v>123</v>
      </c>
      <c r="B1007" t="s">
        <v>164</v>
      </c>
      <c r="C1007" t="s">
        <v>153</v>
      </c>
      <c r="D1007" s="131" t="s">
        <v>147</v>
      </c>
      <c r="E1007" s="131">
        <v>5.968</v>
      </c>
      <c r="F1007" s="131">
        <v>4.5019999999999998</v>
      </c>
      <c r="G1007" s="131">
        <v>1.1499999999999999</v>
      </c>
      <c r="H1007" s="131">
        <v>1.264</v>
      </c>
      <c r="I1007" s="131">
        <v>0.92500000000000004</v>
      </c>
      <c r="J1007" s="131">
        <v>1.161</v>
      </c>
      <c r="K1007" s="131">
        <v>0.96899999999999997</v>
      </c>
      <c r="L1007" s="131">
        <v>0.91900000000000004</v>
      </c>
      <c r="M1007" s="131">
        <v>0.8</v>
      </c>
      <c r="N1007" s="131">
        <v>1.1339999999999999</v>
      </c>
      <c r="O1007" s="131">
        <v>1.0649999999999999</v>
      </c>
      <c r="P1007" s="131">
        <v>0.628</v>
      </c>
      <c r="Q1007" s="131">
        <v>0.26900000000000002</v>
      </c>
      <c r="R1007" s="131" t="s">
        <v>147</v>
      </c>
      <c r="S1007" s="131" t="s">
        <v>147</v>
      </c>
      <c r="T1007" s="131">
        <v>0</v>
      </c>
      <c r="U1007" s="131">
        <v>0</v>
      </c>
      <c r="V1007" s="131" t="s">
        <v>147</v>
      </c>
      <c r="W1007" s="131">
        <v>0</v>
      </c>
      <c r="X1007" s="131">
        <v>4.5999999999999999E-2</v>
      </c>
      <c r="Y1007" s="131">
        <v>0.26200000000000001</v>
      </c>
      <c r="Z1007" s="131">
        <v>0.88100000000000001</v>
      </c>
      <c r="AA1007" s="131">
        <v>0.871</v>
      </c>
      <c r="AB1007" s="131">
        <v>0.68899999999999995</v>
      </c>
      <c r="AC1007" s="131">
        <v>2.1970000000000001</v>
      </c>
      <c r="AD1007" s="131">
        <v>2.1379999999999999</v>
      </c>
      <c r="AE1007" s="131">
        <v>1.671</v>
      </c>
      <c r="AF1007" s="131">
        <v>1.8560000000000001</v>
      </c>
      <c r="AG1007" s="131">
        <v>0</v>
      </c>
      <c r="AH1007" s="131">
        <v>0.42299999999999999</v>
      </c>
      <c r="AI1007" s="131">
        <v>0.41599999999999998</v>
      </c>
      <c r="AJ1007" s="131">
        <v>6.4619999999999997</v>
      </c>
      <c r="AK1007" s="131">
        <v>6.5730000000000004</v>
      </c>
      <c r="AL1007" s="131">
        <v>6.3019999999999996</v>
      </c>
      <c r="AM1007" s="131">
        <v>8.7899999999999991</v>
      </c>
      <c r="AN1007" s="131">
        <v>8.6349999999999998</v>
      </c>
      <c r="AO1007" s="131">
        <v>0.88100000000000001</v>
      </c>
      <c r="AP1007" s="131">
        <v>0.88300000000000001</v>
      </c>
      <c r="AQ1007" s="131">
        <v>2.5179999999999998</v>
      </c>
      <c r="AR1007" s="131">
        <v>2.2200000000000002</v>
      </c>
      <c r="AS1007" s="131">
        <v>2.6720000000000002</v>
      </c>
      <c r="AT1007" s="131">
        <v>2.6309999999999998</v>
      </c>
      <c r="AU1007" s="131">
        <v>3.33</v>
      </c>
      <c r="AV1007" s="131" t="s">
        <v>147</v>
      </c>
      <c r="AW1007" s="131">
        <v>0.48899999999999999</v>
      </c>
      <c r="AX1007" s="131">
        <v>2.3690000000000002</v>
      </c>
      <c r="AY1007" s="131">
        <v>3.1219999999999999</v>
      </c>
      <c r="AZ1007" s="131">
        <v>1.2509999999999999</v>
      </c>
      <c r="BA1007" s="131">
        <v>0.72399999999999998</v>
      </c>
      <c r="BB1007" t="s">
        <v>147</v>
      </c>
      <c r="BC1007" t="s">
        <v>147</v>
      </c>
    </row>
    <row r="1008" spans="1:55" hidden="1" x14ac:dyDescent="0.25">
      <c r="A1008" t="s">
        <v>123</v>
      </c>
      <c r="B1008" t="s">
        <v>164</v>
      </c>
      <c r="C1008" t="s">
        <v>152</v>
      </c>
      <c r="D1008" s="131" t="s">
        <v>147</v>
      </c>
      <c r="E1008" s="131">
        <v>1.2210000000000001</v>
      </c>
      <c r="F1008" s="131">
        <v>1.7150000000000001</v>
      </c>
      <c r="G1008" s="131">
        <v>1.8580000000000001</v>
      </c>
      <c r="H1008" s="131">
        <v>2.0550000000000002</v>
      </c>
      <c r="I1008" s="131">
        <v>2.1349999999999998</v>
      </c>
      <c r="J1008" s="131">
        <v>7.3920000000000003</v>
      </c>
      <c r="K1008" s="131">
        <v>12.163</v>
      </c>
      <c r="L1008" s="131">
        <v>9.7249999999999996</v>
      </c>
      <c r="M1008" s="131">
        <v>11.961</v>
      </c>
      <c r="N1008" s="131">
        <v>12.436</v>
      </c>
      <c r="O1008" s="131">
        <v>8.8719999999999999</v>
      </c>
      <c r="P1008" s="131">
        <v>3.7679999999999998</v>
      </c>
      <c r="Q1008" s="131">
        <v>0.80800000000000005</v>
      </c>
      <c r="R1008" s="131" t="s">
        <v>147</v>
      </c>
      <c r="S1008" s="131" t="s">
        <v>147</v>
      </c>
      <c r="T1008" s="131">
        <v>0</v>
      </c>
      <c r="U1008" s="131">
        <v>0</v>
      </c>
      <c r="V1008" s="131" t="s">
        <v>147</v>
      </c>
      <c r="W1008" s="131">
        <v>0</v>
      </c>
      <c r="X1008" s="131">
        <v>0.69399999999999995</v>
      </c>
      <c r="Y1008" s="131">
        <v>0.53900000000000003</v>
      </c>
      <c r="Z1008" s="131">
        <v>0.2</v>
      </c>
      <c r="AA1008" s="131">
        <v>0</v>
      </c>
      <c r="AB1008" s="131">
        <v>2.2240000000000002</v>
      </c>
      <c r="AC1008" s="131">
        <v>1.038</v>
      </c>
      <c r="AD1008" s="131">
        <v>1.1359999999999999</v>
      </c>
      <c r="AE1008" s="131">
        <v>0.41599999999999998</v>
      </c>
      <c r="AF1008" s="131">
        <v>1.0549999999999999</v>
      </c>
      <c r="AG1008" s="131">
        <v>3.6669999999999998</v>
      </c>
      <c r="AH1008" s="131">
        <v>0.84699999999999998</v>
      </c>
      <c r="AI1008" s="131">
        <v>0.83299999999999996</v>
      </c>
      <c r="AJ1008" s="131">
        <v>1.0940000000000001</v>
      </c>
      <c r="AK1008" s="131">
        <v>3.7040000000000002</v>
      </c>
      <c r="AL1008" s="131">
        <v>3.5169999999999999</v>
      </c>
      <c r="AM1008" s="131">
        <v>1.9530000000000001</v>
      </c>
      <c r="AN1008" s="131">
        <v>1.919</v>
      </c>
      <c r="AO1008" s="131">
        <v>0</v>
      </c>
      <c r="AP1008" s="131">
        <v>0</v>
      </c>
      <c r="AQ1008" s="131">
        <v>0</v>
      </c>
      <c r="AR1008" s="131">
        <v>0</v>
      </c>
      <c r="AS1008" s="131">
        <v>0</v>
      </c>
      <c r="AT1008" s="131">
        <v>0</v>
      </c>
      <c r="AU1008" s="131" t="s">
        <v>147</v>
      </c>
      <c r="AV1008" s="131" t="s">
        <v>147</v>
      </c>
      <c r="AW1008" s="131" t="s">
        <v>147</v>
      </c>
      <c r="AX1008" s="131">
        <v>0.29499999999999998</v>
      </c>
      <c r="AY1008" s="131">
        <v>0.25600000000000001</v>
      </c>
      <c r="AZ1008" s="131" t="s">
        <v>147</v>
      </c>
      <c r="BA1008" s="131">
        <v>6.0999999999999999E-2</v>
      </c>
      <c r="BB1008" t="s">
        <v>147</v>
      </c>
      <c r="BC1008" t="s">
        <v>147</v>
      </c>
    </row>
    <row r="1009" spans="1:55" hidden="1" x14ac:dyDescent="0.25">
      <c r="A1009" t="s">
        <v>123</v>
      </c>
      <c r="B1009" t="s">
        <v>164</v>
      </c>
      <c r="C1009" t="s">
        <v>151</v>
      </c>
      <c r="D1009" s="131" t="s">
        <v>147</v>
      </c>
      <c r="E1009" s="131">
        <v>0</v>
      </c>
      <c r="F1009" s="131">
        <v>0</v>
      </c>
      <c r="G1009" s="131">
        <v>0</v>
      </c>
      <c r="H1009" s="131">
        <v>0</v>
      </c>
      <c r="I1009" s="131">
        <v>0</v>
      </c>
      <c r="J1009" s="131">
        <v>0</v>
      </c>
      <c r="K1009" s="131">
        <v>0</v>
      </c>
      <c r="L1009" s="131">
        <v>0</v>
      </c>
      <c r="M1009" s="131">
        <v>0</v>
      </c>
      <c r="N1009" s="131">
        <v>0</v>
      </c>
      <c r="O1009" s="131">
        <v>0</v>
      </c>
      <c r="P1009" s="131">
        <v>0</v>
      </c>
      <c r="Q1009" s="131">
        <v>0</v>
      </c>
      <c r="R1009" s="131" t="s">
        <v>147</v>
      </c>
      <c r="S1009" s="131" t="s">
        <v>147</v>
      </c>
      <c r="T1009" s="131">
        <v>0</v>
      </c>
      <c r="U1009" s="131">
        <v>0</v>
      </c>
      <c r="V1009" s="131" t="s">
        <v>147</v>
      </c>
      <c r="W1009" s="131">
        <v>0</v>
      </c>
      <c r="X1009" s="131">
        <v>0</v>
      </c>
      <c r="Y1009" s="131">
        <v>0</v>
      </c>
      <c r="Z1009" s="131">
        <v>0</v>
      </c>
      <c r="AA1009" s="131">
        <v>0</v>
      </c>
      <c r="AB1009" s="131">
        <v>0</v>
      </c>
      <c r="AC1009" s="131">
        <v>0</v>
      </c>
      <c r="AD1009" s="131">
        <v>0</v>
      </c>
      <c r="AE1009" s="131">
        <v>0</v>
      </c>
      <c r="AF1009" s="131">
        <v>0</v>
      </c>
      <c r="AG1009" s="131">
        <v>0</v>
      </c>
      <c r="AH1009" s="131">
        <v>0</v>
      </c>
      <c r="AI1009" s="131">
        <v>0</v>
      </c>
      <c r="AJ1009" s="131">
        <v>0</v>
      </c>
      <c r="AK1009" s="131">
        <v>0</v>
      </c>
      <c r="AL1009" s="131">
        <v>0</v>
      </c>
      <c r="AM1009" s="131">
        <v>0</v>
      </c>
      <c r="AN1009" s="131">
        <v>0</v>
      </c>
      <c r="AO1009" s="131">
        <v>0</v>
      </c>
      <c r="AP1009" s="131">
        <v>0</v>
      </c>
      <c r="AQ1009" s="131">
        <v>0</v>
      </c>
      <c r="AR1009" s="131">
        <v>0</v>
      </c>
      <c r="AS1009" s="131">
        <v>0</v>
      </c>
      <c r="AT1009" s="131">
        <v>0</v>
      </c>
      <c r="AU1009" s="131">
        <v>7.3879999999999999</v>
      </c>
      <c r="AV1009" s="131">
        <v>6.9260000000000002</v>
      </c>
      <c r="AW1009" s="131">
        <v>8.8859999999999992</v>
      </c>
      <c r="AX1009" s="131">
        <v>12.481</v>
      </c>
      <c r="AY1009" s="131">
        <v>3.6059999999999999</v>
      </c>
      <c r="AZ1009" s="131">
        <v>2.431</v>
      </c>
      <c r="BA1009" s="131">
        <v>0</v>
      </c>
      <c r="BB1009" t="s">
        <v>147</v>
      </c>
      <c r="BC1009" t="s">
        <v>147</v>
      </c>
    </row>
    <row r="1010" spans="1:55" hidden="1" x14ac:dyDescent="0.25">
      <c r="A1010" t="s">
        <v>123</v>
      </c>
      <c r="B1010" t="s">
        <v>164</v>
      </c>
      <c r="C1010" t="s">
        <v>148</v>
      </c>
      <c r="D1010" s="131" t="s">
        <v>147</v>
      </c>
      <c r="E1010" s="131">
        <v>31.741</v>
      </c>
      <c r="F1010" s="131">
        <v>30.338000000000001</v>
      </c>
      <c r="G1010" s="131">
        <v>27.512</v>
      </c>
      <c r="H1010" s="131">
        <v>38.567</v>
      </c>
      <c r="I1010" s="131">
        <v>49.164999999999999</v>
      </c>
      <c r="J1010" s="131">
        <v>82.411000000000001</v>
      </c>
      <c r="K1010" s="131">
        <v>71.742000000000004</v>
      </c>
      <c r="L1010" s="131">
        <v>65.025999999999996</v>
      </c>
      <c r="M1010" s="131">
        <v>58.735999999999997</v>
      </c>
      <c r="N1010" s="131">
        <v>68.093000000000004</v>
      </c>
      <c r="O1010" s="131">
        <v>62.774999999999999</v>
      </c>
      <c r="P1010" s="131">
        <v>34.194000000000003</v>
      </c>
      <c r="Q1010" s="131">
        <v>11.555</v>
      </c>
      <c r="R1010" s="131" t="s">
        <v>147</v>
      </c>
      <c r="S1010" s="131" t="s">
        <v>147</v>
      </c>
      <c r="T1010" s="131">
        <v>4.4489999999999998</v>
      </c>
      <c r="U1010" s="131">
        <v>4.4450000000000003</v>
      </c>
      <c r="V1010" s="131" t="s">
        <v>147</v>
      </c>
      <c r="W1010" s="131">
        <v>10.018000000000001</v>
      </c>
      <c r="X1010" s="131">
        <v>7.9939999999999998</v>
      </c>
      <c r="Y1010" s="131">
        <v>9.0879999999999992</v>
      </c>
      <c r="Z1010" s="131">
        <v>10.853</v>
      </c>
      <c r="AA1010" s="131">
        <v>10.331</v>
      </c>
      <c r="AB1010" s="131">
        <v>12.667999999999999</v>
      </c>
      <c r="AC1010" s="131">
        <v>12.143000000000001</v>
      </c>
      <c r="AD1010" s="131">
        <v>12.409000000000001</v>
      </c>
      <c r="AE1010" s="131">
        <v>16.643999999999998</v>
      </c>
      <c r="AF1010" s="131">
        <v>18.552</v>
      </c>
      <c r="AG1010" s="131">
        <v>20.975999999999999</v>
      </c>
      <c r="AH1010" s="131">
        <v>23.63</v>
      </c>
      <c r="AI1010" s="131">
        <v>23.154</v>
      </c>
      <c r="AJ1010" s="131">
        <v>28.315999999999999</v>
      </c>
      <c r="AK1010" s="131">
        <v>34.97</v>
      </c>
      <c r="AL1010" s="131">
        <v>51.426000000000002</v>
      </c>
      <c r="AM1010" s="131">
        <v>50.131</v>
      </c>
      <c r="AN1010" s="131">
        <v>49.040999999999997</v>
      </c>
      <c r="AO1010" s="131">
        <v>36.457000000000001</v>
      </c>
      <c r="AP1010" s="131">
        <v>30.516999999999999</v>
      </c>
      <c r="AQ1010" s="131">
        <v>30.004999999999999</v>
      </c>
      <c r="AR1010" s="131">
        <v>30.297999999999998</v>
      </c>
      <c r="AS1010" s="131">
        <v>29.593</v>
      </c>
      <c r="AT1010" s="131">
        <v>20.239999999999998</v>
      </c>
      <c r="AU1010" s="131">
        <v>40.930999999999997</v>
      </c>
      <c r="AV1010" s="131">
        <v>37.603999999999999</v>
      </c>
      <c r="AW1010" s="131">
        <v>39.320999999999998</v>
      </c>
      <c r="AX1010" s="131">
        <v>34.383000000000003</v>
      </c>
      <c r="AY1010" s="131">
        <v>24.948</v>
      </c>
      <c r="AZ1010" s="131">
        <v>27.155000000000001</v>
      </c>
      <c r="BA1010" s="131">
        <v>9.1649999999999991</v>
      </c>
      <c r="BB1010" t="s">
        <v>147</v>
      </c>
      <c r="BC1010" t="s">
        <v>147</v>
      </c>
    </row>
    <row r="1011" spans="1:55" hidden="1" x14ac:dyDescent="0.25">
      <c r="A1011" t="s">
        <v>123</v>
      </c>
      <c r="B1011" t="s">
        <v>160</v>
      </c>
      <c r="C1011" t="s">
        <v>158</v>
      </c>
      <c r="D1011" s="131" t="s">
        <v>147</v>
      </c>
      <c r="E1011" s="131">
        <v>1.8879999999999999</v>
      </c>
      <c r="F1011" s="131">
        <v>0.90800000000000003</v>
      </c>
      <c r="G1011" s="131">
        <v>3.694</v>
      </c>
      <c r="H1011" s="131">
        <v>3.492</v>
      </c>
      <c r="I1011" s="131">
        <v>4.3490000000000002</v>
      </c>
      <c r="J1011" s="131">
        <v>6.0640000000000001</v>
      </c>
      <c r="K1011" s="131">
        <v>6.1239999999999997</v>
      </c>
      <c r="L1011" s="131">
        <v>5.5339999999999998</v>
      </c>
      <c r="M1011" s="131">
        <v>4.1710000000000003</v>
      </c>
      <c r="N1011" s="131">
        <v>7.306</v>
      </c>
      <c r="O1011" s="131">
        <v>4.4029999999999996</v>
      </c>
      <c r="P1011" s="131">
        <v>3.0790000000000002</v>
      </c>
      <c r="Q1011" s="131">
        <v>1.1739999999999999</v>
      </c>
      <c r="R1011" s="131" t="s">
        <v>147</v>
      </c>
      <c r="S1011" s="131" t="s">
        <v>147</v>
      </c>
      <c r="T1011" s="131">
        <v>1.2649999999999999</v>
      </c>
      <c r="U1011" s="131">
        <v>1.2709999999999999</v>
      </c>
      <c r="V1011" s="131" t="s">
        <v>147</v>
      </c>
      <c r="W1011" s="131">
        <v>0.96299999999999997</v>
      </c>
      <c r="X1011" s="131">
        <v>0.80300000000000005</v>
      </c>
      <c r="Y1011" s="131">
        <v>1.3009999999999999</v>
      </c>
      <c r="Z1011" s="131">
        <v>1.149</v>
      </c>
      <c r="AA1011" s="131">
        <v>1.014</v>
      </c>
      <c r="AB1011" s="131">
        <v>0.53500000000000003</v>
      </c>
      <c r="AC1011" s="131">
        <v>1.1299999999999999</v>
      </c>
      <c r="AD1011" s="131">
        <v>1.163</v>
      </c>
      <c r="AE1011" s="131">
        <v>0.75700000000000001</v>
      </c>
      <c r="AF1011" s="131">
        <v>0.92400000000000004</v>
      </c>
      <c r="AG1011" s="131">
        <v>1.736</v>
      </c>
      <c r="AH1011" s="131">
        <v>2.726</v>
      </c>
      <c r="AI1011" s="131">
        <v>2.681</v>
      </c>
      <c r="AJ1011" s="131">
        <v>1.968</v>
      </c>
      <c r="AK1011" s="131">
        <v>1.5489999999999999</v>
      </c>
      <c r="AL1011" s="131">
        <v>1.4710000000000001</v>
      </c>
      <c r="AM1011" s="131">
        <v>1.0740000000000001</v>
      </c>
      <c r="AN1011" s="131">
        <v>1.0549999999999999</v>
      </c>
      <c r="AO1011" s="131">
        <v>1.129</v>
      </c>
      <c r="AP1011" s="131">
        <v>1.1319999999999999</v>
      </c>
      <c r="AQ1011" s="131">
        <v>1.323</v>
      </c>
      <c r="AR1011" s="131">
        <v>2.0129999999999999</v>
      </c>
      <c r="AS1011" s="131">
        <v>2.1160000000000001</v>
      </c>
      <c r="AT1011" s="131">
        <v>2.0830000000000002</v>
      </c>
      <c r="AU1011" s="131">
        <v>5.8979999999999997</v>
      </c>
      <c r="AV1011" s="131">
        <v>6.6109999999999998</v>
      </c>
      <c r="AW1011" s="131">
        <v>3.7120000000000002</v>
      </c>
      <c r="AX1011" s="131">
        <v>1.7470000000000001</v>
      </c>
      <c r="AY1011" s="131">
        <v>1.3240000000000001</v>
      </c>
      <c r="AZ1011" s="131">
        <v>4.0439999999999996</v>
      </c>
      <c r="BA1011" s="131">
        <v>0.47299999999999998</v>
      </c>
      <c r="BB1011" t="s">
        <v>147</v>
      </c>
      <c r="BC1011" t="s">
        <v>147</v>
      </c>
    </row>
    <row r="1012" spans="1:55" hidden="1" x14ac:dyDescent="0.25">
      <c r="A1012" t="s">
        <v>123</v>
      </c>
      <c r="B1012" t="s">
        <v>160</v>
      </c>
      <c r="C1012" t="s">
        <v>157</v>
      </c>
      <c r="D1012" s="131" t="s">
        <v>147</v>
      </c>
      <c r="E1012" s="131">
        <v>6.4029999999999996</v>
      </c>
      <c r="F1012" s="131">
        <v>6.7480000000000002</v>
      </c>
      <c r="G1012" s="131">
        <v>4.444</v>
      </c>
      <c r="H1012" s="131">
        <v>6.4569999999999999</v>
      </c>
      <c r="I1012" s="131">
        <v>12.962</v>
      </c>
      <c r="J1012" s="131">
        <v>24.327999999999999</v>
      </c>
      <c r="K1012" s="131">
        <v>14.43</v>
      </c>
      <c r="L1012" s="131">
        <v>16.309999999999999</v>
      </c>
      <c r="M1012" s="131">
        <v>11.651999999999999</v>
      </c>
      <c r="N1012" s="131">
        <v>14.978999999999999</v>
      </c>
      <c r="O1012" s="131">
        <v>19.908999999999999</v>
      </c>
      <c r="P1012" s="131">
        <v>11.592000000000001</v>
      </c>
      <c r="Q1012" s="131">
        <v>4.0750000000000002</v>
      </c>
      <c r="R1012" s="131" t="s">
        <v>147</v>
      </c>
      <c r="S1012" s="131" t="s">
        <v>147</v>
      </c>
      <c r="T1012" s="131">
        <v>0.53800000000000003</v>
      </c>
      <c r="U1012" s="131">
        <v>0.54100000000000004</v>
      </c>
      <c r="V1012" s="131" t="s">
        <v>147</v>
      </c>
      <c r="W1012" s="131">
        <v>3.4350000000000001</v>
      </c>
      <c r="X1012" s="131">
        <v>1.7430000000000001</v>
      </c>
      <c r="Y1012" s="131">
        <v>1.5609999999999999</v>
      </c>
      <c r="Z1012" s="131">
        <v>1.996</v>
      </c>
      <c r="AA1012" s="131">
        <v>1.974</v>
      </c>
      <c r="AB1012" s="131">
        <v>2.1869999999999998</v>
      </c>
      <c r="AC1012" s="131">
        <v>2.0720000000000001</v>
      </c>
      <c r="AD1012" s="131">
        <v>2.0219999999999998</v>
      </c>
      <c r="AE1012" s="131">
        <v>3.919</v>
      </c>
      <c r="AF1012" s="131">
        <v>5.5720000000000001</v>
      </c>
      <c r="AG1012" s="131">
        <v>4.5679999999999996</v>
      </c>
      <c r="AH1012" s="131">
        <v>3.7229999999999999</v>
      </c>
      <c r="AI1012" s="131">
        <v>3.714</v>
      </c>
      <c r="AJ1012" s="131">
        <v>4.4009999999999998</v>
      </c>
      <c r="AK1012" s="131">
        <v>6.1109999999999998</v>
      </c>
      <c r="AL1012" s="131">
        <v>5.8019999999999996</v>
      </c>
      <c r="AM1012" s="131">
        <v>5.4329999999999998</v>
      </c>
      <c r="AN1012" s="131">
        <v>5.3819999999999997</v>
      </c>
      <c r="AO1012" s="131">
        <v>4.8170000000000002</v>
      </c>
      <c r="AP1012" s="131">
        <v>4.6559999999999997</v>
      </c>
      <c r="AQ1012" s="131">
        <v>4.0620000000000003</v>
      </c>
      <c r="AR1012" s="131">
        <v>3.9969999999999999</v>
      </c>
      <c r="AS1012" s="131">
        <v>6.5869999999999997</v>
      </c>
      <c r="AT1012" s="131">
        <v>3.25</v>
      </c>
      <c r="AU1012" s="131">
        <v>6.5270000000000001</v>
      </c>
      <c r="AV1012" s="131">
        <v>3.3119999999999998</v>
      </c>
      <c r="AW1012" s="131">
        <v>3.0209999999999999</v>
      </c>
      <c r="AX1012" s="131">
        <v>1.196</v>
      </c>
      <c r="AY1012" s="131">
        <v>1.1359999999999999</v>
      </c>
      <c r="AZ1012" s="131">
        <v>0.95899999999999996</v>
      </c>
      <c r="BA1012" s="131">
        <v>0.158</v>
      </c>
      <c r="BB1012" t="s">
        <v>147</v>
      </c>
      <c r="BC1012" t="s">
        <v>147</v>
      </c>
    </row>
    <row r="1013" spans="1:55" hidden="1" x14ac:dyDescent="0.25">
      <c r="A1013" t="s">
        <v>123</v>
      </c>
      <c r="B1013" t="s">
        <v>160</v>
      </c>
      <c r="C1013" t="s">
        <v>156</v>
      </c>
      <c r="D1013" s="131" t="s">
        <v>147</v>
      </c>
      <c r="E1013" s="131">
        <v>6.5679999999999996</v>
      </c>
      <c r="F1013" s="131">
        <v>6.9420000000000002</v>
      </c>
      <c r="G1013" s="131">
        <v>6.532</v>
      </c>
      <c r="H1013" s="131">
        <v>11.288</v>
      </c>
      <c r="I1013" s="131">
        <v>10.507</v>
      </c>
      <c r="J1013" s="131">
        <v>14.234</v>
      </c>
      <c r="K1013" s="131">
        <v>14.462</v>
      </c>
      <c r="L1013" s="131">
        <v>10.863</v>
      </c>
      <c r="M1013" s="131">
        <v>11.867000000000001</v>
      </c>
      <c r="N1013" s="131">
        <v>10.689</v>
      </c>
      <c r="O1013" s="131">
        <v>7.6669999999999998</v>
      </c>
      <c r="P1013" s="131">
        <v>3.3639999999999999</v>
      </c>
      <c r="Q1013" s="131">
        <v>1.0920000000000001</v>
      </c>
      <c r="R1013" s="131" t="s">
        <v>147</v>
      </c>
      <c r="S1013" s="131" t="s">
        <v>147</v>
      </c>
      <c r="T1013" s="131">
        <v>0.88900000000000001</v>
      </c>
      <c r="U1013" s="131">
        <v>0.89200000000000002</v>
      </c>
      <c r="V1013" s="131" t="s">
        <v>147</v>
      </c>
      <c r="W1013" s="131">
        <v>1.6779999999999999</v>
      </c>
      <c r="X1013" s="131">
        <v>1.8440000000000001</v>
      </c>
      <c r="Y1013" s="131">
        <v>2.153</v>
      </c>
      <c r="Z1013" s="131">
        <v>2.7679999999999998</v>
      </c>
      <c r="AA1013" s="131">
        <v>2.7370000000000001</v>
      </c>
      <c r="AB1013" s="131">
        <v>3.181</v>
      </c>
      <c r="AC1013" s="131">
        <v>2.19</v>
      </c>
      <c r="AD1013" s="131">
        <v>2.343</v>
      </c>
      <c r="AE1013" s="131">
        <v>4.1340000000000003</v>
      </c>
      <c r="AF1013" s="131">
        <v>2.97</v>
      </c>
      <c r="AG1013" s="131">
        <v>4.1719999999999997</v>
      </c>
      <c r="AH1013" s="131">
        <v>4.5750000000000002</v>
      </c>
      <c r="AI1013" s="131">
        <v>4.4989999999999997</v>
      </c>
      <c r="AJ1013" s="131">
        <v>4.2969999999999997</v>
      </c>
      <c r="AK1013" s="131">
        <v>5.4729999999999999</v>
      </c>
      <c r="AL1013" s="131">
        <v>16.629000000000001</v>
      </c>
      <c r="AM1013" s="131">
        <v>16.081</v>
      </c>
      <c r="AN1013" s="131">
        <v>15.628</v>
      </c>
      <c r="AO1013" s="131">
        <v>13.927</v>
      </c>
      <c r="AP1013" s="131">
        <v>10.484</v>
      </c>
      <c r="AQ1013" s="131">
        <v>11.25</v>
      </c>
      <c r="AR1013" s="131">
        <v>10.983000000000001</v>
      </c>
      <c r="AS1013" s="131">
        <v>7.48</v>
      </c>
      <c r="AT1013" s="131">
        <v>5.3239999999999998</v>
      </c>
      <c r="AU1013" s="131">
        <v>5.86</v>
      </c>
      <c r="AV1013" s="131">
        <v>8.2129999999999992</v>
      </c>
      <c r="AW1013" s="131">
        <v>10.292</v>
      </c>
      <c r="AX1013" s="131">
        <v>7.5339999999999998</v>
      </c>
      <c r="AY1013" s="131">
        <v>7.0529999999999999</v>
      </c>
      <c r="AZ1013" s="131">
        <v>7.3860000000000001</v>
      </c>
      <c r="BA1013" s="131">
        <v>4.4400000000000004</v>
      </c>
      <c r="BB1013" t="s">
        <v>147</v>
      </c>
      <c r="BC1013" t="s">
        <v>147</v>
      </c>
    </row>
    <row r="1014" spans="1:55" hidden="1" x14ac:dyDescent="0.25">
      <c r="A1014" t="s">
        <v>123</v>
      </c>
      <c r="B1014" t="s">
        <v>160</v>
      </c>
      <c r="C1014" t="s">
        <v>155</v>
      </c>
      <c r="D1014" s="131" t="s">
        <v>147</v>
      </c>
      <c r="E1014" s="131">
        <v>0</v>
      </c>
      <c r="F1014" s="131">
        <v>0</v>
      </c>
      <c r="G1014" s="131">
        <v>0.161</v>
      </c>
      <c r="H1014" s="131">
        <v>9.6000000000000002E-2</v>
      </c>
      <c r="I1014" s="131">
        <v>8.5999999999999993E-2</v>
      </c>
      <c r="J1014" s="131">
        <v>0.111</v>
      </c>
      <c r="K1014" s="131">
        <v>0.45600000000000002</v>
      </c>
      <c r="L1014" s="131">
        <v>0.20499999999999999</v>
      </c>
      <c r="M1014" s="131">
        <v>0.13500000000000001</v>
      </c>
      <c r="N1014" s="131">
        <v>4.9000000000000002E-2</v>
      </c>
      <c r="O1014" s="131">
        <v>0</v>
      </c>
      <c r="P1014" s="131">
        <v>0</v>
      </c>
      <c r="Q1014" s="131">
        <v>0</v>
      </c>
      <c r="R1014" s="131" t="s">
        <v>147</v>
      </c>
      <c r="S1014" s="131" t="s">
        <v>147</v>
      </c>
      <c r="T1014" s="131">
        <v>0</v>
      </c>
      <c r="U1014" s="131">
        <v>0</v>
      </c>
      <c r="V1014" s="131" t="s">
        <v>147</v>
      </c>
      <c r="W1014" s="131">
        <v>0</v>
      </c>
      <c r="X1014" s="131">
        <v>0</v>
      </c>
      <c r="Y1014" s="131">
        <v>0</v>
      </c>
      <c r="Z1014" s="131">
        <v>0</v>
      </c>
      <c r="AA1014" s="131">
        <v>0</v>
      </c>
      <c r="AB1014" s="131">
        <v>0</v>
      </c>
      <c r="AC1014" s="131">
        <v>0</v>
      </c>
      <c r="AD1014" s="131">
        <v>0</v>
      </c>
      <c r="AE1014" s="131">
        <v>0</v>
      </c>
      <c r="AF1014" s="131">
        <v>0</v>
      </c>
      <c r="AG1014" s="131">
        <v>0</v>
      </c>
      <c r="AH1014" s="131">
        <v>0</v>
      </c>
      <c r="AI1014" s="131">
        <v>0</v>
      </c>
      <c r="AJ1014" s="131">
        <v>0</v>
      </c>
      <c r="AK1014" s="131">
        <v>0</v>
      </c>
      <c r="AL1014" s="131">
        <v>0</v>
      </c>
      <c r="AM1014" s="131">
        <v>0</v>
      </c>
      <c r="AN1014" s="131">
        <v>0</v>
      </c>
      <c r="AO1014" s="131">
        <v>0</v>
      </c>
      <c r="AP1014" s="131">
        <v>0</v>
      </c>
      <c r="AQ1014" s="131">
        <v>0</v>
      </c>
      <c r="AR1014" s="131">
        <v>0</v>
      </c>
      <c r="AS1014" s="131">
        <v>0</v>
      </c>
      <c r="AT1014" s="131">
        <v>0</v>
      </c>
      <c r="AU1014" s="131" t="s">
        <v>147</v>
      </c>
      <c r="AV1014" s="131" t="s">
        <v>147</v>
      </c>
      <c r="AW1014" s="131" t="s">
        <v>147</v>
      </c>
      <c r="AX1014" s="131" t="s">
        <v>147</v>
      </c>
      <c r="AY1014" s="131" t="s">
        <v>147</v>
      </c>
      <c r="AZ1014" s="131" t="s">
        <v>147</v>
      </c>
      <c r="BA1014" s="131">
        <v>0</v>
      </c>
      <c r="BB1014" t="s">
        <v>147</v>
      </c>
      <c r="BC1014" t="s">
        <v>147</v>
      </c>
    </row>
    <row r="1015" spans="1:55" hidden="1" x14ac:dyDescent="0.25">
      <c r="A1015" t="s">
        <v>123</v>
      </c>
      <c r="B1015" t="s">
        <v>160</v>
      </c>
      <c r="C1015" t="s">
        <v>154</v>
      </c>
      <c r="D1015" s="131" t="s">
        <v>147</v>
      </c>
      <c r="E1015" s="131" t="s">
        <v>147</v>
      </c>
      <c r="F1015" s="131" t="s">
        <v>147</v>
      </c>
      <c r="G1015" s="131" t="s">
        <v>147</v>
      </c>
      <c r="H1015" s="131" t="s">
        <v>147</v>
      </c>
      <c r="I1015" s="131" t="s">
        <v>147</v>
      </c>
      <c r="J1015" s="131" t="s">
        <v>147</v>
      </c>
      <c r="K1015" s="131" t="s">
        <v>147</v>
      </c>
      <c r="L1015" s="131" t="s">
        <v>147</v>
      </c>
      <c r="M1015" s="131" t="s">
        <v>147</v>
      </c>
      <c r="N1015" s="131" t="s">
        <v>147</v>
      </c>
      <c r="O1015" s="131" t="s">
        <v>147</v>
      </c>
      <c r="P1015" s="131" t="s">
        <v>147</v>
      </c>
      <c r="Q1015" s="131" t="s">
        <v>147</v>
      </c>
      <c r="R1015" s="131" t="s">
        <v>147</v>
      </c>
      <c r="S1015" s="131" t="s">
        <v>147</v>
      </c>
      <c r="T1015" s="131" t="s">
        <v>147</v>
      </c>
      <c r="U1015" s="131" t="s">
        <v>147</v>
      </c>
      <c r="V1015" s="131" t="s">
        <v>147</v>
      </c>
      <c r="W1015" s="131" t="s">
        <v>147</v>
      </c>
      <c r="X1015" s="131" t="s">
        <v>147</v>
      </c>
      <c r="Y1015" s="131" t="s">
        <v>147</v>
      </c>
      <c r="Z1015" s="131" t="s">
        <v>147</v>
      </c>
      <c r="AA1015" s="131" t="s">
        <v>147</v>
      </c>
      <c r="AB1015" s="131" t="s">
        <v>147</v>
      </c>
      <c r="AC1015" s="131" t="s">
        <v>147</v>
      </c>
      <c r="AD1015" s="131" t="s">
        <v>147</v>
      </c>
      <c r="AE1015" s="131" t="s">
        <v>147</v>
      </c>
      <c r="AF1015" s="131" t="s">
        <v>147</v>
      </c>
      <c r="AG1015" s="131" t="s">
        <v>147</v>
      </c>
      <c r="AH1015" s="131">
        <v>2.508</v>
      </c>
      <c r="AI1015" s="131">
        <v>2.3620000000000001</v>
      </c>
      <c r="AJ1015" s="131">
        <v>1.899</v>
      </c>
      <c r="AK1015" s="131">
        <v>1.8129999999999999</v>
      </c>
      <c r="AL1015" s="131">
        <v>1.2789999999999999</v>
      </c>
      <c r="AM1015" s="131">
        <v>1.25</v>
      </c>
      <c r="AN1015" s="131">
        <v>1.228</v>
      </c>
      <c r="AO1015" s="131">
        <v>1.6579999999999999</v>
      </c>
      <c r="AP1015" s="131">
        <v>1.6619999999999999</v>
      </c>
      <c r="AQ1015" s="131">
        <v>0</v>
      </c>
      <c r="AR1015" s="131">
        <v>0</v>
      </c>
      <c r="AS1015" s="131">
        <v>0.11</v>
      </c>
      <c r="AT1015" s="131">
        <v>0</v>
      </c>
      <c r="AU1015" s="131" t="s">
        <v>147</v>
      </c>
      <c r="AV1015" s="131">
        <v>0.43</v>
      </c>
      <c r="AW1015" s="131">
        <v>1.0980000000000001</v>
      </c>
      <c r="AX1015" s="131">
        <v>1.165</v>
      </c>
      <c r="AY1015" s="131">
        <v>1.359</v>
      </c>
      <c r="AZ1015" s="131">
        <v>1.8180000000000001</v>
      </c>
      <c r="BA1015" s="131">
        <v>0</v>
      </c>
      <c r="BB1015" t="s">
        <v>147</v>
      </c>
      <c r="BC1015" t="s">
        <v>147</v>
      </c>
    </row>
    <row r="1016" spans="1:55" hidden="1" x14ac:dyDescent="0.25">
      <c r="A1016" t="s">
        <v>123</v>
      </c>
      <c r="B1016" t="s">
        <v>160</v>
      </c>
      <c r="C1016" t="s">
        <v>153</v>
      </c>
      <c r="D1016" s="131" t="s">
        <v>147</v>
      </c>
      <c r="E1016" s="131">
        <v>3.6120000000000001</v>
      </c>
      <c r="F1016" s="131">
        <v>2.7250000000000001</v>
      </c>
      <c r="G1016" s="131">
        <v>0.69599999999999995</v>
      </c>
      <c r="H1016" s="131">
        <v>0.76500000000000001</v>
      </c>
      <c r="I1016" s="131">
        <v>0.56000000000000005</v>
      </c>
      <c r="J1016" s="131">
        <v>0.70199999999999996</v>
      </c>
      <c r="K1016" s="131">
        <v>0.58599999999999997</v>
      </c>
      <c r="L1016" s="131">
        <v>0.55600000000000005</v>
      </c>
      <c r="M1016" s="131">
        <v>0.48399999999999999</v>
      </c>
      <c r="N1016" s="131">
        <v>0.68600000000000005</v>
      </c>
      <c r="O1016" s="131">
        <v>0.64400000000000002</v>
      </c>
      <c r="P1016" s="131">
        <v>0.38</v>
      </c>
      <c r="Q1016" s="131">
        <v>0.16300000000000001</v>
      </c>
      <c r="R1016" s="131" t="s">
        <v>147</v>
      </c>
      <c r="S1016" s="131" t="s">
        <v>147</v>
      </c>
      <c r="T1016" s="131">
        <v>0</v>
      </c>
      <c r="U1016" s="131">
        <v>0</v>
      </c>
      <c r="V1016" s="131" t="s">
        <v>147</v>
      </c>
      <c r="W1016" s="131">
        <v>0</v>
      </c>
      <c r="X1016" s="131">
        <v>2.8000000000000001E-2</v>
      </c>
      <c r="Y1016" s="131">
        <v>0.159</v>
      </c>
      <c r="Z1016" s="131">
        <v>0.53300000000000003</v>
      </c>
      <c r="AA1016" s="131">
        <v>0.52700000000000002</v>
      </c>
      <c r="AB1016" s="131">
        <v>0.41699999999999998</v>
      </c>
      <c r="AC1016" s="131">
        <v>1.329</v>
      </c>
      <c r="AD1016" s="131">
        <v>1.294</v>
      </c>
      <c r="AE1016" s="131">
        <v>1.0109999999999999</v>
      </c>
      <c r="AF1016" s="131">
        <v>1.123</v>
      </c>
      <c r="AG1016" s="131">
        <v>0</v>
      </c>
      <c r="AH1016" s="131">
        <v>0.25600000000000001</v>
      </c>
      <c r="AI1016" s="131">
        <v>0.252</v>
      </c>
      <c r="AJ1016" s="131">
        <v>3.911</v>
      </c>
      <c r="AK1016" s="131">
        <v>3.9780000000000002</v>
      </c>
      <c r="AL1016" s="131">
        <v>3.8140000000000001</v>
      </c>
      <c r="AM1016" s="131">
        <v>5.32</v>
      </c>
      <c r="AN1016" s="131">
        <v>5.226</v>
      </c>
      <c r="AO1016" s="131">
        <v>0.53300000000000003</v>
      </c>
      <c r="AP1016" s="131">
        <v>0.53400000000000003</v>
      </c>
      <c r="AQ1016" s="131">
        <v>1.524</v>
      </c>
      <c r="AR1016" s="131">
        <v>1.3440000000000001</v>
      </c>
      <c r="AS1016" s="131">
        <v>1.617</v>
      </c>
      <c r="AT1016" s="131">
        <v>1.593</v>
      </c>
      <c r="AU1016" s="131">
        <v>2.0150000000000001</v>
      </c>
      <c r="AV1016" s="131" t="s">
        <v>147</v>
      </c>
      <c r="AW1016" s="131">
        <v>0.29599999999999999</v>
      </c>
      <c r="AX1016" s="131">
        <v>1.4339999999999999</v>
      </c>
      <c r="AY1016" s="131">
        <v>1.889</v>
      </c>
      <c r="AZ1016" s="131">
        <v>0.75700000000000001</v>
      </c>
      <c r="BA1016" s="131">
        <v>0.438</v>
      </c>
      <c r="BB1016" t="s">
        <v>147</v>
      </c>
      <c r="BC1016" t="s">
        <v>147</v>
      </c>
    </row>
    <row r="1017" spans="1:55" hidden="1" x14ac:dyDescent="0.25">
      <c r="A1017" t="s">
        <v>123</v>
      </c>
      <c r="B1017" t="s">
        <v>160</v>
      </c>
      <c r="C1017" t="s">
        <v>152</v>
      </c>
      <c r="D1017" s="131" t="s">
        <v>147</v>
      </c>
      <c r="E1017" s="131">
        <v>0.73899999999999999</v>
      </c>
      <c r="F1017" s="131">
        <v>1.038</v>
      </c>
      <c r="G1017" s="131">
        <v>1.1240000000000001</v>
      </c>
      <c r="H1017" s="131">
        <v>1.244</v>
      </c>
      <c r="I1017" s="131">
        <v>1.292</v>
      </c>
      <c r="J1017" s="131">
        <v>4.4740000000000002</v>
      </c>
      <c r="K1017" s="131">
        <v>7.3609999999999998</v>
      </c>
      <c r="L1017" s="131">
        <v>5.8860000000000001</v>
      </c>
      <c r="M1017" s="131">
        <v>7.2389999999999999</v>
      </c>
      <c r="N1017" s="131">
        <v>7.5259999999999998</v>
      </c>
      <c r="O1017" s="131">
        <v>5.3689999999999998</v>
      </c>
      <c r="P1017" s="131">
        <v>2.2799999999999998</v>
      </c>
      <c r="Q1017" s="131">
        <v>0.48899999999999999</v>
      </c>
      <c r="R1017" s="131" t="s">
        <v>147</v>
      </c>
      <c r="S1017" s="131" t="s">
        <v>147</v>
      </c>
      <c r="T1017" s="131">
        <v>0</v>
      </c>
      <c r="U1017" s="131">
        <v>0</v>
      </c>
      <c r="V1017" s="131" t="s">
        <v>147</v>
      </c>
      <c r="W1017" s="131">
        <v>0</v>
      </c>
      <c r="X1017" s="131">
        <v>0.42</v>
      </c>
      <c r="Y1017" s="131">
        <v>0.32600000000000001</v>
      </c>
      <c r="Z1017" s="131">
        <v>0.121</v>
      </c>
      <c r="AA1017" s="131">
        <v>0</v>
      </c>
      <c r="AB1017" s="131">
        <v>1.3460000000000001</v>
      </c>
      <c r="AC1017" s="131">
        <v>0.628</v>
      </c>
      <c r="AD1017" s="131">
        <v>0.68700000000000006</v>
      </c>
      <c r="AE1017" s="131">
        <v>0.252</v>
      </c>
      <c r="AF1017" s="131">
        <v>0.63800000000000001</v>
      </c>
      <c r="AG1017" s="131">
        <v>2.2189999999999999</v>
      </c>
      <c r="AH1017" s="131">
        <v>0.51300000000000001</v>
      </c>
      <c r="AI1017" s="131">
        <v>0.504</v>
      </c>
      <c r="AJ1017" s="131">
        <v>0.66200000000000003</v>
      </c>
      <c r="AK1017" s="131">
        <v>2.242</v>
      </c>
      <c r="AL1017" s="131">
        <v>2.1280000000000001</v>
      </c>
      <c r="AM1017" s="131">
        <v>1.1819999999999999</v>
      </c>
      <c r="AN1017" s="131">
        <v>1.161</v>
      </c>
      <c r="AO1017" s="131">
        <v>0</v>
      </c>
      <c r="AP1017" s="131">
        <v>0</v>
      </c>
      <c r="AQ1017" s="131">
        <v>0</v>
      </c>
      <c r="AR1017" s="131">
        <v>0</v>
      </c>
      <c r="AS1017" s="131">
        <v>0</v>
      </c>
      <c r="AT1017" s="131">
        <v>0</v>
      </c>
      <c r="AU1017" s="131" t="s">
        <v>147</v>
      </c>
      <c r="AV1017" s="131" t="s">
        <v>147</v>
      </c>
      <c r="AW1017" s="131" t="s">
        <v>147</v>
      </c>
      <c r="AX1017" s="131">
        <v>0.17899999999999999</v>
      </c>
      <c r="AY1017" s="131">
        <v>0.155</v>
      </c>
      <c r="AZ1017" s="131" t="s">
        <v>147</v>
      </c>
      <c r="BA1017" s="131">
        <v>3.6999999999999998E-2</v>
      </c>
      <c r="BB1017" t="s">
        <v>147</v>
      </c>
      <c r="BC1017" t="s">
        <v>147</v>
      </c>
    </row>
    <row r="1018" spans="1:55" hidden="1" x14ac:dyDescent="0.25">
      <c r="A1018" t="s">
        <v>123</v>
      </c>
      <c r="B1018" t="s">
        <v>160</v>
      </c>
      <c r="C1018" t="s">
        <v>151</v>
      </c>
      <c r="D1018" s="131" t="s">
        <v>147</v>
      </c>
      <c r="E1018" s="131">
        <v>0</v>
      </c>
      <c r="F1018" s="131">
        <v>0</v>
      </c>
      <c r="G1018" s="131">
        <v>0</v>
      </c>
      <c r="H1018" s="131">
        <v>0</v>
      </c>
      <c r="I1018" s="131">
        <v>0</v>
      </c>
      <c r="J1018" s="131">
        <v>0</v>
      </c>
      <c r="K1018" s="131">
        <v>0</v>
      </c>
      <c r="L1018" s="131">
        <v>0</v>
      </c>
      <c r="M1018" s="131">
        <v>0</v>
      </c>
      <c r="N1018" s="131">
        <v>0</v>
      </c>
      <c r="O1018" s="131">
        <v>0</v>
      </c>
      <c r="P1018" s="131">
        <v>0</v>
      </c>
      <c r="Q1018" s="131">
        <v>0</v>
      </c>
      <c r="R1018" s="131" t="s">
        <v>147</v>
      </c>
      <c r="S1018" s="131" t="s">
        <v>147</v>
      </c>
      <c r="T1018" s="131">
        <v>0</v>
      </c>
      <c r="U1018" s="131">
        <v>0</v>
      </c>
      <c r="V1018" s="131" t="s">
        <v>147</v>
      </c>
      <c r="W1018" s="131">
        <v>0</v>
      </c>
      <c r="X1018" s="131">
        <v>0</v>
      </c>
      <c r="Y1018" s="131">
        <v>0</v>
      </c>
      <c r="Z1018" s="131">
        <v>0</v>
      </c>
      <c r="AA1018" s="131">
        <v>0</v>
      </c>
      <c r="AB1018" s="131">
        <v>0</v>
      </c>
      <c r="AC1018" s="131">
        <v>0</v>
      </c>
      <c r="AD1018" s="131">
        <v>0</v>
      </c>
      <c r="AE1018" s="131">
        <v>0</v>
      </c>
      <c r="AF1018" s="131">
        <v>0</v>
      </c>
      <c r="AG1018" s="131">
        <v>0</v>
      </c>
      <c r="AH1018" s="131">
        <v>0</v>
      </c>
      <c r="AI1018" s="131">
        <v>0</v>
      </c>
      <c r="AJ1018" s="131">
        <v>0</v>
      </c>
      <c r="AK1018" s="131">
        <v>0</v>
      </c>
      <c r="AL1018" s="131">
        <v>0</v>
      </c>
      <c r="AM1018" s="131">
        <v>0</v>
      </c>
      <c r="AN1018" s="131">
        <v>0</v>
      </c>
      <c r="AO1018" s="131">
        <v>0</v>
      </c>
      <c r="AP1018" s="131">
        <v>0</v>
      </c>
      <c r="AQ1018" s="131">
        <v>0</v>
      </c>
      <c r="AR1018" s="131">
        <v>0</v>
      </c>
      <c r="AS1018" s="131">
        <v>0</v>
      </c>
      <c r="AT1018" s="131">
        <v>0</v>
      </c>
      <c r="AU1018" s="131">
        <v>4.4710000000000001</v>
      </c>
      <c r="AV1018" s="131">
        <v>4.1920000000000002</v>
      </c>
      <c r="AW1018" s="131">
        <v>5.3780000000000001</v>
      </c>
      <c r="AX1018" s="131">
        <v>7.5540000000000003</v>
      </c>
      <c r="AY1018" s="131">
        <v>2.1829999999999998</v>
      </c>
      <c r="AZ1018" s="131">
        <v>1.4710000000000001</v>
      </c>
      <c r="BA1018" s="131">
        <v>0</v>
      </c>
      <c r="BB1018" t="s">
        <v>147</v>
      </c>
      <c r="BC1018" t="s">
        <v>147</v>
      </c>
    </row>
    <row r="1019" spans="1:55" hidden="1" x14ac:dyDescent="0.25">
      <c r="A1019" t="s">
        <v>123</v>
      </c>
      <c r="B1019" t="s">
        <v>160</v>
      </c>
      <c r="C1019" t="s">
        <v>148</v>
      </c>
      <c r="D1019" s="131" t="s">
        <v>147</v>
      </c>
      <c r="E1019" s="131">
        <v>19.21</v>
      </c>
      <c r="F1019" s="131">
        <v>18.361000000000001</v>
      </c>
      <c r="G1019" s="131">
        <v>16.651</v>
      </c>
      <c r="H1019" s="131">
        <v>23.341000000000001</v>
      </c>
      <c r="I1019" s="131">
        <v>29.756</v>
      </c>
      <c r="J1019" s="131">
        <v>49.875999999999998</v>
      </c>
      <c r="K1019" s="131">
        <v>43.418999999999997</v>
      </c>
      <c r="L1019" s="131">
        <v>39.353999999999999</v>
      </c>
      <c r="M1019" s="131">
        <v>35.548000000000002</v>
      </c>
      <c r="N1019" s="131">
        <v>41.210999999999999</v>
      </c>
      <c r="O1019" s="131">
        <v>37.993000000000002</v>
      </c>
      <c r="P1019" s="131">
        <v>20.693999999999999</v>
      </c>
      <c r="Q1019" s="131">
        <v>6.9930000000000003</v>
      </c>
      <c r="R1019" s="131" t="s">
        <v>147</v>
      </c>
      <c r="S1019" s="131" t="s">
        <v>147</v>
      </c>
      <c r="T1019" s="131">
        <v>2.6920000000000002</v>
      </c>
      <c r="U1019" s="131">
        <v>2.69</v>
      </c>
      <c r="V1019" s="131" t="s">
        <v>147</v>
      </c>
      <c r="W1019" s="131">
        <v>6.0629999999999997</v>
      </c>
      <c r="X1019" s="131">
        <v>4.8380000000000001</v>
      </c>
      <c r="Y1019" s="131">
        <v>5.5</v>
      </c>
      <c r="Z1019" s="131">
        <v>6.5679999999999996</v>
      </c>
      <c r="AA1019" s="131">
        <v>6.2519999999999998</v>
      </c>
      <c r="AB1019" s="131">
        <v>7.6669999999999998</v>
      </c>
      <c r="AC1019" s="131">
        <v>7.3490000000000002</v>
      </c>
      <c r="AD1019" s="131">
        <v>7.51</v>
      </c>
      <c r="AE1019" s="131">
        <v>10.073</v>
      </c>
      <c r="AF1019" s="131">
        <v>11.228</v>
      </c>
      <c r="AG1019" s="131">
        <v>12.695</v>
      </c>
      <c r="AH1019" s="131">
        <v>14.301</v>
      </c>
      <c r="AI1019" s="131">
        <v>14.013</v>
      </c>
      <c r="AJ1019" s="131">
        <v>17.137</v>
      </c>
      <c r="AK1019" s="131">
        <v>21.164999999999999</v>
      </c>
      <c r="AL1019" s="131">
        <v>31.123999999999999</v>
      </c>
      <c r="AM1019" s="131">
        <v>30.34</v>
      </c>
      <c r="AN1019" s="131">
        <v>29.68</v>
      </c>
      <c r="AO1019" s="131">
        <v>22.064</v>
      </c>
      <c r="AP1019" s="131">
        <v>18.469000000000001</v>
      </c>
      <c r="AQ1019" s="131">
        <v>18.158999999999999</v>
      </c>
      <c r="AR1019" s="131">
        <v>18.337</v>
      </c>
      <c r="AS1019" s="131">
        <v>17.91</v>
      </c>
      <c r="AT1019" s="131">
        <v>12.25</v>
      </c>
      <c r="AU1019" s="131">
        <v>24.771999999999998</v>
      </c>
      <c r="AV1019" s="131">
        <v>22.759</v>
      </c>
      <c r="AW1019" s="131">
        <v>23.797999999999998</v>
      </c>
      <c r="AX1019" s="131">
        <v>20.809000000000001</v>
      </c>
      <c r="AY1019" s="131">
        <v>15.099</v>
      </c>
      <c r="AZ1019" s="131">
        <v>16.434999999999999</v>
      </c>
      <c r="BA1019" s="131">
        <v>5.5469999999999997</v>
      </c>
      <c r="BB1019" t="s">
        <v>147</v>
      </c>
      <c r="BC1019" t="s">
        <v>147</v>
      </c>
    </row>
    <row r="1020" spans="1:55" hidden="1" x14ac:dyDescent="0.25">
      <c r="A1020" t="s">
        <v>123</v>
      </c>
      <c r="B1020" t="s">
        <v>159</v>
      </c>
      <c r="C1020" t="s">
        <v>158</v>
      </c>
      <c r="D1020" s="131" t="s">
        <v>147</v>
      </c>
      <c r="E1020" s="131">
        <v>2.1070000000000002</v>
      </c>
      <c r="F1020" s="131">
        <v>1.0129999999999999</v>
      </c>
      <c r="G1020" s="131">
        <v>4.1219999999999999</v>
      </c>
      <c r="H1020" s="131">
        <v>3.8959999999999999</v>
      </c>
      <c r="I1020" s="131">
        <v>4.8520000000000003</v>
      </c>
      <c r="J1020" s="131">
        <v>6.7649999999999997</v>
      </c>
      <c r="K1020" s="131">
        <v>6.8319999999999999</v>
      </c>
      <c r="L1020" s="131">
        <v>6.1740000000000004</v>
      </c>
      <c r="M1020" s="131">
        <v>4.6529999999999996</v>
      </c>
      <c r="N1020" s="131">
        <v>8.1509999999999998</v>
      </c>
      <c r="O1020" s="131">
        <v>4.9119999999999999</v>
      </c>
      <c r="P1020" s="131">
        <v>3.4350000000000001</v>
      </c>
      <c r="Q1020" s="131">
        <v>1.3089999999999999</v>
      </c>
      <c r="R1020" s="131" t="s">
        <v>147</v>
      </c>
      <c r="S1020" s="131" t="s">
        <v>147</v>
      </c>
      <c r="T1020" s="131">
        <v>1.4119999999999999</v>
      </c>
      <c r="U1020" s="131">
        <v>1.4179999999999999</v>
      </c>
      <c r="V1020" s="131" t="s">
        <v>147</v>
      </c>
      <c r="W1020" s="131">
        <v>1.0740000000000001</v>
      </c>
      <c r="X1020" s="131">
        <v>0.89600000000000002</v>
      </c>
      <c r="Y1020" s="131">
        <v>1.452</v>
      </c>
      <c r="Z1020" s="131">
        <v>1.282</v>
      </c>
      <c r="AA1020" s="131">
        <v>1.131</v>
      </c>
      <c r="AB1020" s="131">
        <v>0.59699999999999998</v>
      </c>
      <c r="AC1020" s="131">
        <v>1.2609999999999999</v>
      </c>
      <c r="AD1020" s="131">
        <v>1.298</v>
      </c>
      <c r="AE1020" s="131">
        <v>0.84499999999999997</v>
      </c>
      <c r="AF1020" s="131">
        <v>1.0309999999999999</v>
      </c>
      <c r="AG1020" s="131">
        <v>1.9370000000000001</v>
      </c>
      <c r="AH1020" s="131">
        <v>3.0419999999999998</v>
      </c>
      <c r="AI1020" s="131">
        <v>2.992</v>
      </c>
      <c r="AJ1020" s="131">
        <v>2.1949999999999998</v>
      </c>
      <c r="AK1020" s="131">
        <v>1.728</v>
      </c>
      <c r="AL1020" s="131">
        <v>1.641</v>
      </c>
      <c r="AM1020" s="131">
        <v>1.198</v>
      </c>
      <c r="AN1020" s="131">
        <v>1.177</v>
      </c>
      <c r="AO1020" s="131">
        <v>1.26</v>
      </c>
      <c r="AP1020" s="131">
        <v>1.2629999999999999</v>
      </c>
      <c r="AQ1020" s="131">
        <v>1.476</v>
      </c>
      <c r="AR1020" s="131">
        <v>2.246</v>
      </c>
      <c r="AS1020" s="131">
        <v>2.3610000000000002</v>
      </c>
      <c r="AT1020" s="131">
        <v>2.3239999999999998</v>
      </c>
      <c r="AU1020" s="131">
        <v>6.58</v>
      </c>
      <c r="AV1020" s="131">
        <v>7.375</v>
      </c>
      <c r="AW1020" s="131">
        <v>4.141</v>
      </c>
      <c r="AX1020" s="131">
        <v>1.95</v>
      </c>
      <c r="AY1020" s="131">
        <v>1.478</v>
      </c>
      <c r="AZ1020" s="131">
        <v>4.5119999999999996</v>
      </c>
      <c r="BA1020" s="131">
        <v>0.52800000000000002</v>
      </c>
      <c r="BB1020" t="s">
        <v>147</v>
      </c>
      <c r="BC1020" t="s">
        <v>147</v>
      </c>
    </row>
    <row r="1021" spans="1:55" hidden="1" x14ac:dyDescent="0.25">
      <c r="A1021" t="s">
        <v>123</v>
      </c>
      <c r="B1021" t="s">
        <v>159</v>
      </c>
      <c r="C1021" t="s">
        <v>157</v>
      </c>
      <c r="D1021" s="131" t="s">
        <v>147</v>
      </c>
      <c r="E1021" s="131">
        <v>7.1440000000000001</v>
      </c>
      <c r="F1021" s="131">
        <v>7.5279999999999996</v>
      </c>
      <c r="G1021" s="131">
        <v>4.9580000000000002</v>
      </c>
      <c r="H1021" s="131">
        <v>7.2039999999999997</v>
      </c>
      <c r="I1021" s="131">
        <v>14.461</v>
      </c>
      <c r="J1021" s="131">
        <v>27.141999999999999</v>
      </c>
      <c r="K1021" s="131">
        <v>16.099</v>
      </c>
      <c r="L1021" s="131">
        <v>18.196000000000002</v>
      </c>
      <c r="M1021" s="131">
        <v>13</v>
      </c>
      <c r="N1021" s="131">
        <v>16.712</v>
      </c>
      <c r="O1021" s="131">
        <v>22.212</v>
      </c>
      <c r="P1021" s="131">
        <v>12.933</v>
      </c>
      <c r="Q1021" s="131">
        <v>4.5469999999999997</v>
      </c>
      <c r="R1021" s="131" t="s">
        <v>147</v>
      </c>
      <c r="S1021" s="131" t="s">
        <v>147</v>
      </c>
      <c r="T1021" s="131">
        <v>0.60099999999999998</v>
      </c>
      <c r="U1021" s="131">
        <v>0.60299999999999998</v>
      </c>
      <c r="V1021" s="131" t="s">
        <v>147</v>
      </c>
      <c r="W1021" s="131">
        <v>3.8319999999999999</v>
      </c>
      <c r="X1021" s="131">
        <v>1.9450000000000001</v>
      </c>
      <c r="Y1021" s="131">
        <v>1.7410000000000001</v>
      </c>
      <c r="Z1021" s="131">
        <v>2.2269999999999999</v>
      </c>
      <c r="AA1021" s="131">
        <v>2.202</v>
      </c>
      <c r="AB1021" s="131">
        <v>2.44</v>
      </c>
      <c r="AC1021" s="131">
        <v>2.3109999999999999</v>
      </c>
      <c r="AD1021" s="131">
        <v>2.2559999999999998</v>
      </c>
      <c r="AE1021" s="131">
        <v>4.3719999999999999</v>
      </c>
      <c r="AF1021" s="131">
        <v>6.2169999999999996</v>
      </c>
      <c r="AG1021" s="131">
        <v>5.0960000000000001</v>
      </c>
      <c r="AH1021" s="131">
        <v>4.1529999999999996</v>
      </c>
      <c r="AI1021" s="131">
        <v>4.1429999999999998</v>
      </c>
      <c r="AJ1021" s="131">
        <v>4.91</v>
      </c>
      <c r="AK1021" s="131">
        <v>6.8179999999999996</v>
      </c>
      <c r="AL1021" s="131">
        <v>6.4729999999999999</v>
      </c>
      <c r="AM1021" s="131">
        <v>6.0620000000000003</v>
      </c>
      <c r="AN1021" s="131">
        <v>6.0049999999999999</v>
      </c>
      <c r="AO1021" s="131">
        <v>5.375</v>
      </c>
      <c r="AP1021" s="131">
        <v>5.1950000000000003</v>
      </c>
      <c r="AQ1021" s="131">
        <v>4.532</v>
      </c>
      <c r="AR1021" s="131">
        <v>4.4589999999999996</v>
      </c>
      <c r="AS1021" s="131">
        <v>7.3490000000000002</v>
      </c>
      <c r="AT1021" s="131">
        <v>3.625</v>
      </c>
      <c r="AU1021" s="131">
        <v>7.282</v>
      </c>
      <c r="AV1021" s="131">
        <v>3.6960000000000002</v>
      </c>
      <c r="AW1021" s="131">
        <v>3.371</v>
      </c>
      <c r="AX1021" s="131">
        <v>1.3340000000000001</v>
      </c>
      <c r="AY1021" s="131">
        <v>1.268</v>
      </c>
      <c r="AZ1021" s="131">
        <v>1.069</v>
      </c>
      <c r="BA1021" s="131">
        <v>0.17699999999999999</v>
      </c>
      <c r="BB1021" t="s">
        <v>147</v>
      </c>
      <c r="BC1021" t="s">
        <v>147</v>
      </c>
    </row>
    <row r="1022" spans="1:55" hidden="1" x14ac:dyDescent="0.25">
      <c r="A1022" t="s">
        <v>123</v>
      </c>
      <c r="B1022" t="s">
        <v>159</v>
      </c>
      <c r="C1022" t="s">
        <v>156</v>
      </c>
      <c r="D1022" s="131" t="s">
        <v>147</v>
      </c>
      <c r="E1022" s="131">
        <v>7.327</v>
      </c>
      <c r="F1022" s="131">
        <v>7.7450000000000001</v>
      </c>
      <c r="G1022" s="131">
        <v>7.2869999999999999</v>
      </c>
      <c r="H1022" s="131">
        <v>12.593999999999999</v>
      </c>
      <c r="I1022" s="131">
        <v>11.722</v>
      </c>
      <c r="J1022" s="131">
        <v>15.881</v>
      </c>
      <c r="K1022" s="131">
        <v>16.135000000000002</v>
      </c>
      <c r="L1022" s="131">
        <v>12.12</v>
      </c>
      <c r="M1022" s="131">
        <v>13.24</v>
      </c>
      <c r="N1022" s="131">
        <v>11.925000000000001</v>
      </c>
      <c r="O1022" s="131">
        <v>8.5540000000000003</v>
      </c>
      <c r="P1022" s="131">
        <v>3.7530000000000001</v>
      </c>
      <c r="Q1022" s="131">
        <v>1.2190000000000001</v>
      </c>
      <c r="R1022" s="131" t="s">
        <v>147</v>
      </c>
      <c r="S1022" s="131" t="s">
        <v>147</v>
      </c>
      <c r="T1022" s="131">
        <v>0.99099999999999999</v>
      </c>
      <c r="U1022" s="131">
        <v>0.996</v>
      </c>
      <c r="V1022" s="131" t="s">
        <v>147</v>
      </c>
      <c r="W1022" s="131">
        <v>1.873</v>
      </c>
      <c r="X1022" s="131">
        <v>2.0579999999999998</v>
      </c>
      <c r="Y1022" s="131">
        <v>2.4020000000000001</v>
      </c>
      <c r="Z1022" s="131">
        <v>3.0880000000000001</v>
      </c>
      <c r="AA1022" s="131">
        <v>3.0539999999999998</v>
      </c>
      <c r="AB1022" s="131">
        <v>3.5489999999999999</v>
      </c>
      <c r="AC1022" s="131">
        <v>2.444</v>
      </c>
      <c r="AD1022" s="131">
        <v>2.6139999999999999</v>
      </c>
      <c r="AE1022" s="131">
        <v>4.6130000000000004</v>
      </c>
      <c r="AF1022" s="131">
        <v>3.3140000000000001</v>
      </c>
      <c r="AG1022" s="131">
        <v>4.6539999999999999</v>
      </c>
      <c r="AH1022" s="131">
        <v>5.1040000000000001</v>
      </c>
      <c r="AI1022" s="131">
        <v>5.0199999999999996</v>
      </c>
      <c r="AJ1022" s="131">
        <v>4.7939999999999996</v>
      </c>
      <c r="AK1022" s="131">
        <v>6.1059999999999999</v>
      </c>
      <c r="AL1022" s="131">
        <v>18.552</v>
      </c>
      <c r="AM1022" s="131">
        <v>17.940999999999999</v>
      </c>
      <c r="AN1022" s="131">
        <v>17.434999999999999</v>
      </c>
      <c r="AO1022" s="131">
        <v>15.538</v>
      </c>
      <c r="AP1022" s="131">
        <v>11.696</v>
      </c>
      <c r="AQ1022" s="131">
        <v>12.552</v>
      </c>
      <c r="AR1022" s="131">
        <v>12.253</v>
      </c>
      <c r="AS1022" s="131">
        <v>8.3450000000000006</v>
      </c>
      <c r="AT1022" s="131">
        <v>5.94</v>
      </c>
      <c r="AU1022" s="131">
        <v>6.5380000000000003</v>
      </c>
      <c r="AV1022" s="131">
        <v>9.1630000000000003</v>
      </c>
      <c r="AW1022" s="131">
        <v>11.483000000000001</v>
      </c>
      <c r="AX1022" s="131">
        <v>8.4060000000000006</v>
      </c>
      <c r="AY1022" s="131">
        <v>7.8689999999999998</v>
      </c>
      <c r="AZ1022" s="131">
        <v>8.24</v>
      </c>
      <c r="BA1022" s="131">
        <v>4.9539999999999997</v>
      </c>
      <c r="BB1022" t="s">
        <v>147</v>
      </c>
      <c r="BC1022" t="s">
        <v>147</v>
      </c>
    </row>
    <row r="1023" spans="1:55" hidden="1" x14ac:dyDescent="0.25">
      <c r="A1023" t="s">
        <v>123</v>
      </c>
      <c r="B1023" t="s">
        <v>159</v>
      </c>
      <c r="C1023" t="s">
        <v>155</v>
      </c>
      <c r="D1023" s="131" t="s">
        <v>147</v>
      </c>
      <c r="E1023" s="131">
        <v>0</v>
      </c>
      <c r="F1023" s="131">
        <v>0</v>
      </c>
      <c r="G1023" s="131">
        <v>0.17899999999999999</v>
      </c>
      <c r="H1023" s="131">
        <v>0.107</v>
      </c>
      <c r="I1023" s="131">
        <v>9.6000000000000002E-2</v>
      </c>
      <c r="J1023" s="131">
        <v>0.124</v>
      </c>
      <c r="K1023" s="131">
        <v>0.50900000000000001</v>
      </c>
      <c r="L1023" s="131">
        <v>0.22900000000000001</v>
      </c>
      <c r="M1023" s="131">
        <v>0.15</v>
      </c>
      <c r="N1023" s="131">
        <v>5.5E-2</v>
      </c>
      <c r="O1023" s="131">
        <v>0</v>
      </c>
      <c r="P1023" s="131">
        <v>0</v>
      </c>
      <c r="Q1023" s="131">
        <v>0</v>
      </c>
      <c r="R1023" s="131" t="s">
        <v>147</v>
      </c>
      <c r="S1023" s="131" t="s">
        <v>147</v>
      </c>
      <c r="T1023" s="131">
        <v>0</v>
      </c>
      <c r="U1023" s="131">
        <v>0</v>
      </c>
      <c r="V1023" s="131" t="s">
        <v>147</v>
      </c>
      <c r="W1023" s="131">
        <v>0</v>
      </c>
      <c r="X1023" s="131">
        <v>0</v>
      </c>
      <c r="Y1023" s="131">
        <v>0</v>
      </c>
      <c r="Z1023" s="131">
        <v>0</v>
      </c>
      <c r="AA1023" s="131">
        <v>0</v>
      </c>
      <c r="AB1023" s="131">
        <v>0</v>
      </c>
      <c r="AC1023" s="131">
        <v>0</v>
      </c>
      <c r="AD1023" s="131">
        <v>0</v>
      </c>
      <c r="AE1023" s="131">
        <v>0</v>
      </c>
      <c r="AF1023" s="131">
        <v>0</v>
      </c>
      <c r="AG1023" s="131">
        <v>0</v>
      </c>
      <c r="AH1023" s="131">
        <v>0</v>
      </c>
      <c r="AI1023" s="131">
        <v>0</v>
      </c>
      <c r="AJ1023" s="131">
        <v>0</v>
      </c>
      <c r="AK1023" s="131">
        <v>0</v>
      </c>
      <c r="AL1023" s="131">
        <v>0</v>
      </c>
      <c r="AM1023" s="131">
        <v>0</v>
      </c>
      <c r="AN1023" s="131">
        <v>0</v>
      </c>
      <c r="AO1023" s="131">
        <v>0</v>
      </c>
      <c r="AP1023" s="131">
        <v>0</v>
      </c>
      <c r="AQ1023" s="131">
        <v>0</v>
      </c>
      <c r="AR1023" s="131">
        <v>0</v>
      </c>
      <c r="AS1023" s="131">
        <v>0</v>
      </c>
      <c r="AT1023" s="131">
        <v>0</v>
      </c>
      <c r="AU1023" s="131" t="s">
        <v>147</v>
      </c>
      <c r="AV1023" s="131" t="s">
        <v>147</v>
      </c>
      <c r="AW1023" s="131" t="s">
        <v>147</v>
      </c>
      <c r="AX1023" s="131" t="s">
        <v>147</v>
      </c>
      <c r="AY1023" s="131" t="s">
        <v>147</v>
      </c>
      <c r="AZ1023" s="131" t="s">
        <v>147</v>
      </c>
      <c r="BA1023" s="131">
        <v>0</v>
      </c>
      <c r="BB1023" t="s">
        <v>147</v>
      </c>
      <c r="BC1023" t="s">
        <v>147</v>
      </c>
    </row>
    <row r="1024" spans="1:55" hidden="1" x14ac:dyDescent="0.25">
      <c r="A1024" t="s">
        <v>123</v>
      </c>
      <c r="B1024" t="s">
        <v>159</v>
      </c>
      <c r="C1024" t="s">
        <v>154</v>
      </c>
      <c r="D1024" s="131" t="s">
        <v>147</v>
      </c>
      <c r="E1024" s="131" t="s">
        <v>147</v>
      </c>
      <c r="F1024" s="131" t="s">
        <v>147</v>
      </c>
      <c r="G1024" s="131" t="s">
        <v>147</v>
      </c>
      <c r="H1024" s="131" t="s">
        <v>147</v>
      </c>
      <c r="I1024" s="131" t="s">
        <v>147</v>
      </c>
      <c r="J1024" s="131" t="s">
        <v>147</v>
      </c>
      <c r="K1024" s="131" t="s">
        <v>147</v>
      </c>
      <c r="L1024" s="131" t="s">
        <v>147</v>
      </c>
      <c r="M1024" s="131" t="s">
        <v>147</v>
      </c>
      <c r="N1024" s="131" t="s">
        <v>147</v>
      </c>
      <c r="O1024" s="131" t="s">
        <v>147</v>
      </c>
      <c r="P1024" s="131" t="s">
        <v>147</v>
      </c>
      <c r="Q1024" s="131" t="s">
        <v>147</v>
      </c>
      <c r="R1024" s="131" t="s">
        <v>147</v>
      </c>
      <c r="S1024" s="131" t="s">
        <v>147</v>
      </c>
      <c r="T1024" s="131" t="s">
        <v>147</v>
      </c>
      <c r="U1024" s="131" t="s">
        <v>147</v>
      </c>
      <c r="V1024" s="131" t="s">
        <v>147</v>
      </c>
      <c r="W1024" s="131" t="s">
        <v>147</v>
      </c>
      <c r="X1024" s="131" t="s">
        <v>147</v>
      </c>
      <c r="Y1024" s="131" t="s">
        <v>147</v>
      </c>
      <c r="Z1024" s="131" t="s">
        <v>147</v>
      </c>
      <c r="AA1024" s="131" t="s">
        <v>147</v>
      </c>
      <c r="AB1024" s="131" t="s">
        <v>147</v>
      </c>
      <c r="AC1024" s="131" t="s">
        <v>147</v>
      </c>
      <c r="AD1024" s="131" t="s">
        <v>147</v>
      </c>
      <c r="AE1024" s="131" t="s">
        <v>147</v>
      </c>
      <c r="AF1024" s="131" t="s">
        <v>147</v>
      </c>
      <c r="AG1024" s="131" t="s">
        <v>147</v>
      </c>
      <c r="AH1024" s="131">
        <v>2.7989999999999999</v>
      </c>
      <c r="AI1024" s="131">
        <v>2.6349999999999998</v>
      </c>
      <c r="AJ1024" s="131">
        <v>2.1190000000000002</v>
      </c>
      <c r="AK1024" s="131">
        <v>2.0219999999999998</v>
      </c>
      <c r="AL1024" s="131">
        <v>1.427</v>
      </c>
      <c r="AM1024" s="131">
        <v>1.395</v>
      </c>
      <c r="AN1024" s="131">
        <v>1.37</v>
      </c>
      <c r="AO1024" s="131">
        <v>1.85</v>
      </c>
      <c r="AP1024" s="131">
        <v>1.855</v>
      </c>
      <c r="AQ1024" s="131">
        <v>0</v>
      </c>
      <c r="AR1024" s="131">
        <v>0</v>
      </c>
      <c r="AS1024" s="131">
        <v>0.122</v>
      </c>
      <c r="AT1024" s="131">
        <v>0</v>
      </c>
      <c r="AU1024" s="131" t="s">
        <v>147</v>
      </c>
      <c r="AV1024" s="131">
        <v>0.48</v>
      </c>
      <c r="AW1024" s="131">
        <v>1.2250000000000001</v>
      </c>
      <c r="AX1024" s="131">
        <v>1.3</v>
      </c>
      <c r="AY1024" s="131">
        <v>1.516</v>
      </c>
      <c r="AZ1024" s="131">
        <v>2.028</v>
      </c>
      <c r="BA1024" s="131">
        <v>0</v>
      </c>
      <c r="BB1024" t="s">
        <v>147</v>
      </c>
      <c r="BC1024" t="s">
        <v>147</v>
      </c>
    </row>
    <row r="1025" spans="1:55" hidden="1" x14ac:dyDescent="0.25">
      <c r="A1025" t="s">
        <v>123</v>
      </c>
      <c r="B1025" t="s">
        <v>159</v>
      </c>
      <c r="C1025" t="s">
        <v>153</v>
      </c>
      <c r="D1025" s="131" t="s">
        <v>147</v>
      </c>
      <c r="E1025" s="131">
        <v>4.03</v>
      </c>
      <c r="F1025" s="131">
        <v>3.04</v>
      </c>
      <c r="G1025" s="131">
        <v>0.77700000000000002</v>
      </c>
      <c r="H1025" s="131">
        <v>0.85399999999999998</v>
      </c>
      <c r="I1025" s="131">
        <v>0.625</v>
      </c>
      <c r="J1025" s="131">
        <v>0.78400000000000003</v>
      </c>
      <c r="K1025" s="131">
        <v>0.65400000000000003</v>
      </c>
      <c r="L1025" s="131">
        <v>0.621</v>
      </c>
      <c r="M1025" s="131">
        <v>0.54</v>
      </c>
      <c r="N1025" s="131">
        <v>0.76600000000000001</v>
      </c>
      <c r="O1025" s="131">
        <v>0.71899999999999997</v>
      </c>
      <c r="P1025" s="131">
        <v>0.42399999999999999</v>
      </c>
      <c r="Q1025" s="131">
        <v>0.182</v>
      </c>
      <c r="R1025" s="131" t="s">
        <v>147</v>
      </c>
      <c r="S1025" s="131" t="s">
        <v>147</v>
      </c>
      <c r="T1025" s="131">
        <v>0</v>
      </c>
      <c r="U1025" s="131">
        <v>0</v>
      </c>
      <c r="V1025" s="131" t="s">
        <v>147</v>
      </c>
      <c r="W1025" s="131">
        <v>0</v>
      </c>
      <c r="X1025" s="131">
        <v>3.1E-2</v>
      </c>
      <c r="Y1025" s="131">
        <v>0.17699999999999999</v>
      </c>
      <c r="Z1025" s="131">
        <v>0.59499999999999997</v>
      </c>
      <c r="AA1025" s="131">
        <v>0.58799999999999997</v>
      </c>
      <c r="AB1025" s="131">
        <v>0.46500000000000002</v>
      </c>
      <c r="AC1025" s="131">
        <v>1.4830000000000001</v>
      </c>
      <c r="AD1025" s="131">
        <v>1.444</v>
      </c>
      <c r="AE1025" s="131">
        <v>1.1279999999999999</v>
      </c>
      <c r="AF1025" s="131">
        <v>1.2529999999999999</v>
      </c>
      <c r="AG1025" s="131">
        <v>0</v>
      </c>
      <c r="AH1025" s="131">
        <v>0.28599999999999998</v>
      </c>
      <c r="AI1025" s="131">
        <v>0.28100000000000003</v>
      </c>
      <c r="AJ1025" s="131">
        <v>4.3630000000000004</v>
      </c>
      <c r="AK1025" s="131">
        <v>4.4379999999999997</v>
      </c>
      <c r="AL1025" s="131">
        <v>4.2549999999999999</v>
      </c>
      <c r="AM1025" s="131">
        <v>5.9349999999999996</v>
      </c>
      <c r="AN1025" s="131">
        <v>5.83</v>
      </c>
      <c r="AO1025" s="131">
        <v>0.59499999999999997</v>
      </c>
      <c r="AP1025" s="131">
        <v>0.59599999999999997</v>
      </c>
      <c r="AQ1025" s="131">
        <v>1.7</v>
      </c>
      <c r="AR1025" s="131">
        <v>1.4990000000000001</v>
      </c>
      <c r="AS1025" s="131">
        <v>1.8049999999999999</v>
      </c>
      <c r="AT1025" s="131">
        <v>1.7769999999999999</v>
      </c>
      <c r="AU1025" s="131">
        <v>2.2480000000000002</v>
      </c>
      <c r="AV1025" s="131" t="s">
        <v>147</v>
      </c>
      <c r="AW1025" s="131">
        <v>0.33</v>
      </c>
      <c r="AX1025" s="131">
        <v>1.6</v>
      </c>
      <c r="AY1025" s="131">
        <v>2.1080000000000001</v>
      </c>
      <c r="AZ1025" s="131">
        <v>0.84499999999999997</v>
      </c>
      <c r="BA1025" s="131">
        <v>0.48899999999999999</v>
      </c>
      <c r="BB1025" t="s">
        <v>147</v>
      </c>
      <c r="BC1025" t="s">
        <v>147</v>
      </c>
    </row>
    <row r="1026" spans="1:55" hidden="1" x14ac:dyDescent="0.25">
      <c r="A1026" t="s">
        <v>123</v>
      </c>
      <c r="B1026" t="s">
        <v>159</v>
      </c>
      <c r="C1026" t="s">
        <v>152</v>
      </c>
      <c r="D1026" s="131" t="s">
        <v>147</v>
      </c>
      <c r="E1026" s="131">
        <v>0.82399999999999995</v>
      </c>
      <c r="F1026" s="131">
        <v>1.1579999999999999</v>
      </c>
      <c r="G1026" s="131">
        <v>1.254</v>
      </c>
      <c r="H1026" s="131">
        <v>1.387</v>
      </c>
      <c r="I1026" s="131">
        <v>1.4410000000000001</v>
      </c>
      <c r="J1026" s="131">
        <v>4.9909999999999997</v>
      </c>
      <c r="K1026" s="131">
        <v>8.2129999999999992</v>
      </c>
      <c r="L1026" s="131">
        <v>6.5659999999999998</v>
      </c>
      <c r="M1026" s="131">
        <v>8.0760000000000005</v>
      </c>
      <c r="N1026" s="131">
        <v>8.3970000000000002</v>
      </c>
      <c r="O1026" s="131">
        <v>5.99</v>
      </c>
      <c r="P1026" s="131">
        <v>2.544</v>
      </c>
      <c r="Q1026" s="131">
        <v>0.54600000000000004</v>
      </c>
      <c r="R1026" s="131" t="s">
        <v>147</v>
      </c>
      <c r="S1026" s="131" t="s">
        <v>147</v>
      </c>
      <c r="T1026" s="131">
        <v>0</v>
      </c>
      <c r="U1026" s="131">
        <v>0</v>
      </c>
      <c r="V1026" s="131" t="s">
        <v>147</v>
      </c>
      <c r="W1026" s="131">
        <v>0</v>
      </c>
      <c r="X1026" s="131">
        <v>0.46800000000000003</v>
      </c>
      <c r="Y1026" s="131">
        <v>0.36399999999999999</v>
      </c>
      <c r="Z1026" s="131">
        <v>0.13500000000000001</v>
      </c>
      <c r="AA1026" s="131">
        <v>0</v>
      </c>
      <c r="AB1026" s="131">
        <v>1.502</v>
      </c>
      <c r="AC1026" s="131">
        <v>0.70099999999999996</v>
      </c>
      <c r="AD1026" s="131">
        <v>0.76700000000000002</v>
      </c>
      <c r="AE1026" s="131">
        <v>0.28100000000000003</v>
      </c>
      <c r="AF1026" s="131">
        <v>0.71199999999999997</v>
      </c>
      <c r="AG1026" s="131">
        <v>2.476</v>
      </c>
      <c r="AH1026" s="131">
        <v>0.57199999999999995</v>
      </c>
      <c r="AI1026" s="131">
        <v>0.56200000000000006</v>
      </c>
      <c r="AJ1026" s="131">
        <v>0.73899999999999999</v>
      </c>
      <c r="AK1026" s="131">
        <v>2.5009999999999999</v>
      </c>
      <c r="AL1026" s="131">
        <v>2.375</v>
      </c>
      <c r="AM1026" s="131">
        <v>1.319</v>
      </c>
      <c r="AN1026" s="131">
        <v>1.296</v>
      </c>
      <c r="AO1026" s="131">
        <v>0</v>
      </c>
      <c r="AP1026" s="131">
        <v>0</v>
      </c>
      <c r="AQ1026" s="131">
        <v>0</v>
      </c>
      <c r="AR1026" s="131">
        <v>0</v>
      </c>
      <c r="AS1026" s="131">
        <v>0</v>
      </c>
      <c r="AT1026" s="131">
        <v>0</v>
      </c>
      <c r="AU1026" s="131" t="s">
        <v>147</v>
      </c>
      <c r="AV1026" s="131" t="s">
        <v>147</v>
      </c>
      <c r="AW1026" s="131" t="s">
        <v>147</v>
      </c>
      <c r="AX1026" s="131">
        <v>0.19900000000000001</v>
      </c>
      <c r="AY1026" s="131">
        <v>0.17299999999999999</v>
      </c>
      <c r="AZ1026" s="131" t="s">
        <v>147</v>
      </c>
      <c r="BA1026" s="131">
        <v>4.1000000000000002E-2</v>
      </c>
      <c r="BB1026" t="s">
        <v>147</v>
      </c>
      <c r="BC1026" t="s">
        <v>147</v>
      </c>
    </row>
    <row r="1027" spans="1:55" hidden="1" x14ac:dyDescent="0.25">
      <c r="A1027" t="s">
        <v>123</v>
      </c>
      <c r="B1027" t="s">
        <v>159</v>
      </c>
      <c r="C1027" t="s">
        <v>151</v>
      </c>
      <c r="D1027" s="131" t="s">
        <v>147</v>
      </c>
      <c r="E1027" s="131">
        <v>0</v>
      </c>
      <c r="F1027" s="131">
        <v>0</v>
      </c>
      <c r="G1027" s="131">
        <v>0</v>
      </c>
      <c r="H1027" s="131">
        <v>0</v>
      </c>
      <c r="I1027" s="131">
        <v>0</v>
      </c>
      <c r="J1027" s="131">
        <v>0</v>
      </c>
      <c r="K1027" s="131">
        <v>0</v>
      </c>
      <c r="L1027" s="131">
        <v>0</v>
      </c>
      <c r="M1027" s="131">
        <v>0</v>
      </c>
      <c r="N1027" s="131">
        <v>0</v>
      </c>
      <c r="O1027" s="131">
        <v>0</v>
      </c>
      <c r="P1027" s="131">
        <v>0</v>
      </c>
      <c r="Q1027" s="131">
        <v>0</v>
      </c>
      <c r="R1027" s="131" t="s">
        <v>147</v>
      </c>
      <c r="S1027" s="131" t="s">
        <v>147</v>
      </c>
      <c r="T1027" s="131">
        <v>0</v>
      </c>
      <c r="U1027" s="131">
        <v>0</v>
      </c>
      <c r="V1027" s="131" t="s">
        <v>147</v>
      </c>
      <c r="W1027" s="131">
        <v>0</v>
      </c>
      <c r="X1027" s="131">
        <v>0</v>
      </c>
      <c r="Y1027" s="131">
        <v>0</v>
      </c>
      <c r="Z1027" s="131">
        <v>0</v>
      </c>
      <c r="AA1027" s="131">
        <v>0</v>
      </c>
      <c r="AB1027" s="131">
        <v>0</v>
      </c>
      <c r="AC1027" s="131">
        <v>0</v>
      </c>
      <c r="AD1027" s="131">
        <v>0</v>
      </c>
      <c r="AE1027" s="131">
        <v>0</v>
      </c>
      <c r="AF1027" s="131">
        <v>0</v>
      </c>
      <c r="AG1027" s="131">
        <v>0</v>
      </c>
      <c r="AH1027" s="131">
        <v>0</v>
      </c>
      <c r="AI1027" s="131">
        <v>0</v>
      </c>
      <c r="AJ1027" s="131">
        <v>0</v>
      </c>
      <c r="AK1027" s="131">
        <v>0</v>
      </c>
      <c r="AL1027" s="131">
        <v>0</v>
      </c>
      <c r="AM1027" s="131">
        <v>0</v>
      </c>
      <c r="AN1027" s="131">
        <v>0</v>
      </c>
      <c r="AO1027" s="131">
        <v>0</v>
      </c>
      <c r="AP1027" s="131">
        <v>0</v>
      </c>
      <c r="AQ1027" s="131">
        <v>0</v>
      </c>
      <c r="AR1027" s="131">
        <v>0</v>
      </c>
      <c r="AS1027" s="131">
        <v>0</v>
      </c>
      <c r="AT1027" s="131">
        <v>0</v>
      </c>
      <c r="AU1027" s="131">
        <v>4.9889999999999999</v>
      </c>
      <c r="AV1027" s="131">
        <v>4.6769999999999996</v>
      </c>
      <c r="AW1027" s="131">
        <v>6</v>
      </c>
      <c r="AX1027" s="131">
        <v>8.4269999999999996</v>
      </c>
      <c r="AY1027" s="131">
        <v>2.4350000000000001</v>
      </c>
      <c r="AZ1027" s="131">
        <v>1.641</v>
      </c>
      <c r="BA1027" s="131">
        <v>0</v>
      </c>
      <c r="BB1027" t="s">
        <v>147</v>
      </c>
      <c r="BC1027" t="s">
        <v>147</v>
      </c>
    </row>
    <row r="1028" spans="1:55" hidden="1" x14ac:dyDescent="0.25">
      <c r="A1028" t="s">
        <v>123</v>
      </c>
      <c r="B1028" t="s">
        <v>159</v>
      </c>
      <c r="C1028" t="s">
        <v>148</v>
      </c>
      <c r="D1028" s="131" t="s">
        <v>147</v>
      </c>
      <c r="E1028" s="131">
        <v>21.431999999999999</v>
      </c>
      <c r="F1028" s="131">
        <v>20.484999999999999</v>
      </c>
      <c r="G1028" s="131">
        <v>18.577000000000002</v>
      </c>
      <c r="H1028" s="131">
        <v>26.041</v>
      </c>
      <c r="I1028" s="131">
        <v>33.197000000000003</v>
      </c>
      <c r="J1028" s="131">
        <v>55.645000000000003</v>
      </c>
      <c r="K1028" s="131">
        <v>48.442</v>
      </c>
      <c r="L1028" s="131">
        <v>43.906999999999996</v>
      </c>
      <c r="M1028" s="131">
        <v>39.658999999999999</v>
      </c>
      <c r="N1028" s="131">
        <v>45.978000000000002</v>
      </c>
      <c r="O1028" s="131">
        <v>42.387</v>
      </c>
      <c r="P1028" s="131">
        <v>23.088000000000001</v>
      </c>
      <c r="Q1028" s="131">
        <v>7.8019999999999996</v>
      </c>
      <c r="R1028" s="131" t="s">
        <v>147</v>
      </c>
      <c r="S1028" s="131" t="s">
        <v>147</v>
      </c>
      <c r="T1028" s="131">
        <v>3.004</v>
      </c>
      <c r="U1028" s="131">
        <v>3.0019999999999998</v>
      </c>
      <c r="V1028" s="131" t="s">
        <v>147</v>
      </c>
      <c r="W1028" s="131">
        <v>6.7649999999999997</v>
      </c>
      <c r="X1028" s="131">
        <v>5.3979999999999997</v>
      </c>
      <c r="Y1028" s="131">
        <v>6.1360000000000001</v>
      </c>
      <c r="Z1028" s="131">
        <v>7.3280000000000003</v>
      </c>
      <c r="AA1028" s="131">
        <v>6.976</v>
      </c>
      <c r="AB1028" s="131">
        <v>8.5540000000000003</v>
      </c>
      <c r="AC1028" s="131">
        <v>8.1989999999999998</v>
      </c>
      <c r="AD1028" s="131">
        <v>8.3789999999999996</v>
      </c>
      <c r="AE1028" s="131">
        <v>11.238</v>
      </c>
      <c r="AF1028" s="131">
        <v>12.526999999999999</v>
      </c>
      <c r="AG1028" s="131">
        <v>14.163</v>
      </c>
      <c r="AH1028" s="131">
        <v>15.955</v>
      </c>
      <c r="AI1028" s="131">
        <v>15.634</v>
      </c>
      <c r="AJ1028" s="131">
        <v>19.12</v>
      </c>
      <c r="AK1028" s="131">
        <v>23.613</v>
      </c>
      <c r="AL1028" s="131">
        <v>34.723999999999997</v>
      </c>
      <c r="AM1028" s="131">
        <v>33.85</v>
      </c>
      <c r="AN1028" s="131">
        <v>33.113</v>
      </c>
      <c r="AO1028" s="131">
        <v>24.616</v>
      </c>
      <c r="AP1028" s="131">
        <v>20.606000000000002</v>
      </c>
      <c r="AQ1028" s="131">
        <v>20.260000000000002</v>
      </c>
      <c r="AR1028" s="131">
        <v>20.457999999999998</v>
      </c>
      <c r="AS1028" s="131">
        <v>19.981999999999999</v>
      </c>
      <c r="AT1028" s="131">
        <v>13.667</v>
      </c>
      <c r="AU1028" s="131">
        <v>27.637</v>
      </c>
      <c r="AV1028" s="131">
        <v>25.390999999999998</v>
      </c>
      <c r="AW1028" s="131">
        <v>26.55</v>
      </c>
      <c r="AX1028" s="131">
        <v>23.216000000000001</v>
      </c>
      <c r="AY1028" s="131">
        <v>16.844999999999999</v>
      </c>
      <c r="AZ1028" s="131">
        <v>18.335999999999999</v>
      </c>
      <c r="BA1028" s="131">
        <v>6.1890000000000001</v>
      </c>
      <c r="BB1028" t="s">
        <v>147</v>
      </c>
      <c r="BC1028" t="s">
        <v>147</v>
      </c>
    </row>
    <row r="1029" spans="1:55" hidden="1" x14ac:dyDescent="0.25">
      <c r="A1029" t="s">
        <v>123</v>
      </c>
      <c r="B1029" t="s">
        <v>149</v>
      </c>
      <c r="C1029" t="s">
        <v>158</v>
      </c>
      <c r="D1029" s="131" t="s">
        <v>147</v>
      </c>
      <c r="E1029" s="131">
        <v>1.744</v>
      </c>
      <c r="F1029" s="131">
        <v>0.83899999999999997</v>
      </c>
      <c r="G1029" s="131">
        <v>3.4129999999999998</v>
      </c>
      <c r="H1029" s="131">
        <v>3.226</v>
      </c>
      <c r="I1029" s="131">
        <v>4.0179999999999998</v>
      </c>
      <c r="J1029" s="131">
        <v>5.6020000000000003</v>
      </c>
      <c r="K1029" s="131">
        <v>5.6580000000000004</v>
      </c>
      <c r="L1029" s="131">
        <v>5.1130000000000004</v>
      </c>
      <c r="M1029" s="131">
        <v>3.8540000000000001</v>
      </c>
      <c r="N1029" s="131">
        <v>6.75</v>
      </c>
      <c r="O1029" s="131">
        <v>4.0679999999999996</v>
      </c>
      <c r="P1029" s="131">
        <v>2.8439999999999999</v>
      </c>
      <c r="Q1029" s="131">
        <v>1.0840000000000001</v>
      </c>
      <c r="R1029" s="131" t="s">
        <v>147</v>
      </c>
      <c r="S1029" s="131" t="s">
        <v>147</v>
      </c>
      <c r="T1029" s="131">
        <v>1.169</v>
      </c>
      <c r="U1029" s="131">
        <v>1.1739999999999999</v>
      </c>
      <c r="V1029" s="131" t="s">
        <v>147</v>
      </c>
      <c r="W1029" s="131">
        <v>0.89</v>
      </c>
      <c r="X1029" s="131">
        <v>0.74199999999999999</v>
      </c>
      <c r="Y1029" s="131">
        <v>1.202</v>
      </c>
      <c r="Z1029" s="131">
        <v>1.0620000000000001</v>
      </c>
      <c r="AA1029" s="131">
        <v>0.93700000000000006</v>
      </c>
      <c r="AB1029" s="131">
        <v>0.49399999999999999</v>
      </c>
      <c r="AC1029" s="131">
        <v>1.044</v>
      </c>
      <c r="AD1029" s="131">
        <v>1.075</v>
      </c>
      <c r="AE1029" s="131">
        <v>0.69899999999999995</v>
      </c>
      <c r="AF1029" s="131">
        <v>0.85299999999999998</v>
      </c>
      <c r="AG1029" s="131">
        <v>1.6040000000000001</v>
      </c>
      <c r="AH1029" s="131">
        <v>2.5190000000000001</v>
      </c>
      <c r="AI1029" s="131">
        <v>2.4769999999999999</v>
      </c>
      <c r="AJ1029" s="131">
        <v>1.8180000000000001</v>
      </c>
      <c r="AK1029" s="131">
        <v>1.431</v>
      </c>
      <c r="AL1029" s="131">
        <v>1.359</v>
      </c>
      <c r="AM1029" s="131">
        <v>0.99199999999999999</v>
      </c>
      <c r="AN1029" s="131">
        <v>0.97499999999999998</v>
      </c>
      <c r="AO1029" s="131">
        <v>1.0429999999999999</v>
      </c>
      <c r="AP1029" s="131">
        <v>1.046</v>
      </c>
      <c r="AQ1029" s="131">
        <v>1.222</v>
      </c>
      <c r="AR1029" s="131">
        <v>1.86</v>
      </c>
      <c r="AS1029" s="131">
        <v>1.9550000000000001</v>
      </c>
      <c r="AT1029" s="131">
        <v>1.9239999999999999</v>
      </c>
      <c r="AU1029" s="131">
        <v>5.4489999999999998</v>
      </c>
      <c r="AV1029" s="131">
        <v>6.1070000000000002</v>
      </c>
      <c r="AW1029" s="131">
        <v>3.43</v>
      </c>
      <c r="AX1029" s="131">
        <v>1.6140000000000001</v>
      </c>
      <c r="AY1029" s="131">
        <v>1.224</v>
      </c>
      <c r="AZ1029" s="131">
        <v>3.7360000000000002</v>
      </c>
      <c r="BA1029" s="131">
        <v>0.437</v>
      </c>
      <c r="BB1029" t="s">
        <v>147</v>
      </c>
      <c r="BC1029" t="s">
        <v>147</v>
      </c>
    </row>
    <row r="1030" spans="1:55" hidden="1" x14ac:dyDescent="0.25">
      <c r="A1030" t="s">
        <v>123</v>
      </c>
      <c r="B1030" t="s">
        <v>149</v>
      </c>
      <c r="C1030" t="s">
        <v>157</v>
      </c>
      <c r="D1030" s="131" t="s">
        <v>147</v>
      </c>
      <c r="E1030" s="131">
        <v>5.9160000000000004</v>
      </c>
      <c r="F1030" s="131">
        <v>6.234</v>
      </c>
      <c r="G1030" s="131">
        <v>4.1059999999999999</v>
      </c>
      <c r="H1030" s="131">
        <v>5.9660000000000002</v>
      </c>
      <c r="I1030" s="131">
        <v>11.975</v>
      </c>
      <c r="J1030" s="131">
        <v>22.475999999999999</v>
      </c>
      <c r="K1030" s="131">
        <v>13.331</v>
      </c>
      <c r="L1030" s="131">
        <v>15.068</v>
      </c>
      <c r="M1030" s="131">
        <v>10.765000000000001</v>
      </c>
      <c r="N1030" s="131">
        <v>13.839</v>
      </c>
      <c r="O1030" s="131">
        <v>18.393999999999998</v>
      </c>
      <c r="P1030" s="131">
        <v>10.71</v>
      </c>
      <c r="Q1030" s="131">
        <v>3.7650000000000001</v>
      </c>
      <c r="R1030" s="131" t="s">
        <v>147</v>
      </c>
      <c r="S1030" s="131" t="s">
        <v>147</v>
      </c>
      <c r="T1030" s="131">
        <v>0.498</v>
      </c>
      <c r="U1030" s="131">
        <v>0.5</v>
      </c>
      <c r="V1030" s="131" t="s">
        <v>147</v>
      </c>
      <c r="W1030" s="131">
        <v>3.1739999999999999</v>
      </c>
      <c r="X1030" s="131">
        <v>1.611</v>
      </c>
      <c r="Y1030" s="131">
        <v>1.4419999999999999</v>
      </c>
      <c r="Z1030" s="131">
        <v>1.8440000000000001</v>
      </c>
      <c r="AA1030" s="131">
        <v>1.8240000000000001</v>
      </c>
      <c r="AB1030" s="131">
        <v>2.0209999999999999</v>
      </c>
      <c r="AC1030" s="131">
        <v>1.9139999999999999</v>
      </c>
      <c r="AD1030" s="131">
        <v>1.869</v>
      </c>
      <c r="AE1030" s="131">
        <v>3.62</v>
      </c>
      <c r="AF1030" s="131">
        <v>5.1479999999999997</v>
      </c>
      <c r="AG1030" s="131">
        <v>4.22</v>
      </c>
      <c r="AH1030" s="131">
        <v>3.4390000000000001</v>
      </c>
      <c r="AI1030" s="131">
        <v>3.431</v>
      </c>
      <c r="AJ1030" s="131">
        <v>4.0659999999999998</v>
      </c>
      <c r="AK1030" s="131">
        <v>5.6459999999999999</v>
      </c>
      <c r="AL1030" s="131">
        <v>5.3609999999999998</v>
      </c>
      <c r="AM1030" s="131">
        <v>5.0199999999999996</v>
      </c>
      <c r="AN1030" s="131">
        <v>4.9729999999999999</v>
      </c>
      <c r="AO1030" s="131">
        <v>4.4509999999999996</v>
      </c>
      <c r="AP1030" s="131">
        <v>4.3019999999999996</v>
      </c>
      <c r="AQ1030" s="131">
        <v>3.7530000000000001</v>
      </c>
      <c r="AR1030" s="131">
        <v>3.6930000000000001</v>
      </c>
      <c r="AS1030" s="131">
        <v>6.085</v>
      </c>
      <c r="AT1030" s="131">
        <v>3.0019999999999998</v>
      </c>
      <c r="AU1030" s="131">
        <v>6.03</v>
      </c>
      <c r="AV1030" s="131">
        <v>3.06</v>
      </c>
      <c r="AW1030" s="131">
        <v>2.7909999999999999</v>
      </c>
      <c r="AX1030" s="131">
        <v>1.105</v>
      </c>
      <c r="AY1030" s="131">
        <v>1.05</v>
      </c>
      <c r="AZ1030" s="131">
        <v>0.88600000000000001</v>
      </c>
      <c r="BA1030" s="131">
        <v>0.14599999999999999</v>
      </c>
      <c r="BB1030" t="s">
        <v>147</v>
      </c>
      <c r="BC1030" t="s">
        <v>147</v>
      </c>
    </row>
    <row r="1031" spans="1:55" hidden="1" x14ac:dyDescent="0.25">
      <c r="A1031" t="s">
        <v>123</v>
      </c>
      <c r="B1031" t="s">
        <v>149</v>
      </c>
      <c r="C1031" t="s">
        <v>156</v>
      </c>
      <c r="D1031" s="131" t="s">
        <v>147</v>
      </c>
      <c r="E1031" s="131">
        <v>6.0679999999999996</v>
      </c>
      <c r="F1031" s="131">
        <v>6.4139999999999997</v>
      </c>
      <c r="G1031" s="131">
        <v>6.0350000000000001</v>
      </c>
      <c r="H1031" s="131">
        <v>10.429</v>
      </c>
      <c r="I1031" s="131">
        <v>9.7070000000000007</v>
      </c>
      <c r="J1031" s="131">
        <v>13.151</v>
      </c>
      <c r="K1031" s="131">
        <v>13.362</v>
      </c>
      <c r="L1031" s="131">
        <v>10.037000000000001</v>
      </c>
      <c r="M1031" s="131">
        <v>10.964</v>
      </c>
      <c r="N1031" s="131">
        <v>9.875</v>
      </c>
      <c r="O1031" s="131">
        <v>7.0839999999999996</v>
      </c>
      <c r="P1031" s="131">
        <v>3.1080000000000001</v>
      </c>
      <c r="Q1031" s="131">
        <v>1.0089999999999999</v>
      </c>
      <c r="R1031" s="131" t="s">
        <v>147</v>
      </c>
      <c r="S1031" s="131" t="s">
        <v>147</v>
      </c>
      <c r="T1031" s="131">
        <v>0.82099999999999995</v>
      </c>
      <c r="U1031" s="131">
        <v>0.82399999999999995</v>
      </c>
      <c r="V1031" s="131" t="s">
        <v>147</v>
      </c>
      <c r="W1031" s="131">
        <v>1.5509999999999999</v>
      </c>
      <c r="X1031" s="131">
        <v>1.704</v>
      </c>
      <c r="Y1031" s="131">
        <v>1.9890000000000001</v>
      </c>
      <c r="Z1031" s="131">
        <v>2.5579999999999998</v>
      </c>
      <c r="AA1031" s="131">
        <v>2.5289999999999999</v>
      </c>
      <c r="AB1031" s="131">
        <v>2.9390000000000001</v>
      </c>
      <c r="AC1031" s="131">
        <v>2.024</v>
      </c>
      <c r="AD1031" s="131">
        <v>2.1640000000000001</v>
      </c>
      <c r="AE1031" s="131">
        <v>3.82</v>
      </c>
      <c r="AF1031" s="131">
        <v>2.7440000000000002</v>
      </c>
      <c r="AG1031" s="131">
        <v>3.8540000000000001</v>
      </c>
      <c r="AH1031" s="131">
        <v>4.2270000000000003</v>
      </c>
      <c r="AI1031" s="131">
        <v>4.157</v>
      </c>
      <c r="AJ1031" s="131">
        <v>3.97</v>
      </c>
      <c r="AK1031" s="131">
        <v>5.056</v>
      </c>
      <c r="AL1031" s="131">
        <v>15.363</v>
      </c>
      <c r="AM1031" s="131">
        <v>14.856999999999999</v>
      </c>
      <c r="AN1031" s="131">
        <v>14.438000000000001</v>
      </c>
      <c r="AO1031" s="131">
        <v>12.867000000000001</v>
      </c>
      <c r="AP1031" s="131">
        <v>9.6859999999999999</v>
      </c>
      <c r="AQ1031" s="131">
        <v>10.394</v>
      </c>
      <c r="AR1031" s="131">
        <v>10.147</v>
      </c>
      <c r="AS1031" s="131">
        <v>6.9109999999999996</v>
      </c>
      <c r="AT1031" s="131">
        <v>4.9189999999999996</v>
      </c>
      <c r="AU1031" s="131">
        <v>5.4139999999999997</v>
      </c>
      <c r="AV1031" s="131">
        <v>7.5880000000000001</v>
      </c>
      <c r="AW1031" s="131">
        <v>9.5090000000000003</v>
      </c>
      <c r="AX1031" s="131">
        <v>6.9610000000000003</v>
      </c>
      <c r="AY1031" s="131">
        <v>6.516</v>
      </c>
      <c r="AZ1031" s="131">
        <v>6.8239999999999998</v>
      </c>
      <c r="BA1031" s="131">
        <v>4.1020000000000003</v>
      </c>
      <c r="BB1031" t="s">
        <v>147</v>
      </c>
      <c r="BC1031" t="s">
        <v>147</v>
      </c>
    </row>
    <row r="1032" spans="1:55" hidden="1" x14ac:dyDescent="0.25">
      <c r="A1032" t="s">
        <v>123</v>
      </c>
      <c r="B1032" t="s">
        <v>149</v>
      </c>
      <c r="C1032" t="s">
        <v>155</v>
      </c>
      <c r="D1032" s="131" t="s">
        <v>147</v>
      </c>
      <c r="E1032" s="131">
        <v>0</v>
      </c>
      <c r="F1032" s="131">
        <v>0</v>
      </c>
      <c r="G1032" s="131">
        <v>0.14799999999999999</v>
      </c>
      <c r="H1032" s="131">
        <v>8.7999999999999995E-2</v>
      </c>
      <c r="I1032" s="131">
        <v>0.08</v>
      </c>
      <c r="J1032" s="131">
        <v>0.10199999999999999</v>
      </c>
      <c r="K1032" s="131">
        <v>0.42099999999999999</v>
      </c>
      <c r="L1032" s="131">
        <v>0.189</v>
      </c>
      <c r="M1032" s="131">
        <v>0.124</v>
      </c>
      <c r="N1032" s="131">
        <v>4.4999999999999998E-2</v>
      </c>
      <c r="O1032" s="131">
        <v>0</v>
      </c>
      <c r="P1032" s="131">
        <v>0</v>
      </c>
      <c r="Q1032" s="131">
        <v>0</v>
      </c>
      <c r="R1032" s="131" t="s">
        <v>147</v>
      </c>
      <c r="S1032" s="131" t="s">
        <v>147</v>
      </c>
      <c r="T1032" s="131">
        <v>0</v>
      </c>
      <c r="U1032" s="131">
        <v>0</v>
      </c>
      <c r="V1032" s="131" t="s">
        <v>147</v>
      </c>
      <c r="W1032" s="131">
        <v>0</v>
      </c>
      <c r="X1032" s="131">
        <v>0</v>
      </c>
      <c r="Y1032" s="131">
        <v>0</v>
      </c>
      <c r="Z1032" s="131">
        <v>0</v>
      </c>
      <c r="AA1032" s="131">
        <v>0</v>
      </c>
      <c r="AB1032" s="131">
        <v>0</v>
      </c>
      <c r="AC1032" s="131">
        <v>0</v>
      </c>
      <c r="AD1032" s="131">
        <v>0</v>
      </c>
      <c r="AE1032" s="131">
        <v>0</v>
      </c>
      <c r="AF1032" s="131">
        <v>0</v>
      </c>
      <c r="AG1032" s="131">
        <v>0</v>
      </c>
      <c r="AH1032" s="131">
        <v>0</v>
      </c>
      <c r="AI1032" s="131">
        <v>0</v>
      </c>
      <c r="AJ1032" s="131">
        <v>0</v>
      </c>
      <c r="AK1032" s="131">
        <v>0</v>
      </c>
      <c r="AL1032" s="131">
        <v>0</v>
      </c>
      <c r="AM1032" s="131">
        <v>0</v>
      </c>
      <c r="AN1032" s="131">
        <v>0</v>
      </c>
      <c r="AO1032" s="131">
        <v>0</v>
      </c>
      <c r="AP1032" s="131">
        <v>0</v>
      </c>
      <c r="AQ1032" s="131">
        <v>0</v>
      </c>
      <c r="AR1032" s="131">
        <v>0</v>
      </c>
      <c r="AS1032" s="131">
        <v>0</v>
      </c>
      <c r="AT1032" s="131">
        <v>0</v>
      </c>
      <c r="AU1032" s="131" t="s">
        <v>147</v>
      </c>
      <c r="AV1032" s="131" t="s">
        <v>147</v>
      </c>
      <c r="AW1032" s="131" t="s">
        <v>147</v>
      </c>
      <c r="AX1032" s="131" t="s">
        <v>147</v>
      </c>
      <c r="AY1032" s="131" t="s">
        <v>147</v>
      </c>
      <c r="AZ1032" s="131" t="s">
        <v>147</v>
      </c>
      <c r="BA1032" s="131">
        <v>0</v>
      </c>
      <c r="BB1032" t="s">
        <v>147</v>
      </c>
      <c r="BC1032" t="s">
        <v>147</v>
      </c>
    </row>
    <row r="1033" spans="1:55" hidden="1" x14ac:dyDescent="0.25">
      <c r="A1033" t="s">
        <v>123</v>
      </c>
      <c r="B1033" t="s">
        <v>149</v>
      </c>
      <c r="C1033" t="s">
        <v>154</v>
      </c>
      <c r="D1033" s="131" t="s">
        <v>147</v>
      </c>
      <c r="E1033" s="131" t="s">
        <v>147</v>
      </c>
      <c r="F1033" s="131" t="s">
        <v>147</v>
      </c>
      <c r="G1033" s="131" t="s">
        <v>147</v>
      </c>
      <c r="H1033" s="131" t="s">
        <v>147</v>
      </c>
      <c r="I1033" s="131" t="s">
        <v>147</v>
      </c>
      <c r="J1033" s="131" t="s">
        <v>147</v>
      </c>
      <c r="K1033" s="131" t="s">
        <v>147</v>
      </c>
      <c r="L1033" s="131" t="s">
        <v>147</v>
      </c>
      <c r="M1033" s="131" t="s">
        <v>147</v>
      </c>
      <c r="N1033" s="131" t="s">
        <v>147</v>
      </c>
      <c r="O1033" s="131" t="s">
        <v>147</v>
      </c>
      <c r="P1033" s="131" t="s">
        <v>147</v>
      </c>
      <c r="Q1033" s="131" t="s">
        <v>147</v>
      </c>
      <c r="R1033" s="131" t="s">
        <v>147</v>
      </c>
      <c r="S1033" s="131" t="s">
        <v>147</v>
      </c>
      <c r="T1033" s="131" t="s">
        <v>147</v>
      </c>
      <c r="U1033" s="131" t="s">
        <v>147</v>
      </c>
      <c r="V1033" s="131" t="s">
        <v>147</v>
      </c>
      <c r="W1033" s="131" t="s">
        <v>147</v>
      </c>
      <c r="X1033" s="131" t="s">
        <v>147</v>
      </c>
      <c r="Y1033" s="131" t="s">
        <v>147</v>
      </c>
      <c r="Z1033" s="131" t="s">
        <v>147</v>
      </c>
      <c r="AA1033" s="131" t="s">
        <v>147</v>
      </c>
      <c r="AB1033" s="131" t="s">
        <v>147</v>
      </c>
      <c r="AC1033" s="131" t="s">
        <v>147</v>
      </c>
      <c r="AD1033" s="131" t="s">
        <v>147</v>
      </c>
      <c r="AE1033" s="131" t="s">
        <v>147</v>
      </c>
      <c r="AF1033" s="131" t="s">
        <v>147</v>
      </c>
      <c r="AG1033" s="131" t="s">
        <v>147</v>
      </c>
      <c r="AH1033" s="131">
        <v>2.3180000000000001</v>
      </c>
      <c r="AI1033" s="131">
        <v>2.1819999999999999</v>
      </c>
      <c r="AJ1033" s="131">
        <v>1.754</v>
      </c>
      <c r="AK1033" s="131">
        <v>1.675</v>
      </c>
      <c r="AL1033" s="131">
        <v>1.1819999999999999</v>
      </c>
      <c r="AM1033" s="131">
        <v>1.155</v>
      </c>
      <c r="AN1033" s="131">
        <v>1.135</v>
      </c>
      <c r="AO1033" s="131">
        <v>1.532</v>
      </c>
      <c r="AP1033" s="131">
        <v>1.536</v>
      </c>
      <c r="AQ1033" s="131">
        <v>0</v>
      </c>
      <c r="AR1033" s="131">
        <v>0</v>
      </c>
      <c r="AS1033" s="131">
        <v>0.10100000000000001</v>
      </c>
      <c r="AT1033" s="131">
        <v>0</v>
      </c>
      <c r="AU1033" s="131" t="s">
        <v>147</v>
      </c>
      <c r="AV1033" s="131">
        <v>0.39800000000000002</v>
      </c>
      <c r="AW1033" s="131">
        <v>1.014</v>
      </c>
      <c r="AX1033" s="131">
        <v>1.077</v>
      </c>
      <c r="AY1033" s="131">
        <v>1.2549999999999999</v>
      </c>
      <c r="AZ1033" s="131">
        <v>1.68</v>
      </c>
      <c r="BA1033" s="131">
        <v>0</v>
      </c>
      <c r="BB1033" t="s">
        <v>147</v>
      </c>
      <c r="BC1033" t="s">
        <v>147</v>
      </c>
    </row>
    <row r="1034" spans="1:55" hidden="1" x14ac:dyDescent="0.25">
      <c r="A1034" t="s">
        <v>123</v>
      </c>
      <c r="B1034" t="s">
        <v>149</v>
      </c>
      <c r="C1034" t="s">
        <v>153</v>
      </c>
      <c r="D1034" s="131" t="s">
        <v>147</v>
      </c>
      <c r="E1034" s="131">
        <v>3.3370000000000002</v>
      </c>
      <c r="F1034" s="131">
        <v>2.5179999999999998</v>
      </c>
      <c r="G1034" s="131">
        <v>0.64300000000000002</v>
      </c>
      <c r="H1034" s="131">
        <v>0.70699999999999996</v>
      </c>
      <c r="I1034" s="131">
        <v>0.51700000000000002</v>
      </c>
      <c r="J1034" s="131">
        <v>0.64900000000000002</v>
      </c>
      <c r="K1034" s="131">
        <v>0.54200000000000004</v>
      </c>
      <c r="L1034" s="131">
        <v>0.51400000000000001</v>
      </c>
      <c r="M1034" s="131">
        <v>0.44800000000000001</v>
      </c>
      <c r="N1034" s="131">
        <v>0.63400000000000001</v>
      </c>
      <c r="O1034" s="131">
        <v>0.59499999999999997</v>
      </c>
      <c r="P1034" s="131">
        <v>0.35099999999999998</v>
      </c>
      <c r="Q1034" s="131">
        <v>0.151</v>
      </c>
      <c r="R1034" s="131" t="s">
        <v>147</v>
      </c>
      <c r="S1034" s="131" t="s">
        <v>147</v>
      </c>
      <c r="T1034" s="131">
        <v>0</v>
      </c>
      <c r="U1034" s="131">
        <v>0</v>
      </c>
      <c r="V1034" s="131" t="s">
        <v>147</v>
      </c>
      <c r="W1034" s="131">
        <v>0</v>
      </c>
      <c r="X1034" s="131">
        <v>2.5999999999999999E-2</v>
      </c>
      <c r="Y1034" s="131">
        <v>0.14699999999999999</v>
      </c>
      <c r="Z1034" s="131">
        <v>0.49299999999999999</v>
      </c>
      <c r="AA1034" s="131">
        <v>0.48699999999999999</v>
      </c>
      <c r="AB1034" s="131">
        <v>0.38500000000000001</v>
      </c>
      <c r="AC1034" s="131">
        <v>1.228</v>
      </c>
      <c r="AD1034" s="131">
        <v>1.196</v>
      </c>
      <c r="AE1034" s="131">
        <v>0.93400000000000005</v>
      </c>
      <c r="AF1034" s="131">
        <v>1.038</v>
      </c>
      <c r="AG1034" s="131">
        <v>0</v>
      </c>
      <c r="AH1034" s="131">
        <v>0.23699999999999999</v>
      </c>
      <c r="AI1034" s="131">
        <v>0.23300000000000001</v>
      </c>
      <c r="AJ1034" s="131">
        <v>3.613</v>
      </c>
      <c r="AK1034" s="131">
        <v>3.6749999999999998</v>
      </c>
      <c r="AL1034" s="131">
        <v>3.524</v>
      </c>
      <c r="AM1034" s="131">
        <v>4.915</v>
      </c>
      <c r="AN1034" s="131">
        <v>4.8280000000000003</v>
      </c>
      <c r="AO1034" s="131">
        <v>0.49199999999999999</v>
      </c>
      <c r="AP1034" s="131">
        <v>0.49399999999999999</v>
      </c>
      <c r="AQ1034" s="131">
        <v>1.4079999999999999</v>
      </c>
      <c r="AR1034" s="131">
        <v>1.242</v>
      </c>
      <c r="AS1034" s="131">
        <v>1.494</v>
      </c>
      <c r="AT1034" s="131">
        <v>1.4710000000000001</v>
      </c>
      <c r="AU1034" s="131">
        <v>1.8620000000000001</v>
      </c>
      <c r="AV1034" s="131" t="s">
        <v>147</v>
      </c>
      <c r="AW1034" s="131">
        <v>0.27400000000000002</v>
      </c>
      <c r="AX1034" s="131">
        <v>1.325</v>
      </c>
      <c r="AY1034" s="131">
        <v>1.7450000000000001</v>
      </c>
      <c r="AZ1034" s="131">
        <v>0.69899999999999995</v>
      </c>
      <c r="BA1034" s="131">
        <v>0.40500000000000003</v>
      </c>
      <c r="BB1034" t="s">
        <v>147</v>
      </c>
      <c r="BC1034" t="s">
        <v>147</v>
      </c>
    </row>
    <row r="1035" spans="1:55" hidden="1" x14ac:dyDescent="0.25">
      <c r="A1035" t="s">
        <v>123</v>
      </c>
      <c r="B1035" t="s">
        <v>149</v>
      </c>
      <c r="C1035" t="s">
        <v>152</v>
      </c>
      <c r="D1035" s="131" t="s">
        <v>147</v>
      </c>
      <c r="E1035" s="131">
        <v>0.68300000000000005</v>
      </c>
      <c r="F1035" s="131">
        <v>0.95899999999999996</v>
      </c>
      <c r="G1035" s="131">
        <v>1.0389999999999999</v>
      </c>
      <c r="H1035" s="131">
        <v>1.149</v>
      </c>
      <c r="I1035" s="131">
        <v>1.194</v>
      </c>
      <c r="J1035" s="131">
        <v>4.133</v>
      </c>
      <c r="K1035" s="131">
        <v>6.8010000000000002</v>
      </c>
      <c r="L1035" s="131">
        <v>5.4379999999999997</v>
      </c>
      <c r="M1035" s="131">
        <v>6.6879999999999997</v>
      </c>
      <c r="N1035" s="131">
        <v>6.9539999999999997</v>
      </c>
      <c r="O1035" s="131">
        <v>4.9610000000000003</v>
      </c>
      <c r="P1035" s="131">
        <v>2.1070000000000002</v>
      </c>
      <c r="Q1035" s="131">
        <v>0.45200000000000001</v>
      </c>
      <c r="R1035" s="131" t="s">
        <v>147</v>
      </c>
      <c r="S1035" s="131" t="s">
        <v>147</v>
      </c>
      <c r="T1035" s="131">
        <v>0</v>
      </c>
      <c r="U1035" s="131">
        <v>0</v>
      </c>
      <c r="V1035" s="131" t="s">
        <v>147</v>
      </c>
      <c r="W1035" s="131">
        <v>0</v>
      </c>
      <c r="X1035" s="131">
        <v>0.38800000000000001</v>
      </c>
      <c r="Y1035" s="131">
        <v>0.30099999999999999</v>
      </c>
      <c r="Z1035" s="131">
        <v>0.112</v>
      </c>
      <c r="AA1035" s="131">
        <v>0</v>
      </c>
      <c r="AB1035" s="131">
        <v>1.244</v>
      </c>
      <c r="AC1035" s="131">
        <v>0.57999999999999996</v>
      </c>
      <c r="AD1035" s="131">
        <v>0.63500000000000001</v>
      </c>
      <c r="AE1035" s="131">
        <v>0.23300000000000001</v>
      </c>
      <c r="AF1035" s="131">
        <v>0.59</v>
      </c>
      <c r="AG1035" s="131">
        <v>2.0499999999999998</v>
      </c>
      <c r="AH1035" s="131">
        <v>0.47399999999999998</v>
      </c>
      <c r="AI1035" s="131">
        <v>0.46600000000000003</v>
      </c>
      <c r="AJ1035" s="131">
        <v>0.61199999999999999</v>
      </c>
      <c r="AK1035" s="131">
        <v>2.0710000000000002</v>
      </c>
      <c r="AL1035" s="131">
        <v>1.966</v>
      </c>
      <c r="AM1035" s="131">
        <v>1.0920000000000001</v>
      </c>
      <c r="AN1035" s="131">
        <v>1.073</v>
      </c>
      <c r="AO1035" s="131">
        <v>0</v>
      </c>
      <c r="AP1035" s="131">
        <v>0</v>
      </c>
      <c r="AQ1035" s="131">
        <v>0</v>
      </c>
      <c r="AR1035" s="131">
        <v>0</v>
      </c>
      <c r="AS1035" s="131">
        <v>0</v>
      </c>
      <c r="AT1035" s="131">
        <v>0</v>
      </c>
      <c r="AU1035" s="131" t="s">
        <v>147</v>
      </c>
      <c r="AV1035" s="131" t="s">
        <v>147</v>
      </c>
      <c r="AW1035" s="131" t="s">
        <v>147</v>
      </c>
      <c r="AX1035" s="131">
        <v>0.16500000000000001</v>
      </c>
      <c r="AY1035" s="131">
        <v>0.14299999999999999</v>
      </c>
      <c r="AZ1035" s="131" t="s">
        <v>147</v>
      </c>
      <c r="BA1035" s="131">
        <v>3.4000000000000002E-2</v>
      </c>
      <c r="BB1035" t="s">
        <v>147</v>
      </c>
      <c r="BC1035" t="s">
        <v>147</v>
      </c>
    </row>
    <row r="1036" spans="1:55" hidden="1" x14ac:dyDescent="0.25">
      <c r="A1036" t="s">
        <v>123</v>
      </c>
      <c r="B1036" t="s">
        <v>149</v>
      </c>
      <c r="C1036" t="s">
        <v>151</v>
      </c>
      <c r="D1036" s="131" t="s">
        <v>147</v>
      </c>
      <c r="E1036" s="131">
        <v>0</v>
      </c>
      <c r="F1036" s="131">
        <v>0</v>
      </c>
      <c r="G1036" s="131">
        <v>0</v>
      </c>
      <c r="H1036" s="131">
        <v>0</v>
      </c>
      <c r="I1036" s="131">
        <v>0</v>
      </c>
      <c r="J1036" s="131">
        <v>0</v>
      </c>
      <c r="K1036" s="131">
        <v>0</v>
      </c>
      <c r="L1036" s="131">
        <v>0</v>
      </c>
      <c r="M1036" s="131">
        <v>0</v>
      </c>
      <c r="N1036" s="131">
        <v>0</v>
      </c>
      <c r="O1036" s="131">
        <v>0</v>
      </c>
      <c r="P1036" s="131">
        <v>0</v>
      </c>
      <c r="Q1036" s="131">
        <v>0</v>
      </c>
      <c r="R1036" s="131" t="s">
        <v>147</v>
      </c>
      <c r="S1036" s="131" t="s">
        <v>147</v>
      </c>
      <c r="T1036" s="131">
        <v>0</v>
      </c>
      <c r="U1036" s="131">
        <v>0</v>
      </c>
      <c r="V1036" s="131" t="s">
        <v>147</v>
      </c>
      <c r="W1036" s="131">
        <v>0</v>
      </c>
      <c r="X1036" s="131">
        <v>0</v>
      </c>
      <c r="Y1036" s="131">
        <v>0</v>
      </c>
      <c r="Z1036" s="131">
        <v>0</v>
      </c>
      <c r="AA1036" s="131">
        <v>0</v>
      </c>
      <c r="AB1036" s="131">
        <v>0</v>
      </c>
      <c r="AC1036" s="131">
        <v>0</v>
      </c>
      <c r="AD1036" s="131">
        <v>0</v>
      </c>
      <c r="AE1036" s="131">
        <v>0</v>
      </c>
      <c r="AF1036" s="131">
        <v>0</v>
      </c>
      <c r="AG1036" s="131">
        <v>0</v>
      </c>
      <c r="AH1036" s="131">
        <v>0</v>
      </c>
      <c r="AI1036" s="131">
        <v>0</v>
      </c>
      <c r="AJ1036" s="131">
        <v>0</v>
      </c>
      <c r="AK1036" s="131">
        <v>0</v>
      </c>
      <c r="AL1036" s="131">
        <v>0</v>
      </c>
      <c r="AM1036" s="131">
        <v>0</v>
      </c>
      <c r="AN1036" s="131">
        <v>0</v>
      </c>
      <c r="AO1036" s="131">
        <v>0</v>
      </c>
      <c r="AP1036" s="131">
        <v>0</v>
      </c>
      <c r="AQ1036" s="131">
        <v>0</v>
      </c>
      <c r="AR1036" s="131">
        <v>0</v>
      </c>
      <c r="AS1036" s="131">
        <v>0</v>
      </c>
      <c r="AT1036" s="131">
        <v>0</v>
      </c>
      <c r="AU1036" s="131">
        <v>4.1310000000000002</v>
      </c>
      <c r="AV1036" s="131">
        <v>3.8730000000000002</v>
      </c>
      <c r="AW1036" s="131">
        <v>4.9690000000000003</v>
      </c>
      <c r="AX1036" s="131">
        <v>6.9790000000000001</v>
      </c>
      <c r="AY1036" s="131">
        <v>2.016</v>
      </c>
      <c r="AZ1036" s="131">
        <v>1.359</v>
      </c>
      <c r="BA1036" s="131">
        <v>0</v>
      </c>
      <c r="BB1036" t="s">
        <v>147</v>
      </c>
      <c r="BC1036" t="s">
        <v>147</v>
      </c>
    </row>
    <row r="1037" spans="1:55" hidden="1" x14ac:dyDescent="0.25">
      <c r="A1037" t="s">
        <v>123</v>
      </c>
      <c r="B1037" t="s">
        <v>149</v>
      </c>
      <c r="C1037" t="s">
        <v>148</v>
      </c>
      <c r="D1037" s="131" t="s">
        <v>147</v>
      </c>
      <c r="E1037" s="131">
        <v>17.748000000000001</v>
      </c>
      <c r="F1037" s="131">
        <v>16.963999999999999</v>
      </c>
      <c r="G1037" s="131">
        <v>15.382999999999999</v>
      </c>
      <c r="H1037" s="131">
        <v>21.565000000000001</v>
      </c>
      <c r="I1037" s="131">
        <v>27.491</v>
      </c>
      <c r="J1037" s="131">
        <v>46.08</v>
      </c>
      <c r="K1037" s="131">
        <v>40.115000000000002</v>
      </c>
      <c r="L1037" s="131">
        <v>36.359000000000002</v>
      </c>
      <c r="M1037" s="131">
        <v>32.841999999999999</v>
      </c>
      <c r="N1037" s="131">
        <v>38.075000000000003</v>
      </c>
      <c r="O1037" s="131">
        <v>35.100999999999999</v>
      </c>
      <c r="P1037" s="131">
        <v>19.119</v>
      </c>
      <c r="Q1037" s="131">
        <v>6.4610000000000003</v>
      </c>
      <c r="R1037" s="131" t="s">
        <v>147</v>
      </c>
      <c r="S1037" s="131" t="s">
        <v>147</v>
      </c>
      <c r="T1037" s="131">
        <v>2.488</v>
      </c>
      <c r="U1037" s="131">
        <v>2.4860000000000002</v>
      </c>
      <c r="V1037" s="131" t="s">
        <v>147</v>
      </c>
      <c r="W1037" s="131">
        <v>5.6020000000000003</v>
      </c>
      <c r="X1037" s="131">
        <v>4.47</v>
      </c>
      <c r="Y1037" s="131">
        <v>5.0810000000000004</v>
      </c>
      <c r="Z1037" s="131">
        <v>6.0679999999999996</v>
      </c>
      <c r="AA1037" s="131">
        <v>5.7770000000000001</v>
      </c>
      <c r="AB1037" s="131">
        <v>7.0830000000000002</v>
      </c>
      <c r="AC1037" s="131">
        <v>6.79</v>
      </c>
      <c r="AD1037" s="131">
        <v>6.9379999999999997</v>
      </c>
      <c r="AE1037" s="131">
        <v>9.3059999999999992</v>
      </c>
      <c r="AF1037" s="131">
        <v>10.372999999999999</v>
      </c>
      <c r="AG1037" s="131">
        <v>11.728999999999999</v>
      </c>
      <c r="AH1037" s="131">
        <v>13.212999999999999</v>
      </c>
      <c r="AI1037" s="131">
        <v>12.946</v>
      </c>
      <c r="AJ1037" s="131">
        <v>15.833</v>
      </c>
      <c r="AK1037" s="131">
        <v>19.553999999999998</v>
      </c>
      <c r="AL1037" s="131">
        <v>28.754999999999999</v>
      </c>
      <c r="AM1037" s="131">
        <v>28.030999999999999</v>
      </c>
      <c r="AN1037" s="131">
        <v>27.420999999999999</v>
      </c>
      <c r="AO1037" s="131">
        <v>20.385000000000002</v>
      </c>
      <c r="AP1037" s="131">
        <v>17.064</v>
      </c>
      <c r="AQ1037" s="131">
        <v>16.777000000000001</v>
      </c>
      <c r="AR1037" s="131">
        <v>16.940999999999999</v>
      </c>
      <c r="AS1037" s="131">
        <v>16.547000000000001</v>
      </c>
      <c r="AT1037" s="131">
        <v>11.317</v>
      </c>
      <c r="AU1037" s="131">
        <v>22.887</v>
      </c>
      <c r="AV1037" s="131">
        <v>21.026</v>
      </c>
      <c r="AW1037" s="131">
        <v>21.986999999999998</v>
      </c>
      <c r="AX1037" s="131">
        <v>19.225000000000001</v>
      </c>
      <c r="AY1037" s="131">
        <v>13.95</v>
      </c>
      <c r="AZ1037" s="131">
        <v>15.183999999999999</v>
      </c>
      <c r="BA1037" s="131">
        <v>5.125</v>
      </c>
      <c r="BB1037" t="s">
        <v>147</v>
      </c>
      <c r="BC1037" t="s">
        <v>147</v>
      </c>
    </row>
    <row r="1038" spans="1:55" hidden="1" x14ac:dyDescent="0.25">
      <c r="A1038" t="s">
        <v>122</v>
      </c>
      <c r="B1038" t="s">
        <v>165</v>
      </c>
      <c r="C1038" t="s">
        <v>158</v>
      </c>
      <c r="D1038" s="131">
        <v>0</v>
      </c>
      <c r="E1038" s="131">
        <v>0</v>
      </c>
      <c r="F1038" s="131">
        <v>0</v>
      </c>
      <c r="G1038" s="131">
        <v>0</v>
      </c>
      <c r="H1038" s="131">
        <v>24.5</v>
      </c>
      <c r="I1038" s="131">
        <v>33.700000000000003</v>
      </c>
      <c r="J1038" s="131">
        <v>34</v>
      </c>
      <c r="K1038" s="131">
        <v>34.4</v>
      </c>
      <c r="L1038" s="131">
        <v>33</v>
      </c>
      <c r="M1038" s="131">
        <v>33.5</v>
      </c>
      <c r="N1038" s="131">
        <v>31.7</v>
      </c>
      <c r="O1038" s="131">
        <v>30.3</v>
      </c>
      <c r="P1038" s="131">
        <v>42.8</v>
      </c>
      <c r="Q1038" s="131">
        <v>23.6</v>
      </c>
      <c r="R1038" s="131">
        <v>57.8</v>
      </c>
      <c r="S1038" s="131">
        <v>66.099999999999994</v>
      </c>
      <c r="T1038" s="131">
        <v>64.3</v>
      </c>
      <c r="U1038" s="131">
        <v>78</v>
      </c>
      <c r="V1038" s="131">
        <v>92.1</v>
      </c>
      <c r="W1038" s="131">
        <v>90</v>
      </c>
      <c r="X1038" s="131">
        <v>51.7</v>
      </c>
      <c r="Y1038" s="131">
        <v>12.6</v>
      </c>
      <c r="Z1038" s="131">
        <v>11.9</v>
      </c>
      <c r="AA1038" s="131">
        <v>11.5</v>
      </c>
      <c r="AB1038" s="131">
        <v>10.8</v>
      </c>
      <c r="AC1038" s="131">
        <v>11</v>
      </c>
      <c r="AD1038" s="131">
        <v>13</v>
      </c>
      <c r="AE1038" s="131">
        <v>12</v>
      </c>
      <c r="AF1038" s="131">
        <v>15.1</v>
      </c>
      <c r="AG1038" s="131">
        <v>16.5</v>
      </c>
      <c r="AH1038" s="131">
        <v>14.8</v>
      </c>
      <c r="AI1038" s="131">
        <v>21.7</v>
      </c>
      <c r="AJ1038" s="131">
        <v>18.8</v>
      </c>
      <c r="AK1038" s="131">
        <v>33.143000000000001</v>
      </c>
      <c r="AL1038" s="131">
        <v>33.234000000000002</v>
      </c>
      <c r="AM1038" s="131">
        <v>129.005</v>
      </c>
      <c r="AN1038" s="131">
        <v>191.38</v>
      </c>
      <c r="AO1038" s="131">
        <v>192.32599999999999</v>
      </c>
      <c r="AP1038" s="131">
        <v>213.56899999999999</v>
      </c>
      <c r="AQ1038" s="131">
        <v>435.88200000000001</v>
      </c>
      <c r="AR1038" s="131">
        <v>1907.3</v>
      </c>
      <c r="AS1038" s="131">
        <v>1461</v>
      </c>
      <c r="AT1038" s="131">
        <v>700.24300000000005</v>
      </c>
      <c r="AU1038" s="131">
        <v>1166.8140000000001</v>
      </c>
      <c r="AV1038" s="131">
        <v>790.48400000000004</v>
      </c>
      <c r="AW1038" s="131">
        <v>1549.933</v>
      </c>
      <c r="AX1038" s="131">
        <v>1437.644</v>
      </c>
      <c r="AY1038" s="131">
        <v>930.72299999999996</v>
      </c>
      <c r="AZ1038" s="131">
        <v>1628.2850000000001</v>
      </c>
      <c r="BA1038" s="131">
        <v>2189.4389999999999</v>
      </c>
      <c r="BB1038">
        <v>1443.559</v>
      </c>
      <c r="BC1038">
        <v>2836.43</v>
      </c>
    </row>
    <row r="1039" spans="1:55" hidden="1" x14ac:dyDescent="0.25">
      <c r="A1039" t="s">
        <v>122</v>
      </c>
      <c r="B1039" t="s">
        <v>165</v>
      </c>
      <c r="C1039" t="s">
        <v>157</v>
      </c>
      <c r="D1039" s="131">
        <v>0</v>
      </c>
      <c r="E1039" s="131">
        <v>0</v>
      </c>
      <c r="F1039" s="131">
        <v>0</v>
      </c>
      <c r="G1039" s="131">
        <v>0</v>
      </c>
      <c r="H1039" s="131">
        <v>70.5</v>
      </c>
      <c r="I1039" s="131">
        <v>79</v>
      </c>
      <c r="J1039" s="131">
        <v>80</v>
      </c>
      <c r="K1039" s="131">
        <v>76.900000000000006</v>
      </c>
      <c r="L1039" s="131">
        <v>75.7</v>
      </c>
      <c r="M1039" s="131">
        <v>58.8</v>
      </c>
      <c r="N1039" s="131">
        <v>70.3</v>
      </c>
      <c r="O1039" s="131">
        <v>75.099999999999994</v>
      </c>
      <c r="P1039" s="131">
        <v>89.5</v>
      </c>
      <c r="Q1039" s="131">
        <v>114.9</v>
      </c>
      <c r="R1039" s="131">
        <v>130.69999999999999</v>
      </c>
      <c r="S1039" s="131">
        <v>134.30000000000001</v>
      </c>
      <c r="T1039" s="131">
        <v>125.4</v>
      </c>
      <c r="U1039" s="131">
        <v>107.7</v>
      </c>
      <c r="V1039" s="131">
        <v>112.4</v>
      </c>
      <c r="W1039" s="131">
        <v>100.9</v>
      </c>
      <c r="X1039" s="131">
        <v>158.19999999999999</v>
      </c>
      <c r="Y1039" s="131">
        <v>151.6</v>
      </c>
      <c r="Z1039" s="131">
        <v>139</v>
      </c>
      <c r="AA1039" s="131">
        <v>135.80000000000001</v>
      </c>
      <c r="AB1039" s="131">
        <v>129.1</v>
      </c>
      <c r="AC1039" s="131">
        <v>223</v>
      </c>
      <c r="AD1039" s="131">
        <v>200</v>
      </c>
      <c r="AE1039" s="131">
        <v>188.6</v>
      </c>
      <c r="AF1039" s="131">
        <v>148.9</v>
      </c>
      <c r="AG1039" s="131">
        <v>183.7</v>
      </c>
      <c r="AH1039" s="131">
        <v>287.60000000000002</v>
      </c>
      <c r="AI1039" s="131">
        <v>316.8</v>
      </c>
      <c r="AJ1039" s="131">
        <v>436.2</v>
      </c>
      <c r="AK1039" s="131">
        <v>485.65300000000002</v>
      </c>
      <c r="AL1039" s="131">
        <v>484.97800000000001</v>
      </c>
      <c r="AM1039" s="131">
        <v>1427.9</v>
      </c>
      <c r="AN1039" s="131">
        <v>2272</v>
      </c>
      <c r="AO1039" s="131">
        <v>2081.3000000000002</v>
      </c>
      <c r="AP1039" s="131">
        <v>1778.6</v>
      </c>
      <c r="AQ1039" s="131">
        <v>1180</v>
      </c>
      <c r="AR1039" s="131">
        <v>1066.8</v>
      </c>
      <c r="AS1039" s="131">
        <v>1034.9000000000001</v>
      </c>
      <c r="AT1039" s="131">
        <v>1304</v>
      </c>
      <c r="AU1039" s="131">
        <v>1104.0999999999999</v>
      </c>
      <c r="AV1039" s="131">
        <v>1057.9000000000001</v>
      </c>
      <c r="AW1039" s="131">
        <v>991.28700000000003</v>
      </c>
      <c r="AX1039" s="131">
        <v>1017.929</v>
      </c>
      <c r="AY1039" s="131">
        <v>1045.19</v>
      </c>
      <c r="AZ1039" s="131">
        <v>1078.5999999999999</v>
      </c>
      <c r="BA1039" s="131">
        <v>1116.663</v>
      </c>
      <c r="BB1039">
        <v>1163.7349999999999</v>
      </c>
      <c r="BC1039">
        <v>1119.9280000000001</v>
      </c>
    </row>
    <row r="1040" spans="1:55" hidden="1" x14ac:dyDescent="0.25">
      <c r="A1040" t="s">
        <v>122</v>
      </c>
      <c r="B1040" t="s">
        <v>165</v>
      </c>
      <c r="C1040" t="s">
        <v>156</v>
      </c>
      <c r="D1040" s="131">
        <v>0</v>
      </c>
      <c r="E1040" s="131">
        <v>0.1</v>
      </c>
      <c r="F1040" s="131">
        <v>0.5</v>
      </c>
      <c r="G1040" s="131">
        <v>1</v>
      </c>
      <c r="H1040" s="131">
        <v>10</v>
      </c>
      <c r="I1040" s="131">
        <v>22.6</v>
      </c>
      <c r="J1040" s="131">
        <v>23.7</v>
      </c>
      <c r="K1040" s="131">
        <v>22.3</v>
      </c>
      <c r="L1040" s="131">
        <v>19.3</v>
      </c>
      <c r="M1040" s="131">
        <v>22</v>
      </c>
      <c r="N1040" s="131">
        <v>19.3</v>
      </c>
      <c r="O1040" s="131">
        <v>17.8</v>
      </c>
      <c r="P1040" s="131">
        <v>18.399999999999999</v>
      </c>
      <c r="Q1040" s="131">
        <v>14</v>
      </c>
      <c r="R1040" s="131">
        <v>14.8</v>
      </c>
      <c r="S1040" s="131">
        <v>19.600000000000001</v>
      </c>
      <c r="T1040" s="131">
        <v>34.5</v>
      </c>
      <c r="U1040" s="131">
        <v>63.5</v>
      </c>
      <c r="V1040" s="131">
        <v>69.400000000000006</v>
      </c>
      <c r="W1040" s="131">
        <v>56.3</v>
      </c>
      <c r="X1040" s="131">
        <v>46.1</v>
      </c>
      <c r="Y1040" s="131">
        <v>31.1</v>
      </c>
      <c r="Z1040" s="131">
        <v>30.1</v>
      </c>
      <c r="AA1040" s="131">
        <v>30.5</v>
      </c>
      <c r="AB1040" s="131">
        <v>35.6</v>
      </c>
      <c r="AC1040" s="131">
        <v>37.4</v>
      </c>
      <c r="AD1040" s="131">
        <v>43.2</v>
      </c>
      <c r="AE1040" s="131">
        <v>34.299999999999997</v>
      </c>
      <c r="AF1040" s="131">
        <v>32.200000000000003</v>
      </c>
      <c r="AG1040" s="131">
        <v>29.3</v>
      </c>
      <c r="AH1040" s="131">
        <v>34</v>
      </c>
      <c r="AI1040" s="131">
        <v>34.584000000000003</v>
      </c>
      <c r="AJ1040" s="131">
        <v>44.1</v>
      </c>
      <c r="AK1040" s="131">
        <v>83.873000000000005</v>
      </c>
      <c r="AL1040" s="131">
        <v>103.78</v>
      </c>
      <c r="AM1040" s="131">
        <v>560.38</v>
      </c>
      <c r="AN1040" s="131">
        <v>725.96600000000001</v>
      </c>
      <c r="AO1040" s="131">
        <v>580.1</v>
      </c>
      <c r="AP1040" s="131">
        <v>578.98</v>
      </c>
      <c r="AQ1040" s="131">
        <v>475.97</v>
      </c>
      <c r="AR1040" s="131">
        <v>522.71400000000006</v>
      </c>
      <c r="AS1040" s="131">
        <v>590.9</v>
      </c>
      <c r="AT1040" s="131">
        <v>542.07100000000003</v>
      </c>
      <c r="AU1040" s="131">
        <v>543.91499999999996</v>
      </c>
      <c r="AV1040" s="131">
        <v>610.39099999999996</v>
      </c>
      <c r="AW1040" s="131">
        <v>2835.5050000000001</v>
      </c>
      <c r="AX1040" s="131">
        <v>705.59</v>
      </c>
      <c r="AY1040" s="131">
        <v>921.85599999999999</v>
      </c>
      <c r="AZ1040" s="131">
        <v>1298.2</v>
      </c>
      <c r="BA1040" s="131">
        <v>871.43299999999999</v>
      </c>
      <c r="BB1040">
        <v>2734.5030000000002</v>
      </c>
      <c r="BC1040">
        <v>503.38200000000001</v>
      </c>
    </row>
    <row r="1041" spans="1:55" hidden="1" x14ac:dyDescent="0.25">
      <c r="A1041" t="s">
        <v>122</v>
      </c>
      <c r="B1041" t="s">
        <v>165</v>
      </c>
      <c r="C1041" t="s">
        <v>155</v>
      </c>
      <c r="D1041" s="131">
        <v>0</v>
      </c>
      <c r="E1041" s="131">
        <v>0</v>
      </c>
      <c r="F1041" s="131">
        <v>0</v>
      </c>
      <c r="G1041" s="131">
        <v>0</v>
      </c>
      <c r="H1041" s="131">
        <v>17</v>
      </c>
      <c r="I1041" s="131">
        <v>17.5</v>
      </c>
      <c r="J1041" s="131">
        <v>21.5</v>
      </c>
      <c r="K1041" s="131">
        <v>20.7</v>
      </c>
      <c r="L1041" s="131">
        <v>22.1</v>
      </c>
      <c r="M1041" s="131">
        <v>17.399999999999999</v>
      </c>
      <c r="N1041" s="131">
        <v>12.6</v>
      </c>
      <c r="O1041" s="131">
        <v>18.600000000000001</v>
      </c>
      <c r="P1041" s="131">
        <v>19.3</v>
      </c>
      <c r="Q1041" s="131">
        <v>25</v>
      </c>
      <c r="R1041" s="131">
        <v>20.100000000000001</v>
      </c>
      <c r="S1041" s="131">
        <v>18.5</v>
      </c>
      <c r="T1041" s="131">
        <v>18.5</v>
      </c>
      <c r="U1041" s="131">
        <v>51</v>
      </c>
      <c r="V1041" s="131">
        <v>52</v>
      </c>
      <c r="W1041" s="131">
        <v>53.3</v>
      </c>
      <c r="X1041" s="131">
        <v>50.3</v>
      </c>
      <c r="Y1041" s="131">
        <v>52.6</v>
      </c>
      <c r="Z1041" s="131">
        <v>52</v>
      </c>
      <c r="AA1041" s="131">
        <v>52</v>
      </c>
      <c r="AB1041" s="131">
        <v>58</v>
      </c>
      <c r="AC1041" s="131">
        <v>58</v>
      </c>
      <c r="AD1041" s="131">
        <v>61</v>
      </c>
      <c r="AE1041" s="131">
        <v>60</v>
      </c>
      <c r="AF1041" s="131">
        <v>60</v>
      </c>
      <c r="AG1041" s="131">
        <v>60</v>
      </c>
      <c r="AH1041" s="131">
        <v>68</v>
      </c>
      <c r="AI1041" s="131">
        <v>69</v>
      </c>
      <c r="AJ1041" s="131">
        <v>70</v>
      </c>
      <c r="AK1041" s="131">
        <v>72</v>
      </c>
      <c r="AL1041" s="131">
        <v>75.650000000000006</v>
      </c>
      <c r="AM1041" s="131">
        <v>79.650000000000006</v>
      </c>
      <c r="AN1041" s="131">
        <v>81.650000000000006</v>
      </c>
      <c r="AO1041" s="131">
        <v>86.5</v>
      </c>
      <c r="AP1041" s="131">
        <v>87.5</v>
      </c>
      <c r="AQ1041" s="131">
        <v>89.15</v>
      </c>
      <c r="AR1041" s="131">
        <v>90.65</v>
      </c>
      <c r="AS1041" s="131">
        <v>103.15</v>
      </c>
      <c r="AT1041" s="131">
        <v>103.15</v>
      </c>
      <c r="AU1041" s="131">
        <v>103.15</v>
      </c>
      <c r="AV1041" s="131">
        <v>103.15</v>
      </c>
      <c r="AW1041" s="131">
        <v>20.7</v>
      </c>
      <c r="AX1041" s="131">
        <v>20</v>
      </c>
      <c r="AY1041" s="131">
        <v>10</v>
      </c>
      <c r="AZ1041" s="131">
        <v>10</v>
      </c>
      <c r="BA1041" s="131">
        <v>20</v>
      </c>
      <c r="BB1041">
        <v>34</v>
      </c>
      <c r="BC1041">
        <v>34</v>
      </c>
    </row>
    <row r="1042" spans="1:55" hidden="1" x14ac:dyDescent="0.25">
      <c r="A1042" t="s">
        <v>122</v>
      </c>
      <c r="B1042" t="s">
        <v>165</v>
      </c>
      <c r="C1042" t="s">
        <v>154</v>
      </c>
      <c r="D1042" s="131" t="s">
        <v>147</v>
      </c>
      <c r="E1042" s="131" t="s">
        <v>147</v>
      </c>
      <c r="F1042" s="131" t="s">
        <v>147</v>
      </c>
      <c r="G1042" s="131" t="s">
        <v>147</v>
      </c>
      <c r="H1042" s="131" t="s">
        <v>147</v>
      </c>
      <c r="I1042" s="131" t="s">
        <v>147</v>
      </c>
      <c r="J1042" s="131" t="s">
        <v>147</v>
      </c>
      <c r="K1042" s="131" t="s">
        <v>147</v>
      </c>
      <c r="L1042" s="131" t="s">
        <v>147</v>
      </c>
      <c r="M1042" s="131" t="s">
        <v>147</v>
      </c>
      <c r="N1042" s="131" t="s">
        <v>147</v>
      </c>
      <c r="O1042" s="131" t="s">
        <v>147</v>
      </c>
      <c r="P1042" s="131" t="s">
        <v>147</v>
      </c>
      <c r="Q1042" s="131" t="s">
        <v>147</v>
      </c>
      <c r="R1042" s="131" t="s">
        <v>147</v>
      </c>
      <c r="S1042" s="131" t="s">
        <v>147</v>
      </c>
      <c r="T1042" s="131" t="s">
        <v>147</v>
      </c>
      <c r="U1042" s="131" t="s">
        <v>147</v>
      </c>
      <c r="V1042" s="131" t="s">
        <v>147</v>
      </c>
      <c r="W1042" s="131" t="s">
        <v>147</v>
      </c>
      <c r="X1042" s="131" t="s">
        <v>147</v>
      </c>
      <c r="Y1042" s="131" t="s">
        <v>147</v>
      </c>
      <c r="Z1042" s="131" t="s">
        <v>147</v>
      </c>
      <c r="AA1042" s="131" t="s">
        <v>147</v>
      </c>
      <c r="AB1042" s="131" t="s">
        <v>147</v>
      </c>
      <c r="AC1042" s="131" t="s">
        <v>147</v>
      </c>
      <c r="AD1042" s="131" t="s">
        <v>147</v>
      </c>
      <c r="AE1042" s="131" t="s">
        <v>147</v>
      </c>
      <c r="AF1042" s="131" t="s">
        <v>147</v>
      </c>
      <c r="AG1042" s="131" t="s">
        <v>147</v>
      </c>
      <c r="AH1042" s="131">
        <v>22.8</v>
      </c>
      <c r="AI1042" s="131">
        <v>60.39</v>
      </c>
      <c r="AJ1042" s="131">
        <v>68.7</v>
      </c>
      <c r="AK1042" s="131">
        <v>70.260000000000005</v>
      </c>
      <c r="AL1042" s="131">
        <v>50.71</v>
      </c>
      <c r="AM1042" s="131">
        <v>93.15</v>
      </c>
      <c r="AN1042" s="131">
        <v>102.5</v>
      </c>
      <c r="AO1042" s="131">
        <v>102.99</v>
      </c>
      <c r="AP1042" s="131">
        <v>57.19</v>
      </c>
      <c r="AQ1042" s="131">
        <v>47.5</v>
      </c>
      <c r="AR1042" s="131">
        <v>48</v>
      </c>
      <c r="AS1042" s="131">
        <v>53.371000000000002</v>
      </c>
      <c r="AT1042" s="131">
        <v>64.599999999999994</v>
      </c>
      <c r="AU1042" s="131">
        <v>50.517000000000003</v>
      </c>
      <c r="AV1042" s="131">
        <v>77.349999999999994</v>
      </c>
      <c r="AW1042" s="131">
        <v>58.34</v>
      </c>
      <c r="AX1042" s="131">
        <v>62.877000000000002</v>
      </c>
      <c r="AY1042" s="131">
        <v>1323.114</v>
      </c>
      <c r="AZ1042" s="131">
        <v>358.35</v>
      </c>
      <c r="BA1042" s="131">
        <v>486.096</v>
      </c>
      <c r="BB1042">
        <v>1638.325</v>
      </c>
      <c r="BC1042">
        <v>547.41999999999996</v>
      </c>
    </row>
    <row r="1043" spans="1:55" hidden="1" x14ac:dyDescent="0.25">
      <c r="A1043" t="s">
        <v>122</v>
      </c>
      <c r="B1043" t="s">
        <v>165</v>
      </c>
      <c r="C1043" t="s">
        <v>153</v>
      </c>
      <c r="D1043" s="131">
        <v>9</v>
      </c>
      <c r="E1043" s="131">
        <v>9.5</v>
      </c>
      <c r="F1043" s="131">
        <v>11</v>
      </c>
      <c r="G1043" s="131">
        <v>13.5</v>
      </c>
      <c r="H1043" s="131">
        <v>19</v>
      </c>
      <c r="I1043" s="131">
        <v>18</v>
      </c>
      <c r="J1043" s="131">
        <v>21.5</v>
      </c>
      <c r="K1043" s="131">
        <v>19.7</v>
      </c>
      <c r="L1043" s="131">
        <v>19.600000000000001</v>
      </c>
      <c r="M1043" s="131">
        <v>18.399999999999999</v>
      </c>
      <c r="N1043" s="131">
        <v>18.100000000000001</v>
      </c>
      <c r="O1043" s="131">
        <v>19.100000000000001</v>
      </c>
      <c r="P1043" s="131">
        <v>19.3</v>
      </c>
      <c r="Q1043" s="131">
        <v>20.5</v>
      </c>
      <c r="R1043" s="131">
        <v>8.4</v>
      </c>
      <c r="S1043" s="131">
        <v>24.1</v>
      </c>
      <c r="T1043" s="131">
        <v>31.5</v>
      </c>
      <c r="U1043" s="131">
        <v>4.5</v>
      </c>
      <c r="V1043" s="131">
        <v>18.5</v>
      </c>
      <c r="W1043" s="131">
        <v>18.5</v>
      </c>
      <c r="X1043" s="131">
        <v>18.5</v>
      </c>
      <c r="Y1043" s="131">
        <v>23.8</v>
      </c>
      <c r="Z1043" s="131">
        <v>18.5</v>
      </c>
      <c r="AA1043" s="131">
        <v>17</v>
      </c>
      <c r="AB1043" s="131">
        <v>15.2</v>
      </c>
      <c r="AC1043" s="131">
        <v>13.7</v>
      </c>
      <c r="AD1043" s="131">
        <v>45</v>
      </c>
      <c r="AE1043" s="131">
        <v>22.3</v>
      </c>
      <c r="AF1043" s="131">
        <v>30.9</v>
      </c>
      <c r="AG1043" s="131">
        <v>30.2</v>
      </c>
      <c r="AH1043" s="131">
        <v>19.399999999999999</v>
      </c>
      <c r="AI1043" s="131">
        <v>23.79</v>
      </c>
      <c r="AJ1043" s="131">
        <v>24</v>
      </c>
      <c r="AK1043" s="131">
        <v>38.945999999999998</v>
      </c>
      <c r="AL1043" s="131">
        <v>13.534000000000001</v>
      </c>
      <c r="AM1043" s="131">
        <v>100.5</v>
      </c>
      <c r="AN1043" s="131">
        <v>120.1</v>
      </c>
      <c r="AO1043" s="131">
        <v>115.8</v>
      </c>
      <c r="AP1043" s="131">
        <v>115.057</v>
      </c>
      <c r="AQ1043" s="131">
        <v>129.839</v>
      </c>
      <c r="AR1043" s="131">
        <v>120.867</v>
      </c>
      <c r="AS1043" s="131">
        <v>169.66499999999999</v>
      </c>
      <c r="AT1043" s="131">
        <v>154.863</v>
      </c>
      <c r="AU1043" s="131">
        <v>151.83799999999999</v>
      </c>
      <c r="AV1043" s="131">
        <v>274.11500000000001</v>
      </c>
      <c r="AW1043" s="131">
        <v>459.57400000000001</v>
      </c>
      <c r="AX1043" s="131">
        <v>263.72399999999999</v>
      </c>
      <c r="AY1043" s="131">
        <v>342.00700000000001</v>
      </c>
      <c r="AZ1043" s="131">
        <v>161.59399999999999</v>
      </c>
      <c r="BA1043" s="131">
        <v>344.93099999999998</v>
      </c>
      <c r="BB1043">
        <v>205.178</v>
      </c>
      <c r="BC1043">
        <v>214.571</v>
      </c>
    </row>
    <row r="1044" spans="1:55" hidden="1" x14ac:dyDescent="0.25">
      <c r="A1044" t="s">
        <v>122</v>
      </c>
      <c r="B1044" t="s">
        <v>165</v>
      </c>
      <c r="C1044" t="s">
        <v>152</v>
      </c>
      <c r="D1044" s="131">
        <v>14.1</v>
      </c>
      <c r="E1044" s="131">
        <v>6.3</v>
      </c>
      <c r="F1044" s="131">
        <v>6.6</v>
      </c>
      <c r="G1044" s="131">
        <v>8.1999999999999993</v>
      </c>
      <c r="H1044" s="131">
        <v>17.5</v>
      </c>
      <c r="I1044" s="131">
        <v>17</v>
      </c>
      <c r="J1044" s="131">
        <v>18</v>
      </c>
      <c r="K1044" s="131">
        <v>20.6</v>
      </c>
      <c r="L1044" s="131">
        <v>22.5</v>
      </c>
      <c r="M1044" s="131">
        <v>22.9</v>
      </c>
      <c r="N1044" s="131">
        <v>24</v>
      </c>
      <c r="O1044" s="131">
        <v>24.7</v>
      </c>
      <c r="P1044" s="131">
        <v>24.6</v>
      </c>
      <c r="Q1044" s="131">
        <v>28.9</v>
      </c>
      <c r="R1044" s="131">
        <v>12.6</v>
      </c>
      <c r="S1044" s="131">
        <v>51.1</v>
      </c>
      <c r="T1044" s="131">
        <v>49.5</v>
      </c>
      <c r="U1044" s="131">
        <v>63.8</v>
      </c>
      <c r="V1044" s="131">
        <v>47.5</v>
      </c>
      <c r="W1044" s="131">
        <v>47.5</v>
      </c>
      <c r="X1044" s="131">
        <v>30.9</v>
      </c>
      <c r="Y1044" s="131">
        <v>32.700000000000003</v>
      </c>
      <c r="Z1044" s="131">
        <v>36.799999999999997</v>
      </c>
      <c r="AA1044" s="131">
        <v>35</v>
      </c>
      <c r="AB1044" s="131">
        <v>28.7</v>
      </c>
      <c r="AC1044" s="131">
        <v>28.5</v>
      </c>
      <c r="AD1044" s="131">
        <v>7.8</v>
      </c>
      <c r="AE1044" s="131">
        <v>67.3</v>
      </c>
      <c r="AF1044" s="131">
        <v>105.8</v>
      </c>
      <c r="AG1044" s="131">
        <v>64.55</v>
      </c>
      <c r="AH1044" s="131">
        <v>27.57</v>
      </c>
      <c r="AI1044" s="131">
        <v>26.99</v>
      </c>
      <c r="AJ1044" s="131">
        <v>27.1</v>
      </c>
      <c r="AK1044" s="131">
        <v>28.512</v>
      </c>
      <c r="AL1044" s="131">
        <v>25.963999999999999</v>
      </c>
      <c r="AM1044" s="131">
        <v>121.7</v>
      </c>
      <c r="AN1044" s="131">
        <v>143.80000000000001</v>
      </c>
      <c r="AO1044" s="131">
        <v>95.3</v>
      </c>
      <c r="AP1044" s="131">
        <v>120.2</v>
      </c>
      <c r="AQ1044" s="131">
        <v>200.727</v>
      </c>
      <c r="AR1044" s="131">
        <v>87.304000000000002</v>
      </c>
      <c r="AS1044" s="131">
        <v>85.814999999999998</v>
      </c>
      <c r="AT1044" s="131">
        <v>87.668000000000006</v>
      </c>
      <c r="AU1044" s="131">
        <v>81.888000000000005</v>
      </c>
      <c r="AV1044" s="131">
        <v>103.52</v>
      </c>
      <c r="AW1044" s="131">
        <v>89.911000000000001</v>
      </c>
      <c r="AX1044" s="131">
        <v>87.807000000000002</v>
      </c>
      <c r="AY1044" s="131">
        <v>102.798</v>
      </c>
      <c r="AZ1044" s="131">
        <v>100.2</v>
      </c>
      <c r="BA1044" s="131">
        <v>100.675</v>
      </c>
      <c r="BB1044">
        <v>115.98099999999999</v>
      </c>
      <c r="BC1044">
        <v>106.878</v>
      </c>
    </row>
    <row r="1045" spans="1:55" hidden="1" x14ac:dyDescent="0.25">
      <c r="A1045" t="s">
        <v>122</v>
      </c>
      <c r="B1045" t="s">
        <v>165</v>
      </c>
      <c r="C1045" t="s">
        <v>151</v>
      </c>
      <c r="D1045" s="131">
        <v>0</v>
      </c>
      <c r="E1045" s="131">
        <v>0</v>
      </c>
      <c r="F1045" s="131">
        <v>0</v>
      </c>
      <c r="G1045" s="131">
        <v>0</v>
      </c>
      <c r="H1045" s="131">
        <v>0</v>
      </c>
      <c r="I1045" s="131">
        <v>0</v>
      </c>
      <c r="J1045" s="131">
        <v>0</v>
      </c>
      <c r="K1045" s="131">
        <v>0</v>
      </c>
      <c r="L1045" s="131">
        <v>0</v>
      </c>
      <c r="M1045" s="131">
        <v>0</v>
      </c>
      <c r="N1045" s="131">
        <v>0</v>
      </c>
      <c r="O1045" s="131">
        <v>0</v>
      </c>
      <c r="P1045" s="131">
        <v>0</v>
      </c>
      <c r="Q1045" s="131">
        <v>0</v>
      </c>
      <c r="R1045" s="131">
        <v>0</v>
      </c>
      <c r="S1045" s="131">
        <v>0</v>
      </c>
      <c r="T1045" s="131">
        <v>0</v>
      </c>
      <c r="U1045" s="131">
        <v>0</v>
      </c>
      <c r="V1045" s="131">
        <v>0</v>
      </c>
      <c r="W1045" s="131">
        <v>0</v>
      </c>
      <c r="X1045" s="131">
        <v>0</v>
      </c>
      <c r="Y1045" s="131">
        <v>0</v>
      </c>
      <c r="Z1045" s="131">
        <v>0</v>
      </c>
      <c r="AA1045" s="131">
        <v>0</v>
      </c>
      <c r="AB1045" s="131">
        <v>0</v>
      </c>
      <c r="AC1045" s="131">
        <v>0</v>
      </c>
      <c r="AD1045" s="131">
        <v>0</v>
      </c>
      <c r="AE1045" s="131">
        <v>0</v>
      </c>
      <c r="AF1045" s="131">
        <v>0</v>
      </c>
      <c r="AG1045" s="131">
        <v>0</v>
      </c>
      <c r="AH1045" s="131">
        <v>0</v>
      </c>
      <c r="AI1045" s="131">
        <v>0</v>
      </c>
      <c r="AJ1045" s="131">
        <v>0</v>
      </c>
      <c r="AK1045" s="131">
        <v>0</v>
      </c>
      <c r="AL1045" s="131">
        <v>0</v>
      </c>
      <c r="AM1045" s="131">
        <v>0</v>
      </c>
      <c r="AN1045" s="131">
        <v>0</v>
      </c>
      <c r="AO1045" s="131">
        <v>0</v>
      </c>
      <c r="AP1045" s="131">
        <v>0</v>
      </c>
      <c r="AQ1045" s="131">
        <v>0</v>
      </c>
      <c r="AR1045" s="131">
        <v>0</v>
      </c>
      <c r="AS1045" s="131">
        <v>0</v>
      </c>
      <c r="AT1045" s="131">
        <v>6.22</v>
      </c>
      <c r="AU1045" s="131">
        <v>14.117000000000001</v>
      </c>
      <c r="AV1045" s="131">
        <v>10.813000000000001</v>
      </c>
      <c r="AW1045" s="131">
        <v>8.8249999999999993</v>
      </c>
      <c r="AX1045" s="131">
        <v>7.7</v>
      </c>
      <c r="AY1045" s="131">
        <v>8.6999999999999993</v>
      </c>
      <c r="AZ1045" s="131">
        <v>3.3</v>
      </c>
      <c r="BA1045" s="131">
        <v>10.01</v>
      </c>
      <c r="BB1045">
        <v>13.826000000000001</v>
      </c>
      <c r="BC1045">
        <v>16.038</v>
      </c>
    </row>
    <row r="1046" spans="1:55" hidden="1" x14ac:dyDescent="0.25">
      <c r="A1046" t="s">
        <v>122</v>
      </c>
      <c r="B1046" t="s">
        <v>165</v>
      </c>
      <c r="C1046" t="s">
        <v>148</v>
      </c>
      <c r="D1046" s="131">
        <v>23.1</v>
      </c>
      <c r="E1046" s="131">
        <v>15.9</v>
      </c>
      <c r="F1046" s="131">
        <v>18.100000000000001</v>
      </c>
      <c r="G1046" s="131">
        <v>22.7</v>
      </c>
      <c r="H1046" s="131">
        <v>158.5</v>
      </c>
      <c r="I1046" s="131">
        <v>187.8</v>
      </c>
      <c r="J1046" s="131">
        <v>198.7</v>
      </c>
      <c r="K1046" s="131">
        <v>194.6</v>
      </c>
      <c r="L1046" s="131">
        <v>192.2</v>
      </c>
      <c r="M1046" s="131">
        <v>173</v>
      </c>
      <c r="N1046" s="131">
        <v>176</v>
      </c>
      <c r="O1046" s="131">
        <v>185.6</v>
      </c>
      <c r="P1046" s="131">
        <v>213.9</v>
      </c>
      <c r="Q1046" s="131">
        <v>226.9</v>
      </c>
      <c r="R1046" s="131">
        <v>244.4</v>
      </c>
      <c r="S1046" s="131">
        <v>313.7</v>
      </c>
      <c r="T1046" s="131">
        <v>323.7</v>
      </c>
      <c r="U1046" s="131">
        <v>368.5</v>
      </c>
      <c r="V1046" s="131">
        <v>391.9</v>
      </c>
      <c r="W1046" s="131">
        <v>366.5</v>
      </c>
      <c r="X1046" s="131">
        <v>355.7</v>
      </c>
      <c r="Y1046" s="131">
        <v>304.39999999999998</v>
      </c>
      <c r="Z1046" s="131">
        <v>288.3</v>
      </c>
      <c r="AA1046" s="131">
        <v>281.8</v>
      </c>
      <c r="AB1046" s="131">
        <v>277.39999999999998</v>
      </c>
      <c r="AC1046" s="131">
        <v>371.6</v>
      </c>
      <c r="AD1046" s="131">
        <v>370</v>
      </c>
      <c r="AE1046" s="131">
        <v>384.5</v>
      </c>
      <c r="AF1046" s="131">
        <v>392.9</v>
      </c>
      <c r="AG1046" s="131">
        <v>384.25</v>
      </c>
      <c r="AH1046" s="131">
        <v>474.17</v>
      </c>
      <c r="AI1046" s="131">
        <v>553.25400000000002</v>
      </c>
      <c r="AJ1046" s="131">
        <v>688.9</v>
      </c>
      <c r="AK1046" s="131">
        <v>812.38699999999994</v>
      </c>
      <c r="AL1046" s="131">
        <v>787.84900000000005</v>
      </c>
      <c r="AM1046" s="131">
        <v>2512.2849999999999</v>
      </c>
      <c r="AN1046" s="131">
        <v>3637.3969999999999</v>
      </c>
      <c r="AO1046" s="131">
        <v>3254.3159999999998</v>
      </c>
      <c r="AP1046" s="131">
        <v>2951.096</v>
      </c>
      <c r="AQ1046" s="131">
        <v>2559.0680000000002</v>
      </c>
      <c r="AR1046" s="131">
        <v>3843.6350000000002</v>
      </c>
      <c r="AS1046" s="131">
        <v>3498.8009999999999</v>
      </c>
      <c r="AT1046" s="131">
        <v>2962.8150000000001</v>
      </c>
      <c r="AU1046" s="131">
        <v>3216.3389999999999</v>
      </c>
      <c r="AV1046" s="131">
        <v>3027.723</v>
      </c>
      <c r="AW1046" s="131">
        <v>6014.0749999999998</v>
      </c>
      <c r="AX1046" s="131">
        <v>3603.27</v>
      </c>
      <c r="AY1046" s="131">
        <v>4684.3879999999999</v>
      </c>
      <c r="AZ1046" s="131">
        <v>4638.5290000000005</v>
      </c>
      <c r="BA1046" s="131">
        <v>5139.2470000000003</v>
      </c>
      <c r="BB1046">
        <v>7349.107</v>
      </c>
      <c r="BC1046">
        <v>5378.6469999999999</v>
      </c>
    </row>
    <row r="1047" spans="1:55" hidden="1" x14ac:dyDescent="0.25">
      <c r="A1047" t="s">
        <v>122</v>
      </c>
      <c r="B1047" t="s">
        <v>164</v>
      </c>
      <c r="C1047" t="s">
        <v>158</v>
      </c>
      <c r="D1047" s="131">
        <v>0</v>
      </c>
      <c r="E1047" s="131">
        <v>0</v>
      </c>
      <c r="F1047" s="131">
        <v>0</v>
      </c>
      <c r="G1047" s="131">
        <v>0</v>
      </c>
      <c r="H1047" s="131">
        <v>177.179</v>
      </c>
      <c r="I1047" s="131">
        <v>230.56200000000001</v>
      </c>
      <c r="J1047" s="131">
        <v>205.524</v>
      </c>
      <c r="K1047" s="131">
        <v>184.215</v>
      </c>
      <c r="L1047" s="131">
        <v>159.911</v>
      </c>
      <c r="M1047" s="131">
        <v>151.76900000000001</v>
      </c>
      <c r="N1047" s="131">
        <v>135.21600000000001</v>
      </c>
      <c r="O1047" s="131">
        <v>122.857</v>
      </c>
      <c r="P1047" s="131">
        <v>174.50200000000001</v>
      </c>
      <c r="Q1047" s="131">
        <v>89.741</v>
      </c>
      <c r="R1047" s="131">
        <v>209.58500000000001</v>
      </c>
      <c r="S1047" s="131">
        <v>226.94499999999999</v>
      </c>
      <c r="T1047" s="131">
        <v>212.65899999999999</v>
      </c>
      <c r="U1047" s="131">
        <v>252.38399999999999</v>
      </c>
      <c r="V1047" s="131">
        <v>299.92599999999999</v>
      </c>
      <c r="W1047" s="131">
        <v>286.517</v>
      </c>
      <c r="X1047" s="131">
        <v>164.84399999999999</v>
      </c>
      <c r="Y1047" s="131">
        <v>38.981999999999999</v>
      </c>
      <c r="Z1047" s="131">
        <v>35.311</v>
      </c>
      <c r="AA1047" s="131">
        <v>33.200000000000003</v>
      </c>
      <c r="AB1047" s="131">
        <v>31.396000000000001</v>
      </c>
      <c r="AC1047" s="131">
        <v>29.991</v>
      </c>
      <c r="AD1047" s="131">
        <v>30.731999999999999</v>
      </c>
      <c r="AE1047" s="131">
        <v>27.89</v>
      </c>
      <c r="AF1047" s="131">
        <v>35.637</v>
      </c>
      <c r="AG1047" s="131">
        <v>37.857999999999997</v>
      </c>
      <c r="AH1047" s="131">
        <v>32.081000000000003</v>
      </c>
      <c r="AI1047" s="131">
        <v>43.247999999999998</v>
      </c>
      <c r="AJ1047" s="131">
        <v>34.459000000000003</v>
      </c>
      <c r="AK1047" s="131">
        <v>58.935000000000002</v>
      </c>
      <c r="AL1047" s="131">
        <v>53.45</v>
      </c>
      <c r="AM1047" s="131">
        <v>218.66300000000001</v>
      </c>
      <c r="AN1047" s="131">
        <v>306.15499999999997</v>
      </c>
      <c r="AO1047" s="131">
        <v>288.42399999999998</v>
      </c>
      <c r="AP1047" s="131">
        <v>309.89</v>
      </c>
      <c r="AQ1047" s="131">
        <v>616.721</v>
      </c>
      <c r="AR1047" s="131">
        <v>2691.64</v>
      </c>
      <c r="AS1047" s="131">
        <v>2121.2919999999999</v>
      </c>
      <c r="AT1047" s="131">
        <v>1033.229</v>
      </c>
      <c r="AU1047" s="131">
        <v>1654.17</v>
      </c>
      <c r="AV1047" s="131">
        <v>1049.8620000000001</v>
      </c>
      <c r="AW1047" s="131">
        <v>2069.8629999999998</v>
      </c>
      <c r="AX1047" s="131">
        <v>1969.49</v>
      </c>
      <c r="AY1047" s="131">
        <v>1060.646</v>
      </c>
      <c r="AZ1047" s="131">
        <v>1444.9659999999999</v>
      </c>
      <c r="BA1047" s="131">
        <v>2184.9639999999999</v>
      </c>
      <c r="BB1047">
        <v>1443.559</v>
      </c>
      <c r="BC1047" t="s">
        <v>147</v>
      </c>
    </row>
    <row r="1048" spans="1:55" hidden="1" x14ac:dyDescent="0.25">
      <c r="A1048" t="s">
        <v>122</v>
      </c>
      <c r="B1048" t="s">
        <v>164</v>
      </c>
      <c r="C1048" t="s">
        <v>157</v>
      </c>
      <c r="D1048" s="131">
        <v>0</v>
      </c>
      <c r="E1048" s="131">
        <v>0</v>
      </c>
      <c r="F1048" s="131">
        <v>0</v>
      </c>
      <c r="G1048" s="131">
        <v>0</v>
      </c>
      <c r="H1048" s="131">
        <v>509.84</v>
      </c>
      <c r="I1048" s="131">
        <v>540.48699999999997</v>
      </c>
      <c r="J1048" s="131">
        <v>483.58600000000001</v>
      </c>
      <c r="K1048" s="131">
        <v>411.80500000000001</v>
      </c>
      <c r="L1048" s="131">
        <v>366.82600000000002</v>
      </c>
      <c r="M1048" s="131">
        <v>266.38900000000001</v>
      </c>
      <c r="N1048" s="131">
        <v>299.86500000000001</v>
      </c>
      <c r="O1048" s="131">
        <v>304.50700000000001</v>
      </c>
      <c r="P1048" s="131">
        <v>364.904</v>
      </c>
      <c r="Q1048" s="131">
        <v>436.91500000000002</v>
      </c>
      <c r="R1048" s="131">
        <v>473.923</v>
      </c>
      <c r="S1048" s="131">
        <v>461.1</v>
      </c>
      <c r="T1048" s="131">
        <v>414.73399999999998</v>
      </c>
      <c r="U1048" s="131">
        <v>348.48500000000001</v>
      </c>
      <c r="V1048" s="131">
        <v>366.03399999999999</v>
      </c>
      <c r="W1048" s="131">
        <v>321.21699999999998</v>
      </c>
      <c r="X1048" s="131">
        <v>504.41800000000001</v>
      </c>
      <c r="Y1048" s="131">
        <v>469.017</v>
      </c>
      <c r="Z1048" s="131">
        <v>412.46</v>
      </c>
      <c r="AA1048" s="131">
        <v>392.04399999999998</v>
      </c>
      <c r="AB1048" s="131">
        <v>375.303</v>
      </c>
      <c r="AC1048" s="131">
        <v>608.00900000000001</v>
      </c>
      <c r="AD1048" s="131">
        <v>472.803</v>
      </c>
      <c r="AE1048" s="131">
        <v>438.34500000000003</v>
      </c>
      <c r="AF1048" s="131">
        <v>351.41800000000001</v>
      </c>
      <c r="AG1048" s="131">
        <v>421.49099999999999</v>
      </c>
      <c r="AH1048" s="131">
        <v>623.41700000000003</v>
      </c>
      <c r="AI1048" s="131">
        <v>631.38199999999995</v>
      </c>
      <c r="AJ1048" s="131">
        <v>799.52599999999995</v>
      </c>
      <c r="AK1048" s="131">
        <v>863.59100000000001</v>
      </c>
      <c r="AL1048" s="131">
        <v>779.98199999999997</v>
      </c>
      <c r="AM1048" s="131">
        <v>2420.2849999999999</v>
      </c>
      <c r="AN1048" s="131">
        <v>3634.5749999999998</v>
      </c>
      <c r="AO1048" s="131">
        <v>3121.241</v>
      </c>
      <c r="AP1048" s="131">
        <v>2580.7640000000001</v>
      </c>
      <c r="AQ1048" s="131">
        <v>1669.56</v>
      </c>
      <c r="AR1048" s="131">
        <v>1505.501</v>
      </c>
      <c r="AS1048" s="131">
        <v>1502.6179999999999</v>
      </c>
      <c r="AT1048" s="131">
        <v>1924.09</v>
      </c>
      <c r="AU1048" s="131">
        <v>1565.2619999999999</v>
      </c>
      <c r="AV1048" s="131">
        <v>1405.0239999999999</v>
      </c>
      <c r="AW1048" s="131">
        <v>1323.818</v>
      </c>
      <c r="AX1048" s="131">
        <v>1394.5050000000001</v>
      </c>
      <c r="AY1048" s="131">
        <v>1191.0920000000001</v>
      </c>
      <c r="AZ1048" s="131">
        <v>957.16700000000003</v>
      </c>
      <c r="BA1048" s="131">
        <v>1114.3810000000001</v>
      </c>
      <c r="BB1048">
        <v>1163.7349999999999</v>
      </c>
      <c r="BC1048" t="s">
        <v>147</v>
      </c>
    </row>
    <row r="1049" spans="1:55" hidden="1" x14ac:dyDescent="0.25">
      <c r="A1049" t="s">
        <v>122</v>
      </c>
      <c r="B1049" t="s">
        <v>164</v>
      </c>
      <c r="C1049" t="s">
        <v>156</v>
      </c>
      <c r="D1049" s="131">
        <v>0</v>
      </c>
      <c r="E1049" s="131">
        <v>0.89600000000000002</v>
      </c>
      <c r="F1049" s="131">
        <v>4.1559999999999997</v>
      </c>
      <c r="G1049" s="131">
        <v>7.6840000000000002</v>
      </c>
      <c r="H1049" s="131">
        <v>72.317999999999998</v>
      </c>
      <c r="I1049" s="131">
        <v>154.62</v>
      </c>
      <c r="J1049" s="131">
        <v>143.262</v>
      </c>
      <c r="K1049" s="131">
        <v>119.41800000000001</v>
      </c>
      <c r="L1049" s="131">
        <v>93.524000000000001</v>
      </c>
      <c r="M1049" s="131">
        <v>99.668999999999997</v>
      </c>
      <c r="N1049" s="131">
        <v>82.323999999999998</v>
      </c>
      <c r="O1049" s="131">
        <v>72.173000000000002</v>
      </c>
      <c r="P1049" s="131">
        <v>75.019000000000005</v>
      </c>
      <c r="Q1049" s="131">
        <v>53.235999999999997</v>
      </c>
      <c r="R1049" s="131">
        <v>53.664999999999999</v>
      </c>
      <c r="S1049" s="131">
        <v>67.293999999999997</v>
      </c>
      <c r="T1049" s="131">
        <v>114.102</v>
      </c>
      <c r="U1049" s="131">
        <v>205.46700000000001</v>
      </c>
      <c r="V1049" s="131">
        <v>226.00299999999999</v>
      </c>
      <c r="W1049" s="131">
        <v>179.232</v>
      </c>
      <c r="X1049" s="131">
        <v>146.989</v>
      </c>
      <c r="Y1049" s="131">
        <v>96.216999999999999</v>
      </c>
      <c r="Z1049" s="131">
        <v>89.316999999999993</v>
      </c>
      <c r="AA1049" s="131">
        <v>88.051000000000002</v>
      </c>
      <c r="AB1049" s="131">
        <v>103.492</v>
      </c>
      <c r="AC1049" s="131">
        <v>101.971</v>
      </c>
      <c r="AD1049" s="131">
        <v>102.126</v>
      </c>
      <c r="AE1049" s="131">
        <v>79.72</v>
      </c>
      <c r="AF1049" s="131">
        <v>75.995000000000005</v>
      </c>
      <c r="AG1049" s="131">
        <v>67.227000000000004</v>
      </c>
      <c r="AH1049" s="131">
        <v>73.7</v>
      </c>
      <c r="AI1049" s="131">
        <v>68.926000000000002</v>
      </c>
      <c r="AJ1049" s="131">
        <v>80.831999999999994</v>
      </c>
      <c r="AK1049" s="131">
        <v>149.14400000000001</v>
      </c>
      <c r="AL1049" s="131">
        <v>166.90799999999999</v>
      </c>
      <c r="AM1049" s="131">
        <v>949.84199999999998</v>
      </c>
      <c r="AN1049" s="131">
        <v>1161.346</v>
      </c>
      <c r="AO1049" s="131">
        <v>869.952</v>
      </c>
      <c r="AP1049" s="131">
        <v>840.10500000000002</v>
      </c>
      <c r="AQ1049" s="131">
        <v>673.44100000000003</v>
      </c>
      <c r="AR1049" s="131">
        <v>737.67</v>
      </c>
      <c r="AS1049" s="131">
        <v>857.95399999999995</v>
      </c>
      <c r="AT1049" s="131">
        <v>799.84199999999998</v>
      </c>
      <c r="AU1049" s="131">
        <v>771.09799999999996</v>
      </c>
      <c r="AV1049" s="131">
        <v>810.67600000000004</v>
      </c>
      <c r="AW1049" s="131">
        <v>3786.6849999999999</v>
      </c>
      <c r="AX1049" s="131">
        <v>966.61800000000005</v>
      </c>
      <c r="AY1049" s="131">
        <v>1050.5409999999999</v>
      </c>
      <c r="AZ1049" s="131">
        <v>1152.0429999999999</v>
      </c>
      <c r="BA1049" s="131">
        <v>869.65200000000004</v>
      </c>
      <c r="BB1049">
        <v>2734.5030000000002</v>
      </c>
      <c r="BC1049" t="s">
        <v>147</v>
      </c>
    </row>
    <row r="1050" spans="1:55" hidden="1" x14ac:dyDescent="0.25">
      <c r="A1050" t="s">
        <v>122</v>
      </c>
      <c r="B1050" t="s">
        <v>164</v>
      </c>
      <c r="C1050" t="s">
        <v>155</v>
      </c>
      <c r="D1050" s="131">
        <v>0</v>
      </c>
      <c r="E1050" s="131">
        <v>0</v>
      </c>
      <c r="F1050" s="131">
        <v>0</v>
      </c>
      <c r="G1050" s="131">
        <v>0</v>
      </c>
      <c r="H1050" s="131">
        <v>122.94</v>
      </c>
      <c r="I1050" s="131">
        <v>119.72799999999999</v>
      </c>
      <c r="J1050" s="131">
        <v>129.964</v>
      </c>
      <c r="K1050" s="131">
        <v>110.85</v>
      </c>
      <c r="L1050" s="131">
        <v>107.092</v>
      </c>
      <c r="M1050" s="131">
        <v>78.828999999999994</v>
      </c>
      <c r="N1050" s="131">
        <v>53.744999999999997</v>
      </c>
      <c r="O1050" s="131">
        <v>75.417000000000002</v>
      </c>
      <c r="P1050" s="131">
        <v>78.688999999999993</v>
      </c>
      <c r="Q1050" s="131">
        <v>95.063999999999993</v>
      </c>
      <c r="R1050" s="131">
        <v>72.882999999999996</v>
      </c>
      <c r="S1050" s="131">
        <v>63.517000000000003</v>
      </c>
      <c r="T1050" s="131">
        <v>61.185000000000002</v>
      </c>
      <c r="U1050" s="131">
        <v>165.02099999999999</v>
      </c>
      <c r="V1050" s="131">
        <v>169.339</v>
      </c>
      <c r="W1050" s="131">
        <v>169.68199999999999</v>
      </c>
      <c r="X1050" s="131">
        <v>160.381</v>
      </c>
      <c r="Y1050" s="131">
        <v>162.733</v>
      </c>
      <c r="Z1050" s="131">
        <v>154.30099999999999</v>
      </c>
      <c r="AA1050" s="131">
        <v>150.12</v>
      </c>
      <c r="AB1050" s="131">
        <v>168.61</v>
      </c>
      <c r="AC1050" s="131">
        <v>158.137</v>
      </c>
      <c r="AD1050" s="131">
        <v>144.20500000000001</v>
      </c>
      <c r="AE1050" s="131">
        <v>139.452</v>
      </c>
      <c r="AF1050" s="131">
        <v>141.60599999999999</v>
      </c>
      <c r="AG1050" s="131">
        <v>137.667</v>
      </c>
      <c r="AH1050" s="131">
        <v>147.4</v>
      </c>
      <c r="AI1050" s="131">
        <v>137.517</v>
      </c>
      <c r="AJ1050" s="131">
        <v>128.30500000000001</v>
      </c>
      <c r="AK1050" s="131">
        <v>128.03100000000001</v>
      </c>
      <c r="AL1050" s="131">
        <v>121.667</v>
      </c>
      <c r="AM1050" s="131">
        <v>135.006</v>
      </c>
      <c r="AN1050" s="131">
        <v>130.61799999999999</v>
      </c>
      <c r="AO1050" s="131">
        <v>129.721</v>
      </c>
      <c r="AP1050" s="131">
        <v>126.96299999999999</v>
      </c>
      <c r="AQ1050" s="131">
        <v>126.137</v>
      </c>
      <c r="AR1050" s="131">
        <v>127.928</v>
      </c>
      <c r="AS1050" s="131">
        <v>149.768</v>
      </c>
      <c r="AT1050" s="131">
        <v>152.20099999999999</v>
      </c>
      <c r="AU1050" s="131">
        <v>146.23400000000001</v>
      </c>
      <c r="AV1050" s="131">
        <v>136.99600000000001</v>
      </c>
      <c r="AW1050" s="131">
        <v>27.643999999999998</v>
      </c>
      <c r="AX1050" s="131">
        <v>27.399000000000001</v>
      </c>
      <c r="AY1050" s="131">
        <v>11.396000000000001</v>
      </c>
      <c r="AZ1050" s="131">
        <v>8.8740000000000006</v>
      </c>
      <c r="BA1050" s="131">
        <v>19.959</v>
      </c>
      <c r="BB1050">
        <v>34</v>
      </c>
      <c r="BC1050" t="s">
        <v>147</v>
      </c>
    </row>
    <row r="1051" spans="1:55" hidden="1" x14ac:dyDescent="0.25">
      <c r="A1051" t="s">
        <v>122</v>
      </c>
      <c r="B1051" t="s">
        <v>164</v>
      </c>
      <c r="C1051" t="s">
        <v>154</v>
      </c>
      <c r="D1051" s="131" t="s">
        <v>147</v>
      </c>
      <c r="E1051" s="131" t="s">
        <v>147</v>
      </c>
      <c r="F1051" s="131" t="s">
        <v>147</v>
      </c>
      <c r="G1051" s="131" t="s">
        <v>147</v>
      </c>
      <c r="H1051" s="131" t="s">
        <v>147</v>
      </c>
      <c r="I1051" s="131" t="s">
        <v>147</v>
      </c>
      <c r="J1051" s="131" t="s">
        <v>147</v>
      </c>
      <c r="K1051" s="131" t="s">
        <v>147</v>
      </c>
      <c r="L1051" s="131" t="s">
        <v>147</v>
      </c>
      <c r="M1051" s="131" t="s">
        <v>147</v>
      </c>
      <c r="N1051" s="131" t="s">
        <v>147</v>
      </c>
      <c r="O1051" s="131" t="s">
        <v>147</v>
      </c>
      <c r="P1051" s="131" t="s">
        <v>147</v>
      </c>
      <c r="Q1051" s="131" t="s">
        <v>147</v>
      </c>
      <c r="R1051" s="131" t="s">
        <v>147</v>
      </c>
      <c r="S1051" s="131" t="s">
        <v>147</v>
      </c>
      <c r="T1051" s="131" t="s">
        <v>147</v>
      </c>
      <c r="U1051" s="131" t="s">
        <v>147</v>
      </c>
      <c r="V1051" s="131" t="s">
        <v>147</v>
      </c>
      <c r="W1051" s="131" t="s">
        <v>147</v>
      </c>
      <c r="X1051" s="131" t="s">
        <v>147</v>
      </c>
      <c r="Y1051" s="131" t="s">
        <v>147</v>
      </c>
      <c r="Z1051" s="131" t="s">
        <v>147</v>
      </c>
      <c r="AA1051" s="131" t="s">
        <v>147</v>
      </c>
      <c r="AB1051" s="131" t="s">
        <v>147</v>
      </c>
      <c r="AC1051" s="131" t="s">
        <v>147</v>
      </c>
      <c r="AD1051" s="131" t="s">
        <v>147</v>
      </c>
      <c r="AE1051" s="131" t="s">
        <v>147</v>
      </c>
      <c r="AF1051" s="131" t="s">
        <v>147</v>
      </c>
      <c r="AG1051" s="131" t="s">
        <v>147</v>
      </c>
      <c r="AH1051" s="131">
        <v>49.423000000000002</v>
      </c>
      <c r="AI1051" s="131">
        <v>120.357</v>
      </c>
      <c r="AJ1051" s="131">
        <v>125.923</v>
      </c>
      <c r="AK1051" s="131">
        <v>124.937</v>
      </c>
      <c r="AL1051" s="131">
        <v>81.555999999999997</v>
      </c>
      <c r="AM1051" s="131">
        <v>157.88900000000001</v>
      </c>
      <c r="AN1051" s="131">
        <v>163.97200000000001</v>
      </c>
      <c r="AO1051" s="131">
        <v>154.44999999999999</v>
      </c>
      <c r="AP1051" s="131">
        <v>82.983000000000004</v>
      </c>
      <c r="AQ1051" s="131">
        <v>67.206999999999994</v>
      </c>
      <c r="AR1051" s="131">
        <v>67.739000000000004</v>
      </c>
      <c r="AS1051" s="131">
        <v>77.492000000000004</v>
      </c>
      <c r="AT1051" s="131">
        <v>95.319000000000003</v>
      </c>
      <c r="AU1051" s="131">
        <v>71.617000000000004</v>
      </c>
      <c r="AV1051" s="131">
        <v>102.73</v>
      </c>
      <c r="AW1051" s="131">
        <v>77.91</v>
      </c>
      <c r="AX1051" s="131">
        <v>86.138000000000005</v>
      </c>
      <c r="AY1051" s="131">
        <v>1507.8130000000001</v>
      </c>
      <c r="AZ1051" s="131">
        <v>318.005</v>
      </c>
      <c r="BA1051" s="131">
        <v>485.10300000000001</v>
      </c>
      <c r="BB1051">
        <v>1638.325</v>
      </c>
      <c r="BC1051" t="s">
        <v>147</v>
      </c>
    </row>
    <row r="1052" spans="1:55" hidden="1" x14ac:dyDescent="0.25">
      <c r="A1052" t="s">
        <v>122</v>
      </c>
      <c r="B1052" t="s">
        <v>164</v>
      </c>
      <c r="C1052" t="s">
        <v>153</v>
      </c>
      <c r="D1052" s="131">
        <v>87.843999999999994</v>
      </c>
      <c r="E1052" s="131">
        <v>85.156999999999996</v>
      </c>
      <c r="F1052" s="131">
        <v>91.433999999999997</v>
      </c>
      <c r="G1052" s="131">
        <v>103.74</v>
      </c>
      <c r="H1052" s="131">
        <v>137.404</v>
      </c>
      <c r="I1052" s="131">
        <v>123.149</v>
      </c>
      <c r="J1052" s="131">
        <v>129.964</v>
      </c>
      <c r="K1052" s="131">
        <v>105.495</v>
      </c>
      <c r="L1052" s="131">
        <v>94.977999999999994</v>
      </c>
      <c r="M1052" s="131">
        <v>83.36</v>
      </c>
      <c r="N1052" s="131">
        <v>77.206000000000003</v>
      </c>
      <c r="O1052" s="131">
        <v>77.444000000000003</v>
      </c>
      <c r="P1052" s="131">
        <v>78.688999999999993</v>
      </c>
      <c r="Q1052" s="131">
        <v>77.953000000000003</v>
      </c>
      <c r="R1052" s="131">
        <v>30.459</v>
      </c>
      <c r="S1052" s="131">
        <v>82.744</v>
      </c>
      <c r="T1052" s="131">
        <v>104.18</v>
      </c>
      <c r="U1052" s="131">
        <v>14.561</v>
      </c>
      <c r="V1052" s="131">
        <v>60.246000000000002</v>
      </c>
      <c r="W1052" s="131">
        <v>58.895000000000003</v>
      </c>
      <c r="X1052" s="131">
        <v>58.987000000000002</v>
      </c>
      <c r="Y1052" s="131">
        <v>73.632000000000005</v>
      </c>
      <c r="Z1052" s="131">
        <v>54.896000000000001</v>
      </c>
      <c r="AA1052" s="131">
        <v>49.078000000000003</v>
      </c>
      <c r="AB1052" s="131">
        <v>44.188000000000002</v>
      </c>
      <c r="AC1052" s="131">
        <v>37.353000000000002</v>
      </c>
      <c r="AD1052" s="131">
        <v>106.381</v>
      </c>
      <c r="AE1052" s="131">
        <v>51.83</v>
      </c>
      <c r="AF1052" s="131">
        <v>72.927000000000007</v>
      </c>
      <c r="AG1052" s="131">
        <v>69.292000000000002</v>
      </c>
      <c r="AH1052" s="131">
        <v>42.052</v>
      </c>
      <c r="AI1052" s="131">
        <v>47.412999999999997</v>
      </c>
      <c r="AJ1052" s="131">
        <v>43.99</v>
      </c>
      <c r="AK1052" s="131">
        <v>69.254000000000005</v>
      </c>
      <c r="AL1052" s="131">
        <v>21.765999999999998</v>
      </c>
      <c r="AM1052" s="131">
        <v>170.34700000000001</v>
      </c>
      <c r="AN1052" s="131">
        <v>192.12700000000001</v>
      </c>
      <c r="AO1052" s="131">
        <v>173.661</v>
      </c>
      <c r="AP1052" s="131">
        <v>166.94900000000001</v>
      </c>
      <c r="AQ1052" s="131">
        <v>183.70699999999999</v>
      </c>
      <c r="AR1052" s="131">
        <v>170.571</v>
      </c>
      <c r="AS1052" s="131">
        <v>246.34399999999999</v>
      </c>
      <c r="AT1052" s="131">
        <v>228.505</v>
      </c>
      <c r="AU1052" s="131">
        <v>215.25800000000001</v>
      </c>
      <c r="AV1052" s="131">
        <v>364.05900000000003</v>
      </c>
      <c r="AW1052" s="131">
        <v>613.74</v>
      </c>
      <c r="AX1052" s="131">
        <v>361.28699999999998</v>
      </c>
      <c r="AY1052" s="131">
        <v>389.74900000000002</v>
      </c>
      <c r="AZ1052" s="131">
        <v>143.40100000000001</v>
      </c>
      <c r="BA1052" s="131">
        <v>344.226</v>
      </c>
      <c r="BB1052">
        <v>205.178</v>
      </c>
      <c r="BC1052" t="s">
        <v>147</v>
      </c>
    </row>
    <row r="1053" spans="1:55" hidden="1" x14ac:dyDescent="0.25">
      <c r="A1053" t="s">
        <v>122</v>
      </c>
      <c r="B1053" t="s">
        <v>164</v>
      </c>
      <c r="C1053" t="s">
        <v>152</v>
      </c>
      <c r="D1053" s="131">
        <v>137.62200000000001</v>
      </c>
      <c r="E1053" s="131">
        <v>56.472999999999999</v>
      </c>
      <c r="F1053" s="131">
        <v>54.860999999999997</v>
      </c>
      <c r="G1053" s="131">
        <v>63.012</v>
      </c>
      <c r="H1053" s="131">
        <v>126.556</v>
      </c>
      <c r="I1053" s="131">
        <v>116.307</v>
      </c>
      <c r="J1053" s="131">
        <v>108.807</v>
      </c>
      <c r="K1053" s="131">
        <v>110.315</v>
      </c>
      <c r="L1053" s="131">
        <v>109.03</v>
      </c>
      <c r="M1053" s="131">
        <v>103.747</v>
      </c>
      <c r="N1053" s="131">
        <v>102.372</v>
      </c>
      <c r="O1053" s="131">
        <v>100.151</v>
      </c>
      <c r="P1053" s="131">
        <v>100.298</v>
      </c>
      <c r="Q1053" s="131">
        <v>109.89400000000001</v>
      </c>
      <c r="R1053" s="131">
        <v>45.688000000000002</v>
      </c>
      <c r="S1053" s="131">
        <v>175.44399999999999</v>
      </c>
      <c r="T1053" s="131">
        <v>163.71100000000001</v>
      </c>
      <c r="U1053" s="131">
        <v>206.43799999999999</v>
      </c>
      <c r="V1053" s="131">
        <v>154.685</v>
      </c>
      <c r="W1053" s="131">
        <v>151.21700000000001</v>
      </c>
      <c r="X1053" s="131">
        <v>98.524000000000001</v>
      </c>
      <c r="Y1053" s="131">
        <v>101.167</v>
      </c>
      <c r="Z1053" s="131">
        <v>109.19799999999999</v>
      </c>
      <c r="AA1053" s="131">
        <v>101.042</v>
      </c>
      <c r="AB1053" s="131">
        <v>83.433000000000007</v>
      </c>
      <c r="AC1053" s="131">
        <v>77.704999999999998</v>
      </c>
      <c r="AD1053" s="131">
        <v>18.439</v>
      </c>
      <c r="AE1053" s="131">
        <v>156.41900000000001</v>
      </c>
      <c r="AF1053" s="131">
        <v>249.69800000000001</v>
      </c>
      <c r="AG1053" s="131">
        <v>148.107</v>
      </c>
      <c r="AH1053" s="131">
        <v>59.762</v>
      </c>
      <c r="AI1053" s="131">
        <v>53.790999999999997</v>
      </c>
      <c r="AJ1053" s="131">
        <v>49.671999999999997</v>
      </c>
      <c r="AK1053" s="131">
        <v>50.7</v>
      </c>
      <c r="AL1053" s="131">
        <v>41.756999999999998</v>
      </c>
      <c r="AM1053" s="131">
        <v>206.28100000000001</v>
      </c>
      <c r="AN1053" s="131">
        <v>230.04</v>
      </c>
      <c r="AO1053" s="131">
        <v>142.91800000000001</v>
      </c>
      <c r="AP1053" s="131">
        <v>174.411</v>
      </c>
      <c r="AQ1053" s="131">
        <v>284.005</v>
      </c>
      <c r="AR1053" s="131">
        <v>123.206</v>
      </c>
      <c r="AS1053" s="131">
        <v>124.599</v>
      </c>
      <c r="AT1053" s="131">
        <v>129.357</v>
      </c>
      <c r="AU1053" s="131">
        <v>116.09099999999999</v>
      </c>
      <c r="AV1053" s="131">
        <v>137.488</v>
      </c>
      <c r="AW1053" s="131">
        <v>120.072</v>
      </c>
      <c r="AX1053" s="131">
        <v>120.291</v>
      </c>
      <c r="AY1053" s="131">
        <v>117.148</v>
      </c>
      <c r="AZ1053" s="131">
        <v>88.918999999999997</v>
      </c>
      <c r="BA1053" s="131">
        <v>100.46899999999999</v>
      </c>
      <c r="BB1053">
        <v>115.98099999999999</v>
      </c>
      <c r="BC1053" t="s">
        <v>147</v>
      </c>
    </row>
    <row r="1054" spans="1:55" hidden="1" x14ac:dyDescent="0.25">
      <c r="A1054" t="s">
        <v>122</v>
      </c>
      <c r="B1054" t="s">
        <v>164</v>
      </c>
      <c r="C1054" t="s">
        <v>151</v>
      </c>
      <c r="D1054" s="131">
        <v>0</v>
      </c>
      <c r="E1054" s="131">
        <v>0</v>
      </c>
      <c r="F1054" s="131">
        <v>0</v>
      </c>
      <c r="G1054" s="131">
        <v>0</v>
      </c>
      <c r="H1054" s="131">
        <v>0</v>
      </c>
      <c r="I1054" s="131">
        <v>0</v>
      </c>
      <c r="J1054" s="131">
        <v>0</v>
      </c>
      <c r="K1054" s="131">
        <v>0</v>
      </c>
      <c r="L1054" s="131">
        <v>0</v>
      </c>
      <c r="M1054" s="131">
        <v>0</v>
      </c>
      <c r="N1054" s="131">
        <v>0</v>
      </c>
      <c r="O1054" s="131">
        <v>0</v>
      </c>
      <c r="P1054" s="131">
        <v>0</v>
      </c>
      <c r="Q1054" s="131">
        <v>0</v>
      </c>
      <c r="R1054" s="131">
        <v>0</v>
      </c>
      <c r="S1054" s="131">
        <v>0</v>
      </c>
      <c r="T1054" s="131">
        <v>0</v>
      </c>
      <c r="U1054" s="131">
        <v>0</v>
      </c>
      <c r="V1054" s="131">
        <v>0</v>
      </c>
      <c r="W1054" s="131">
        <v>0</v>
      </c>
      <c r="X1054" s="131">
        <v>0</v>
      </c>
      <c r="Y1054" s="131">
        <v>0</v>
      </c>
      <c r="Z1054" s="131">
        <v>0</v>
      </c>
      <c r="AA1054" s="131">
        <v>0</v>
      </c>
      <c r="AB1054" s="131">
        <v>0</v>
      </c>
      <c r="AC1054" s="131">
        <v>0</v>
      </c>
      <c r="AD1054" s="131">
        <v>0</v>
      </c>
      <c r="AE1054" s="131">
        <v>0</v>
      </c>
      <c r="AF1054" s="131">
        <v>0</v>
      </c>
      <c r="AG1054" s="131">
        <v>0</v>
      </c>
      <c r="AH1054" s="131">
        <v>0</v>
      </c>
      <c r="AI1054" s="131">
        <v>0</v>
      </c>
      <c r="AJ1054" s="131">
        <v>0</v>
      </c>
      <c r="AK1054" s="131">
        <v>0</v>
      </c>
      <c r="AL1054" s="131">
        <v>0</v>
      </c>
      <c r="AM1054" s="131">
        <v>0</v>
      </c>
      <c r="AN1054" s="131">
        <v>0</v>
      </c>
      <c r="AO1054" s="131">
        <v>0</v>
      </c>
      <c r="AP1054" s="131">
        <v>0</v>
      </c>
      <c r="AQ1054" s="131">
        <v>0</v>
      </c>
      <c r="AR1054" s="131">
        <v>0</v>
      </c>
      <c r="AS1054" s="131">
        <v>0</v>
      </c>
      <c r="AT1054" s="131">
        <v>9.1780000000000008</v>
      </c>
      <c r="AU1054" s="131">
        <v>20.013000000000002</v>
      </c>
      <c r="AV1054" s="131">
        <v>14.361000000000001</v>
      </c>
      <c r="AW1054" s="131">
        <v>11.785</v>
      </c>
      <c r="AX1054" s="131">
        <v>10.548999999999999</v>
      </c>
      <c r="AY1054" s="131">
        <v>9.9139999999999997</v>
      </c>
      <c r="AZ1054" s="131">
        <v>2.9279999999999999</v>
      </c>
      <c r="BA1054" s="131">
        <v>9.99</v>
      </c>
      <c r="BB1054">
        <v>13.826000000000001</v>
      </c>
      <c r="BC1054" t="s">
        <v>147</v>
      </c>
    </row>
    <row r="1055" spans="1:55" hidden="1" x14ac:dyDescent="0.25">
      <c r="A1055" t="s">
        <v>122</v>
      </c>
      <c r="B1055" t="s">
        <v>164</v>
      </c>
      <c r="C1055" t="s">
        <v>148</v>
      </c>
      <c r="D1055" s="131">
        <v>225.46600000000001</v>
      </c>
      <c r="E1055" s="131">
        <v>142.52600000000001</v>
      </c>
      <c r="F1055" s="131">
        <v>150.45099999999999</v>
      </c>
      <c r="G1055" s="131">
        <v>174.43700000000001</v>
      </c>
      <c r="H1055" s="131">
        <v>1146.2370000000001</v>
      </c>
      <c r="I1055" s="131">
        <v>1284.854</v>
      </c>
      <c r="J1055" s="131">
        <v>1201.1079999999999</v>
      </c>
      <c r="K1055" s="131">
        <v>1042.098</v>
      </c>
      <c r="L1055" s="131">
        <v>931.36099999999999</v>
      </c>
      <c r="M1055" s="131">
        <v>783.76400000000001</v>
      </c>
      <c r="N1055" s="131">
        <v>750.72799999999995</v>
      </c>
      <c r="O1055" s="131">
        <v>752.54899999999998</v>
      </c>
      <c r="P1055" s="131">
        <v>872.101</v>
      </c>
      <c r="Q1055" s="131">
        <v>862.803</v>
      </c>
      <c r="R1055" s="131">
        <v>886.20399999999995</v>
      </c>
      <c r="S1055" s="131">
        <v>1077.0440000000001</v>
      </c>
      <c r="T1055" s="131">
        <v>1070.57</v>
      </c>
      <c r="U1055" s="131">
        <v>1192.355</v>
      </c>
      <c r="V1055" s="131">
        <v>1276.2329999999999</v>
      </c>
      <c r="W1055" s="131">
        <v>1166.759</v>
      </c>
      <c r="X1055" s="131">
        <v>1134.143</v>
      </c>
      <c r="Y1055" s="131">
        <v>941.74699999999996</v>
      </c>
      <c r="Z1055" s="131">
        <v>855.48299999999995</v>
      </c>
      <c r="AA1055" s="131">
        <v>813.53399999999999</v>
      </c>
      <c r="AB1055" s="131">
        <v>806.423</v>
      </c>
      <c r="AC1055" s="131">
        <v>1013.1660000000001</v>
      </c>
      <c r="AD1055" s="131">
        <v>874.68600000000004</v>
      </c>
      <c r="AE1055" s="131">
        <v>893.65700000000004</v>
      </c>
      <c r="AF1055" s="131">
        <v>927.28200000000004</v>
      </c>
      <c r="AG1055" s="131">
        <v>881.64300000000003</v>
      </c>
      <c r="AH1055" s="131">
        <v>1027.836</v>
      </c>
      <c r="AI1055" s="131">
        <v>1102.634</v>
      </c>
      <c r="AJ1055" s="131">
        <v>1262.7080000000001</v>
      </c>
      <c r="AK1055" s="131">
        <v>1444.5920000000001</v>
      </c>
      <c r="AL1055" s="131">
        <v>1267.0840000000001</v>
      </c>
      <c r="AM1055" s="131">
        <v>4258.3140000000003</v>
      </c>
      <c r="AN1055" s="131">
        <v>5818.835</v>
      </c>
      <c r="AO1055" s="131">
        <v>4880.366</v>
      </c>
      <c r="AP1055" s="131">
        <v>4282.0659999999998</v>
      </c>
      <c r="AQ1055" s="131">
        <v>3620.777</v>
      </c>
      <c r="AR1055" s="131">
        <v>5424.2560000000003</v>
      </c>
      <c r="AS1055" s="131">
        <v>5080.067</v>
      </c>
      <c r="AT1055" s="131">
        <v>4371.7209999999995</v>
      </c>
      <c r="AU1055" s="131">
        <v>4559.7430000000004</v>
      </c>
      <c r="AV1055" s="131">
        <v>4021.1959999999999</v>
      </c>
      <c r="AW1055" s="131">
        <v>8031.5169999999998</v>
      </c>
      <c r="AX1055" s="131">
        <v>4936.2740000000003</v>
      </c>
      <c r="AY1055" s="131">
        <v>5338.3</v>
      </c>
      <c r="AZ1055" s="131">
        <v>4116.3029999999999</v>
      </c>
      <c r="BA1055" s="131">
        <v>5128.7439999999997</v>
      </c>
      <c r="BB1055">
        <v>7349.107</v>
      </c>
      <c r="BC1055" t="s">
        <v>147</v>
      </c>
    </row>
    <row r="1056" spans="1:55" hidden="1" x14ac:dyDescent="0.25">
      <c r="A1056" t="s">
        <v>122</v>
      </c>
      <c r="B1056" t="s">
        <v>160</v>
      </c>
      <c r="C1056" t="s">
        <v>158</v>
      </c>
      <c r="D1056" s="131">
        <v>0</v>
      </c>
      <c r="E1056" s="131">
        <v>0</v>
      </c>
      <c r="F1056" s="131">
        <v>0</v>
      </c>
      <c r="G1056" s="131">
        <v>0</v>
      </c>
      <c r="H1056" s="131">
        <v>16.488</v>
      </c>
      <c r="I1056" s="131">
        <v>21.456</v>
      </c>
      <c r="J1056" s="131">
        <v>19.126000000000001</v>
      </c>
      <c r="K1056" s="131">
        <v>17.143000000000001</v>
      </c>
      <c r="L1056" s="131">
        <v>14.881</v>
      </c>
      <c r="M1056" s="131">
        <v>14.124000000000001</v>
      </c>
      <c r="N1056" s="131">
        <v>12.583</v>
      </c>
      <c r="O1056" s="131">
        <v>11.433</v>
      </c>
      <c r="P1056" s="131">
        <v>16.239000000000001</v>
      </c>
      <c r="Q1056" s="131">
        <v>8.3510000000000009</v>
      </c>
      <c r="R1056" s="131">
        <v>19.504000000000001</v>
      </c>
      <c r="S1056" s="131">
        <v>21.119</v>
      </c>
      <c r="T1056" s="131">
        <v>19.79</v>
      </c>
      <c r="U1056" s="131">
        <v>23.486999999999998</v>
      </c>
      <c r="V1056" s="131">
        <v>27.911000000000001</v>
      </c>
      <c r="W1056" s="131">
        <v>26.663</v>
      </c>
      <c r="X1056" s="131">
        <v>15.34</v>
      </c>
      <c r="Y1056" s="131">
        <v>3.6280000000000001</v>
      </c>
      <c r="Z1056" s="131">
        <v>3.286</v>
      </c>
      <c r="AA1056" s="131">
        <v>3.09</v>
      </c>
      <c r="AB1056" s="131">
        <v>2.9220000000000002</v>
      </c>
      <c r="AC1056" s="131">
        <v>2.7909999999999999</v>
      </c>
      <c r="AD1056" s="131">
        <v>2.86</v>
      </c>
      <c r="AE1056" s="131">
        <v>2.5950000000000002</v>
      </c>
      <c r="AF1056" s="131">
        <v>3.3159999999999998</v>
      </c>
      <c r="AG1056" s="131">
        <v>3.5230000000000001</v>
      </c>
      <c r="AH1056" s="131">
        <v>2.9849999999999999</v>
      </c>
      <c r="AI1056" s="131">
        <v>4.0250000000000004</v>
      </c>
      <c r="AJ1056" s="131">
        <v>3.2069999999999999</v>
      </c>
      <c r="AK1056" s="131">
        <v>5.484</v>
      </c>
      <c r="AL1056" s="131">
        <v>4.9740000000000002</v>
      </c>
      <c r="AM1056" s="131">
        <v>20.349</v>
      </c>
      <c r="AN1056" s="131">
        <v>28.491</v>
      </c>
      <c r="AO1056" s="131">
        <v>26.84</v>
      </c>
      <c r="AP1056" s="131">
        <v>28.838000000000001</v>
      </c>
      <c r="AQ1056" s="131">
        <v>57.392000000000003</v>
      </c>
      <c r="AR1056" s="131">
        <v>250.482</v>
      </c>
      <c r="AS1056" s="131">
        <v>197.40600000000001</v>
      </c>
      <c r="AT1056" s="131">
        <v>96.152000000000001</v>
      </c>
      <c r="AU1056" s="131">
        <v>153.93600000000001</v>
      </c>
      <c r="AV1056" s="131">
        <v>97.698999999999998</v>
      </c>
      <c r="AW1056" s="131">
        <v>192.62</v>
      </c>
      <c r="AX1056" s="131">
        <v>183.279</v>
      </c>
      <c r="AY1056" s="131">
        <v>98.703000000000003</v>
      </c>
      <c r="AZ1056" s="131">
        <v>134.46799999999999</v>
      </c>
      <c r="BA1056" s="131">
        <v>203.33099999999999</v>
      </c>
      <c r="BB1056">
        <v>134.33699999999999</v>
      </c>
      <c r="BC1056" t="s">
        <v>147</v>
      </c>
    </row>
    <row r="1057" spans="1:55" hidden="1" x14ac:dyDescent="0.25">
      <c r="A1057" t="s">
        <v>122</v>
      </c>
      <c r="B1057" t="s">
        <v>160</v>
      </c>
      <c r="C1057" t="s">
        <v>157</v>
      </c>
      <c r="D1057" s="131">
        <v>0</v>
      </c>
      <c r="E1057" s="131">
        <v>0</v>
      </c>
      <c r="F1057" s="131">
        <v>0</v>
      </c>
      <c r="G1057" s="131">
        <v>0</v>
      </c>
      <c r="H1057" s="131">
        <v>47.445</v>
      </c>
      <c r="I1057" s="131">
        <v>50.296999999999997</v>
      </c>
      <c r="J1057" s="131">
        <v>45.002000000000002</v>
      </c>
      <c r="K1057" s="131">
        <v>38.322000000000003</v>
      </c>
      <c r="L1057" s="131">
        <v>34.137</v>
      </c>
      <c r="M1057" s="131">
        <v>24.79</v>
      </c>
      <c r="N1057" s="131">
        <v>27.905000000000001</v>
      </c>
      <c r="O1057" s="131">
        <v>28.337</v>
      </c>
      <c r="P1057" s="131">
        <v>33.957999999999998</v>
      </c>
      <c r="Q1057" s="131">
        <v>40.658999999999999</v>
      </c>
      <c r="R1057" s="131">
        <v>44.103000000000002</v>
      </c>
      <c r="S1057" s="131">
        <v>42.91</v>
      </c>
      <c r="T1057" s="131">
        <v>38.594999999999999</v>
      </c>
      <c r="U1057" s="131">
        <v>32.43</v>
      </c>
      <c r="V1057" s="131">
        <v>34.063000000000002</v>
      </c>
      <c r="W1057" s="131">
        <v>29.891999999999999</v>
      </c>
      <c r="X1057" s="131">
        <v>46.941000000000003</v>
      </c>
      <c r="Y1057" s="131">
        <v>43.646000000000001</v>
      </c>
      <c r="Z1057" s="131">
        <v>38.383000000000003</v>
      </c>
      <c r="AA1057" s="131">
        <v>36.482999999999997</v>
      </c>
      <c r="AB1057" s="131">
        <v>34.924999999999997</v>
      </c>
      <c r="AC1057" s="131">
        <v>56.581000000000003</v>
      </c>
      <c r="AD1057" s="131">
        <v>43.999000000000002</v>
      </c>
      <c r="AE1057" s="131">
        <v>40.792000000000002</v>
      </c>
      <c r="AF1057" s="131">
        <v>32.703000000000003</v>
      </c>
      <c r="AG1057" s="131">
        <v>39.223999999999997</v>
      </c>
      <c r="AH1057" s="131">
        <v>58.015000000000001</v>
      </c>
      <c r="AI1057" s="131">
        <v>58.756</v>
      </c>
      <c r="AJ1057" s="131">
        <v>74.403000000000006</v>
      </c>
      <c r="AK1057" s="131">
        <v>80.364999999999995</v>
      </c>
      <c r="AL1057" s="131">
        <v>72.584999999999994</v>
      </c>
      <c r="AM1057" s="131">
        <v>225.23</v>
      </c>
      <c r="AN1057" s="131">
        <v>338.23099999999999</v>
      </c>
      <c r="AO1057" s="131">
        <v>290.46100000000001</v>
      </c>
      <c r="AP1057" s="131">
        <v>240.16399999999999</v>
      </c>
      <c r="AQ1057" s="131">
        <v>155.36799999999999</v>
      </c>
      <c r="AR1057" s="131">
        <v>140.101</v>
      </c>
      <c r="AS1057" s="131">
        <v>139.833</v>
      </c>
      <c r="AT1057" s="131">
        <v>179.05500000000001</v>
      </c>
      <c r="AU1057" s="131">
        <v>145.66200000000001</v>
      </c>
      <c r="AV1057" s="131">
        <v>130.751</v>
      </c>
      <c r="AW1057" s="131">
        <v>123.194</v>
      </c>
      <c r="AX1057" s="131">
        <v>129.77199999999999</v>
      </c>
      <c r="AY1057" s="131">
        <v>110.842</v>
      </c>
      <c r="AZ1057" s="131">
        <v>89.072999999999993</v>
      </c>
      <c r="BA1057" s="131">
        <v>103.70399999999999</v>
      </c>
      <c r="BB1057">
        <v>108.29600000000001</v>
      </c>
      <c r="BC1057" t="s">
        <v>147</v>
      </c>
    </row>
    <row r="1058" spans="1:55" hidden="1" x14ac:dyDescent="0.25">
      <c r="A1058" t="s">
        <v>122</v>
      </c>
      <c r="B1058" t="s">
        <v>160</v>
      </c>
      <c r="C1058" t="s">
        <v>156</v>
      </c>
      <c r="D1058" s="131">
        <v>0</v>
      </c>
      <c r="E1058" s="131">
        <v>8.3000000000000004E-2</v>
      </c>
      <c r="F1058" s="131">
        <v>0.38700000000000001</v>
      </c>
      <c r="G1058" s="131">
        <v>0.71499999999999997</v>
      </c>
      <c r="H1058" s="131">
        <v>6.73</v>
      </c>
      <c r="I1058" s="131">
        <v>14.388999999999999</v>
      </c>
      <c r="J1058" s="131">
        <v>13.332000000000001</v>
      </c>
      <c r="K1058" s="131">
        <v>11.113</v>
      </c>
      <c r="L1058" s="131">
        <v>8.7029999999999994</v>
      </c>
      <c r="M1058" s="131">
        <v>9.2750000000000004</v>
      </c>
      <c r="N1058" s="131">
        <v>7.6609999999999996</v>
      </c>
      <c r="O1058" s="131">
        <v>6.7160000000000002</v>
      </c>
      <c r="P1058" s="131">
        <v>6.9809999999999999</v>
      </c>
      <c r="Q1058" s="131">
        <v>4.9539999999999997</v>
      </c>
      <c r="R1058" s="131">
        <v>4.9939999999999998</v>
      </c>
      <c r="S1058" s="131">
        <v>6.2619999999999996</v>
      </c>
      <c r="T1058" s="131">
        <v>10.618</v>
      </c>
      <c r="U1058" s="131">
        <v>19.120999999999999</v>
      </c>
      <c r="V1058" s="131">
        <v>21.032</v>
      </c>
      <c r="W1058" s="131">
        <v>16.678999999999998</v>
      </c>
      <c r="X1058" s="131">
        <v>13.679</v>
      </c>
      <c r="Y1058" s="131">
        <v>8.9540000000000006</v>
      </c>
      <c r="Z1058" s="131">
        <v>8.3119999999999994</v>
      </c>
      <c r="AA1058" s="131">
        <v>8.1940000000000008</v>
      </c>
      <c r="AB1058" s="131">
        <v>9.6310000000000002</v>
      </c>
      <c r="AC1058" s="131">
        <v>9.4890000000000008</v>
      </c>
      <c r="AD1058" s="131">
        <v>9.5039999999999996</v>
      </c>
      <c r="AE1058" s="131">
        <v>7.4189999999999996</v>
      </c>
      <c r="AF1058" s="131">
        <v>7.0720000000000001</v>
      </c>
      <c r="AG1058" s="131">
        <v>6.2560000000000002</v>
      </c>
      <c r="AH1058" s="131">
        <v>6.8579999999999997</v>
      </c>
      <c r="AI1058" s="131">
        <v>6.4139999999999997</v>
      </c>
      <c r="AJ1058" s="131">
        <v>7.5220000000000002</v>
      </c>
      <c r="AK1058" s="131">
        <v>13.879</v>
      </c>
      <c r="AL1058" s="131">
        <v>15.532</v>
      </c>
      <c r="AM1058" s="131">
        <v>88.391999999999996</v>
      </c>
      <c r="AN1058" s="131">
        <v>108.074</v>
      </c>
      <c r="AO1058" s="131">
        <v>80.956999999999994</v>
      </c>
      <c r="AP1058" s="131">
        <v>78.180000000000007</v>
      </c>
      <c r="AQ1058" s="131">
        <v>62.67</v>
      </c>
      <c r="AR1058" s="131">
        <v>68.647000000000006</v>
      </c>
      <c r="AS1058" s="131">
        <v>79.840999999999994</v>
      </c>
      <c r="AT1058" s="131">
        <v>74.433000000000007</v>
      </c>
      <c r="AU1058" s="131">
        <v>71.757999999999996</v>
      </c>
      <c r="AV1058" s="131">
        <v>75.441000000000003</v>
      </c>
      <c r="AW1058" s="131">
        <v>352.38600000000002</v>
      </c>
      <c r="AX1058" s="131">
        <v>89.953000000000003</v>
      </c>
      <c r="AY1058" s="131">
        <v>97.763000000000005</v>
      </c>
      <c r="AZ1058" s="131">
        <v>107.208</v>
      </c>
      <c r="BA1058" s="131">
        <v>80.929000000000002</v>
      </c>
      <c r="BB1058">
        <v>254.471</v>
      </c>
      <c r="BC1058" t="s">
        <v>147</v>
      </c>
    </row>
    <row r="1059" spans="1:55" hidden="1" x14ac:dyDescent="0.25">
      <c r="A1059" t="s">
        <v>122</v>
      </c>
      <c r="B1059" t="s">
        <v>160</v>
      </c>
      <c r="C1059" t="s">
        <v>155</v>
      </c>
      <c r="D1059" s="131">
        <v>0</v>
      </c>
      <c r="E1059" s="131">
        <v>0</v>
      </c>
      <c r="F1059" s="131">
        <v>0</v>
      </c>
      <c r="G1059" s="131">
        <v>0</v>
      </c>
      <c r="H1059" s="131">
        <v>11.441000000000001</v>
      </c>
      <c r="I1059" s="131">
        <v>11.141999999999999</v>
      </c>
      <c r="J1059" s="131">
        <v>12.093999999999999</v>
      </c>
      <c r="K1059" s="131">
        <v>10.316000000000001</v>
      </c>
      <c r="L1059" s="131">
        <v>9.9659999999999993</v>
      </c>
      <c r="M1059" s="131">
        <v>7.3360000000000003</v>
      </c>
      <c r="N1059" s="131">
        <v>5.0019999999999998</v>
      </c>
      <c r="O1059" s="131">
        <v>7.0179999999999998</v>
      </c>
      <c r="P1059" s="131">
        <v>7.3230000000000004</v>
      </c>
      <c r="Q1059" s="131">
        <v>8.8469999999999995</v>
      </c>
      <c r="R1059" s="131">
        <v>6.782</v>
      </c>
      <c r="S1059" s="131">
        <v>5.9109999999999996</v>
      </c>
      <c r="T1059" s="131">
        <v>5.694</v>
      </c>
      <c r="U1059" s="131">
        <v>15.356999999999999</v>
      </c>
      <c r="V1059" s="131">
        <v>15.759</v>
      </c>
      <c r="W1059" s="131">
        <v>15.79</v>
      </c>
      <c r="X1059" s="131">
        <v>14.925000000000001</v>
      </c>
      <c r="Y1059" s="131">
        <v>15.144</v>
      </c>
      <c r="Z1059" s="131">
        <v>14.359</v>
      </c>
      <c r="AA1059" s="131">
        <v>13.97</v>
      </c>
      <c r="AB1059" s="131">
        <v>15.691000000000001</v>
      </c>
      <c r="AC1059" s="131">
        <v>14.715999999999999</v>
      </c>
      <c r="AD1059" s="131">
        <v>13.42</v>
      </c>
      <c r="AE1059" s="131">
        <v>12.977</v>
      </c>
      <c r="AF1059" s="131">
        <v>13.178000000000001</v>
      </c>
      <c r="AG1059" s="131">
        <v>12.811</v>
      </c>
      <c r="AH1059" s="131">
        <v>13.717000000000001</v>
      </c>
      <c r="AI1059" s="131">
        <v>12.797000000000001</v>
      </c>
      <c r="AJ1059" s="131">
        <v>11.94</v>
      </c>
      <c r="AK1059" s="131">
        <v>11.914</v>
      </c>
      <c r="AL1059" s="131">
        <v>11.321999999999999</v>
      </c>
      <c r="AM1059" s="131">
        <v>12.564</v>
      </c>
      <c r="AN1059" s="131">
        <v>12.154999999999999</v>
      </c>
      <c r="AO1059" s="131">
        <v>12.071999999999999</v>
      </c>
      <c r="AP1059" s="131">
        <v>11.815</v>
      </c>
      <c r="AQ1059" s="131">
        <v>11.738</v>
      </c>
      <c r="AR1059" s="131">
        <v>11.904999999999999</v>
      </c>
      <c r="AS1059" s="131">
        <v>13.936999999999999</v>
      </c>
      <c r="AT1059" s="131">
        <v>14.164</v>
      </c>
      <c r="AU1059" s="131">
        <v>13.608000000000001</v>
      </c>
      <c r="AV1059" s="131">
        <v>12.749000000000001</v>
      </c>
      <c r="AW1059" s="131">
        <v>2.573</v>
      </c>
      <c r="AX1059" s="131">
        <v>2.5499999999999998</v>
      </c>
      <c r="AY1059" s="131">
        <v>1.06</v>
      </c>
      <c r="AZ1059" s="131">
        <v>0.82599999999999996</v>
      </c>
      <c r="BA1059" s="131">
        <v>1.857</v>
      </c>
      <c r="BB1059">
        <v>3.1640000000000001</v>
      </c>
      <c r="BC1059" t="s">
        <v>147</v>
      </c>
    </row>
    <row r="1060" spans="1:55" hidden="1" x14ac:dyDescent="0.25">
      <c r="A1060" t="s">
        <v>122</v>
      </c>
      <c r="B1060" t="s">
        <v>160</v>
      </c>
      <c r="C1060" t="s">
        <v>154</v>
      </c>
      <c r="D1060" s="131" t="s">
        <v>147</v>
      </c>
      <c r="E1060" s="131" t="s">
        <v>147</v>
      </c>
      <c r="F1060" s="131" t="s">
        <v>147</v>
      </c>
      <c r="G1060" s="131" t="s">
        <v>147</v>
      </c>
      <c r="H1060" s="131" t="s">
        <v>147</v>
      </c>
      <c r="I1060" s="131" t="s">
        <v>147</v>
      </c>
      <c r="J1060" s="131" t="s">
        <v>147</v>
      </c>
      <c r="K1060" s="131" t="s">
        <v>147</v>
      </c>
      <c r="L1060" s="131" t="s">
        <v>147</v>
      </c>
      <c r="M1060" s="131" t="s">
        <v>147</v>
      </c>
      <c r="N1060" s="131" t="s">
        <v>147</v>
      </c>
      <c r="O1060" s="131" t="s">
        <v>147</v>
      </c>
      <c r="P1060" s="131" t="s">
        <v>147</v>
      </c>
      <c r="Q1060" s="131" t="s">
        <v>147</v>
      </c>
      <c r="R1060" s="131" t="s">
        <v>147</v>
      </c>
      <c r="S1060" s="131" t="s">
        <v>147</v>
      </c>
      <c r="T1060" s="131" t="s">
        <v>147</v>
      </c>
      <c r="U1060" s="131" t="s">
        <v>147</v>
      </c>
      <c r="V1060" s="131" t="s">
        <v>147</v>
      </c>
      <c r="W1060" s="131" t="s">
        <v>147</v>
      </c>
      <c r="X1060" s="131" t="s">
        <v>147</v>
      </c>
      <c r="Y1060" s="131" t="s">
        <v>147</v>
      </c>
      <c r="Z1060" s="131" t="s">
        <v>147</v>
      </c>
      <c r="AA1060" s="131" t="s">
        <v>147</v>
      </c>
      <c r="AB1060" s="131" t="s">
        <v>147</v>
      </c>
      <c r="AC1060" s="131" t="s">
        <v>147</v>
      </c>
      <c r="AD1060" s="131" t="s">
        <v>147</v>
      </c>
      <c r="AE1060" s="131" t="s">
        <v>147</v>
      </c>
      <c r="AF1060" s="131" t="s">
        <v>147</v>
      </c>
      <c r="AG1060" s="131" t="s">
        <v>147</v>
      </c>
      <c r="AH1060" s="131">
        <v>4.5990000000000002</v>
      </c>
      <c r="AI1060" s="131">
        <v>11.2</v>
      </c>
      <c r="AJ1060" s="131">
        <v>11.718</v>
      </c>
      <c r="AK1060" s="131">
        <v>11.627000000000001</v>
      </c>
      <c r="AL1060" s="131">
        <v>7.59</v>
      </c>
      <c r="AM1060" s="131">
        <v>14.693</v>
      </c>
      <c r="AN1060" s="131">
        <v>15.259</v>
      </c>
      <c r="AO1060" s="131">
        <v>14.372999999999999</v>
      </c>
      <c r="AP1060" s="131">
        <v>7.7220000000000004</v>
      </c>
      <c r="AQ1060" s="131">
        <v>6.2539999999999996</v>
      </c>
      <c r="AR1060" s="131">
        <v>6.3040000000000003</v>
      </c>
      <c r="AS1060" s="131">
        <v>7.2110000000000003</v>
      </c>
      <c r="AT1060" s="131">
        <v>8.8699999999999992</v>
      </c>
      <c r="AU1060" s="131">
        <v>6.665</v>
      </c>
      <c r="AV1060" s="131">
        <v>9.56</v>
      </c>
      <c r="AW1060" s="131">
        <v>7.25</v>
      </c>
      <c r="AX1060" s="131">
        <v>8.016</v>
      </c>
      <c r="AY1060" s="131">
        <v>140.316</v>
      </c>
      <c r="AZ1060" s="131">
        <v>29.593</v>
      </c>
      <c r="BA1060" s="131">
        <v>45.143000000000001</v>
      </c>
      <c r="BB1060">
        <v>152.46100000000001</v>
      </c>
      <c r="BC1060" t="s">
        <v>147</v>
      </c>
    </row>
    <row r="1061" spans="1:55" hidden="1" x14ac:dyDescent="0.25">
      <c r="A1061" t="s">
        <v>122</v>
      </c>
      <c r="B1061" t="s">
        <v>160</v>
      </c>
      <c r="C1061" t="s">
        <v>153</v>
      </c>
      <c r="D1061" s="131">
        <v>8.1750000000000007</v>
      </c>
      <c r="E1061" s="131">
        <v>7.9249999999999998</v>
      </c>
      <c r="F1061" s="131">
        <v>8.5090000000000003</v>
      </c>
      <c r="G1061" s="131">
        <v>9.6539999999999999</v>
      </c>
      <c r="H1061" s="131">
        <v>12.787000000000001</v>
      </c>
      <c r="I1061" s="131">
        <v>11.46</v>
      </c>
      <c r="J1061" s="131">
        <v>12.093999999999999</v>
      </c>
      <c r="K1061" s="131">
        <v>9.8170000000000002</v>
      </c>
      <c r="L1061" s="131">
        <v>8.8390000000000004</v>
      </c>
      <c r="M1061" s="131">
        <v>7.7569999999999997</v>
      </c>
      <c r="N1061" s="131">
        <v>7.1849999999999996</v>
      </c>
      <c r="O1061" s="131">
        <v>7.2069999999999999</v>
      </c>
      <c r="P1061" s="131">
        <v>7.3230000000000004</v>
      </c>
      <c r="Q1061" s="131">
        <v>7.2539999999999996</v>
      </c>
      <c r="R1061" s="131">
        <v>2.8340000000000001</v>
      </c>
      <c r="S1061" s="131">
        <v>7.7</v>
      </c>
      <c r="T1061" s="131">
        <v>9.6950000000000003</v>
      </c>
      <c r="U1061" s="131">
        <v>1.355</v>
      </c>
      <c r="V1061" s="131">
        <v>5.6059999999999999</v>
      </c>
      <c r="W1061" s="131">
        <v>5.4809999999999999</v>
      </c>
      <c r="X1061" s="131">
        <v>5.4889999999999999</v>
      </c>
      <c r="Y1061" s="131">
        <v>6.8520000000000003</v>
      </c>
      <c r="Z1061" s="131">
        <v>5.109</v>
      </c>
      <c r="AA1061" s="131">
        <v>4.5670000000000002</v>
      </c>
      <c r="AB1061" s="131">
        <v>4.1120000000000001</v>
      </c>
      <c r="AC1061" s="131">
        <v>3.476</v>
      </c>
      <c r="AD1061" s="131">
        <v>9.9</v>
      </c>
      <c r="AE1061" s="131">
        <v>4.8230000000000004</v>
      </c>
      <c r="AF1061" s="131">
        <v>6.7869999999999999</v>
      </c>
      <c r="AG1061" s="131">
        <v>6.4480000000000004</v>
      </c>
      <c r="AH1061" s="131">
        <v>3.9129999999999998</v>
      </c>
      <c r="AI1061" s="131">
        <v>4.4119999999999999</v>
      </c>
      <c r="AJ1061" s="131">
        <v>4.0940000000000003</v>
      </c>
      <c r="AK1061" s="131">
        <v>6.4450000000000003</v>
      </c>
      <c r="AL1061" s="131">
        <v>2.0259999999999998</v>
      </c>
      <c r="AM1061" s="131">
        <v>15.852</v>
      </c>
      <c r="AN1061" s="131">
        <v>17.879000000000001</v>
      </c>
      <c r="AO1061" s="131">
        <v>16.161000000000001</v>
      </c>
      <c r="AP1061" s="131">
        <v>15.536</v>
      </c>
      <c r="AQ1061" s="131">
        <v>17.096</v>
      </c>
      <c r="AR1061" s="131">
        <v>15.872999999999999</v>
      </c>
      <c r="AS1061" s="131">
        <v>22.925000000000001</v>
      </c>
      <c r="AT1061" s="131">
        <v>21.265000000000001</v>
      </c>
      <c r="AU1061" s="131">
        <v>20.032</v>
      </c>
      <c r="AV1061" s="131">
        <v>33.878999999999998</v>
      </c>
      <c r="AW1061" s="131">
        <v>57.113999999999997</v>
      </c>
      <c r="AX1061" s="131">
        <v>33.621000000000002</v>
      </c>
      <c r="AY1061" s="131">
        <v>36.270000000000003</v>
      </c>
      <c r="AZ1061" s="131">
        <v>13.345000000000001</v>
      </c>
      <c r="BA1061" s="131">
        <v>32.033000000000001</v>
      </c>
      <c r="BB1061">
        <v>19.094000000000001</v>
      </c>
      <c r="BC1061" t="s">
        <v>147</v>
      </c>
    </row>
    <row r="1062" spans="1:55" hidden="1" x14ac:dyDescent="0.25">
      <c r="A1062" t="s">
        <v>122</v>
      </c>
      <c r="B1062" t="s">
        <v>160</v>
      </c>
      <c r="C1062" t="s">
        <v>152</v>
      </c>
      <c r="D1062" s="131">
        <v>12.807</v>
      </c>
      <c r="E1062" s="131">
        <v>5.2549999999999999</v>
      </c>
      <c r="F1062" s="131">
        <v>5.1050000000000004</v>
      </c>
      <c r="G1062" s="131">
        <v>5.8639999999999999</v>
      </c>
      <c r="H1062" s="131">
        <v>11.776999999999999</v>
      </c>
      <c r="I1062" s="131">
        <v>10.823</v>
      </c>
      <c r="J1062" s="131">
        <v>10.125999999999999</v>
      </c>
      <c r="K1062" s="131">
        <v>10.266</v>
      </c>
      <c r="L1062" s="131">
        <v>10.146000000000001</v>
      </c>
      <c r="M1062" s="131">
        <v>9.6549999999999994</v>
      </c>
      <c r="N1062" s="131">
        <v>9.5269999999999992</v>
      </c>
      <c r="O1062" s="131">
        <v>9.32</v>
      </c>
      <c r="P1062" s="131">
        <v>9.3339999999999996</v>
      </c>
      <c r="Q1062" s="131">
        <v>10.227</v>
      </c>
      <c r="R1062" s="131">
        <v>4.2519999999999998</v>
      </c>
      <c r="S1062" s="131">
        <v>16.327000000000002</v>
      </c>
      <c r="T1062" s="131">
        <v>15.234999999999999</v>
      </c>
      <c r="U1062" s="131">
        <v>19.210999999999999</v>
      </c>
      <c r="V1062" s="131">
        <v>14.395</v>
      </c>
      <c r="W1062" s="131">
        <v>14.071999999999999</v>
      </c>
      <c r="X1062" s="131">
        <v>9.1690000000000005</v>
      </c>
      <c r="Y1062" s="131">
        <v>9.4139999999999997</v>
      </c>
      <c r="Z1062" s="131">
        <v>10.162000000000001</v>
      </c>
      <c r="AA1062" s="131">
        <v>9.4030000000000005</v>
      </c>
      <c r="AB1062" s="131">
        <v>7.7640000000000002</v>
      </c>
      <c r="AC1062" s="131">
        <v>7.2309999999999999</v>
      </c>
      <c r="AD1062" s="131">
        <v>1.716</v>
      </c>
      <c r="AE1062" s="131">
        <v>14.555999999999999</v>
      </c>
      <c r="AF1062" s="131">
        <v>23.236999999999998</v>
      </c>
      <c r="AG1062" s="131">
        <v>13.782999999999999</v>
      </c>
      <c r="AH1062" s="131">
        <v>5.5609999999999999</v>
      </c>
      <c r="AI1062" s="131">
        <v>5.0060000000000002</v>
      </c>
      <c r="AJ1062" s="131">
        <v>4.6219999999999999</v>
      </c>
      <c r="AK1062" s="131">
        <v>4.718</v>
      </c>
      <c r="AL1062" s="131">
        <v>3.8860000000000001</v>
      </c>
      <c r="AM1062" s="131">
        <v>19.196000000000002</v>
      </c>
      <c r="AN1062" s="131">
        <v>21.407</v>
      </c>
      <c r="AO1062" s="131">
        <v>13.3</v>
      </c>
      <c r="AP1062" s="131">
        <v>16.231000000000002</v>
      </c>
      <c r="AQ1062" s="131">
        <v>26.428999999999998</v>
      </c>
      <c r="AR1062" s="131">
        <v>11.465</v>
      </c>
      <c r="AS1062" s="131">
        <v>11.595000000000001</v>
      </c>
      <c r="AT1062" s="131">
        <v>12.038</v>
      </c>
      <c r="AU1062" s="131">
        <v>10.803000000000001</v>
      </c>
      <c r="AV1062" s="131">
        <v>12.794</v>
      </c>
      <c r="AW1062" s="131">
        <v>11.173999999999999</v>
      </c>
      <c r="AX1062" s="131">
        <v>11.194000000000001</v>
      </c>
      <c r="AY1062" s="131">
        <v>10.901999999999999</v>
      </c>
      <c r="AZ1062" s="131">
        <v>8.2750000000000004</v>
      </c>
      <c r="BA1062" s="131">
        <v>9.35</v>
      </c>
      <c r="BB1062">
        <v>10.792999999999999</v>
      </c>
      <c r="BC1062" t="s">
        <v>147</v>
      </c>
    </row>
    <row r="1063" spans="1:55" hidden="1" x14ac:dyDescent="0.25">
      <c r="A1063" t="s">
        <v>122</v>
      </c>
      <c r="B1063" t="s">
        <v>160</v>
      </c>
      <c r="C1063" t="s">
        <v>151</v>
      </c>
      <c r="D1063" s="131">
        <v>0</v>
      </c>
      <c r="E1063" s="131">
        <v>0</v>
      </c>
      <c r="F1063" s="131">
        <v>0</v>
      </c>
      <c r="G1063" s="131">
        <v>0</v>
      </c>
      <c r="H1063" s="131">
        <v>0</v>
      </c>
      <c r="I1063" s="131">
        <v>0</v>
      </c>
      <c r="J1063" s="131">
        <v>0</v>
      </c>
      <c r="K1063" s="131">
        <v>0</v>
      </c>
      <c r="L1063" s="131">
        <v>0</v>
      </c>
      <c r="M1063" s="131">
        <v>0</v>
      </c>
      <c r="N1063" s="131">
        <v>0</v>
      </c>
      <c r="O1063" s="131">
        <v>0</v>
      </c>
      <c r="P1063" s="131">
        <v>0</v>
      </c>
      <c r="Q1063" s="131">
        <v>0</v>
      </c>
      <c r="R1063" s="131">
        <v>0</v>
      </c>
      <c r="S1063" s="131">
        <v>0</v>
      </c>
      <c r="T1063" s="131">
        <v>0</v>
      </c>
      <c r="U1063" s="131">
        <v>0</v>
      </c>
      <c r="V1063" s="131">
        <v>0</v>
      </c>
      <c r="W1063" s="131">
        <v>0</v>
      </c>
      <c r="X1063" s="131">
        <v>0</v>
      </c>
      <c r="Y1063" s="131">
        <v>0</v>
      </c>
      <c r="Z1063" s="131">
        <v>0</v>
      </c>
      <c r="AA1063" s="131">
        <v>0</v>
      </c>
      <c r="AB1063" s="131">
        <v>0</v>
      </c>
      <c r="AC1063" s="131">
        <v>0</v>
      </c>
      <c r="AD1063" s="131">
        <v>0</v>
      </c>
      <c r="AE1063" s="131">
        <v>0</v>
      </c>
      <c r="AF1063" s="131">
        <v>0</v>
      </c>
      <c r="AG1063" s="131">
        <v>0</v>
      </c>
      <c r="AH1063" s="131">
        <v>0</v>
      </c>
      <c r="AI1063" s="131">
        <v>0</v>
      </c>
      <c r="AJ1063" s="131">
        <v>0</v>
      </c>
      <c r="AK1063" s="131">
        <v>0</v>
      </c>
      <c r="AL1063" s="131">
        <v>0</v>
      </c>
      <c r="AM1063" s="131">
        <v>0</v>
      </c>
      <c r="AN1063" s="131">
        <v>0</v>
      </c>
      <c r="AO1063" s="131">
        <v>0</v>
      </c>
      <c r="AP1063" s="131">
        <v>0</v>
      </c>
      <c r="AQ1063" s="131">
        <v>0</v>
      </c>
      <c r="AR1063" s="131">
        <v>0</v>
      </c>
      <c r="AS1063" s="131">
        <v>0</v>
      </c>
      <c r="AT1063" s="131">
        <v>0.85399999999999998</v>
      </c>
      <c r="AU1063" s="131">
        <v>1.8620000000000001</v>
      </c>
      <c r="AV1063" s="131">
        <v>1.3360000000000001</v>
      </c>
      <c r="AW1063" s="131">
        <v>1.097</v>
      </c>
      <c r="AX1063" s="131">
        <v>0.98199999999999998</v>
      </c>
      <c r="AY1063" s="131">
        <v>0.92300000000000004</v>
      </c>
      <c r="AZ1063" s="131">
        <v>0.27300000000000002</v>
      </c>
      <c r="BA1063" s="131">
        <v>0.93</v>
      </c>
      <c r="BB1063">
        <v>1.2869999999999999</v>
      </c>
      <c r="BC1063" t="s">
        <v>147</v>
      </c>
    </row>
    <row r="1064" spans="1:55" hidden="1" x14ac:dyDescent="0.25">
      <c r="A1064" t="s">
        <v>122</v>
      </c>
      <c r="B1064" t="s">
        <v>160</v>
      </c>
      <c r="C1064" t="s">
        <v>148</v>
      </c>
      <c r="D1064" s="131">
        <v>20.981999999999999</v>
      </c>
      <c r="E1064" s="131">
        <v>13.263</v>
      </c>
      <c r="F1064" s="131">
        <v>14.000999999999999</v>
      </c>
      <c r="G1064" s="131">
        <v>16.233000000000001</v>
      </c>
      <c r="H1064" s="131">
        <v>106.66800000000001</v>
      </c>
      <c r="I1064" s="131">
        <v>119.568</v>
      </c>
      <c r="J1064" s="131">
        <v>111.774</v>
      </c>
      <c r="K1064" s="131">
        <v>96.977000000000004</v>
      </c>
      <c r="L1064" s="131">
        <v>86.671999999999997</v>
      </c>
      <c r="M1064" s="131">
        <v>72.936999999999998</v>
      </c>
      <c r="N1064" s="131">
        <v>69.861999999999995</v>
      </c>
      <c r="O1064" s="131">
        <v>70.031999999999996</v>
      </c>
      <c r="P1064" s="131">
        <v>81.156999999999996</v>
      </c>
      <c r="Q1064" s="131">
        <v>80.292000000000002</v>
      </c>
      <c r="R1064" s="131">
        <v>82.47</v>
      </c>
      <c r="S1064" s="131">
        <v>100.229</v>
      </c>
      <c r="T1064" s="131">
        <v>99.626999999999995</v>
      </c>
      <c r="U1064" s="131">
        <v>110.96</v>
      </c>
      <c r="V1064" s="131">
        <v>118.765</v>
      </c>
      <c r="W1064" s="131">
        <v>108.578</v>
      </c>
      <c r="X1064" s="131">
        <v>105.54300000000001</v>
      </c>
      <c r="Y1064" s="131">
        <v>87.638000000000005</v>
      </c>
      <c r="Z1064" s="131">
        <v>79.611000000000004</v>
      </c>
      <c r="AA1064" s="131">
        <v>75.706999999999994</v>
      </c>
      <c r="AB1064" s="131">
        <v>75.045000000000002</v>
      </c>
      <c r="AC1064" s="131">
        <v>94.284999999999997</v>
      </c>
      <c r="AD1064" s="131">
        <v>81.397999999999996</v>
      </c>
      <c r="AE1064" s="131">
        <v>83.162999999999997</v>
      </c>
      <c r="AF1064" s="131">
        <v>86.292000000000002</v>
      </c>
      <c r="AG1064" s="131">
        <v>82.045000000000002</v>
      </c>
      <c r="AH1064" s="131">
        <v>95.65</v>
      </c>
      <c r="AI1064" s="131">
        <v>102.61</v>
      </c>
      <c r="AJ1064" s="131">
        <v>117.50700000000001</v>
      </c>
      <c r="AK1064" s="131">
        <v>134.43299999999999</v>
      </c>
      <c r="AL1064" s="131">
        <v>117.914</v>
      </c>
      <c r="AM1064" s="131">
        <v>396.27600000000001</v>
      </c>
      <c r="AN1064" s="131">
        <v>541.49699999999996</v>
      </c>
      <c r="AO1064" s="131">
        <v>454.16399999999999</v>
      </c>
      <c r="AP1064" s="131">
        <v>398.48599999999999</v>
      </c>
      <c r="AQ1064" s="131">
        <v>336.947</v>
      </c>
      <c r="AR1064" s="131">
        <v>504.77800000000002</v>
      </c>
      <c r="AS1064" s="131">
        <v>472.74799999999999</v>
      </c>
      <c r="AT1064" s="131">
        <v>406.82900000000001</v>
      </c>
      <c r="AU1064" s="131">
        <v>424.327</v>
      </c>
      <c r="AV1064" s="131">
        <v>374.21</v>
      </c>
      <c r="AW1064" s="131">
        <v>747.40800000000002</v>
      </c>
      <c r="AX1064" s="131">
        <v>459.36599999999999</v>
      </c>
      <c r="AY1064" s="131">
        <v>496.779</v>
      </c>
      <c r="AZ1064" s="131">
        <v>383.06</v>
      </c>
      <c r="BA1064" s="131">
        <v>477.27699999999999</v>
      </c>
      <c r="BB1064">
        <v>683.90300000000002</v>
      </c>
      <c r="BC1064" t="s">
        <v>147</v>
      </c>
    </row>
    <row r="1065" spans="1:55" hidden="1" x14ac:dyDescent="0.25">
      <c r="A1065" t="s">
        <v>122</v>
      </c>
      <c r="B1065" t="s">
        <v>159</v>
      </c>
      <c r="C1065" t="s">
        <v>158</v>
      </c>
      <c r="D1065" s="131">
        <v>0</v>
      </c>
      <c r="E1065" s="131">
        <v>0</v>
      </c>
      <c r="F1065" s="131">
        <v>0</v>
      </c>
      <c r="G1065" s="131">
        <v>0</v>
      </c>
      <c r="H1065" s="131">
        <v>19.719000000000001</v>
      </c>
      <c r="I1065" s="131">
        <v>25.661000000000001</v>
      </c>
      <c r="J1065" s="131">
        <v>22.873999999999999</v>
      </c>
      <c r="K1065" s="131">
        <v>20.501999999999999</v>
      </c>
      <c r="L1065" s="131">
        <v>17.797999999999998</v>
      </c>
      <c r="M1065" s="131">
        <v>16.890999999999998</v>
      </c>
      <c r="N1065" s="131">
        <v>15.048999999999999</v>
      </c>
      <c r="O1065" s="131">
        <v>13.673999999999999</v>
      </c>
      <c r="P1065" s="131">
        <v>19.420999999999999</v>
      </c>
      <c r="Q1065" s="131">
        <v>9.9879999999999995</v>
      </c>
      <c r="R1065" s="131">
        <v>23.326000000000001</v>
      </c>
      <c r="S1065" s="131">
        <v>25.257999999999999</v>
      </c>
      <c r="T1065" s="131">
        <v>23.667999999999999</v>
      </c>
      <c r="U1065" s="131">
        <v>28.09</v>
      </c>
      <c r="V1065" s="131">
        <v>33.381</v>
      </c>
      <c r="W1065" s="131">
        <v>31.888000000000002</v>
      </c>
      <c r="X1065" s="131">
        <v>18.347000000000001</v>
      </c>
      <c r="Y1065" s="131">
        <v>4.3390000000000004</v>
      </c>
      <c r="Z1065" s="131">
        <v>3.93</v>
      </c>
      <c r="AA1065" s="131">
        <v>3.6949999999999998</v>
      </c>
      <c r="AB1065" s="131">
        <v>3.4940000000000002</v>
      </c>
      <c r="AC1065" s="131">
        <v>3.3380000000000001</v>
      </c>
      <c r="AD1065" s="131">
        <v>3.42</v>
      </c>
      <c r="AE1065" s="131">
        <v>3.1040000000000001</v>
      </c>
      <c r="AF1065" s="131">
        <v>3.9660000000000002</v>
      </c>
      <c r="AG1065" s="131">
        <v>4.2140000000000004</v>
      </c>
      <c r="AH1065" s="131">
        <v>3.5710000000000002</v>
      </c>
      <c r="AI1065" s="131">
        <v>4.8129999999999997</v>
      </c>
      <c r="AJ1065" s="131">
        <v>3.835</v>
      </c>
      <c r="AK1065" s="131">
        <v>6.5590000000000002</v>
      </c>
      <c r="AL1065" s="131">
        <v>5.9489999999999998</v>
      </c>
      <c r="AM1065" s="131">
        <v>24.335999999999999</v>
      </c>
      <c r="AN1065" s="131">
        <v>34.073999999999998</v>
      </c>
      <c r="AO1065" s="131">
        <v>32.100999999999999</v>
      </c>
      <c r="AP1065" s="131">
        <v>34.49</v>
      </c>
      <c r="AQ1065" s="131">
        <v>68.638999999999996</v>
      </c>
      <c r="AR1065" s="131">
        <v>299.57</v>
      </c>
      <c r="AS1065" s="131">
        <v>236.09299999999999</v>
      </c>
      <c r="AT1065" s="131">
        <v>114.995</v>
      </c>
      <c r="AU1065" s="131">
        <v>184.10400000000001</v>
      </c>
      <c r="AV1065" s="131">
        <v>116.846</v>
      </c>
      <c r="AW1065" s="131">
        <v>230.369</v>
      </c>
      <c r="AX1065" s="131">
        <v>219.19800000000001</v>
      </c>
      <c r="AY1065" s="131">
        <v>118.04600000000001</v>
      </c>
      <c r="AZ1065" s="131">
        <v>160.82</v>
      </c>
      <c r="BA1065" s="131">
        <v>243.179</v>
      </c>
      <c r="BB1065">
        <v>160.66300000000001</v>
      </c>
      <c r="BC1065" t="s">
        <v>147</v>
      </c>
    </row>
    <row r="1066" spans="1:55" hidden="1" x14ac:dyDescent="0.25">
      <c r="A1066" t="s">
        <v>122</v>
      </c>
      <c r="B1066" t="s">
        <v>159</v>
      </c>
      <c r="C1066" t="s">
        <v>157</v>
      </c>
      <c r="D1066" s="131">
        <v>0</v>
      </c>
      <c r="E1066" s="131">
        <v>0</v>
      </c>
      <c r="F1066" s="131">
        <v>0</v>
      </c>
      <c r="G1066" s="131">
        <v>0</v>
      </c>
      <c r="H1066" s="131">
        <v>56.743000000000002</v>
      </c>
      <c r="I1066" s="131">
        <v>60.154000000000003</v>
      </c>
      <c r="J1066" s="131">
        <v>53.822000000000003</v>
      </c>
      <c r="K1066" s="131">
        <v>45.832999999999998</v>
      </c>
      <c r="L1066" s="131">
        <v>40.826999999999998</v>
      </c>
      <c r="M1066" s="131">
        <v>29.648</v>
      </c>
      <c r="N1066" s="131">
        <v>33.374000000000002</v>
      </c>
      <c r="O1066" s="131">
        <v>33.890999999999998</v>
      </c>
      <c r="P1066" s="131">
        <v>40.613</v>
      </c>
      <c r="Q1066" s="131">
        <v>48.627000000000002</v>
      </c>
      <c r="R1066" s="131">
        <v>52.746000000000002</v>
      </c>
      <c r="S1066" s="131">
        <v>51.319000000000003</v>
      </c>
      <c r="T1066" s="131">
        <v>46.158999999999999</v>
      </c>
      <c r="U1066" s="131">
        <v>38.784999999999997</v>
      </c>
      <c r="V1066" s="131">
        <v>40.738</v>
      </c>
      <c r="W1066" s="131">
        <v>35.75</v>
      </c>
      <c r="X1066" s="131">
        <v>56.14</v>
      </c>
      <c r="Y1066" s="131">
        <v>52.2</v>
      </c>
      <c r="Z1066" s="131">
        <v>45.905000000000001</v>
      </c>
      <c r="AA1066" s="131">
        <v>43.633000000000003</v>
      </c>
      <c r="AB1066" s="131">
        <v>41.77</v>
      </c>
      <c r="AC1066" s="131">
        <v>67.668999999999997</v>
      </c>
      <c r="AD1066" s="131">
        <v>52.621000000000002</v>
      </c>
      <c r="AE1066" s="131">
        <v>48.786000000000001</v>
      </c>
      <c r="AF1066" s="131">
        <v>39.112000000000002</v>
      </c>
      <c r="AG1066" s="131">
        <v>46.911000000000001</v>
      </c>
      <c r="AH1066" s="131">
        <v>69.384</v>
      </c>
      <c r="AI1066" s="131">
        <v>70.271000000000001</v>
      </c>
      <c r="AJ1066" s="131">
        <v>88.983999999999995</v>
      </c>
      <c r="AK1066" s="131">
        <v>96.114999999999995</v>
      </c>
      <c r="AL1066" s="131">
        <v>86.808999999999997</v>
      </c>
      <c r="AM1066" s="131">
        <v>269.37</v>
      </c>
      <c r="AN1066" s="131">
        <v>404.51600000000002</v>
      </c>
      <c r="AO1066" s="131">
        <v>347.38400000000001</v>
      </c>
      <c r="AP1066" s="131">
        <v>287.23</v>
      </c>
      <c r="AQ1066" s="131">
        <v>185.816</v>
      </c>
      <c r="AR1066" s="131">
        <v>167.55699999999999</v>
      </c>
      <c r="AS1066" s="131">
        <v>167.23599999999999</v>
      </c>
      <c r="AT1066" s="131">
        <v>214.14500000000001</v>
      </c>
      <c r="AU1066" s="131">
        <v>174.208</v>
      </c>
      <c r="AV1066" s="131">
        <v>156.374</v>
      </c>
      <c r="AW1066" s="131">
        <v>147.33600000000001</v>
      </c>
      <c r="AX1066" s="131">
        <v>155.20400000000001</v>
      </c>
      <c r="AY1066" s="131">
        <v>132.565</v>
      </c>
      <c r="AZ1066" s="131">
        <v>106.529</v>
      </c>
      <c r="BA1066" s="131">
        <v>124.027</v>
      </c>
      <c r="BB1066">
        <v>129.52000000000001</v>
      </c>
      <c r="BC1066" t="s">
        <v>147</v>
      </c>
    </row>
    <row r="1067" spans="1:55" hidden="1" x14ac:dyDescent="0.25">
      <c r="A1067" t="s">
        <v>122</v>
      </c>
      <c r="B1067" t="s">
        <v>159</v>
      </c>
      <c r="C1067" t="s">
        <v>156</v>
      </c>
      <c r="D1067" s="131">
        <v>0</v>
      </c>
      <c r="E1067" s="131">
        <v>0.1</v>
      </c>
      <c r="F1067" s="131">
        <v>0.46300000000000002</v>
      </c>
      <c r="G1067" s="131">
        <v>0.85499999999999998</v>
      </c>
      <c r="H1067" s="131">
        <v>8.0489999999999995</v>
      </c>
      <c r="I1067" s="131">
        <v>17.209</v>
      </c>
      <c r="J1067" s="131">
        <v>15.945</v>
      </c>
      <c r="K1067" s="131">
        <v>13.291</v>
      </c>
      <c r="L1067" s="131">
        <v>10.409000000000001</v>
      </c>
      <c r="M1067" s="131">
        <v>11.093</v>
      </c>
      <c r="N1067" s="131">
        <v>9.1620000000000008</v>
      </c>
      <c r="O1067" s="131">
        <v>8.0329999999999995</v>
      </c>
      <c r="P1067" s="131">
        <v>8.3490000000000002</v>
      </c>
      <c r="Q1067" s="131">
        <v>5.9249999999999998</v>
      </c>
      <c r="R1067" s="131">
        <v>5.9729999999999999</v>
      </c>
      <c r="S1067" s="131">
        <v>7.49</v>
      </c>
      <c r="T1067" s="131">
        <v>12.699</v>
      </c>
      <c r="U1067" s="131">
        <v>22.867999999999999</v>
      </c>
      <c r="V1067" s="131">
        <v>25.152999999999999</v>
      </c>
      <c r="W1067" s="131">
        <v>19.948</v>
      </c>
      <c r="X1067" s="131">
        <v>16.359000000000002</v>
      </c>
      <c r="Y1067" s="131">
        <v>10.709</v>
      </c>
      <c r="Z1067" s="131">
        <v>9.9410000000000007</v>
      </c>
      <c r="AA1067" s="131">
        <v>9.8000000000000007</v>
      </c>
      <c r="AB1067" s="131">
        <v>11.518000000000001</v>
      </c>
      <c r="AC1067" s="131">
        <v>11.349</v>
      </c>
      <c r="AD1067" s="131">
        <v>11.366</v>
      </c>
      <c r="AE1067" s="131">
        <v>8.8729999999999993</v>
      </c>
      <c r="AF1067" s="131">
        <v>8.4580000000000002</v>
      </c>
      <c r="AG1067" s="131">
        <v>7.4820000000000002</v>
      </c>
      <c r="AH1067" s="131">
        <v>8.2029999999999994</v>
      </c>
      <c r="AI1067" s="131">
        <v>7.6710000000000003</v>
      </c>
      <c r="AJ1067" s="131">
        <v>8.9960000000000004</v>
      </c>
      <c r="AK1067" s="131">
        <v>16.599</v>
      </c>
      <c r="AL1067" s="131">
        <v>18.576000000000001</v>
      </c>
      <c r="AM1067" s="131">
        <v>105.714</v>
      </c>
      <c r="AN1067" s="131">
        <v>129.25399999999999</v>
      </c>
      <c r="AO1067" s="131">
        <v>96.822999999999993</v>
      </c>
      <c r="AP1067" s="131">
        <v>93.501000000000005</v>
      </c>
      <c r="AQ1067" s="131">
        <v>74.951999999999998</v>
      </c>
      <c r="AR1067" s="131">
        <v>82.1</v>
      </c>
      <c r="AS1067" s="131">
        <v>95.486999999999995</v>
      </c>
      <c r="AT1067" s="131">
        <v>89.02</v>
      </c>
      <c r="AU1067" s="131">
        <v>85.820999999999998</v>
      </c>
      <c r="AV1067" s="131">
        <v>90.224999999999994</v>
      </c>
      <c r="AW1067" s="131">
        <v>421.44499999999999</v>
      </c>
      <c r="AX1067" s="131">
        <v>107.581</v>
      </c>
      <c r="AY1067" s="131">
        <v>116.922</v>
      </c>
      <c r="AZ1067" s="131">
        <v>128.21799999999999</v>
      </c>
      <c r="BA1067" s="131">
        <v>96.789000000000001</v>
      </c>
      <c r="BB1067">
        <v>304.34100000000001</v>
      </c>
      <c r="BC1067" t="s">
        <v>147</v>
      </c>
    </row>
    <row r="1068" spans="1:55" hidden="1" x14ac:dyDescent="0.25">
      <c r="A1068" t="s">
        <v>122</v>
      </c>
      <c r="B1068" t="s">
        <v>159</v>
      </c>
      <c r="C1068" t="s">
        <v>155</v>
      </c>
      <c r="D1068" s="131">
        <v>0</v>
      </c>
      <c r="E1068" s="131">
        <v>0</v>
      </c>
      <c r="F1068" s="131">
        <v>0</v>
      </c>
      <c r="G1068" s="131">
        <v>0</v>
      </c>
      <c r="H1068" s="131">
        <v>13.683</v>
      </c>
      <c r="I1068" s="131">
        <v>13.324999999999999</v>
      </c>
      <c r="J1068" s="131">
        <v>14.465</v>
      </c>
      <c r="K1068" s="131">
        <v>12.337</v>
      </c>
      <c r="L1068" s="131">
        <v>11.919</v>
      </c>
      <c r="M1068" s="131">
        <v>8.7729999999999997</v>
      </c>
      <c r="N1068" s="131">
        <v>5.9820000000000002</v>
      </c>
      <c r="O1068" s="131">
        <v>8.3940000000000001</v>
      </c>
      <c r="P1068" s="131">
        <v>8.7579999999999991</v>
      </c>
      <c r="Q1068" s="131">
        <v>10.58</v>
      </c>
      <c r="R1068" s="131">
        <v>8.1120000000000001</v>
      </c>
      <c r="S1068" s="131">
        <v>7.069</v>
      </c>
      <c r="T1068" s="131">
        <v>6.81</v>
      </c>
      <c r="U1068" s="131">
        <v>18.366</v>
      </c>
      <c r="V1068" s="131">
        <v>18.847000000000001</v>
      </c>
      <c r="W1068" s="131">
        <v>18.885000000000002</v>
      </c>
      <c r="X1068" s="131">
        <v>17.850000000000001</v>
      </c>
      <c r="Y1068" s="131">
        <v>18.111999999999998</v>
      </c>
      <c r="Z1068" s="131">
        <v>17.172999999999998</v>
      </c>
      <c r="AA1068" s="131">
        <v>16.707999999999998</v>
      </c>
      <c r="AB1068" s="131">
        <v>18.765999999999998</v>
      </c>
      <c r="AC1068" s="131">
        <v>17.600000000000001</v>
      </c>
      <c r="AD1068" s="131">
        <v>16.05</v>
      </c>
      <c r="AE1068" s="131">
        <v>15.521000000000001</v>
      </c>
      <c r="AF1068" s="131">
        <v>15.76</v>
      </c>
      <c r="AG1068" s="131">
        <v>15.321999999999999</v>
      </c>
      <c r="AH1068" s="131">
        <v>16.405000000000001</v>
      </c>
      <c r="AI1068" s="131">
        <v>15.305</v>
      </c>
      <c r="AJ1068" s="131">
        <v>14.28</v>
      </c>
      <c r="AK1068" s="131">
        <v>14.249000000000001</v>
      </c>
      <c r="AL1068" s="131">
        <v>13.541</v>
      </c>
      <c r="AM1068" s="131">
        <v>15.026</v>
      </c>
      <c r="AN1068" s="131">
        <v>14.537000000000001</v>
      </c>
      <c r="AO1068" s="131">
        <v>14.436999999999999</v>
      </c>
      <c r="AP1068" s="131">
        <v>14.131</v>
      </c>
      <c r="AQ1068" s="131">
        <v>14.039</v>
      </c>
      <c r="AR1068" s="131">
        <v>14.238</v>
      </c>
      <c r="AS1068" s="131">
        <v>16.669</v>
      </c>
      <c r="AT1068" s="131">
        <v>16.939</v>
      </c>
      <c r="AU1068" s="131">
        <v>16.274999999999999</v>
      </c>
      <c r="AV1068" s="131">
        <v>15.247</v>
      </c>
      <c r="AW1068" s="131">
        <v>3.077</v>
      </c>
      <c r="AX1068" s="131">
        <v>3.0489999999999999</v>
      </c>
      <c r="AY1068" s="131">
        <v>1.268</v>
      </c>
      <c r="AZ1068" s="131">
        <v>0.98799999999999999</v>
      </c>
      <c r="BA1068" s="131">
        <v>2.2210000000000001</v>
      </c>
      <c r="BB1068">
        <v>3.7839999999999998</v>
      </c>
      <c r="BC1068" t="s">
        <v>147</v>
      </c>
    </row>
    <row r="1069" spans="1:55" hidden="1" x14ac:dyDescent="0.25">
      <c r="A1069" t="s">
        <v>122</v>
      </c>
      <c r="B1069" t="s">
        <v>159</v>
      </c>
      <c r="C1069" t="s">
        <v>154</v>
      </c>
      <c r="D1069" s="131" t="s">
        <v>147</v>
      </c>
      <c r="E1069" s="131" t="s">
        <v>147</v>
      </c>
      <c r="F1069" s="131" t="s">
        <v>147</v>
      </c>
      <c r="G1069" s="131" t="s">
        <v>147</v>
      </c>
      <c r="H1069" s="131" t="s">
        <v>147</v>
      </c>
      <c r="I1069" s="131" t="s">
        <v>147</v>
      </c>
      <c r="J1069" s="131" t="s">
        <v>147</v>
      </c>
      <c r="K1069" s="131" t="s">
        <v>147</v>
      </c>
      <c r="L1069" s="131" t="s">
        <v>147</v>
      </c>
      <c r="M1069" s="131" t="s">
        <v>147</v>
      </c>
      <c r="N1069" s="131" t="s">
        <v>147</v>
      </c>
      <c r="O1069" s="131" t="s">
        <v>147</v>
      </c>
      <c r="P1069" s="131" t="s">
        <v>147</v>
      </c>
      <c r="Q1069" s="131" t="s">
        <v>147</v>
      </c>
      <c r="R1069" s="131" t="s">
        <v>147</v>
      </c>
      <c r="S1069" s="131" t="s">
        <v>147</v>
      </c>
      <c r="T1069" s="131" t="s">
        <v>147</v>
      </c>
      <c r="U1069" s="131" t="s">
        <v>147</v>
      </c>
      <c r="V1069" s="131" t="s">
        <v>147</v>
      </c>
      <c r="W1069" s="131" t="s">
        <v>147</v>
      </c>
      <c r="X1069" s="131" t="s">
        <v>147</v>
      </c>
      <c r="Y1069" s="131" t="s">
        <v>147</v>
      </c>
      <c r="Z1069" s="131" t="s">
        <v>147</v>
      </c>
      <c r="AA1069" s="131" t="s">
        <v>147</v>
      </c>
      <c r="AB1069" s="131" t="s">
        <v>147</v>
      </c>
      <c r="AC1069" s="131" t="s">
        <v>147</v>
      </c>
      <c r="AD1069" s="131" t="s">
        <v>147</v>
      </c>
      <c r="AE1069" s="131" t="s">
        <v>147</v>
      </c>
      <c r="AF1069" s="131" t="s">
        <v>147</v>
      </c>
      <c r="AG1069" s="131" t="s">
        <v>147</v>
      </c>
      <c r="AH1069" s="131">
        <v>5.5010000000000003</v>
      </c>
      <c r="AI1069" s="131">
        <v>13.395</v>
      </c>
      <c r="AJ1069" s="131">
        <v>14.015000000000001</v>
      </c>
      <c r="AK1069" s="131">
        <v>13.904999999999999</v>
      </c>
      <c r="AL1069" s="131">
        <v>9.077</v>
      </c>
      <c r="AM1069" s="131">
        <v>17.571999999999999</v>
      </c>
      <c r="AN1069" s="131">
        <v>18.25</v>
      </c>
      <c r="AO1069" s="131">
        <v>17.190000000000001</v>
      </c>
      <c r="AP1069" s="131">
        <v>9.2360000000000007</v>
      </c>
      <c r="AQ1069" s="131">
        <v>7.48</v>
      </c>
      <c r="AR1069" s="131">
        <v>7.5389999999999997</v>
      </c>
      <c r="AS1069" s="131">
        <v>8.625</v>
      </c>
      <c r="AT1069" s="131">
        <v>10.609</v>
      </c>
      <c r="AU1069" s="131">
        <v>7.9710000000000001</v>
      </c>
      <c r="AV1069" s="131">
        <v>11.433999999999999</v>
      </c>
      <c r="AW1069" s="131">
        <v>8.6709999999999994</v>
      </c>
      <c r="AX1069" s="131">
        <v>9.5869999999999997</v>
      </c>
      <c r="AY1069" s="131">
        <v>167.81399999999999</v>
      </c>
      <c r="AZ1069" s="131">
        <v>35.393000000000001</v>
      </c>
      <c r="BA1069" s="131">
        <v>53.99</v>
      </c>
      <c r="BB1069">
        <v>182.34</v>
      </c>
      <c r="BC1069" t="s">
        <v>147</v>
      </c>
    </row>
    <row r="1070" spans="1:55" hidden="1" x14ac:dyDescent="0.25">
      <c r="A1070" t="s">
        <v>122</v>
      </c>
      <c r="B1070" t="s">
        <v>159</v>
      </c>
      <c r="C1070" t="s">
        <v>153</v>
      </c>
      <c r="D1070" s="131">
        <v>9.7769999999999992</v>
      </c>
      <c r="E1070" s="131">
        <v>9.4779999999999998</v>
      </c>
      <c r="F1070" s="131">
        <v>10.176</v>
      </c>
      <c r="G1070" s="131">
        <v>11.545999999999999</v>
      </c>
      <c r="H1070" s="131">
        <v>15.292999999999999</v>
      </c>
      <c r="I1070" s="131">
        <v>13.706</v>
      </c>
      <c r="J1070" s="131">
        <v>14.465</v>
      </c>
      <c r="K1070" s="131">
        <v>11.741</v>
      </c>
      <c r="L1070" s="131">
        <v>10.571</v>
      </c>
      <c r="M1070" s="131">
        <v>9.2780000000000005</v>
      </c>
      <c r="N1070" s="131">
        <v>8.593</v>
      </c>
      <c r="O1070" s="131">
        <v>8.6189999999999998</v>
      </c>
      <c r="P1070" s="131">
        <v>8.7579999999999991</v>
      </c>
      <c r="Q1070" s="131">
        <v>8.6760000000000002</v>
      </c>
      <c r="R1070" s="131">
        <v>3.39</v>
      </c>
      <c r="S1070" s="131">
        <v>9.2089999999999996</v>
      </c>
      <c r="T1070" s="131">
        <v>11.595000000000001</v>
      </c>
      <c r="U1070" s="131">
        <v>1.621</v>
      </c>
      <c r="V1070" s="131">
        <v>6.7050000000000001</v>
      </c>
      <c r="W1070" s="131">
        <v>6.5549999999999997</v>
      </c>
      <c r="X1070" s="131">
        <v>6.5650000000000004</v>
      </c>
      <c r="Y1070" s="131">
        <v>8.1950000000000003</v>
      </c>
      <c r="Z1070" s="131">
        <v>6.11</v>
      </c>
      <c r="AA1070" s="131">
        <v>5.4619999999999997</v>
      </c>
      <c r="AB1070" s="131">
        <v>4.9180000000000001</v>
      </c>
      <c r="AC1070" s="131">
        <v>4.157</v>
      </c>
      <c r="AD1070" s="131">
        <v>11.84</v>
      </c>
      <c r="AE1070" s="131">
        <v>5.7679999999999998</v>
      </c>
      <c r="AF1070" s="131">
        <v>8.1170000000000009</v>
      </c>
      <c r="AG1070" s="131">
        <v>7.7119999999999997</v>
      </c>
      <c r="AH1070" s="131">
        <v>4.68</v>
      </c>
      <c r="AI1070" s="131">
        <v>5.2770000000000001</v>
      </c>
      <c r="AJ1070" s="131">
        <v>4.8959999999999999</v>
      </c>
      <c r="AK1070" s="131">
        <v>7.7080000000000002</v>
      </c>
      <c r="AL1070" s="131">
        <v>2.423</v>
      </c>
      <c r="AM1070" s="131">
        <v>18.959</v>
      </c>
      <c r="AN1070" s="131">
        <v>21.382999999999999</v>
      </c>
      <c r="AO1070" s="131">
        <v>19.327999999999999</v>
      </c>
      <c r="AP1070" s="131">
        <v>18.581</v>
      </c>
      <c r="AQ1070" s="131">
        <v>20.446000000000002</v>
      </c>
      <c r="AR1070" s="131">
        <v>18.984000000000002</v>
      </c>
      <c r="AS1070" s="131">
        <v>27.417000000000002</v>
      </c>
      <c r="AT1070" s="131">
        <v>25.431999999999999</v>
      </c>
      <c r="AU1070" s="131">
        <v>23.957000000000001</v>
      </c>
      <c r="AV1070" s="131">
        <v>40.518999999999998</v>
      </c>
      <c r="AW1070" s="131">
        <v>68.307000000000002</v>
      </c>
      <c r="AX1070" s="131">
        <v>40.21</v>
      </c>
      <c r="AY1070" s="131">
        <v>43.378</v>
      </c>
      <c r="AZ1070" s="131">
        <v>15.96</v>
      </c>
      <c r="BA1070" s="131">
        <v>38.311</v>
      </c>
      <c r="BB1070">
        <v>22.835999999999999</v>
      </c>
      <c r="BC1070" t="s">
        <v>147</v>
      </c>
    </row>
    <row r="1071" spans="1:55" hidden="1" x14ac:dyDescent="0.25">
      <c r="A1071" t="s">
        <v>122</v>
      </c>
      <c r="B1071" t="s">
        <v>159</v>
      </c>
      <c r="C1071" t="s">
        <v>152</v>
      </c>
      <c r="D1071" s="131">
        <v>15.317</v>
      </c>
      <c r="E1071" s="131">
        <v>6.2850000000000001</v>
      </c>
      <c r="F1071" s="131">
        <v>6.1059999999999999</v>
      </c>
      <c r="G1071" s="131">
        <v>7.0129999999999999</v>
      </c>
      <c r="H1071" s="131">
        <v>14.085000000000001</v>
      </c>
      <c r="I1071" s="131">
        <v>12.945</v>
      </c>
      <c r="J1071" s="131">
        <v>12.11</v>
      </c>
      <c r="K1071" s="131">
        <v>12.278</v>
      </c>
      <c r="L1071" s="131">
        <v>12.135</v>
      </c>
      <c r="M1071" s="131">
        <v>11.547000000000001</v>
      </c>
      <c r="N1071" s="131">
        <v>11.394</v>
      </c>
      <c r="O1071" s="131">
        <v>11.146000000000001</v>
      </c>
      <c r="P1071" s="131">
        <v>11.163</v>
      </c>
      <c r="Q1071" s="131">
        <v>12.231</v>
      </c>
      <c r="R1071" s="131">
        <v>5.085</v>
      </c>
      <c r="S1071" s="131">
        <v>19.526</v>
      </c>
      <c r="T1071" s="131">
        <v>18.22</v>
      </c>
      <c r="U1071" s="131">
        <v>22.975999999999999</v>
      </c>
      <c r="V1071" s="131">
        <v>17.216000000000001</v>
      </c>
      <c r="W1071" s="131">
        <v>16.829999999999998</v>
      </c>
      <c r="X1071" s="131">
        <v>10.965</v>
      </c>
      <c r="Y1071" s="131">
        <v>11.26</v>
      </c>
      <c r="Z1071" s="131">
        <v>12.153</v>
      </c>
      <c r="AA1071" s="131">
        <v>11.246</v>
      </c>
      <c r="AB1071" s="131">
        <v>9.2859999999999996</v>
      </c>
      <c r="AC1071" s="131">
        <v>8.6479999999999997</v>
      </c>
      <c r="AD1071" s="131">
        <v>2.052</v>
      </c>
      <c r="AE1071" s="131">
        <v>17.408999999999999</v>
      </c>
      <c r="AF1071" s="131">
        <v>27.791</v>
      </c>
      <c r="AG1071" s="131">
        <v>16.484000000000002</v>
      </c>
      <c r="AH1071" s="131">
        <v>6.6509999999999998</v>
      </c>
      <c r="AI1071" s="131">
        <v>5.9870000000000001</v>
      </c>
      <c r="AJ1071" s="131">
        <v>5.5279999999999996</v>
      </c>
      <c r="AK1071" s="131">
        <v>5.6429999999999998</v>
      </c>
      <c r="AL1071" s="131">
        <v>4.6470000000000002</v>
      </c>
      <c r="AM1071" s="131">
        <v>22.957999999999998</v>
      </c>
      <c r="AN1071" s="131">
        <v>25.603000000000002</v>
      </c>
      <c r="AO1071" s="131">
        <v>15.906000000000001</v>
      </c>
      <c r="AP1071" s="131">
        <v>19.411000000000001</v>
      </c>
      <c r="AQ1071" s="131">
        <v>31.609000000000002</v>
      </c>
      <c r="AR1071" s="131">
        <v>13.712</v>
      </c>
      <c r="AS1071" s="131">
        <v>13.867000000000001</v>
      </c>
      <c r="AT1071" s="131">
        <v>14.397</v>
      </c>
      <c r="AU1071" s="131">
        <v>12.920999999999999</v>
      </c>
      <c r="AV1071" s="131">
        <v>15.302</v>
      </c>
      <c r="AW1071" s="131">
        <v>13.364000000000001</v>
      </c>
      <c r="AX1071" s="131">
        <v>13.388</v>
      </c>
      <c r="AY1071" s="131">
        <v>13.038</v>
      </c>
      <c r="AZ1071" s="131">
        <v>9.8960000000000008</v>
      </c>
      <c r="BA1071" s="131">
        <v>11.182</v>
      </c>
      <c r="BB1071">
        <v>12.907999999999999</v>
      </c>
      <c r="BC1071" t="s">
        <v>147</v>
      </c>
    </row>
    <row r="1072" spans="1:55" hidden="1" x14ac:dyDescent="0.25">
      <c r="A1072" t="s">
        <v>122</v>
      </c>
      <c r="B1072" t="s">
        <v>159</v>
      </c>
      <c r="C1072" t="s">
        <v>151</v>
      </c>
      <c r="D1072" s="131">
        <v>0</v>
      </c>
      <c r="E1072" s="131">
        <v>0</v>
      </c>
      <c r="F1072" s="131">
        <v>0</v>
      </c>
      <c r="G1072" s="131">
        <v>0</v>
      </c>
      <c r="H1072" s="131">
        <v>0</v>
      </c>
      <c r="I1072" s="131">
        <v>0</v>
      </c>
      <c r="J1072" s="131">
        <v>0</v>
      </c>
      <c r="K1072" s="131">
        <v>0</v>
      </c>
      <c r="L1072" s="131">
        <v>0</v>
      </c>
      <c r="M1072" s="131">
        <v>0</v>
      </c>
      <c r="N1072" s="131">
        <v>0</v>
      </c>
      <c r="O1072" s="131">
        <v>0</v>
      </c>
      <c r="P1072" s="131">
        <v>0</v>
      </c>
      <c r="Q1072" s="131">
        <v>0</v>
      </c>
      <c r="R1072" s="131">
        <v>0</v>
      </c>
      <c r="S1072" s="131">
        <v>0</v>
      </c>
      <c r="T1072" s="131">
        <v>0</v>
      </c>
      <c r="U1072" s="131">
        <v>0</v>
      </c>
      <c r="V1072" s="131">
        <v>0</v>
      </c>
      <c r="W1072" s="131">
        <v>0</v>
      </c>
      <c r="X1072" s="131">
        <v>0</v>
      </c>
      <c r="Y1072" s="131">
        <v>0</v>
      </c>
      <c r="Z1072" s="131">
        <v>0</v>
      </c>
      <c r="AA1072" s="131">
        <v>0</v>
      </c>
      <c r="AB1072" s="131">
        <v>0</v>
      </c>
      <c r="AC1072" s="131">
        <v>0</v>
      </c>
      <c r="AD1072" s="131">
        <v>0</v>
      </c>
      <c r="AE1072" s="131">
        <v>0</v>
      </c>
      <c r="AF1072" s="131">
        <v>0</v>
      </c>
      <c r="AG1072" s="131">
        <v>0</v>
      </c>
      <c r="AH1072" s="131">
        <v>0</v>
      </c>
      <c r="AI1072" s="131">
        <v>0</v>
      </c>
      <c r="AJ1072" s="131">
        <v>0</v>
      </c>
      <c r="AK1072" s="131">
        <v>0</v>
      </c>
      <c r="AL1072" s="131">
        <v>0</v>
      </c>
      <c r="AM1072" s="131">
        <v>0</v>
      </c>
      <c r="AN1072" s="131">
        <v>0</v>
      </c>
      <c r="AO1072" s="131">
        <v>0</v>
      </c>
      <c r="AP1072" s="131">
        <v>0</v>
      </c>
      <c r="AQ1072" s="131">
        <v>0</v>
      </c>
      <c r="AR1072" s="131">
        <v>0</v>
      </c>
      <c r="AS1072" s="131">
        <v>0</v>
      </c>
      <c r="AT1072" s="131">
        <v>1.0209999999999999</v>
      </c>
      <c r="AU1072" s="131">
        <v>2.2269999999999999</v>
      </c>
      <c r="AV1072" s="131">
        <v>1.5980000000000001</v>
      </c>
      <c r="AW1072" s="131">
        <v>1.3120000000000001</v>
      </c>
      <c r="AX1072" s="131">
        <v>1.1739999999999999</v>
      </c>
      <c r="AY1072" s="131">
        <v>1.103</v>
      </c>
      <c r="AZ1072" s="131">
        <v>0.32600000000000001</v>
      </c>
      <c r="BA1072" s="131">
        <v>1.1120000000000001</v>
      </c>
      <c r="BB1072">
        <v>1.5389999999999999</v>
      </c>
      <c r="BC1072" t="s">
        <v>147</v>
      </c>
    </row>
    <row r="1073" spans="1:55" hidden="1" x14ac:dyDescent="0.25">
      <c r="A1073" t="s">
        <v>122</v>
      </c>
      <c r="B1073" t="s">
        <v>159</v>
      </c>
      <c r="C1073" t="s">
        <v>148</v>
      </c>
      <c r="D1073" s="131">
        <v>25.094000000000001</v>
      </c>
      <c r="E1073" s="131">
        <v>15.863</v>
      </c>
      <c r="F1073" s="131">
        <v>16.745000000000001</v>
      </c>
      <c r="G1073" s="131">
        <v>19.414000000000001</v>
      </c>
      <c r="H1073" s="131">
        <v>127.572</v>
      </c>
      <c r="I1073" s="131">
        <v>143</v>
      </c>
      <c r="J1073" s="131">
        <v>133.679</v>
      </c>
      <c r="K1073" s="131">
        <v>115.982</v>
      </c>
      <c r="L1073" s="131">
        <v>103.657</v>
      </c>
      <c r="M1073" s="131">
        <v>87.23</v>
      </c>
      <c r="N1073" s="131">
        <v>83.554000000000002</v>
      </c>
      <c r="O1073" s="131">
        <v>83.756</v>
      </c>
      <c r="P1073" s="131">
        <v>97.061999999999998</v>
      </c>
      <c r="Q1073" s="131">
        <v>96.027000000000001</v>
      </c>
      <c r="R1073" s="131">
        <v>98.632000000000005</v>
      </c>
      <c r="S1073" s="131">
        <v>119.871</v>
      </c>
      <c r="T1073" s="131">
        <v>119.151</v>
      </c>
      <c r="U1073" s="131">
        <v>132.70500000000001</v>
      </c>
      <c r="V1073" s="131">
        <v>142.04</v>
      </c>
      <c r="W1073" s="131">
        <v>129.85599999999999</v>
      </c>
      <c r="X1073" s="131">
        <v>126.226</v>
      </c>
      <c r="Y1073" s="131">
        <v>104.813</v>
      </c>
      <c r="Z1073" s="131">
        <v>95.212000000000003</v>
      </c>
      <c r="AA1073" s="131">
        <v>90.543999999999997</v>
      </c>
      <c r="AB1073" s="131">
        <v>89.751999999999995</v>
      </c>
      <c r="AC1073" s="131">
        <v>112.762</v>
      </c>
      <c r="AD1073" s="131">
        <v>97.35</v>
      </c>
      <c r="AE1073" s="131">
        <v>99.460999999999999</v>
      </c>
      <c r="AF1073" s="131">
        <v>103.203</v>
      </c>
      <c r="AG1073" s="131">
        <v>98.123999999999995</v>
      </c>
      <c r="AH1073" s="131">
        <v>114.395</v>
      </c>
      <c r="AI1073" s="131">
        <v>122.71899999999999</v>
      </c>
      <c r="AJ1073" s="131">
        <v>140.535</v>
      </c>
      <c r="AK1073" s="131">
        <v>160.77799999999999</v>
      </c>
      <c r="AL1073" s="131">
        <v>141.02199999999999</v>
      </c>
      <c r="AM1073" s="131">
        <v>473.93599999999998</v>
      </c>
      <c r="AN1073" s="131">
        <v>647.61699999999996</v>
      </c>
      <c r="AO1073" s="131">
        <v>543.16800000000001</v>
      </c>
      <c r="AP1073" s="131">
        <v>476.57900000000001</v>
      </c>
      <c r="AQ1073" s="131">
        <v>402.98</v>
      </c>
      <c r="AR1073" s="131">
        <v>603.70100000000002</v>
      </c>
      <c r="AS1073" s="131">
        <v>565.39400000000001</v>
      </c>
      <c r="AT1073" s="131">
        <v>486.55799999999999</v>
      </c>
      <c r="AU1073" s="131">
        <v>507.48399999999998</v>
      </c>
      <c r="AV1073" s="131">
        <v>447.54500000000002</v>
      </c>
      <c r="AW1073" s="131">
        <v>893.88099999999997</v>
      </c>
      <c r="AX1073" s="131">
        <v>549.39099999999996</v>
      </c>
      <c r="AY1073" s="131">
        <v>594.13499999999999</v>
      </c>
      <c r="AZ1073" s="131">
        <v>458.13099999999997</v>
      </c>
      <c r="BA1073" s="131">
        <v>570.81200000000001</v>
      </c>
      <c r="BB1073">
        <v>817.93100000000004</v>
      </c>
      <c r="BC1073" t="s">
        <v>147</v>
      </c>
    </row>
    <row r="1074" spans="1:55" hidden="1" x14ac:dyDescent="0.25">
      <c r="A1074" t="s">
        <v>122</v>
      </c>
      <c r="B1074" t="s">
        <v>149</v>
      </c>
      <c r="C1074" t="s">
        <v>158</v>
      </c>
      <c r="D1074" s="131">
        <v>0</v>
      </c>
      <c r="E1074" s="131">
        <v>0</v>
      </c>
      <c r="F1074" s="131">
        <v>0</v>
      </c>
      <c r="G1074" s="131">
        <v>0</v>
      </c>
      <c r="H1074" s="131">
        <v>15.233000000000001</v>
      </c>
      <c r="I1074" s="131">
        <v>19.823</v>
      </c>
      <c r="J1074" s="131">
        <v>17.670000000000002</v>
      </c>
      <c r="K1074" s="131">
        <v>15.837999999999999</v>
      </c>
      <c r="L1074" s="131">
        <v>13.749000000000001</v>
      </c>
      <c r="M1074" s="131">
        <v>13.048999999999999</v>
      </c>
      <c r="N1074" s="131">
        <v>11.625</v>
      </c>
      <c r="O1074" s="131">
        <v>10.563000000000001</v>
      </c>
      <c r="P1074" s="131">
        <v>15.003</v>
      </c>
      <c r="Q1074" s="131">
        <v>7.7160000000000002</v>
      </c>
      <c r="R1074" s="131">
        <v>18.018999999999998</v>
      </c>
      <c r="S1074" s="131">
        <v>19.512</v>
      </c>
      <c r="T1074" s="131">
        <v>18.283999999999999</v>
      </c>
      <c r="U1074" s="131">
        <v>21.699000000000002</v>
      </c>
      <c r="V1074" s="131">
        <v>25.786999999999999</v>
      </c>
      <c r="W1074" s="131">
        <v>24.634</v>
      </c>
      <c r="X1074" s="131">
        <v>14.173</v>
      </c>
      <c r="Y1074" s="131">
        <v>3.3519999999999999</v>
      </c>
      <c r="Z1074" s="131">
        <v>3.036</v>
      </c>
      <c r="AA1074" s="131">
        <v>2.8540000000000001</v>
      </c>
      <c r="AB1074" s="131">
        <v>2.6989999999999998</v>
      </c>
      <c r="AC1074" s="131">
        <v>2.5790000000000002</v>
      </c>
      <c r="AD1074" s="131">
        <v>2.6419999999999999</v>
      </c>
      <c r="AE1074" s="131">
        <v>2.3980000000000001</v>
      </c>
      <c r="AF1074" s="131">
        <v>3.0640000000000001</v>
      </c>
      <c r="AG1074" s="131">
        <v>3.2549999999999999</v>
      </c>
      <c r="AH1074" s="131">
        <v>2.758</v>
      </c>
      <c r="AI1074" s="131">
        <v>3.718</v>
      </c>
      <c r="AJ1074" s="131">
        <v>2.9630000000000001</v>
      </c>
      <c r="AK1074" s="131">
        <v>5.0670000000000002</v>
      </c>
      <c r="AL1074" s="131">
        <v>4.5949999999999998</v>
      </c>
      <c r="AM1074" s="131">
        <v>18.8</v>
      </c>
      <c r="AN1074" s="131">
        <v>26.321999999999999</v>
      </c>
      <c r="AO1074" s="131">
        <v>24.797999999999998</v>
      </c>
      <c r="AP1074" s="131">
        <v>26.643000000000001</v>
      </c>
      <c r="AQ1074" s="131">
        <v>53.024000000000001</v>
      </c>
      <c r="AR1074" s="131">
        <v>231.41800000000001</v>
      </c>
      <c r="AS1074" s="131">
        <v>182.381</v>
      </c>
      <c r="AT1074" s="131">
        <v>88.834000000000003</v>
      </c>
      <c r="AU1074" s="131">
        <v>142.22</v>
      </c>
      <c r="AV1074" s="131">
        <v>90.263999999999996</v>
      </c>
      <c r="AW1074" s="131">
        <v>177.96</v>
      </c>
      <c r="AX1074" s="131">
        <v>169.33</v>
      </c>
      <c r="AY1074" s="131">
        <v>91.191000000000003</v>
      </c>
      <c r="AZ1074" s="131">
        <v>124.233</v>
      </c>
      <c r="BA1074" s="131">
        <v>187.85599999999999</v>
      </c>
      <c r="BB1074">
        <v>124.11199999999999</v>
      </c>
      <c r="BC1074" t="s">
        <v>147</v>
      </c>
    </row>
    <row r="1075" spans="1:55" hidden="1" x14ac:dyDescent="0.25">
      <c r="A1075" t="s">
        <v>122</v>
      </c>
      <c r="B1075" t="s">
        <v>149</v>
      </c>
      <c r="C1075" t="s">
        <v>157</v>
      </c>
      <c r="D1075" s="131">
        <v>0</v>
      </c>
      <c r="E1075" s="131">
        <v>0</v>
      </c>
      <c r="F1075" s="131">
        <v>0</v>
      </c>
      <c r="G1075" s="131">
        <v>0</v>
      </c>
      <c r="H1075" s="131">
        <v>43.834000000000003</v>
      </c>
      <c r="I1075" s="131">
        <v>46.469000000000001</v>
      </c>
      <c r="J1075" s="131">
        <v>41.576999999999998</v>
      </c>
      <c r="K1075" s="131">
        <v>35.405999999999999</v>
      </c>
      <c r="L1075" s="131">
        <v>31.538</v>
      </c>
      <c r="M1075" s="131">
        <v>22.902999999999999</v>
      </c>
      <c r="N1075" s="131">
        <v>25.780999999999999</v>
      </c>
      <c r="O1075" s="131">
        <v>26.18</v>
      </c>
      <c r="P1075" s="131">
        <v>31.373000000000001</v>
      </c>
      <c r="Q1075" s="131">
        <v>37.564</v>
      </c>
      <c r="R1075" s="131">
        <v>40.746000000000002</v>
      </c>
      <c r="S1075" s="131">
        <v>39.643999999999998</v>
      </c>
      <c r="T1075" s="131">
        <v>35.656999999999996</v>
      </c>
      <c r="U1075" s="131">
        <v>29.962</v>
      </c>
      <c r="V1075" s="131">
        <v>31.47</v>
      </c>
      <c r="W1075" s="131">
        <v>27.617000000000001</v>
      </c>
      <c r="X1075" s="131">
        <v>43.368000000000002</v>
      </c>
      <c r="Y1075" s="131">
        <v>40.323999999999998</v>
      </c>
      <c r="Z1075" s="131">
        <v>35.462000000000003</v>
      </c>
      <c r="AA1075" s="131">
        <v>33.707000000000001</v>
      </c>
      <c r="AB1075" s="131">
        <v>32.267000000000003</v>
      </c>
      <c r="AC1075" s="131">
        <v>52.274999999999999</v>
      </c>
      <c r="AD1075" s="131">
        <v>40.65</v>
      </c>
      <c r="AE1075" s="131">
        <v>37.686999999999998</v>
      </c>
      <c r="AF1075" s="131">
        <v>30.213999999999999</v>
      </c>
      <c r="AG1075" s="131">
        <v>36.238</v>
      </c>
      <c r="AH1075" s="131">
        <v>53.598999999999997</v>
      </c>
      <c r="AI1075" s="131">
        <v>54.283999999999999</v>
      </c>
      <c r="AJ1075" s="131">
        <v>68.739999999999995</v>
      </c>
      <c r="AK1075" s="131">
        <v>74.248999999999995</v>
      </c>
      <c r="AL1075" s="131">
        <v>67.06</v>
      </c>
      <c r="AM1075" s="131">
        <v>208.08799999999999</v>
      </c>
      <c r="AN1075" s="131">
        <v>312.488</v>
      </c>
      <c r="AO1075" s="131">
        <v>268.35399999999998</v>
      </c>
      <c r="AP1075" s="131">
        <v>221.88499999999999</v>
      </c>
      <c r="AQ1075" s="131">
        <v>143.54300000000001</v>
      </c>
      <c r="AR1075" s="131">
        <v>129.43799999999999</v>
      </c>
      <c r="AS1075" s="131">
        <v>129.19</v>
      </c>
      <c r="AT1075" s="131">
        <v>165.42699999999999</v>
      </c>
      <c r="AU1075" s="131">
        <v>134.57599999999999</v>
      </c>
      <c r="AV1075" s="131">
        <v>120.79900000000001</v>
      </c>
      <c r="AW1075" s="131">
        <v>113.81699999999999</v>
      </c>
      <c r="AX1075" s="131">
        <v>119.895</v>
      </c>
      <c r="AY1075" s="131">
        <v>102.40600000000001</v>
      </c>
      <c r="AZ1075" s="131">
        <v>82.293999999999997</v>
      </c>
      <c r="BA1075" s="131">
        <v>95.811000000000007</v>
      </c>
      <c r="BB1075">
        <v>100.054</v>
      </c>
      <c r="BC1075" t="s">
        <v>147</v>
      </c>
    </row>
    <row r="1076" spans="1:55" hidden="1" x14ac:dyDescent="0.25">
      <c r="A1076" t="s">
        <v>122</v>
      </c>
      <c r="B1076" t="s">
        <v>149</v>
      </c>
      <c r="C1076" t="s">
        <v>156</v>
      </c>
      <c r="D1076" s="131">
        <v>0</v>
      </c>
      <c r="E1076" s="131">
        <v>7.6999999999999999E-2</v>
      </c>
      <c r="F1076" s="131">
        <v>0.35699999999999998</v>
      </c>
      <c r="G1076" s="131">
        <v>0.66100000000000003</v>
      </c>
      <c r="H1076" s="131">
        <v>6.218</v>
      </c>
      <c r="I1076" s="131">
        <v>13.294</v>
      </c>
      <c r="J1076" s="131">
        <v>12.317</v>
      </c>
      <c r="K1076" s="131">
        <v>10.266999999999999</v>
      </c>
      <c r="L1076" s="131">
        <v>8.0410000000000004</v>
      </c>
      <c r="M1076" s="131">
        <v>8.5690000000000008</v>
      </c>
      <c r="N1076" s="131">
        <v>7.0780000000000003</v>
      </c>
      <c r="O1076" s="131">
        <v>6.2050000000000001</v>
      </c>
      <c r="P1076" s="131">
        <v>6.45</v>
      </c>
      <c r="Q1076" s="131">
        <v>4.577</v>
      </c>
      <c r="R1076" s="131">
        <v>4.6139999999999999</v>
      </c>
      <c r="S1076" s="131">
        <v>5.7859999999999996</v>
      </c>
      <c r="T1076" s="131">
        <v>9.81</v>
      </c>
      <c r="U1076" s="131">
        <v>17.664999999999999</v>
      </c>
      <c r="V1076" s="131">
        <v>19.431000000000001</v>
      </c>
      <c r="W1076" s="131">
        <v>15.41</v>
      </c>
      <c r="X1076" s="131">
        <v>12.638</v>
      </c>
      <c r="Y1076" s="131">
        <v>8.2720000000000002</v>
      </c>
      <c r="Z1076" s="131">
        <v>7.6790000000000003</v>
      </c>
      <c r="AA1076" s="131">
        <v>7.57</v>
      </c>
      <c r="AB1076" s="131">
        <v>8.8979999999999997</v>
      </c>
      <c r="AC1076" s="131">
        <v>8.7669999999999995</v>
      </c>
      <c r="AD1076" s="131">
        <v>8.7799999999999994</v>
      </c>
      <c r="AE1076" s="131">
        <v>6.8540000000000001</v>
      </c>
      <c r="AF1076" s="131">
        <v>6.5339999999999998</v>
      </c>
      <c r="AG1076" s="131">
        <v>5.78</v>
      </c>
      <c r="AH1076" s="131">
        <v>6.3360000000000003</v>
      </c>
      <c r="AI1076" s="131">
        <v>5.9260000000000002</v>
      </c>
      <c r="AJ1076" s="131">
        <v>6.95</v>
      </c>
      <c r="AK1076" s="131">
        <v>12.823</v>
      </c>
      <c r="AL1076" s="131">
        <v>14.35</v>
      </c>
      <c r="AM1076" s="131">
        <v>81.664000000000001</v>
      </c>
      <c r="AN1076" s="131">
        <v>99.849000000000004</v>
      </c>
      <c r="AO1076" s="131">
        <v>74.796000000000006</v>
      </c>
      <c r="AP1076" s="131">
        <v>72.228999999999999</v>
      </c>
      <c r="AQ1076" s="131">
        <v>57.9</v>
      </c>
      <c r="AR1076" s="131">
        <v>63.421999999999997</v>
      </c>
      <c r="AS1076" s="131">
        <v>73.763999999999996</v>
      </c>
      <c r="AT1076" s="131">
        <v>68.768000000000001</v>
      </c>
      <c r="AU1076" s="131">
        <v>66.296000000000006</v>
      </c>
      <c r="AV1076" s="131">
        <v>69.698999999999998</v>
      </c>
      <c r="AW1076" s="131">
        <v>325.56599999999997</v>
      </c>
      <c r="AX1076" s="131">
        <v>83.106999999999999</v>
      </c>
      <c r="AY1076" s="131">
        <v>90.322000000000003</v>
      </c>
      <c r="AZ1076" s="131">
        <v>99.049000000000007</v>
      </c>
      <c r="BA1076" s="131">
        <v>74.77</v>
      </c>
      <c r="BB1076">
        <v>235.10300000000001</v>
      </c>
      <c r="BC1076" t="s">
        <v>147</v>
      </c>
    </row>
    <row r="1077" spans="1:55" hidden="1" x14ac:dyDescent="0.25">
      <c r="A1077" t="s">
        <v>122</v>
      </c>
      <c r="B1077" t="s">
        <v>149</v>
      </c>
      <c r="C1077" t="s">
        <v>155</v>
      </c>
      <c r="D1077" s="131">
        <v>0</v>
      </c>
      <c r="E1077" s="131">
        <v>0</v>
      </c>
      <c r="F1077" s="131">
        <v>0</v>
      </c>
      <c r="G1077" s="131">
        <v>0</v>
      </c>
      <c r="H1077" s="131">
        <v>10.57</v>
      </c>
      <c r="I1077" s="131">
        <v>10.294</v>
      </c>
      <c r="J1077" s="131">
        <v>11.173999999999999</v>
      </c>
      <c r="K1077" s="131">
        <v>9.5310000000000006</v>
      </c>
      <c r="L1077" s="131">
        <v>9.2070000000000007</v>
      </c>
      <c r="M1077" s="131">
        <v>6.7770000000000001</v>
      </c>
      <c r="N1077" s="131">
        <v>4.6210000000000004</v>
      </c>
      <c r="O1077" s="131">
        <v>6.484</v>
      </c>
      <c r="P1077" s="131">
        <v>6.7649999999999997</v>
      </c>
      <c r="Q1077" s="131">
        <v>8.173</v>
      </c>
      <c r="R1077" s="131">
        <v>6.266</v>
      </c>
      <c r="S1077" s="131">
        <v>5.4610000000000003</v>
      </c>
      <c r="T1077" s="131">
        <v>5.26</v>
      </c>
      <c r="U1077" s="131">
        <v>14.188000000000001</v>
      </c>
      <c r="V1077" s="131">
        <v>14.558999999999999</v>
      </c>
      <c r="W1077" s="131">
        <v>14.589</v>
      </c>
      <c r="X1077" s="131">
        <v>13.789</v>
      </c>
      <c r="Y1077" s="131">
        <v>13.991</v>
      </c>
      <c r="Z1077" s="131">
        <v>13.266</v>
      </c>
      <c r="AA1077" s="131">
        <v>12.907</v>
      </c>
      <c r="AB1077" s="131">
        <v>14.497</v>
      </c>
      <c r="AC1077" s="131">
        <v>13.596</v>
      </c>
      <c r="AD1077" s="131">
        <v>12.398</v>
      </c>
      <c r="AE1077" s="131">
        <v>11.99</v>
      </c>
      <c r="AF1077" s="131">
        <v>12.175000000000001</v>
      </c>
      <c r="AG1077" s="131">
        <v>11.836</v>
      </c>
      <c r="AH1077" s="131">
        <v>12.673</v>
      </c>
      <c r="AI1077" s="131">
        <v>11.823</v>
      </c>
      <c r="AJ1077" s="131">
        <v>11.031000000000001</v>
      </c>
      <c r="AK1077" s="131">
        <v>11.007999999999999</v>
      </c>
      <c r="AL1077" s="131">
        <v>10.46</v>
      </c>
      <c r="AM1077" s="131">
        <v>11.606999999999999</v>
      </c>
      <c r="AN1077" s="131">
        <v>11.23</v>
      </c>
      <c r="AO1077" s="131">
        <v>11.153</v>
      </c>
      <c r="AP1077" s="131">
        <v>10.916</v>
      </c>
      <c r="AQ1077" s="131">
        <v>10.845000000000001</v>
      </c>
      <c r="AR1077" s="131">
        <v>10.999000000000001</v>
      </c>
      <c r="AS1077" s="131">
        <v>12.877000000000001</v>
      </c>
      <c r="AT1077" s="131">
        <v>13.086</v>
      </c>
      <c r="AU1077" s="131">
        <v>12.573</v>
      </c>
      <c r="AV1077" s="131">
        <v>11.778</v>
      </c>
      <c r="AW1077" s="131">
        <v>2.3769999999999998</v>
      </c>
      <c r="AX1077" s="131">
        <v>2.3559999999999999</v>
      </c>
      <c r="AY1077" s="131">
        <v>0.98</v>
      </c>
      <c r="AZ1077" s="131">
        <v>0.76300000000000001</v>
      </c>
      <c r="BA1077" s="131">
        <v>1.716</v>
      </c>
      <c r="BB1077">
        <v>2.923</v>
      </c>
      <c r="BC1077" t="s">
        <v>147</v>
      </c>
    </row>
    <row r="1078" spans="1:55" hidden="1" x14ac:dyDescent="0.25">
      <c r="A1078" t="s">
        <v>122</v>
      </c>
      <c r="B1078" t="s">
        <v>149</v>
      </c>
      <c r="C1078" t="s">
        <v>154</v>
      </c>
      <c r="D1078" s="131" t="s">
        <v>147</v>
      </c>
      <c r="E1078" s="131" t="s">
        <v>147</v>
      </c>
      <c r="F1078" s="131" t="s">
        <v>147</v>
      </c>
      <c r="G1078" s="131" t="s">
        <v>147</v>
      </c>
      <c r="H1078" s="131" t="s">
        <v>147</v>
      </c>
      <c r="I1078" s="131" t="s">
        <v>147</v>
      </c>
      <c r="J1078" s="131" t="s">
        <v>147</v>
      </c>
      <c r="K1078" s="131" t="s">
        <v>147</v>
      </c>
      <c r="L1078" s="131" t="s">
        <v>147</v>
      </c>
      <c r="M1078" s="131" t="s">
        <v>147</v>
      </c>
      <c r="N1078" s="131" t="s">
        <v>147</v>
      </c>
      <c r="O1078" s="131" t="s">
        <v>147</v>
      </c>
      <c r="P1078" s="131" t="s">
        <v>147</v>
      </c>
      <c r="Q1078" s="131" t="s">
        <v>147</v>
      </c>
      <c r="R1078" s="131" t="s">
        <v>147</v>
      </c>
      <c r="S1078" s="131" t="s">
        <v>147</v>
      </c>
      <c r="T1078" s="131" t="s">
        <v>147</v>
      </c>
      <c r="U1078" s="131" t="s">
        <v>147</v>
      </c>
      <c r="V1078" s="131" t="s">
        <v>147</v>
      </c>
      <c r="W1078" s="131" t="s">
        <v>147</v>
      </c>
      <c r="X1078" s="131" t="s">
        <v>147</v>
      </c>
      <c r="Y1078" s="131" t="s">
        <v>147</v>
      </c>
      <c r="Z1078" s="131" t="s">
        <v>147</v>
      </c>
      <c r="AA1078" s="131" t="s">
        <v>147</v>
      </c>
      <c r="AB1078" s="131" t="s">
        <v>147</v>
      </c>
      <c r="AC1078" s="131" t="s">
        <v>147</v>
      </c>
      <c r="AD1078" s="131" t="s">
        <v>147</v>
      </c>
      <c r="AE1078" s="131" t="s">
        <v>147</v>
      </c>
      <c r="AF1078" s="131" t="s">
        <v>147</v>
      </c>
      <c r="AG1078" s="131" t="s">
        <v>147</v>
      </c>
      <c r="AH1078" s="131">
        <v>4.2489999999999997</v>
      </c>
      <c r="AI1078" s="131">
        <v>10.348000000000001</v>
      </c>
      <c r="AJ1078" s="131">
        <v>10.826000000000001</v>
      </c>
      <c r="AK1078" s="131">
        <v>10.742000000000001</v>
      </c>
      <c r="AL1078" s="131">
        <v>7.0119999999999996</v>
      </c>
      <c r="AM1078" s="131">
        <v>13.574999999999999</v>
      </c>
      <c r="AN1078" s="131">
        <v>14.098000000000001</v>
      </c>
      <c r="AO1078" s="131">
        <v>13.279</v>
      </c>
      <c r="AP1078" s="131">
        <v>7.1349999999999998</v>
      </c>
      <c r="AQ1078" s="131">
        <v>5.7779999999999996</v>
      </c>
      <c r="AR1078" s="131">
        <v>5.8239999999999998</v>
      </c>
      <c r="AS1078" s="131">
        <v>6.6619999999999999</v>
      </c>
      <c r="AT1078" s="131">
        <v>8.1950000000000003</v>
      </c>
      <c r="AU1078" s="131">
        <v>6.157</v>
      </c>
      <c r="AV1078" s="131">
        <v>8.8320000000000007</v>
      </c>
      <c r="AW1078" s="131">
        <v>6.6980000000000004</v>
      </c>
      <c r="AX1078" s="131">
        <v>7.4059999999999997</v>
      </c>
      <c r="AY1078" s="131">
        <v>129.637</v>
      </c>
      <c r="AZ1078" s="131">
        <v>27.341000000000001</v>
      </c>
      <c r="BA1078" s="131">
        <v>41.707000000000001</v>
      </c>
      <c r="BB1078">
        <v>140.858</v>
      </c>
      <c r="BC1078" t="s">
        <v>147</v>
      </c>
    </row>
    <row r="1079" spans="1:55" hidden="1" x14ac:dyDescent="0.25">
      <c r="A1079" t="s">
        <v>122</v>
      </c>
      <c r="B1079" t="s">
        <v>149</v>
      </c>
      <c r="C1079" t="s">
        <v>153</v>
      </c>
      <c r="D1079" s="131">
        <v>7.5529999999999999</v>
      </c>
      <c r="E1079" s="131">
        <v>7.3220000000000001</v>
      </c>
      <c r="F1079" s="131">
        <v>7.8609999999999998</v>
      </c>
      <c r="G1079" s="131">
        <v>8.9190000000000005</v>
      </c>
      <c r="H1079" s="131">
        <v>11.814</v>
      </c>
      <c r="I1079" s="131">
        <v>10.587999999999999</v>
      </c>
      <c r="J1079" s="131">
        <v>11.173999999999999</v>
      </c>
      <c r="K1079" s="131">
        <v>9.07</v>
      </c>
      <c r="L1079" s="131">
        <v>8.1660000000000004</v>
      </c>
      <c r="M1079" s="131">
        <v>7.1669999999999998</v>
      </c>
      <c r="N1079" s="131">
        <v>6.6379999999999999</v>
      </c>
      <c r="O1079" s="131">
        <v>6.6580000000000004</v>
      </c>
      <c r="P1079" s="131">
        <v>6.7649999999999997</v>
      </c>
      <c r="Q1079" s="131">
        <v>6.702</v>
      </c>
      <c r="R1079" s="131">
        <v>2.6190000000000002</v>
      </c>
      <c r="S1079" s="131">
        <v>7.1139999999999999</v>
      </c>
      <c r="T1079" s="131">
        <v>8.9570000000000007</v>
      </c>
      <c r="U1079" s="131">
        <v>1.252</v>
      </c>
      <c r="V1079" s="131">
        <v>5.18</v>
      </c>
      <c r="W1079" s="131">
        <v>5.0640000000000001</v>
      </c>
      <c r="X1079" s="131">
        <v>5.0709999999999997</v>
      </c>
      <c r="Y1079" s="131">
        <v>6.3310000000000004</v>
      </c>
      <c r="Z1079" s="131">
        <v>4.72</v>
      </c>
      <c r="AA1079" s="131">
        <v>4.22</v>
      </c>
      <c r="AB1079" s="131">
        <v>3.7989999999999999</v>
      </c>
      <c r="AC1079" s="131">
        <v>3.2109999999999999</v>
      </c>
      <c r="AD1079" s="131">
        <v>9.1460000000000008</v>
      </c>
      <c r="AE1079" s="131">
        <v>4.4560000000000004</v>
      </c>
      <c r="AF1079" s="131">
        <v>6.27</v>
      </c>
      <c r="AG1079" s="131">
        <v>5.9580000000000002</v>
      </c>
      <c r="AH1079" s="131">
        <v>3.6160000000000001</v>
      </c>
      <c r="AI1079" s="131">
        <v>4.0759999999999996</v>
      </c>
      <c r="AJ1079" s="131">
        <v>3.782</v>
      </c>
      <c r="AK1079" s="131">
        <v>5.9539999999999997</v>
      </c>
      <c r="AL1079" s="131">
        <v>1.871</v>
      </c>
      <c r="AM1079" s="131">
        <v>14.646000000000001</v>
      </c>
      <c r="AN1079" s="131">
        <v>16.518000000000001</v>
      </c>
      <c r="AO1079" s="131">
        <v>14.930999999999999</v>
      </c>
      <c r="AP1079" s="131">
        <v>14.353999999999999</v>
      </c>
      <c r="AQ1079" s="131">
        <v>15.794</v>
      </c>
      <c r="AR1079" s="131">
        <v>14.664999999999999</v>
      </c>
      <c r="AS1079" s="131">
        <v>21.18</v>
      </c>
      <c r="AT1079" s="131">
        <v>19.646000000000001</v>
      </c>
      <c r="AU1079" s="131">
        <v>18.507000000000001</v>
      </c>
      <c r="AV1079" s="131">
        <v>31.300999999999998</v>
      </c>
      <c r="AW1079" s="131">
        <v>52.767000000000003</v>
      </c>
      <c r="AX1079" s="131">
        <v>31.062000000000001</v>
      </c>
      <c r="AY1079" s="131">
        <v>33.509</v>
      </c>
      <c r="AZ1079" s="131">
        <v>12.329000000000001</v>
      </c>
      <c r="BA1079" s="131">
        <v>29.594999999999999</v>
      </c>
      <c r="BB1079">
        <v>17.640999999999998</v>
      </c>
      <c r="BC1079" t="s">
        <v>147</v>
      </c>
    </row>
    <row r="1080" spans="1:55" hidden="1" x14ac:dyDescent="0.25">
      <c r="A1080" t="s">
        <v>122</v>
      </c>
      <c r="B1080" t="s">
        <v>149</v>
      </c>
      <c r="C1080" t="s">
        <v>152</v>
      </c>
      <c r="D1080" s="131">
        <v>11.832000000000001</v>
      </c>
      <c r="E1080" s="131">
        <v>4.8550000000000004</v>
      </c>
      <c r="F1080" s="131">
        <v>4.7169999999999996</v>
      </c>
      <c r="G1080" s="131">
        <v>5.4180000000000001</v>
      </c>
      <c r="H1080" s="131">
        <v>10.881</v>
      </c>
      <c r="I1080" s="131">
        <v>10</v>
      </c>
      <c r="J1080" s="131">
        <v>9.3550000000000004</v>
      </c>
      <c r="K1080" s="131">
        <v>9.484</v>
      </c>
      <c r="L1080" s="131">
        <v>9.3740000000000006</v>
      </c>
      <c r="M1080" s="131">
        <v>8.92</v>
      </c>
      <c r="N1080" s="131">
        <v>8.8019999999999996</v>
      </c>
      <c r="O1080" s="131">
        <v>8.6110000000000007</v>
      </c>
      <c r="P1080" s="131">
        <v>8.6229999999999993</v>
      </c>
      <c r="Q1080" s="131">
        <v>9.4480000000000004</v>
      </c>
      <c r="R1080" s="131">
        <v>3.9279999999999999</v>
      </c>
      <c r="S1080" s="131">
        <v>15.084</v>
      </c>
      <c r="T1080" s="131">
        <v>14.074999999999999</v>
      </c>
      <c r="U1080" s="131">
        <v>17.748999999999999</v>
      </c>
      <c r="V1080" s="131">
        <v>13.298999999999999</v>
      </c>
      <c r="W1080" s="131">
        <v>13.000999999999999</v>
      </c>
      <c r="X1080" s="131">
        <v>8.4710000000000001</v>
      </c>
      <c r="Y1080" s="131">
        <v>8.6980000000000004</v>
      </c>
      <c r="Z1080" s="131">
        <v>9.3879999999999999</v>
      </c>
      <c r="AA1080" s="131">
        <v>8.6869999999999994</v>
      </c>
      <c r="AB1080" s="131">
        <v>7.173</v>
      </c>
      <c r="AC1080" s="131">
        <v>6.681</v>
      </c>
      <c r="AD1080" s="131">
        <v>1.585</v>
      </c>
      <c r="AE1080" s="131">
        <v>13.448</v>
      </c>
      <c r="AF1080" s="131">
        <v>21.468</v>
      </c>
      <c r="AG1080" s="131">
        <v>12.734</v>
      </c>
      <c r="AH1080" s="131">
        <v>5.1379999999999999</v>
      </c>
      <c r="AI1080" s="131">
        <v>4.625</v>
      </c>
      <c r="AJ1080" s="131">
        <v>4.2709999999999999</v>
      </c>
      <c r="AK1080" s="131">
        <v>4.359</v>
      </c>
      <c r="AL1080" s="131">
        <v>3.59</v>
      </c>
      <c r="AM1080" s="131">
        <v>17.734999999999999</v>
      </c>
      <c r="AN1080" s="131">
        <v>19.777999999999999</v>
      </c>
      <c r="AO1080" s="131">
        <v>12.288</v>
      </c>
      <c r="AP1080" s="131">
        <v>14.994999999999999</v>
      </c>
      <c r="AQ1080" s="131">
        <v>24.417999999999999</v>
      </c>
      <c r="AR1080" s="131">
        <v>10.593</v>
      </c>
      <c r="AS1080" s="131">
        <v>10.712999999999999</v>
      </c>
      <c r="AT1080" s="131">
        <v>11.122</v>
      </c>
      <c r="AU1080" s="131">
        <v>9.9809999999999999</v>
      </c>
      <c r="AV1080" s="131">
        <v>11.821</v>
      </c>
      <c r="AW1080" s="131">
        <v>10.323</v>
      </c>
      <c r="AX1080" s="131">
        <v>10.342000000000001</v>
      </c>
      <c r="AY1080" s="131">
        <v>10.071999999999999</v>
      </c>
      <c r="AZ1080" s="131">
        <v>7.6449999999999996</v>
      </c>
      <c r="BA1080" s="131">
        <v>8.6379999999999999</v>
      </c>
      <c r="BB1080">
        <v>9.9719999999999995</v>
      </c>
      <c r="BC1080" t="s">
        <v>147</v>
      </c>
    </row>
    <row r="1081" spans="1:55" hidden="1" x14ac:dyDescent="0.25">
      <c r="A1081" t="s">
        <v>122</v>
      </c>
      <c r="B1081" t="s">
        <v>149</v>
      </c>
      <c r="C1081" t="s">
        <v>151</v>
      </c>
      <c r="D1081" s="131">
        <v>0</v>
      </c>
      <c r="E1081" s="131">
        <v>0</v>
      </c>
      <c r="F1081" s="131">
        <v>0</v>
      </c>
      <c r="G1081" s="131">
        <v>0</v>
      </c>
      <c r="H1081" s="131">
        <v>0</v>
      </c>
      <c r="I1081" s="131">
        <v>0</v>
      </c>
      <c r="J1081" s="131">
        <v>0</v>
      </c>
      <c r="K1081" s="131">
        <v>0</v>
      </c>
      <c r="L1081" s="131">
        <v>0</v>
      </c>
      <c r="M1081" s="131">
        <v>0</v>
      </c>
      <c r="N1081" s="131">
        <v>0</v>
      </c>
      <c r="O1081" s="131">
        <v>0</v>
      </c>
      <c r="P1081" s="131">
        <v>0</v>
      </c>
      <c r="Q1081" s="131">
        <v>0</v>
      </c>
      <c r="R1081" s="131">
        <v>0</v>
      </c>
      <c r="S1081" s="131">
        <v>0</v>
      </c>
      <c r="T1081" s="131">
        <v>0</v>
      </c>
      <c r="U1081" s="131">
        <v>0</v>
      </c>
      <c r="V1081" s="131">
        <v>0</v>
      </c>
      <c r="W1081" s="131">
        <v>0</v>
      </c>
      <c r="X1081" s="131">
        <v>0</v>
      </c>
      <c r="Y1081" s="131">
        <v>0</v>
      </c>
      <c r="Z1081" s="131">
        <v>0</v>
      </c>
      <c r="AA1081" s="131">
        <v>0</v>
      </c>
      <c r="AB1081" s="131">
        <v>0</v>
      </c>
      <c r="AC1081" s="131">
        <v>0</v>
      </c>
      <c r="AD1081" s="131">
        <v>0</v>
      </c>
      <c r="AE1081" s="131">
        <v>0</v>
      </c>
      <c r="AF1081" s="131">
        <v>0</v>
      </c>
      <c r="AG1081" s="131">
        <v>0</v>
      </c>
      <c r="AH1081" s="131">
        <v>0</v>
      </c>
      <c r="AI1081" s="131">
        <v>0</v>
      </c>
      <c r="AJ1081" s="131">
        <v>0</v>
      </c>
      <c r="AK1081" s="131">
        <v>0</v>
      </c>
      <c r="AL1081" s="131">
        <v>0</v>
      </c>
      <c r="AM1081" s="131">
        <v>0</v>
      </c>
      <c r="AN1081" s="131">
        <v>0</v>
      </c>
      <c r="AO1081" s="131">
        <v>0</v>
      </c>
      <c r="AP1081" s="131">
        <v>0</v>
      </c>
      <c r="AQ1081" s="131">
        <v>0</v>
      </c>
      <c r="AR1081" s="131">
        <v>0</v>
      </c>
      <c r="AS1081" s="131">
        <v>0</v>
      </c>
      <c r="AT1081" s="131">
        <v>0.78900000000000003</v>
      </c>
      <c r="AU1081" s="131">
        <v>1.7210000000000001</v>
      </c>
      <c r="AV1081" s="131">
        <v>1.2350000000000001</v>
      </c>
      <c r="AW1081" s="131">
        <v>1.0129999999999999</v>
      </c>
      <c r="AX1081" s="131">
        <v>0.90700000000000003</v>
      </c>
      <c r="AY1081" s="131">
        <v>0.85199999999999998</v>
      </c>
      <c r="AZ1081" s="131">
        <v>0.252</v>
      </c>
      <c r="BA1081" s="131">
        <v>0.85899999999999999</v>
      </c>
      <c r="BB1081">
        <v>1.1890000000000001</v>
      </c>
      <c r="BC1081" t="s">
        <v>147</v>
      </c>
    </row>
    <row r="1082" spans="1:55" hidden="1" x14ac:dyDescent="0.25">
      <c r="A1082" t="s">
        <v>122</v>
      </c>
      <c r="B1082" t="s">
        <v>149</v>
      </c>
      <c r="C1082" t="s">
        <v>148</v>
      </c>
      <c r="D1082" s="131">
        <v>19.385000000000002</v>
      </c>
      <c r="E1082" s="131">
        <v>12.254</v>
      </c>
      <c r="F1082" s="131">
        <v>12.935</v>
      </c>
      <c r="G1082" s="131">
        <v>14.997</v>
      </c>
      <c r="H1082" s="131">
        <v>98.55</v>
      </c>
      <c r="I1082" s="131">
        <v>110.467</v>
      </c>
      <c r="J1082" s="131">
        <v>103.267</v>
      </c>
      <c r="K1082" s="131">
        <v>89.596000000000004</v>
      </c>
      <c r="L1082" s="131">
        <v>80.075000000000003</v>
      </c>
      <c r="M1082" s="131">
        <v>67.385000000000005</v>
      </c>
      <c r="N1082" s="131">
        <v>64.545000000000002</v>
      </c>
      <c r="O1082" s="131">
        <v>64.701999999999998</v>
      </c>
      <c r="P1082" s="131">
        <v>74.98</v>
      </c>
      <c r="Q1082" s="131">
        <v>74.180999999999997</v>
      </c>
      <c r="R1082" s="131">
        <v>76.192999999999998</v>
      </c>
      <c r="S1082" s="131">
        <v>92.600999999999999</v>
      </c>
      <c r="T1082" s="131">
        <v>92.043999999999997</v>
      </c>
      <c r="U1082" s="131">
        <v>102.515</v>
      </c>
      <c r="V1082" s="131">
        <v>109.726</v>
      </c>
      <c r="W1082" s="131">
        <v>100.31399999999999</v>
      </c>
      <c r="X1082" s="131">
        <v>97.51</v>
      </c>
      <c r="Y1082" s="131">
        <v>80.968000000000004</v>
      </c>
      <c r="Z1082" s="131">
        <v>73.551000000000002</v>
      </c>
      <c r="AA1082" s="131">
        <v>69.944999999999993</v>
      </c>
      <c r="AB1082" s="131">
        <v>69.332999999999998</v>
      </c>
      <c r="AC1082" s="131">
        <v>87.108999999999995</v>
      </c>
      <c r="AD1082" s="131">
        <v>75.203000000000003</v>
      </c>
      <c r="AE1082" s="131">
        <v>76.834000000000003</v>
      </c>
      <c r="AF1082" s="131">
        <v>79.724999999999994</v>
      </c>
      <c r="AG1082" s="131">
        <v>75.801000000000002</v>
      </c>
      <c r="AH1082" s="131">
        <v>88.37</v>
      </c>
      <c r="AI1082" s="131">
        <v>94.801000000000002</v>
      </c>
      <c r="AJ1082" s="131">
        <v>108.563</v>
      </c>
      <c r="AK1082" s="131">
        <v>124.20099999999999</v>
      </c>
      <c r="AL1082" s="131">
        <v>108.94</v>
      </c>
      <c r="AM1082" s="131">
        <v>366.11500000000001</v>
      </c>
      <c r="AN1082" s="131">
        <v>500.28399999999999</v>
      </c>
      <c r="AO1082" s="131">
        <v>419.59699999999998</v>
      </c>
      <c r="AP1082" s="131">
        <v>368.15699999999998</v>
      </c>
      <c r="AQ1082" s="131">
        <v>311.30200000000002</v>
      </c>
      <c r="AR1082" s="131">
        <v>466.35899999999998</v>
      </c>
      <c r="AS1082" s="131">
        <v>436.767</v>
      </c>
      <c r="AT1082" s="131">
        <v>375.86599999999999</v>
      </c>
      <c r="AU1082" s="131">
        <v>392.03100000000001</v>
      </c>
      <c r="AV1082" s="131">
        <v>345.72899999999998</v>
      </c>
      <c r="AW1082" s="131">
        <v>690.52200000000005</v>
      </c>
      <c r="AX1082" s="131">
        <v>424.404</v>
      </c>
      <c r="AY1082" s="131">
        <v>458.96899999999999</v>
      </c>
      <c r="AZ1082" s="131">
        <v>353.90600000000001</v>
      </c>
      <c r="BA1082" s="131">
        <v>440.952</v>
      </c>
      <c r="BB1082">
        <v>631.851</v>
      </c>
      <c r="BC1082" t="s">
        <v>147</v>
      </c>
    </row>
    <row r="1083" spans="1:55" hidden="1" x14ac:dyDescent="0.25">
      <c r="A1083" t="s">
        <v>36</v>
      </c>
      <c r="B1083" t="s">
        <v>165</v>
      </c>
      <c r="C1083" t="s">
        <v>158</v>
      </c>
      <c r="D1083" s="131" t="s">
        <v>147</v>
      </c>
      <c r="E1083" s="131" t="s">
        <v>147</v>
      </c>
      <c r="F1083" s="131" t="s">
        <v>147</v>
      </c>
      <c r="G1083" s="131" t="s">
        <v>147</v>
      </c>
      <c r="H1083" s="131" t="s">
        <v>147</v>
      </c>
      <c r="I1083" s="131" t="s">
        <v>147</v>
      </c>
      <c r="J1083" s="131" t="s">
        <v>147</v>
      </c>
      <c r="K1083" s="131" t="s">
        <v>147</v>
      </c>
      <c r="L1083" s="131" t="s">
        <v>147</v>
      </c>
      <c r="M1083" s="131" t="s">
        <v>147</v>
      </c>
      <c r="N1083" s="131" t="s">
        <v>147</v>
      </c>
      <c r="O1083" s="131" t="s">
        <v>147</v>
      </c>
      <c r="P1083" s="131" t="s">
        <v>147</v>
      </c>
      <c r="Q1083" s="131" t="s">
        <v>147</v>
      </c>
      <c r="R1083" s="131" t="s">
        <v>147</v>
      </c>
      <c r="S1083" s="131" t="s">
        <v>147</v>
      </c>
      <c r="T1083" s="131" t="s">
        <v>147</v>
      </c>
      <c r="U1083" s="131" t="s">
        <v>147</v>
      </c>
      <c r="V1083" s="131" t="s">
        <v>147</v>
      </c>
      <c r="W1083" s="131" t="s">
        <v>147</v>
      </c>
      <c r="X1083" s="131" t="s">
        <v>147</v>
      </c>
      <c r="Y1083" s="131" t="s">
        <v>147</v>
      </c>
      <c r="Z1083" s="131" t="s">
        <v>147</v>
      </c>
      <c r="AA1083" s="131" t="s">
        <v>147</v>
      </c>
      <c r="AB1083" s="131" t="s">
        <v>147</v>
      </c>
      <c r="AC1083" s="131" t="s">
        <v>147</v>
      </c>
      <c r="AD1083" s="131" t="s">
        <v>147</v>
      </c>
      <c r="AE1083" s="131" t="s">
        <v>147</v>
      </c>
      <c r="AF1083" s="131" t="s">
        <v>147</v>
      </c>
      <c r="AG1083" s="131" t="s">
        <v>147</v>
      </c>
      <c r="AH1083" s="131" t="s">
        <v>147</v>
      </c>
      <c r="AI1083" s="131" t="s">
        <v>147</v>
      </c>
      <c r="AJ1083" s="131" t="s">
        <v>147</v>
      </c>
      <c r="AK1083" s="131" t="s">
        <v>147</v>
      </c>
      <c r="AL1083" s="131">
        <v>1.1870000000000001</v>
      </c>
      <c r="AM1083" s="131">
        <v>136.02500000000001</v>
      </c>
      <c r="AN1083" s="131">
        <v>199.60900000000001</v>
      </c>
      <c r="AO1083" s="131">
        <v>196.71600000000001</v>
      </c>
      <c r="AP1083" s="131">
        <v>137.52099999999999</v>
      </c>
      <c r="AQ1083" s="131">
        <v>95.963999999999999</v>
      </c>
      <c r="AR1083" s="131">
        <v>81.304000000000002</v>
      </c>
      <c r="AS1083" s="131">
        <v>32.545999999999999</v>
      </c>
      <c r="AT1083" s="131">
        <v>31.8</v>
      </c>
      <c r="AU1083" s="131">
        <v>31.056999999999999</v>
      </c>
      <c r="AV1083" s="131">
        <v>41.014000000000003</v>
      </c>
      <c r="AW1083" s="131">
        <v>55.966000000000001</v>
      </c>
      <c r="AX1083" s="131">
        <v>78.045000000000002</v>
      </c>
      <c r="AY1083" s="131">
        <v>81.656999999999996</v>
      </c>
      <c r="AZ1083" s="131">
        <v>109.57599999999999</v>
      </c>
      <c r="BA1083" s="131">
        <v>88.224000000000004</v>
      </c>
      <c r="BB1083">
        <v>21.411999999999999</v>
      </c>
      <c r="BC1083" t="s">
        <v>147</v>
      </c>
    </row>
    <row r="1084" spans="1:55" hidden="1" x14ac:dyDescent="0.25">
      <c r="A1084" t="s">
        <v>36</v>
      </c>
      <c r="B1084" t="s">
        <v>165</v>
      </c>
      <c r="C1084" t="s">
        <v>157</v>
      </c>
      <c r="D1084" s="131" t="s">
        <v>147</v>
      </c>
      <c r="E1084" s="131" t="s">
        <v>147</v>
      </c>
      <c r="F1084" s="131" t="s">
        <v>147</v>
      </c>
      <c r="G1084" s="131" t="s">
        <v>147</v>
      </c>
      <c r="H1084" s="131" t="s">
        <v>147</v>
      </c>
      <c r="I1084" s="131" t="s">
        <v>147</v>
      </c>
      <c r="J1084" s="131" t="s">
        <v>147</v>
      </c>
      <c r="K1084" s="131" t="s">
        <v>147</v>
      </c>
      <c r="L1084" s="131" t="s">
        <v>147</v>
      </c>
      <c r="M1084" s="131" t="s">
        <v>147</v>
      </c>
      <c r="N1084" s="131" t="s">
        <v>147</v>
      </c>
      <c r="O1084" s="131" t="s">
        <v>147</v>
      </c>
      <c r="P1084" s="131" t="s">
        <v>147</v>
      </c>
      <c r="Q1084" s="131" t="s">
        <v>147</v>
      </c>
      <c r="R1084" s="131" t="s">
        <v>147</v>
      </c>
      <c r="S1084" s="131" t="s">
        <v>147</v>
      </c>
      <c r="T1084" s="131" t="s">
        <v>147</v>
      </c>
      <c r="U1084" s="131" t="s">
        <v>147</v>
      </c>
      <c r="V1084" s="131" t="s">
        <v>147</v>
      </c>
      <c r="W1084" s="131" t="s">
        <v>147</v>
      </c>
      <c r="X1084" s="131" t="s">
        <v>147</v>
      </c>
      <c r="Y1084" s="131" t="s">
        <v>147</v>
      </c>
      <c r="Z1084" s="131" t="s">
        <v>147</v>
      </c>
      <c r="AA1084" s="131" t="s">
        <v>147</v>
      </c>
      <c r="AB1084" s="131" t="s">
        <v>147</v>
      </c>
      <c r="AC1084" s="131" t="s">
        <v>147</v>
      </c>
      <c r="AD1084" s="131" t="s">
        <v>147</v>
      </c>
      <c r="AE1084" s="131" t="s">
        <v>147</v>
      </c>
      <c r="AF1084" s="131" t="s">
        <v>147</v>
      </c>
      <c r="AG1084" s="131" t="s">
        <v>147</v>
      </c>
      <c r="AH1084" s="131" t="s">
        <v>147</v>
      </c>
      <c r="AI1084" s="131" t="s">
        <v>147</v>
      </c>
      <c r="AJ1084" s="131" t="s">
        <v>147</v>
      </c>
      <c r="AK1084" s="131" t="s">
        <v>147</v>
      </c>
      <c r="AL1084" s="131">
        <v>3.5529999999999999</v>
      </c>
      <c r="AM1084" s="131">
        <v>71.936999999999998</v>
      </c>
      <c r="AN1084" s="131">
        <v>124.819</v>
      </c>
      <c r="AO1084" s="131">
        <v>167.709</v>
      </c>
      <c r="AP1084" s="131">
        <v>100.047</v>
      </c>
      <c r="AQ1084" s="131">
        <v>183.71799999999999</v>
      </c>
      <c r="AR1084" s="131">
        <v>115.411</v>
      </c>
      <c r="AS1084" s="131">
        <v>102.63500000000001</v>
      </c>
      <c r="AT1084" s="131">
        <v>45.225000000000001</v>
      </c>
      <c r="AU1084" s="131">
        <v>47.17</v>
      </c>
      <c r="AV1084" s="131">
        <v>37.816000000000003</v>
      </c>
      <c r="AW1084" s="131">
        <v>30.49</v>
      </c>
      <c r="AX1084" s="131">
        <v>41.914000000000001</v>
      </c>
      <c r="AY1084" s="131">
        <v>34.637</v>
      </c>
      <c r="AZ1084" s="131">
        <v>81.099999999999994</v>
      </c>
      <c r="BA1084" s="131">
        <v>34.43</v>
      </c>
      <c r="BB1084">
        <v>7.0309999999999997</v>
      </c>
      <c r="BC1084" t="s">
        <v>147</v>
      </c>
    </row>
    <row r="1085" spans="1:55" hidden="1" x14ac:dyDescent="0.25">
      <c r="A1085" t="s">
        <v>36</v>
      </c>
      <c r="B1085" t="s">
        <v>165</v>
      </c>
      <c r="C1085" t="s">
        <v>156</v>
      </c>
      <c r="D1085" s="131" t="s">
        <v>147</v>
      </c>
      <c r="E1085" s="131" t="s">
        <v>147</v>
      </c>
      <c r="F1085" s="131" t="s">
        <v>147</v>
      </c>
      <c r="G1085" s="131" t="s">
        <v>147</v>
      </c>
      <c r="H1085" s="131" t="s">
        <v>147</v>
      </c>
      <c r="I1085" s="131" t="s">
        <v>147</v>
      </c>
      <c r="J1085" s="131" t="s">
        <v>147</v>
      </c>
      <c r="K1085" s="131" t="s">
        <v>147</v>
      </c>
      <c r="L1085" s="131" t="s">
        <v>147</v>
      </c>
      <c r="M1085" s="131" t="s">
        <v>147</v>
      </c>
      <c r="N1085" s="131" t="s">
        <v>147</v>
      </c>
      <c r="O1085" s="131" t="s">
        <v>147</v>
      </c>
      <c r="P1085" s="131" t="s">
        <v>147</v>
      </c>
      <c r="Q1085" s="131" t="s">
        <v>147</v>
      </c>
      <c r="R1085" s="131" t="s">
        <v>147</v>
      </c>
      <c r="S1085" s="131" t="s">
        <v>147</v>
      </c>
      <c r="T1085" s="131" t="s">
        <v>147</v>
      </c>
      <c r="U1085" s="131" t="s">
        <v>147</v>
      </c>
      <c r="V1085" s="131" t="s">
        <v>147</v>
      </c>
      <c r="W1085" s="131" t="s">
        <v>147</v>
      </c>
      <c r="X1085" s="131" t="s">
        <v>147</v>
      </c>
      <c r="Y1085" s="131" t="s">
        <v>147</v>
      </c>
      <c r="Z1085" s="131" t="s">
        <v>147</v>
      </c>
      <c r="AA1085" s="131" t="s">
        <v>147</v>
      </c>
      <c r="AB1085" s="131" t="s">
        <v>147</v>
      </c>
      <c r="AC1085" s="131" t="s">
        <v>147</v>
      </c>
      <c r="AD1085" s="131" t="s">
        <v>147</v>
      </c>
      <c r="AE1085" s="131" t="s">
        <v>147</v>
      </c>
      <c r="AF1085" s="131" t="s">
        <v>147</v>
      </c>
      <c r="AG1085" s="131" t="s">
        <v>147</v>
      </c>
      <c r="AH1085" s="131" t="s">
        <v>147</v>
      </c>
      <c r="AI1085" s="131" t="s">
        <v>147</v>
      </c>
      <c r="AJ1085" s="131" t="s">
        <v>147</v>
      </c>
      <c r="AK1085" s="131" t="s">
        <v>147</v>
      </c>
      <c r="AL1085" s="131">
        <v>2.048</v>
      </c>
      <c r="AM1085" s="131">
        <v>87.346999999999994</v>
      </c>
      <c r="AN1085" s="131">
        <v>89.915999999999997</v>
      </c>
      <c r="AO1085" s="131">
        <v>109.399</v>
      </c>
      <c r="AP1085" s="131">
        <v>63.591999999999999</v>
      </c>
      <c r="AQ1085" s="131">
        <v>48.624000000000002</v>
      </c>
      <c r="AR1085" s="131">
        <v>61.962000000000003</v>
      </c>
      <c r="AS1085" s="131">
        <v>68.373000000000005</v>
      </c>
      <c r="AT1085" s="131">
        <v>50.566000000000003</v>
      </c>
      <c r="AU1085" s="131">
        <v>56.521999999999998</v>
      </c>
      <c r="AV1085" s="131">
        <v>58.802999999999997</v>
      </c>
      <c r="AW1085" s="131">
        <v>56.149000000000001</v>
      </c>
      <c r="AX1085" s="131">
        <v>50.241</v>
      </c>
      <c r="AY1085" s="131">
        <v>65.584999999999994</v>
      </c>
      <c r="AZ1085" s="131">
        <v>121.65900000000001</v>
      </c>
      <c r="BA1085" s="131">
        <v>108.13200000000001</v>
      </c>
      <c r="BB1085">
        <v>33.01</v>
      </c>
      <c r="BC1085" t="s">
        <v>147</v>
      </c>
    </row>
    <row r="1086" spans="1:55" hidden="1" x14ac:dyDescent="0.25">
      <c r="A1086" t="s">
        <v>36</v>
      </c>
      <c r="B1086" t="s">
        <v>165</v>
      </c>
      <c r="C1086" t="s">
        <v>155</v>
      </c>
      <c r="D1086" s="131" t="s">
        <v>147</v>
      </c>
      <c r="E1086" s="131" t="s">
        <v>147</v>
      </c>
      <c r="F1086" s="131" t="s">
        <v>147</v>
      </c>
      <c r="G1086" s="131" t="s">
        <v>147</v>
      </c>
      <c r="H1086" s="131" t="s">
        <v>147</v>
      </c>
      <c r="I1086" s="131" t="s">
        <v>147</v>
      </c>
      <c r="J1086" s="131" t="s">
        <v>147</v>
      </c>
      <c r="K1086" s="131" t="s">
        <v>147</v>
      </c>
      <c r="L1086" s="131" t="s">
        <v>147</v>
      </c>
      <c r="M1086" s="131" t="s">
        <v>147</v>
      </c>
      <c r="N1086" s="131" t="s">
        <v>147</v>
      </c>
      <c r="O1086" s="131" t="s">
        <v>147</v>
      </c>
      <c r="P1086" s="131" t="s">
        <v>147</v>
      </c>
      <c r="Q1086" s="131" t="s">
        <v>147</v>
      </c>
      <c r="R1086" s="131" t="s">
        <v>147</v>
      </c>
      <c r="S1086" s="131" t="s">
        <v>147</v>
      </c>
      <c r="T1086" s="131" t="s">
        <v>147</v>
      </c>
      <c r="U1086" s="131" t="s">
        <v>147</v>
      </c>
      <c r="V1086" s="131" t="s">
        <v>147</v>
      </c>
      <c r="W1086" s="131" t="s">
        <v>147</v>
      </c>
      <c r="X1086" s="131" t="s">
        <v>147</v>
      </c>
      <c r="Y1086" s="131" t="s">
        <v>147</v>
      </c>
      <c r="Z1086" s="131" t="s">
        <v>147</v>
      </c>
      <c r="AA1086" s="131" t="s">
        <v>147</v>
      </c>
      <c r="AB1086" s="131" t="s">
        <v>147</v>
      </c>
      <c r="AC1086" s="131" t="s">
        <v>147</v>
      </c>
      <c r="AD1086" s="131" t="s">
        <v>147</v>
      </c>
      <c r="AE1086" s="131" t="s">
        <v>147</v>
      </c>
      <c r="AF1086" s="131" t="s">
        <v>147</v>
      </c>
      <c r="AG1086" s="131" t="s">
        <v>147</v>
      </c>
      <c r="AH1086" s="131" t="s">
        <v>147</v>
      </c>
      <c r="AI1086" s="131" t="s">
        <v>147</v>
      </c>
      <c r="AJ1086" s="131" t="s">
        <v>147</v>
      </c>
      <c r="AK1086" s="131" t="s">
        <v>147</v>
      </c>
      <c r="AL1086" s="131">
        <v>4.2240000000000002</v>
      </c>
      <c r="AM1086" s="131">
        <v>10.314</v>
      </c>
      <c r="AN1086" s="131">
        <v>18.577000000000002</v>
      </c>
      <c r="AO1086" s="131">
        <v>22.817</v>
      </c>
      <c r="AP1086" s="131">
        <v>27.736999999999998</v>
      </c>
      <c r="AQ1086" s="131">
        <v>26.285</v>
      </c>
      <c r="AR1086" s="131">
        <v>61.975999999999999</v>
      </c>
      <c r="AS1086" s="131">
        <v>57.164999999999999</v>
      </c>
      <c r="AT1086" s="131">
        <v>24.693999999999999</v>
      </c>
      <c r="AU1086" s="131">
        <v>17.861000000000001</v>
      </c>
      <c r="AV1086" s="131">
        <v>16.184999999999999</v>
      </c>
      <c r="AW1086" s="131">
        <v>23.817</v>
      </c>
      <c r="AX1086" s="131">
        <v>36.094999999999999</v>
      </c>
      <c r="AY1086" s="131">
        <v>26.45</v>
      </c>
      <c r="AZ1086" s="131">
        <v>64.525000000000006</v>
      </c>
      <c r="BA1086" s="131">
        <v>66.314999999999998</v>
      </c>
      <c r="BB1086">
        <v>16.141999999999999</v>
      </c>
      <c r="BC1086" t="s">
        <v>147</v>
      </c>
    </row>
    <row r="1087" spans="1:55" hidden="1" x14ac:dyDescent="0.25">
      <c r="A1087" t="s">
        <v>36</v>
      </c>
      <c r="B1087" t="s">
        <v>165</v>
      </c>
      <c r="C1087" t="s">
        <v>154</v>
      </c>
      <c r="D1087" s="131" t="s">
        <v>147</v>
      </c>
      <c r="E1087" s="131" t="s">
        <v>147</v>
      </c>
      <c r="F1087" s="131" t="s">
        <v>147</v>
      </c>
      <c r="G1087" s="131" t="s">
        <v>147</v>
      </c>
      <c r="H1087" s="131" t="s">
        <v>147</v>
      </c>
      <c r="I1087" s="131" t="s">
        <v>147</v>
      </c>
      <c r="J1087" s="131" t="s">
        <v>147</v>
      </c>
      <c r="K1087" s="131" t="s">
        <v>147</v>
      </c>
      <c r="L1087" s="131" t="s">
        <v>147</v>
      </c>
      <c r="M1087" s="131" t="s">
        <v>147</v>
      </c>
      <c r="N1087" s="131" t="s">
        <v>147</v>
      </c>
      <c r="O1087" s="131" t="s">
        <v>147</v>
      </c>
      <c r="P1087" s="131" t="s">
        <v>147</v>
      </c>
      <c r="Q1087" s="131" t="s">
        <v>147</v>
      </c>
      <c r="R1087" s="131" t="s">
        <v>147</v>
      </c>
      <c r="S1087" s="131" t="s">
        <v>147</v>
      </c>
      <c r="T1087" s="131" t="s">
        <v>147</v>
      </c>
      <c r="U1087" s="131" t="s">
        <v>147</v>
      </c>
      <c r="V1087" s="131" t="s">
        <v>147</v>
      </c>
      <c r="W1087" s="131" t="s">
        <v>147</v>
      </c>
      <c r="X1087" s="131" t="s">
        <v>147</v>
      </c>
      <c r="Y1087" s="131" t="s">
        <v>147</v>
      </c>
      <c r="Z1087" s="131" t="s">
        <v>147</v>
      </c>
      <c r="AA1087" s="131" t="s">
        <v>147</v>
      </c>
      <c r="AB1087" s="131" t="s">
        <v>147</v>
      </c>
      <c r="AC1087" s="131" t="s">
        <v>147</v>
      </c>
      <c r="AD1087" s="131" t="s">
        <v>147</v>
      </c>
      <c r="AE1087" s="131" t="s">
        <v>147</v>
      </c>
      <c r="AF1087" s="131" t="s">
        <v>147</v>
      </c>
      <c r="AG1087" s="131" t="s">
        <v>147</v>
      </c>
      <c r="AH1087" s="131" t="s">
        <v>147</v>
      </c>
      <c r="AI1087" s="131" t="s">
        <v>147</v>
      </c>
      <c r="AJ1087" s="131" t="s">
        <v>147</v>
      </c>
      <c r="AK1087" s="131" t="s">
        <v>147</v>
      </c>
      <c r="AL1087" s="131">
        <v>2.2480000000000002</v>
      </c>
      <c r="AM1087" s="131">
        <v>10.481999999999999</v>
      </c>
      <c r="AN1087" s="131">
        <v>7.2859999999999996</v>
      </c>
      <c r="AO1087" s="131">
        <v>23.94</v>
      </c>
      <c r="AP1087" s="131">
        <v>23.103999999999999</v>
      </c>
      <c r="AQ1087" s="131">
        <v>23.68</v>
      </c>
      <c r="AR1087" s="131">
        <v>7.6840000000000002</v>
      </c>
      <c r="AS1087" s="131">
        <v>2.7589999999999999</v>
      </c>
      <c r="AT1087" s="131">
        <v>3.1160000000000001</v>
      </c>
      <c r="AU1087" s="131">
        <v>2.6360000000000001</v>
      </c>
      <c r="AV1087" s="131">
        <v>2.3370000000000002</v>
      </c>
      <c r="AW1087" s="131">
        <v>5.6840000000000002</v>
      </c>
      <c r="AX1087" s="131">
        <v>7.7050000000000001</v>
      </c>
      <c r="AY1087" s="131">
        <v>21.335999999999999</v>
      </c>
      <c r="AZ1087" s="131">
        <v>35.667000000000002</v>
      </c>
      <c r="BA1087" s="131">
        <v>29.042000000000002</v>
      </c>
      <c r="BB1087">
        <v>32.325000000000003</v>
      </c>
      <c r="BC1087" t="s">
        <v>147</v>
      </c>
    </row>
    <row r="1088" spans="1:55" hidden="1" x14ac:dyDescent="0.25">
      <c r="A1088" t="s">
        <v>36</v>
      </c>
      <c r="B1088" t="s">
        <v>165</v>
      </c>
      <c r="C1088" t="s">
        <v>153</v>
      </c>
      <c r="D1088" s="131" t="s">
        <v>147</v>
      </c>
      <c r="E1088" s="131" t="s">
        <v>147</v>
      </c>
      <c r="F1088" s="131" t="s">
        <v>147</v>
      </c>
      <c r="G1088" s="131" t="s">
        <v>147</v>
      </c>
      <c r="H1088" s="131" t="s">
        <v>147</v>
      </c>
      <c r="I1088" s="131" t="s">
        <v>147</v>
      </c>
      <c r="J1088" s="131" t="s">
        <v>147</v>
      </c>
      <c r="K1088" s="131" t="s">
        <v>147</v>
      </c>
      <c r="L1088" s="131" t="s">
        <v>147</v>
      </c>
      <c r="M1088" s="131" t="s">
        <v>147</v>
      </c>
      <c r="N1088" s="131" t="s">
        <v>147</v>
      </c>
      <c r="O1088" s="131" t="s">
        <v>147</v>
      </c>
      <c r="P1088" s="131" t="s">
        <v>147</v>
      </c>
      <c r="Q1088" s="131" t="s">
        <v>147</v>
      </c>
      <c r="R1088" s="131" t="s">
        <v>147</v>
      </c>
      <c r="S1088" s="131" t="s">
        <v>147</v>
      </c>
      <c r="T1088" s="131" t="s">
        <v>147</v>
      </c>
      <c r="U1088" s="131" t="s">
        <v>147</v>
      </c>
      <c r="V1088" s="131" t="s">
        <v>147</v>
      </c>
      <c r="W1088" s="131" t="s">
        <v>147</v>
      </c>
      <c r="X1088" s="131" t="s">
        <v>147</v>
      </c>
      <c r="Y1088" s="131" t="s">
        <v>147</v>
      </c>
      <c r="Z1088" s="131" t="s">
        <v>147</v>
      </c>
      <c r="AA1088" s="131" t="s">
        <v>147</v>
      </c>
      <c r="AB1088" s="131" t="s">
        <v>147</v>
      </c>
      <c r="AC1088" s="131" t="s">
        <v>147</v>
      </c>
      <c r="AD1088" s="131" t="s">
        <v>147</v>
      </c>
      <c r="AE1088" s="131" t="s">
        <v>147</v>
      </c>
      <c r="AF1088" s="131" t="s">
        <v>147</v>
      </c>
      <c r="AG1088" s="131" t="s">
        <v>147</v>
      </c>
      <c r="AH1088" s="131" t="s">
        <v>147</v>
      </c>
      <c r="AI1088" s="131" t="s">
        <v>147</v>
      </c>
      <c r="AJ1088" s="131" t="s">
        <v>147</v>
      </c>
      <c r="AK1088" s="131" t="s">
        <v>147</v>
      </c>
      <c r="AL1088" s="131">
        <v>0.157</v>
      </c>
      <c r="AM1088" s="131">
        <v>44.216000000000001</v>
      </c>
      <c r="AN1088" s="131">
        <v>69.94</v>
      </c>
      <c r="AO1088" s="131">
        <v>83.652000000000001</v>
      </c>
      <c r="AP1088" s="131">
        <v>56.167999999999999</v>
      </c>
      <c r="AQ1088" s="131">
        <v>54.423000000000002</v>
      </c>
      <c r="AR1088" s="131">
        <v>63.85</v>
      </c>
      <c r="AS1088" s="131">
        <v>63.52</v>
      </c>
      <c r="AT1088" s="131">
        <v>28.469000000000001</v>
      </c>
      <c r="AU1088" s="131">
        <v>23.934000000000001</v>
      </c>
      <c r="AV1088" s="131">
        <v>19.559000000000001</v>
      </c>
      <c r="AW1088" s="131">
        <v>37.823999999999998</v>
      </c>
      <c r="AX1088" s="131">
        <v>65.53</v>
      </c>
      <c r="AY1088" s="131">
        <v>58.005000000000003</v>
      </c>
      <c r="AZ1088" s="131">
        <v>70.194999999999993</v>
      </c>
      <c r="BA1088" s="131">
        <v>87.838999999999999</v>
      </c>
      <c r="BB1088">
        <v>23.222000000000001</v>
      </c>
      <c r="BC1088" t="s">
        <v>147</v>
      </c>
    </row>
    <row r="1089" spans="1:55" hidden="1" x14ac:dyDescent="0.25">
      <c r="A1089" t="s">
        <v>36</v>
      </c>
      <c r="B1089" t="s">
        <v>165</v>
      </c>
      <c r="C1089" t="s">
        <v>152</v>
      </c>
      <c r="D1089" s="131" t="s">
        <v>147</v>
      </c>
      <c r="E1089" s="131" t="s">
        <v>147</v>
      </c>
      <c r="F1089" s="131" t="s">
        <v>147</v>
      </c>
      <c r="G1089" s="131" t="s">
        <v>147</v>
      </c>
      <c r="H1089" s="131" t="s">
        <v>147</v>
      </c>
      <c r="I1089" s="131" t="s">
        <v>147</v>
      </c>
      <c r="J1089" s="131" t="s">
        <v>147</v>
      </c>
      <c r="K1089" s="131" t="s">
        <v>147</v>
      </c>
      <c r="L1089" s="131" t="s">
        <v>147</v>
      </c>
      <c r="M1089" s="131" t="s">
        <v>147</v>
      </c>
      <c r="N1089" s="131" t="s">
        <v>147</v>
      </c>
      <c r="O1089" s="131" t="s">
        <v>147</v>
      </c>
      <c r="P1089" s="131" t="s">
        <v>147</v>
      </c>
      <c r="Q1089" s="131" t="s">
        <v>147</v>
      </c>
      <c r="R1089" s="131" t="s">
        <v>147</v>
      </c>
      <c r="S1089" s="131" t="s">
        <v>147</v>
      </c>
      <c r="T1089" s="131" t="s">
        <v>147</v>
      </c>
      <c r="U1089" s="131" t="s">
        <v>147</v>
      </c>
      <c r="V1089" s="131" t="s">
        <v>147</v>
      </c>
      <c r="W1089" s="131" t="s">
        <v>147</v>
      </c>
      <c r="X1089" s="131" t="s">
        <v>147</v>
      </c>
      <c r="Y1089" s="131" t="s">
        <v>147</v>
      </c>
      <c r="Z1089" s="131" t="s">
        <v>147</v>
      </c>
      <c r="AA1089" s="131" t="s">
        <v>147</v>
      </c>
      <c r="AB1089" s="131" t="s">
        <v>147</v>
      </c>
      <c r="AC1089" s="131" t="s">
        <v>147</v>
      </c>
      <c r="AD1089" s="131" t="s">
        <v>147</v>
      </c>
      <c r="AE1089" s="131" t="s">
        <v>147</v>
      </c>
      <c r="AF1089" s="131" t="s">
        <v>147</v>
      </c>
      <c r="AG1089" s="131" t="s">
        <v>147</v>
      </c>
      <c r="AH1089" s="131" t="s">
        <v>147</v>
      </c>
      <c r="AI1089" s="131" t="s">
        <v>147</v>
      </c>
      <c r="AJ1089" s="131" t="s">
        <v>147</v>
      </c>
      <c r="AK1089" s="131" t="s">
        <v>147</v>
      </c>
      <c r="AL1089" s="131">
        <v>0</v>
      </c>
      <c r="AM1089" s="131">
        <v>2.6459999999999999</v>
      </c>
      <c r="AN1089" s="131">
        <v>3.738</v>
      </c>
      <c r="AO1089" s="131">
        <v>3.7080000000000002</v>
      </c>
      <c r="AP1089" s="131">
        <v>4.633</v>
      </c>
      <c r="AQ1089" s="131">
        <v>4.242</v>
      </c>
      <c r="AR1089" s="131">
        <v>5.2919999999999998</v>
      </c>
      <c r="AS1089" s="131">
        <v>7.141</v>
      </c>
      <c r="AT1089" s="131">
        <v>8.2159999999999993</v>
      </c>
      <c r="AU1089" s="131">
        <v>20.009</v>
      </c>
      <c r="AV1089" s="131">
        <v>22.050999999999998</v>
      </c>
      <c r="AW1089" s="131">
        <v>25.39</v>
      </c>
      <c r="AX1089" s="131">
        <v>47.374000000000002</v>
      </c>
      <c r="AY1089" s="131">
        <v>39.450000000000003</v>
      </c>
      <c r="AZ1089" s="131">
        <v>52.713000000000001</v>
      </c>
      <c r="BA1089" s="131">
        <v>36.527000000000001</v>
      </c>
      <c r="BB1089">
        <v>25.178999999999998</v>
      </c>
      <c r="BC1089" t="s">
        <v>147</v>
      </c>
    </row>
    <row r="1090" spans="1:55" hidden="1" x14ac:dyDescent="0.25">
      <c r="A1090" t="s">
        <v>36</v>
      </c>
      <c r="B1090" t="s">
        <v>165</v>
      </c>
      <c r="C1090" t="s">
        <v>151</v>
      </c>
      <c r="D1090" s="131" t="s">
        <v>147</v>
      </c>
      <c r="E1090" s="131" t="s">
        <v>147</v>
      </c>
      <c r="F1090" s="131" t="s">
        <v>147</v>
      </c>
      <c r="G1090" s="131" t="s">
        <v>147</v>
      </c>
      <c r="H1090" s="131" t="s">
        <v>147</v>
      </c>
      <c r="I1090" s="131" t="s">
        <v>147</v>
      </c>
      <c r="J1090" s="131" t="s">
        <v>147</v>
      </c>
      <c r="K1090" s="131" t="s">
        <v>147</v>
      </c>
      <c r="L1090" s="131" t="s">
        <v>147</v>
      </c>
      <c r="M1090" s="131" t="s">
        <v>147</v>
      </c>
      <c r="N1090" s="131" t="s">
        <v>147</v>
      </c>
      <c r="O1090" s="131" t="s">
        <v>147</v>
      </c>
      <c r="P1090" s="131" t="s">
        <v>147</v>
      </c>
      <c r="Q1090" s="131" t="s">
        <v>147</v>
      </c>
      <c r="R1090" s="131" t="s">
        <v>147</v>
      </c>
      <c r="S1090" s="131" t="s">
        <v>147</v>
      </c>
      <c r="T1090" s="131" t="s">
        <v>147</v>
      </c>
      <c r="U1090" s="131" t="s">
        <v>147</v>
      </c>
      <c r="V1090" s="131" t="s">
        <v>147</v>
      </c>
      <c r="W1090" s="131" t="s">
        <v>147</v>
      </c>
      <c r="X1090" s="131" t="s">
        <v>147</v>
      </c>
      <c r="Y1090" s="131" t="s">
        <v>147</v>
      </c>
      <c r="Z1090" s="131" t="s">
        <v>147</v>
      </c>
      <c r="AA1090" s="131" t="s">
        <v>147</v>
      </c>
      <c r="AB1090" s="131" t="s">
        <v>147</v>
      </c>
      <c r="AC1090" s="131" t="s">
        <v>147</v>
      </c>
      <c r="AD1090" s="131" t="s">
        <v>147</v>
      </c>
      <c r="AE1090" s="131" t="s">
        <v>147</v>
      </c>
      <c r="AF1090" s="131" t="s">
        <v>147</v>
      </c>
      <c r="AG1090" s="131" t="s">
        <v>147</v>
      </c>
      <c r="AH1090" s="131" t="s">
        <v>147</v>
      </c>
      <c r="AI1090" s="131" t="s">
        <v>147</v>
      </c>
      <c r="AJ1090" s="131" t="s">
        <v>147</v>
      </c>
      <c r="AK1090" s="131" t="s">
        <v>147</v>
      </c>
      <c r="AL1090" s="131">
        <v>0</v>
      </c>
      <c r="AM1090" s="131">
        <v>0</v>
      </c>
      <c r="AN1090" s="131">
        <v>0</v>
      </c>
      <c r="AO1090" s="131">
        <v>0</v>
      </c>
      <c r="AP1090" s="131">
        <v>0</v>
      </c>
      <c r="AQ1090" s="131">
        <v>0</v>
      </c>
      <c r="AR1090" s="131">
        <v>0</v>
      </c>
      <c r="AS1090" s="131">
        <v>0</v>
      </c>
      <c r="AT1090" s="131">
        <v>0</v>
      </c>
      <c r="AU1090" s="131">
        <v>0.96199999999999997</v>
      </c>
      <c r="AV1090" s="131">
        <v>1.863</v>
      </c>
      <c r="AW1090" s="131">
        <v>2.1629999999999998</v>
      </c>
      <c r="AX1090" s="131">
        <v>22.416</v>
      </c>
      <c r="AY1090" s="131">
        <v>138.535</v>
      </c>
      <c r="AZ1090" s="131">
        <v>299.23500000000001</v>
      </c>
      <c r="BA1090" s="131">
        <v>254.57</v>
      </c>
      <c r="BB1090">
        <v>19.030999999999999</v>
      </c>
      <c r="BC1090" t="s">
        <v>147</v>
      </c>
    </row>
    <row r="1091" spans="1:55" hidden="1" x14ac:dyDescent="0.25">
      <c r="A1091" t="s">
        <v>36</v>
      </c>
      <c r="B1091" t="s">
        <v>165</v>
      </c>
      <c r="C1091" t="s">
        <v>148</v>
      </c>
      <c r="D1091" s="131" t="s">
        <v>147</v>
      </c>
      <c r="E1091" s="131" t="s">
        <v>147</v>
      </c>
      <c r="F1091" s="131" t="s">
        <v>147</v>
      </c>
      <c r="G1091" s="131" t="s">
        <v>147</v>
      </c>
      <c r="H1091" s="131" t="s">
        <v>147</v>
      </c>
      <c r="I1091" s="131" t="s">
        <v>147</v>
      </c>
      <c r="J1091" s="131" t="s">
        <v>147</v>
      </c>
      <c r="K1091" s="131" t="s">
        <v>147</v>
      </c>
      <c r="L1091" s="131" t="s">
        <v>147</v>
      </c>
      <c r="M1091" s="131" t="s">
        <v>147</v>
      </c>
      <c r="N1091" s="131" t="s">
        <v>147</v>
      </c>
      <c r="O1091" s="131" t="s">
        <v>147</v>
      </c>
      <c r="P1091" s="131" t="s">
        <v>147</v>
      </c>
      <c r="Q1091" s="131" t="s">
        <v>147</v>
      </c>
      <c r="R1091" s="131" t="s">
        <v>147</v>
      </c>
      <c r="S1091" s="131" t="s">
        <v>147</v>
      </c>
      <c r="T1091" s="131" t="s">
        <v>147</v>
      </c>
      <c r="U1091" s="131" t="s">
        <v>147</v>
      </c>
      <c r="V1091" s="131" t="s">
        <v>147</v>
      </c>
      <c r="W1091" s="131" t="s">
        <v>147</v>
      </c>
      <c r="X1091" s="131" t="s">
        <v>147</v>
      </c>
      <c r="Y1091" s="131" t="s">
        <v>147</v>
      </c>
      <c r="Z1091" s="131" t="s">
        <v>147</v>
      </c>
      <c r="AA1091" s="131" t="s">
        <v>147</v>
      </c>
      <c r="AB1091" s="131" t="s">
        <v>147</v>
      </c>
      <c r="AC1091" s="131" t="s">
        <v>147</v>
      </c>
      <c r="AD1091" s="131" t="s">
        <v>147</v>
      </c>
      <c r="AE1091" s="131" t="s">
        <v>147</v>
      </c>
      <c r="AF1091" s="131" t="s">
        <v>147</v>
      </c>
      <c r="AG1091" s="131" t="s">
        <v>147</v>
      </c>
      <c r="AH1091" s="131" t="s">
        <v>147</v>
      </c>
      <c r="AI1091" s="131" t="s">
        <v>147</v>
      </c>
      <c r="AJ1091" s="131" t="s">
        <v>147</v>
      </c>
      <c r="AK1091" s="131" t="s">
        <v>147</v>
      </c>
      <c r="AL1091" s="131">
        <v>13.417</v>
      </c>
      <c r="AM1091" s="131">
        <v>362.96699999999998</v>
      </c>
      <c r="AN1091" s="131">
        <v>513.88499999999999</v>
      </c>
      <c r="AO1091" s="131">
        <v>607.94200000000001</v>
      </c>
      <c r="AP1091" s="131">
        <v>412.803</v>
      </c>
      <c r="AQ1091" s="131">
        <v>436.93599999999998</v>
      </c>
      <c r="AR1091" s="131">
        <v>397.48</v>
      </c>
      <c r="AS1091" s="131">
        <v>334.13900000000001</v>
      </c>
      <c r="AT1091" s="131">
        <v>192.08699999999999</v>
      </c>
      <c r="AU1091" s="131">
        <v>200.15100000000001</v>
      </c>
      <c r="AV1091" s="131">
        <v>199.62799999999999</v>
      </c>
      <c r="AW1091" s="131">
        <v>237.483</v>
      </c>
      <c r="AX1091" s="131">
        <v>349.32</v>
      </c>
      <c r="AY1091" s="131">
        <v>465.65499999999997</v>
      </c>
      <c r="AZ1091" s="131">
        <v>834.67</v>
      </c>
      <c r="BA1091" s="131">
        <v>705.07899999999995</v>
      </c>
      <c r="BB1091">
        <v>177.352</v>
      </c>
      <c r="BC1091" t="s">
        <v>147</v>
      </c>
    </row>
    <row r="1092" spans="1:55" hidden="1" x14ac:dyDescent="0.25">
      <c r="A1092" t="s">
        <v>36</v>
      </c>
      <c r="B1092" t="s">
        <v>164</v>
      </c>
      <c r="C1092" t="s">
        <v>158</v>
      </c>
      <c r="D1092" s="131" t="s">
        <v>147</v>
      </c>
      <c r="E1092" s="131" t="s">
        <v>147</v>
      </c>
      <c r="F1092" s="131" t="s">
        <v>147</v>
      </c>
      <c r="G1092" s="131" t="s">
        <v>147</v>
      </c>
      <c r="H1092" s="131" t="s">
        <v>147</v>
      </c>
      <c r="I1092" s="131" t="s">
        <v>147</v>
      </c>
      <c r="J1092" s="131" t="s">
        <v>147</v>
      </c>
      <c r="K1092" s="131" t="s">
        <v>147</v>
      </c>
      <c r="L1092" s="131" t="s">
        <v>147</v>
      </c>
      <c r="M1092" s="131" t="s">
        <v>147</v>
      </c>
      <c r="N1092" s="131" t="s">
        <v>147</v>
      </c>
      <c r="O1092" s="131" t="s">
        <v>147</v>
      </c>
      <c r="P1092" s="131" t="s">
        <v>147</v>
      </c>
      <c r="Q1092" s="131" t="s">
        <v>147</v>
      </c>
      <c r="R1092" s="131" t="s">
        <v>147</v>
      </c>
      <c r="S1092" s="131" t="s">
        <v>147</v>
      </c>
      <c r="T1092" s="131" t="s">
        <v>147</v>
      </c>
      <c r="U1092" s="131" t="s">
        <v>147</v>
      </c>
      <c r="V1092" s="131" t="s">
        <v>147</v>
      </c>
      <c r="W1092" s="131" t="s">
        <v>147</v>
      </c>
      <c r="X1092" s="131" t="s">
        <v>147</v>
      </c>
      <c r="Y1092" s="131" t="s">
        <v>147</v>
      </c>
      <c r="Z1092" s="131" t="s">
        <v>147</v>
      </c>
      <c r="AA1092" s="131" t="s">
        <v>147</v>
      </c>
      <c r="AB1092" s="131" t="s">
        <v>147</v>
      </c>
      <c r="AC1092" s="131" t="s">
        <v>147</v>
      </c>
      <c r="AD1092" s="131" t="s">
        <v>147</v>
      </c>
      <c r="AE1092" s="131" t="s">
        <v>147</v>
      </c>
      <c r="AF1092" s="131" t="s">
        <v>147</v>
      </c>
      <c r="AG1092" s="131" t="s">
        <v>147</v>
      </c>
      <c r="AH1092" s="131" t="s">
        <v>147</v>
      </c>
      <c r="AI1092" s="131" t="s">
        <v>147</v>
      </c>
      <c r="AJ1092" s="131" t="s">
        <v>147</v>
      </c>
      <c r="AK1092" s="131" t="s">
        <v>147</v>
      </c>
      <c r="AL1092" s="131">
        <v>1.9690000000000001</v>
      </c>
      <c r="AM1092" s="131">
        <v>217.179</v>
      </c>
      <c r="AN1092" s="131">
        <v>313.78899999999999</v>
      </c>
      <c r="AO1092" s="131">
        <v>300.041</v>
      </c>
      <c r="AP1092" s="131">
        <v>205.27199999999999</v>
      </c>
      <c r="AQ1092" s="131">
        <v>142.85400000000001</v>
      </c>
      <c r="AR1092" s="131">
        <v>120.42</v>
      </c>
      <c r="AS1092" s="131">
        <v>47.62</v>
      </c>
      <c r="AT1092" s="131">
        <v>46.494999999999997</v>
      </c>
      <c r="AU1092" s="131">
        <v>44.570999999999998</v>
      </c>
      <c r="AV1092" s="131">
        <v>58.161000000000001</v>
      </c>
      <c r="AW1092" s="131">
        <v>77.048000000000002</v>
      </c>
      <c r="AX1092" s="131">
        <v>103.056</v>
      </c>
      <c r="AY1092" s="131">
        <v>102.35</v>
      </c>
      <c r="AZ1092" s="131">
        <v>124.072</v>
      </c>
      <c r="BA1092" s="131">
        <v>91.147999999999996</v>
      </c>
      <c r="BB1092">
        <v>21.411999999999999</v>
      </c>
      <c r="BC1092" t="s">
        <v>147</v>
      </c>
    </row>
    <row r="1093" spans="1:55" hidden="1" x14ac:dyDescent="0.25">
      <c r="A1093" t="s">
        <v>36</v>
      </c>
      <c r="B1093" t="s">
        <v>164</v>
      </c>
      <c r="C1093" t="s">
        <v>157</v>
      </c>
      <c r="D1093" s="131" t="s">
        <v>147</v>
      </c>
      <c r="E1093" s="131" t="s">
        <v>147</v>
      </c>
      <c r="F1093" s="131" t="s">
        <v>147</v>
      </c>
      <c r="G1093" s="131" t="s">
        <v>147</v>
      </c>
      <c r="H1093" s="131" t="s">
        <v>147</v>
      </c>
      <c r="I1093" s="131" t="s">
        <v>147</v>
      </c>
      <c r="J1093" s="131" t="s">
        <v>147</v>
      </c>
      <c r="K1093" s="131" t="s">
        <v>147</v>
      </c>
      <c r="L1093" s="131" t="s">
        <v>147</v>
      </c>
      <c r="M1093" s="131" t="s">
        <v>147</v>
      </c>
      <c r="N1093" s="131" t="s">
        <v>147</v>
      </c>
      <c r="O1093" s="131" t="s">
        <v>147</v>
      </c>
      <c r="P1093" s="131" t="s">
        <v>147</v>
      </c>
      <c r="Q1093" s="131" t="s">
        <v>147</v>
      </c>
      <c r="R1093" s="131" t="s">
        <v>147</v>
      </c>
      <c r="S1093" s="131" t="s">
        <v>147</v>
      </c>
      <c r="T1093" s="131" t="s">
        <v>147</v>
      </c>
      <c r="U1093" s="131" t="s">
        <v>147</v>
      </c>
      <c r="V1093" s="131" t="s">
        <v>147</v>
      </c>
      <c r="W1093" s="131" t="s">
        <v>147</v>
      </c>
      <c r="X1093" s="131" t="s">
        <v>147</v>
      </c>
      <c r="Y1093" s="131" t="s">
        <v>147</v>
      </c>
      <c r="Z1093" s="131" t="s">
        <v>147</v>
      </c>
      <c r="AA1093" s="131" t="s">
        <v>147</v>
      </c>
      <c r="AB1093" s="131" t="s">
        <v>147</v>
      </c>
      <c r="AC1093" s="131" t="s">
        <v>147</v>
      </c>
      <c r="AD1093" s="131" t="s">
        <v>147</v>
      </c>
      <c r="AE1093" s="131" t="s">
        <v>147</v>
      </c>
      <c r="AF1093" s="131" t="s">
        <v>147</v>
      </c>
      <c r="AG1093" s="131" t="s">
        <v>147</v>
      </c>
      <c r="AH1093" s="131" t="s">
        <v>147</v>
      </c>
      <c r="AI1093" s="131" t="s">
        <v>147</v>
      </c>
      <c r="AJ1093" s="131" t="s">
        <v>147</v>
      </c>
      <c r="AK1093" s="131" t="s">
        <v>147</v>
      </c>
      <c r="AL1093" s="131">
        <v>5.8940000000000001</v>
      </c>
      <c r="AM1093" s="131">
        <v>114.85599999999999</v>
      </c>
      <c r="AN1093" s="131">
        <v>196.21799999999999</v>
      </c>
      <c r="AO1093" s="131">
        <v>255.798</v>
      </c>
      <c r="AP1093" s="131">
        <v>149.33600000000001</v>
      </c>
      <c r="AQ1093" s="131">
        <v>273.48700000000002</v>
      </c>
      <c r="AR1093" s="131">
        <v>170.93600000000001</v>
      </c>
      <c r="AS1093" s="131">
        <v>150.17099999999999</v>
      </c>
      <c r="AT1093" s="131">
        <v>66.123999999999995</v>
      </c>
      <c r="AU1093" s="131">
        <v>67.695999999999998</v>
      </c>
      <c r="AV1093" s="131">
        <v>53.625999999999998</v>
      </c>
      <c r="AW1093" s="131">
        <v>41.975000000000001</v>
      </c>
      <c r="AX1093" s="131">
        <v>55.345999999999997</v>
      </c>
      <c r="AY1093" s="131">
        <v>43.414000000000001</v>
      </c>
      <c r="AZ1093" s="131">
        <v>91.828999999999994</v>
      </c>
      <c r="BA1093" s="131">
        <v>35.570999999999998</v>
      </c>
      <c r="BB1093">
        <v>7.0309999999999997</v>
      </c>
      <c r="BC1093" t="s">
        <v>147</v>
      </c>
    </row>
    <row r="1094" spans="1:55" hidden="1" x14ac:dyDescent="0.25">
      <c r="A1094" t="s">
        <v>36</v>
      </c>
      <c r="B1094" t="s">
        <v>164</v>
      </c>
      <c r="C1094" t="s">
        <v>156</v>
      </c>
      <c r="D1094" s="131" t="s">
        <v>147</v>
      </c>
      <c r="E1094" s="131" t="s">
        <v>147</v>
      </c>
      <c r="F1094" s="131" t="s">
        <v>147</v>
      </c>
      <c r="G1094" s="131" t="s">
        <v>147</v>
      </c>
      <c r="H1094" s="131" t="s">
        <v>147</v>
      </c>
      <c r="I1094" s="131" t="s">
        <v>147</v>
      </c>
      <c r="J1094" s="131" t="s">
        <v>147</v>
      </c>
      <c r="K1094" s="131" t="s">
        <v>147</v>
      </c>
      <c r="L1094" s="131" t="s">
        <v>147</v>
      </c>
      <c r="M1094" s="131" t="s">
        <v>147</v>
      </c>
      <c r="N1094" s="131" t="s">
        <v>147</v>
      </c>
      <c r="O1094" s="131" t="s">
        <v>147</v>
      </c>
      <c r="P1094" s="131" t="s">
        <v>147</v>
      </c>
      <c r="Q1094" s="131" t="s">
        <v>147</v>
      </c>
      <c r="R1094" s="131" t="s">
        <v>147</v>
      </c>
      <c r="S1094" s="131" t="s">
        <v>147</v>
      </c>
      <c r="T1094" s="131" t="s">
        <v>147</v>
      </c>
      <c r="U1094" s="131" t="s">
        <v>147</v>
      </c>
      <c r="V1094" s="131" t="s">
        <v>147</v>
      </c>
      <c r="W1094" s="131" t="s">
        <v>147</v>
      </c>
      <c r="X1094" s="131" t="s">
        <v>147</v>
      </c>
      <c r="Y1094" s="131" t="s">
        <v>147</v>
      </c>
      <c r="Z1094" s="131" t="s">
        <v>147</v>
      </c>
      <c r="AA1094" s="131" t="s">
        <v>147</v>
      </c>
      <c r="AB1094" s="131" t="s">
        <v>147</v>
      </c>
      <c r="AC1094" s="131" t="s">
        <v>147</v>
      </c>
      <c r="AD1094" s="131" t="s">
        <v>147</v>
      </c>
      <c r="AE1094" s="131" t="s">
        <v>147</v>
      </c>
      <c r="AF1094" s="131" t="s">
        <v>147</v>
      </c>
      <c r="AG1094" s="131" t="s">
        <v>147</v>
      </c>
      <c r="AH1094" s="131" t="s">
        <v>147</v>
      </c>
      <c r="AI1094" s="131" t="s">
        <v>147</v>
      </c>
      <c r="AJ1094" s="131" t="s">
        <v>147</v>
      </c>
      <c r="AK1094" s="131" t="s">
        <v>147</v>
      </c>
      <c r="AL1094" s="131">
        <v>3.3969999999999998</v>
      </c>
      <c r="AM1094" s="131">
        <v>139.459</v>
      </c>
      <c r="AN1094" s="131">
        <v>141.34899999999999</v>
      </c>
      <c r="AO1094" s="131">
        <v>166.86099999999999</v>
      </c>
      <c r="AP1094" s="131">
        <v>94.921000000000006</v>
      </c>
      <c r="AQ1094" s="131">
        <v>72.382999999999996</v>
      </c>
      <c r="AR1094" s="131">
        <v>91.772999999999996</v>
      </c>
      <c r="AS1094" s="131">
        <v>100.04</v>
      </c>
      <c r="AT1094" s="131">
        <v>73.933000000000007</v>
      </c>
      <c r="AU1094" s="131">
        <v>81.117999999999995</v>
      </c>
      <c r="AV1094" s="131">
        <v>83.387</v>
      </c>
      <c r="AW1094" s="131">
        <v>77.3</v>
      </c>
      <c r="AX1094" s="131">
        <v>66.341999999999999</v>
      </c>
      <c r="AY1094" s="131">
        <v>82.204999999999998</v>
      </c>
      <c r="AZ1094" s="131">
        <v>137.75299999999999</v>
      </c>
      <c r="BA1094" s="131">
        <v>111.717</v>
      </c>
      <c r="BB1094">
        <v>33.01</v>
      </c>
      <c r="BC1094" t="s">
        <v>147</v>
      </c>
    </row>
    <row r="1095" spans="1:55" hidden="1" x14ac:dyDescent="0.25">
      <c r="A1095" t="s">
        <v>36</v>
      </c>
      <c r="B1095" t="s">
        <v>164</v>
      </c>
      <c r="C1095" t="s">
        <v>155</v>
      </c>
      <c r="D1095" s="131" t="s">
        <v>147</v>
      </c>
      <c r="E1095" s="131" t="s">
        <v>147</v>
      </c>
      <c r="F1095" s="131" t="s">
        <v>147</v>
      </c>
      <c r="G1095" s="131" t="s">
        <v>147</v>
      </c>
      <c r="H1095" s="131" t="s">
        <v>147</v>
      </c>
      <c r="I1095" s="131" t="s">
        <v>147</v>
      </c>
      <c r="J1095" s="131" t="s">
        <v>147</v>
      </c>
      <c r="K1095" s="131" t="s">
        <v>147</v>
      </c>
      <c r="L1095" s="131" t="s">
        <v>147</v>
      </c>
      <c r="M1095" s="131" t="s">
        <v>147</v>
      </c>
      <c r="N1095" s="131" t="s">
        <v>147</v>
      </c>
      <c r="O1095" s="131" t="s">
        <v>147</v>
      </c>
      <c r="P1095" s="131" t="s">
        <v>147</v>
      </c>
      <c r="Q1095" s="131" t="s">
        <v>147</v>
      </c>
      <c r="R1095" s="131" t="s">
        <v>147</v>
      </c>
      <c r="S1095" s="131" t="s">
        <v>147</v>
      </c>
      <c r="T1095" s="131" t="s">
        <v>147</v>
      </c>
      <c r="U1095" s="131" t="s">
        <v>147</v>
      </c>
      <c r="V1095" s="131" t="s">
        <v>147</v>
      </c>
      <c r="W1095" s="131" t="s">
        <v>147</v>
      </c>
      <c r="X1095" s="131" t="s">
        <v>147</v>
      </c>
      <c r="Y1095" s="131" t="s">
        <v>147</v>
      </c>
      <c r="Z1095" s="131" t="s">
        <v>147</v>
      </c>
      <c r="AA1095" s="131" t="s">
        <v>147</v>
      </c>
      <c r="AB1095" s="131" t="s">
        <v>147</v>
      </c>
      <c r="AC1095" s="131" t="s">
        <v>147</v>
      </c>
      <c r="AD1095" s="131" t="s">
        <v>147</v>
      </c>
      <c r="AE1095" s="131" t="s">
        <v>147</v>
      </c>
      <c r="AF1095" s="131" t="s">
        <v>147</v>
      </c>
      <c r="AG1095" s="131" t="s">
        <v>147</v>
      </c>
      <c r="AH1095" s="131" t="s">
        <v>147</v>
      </c>
      <c r="AI1095" s="131" t="s">
        <v>147</v>
      </c>
      <c r="AJ1095" s="131" t="s">
        <v>147</v>
      </c>
      <c r="AK1095" s="131" t="s">
        <v>147</v>
      </c>
      <c r="AL1095" s="131">
        <v>7.0069999999999997</v>
      </c>
      <c r="AM1095" s="131">
        <v>16.466999999999999</v>
      </c>
      <c r="AN1095" s="131">
        <v>29.202999999999999</v>
      </c>
      <c r="AO1095" s="131">
        <v>34.802</v>
      </c>
      <c r="AP1095" s="131">
        <v>41.402000000000001</v>
      </c>
      <c r="AQ1095" s="131">
        <v>39.128</v>
      </c>
      <c r="AR1095" s="131">
        <v>91.793000000000006</v>
      </c>
      <c r="AS1095" s="131">
        <v>83.641000000000005</v>
      </c>
      <c r="AT1095" s="131">
        <v>36.106000000000002</v>
      </c>
      <c r="AU1095" s="131">
        <v>25.632999999999999</v>
      </c>
      <c r="AV1095" s="131">
        <v>22.952000000000002</v>
      </c>
      <c r="AW1095" s="131">
        <v>32.789000000000001</v>
      </c>
      <c r="AX1095" s="131">
        <v>47.661999999999999</v>
      </c>
      <c r="AY1095" s="131">
        <v>33.152999999999999</v>
      </c>
      <c r="AZ1095" s="131">
        <v>73.061000000000007</v>
      </c>
      <c r="BA1095" s="131">
        <v>68.513999999999996</v>
      </c>
      <c r="BB1095">
        <v>16.141999999999999</v>
      </c>
      <c r="BC1095" t="s">
        <v>147</v>
      </c>
    </row>
    <row r="1096" spans="1:55" hidden="1" x14ac:dyDescent="0.25">
      <c r="A1096" t="s">
        <v>36</v>
      </c>
      <c r="B1096" t="s">
        <v>164</v>
      </c>
      <c r="C1096" t="s">
        <v>154</v>
      </c>
      <c r="D1096" s="131" t="s">
        <v>147</v>
      </c>
      <c r="E1096" s="131" t="s">
        <v>147</v>
      </c>
      <c r="F1096" s="131" t="s">
        <v>147</v>
      </c>
      <c r="G1096" s="131" t="s">
        <v>147</v>
      </c>
      <c r="H1096" s="131" t="s">
        <v>147</v>
      </c>
      <c r="I1096" s="131" t="s">
        <v>147</v>
      </c>
      <c r="J1096" s="131" t="s">
        <v>147</v>
      </c>
      <c r="K1096" s="131" t="s">
        <v>147</v>
      </c>
      <c r="L1096" s="131" t="s">
        <v>147</v>
      </c>
      <c r="M1096" s="131" t="s">
        <v>147</v>
      </c>
      <c r="N1096" s="131" t="s">
        <v>147</v>
      </c>
      <c r="O1096" s="131" t="s">
        <v>147</v>
      </c>
      <c r="P1096" s="131" t="s">
        <v>147</v>
      </c>
      <c r="Q1096" s="131" t="s">
        <v>147</v>
      </c>
      <c r="R1096" s="131" t="s">
        <v>147</v>
      </c>
      <c r="S1096" s="131" t="s">
        <v>147</v>
      </c>
      <c r="T1096" s="131" t="s">
        <v>147</v>
      </c>
      <c r="U1096" s="131" t="s">
        <v>147</v>
      </c>
      <c r="V1096" s="131" t="s">
        <v>147</v>
      </c>
      <c r="W1096" s="131" t="s">
        <v>147</v>
      </c>
      <c r="X1096" s="131" t="s">
        <v>147</v>
      </c>
      <c r="Y1096" s="131" t="s">
        <v>147</v>
      </c>
      <c r="Z1096" s="131" t="s">
        <v>147</v>
      </c>
      <c r="AA1096" s="131" t="s">
        <v>147</v>
      </c>
      <c r="AB1096" s="131" t="s">
        <v>147</v>
      </c>
      <c r="AC1096" s="131" t="s">
        <v>147</v>
      </c>
      <c r="AD1096" s="131" t="s">
        <v>147</v>
      </c>
      <c r="AE1096" s="131" t="s">
        <v>147</v>
      </c>
      <c r="AF1096" s="131" t="s">
        <v>147</v>
      </c>
      <c r="AG1096" s="131" t="s">
        <v>147</v>
      </c>
      <c r="AH1096" s="131" t="s">
        <v>147</v>
      </c>
      <c r="AI1096" s="131" t="s">
        <v>147</v>
      </c>
      <c r="AJ1096" s="131" t="s">
        <v>147</v>
      </c>
      <c r="AK1096" s="131" t="s">
        <v>147</v>
      </c>
      <c r="AL1096" s="131">
        <v>3.7290000000000001</v>
      </c>
      <c r="AM1096" s="131">
        <v>16.736000000000001</v>
      </c>
      <c r="AN1096" s="131">
        <v>11.454000000000001</v>
      </c>
      <c r="AO1096" s="131">
        <v>36.514000000000003</v>
      </c>
      <c r="AP1096" s="131">
        <v>34.485999999999997</v>
      </c>
      <c r="AQ1096" s="131">
        <v>35.250999999999998</v>
      </c>
      <c r="AR1096" s="131">
        <v>11.381</v>
      </c>
      <c r="AS1096" s="131">
        <v>4.0369999999999999</v>
      </c>
      <c r="AT1096" s="131">
        <v>4.556</v>
      </c>
      <c r="AU1096" s="131">
        <v>3.7829999999999999</v>
      </c>
      <c r="AV1096" s="131">
        <v>3.3140000000000001</v>
      </c>
      <c r="AW1096" s="131">
        <v>7.8250000000000002</v>
      </c>
      <c r="AX1096" s="131">
        <v>10.173999999999999</v>
      </c>
      <c r="AY1096" s="131">
        <v>26.742999999999999</v>
      </c>
      <c r="AZ1096" s="131">
        <v>40.384999999999998</v>
      </c>
      <c r="BA1096" s="131">
        <v>30.004999999999999</v>
      </c>
      <c r="BB1096">
        <v>32.325000000000003</v>
      </c>
      <c r="BC1096" t="s">
        <v>147</v>
      </c>
    </row>
    <row r="1097" spans="1:55" hidden="1" x14ac:dyDescent="0.25">
      <c r="A1097" t="s">
        <v>36</v>
      </c>
      <c r="B1097" t="s">
        <v>164</v>
      </c>
      <c r="C1097" t="s">
        <v>153</v>
      </c>
      <c r="D1097" s="131" t="s">
        <v>147</v>
      </c>
      <c r="E1097" s="131" t="s">
        <v>147</v>
      </c>
      <c r="F1097" s="131" t="s">
        <v>147</v>
      </c>
      <c r="G1097" s="131" t="s">
        <v>147</v>
      </c>
      <c r="H1097" s="131" t="s">
        <v>147</v>
      </c>
      <c r="I1097" s="131" t="s">
        <v>147</v>
      </c>
      <c r="J1097" s="131" t="s">
        <v>147</v>
      </c>
      <c r="K1097" s="131" t="s">
        <v>147</v>
      </c>
      <c r="L1097" s="131" t="s">
        <v>147</v>
      </c>
      <c r="M1097" s="131" t="s">
        <v>147</v>
      </c>
      <c r="N1097" s="131" t="s">
        <v>147</v>
      </c>
      <c r="O1097" s="131" t="s">
        <v>147</v>
      </c>
      <c r="P1097" s="131" t="s">
        <v>147</v>
      </c>
      <c r="Q1097" s="131" t="s">
        <v>147</v>
      </c>
      <c r="R1097" s="131" t="s">
        <v>147</v>
      </c>
      <c r="S1097" s="131" t="s">
        <v>147</v>
      </c>
      <c r="T1097" s="131" t="s">
        <v>147</v>
      </c>
      <c r="U1097" s="131" t="s">
        <v>147</v>
      </c>
      <c r="V1097" s="131" t="s">
        <v>147</v>
      </c>
      <c r="W1097" s="131" t="s">
        <v>147</v>
      </c>
      <c r="X1097" s="131" t="s">
        <v>147</v>
      </c>
      <c r="Y1097" s="131" t="s">
        <v>147</v>
      </c>
      <c r="Z1097" s="131" t="s">
        <v>147</v>
      </c>
      <c r="AA1097" s="131" t="s">
        <v>147</v>
      </c>
      <c r="AB1097" s="131" t="s">
        <v>147</v>
      </c>
      <c r="AC1097" s="131" t="s">
        <v>147</v>
      </c>
      <c r="AD1097" s="131" t="s">
        <v>147</v>
      </c>
      <c r="AE1097" s="131" t="s">
        <v>147</v>
      </c>
      <c r="AF1097" s="131" t="s">
        <v>147</v>
      </c>
      <c r="AG1097" s="131" t="s">
        <v>147</v>
      </c>
      <c r="AH1097" s="131" t="s">
        <v>147</v>
      </c>
      <c r="AI1097" s="131" t="s">
        <v>147</v>
      </c>
      <c r="AJ1097" s="131" t="s">
        <v>147</v>
      </c>
      <c r="AK1097" s="131" t="s">
        <v>147</v>
      </c>
      <c r="AL1097" s="131">
        <v>0.26</v>
      </c>
      <c r="AM1097" s="131">
        <v>70.596000000000004</v>
      </c>
      <c r="AN1097" s="131">
        <v>109.947</v>
      </c>
      <c r="AO1097" s="131">
        <v>127.59</v>
      </c>
      <c r="AP1097" s="131">
        <v>83.84</v>
      </c>
      <c r="AQ1097" s="131">
        <v>81.015000000000001</v>
      </c>
      <c r="AR1097" s="131">
        <v>94.569000000000003</v>
      </c>
      <c r="AS1097" s="131">
        <v>92.94</v>
      </c>
      <c r="AT1097" s="131">
        <v>41.625</v>
      </c>
      <c r="AU1097" s="131">
        <v>34.348999999999997</v>
      </c>
      <c r="AV1097" s="131">
        <v>27.736000000000001</v>
      </c>
      <c r="AW1097" s="131">
        <v>52.072000000000003</v>
      </c>
      <c r="AX1097" s="131">
        <v>86.53</v>
      </c>
      <c r="AY1097" s="131">
        <v>72.703999999999994</v>
      </c>
      <c r="AZ1097" s="131">
        <v>79.480999999999995</v>
      </c>
      <c r="BA1097" s="131">
        <v>90.751000000000005</v>
      </c>
      <c r="BB1097">
        <v>23.222000000000001</v>
      </c>
      <c r="BC1097" t="s">
        <v>147</v>
      </c>
    </row>
    <row r="1098" spans="1:55" hidden="1" x14ac:dyDescent="0.25">
      <c r="A1098" t="s">
        <v>36</v>
      </c>
      <c r="B1098" t="s">
        <v>164</v>
      </c>
      <c r="C1098" t="s">
        <v>152</v>
      </c>
      <c r="D1098" s="131" t="s">
        <v>147</v>
      </c>
      <c r="E1098" s="131" t="s">
        <v>147</v>
      </c>
      <c r="F1098" s="131" t="s">
        <v>147</v>
      </c>
      <c r="G1098" s="131" t="s">
        <v>147</v>
      </c>
      <c r="H1098" s="131" t="s">
        <v>147</v>
      </c>
      <c r="I1098" s="131" t="s">
        <v>147</v>
      </c>
      <c r="J1098" s="131" t="s">
        <v>147</v>
      </c>
      <c r="K1098" s="131" t="s">
        <v>147</v>
      </c>
      <c r="L1098" s="131" t="s">
        <v>147</v>
      </c>
      <c r="M1098" s="131" t="s">
        <v>147</v>
      </c>
      <c r="N1098" s="131" t="s">
        <v>147</v>
      </c>
      <c r="O1098" s="131" t="s">
        <v>147</v>
      </c>
      <c r="P1098" s="131" t="s">
        <v>147</v>
      </c>
      <c r="Q1098" s="131" t="s">
        <v>147</v>
      </c>
      <c r="R1098" s="131" t="s">
        <v>147</v>
      </c>
      <c r="S1098" s="131" t="s">
        <v>147</v>
      </c>
      <c r="T1098" s="131" t="s">
        <v>147</v>
      </c>
      <c r="U1098" s="131" t="s">
        <v>147</v>
      </c>
      <c r="V1098" s="131" t="s">
        <v>147</v>
      </c>
      <c r="W1098" s="131" t="s">
        <v>147</v>
      </c>
      <c r="X1098" s="131" t="s">
        <v>147</v>
      </c>
      <c r="Y1098" s="131" t="s">
        <v>147</v>
      </c>
      <c r="Z1098" s="131" t="s">
        <v>147</v>
      </c>
      <c r="AA1098" s="131" t="s">
        <v>147</v>
      </c>
      <c r="AB1098" s="131" t="s">
        <v>147</v>
      </c>
      <c r="AC1098" s="131" t="s">
        <v>147</v>
      </c>
      <c r="AD1098" s="131" t="s">
        <v>147</v>
      </c>
      <c r="AE1098" s="131" t="s">
        <v>147</v>
      </c>
      <c r="AF1098" s="131" t="s">
        <v>147</v>
      </c>
      <c r="AG1098" s="131" t="s">
        <v>147</v>
      </c>
      <c r="AH1098" s="131" t="s">
        <v>147</v>
      </c>
      <c r="AI1098" s="131" t="s">
        <v>147</v>
      </c>
      <c r="AJ1098" s="131" t="s">
        <v>147</v>
      </c>
      <c r="AK1098" s="131" t="s">
        <v>147</v>
      </c>
      <c r="AL1098" s="131">
        <v>0</v>
      </c>
      <c r="AM1098" s="131">
        <v>4.2249999999999996</v>
      </c>
      <c r="AN1098" s="131">
        <v>5.8760000000000003</v>
      </c>
      <c r="AO1098" s="131">
        <v>5.6559999999999997</v>
      </c>
      <c r="AP1098" s="131">
        <v>6.915</v>
      </c>
      <c r="AQ1098" s="131">
        <v>6.3150000000000004</v>
      </c>
      <c r="AR1098" s="131">
        <v>7.8380000000000001</v>
      </c>
      <c r="AS1098" s="131">
        <v>10.448</v>
      </c>
      <c r="AT1098" s="131">
        <v>12.013</v>
      </c>
      <c r="AU1098" s="131">
        <v>28.716000000000001</v>
      </c>
      <c r="AV1098" s="131">
        <v>31.27</v>
      </c>
      <c r="AW1098" s="131">
        <v>34.954000000000001</v>
      </c>
      <c r="AX1098" s="131">
        <v>62.555999999999997</v>
      </c>
      <c r="AY1098" s="131">
        <v>49.447000000000003</v>
      </c>
      <c r="AZ1098" s="131">
        <v>59.686</v>
      </c>
      <c r="BA1098" s="131">
        <v>37.738</v>
      </c>
      <c r="BB1098">
        <v>25.178999999999998</v>
      </c>
      <c r="BC1098" t="s">
        <v>147</v>
      </c>
    </row>
    <row r="1099" spans="1:55" hidden="1" x14ac:dyDescent="0.25">
      <c r="A1099" t="s">
        <v>36</v>
      </c>
      <c r="B1099" t="s">
        <v>164</v>
      </c>
      <c r="C1099" t="s">
        <v>151</v>
      </c>
      <c r="D1099" s="131" t="s">
        <v>147</v>
      </c>
      <c r="E1099" s="131" t="s">
        <v>147</v>
      </c>
      <c r="F1099" s="131" t="s">
        <v>147</v>
      </c>
      <c r="G1099" s="131" t="s">
        <v>147</v>
      </c>
      <c r="H1099" s="131" t="s">
        <v>147</v>
      </c>
      <c r="I1099" s="131" t="s">
        <v>147</v>
      </c>
      <c r="J1099" s="131" t="s">
        <v>147</v>
      </c>
      <c r="K1099" s="131" t="s">
        <v>147</v>
      </c>
      <c r="L1099" s="131" t="s">
        <v>147</v>
      </c>
      <c r="M1099" s="131" t="s">
        <v>147</v>
      </c>
      <c r="N1099" s="131" t="s">
        <v>147</v>
      </c>
      <c r="O1099" s="131" t="s">
        <v>147</v>
      </c>
      <c r="P1099" s="131" t="s">
        <v>147</v>
      </c>
      <c r="Q1099" s="131" t="s">
        <v>147</v>
      </c>
      <c r="R1099" s="131" t="s">
        <v>147</v>
      </c>
      <c r="S1099" s="131" t="s">
        <v>147</v>
      </c>
      <c r="T1099" s="131" t="s">
        <v>147</v>
      </c>
      <c r="U1099" s="131" t="s">
        <v>147</v>
      </c>
      <c r="V1099" s="131" t="s">
        <v>147</v>
      </c>
      <c r="W1099" s="131" t="s">
        <v>147</v>
      </c>
      <c r="X1099" s="131" t="s">
        <v>147</v>
      </c>
      <c r="Y1099" s="131" t="s">
        <v>147</v>
      </c>
      <c r="Z1099" s="131" t="s">
        <v>147</v>
      </c>
      <c r="AA1099" s="131" t="s">
        <v>147</v>
      </c>
      <c r="AB1099" s="131" t="s">
        <v>147</v>
      </c>
      <c r="AC1099" s="131" t="s">
        <v>147</v>
      </c>
      <c r="AD1099" s="131" t="s">
        <v>147</v>
      </c>
      <c r="AE1099" s="131" t="s">
        <v>147</v>
      </c>
      <c r="AF1099" s="131" t="s">
        <v>147</v>
      </c>
      <c r="AG1099" s="131" t="s">
        <v>147</v>
      </c>
      <c r="AH1099" s="131" t="s">
        <v>147</v>
      </c>
      <c r="AI1099" s="131" t="s">
        <v>147</v>
      </c>
      <c r="AJ1099" s="131" t="s">
        <v>147</v>
      </c>
      <c r="AK1099" s="131" t="s">
        <v>147</v>
      </c>
      <c r="AL1099" s="131">
        <v>0</v>
      </c>
      <c r="AM1099" s="131">
        <v>0</v>
      </c>
      <c r="AN1099" s="131">
        <v>0</v>
      </c>
      <c r="AO1099" s="131">
        <v>0</v>
      </c>
      <c r="AP1099" s="131">
        <v>0</v>
      </c>
      <c r="AQ1099" s="131">
        <v>0</v>
      </c>
      <c r="AR1099" s="131">
        <v>0</v>
      </c>
      <c r="AS1099" s="131">
        <v>0</v>
      </c>
      <c r="AT1099" s="131">
        <v>0</v>
      </c>
      <c r="AU1099" s="131">
        <v>1.381</v>
      </c>
      <c r="AV1099" s="131">
        <v>2.6419999999999999</v>
      </c>
      <c r="AW1099" s="131">
        <v>2.9780000000000002</v>
      </c>
      <c r="AX1099" s="131">
        <v>29.6</v>
      </c>
      <c r="AY1099" s="131">
        <v>173.64099999999999</v>
      </c>
      <c r="AZ1099" s="131">
        <v>338.82100000000003</v>
      </c>
      <c r="BA1099" s="131">
        <v>263.01</v>
      </c>
      <c r="BB1099">
        <v>19.030999999999999</v>
      </c>
      <c r="BC1099" t="s">
        <v>147</v>
      </c>
    </row>
    <row r="1100" spans="1:55" hidden="1" x14ac:dyDescent="0.25">
      <c r="A1100" t="s">
        <v>36</v>
      </c>
      <c r="B1100" t="s">
        <v>164</v>
      </c>
      <c r="C1100" t="s">
        <v>148</v>
      </c>
      <c r="D1100" s="131" t="s">
        <v>147</v>
      </c>
      <c r="E1100" s="131" t="s">
        <v>147</v>
      </c>
      <c r="F1100" s="131" t="s">
        <v>147</v>
      </c>
      <c r="G1100" s="131" t="s">
        <v>147</v>
      </c>
      <c r="H1100" s="131" t="s">
        <v>147</v>
      </c>
      <c r="I1100" s="131" t="s">
        <v>147</v>
      </c>
      <c r="J1100" s="131" t="s">
        <v>147</v>
      </c>
      <c r="K1100" s="131" t="s">
        <v>147</v>
      </c>
      <c r="L1100" s="131" t="s">
        <v>147</v>
      </c>
      <c r="M1100" s="131" t="s">
        <v>147</v>
      </c>
      <c r="N1100" s="131" t="s">
        <v>147</v>
      </c>
      <c r="O1100" s="131" t="s">
        <v>147</v>
      </c>
      <c r="P1100" s="131" t="s">
        <v>147</v>
      </c>
      <c r="Q1100" s="131" t="s">
        <v>147</v>
      </c>
      <c r="R1100" s="131" t="s">
        <v>147</v>
      </c>
      <c r="S1100" s="131" t="s">
        <v>147</v>
      </c>
      <c r="T1100" s="131" t="s">
        <v>147</v>
      </c>
      <c r="U1100" s="131" t="s">
        <v>147</v>
      </c>
      <c r="V1100" s="131" t="s">
        <v>147</v>
      </c>
      <c r="W1100" s="131" t="s">
        <v>147</v>
      </c>
      <c r="X1100" s="131" t="s">
        <v>147</v>
      </c>
      <c r="Y1100" s="131" t="s">
        <v>147</v>
      </c>
      <c r="Z1100" s="131" t="s">
        <v>147</v>
      </c>
      <c r="AA1100" s="131" t="s">
        <v>147</v>
      </c>
      <c r="AB1100" s="131" t="s">
        <v>147</v>
      </c>
      <c r="AC1100" s="131" t="s">
        <v>147</v>
      </c>
      <c r="AD1100" s="131" t="s">
        <v>147</v>
      </c>
      <c r="AE1100" s="131" t="s">
        <v>147</v>
      </c>
      <c r="AF1100" s="131" t="s">
        <v>147</v>
      </c>
      <c r="AG1100" s="131" t="s">
        <v>147</v>
      </c>
      <c r="AH1100" s="131" t="s">
        <v>147</v>
      </c>
      <c r="AI1100" s="131" t="s">
        <v>147</v>
      </c>
      <c r="AJ1100" s="131" t="s">
        <v>147</v>
      </c>
      <c r="AK1100" s="131" t="s">
        <v>147</v>
      </c>
      <c r="AL1100" s="131">
        <v>22.257999999999999</v>
      </c>
      <c r="AM1100" s="131">
        <v>579.51800000000003</v>
      </c>
      <c r="AN1100" s="131">
        <v>807.83600000000001</v>
      </c>
      <c r="AO1100" s="131">
        <v>927.26300000000003</v>
      </c>
      <c r="AP1100" s="131">
        <v>616.17399999999998</v>
      </c>
      <c r="AQ1100" s="131">
        <v>650.43299999999999</v>
      </c>
      <c r="AR1100" s="131">
        <v>588.71199999999999</v>
      </c>
      <c r="AS1100" s="131">
        <v>488.89699999999999</v>
      </c>
      <c r="AT1100" s="131">
        <v>280.85300000000001</v>
      </c>
      <c r="AU1100" s="131">
        <v>287.24700000000001</v>
      </c>
      <c r="AV1100" s="131">
        <v>283.08699999999999</v>
      </c>
      <c r="AW1100" s="131">
        <v>326.94099999999997</v>
      </c>
      <c r="AX1100" s="131">
        <v>461.267</v>
      </c>
      <c r="AY1100" s="131">
        <v>583.65599999999995</v>
      </c>
      <c r="AZ1100" s="131">
        <v>945.08799999999997</v>
      </c>
      <c r="BA1100" s="131">
        <v>728.45399999999995</v>
      </c>
      <c r="BB1100">
        <v>177.352</v>
      </c>
      <c r="BC1100" t="s">
        <v>147</v>
      </c>
    </row>
    <row r="1101" spans="1:55" hidden="1" x14ac:dyDescent="0.25">
      <c r="A1101" t="s">
        <v>36</v>
      </c>
      <c r="B1101" t="s">
        <v>160</v>
      </c>
      <c r="C1101" t="s">
        <v>158</v>
      </c>
      <c r="D1101" s="131" t="s">
        <v>147</v>
      </c>
      <c r="E1101" s="131" t="s">
        <v>147</v>
      </c>
      <c r="F1101" s="131" t="s">
        <v>147</v>
      </c>
      <c r="G1101" s="131" t="s">
        <v>147</v>
      </c>
      <c r="H1101" s="131" t="s">
        <v>147</v>
      </c>
      <c r="I1101" s="131" t="s">
        <v>147</v>
      </c>
      <c r="J1101" s="131" t="s">
        <v>147</v>
      </c>
      <c r="K1101" s="131" t="s">
        <v>147</v>
      </c>
      <c r="L1101" s="131" t="s">
        <v>147</v>
      </c>
      <c r="M1101" s="131" t="s">
        <v>147</v>
      </c>
      <c r="N1101" s="131" t="s">
        <v>147</v>
      </c>
      <c r="O1101" s="131" t="s">
        <v>147</v>
      </c>
      <c r="P1101" s="131" t="s">
        <v>147</v>
      </c>
      <c r="Q1101" s="131" t="s">
        <v>147</v>
      </c>
      <c r="R1101" s="131" t="s">
        <v>147</v>
      </c>
      <c r="S1101" s="131" t="s">
        <v>147</v>
      </c>
      <c r="T1101" s="131" t="s">
        <v>147</v>
      </c>
      <c r="U1101" s="131" t="s">
        <v>147</v>
      </c>
      <c r="V1101" s="131" t="s">
        <v>147</v>
      </c>
      <c r="W1101" s="131" t="s">
        <v>147</v>
      </c>
      <c r="X1101" s="131" t="s">
        <v>147</v>
      </c>
      <c r="Y1101" s="131" t="s">
        <v>147</v>
      </c>
      <c r="Z1101" s="131" t="s">
        <v>147</v>
      </c>
      <c r="AA1101" s="131" t="s">
        <v>147</v>
      </c>
      <c r="AB1101" s="131" t="s">
        <v>147</v>
      </c>
      <c r="AC1101" s="131" t="s">
        <v>147</v>
      </c>
      <c r="AD1101" s="131" t="s">
        <v>147</v>
      </c>
      <c r="AE1101" s="131" t="s">
        <v>147</v>
      </c>
      <c r="AF1101" s="131" t="s">
        <v>147</v>
      </c>
      <c r="AG1101" s="131" t="s">
        <v>147</v>
      </c>
      <c r="AH1101" s="131" t="s">
        <v>147</v>
      </c>
      <c r="AI1101" s="131" t="s">
        <v>147</v>
      </c>
      <c r="AJ1101" s="131" t="s">
        <v>147</v>
      </c>
      <c r="AK1101" s="131" t="s">
        <v>147</v>
      </c>
      <c r="AL1101" s="131">
        <v>0.495</v>
      </c>
      <c r="AM1101" s="131">
        <v>54.557000000000002</v>
      </c>
      <c r="AN1101" s="131">
        <v>78.825999999999993</v>
      </c>
      <c r="AO1101" s="131">
        <v>75.372</v>
      </c>
      <c r="AP1101" s="131">
        <v>51.566000000000003</v>
      </c>
      <c r="AQ1101" s="131">
        <v>35.886000000000003</v>
      </c>
      <c r="AR1101" s="131">
        <v>30.25</v>
      </c>
      <c r="AS1101" s="131">
        <v>11.962</v>
      </c>
      <c r="AT1101" s="131">
        <v>11.68</v>
      </c>
      <c r="AU1101" s="131">
        <v>11.196999999999999</v>
      </c>
      <c r="AV1101" s="131">
        <v>14.61</v>
      </c>
      <c r="AW1101" s="131">
        <v>19.355</v>
      </c>
      <c r="AX1101" s="131">
        <v>25.888000000000002</v>
      </c>
      <c r="AY1101" s="131">
        <v>25.710999999999999</v>
      </c>
      <c r="AZ1101" s="131">
        <v>31.167999999999999</v>
      </c>
      <c r="BA1101" s="131">
        <v>22.896999999999998</v>
      </c>
      <c r="BB1101">
        <v>5.3789999999999996</v>
      </c>
      <c r="BC1101" t="s">
        <v>147</v>
      </c>
    </row>
    <row r="1102" spans="1:55" hidden="1" x14ac:dyDescent="0.25">
      <c r="A1102" t="s">
        <v>36</v>
      </c>
      <c r="B1102" t="s">
        <v>160</v>
      </c>
      <c r="C1102" t="s">
        <v>157</v>
      </c>
      <c r="D1102" s="131" t="s">
        <v>147</v>
      </c>
      <c r="E1102" s="131" t="s">
        <v>147</v>
      </c>
      <c r="F1102" s="131" t="s">
        <v>147</v>
      </c>
      <c r="G1102" s="131" t="s">
        <v>147</v>
      </c>
      <c r="H1102" s="131" t="s">
        <v>147</v>
      </c>
      <c r="I1102" s="131" t="s">
        <v>147</v>
      </c>
      <c r="J1102" s="131" t="s">
        <v>147</v>
      </c>
      <c r="K1102" s="131" t="s">
        <v>147</v>
      </c>
      <c r="L1102" s="131" t="s">
        <v>147</v>
      </c>
      <c r="M1102" s="131" t="s">
        <v>147</v>
      </c>
      <c r="N1102" s="131" t="s">
        <v>147</v>
      </c>
      <c r="O1102" s="131" t="s">
        <v>147</v>
      </c>
      <c r="P1102" s="131" t="s">
        <v>147</v>
      </c>
      <c r="Q1102" s="131" t="s">
        <v>147</v>
      </c>
      <c r="R1102" s="131" t="s">
        <v>147</v>
      </c>
      <c r="S1102" s="131" t="s">
        <v>147</v>
      </c>
      <c r="T1102" s="131" t="s">
        <v>147</v>
      </c>
      <c r="U1102" s="131" t="s">
        <v>147</v>
      </c>
      <c r="V1102" s="131" t="s">
        <v>147</v>
      </c>
      <c r="W1102" s="131" t="s">
        <v>147</v>
      </c>
      <c r="X1102" s="131" t="s">
        <v>147</v>
      </c>
      <c r="Y1102" s="131" t="s">
        <v>147</v>
      </c>
      <c r="Z1102" s="131" t="s">
        <v>147</v>
      </c>
      <c r="AA1102" s="131" t="s">
        <v>147</v>
      </c>
      <c r="AB1102" s="131" t="s">
        <v>147</v>
      </c>
      <c r="AC1102" s="131" t="s">
        <v>147</v>
      </c>
      <c r="AD1102" s="131" t="s">
        <v>147</v>
      </c>
      <c r="AE1102" s="131" t="s">
        <v>147</v>
      </c>
      <c r="AF1102" s="131" t="s">
        <v>147</v>
      </c>
      <c r="AG1102" s="131" t="s">
        <v>147</v>
      </c>
      <c r="AH1102" s="131" t="s">
        <v>147</v>
      </c>
      <c r="AI1102" s="131" t="s">
        <v>147</v>
      </c>
      <c r="AJ1102" s="131" t="s">
        <v>147</v>
      </c>
      <c r="AK1102" s="131" t="s">
        <v>147</v>
      </c>
      <c r="AL1102" s="131">
        <v>1.4810000000000001</v>
      </c>
      <c r="AM1102" s="131">
        <v>28.852</v>
      </c>
      <c r="AN1102" s="131">
        <v>49.290999999999997</v>
      </c>
      <c r="AO1102" s="131">
        <v>64.257999999999996</v>
      </c>
      <c r="AP1102" s="131">
        <v>37.514000000000003</v>
      </c>
      <c r="AQ1102" s="131">
        <v>68.701999999999998</v>
      </c>
      <c r="AR1102" s="131">
        <v>42.94</v>
      </c>
      <c r="AS1102" s="131">
        <v>37.723999999999997</v>
      </c>
      <c r="AT1102" s="131">
        <v>16.611000000000001</v>
      </c>
      <c r="AU1102" s="131">
        <v>17.006</v>
      </c>
      <c r="AV1102" s="131">
        <v>13.471</v>
      </c>
      <c r="AW1102" s="131">
        <v>10.544</v>
      </c>
      <c r="AX1102" s="131">
        <v>13.903</v>
      </c>
      <c r="AY1102" s="131">
        <v>10.906000000000001</v>
      </c>
      <c r="AZ1102" s="131">
        <v>23.068000000000001</v>
      </c>
      <c r="BA1102" s="131">
        <v>8.9359999999999999</v>
      </c>
      <c r="BB1102">
        <v>1.766</v>
      </c>
      <c r="BC1102" t="s">
        <v>147</v>
      </c>
    </row>
    <row r="1103" spans="1:55" hidden="1" x14ac:dyDescent="0.25">
      <c r="A1103" t="s">
        <v>36</v>
      </c>
      <c r="B1103" t="s">
        <v>160</v>
      </c>
      <c r="C1103" t="s">
        <v>156</v>
      </c>
      <c r="D1103" s="131" t="s">
        <v>147</v>
      </c>
      <c r="E1103" s="131" t="s">
        <v>147</v>
      </c>
      <c r="F1103" s="131" t="s">
        <v>147</v>
      </c>
      <c r="G1103" s="131" t="s">
        <v>147</v>
      </c>
      <c r="H1103" s="131" t="s">
        <v>147</v>
      </c>
      <c r="I1103" s="131" t="s">
        <v>147</v>
      </c>
      <c r="J1103" s="131" t="s">
        <v>147</v>
      </c>
      <c r="K1103" s="131" t="s">
        <v>147</v>
      </c>
      <c r="L1103" s="131" t="s">
        <v>147</v>
      </c>
      <c r="M1103" s="131" t="s">
        <v>147</v>
      </c>
      <c r="N1103" s="131" t="s">
        <v>147</v>
      </c>
      <c r="O1103" s="131" t="s">
        <v>147</v>
      </c>
      <c r="P1103" s="131" t="s">
        <v>147</v>
      </c>
      <c r="Q1103" s="131" t="s">
        <v>147</v>
      </c>
      <c r="R1103" s="131" t="s">
        <v>147</v>
      </c>
      <c r="S1103" s="131" t="s">
        <v>147</v>
      </c>
      <c r="T1103" s="131" t="s">
        <v>147</v>
      </c>
      <c r="U1103" s="131" t="s">
        <v>147</v>
      </c>
      <c r="V1103" s="131" t="s">
        <v>147</v>
      </c>
      <c r="W1103" s="131" t="s">
        <v>147</v>
      </c>
      <c r="X1103" s="131" t="s">
        <v>147</v>
      </c>
      <c r="Y1103" s="131" t="s">
        <v>147</v>
      </c>
      <c r="Z1103" s="131" t="s">
        <v>147</v>
      </c>
      <c r="AA1103" s="131" t="s">
        <v>147</v>
      </c>
      <c r="AB1103" s="131" t="s">
        <v>147</v>
      </c>
      <c r="AC1103" s="131" t="s">
        <v>147</v>
      </c>
      <c r="AD1103" s="131" t="s">
        <v>147</v>
      </c>
      <c r="AE1103" s="131" t="s">
        <v>147</v>
      </c>
      <c r="AF1103" s="131" t="s">
        <v>147</v>
      </c>
      <c r="AG1103" s="131" t="s">
        <v>147</v>
      </c>
      <c r="AH1103" s="131" t="s">
        <v>147</v>
      </c>
      <c r="AI1103" s="131" t="s">
        <v>147</v>
      </c>
      <c r="AJ1103" s="131" t="s">
        <v>147</v>
      </c>
      <c r="AK1103" s="131" t="s">
        <v>147</v>
      </c>
      <c r="AL1103" s="131">
        <v>0.85299999999999998</v>
      </c>
      <c r="AM1103" s="131">
        <v>35.033000000000001</v>
      </c>
      <c r="AN1103" s="131">
        <v>35.508000000000003</v>
      </c>
      <c r="AO1103" s="131">
        <v>41.917000000000002</v>
      </c>
      <c r="AP1103" s="131">
        <v>23.844999999999999</v>
      </c>
      <c r="AQ1103" s="131">
        <v>18.183</v>
      </c>
      <c r="AR1103" s="131">
        <v>23.053999999999998</v>
      </c>
      <c r="AS1103" s="131">
        <v>25.131</v>
      </c>
      <c r="AT1103" s="131">
        <v>18.573</v>
      </c>
      <c r="AU1103" s="131">
        <v>20.376999999999999</v>
      </c>
      <c r="AV1103" s="131">
        <v>20.946999999999999</v>
      </c>
      <c r="AW1103" s="131">
        <v>19.417999999999999</v>
      </c>
      <c r="AX1103" s="131">
        <v>16.666</v>
      </c>
      <c r="AY1103" s="131">
        <v>20.65</v>
      </c>
      <c r="AZ1103" s="131">
        <v>34.604999999999997</v>
      </c>
      <c r="BA1103" s="131">
        <v>28.064</v>
      </c>
      <c r="BB1103">
        <v>8.2919999999999998</v>
      </c>
      <c r="BC1103" t="s">
        <v>147</v>
      </c>
    </row>
    <row r="1104" spans="1:55" hidden="1" x14ac:dyDescent="0.25">
      <c r="A1104" t="s">
        <v>36</v>
      </c>
      <c r="B1104" t="s">
        <v>160</v>
      </c>
      <c r="C1104" t="s">
        <v>155</v>
      </c>
      <c r="D1104" s="131" t="s">
        <v>147</v>
      </c>
      <c r="E1104" s="131" t="s">
        <v>147</v>
      </c>
      <c r="F1104" s="131" t="s">
        <v>147</v>
      </c>
      <c r="G1104" s="131" t="s">
        <v>147</v>
      </c>
      <c r="H1104" s="131" t="s">
        <v>147</v>
      </c>
      <c r="I1104" s="131" t="s">
        <v>147</v>
      </c>
      <c r="J1104" s="131" t="s">
        <v>147</v>
      </c>
      <c r="K1104" s="131" t="s">
        <v>147</v>
      </c>
      <c r="L1104" s="131" t="s">
        <v>147</v>
      </c>
      <c r="M1104" s="131" t="s">
        <v>147</v>
      </c>
      <c r="N1104" s="131" t="s">
        <v>147</v>
      </c>
      <c r="O1104" s="131" t="s">
        <v>147</v>
      </c>
      <c r="P1104" s="131" t="s">
        <v>147</v>
      </c>
      <c r="Q1104" s="131" t="s">
        <v>147</v>
      </c>
      <c r="R1104" s="131" t="s">
        <v>147</v>
      </c>
      <c r="S1104" s="131" t="s">
        <v>147</v>
      </c>
      <c r="T1104" s="131" t="s">
        <v>147</v>
      </c>
      <c r="U1104" s="131" t="s">
        <v>147</v>
      </c>
      <c r="V1104" s="131" t="s">
        <v>147</v>
      </c>
      <c r="W1104" s="131" t="s">
        <v>147</v>
      </c>
      <c r="X1104" s="131" t="s">
        <v>147</v>
      </c>
      <c r="Y1104" s="131" t="s">
        <v>147</v>
      </c>
      <c r="Z1104" s="131" t="s">
        <v>147</v>
      </c>
      <c r="AA1104" s="131" t="s">
        <v>147</v>
      </c>
      <c r="AB1104" s="131" t="s">
        <v>147</v>
      </c>
      <c r="AC1104" s="131" t="s">
        <v>147</v>
      </c>
      <c r="AD1104" s="131" t="s">
        <v>147</v>
      </c>
      <c r="AE1104" s="131" t="s">
        <v>147</v>
      </c>
      <c r="AF1104" s="131" t="s">
        <v>147</v>
      </c>
      <c r="AG1104" s="131" t="s">
        <v>147</v>
      </c>
      <c r="AH1104" s="131" t="s">
        <v>147</v>
      </c>
      <c r="AI1104" s="131" t="s">
        <v>147</v>
      </c>
      <c r="AJ1104" s="131" t="s">
        <v>147</v>
      </c>
      <c r="AK1104" s="131" t="s">
        <v>147</v>
      </c>
      <c r="AL1104" s="131">
        <v>1.76</v>
      </c>
      <c r="AM1104" s="131">
        <v>4.1369999999999996</v>
      </c>
      <c r="AN1104" s="131">
        <v>7.3360000000000003</v>
      </c>
      <c r="AO1104" s="131">
        <v>8.7420000000000009</v>
      </c>
      <c r="AP1104" s="131">
        <v>10.4</v>
      </c>
      <c r="AQ1104" s="131">
        <v>9.8290000000000006</v>
      </c>
      <c r="AR1104" s="131">
        <v>23.059000000000001</v>
      </c>
      <c r="AS1104" s="131">
        <v>21.010999999999999</v>
      </c>
      <c r="AT1104" s="131">
        <v>9.07</v>
      </c>
      <c r="AU1104" s="131">
        <v>6.4390000000000001</v>
      </c>
      <c r="AV1104" s="131">
        <v>5.766</v>
      </c>
      <c r="AW1104" s="131">
        <v>8.2370000000000001</v>
      </c>
      <c r="AX1104" s="131">
        <v>11.973000000000001</v>
      </c>
      <c r="AY1104" s="131">
        <v>8.3279999999999994</v>
      </c>
      <c r="AZ1104" s="131">
        <v>18.353000000000002</v>
      </c>
      <c r="BA1104" s="131">
        <v>17.210999999999999</v>
      </c>
      <c r="BB1104">
        <v>4.0549999999999997</v>
      </c>
      <c r="BC1104" t="s">
        <v>147</v>
      </c>
    </row>
    <row r="1105" spans="1:55" hidden="1" x14ac:dyDescent="0.25">
      <c r="A1105" t="s">
        <v>36</v>
      </c>
      <c r="B1105" t="s">
        <v>160</v>
      </c>
      <c r="C1105" t="s">
        <v>154</v>
      </c>
      <c r="D1105" s="131" t="s">
        <v>147</v>
      </c>
      <c r="E1105" s="131" t="s">
        <v>147</v>
      </c>
      <c r="F1105" s="131" t="s">
        <v>147</v>
      </c>
      <c r="G1105" s="131" t="s">
        <v>147</v>
      </c>
      <c r="H1105" s="131" t="s">
        <v>147</v>
      </c>
      <c r="I1105" s="131" t="s">
        <v>147</v>
      </c>
      <c r="J1105" s="131" t="s">
        <v>147</v>
      </c>
      <c r="K1105" s="131" t="s">
        <v>147</v>
      </c>
      <c r="L1105" s="131" t="s">
        <v>147</v>
      </c>
      <c r="M1105" s="131" t="s">
        <v>147</v>
      </c>
      <c r="N1105" s="131" t="s">
        <v>147</v>
      </c>
      <c r="O1105" s="131" t="s">
        <v>147</v>
      </c>
      <c r="P1105" s="131" t="s">
        <v>147</v>
      </c>
      <c r="Q1105" s="131" t="s">
        <v>147</v>
      </c>
      <c r="R1105" s="131" t="s">
        <v>147</v>
      </c>
      <c r="S1105" s="131" t="s">
        <v>147</v>
      </c>
      <c r="T1105" s="131" t="s">
        <v>147</v>
      </c>
      <c r="U1105" s="131" t="s">
        <v>147</v>
      </c>
      <c r="V1105" s="131" t="s">
        <v>147</v>
      </c>
      <c r="W1105" s="131" t="s">
        <v>147</v>
      </c>
      <c r="X1105" s="131" t="s">
        <v>147</v>
      </c>
      <c r="Y1105" s="131" t="s">
        <v>147</v>
      </c>
      <c r="Z1105" s="131" t="s">
        <v>147</v>
      </c>
      <c r="AA1105" s="131" t="s">
        <v>147</v>
      </c>
      <c r="AB1105" s="131" t="s">
        <v>147</v>
      </c>
      <c r="AC1105" s="131" t="s">
        <v>147</v>
      </c>
      <c r="AD1105" s="131" t="s">
        <v>147</v>
      </c>
      <c r="AE1105" s="131" t="s">
        <v>147</v>
      </c>
      <c r="AF1105" s="131" t="s">
        <v>147</v>
      </c>
      <c r="AG1105" s="131" t="s">
        <v>147</v>
      </c>
      <c r="AH1105" s="131" t="s">
        <v>147</v>
      </c>
      <c r="AI1105" s="131" t="s">
        <v>147</v>
      </c>
      <c r="AJ1105" s="131" t="s">
        <v>147</v>
      </c>
      <c r="AK1105" s="131" t="s">
        <v>147</v>
      </c>
      <c r="AL1105" s="131">
        <v>0.93700000000000006</v>
      </c>
      <c r="AM1105" s="131">
        <v>4.2039999999999997</v>
      </c>
      <c r="AN1105" s="131">
        <v>2.8769999999999998</v>
      </c>
      <c r="AO1105" s="131">
        <v>9.173</v>
      </c>
      <c r="AP1105" s="131">
        <v>8.6630000000000003</v>
      </c>
      <c r="AQ1105" s="131">
        <v>8.8550000000000004</v>
      </c>
      <c r="AR1105" s="131">
        <v>2.859</v>
      </c>
      <c r="AS1105" s="131">
        <v>1.014</v>
      </c>
      <c r="AT1105" s="131">
        <v>1.1439999999999999</v>
      </c>
      <c r="AU1105" s="131">
        <v>0.95</v>
      </c>
      <c r="AV1105" s="131">
        <v>0.83299999999999996</v>
      </c>
      <c r="AW1105" s="131">
        <v>1.966</v>
      </c>
      <c r="AX1105" s="131">
        <v>2.556</v>
      </c>
      <c r="AY1105" s="131">
        <v>6.718</v>
      </c>
      <c r="AZ1105" s="131">
        <v>10.145</v>
      </c>
      <c r="BA1105" s="131">
        <v>7.5369999999999999</v>
      </c>
      <c r="BB1105">
        <v>8.1199999999999992</v>
      </c>
      <c r="BC1105" t="s">
        <v>147</v>
      </c>
    </row>
    <row r="1106" spans="1:55" hidden="1" x14ac:dyDescent="0.25">
      <c r="A1106" t="s">
        <v>36</v>
      </c>
      <c r="B1106" t="s">
        <v>160</v>
      </c>
      <c r="C1106" t="s">
        <v>153</v>
      </c>
      <c r="D1106" s="131" t="s">
        <v>147</v>
      </c>
      <c r="E1106" s="131" t="s">
        <v>147</v>
      </c>
      <c r="F1106" s="131" t="s">
        <v>147</v>
      </c>
      <c r="G1106" s="131" t="s">
        <v>147</v>
      </c>
      <c r="H1106" s="131" t="s">
        <v>147</v>
      </c>
      <c r="I1106" s="131" t="s">
        <v>147</v>
      </c>
      <c r="J1106" s="131" t="s">
        <v>147</v>
      </c>
      <c r="K1106" s="131" t="s">
        <v>147</v>
      </c>
      <c r="L1106" s="131" t="s">
        <v>147</v>
      </c>
      <c r="M1106" s="131" t="s">
        <v>147</v>
      </c>
      <c r="N1106" s="131" t="s">
        <v>147</v>
      </c>
      <c r="O1106" s="131" t="s">
        <v>147</v>
      </c>
      <c r="P1106" s="131" t="s">
        <v>147</v>
      </c>
      <c r="Q1106" s="131" t="s">
        <v>147</v>
      </c>
      <c r="R1106" s="131" t="s">
        <v>147</v>
      </c>
      <c r="S1106" s="131" t="s">
        <v>147</v>
      </c>
      <c r="T1106" s="131" t="s">
        <v>147</v>
      </c>
      <c r="U1106" s="131" t="s">
        <v>147</v>
      </c>
      <c r="V1106" s="131" t="s">
        <v>147</v>
      </c>
      <c r="W1106" s="131" t="s">
        <v>147</v>
      </c>
      <c r="X1106" s="131" t="s">
        <v>147</v>
      </c>
      <c r="Y1106" s="131" t="s">
        <v>147</v>
      </c>
      <c r="Z1106" s="131" t="s">
        <v>147</v>
      </c>
      <c r="AA1106" s="131" t="s">
        <v>147</v>
      </c>
      <c r="AB1106" s="131" t="s">
        <v>147</v>
      </c>
      <c r="AC1106" s="131" t="s">
        <v>147</v>
      </c>
      <c r="AD1106" s="131" t="s">
        <v>147</v>
      </c>
      <c r="AE1106" s="131" t="s">
        <v>147</v>
      </c>
      <c r="AF1106" s="131" t="s">
        <v>147</v>
      </c>
      <c r="AG1106" s="131" t="s">
        <v>147</v>
      </c>
      <c r="AH1106" s="131" t="s">
        <v>147</v>
      </c>
      <c r="AI1106" s="131" t="s">
        <v>147</v>
      </c>
      <c r="AJ1106" s="131" t="s">
        <v>147</v>
      </c>
      <c r="AK1106" s="131" t="s">
        <v>147</v>
      </c>
      <c r="AL1106" s="131">
        <v>6.5000000000000002E-2</v>
      </c>
      <c r="AM1106" s="131">
        <v>17.734000000000002</v>
      </c>
      <c r="AN1106" s="131">
        <v>27.619</v>
      </c>
      <c r="AO1106" s="131">
        <v>32.052</v>
      </c>
      <c r="AP1106" s="131">
        <v>21.061</v>
      </c>
      <c r="AQ1106" s="131">
        <v>20.352</v>
      </c>
      <c r="AR1106" s="131">
        <v>23.756</v>
      </c>
      <c r="AS1106" s="131">
        <v>23.347000000000001</v>
      </c>
      <c r="AT1106" s="131">
        <v>10.456</v>
      </c>
      <c r="AU1106" s="131">
        <v>8.6289999999999996</v>
      </c>
      <c r="AV1106" s="131">
        <v>6.968</v>
      </c>
      <c r="AW1106" s="131">
        <v>13.081</v>
      </c>
      <c r="AX1106" s="131">
        <v>21.736999999999998</v>
      </c>
      <c r="AY1106" s="131">
        <v>18.263999999999999</v>
      </c>
      <c r="AZ1106" s="131">
        <v>19.966000000000001</v>
      </c>
      <c r="BA1106" s="131">
        <v>22.797000000000001</v>
      </c>
      <c r="BB1106">
        <v>5.8339999999999996</v>
      </c>
      <c r="BC1106" t="s">
        <v>147</v>
      </c>
    </row>
    <row r="1107" spans="1:55" hidden="1" x14ac:dyDescent="0.25">
      <c r="A1107" t="s">
        <v>36</v>
      </c>
      <c r="B1107" t="s">
        <v>160</v>
      </c>
      <c r="C1107" t="s">
        <v>152</v>
      </c>
      <c r="D1107" s="131" t="s">
        <v>147</v>
      </c>
      <c r="E1107" s="131" t="s">
        <v>147</v>
      </c>
      <c r="F1107" s="131" t="s">
        <v>147</v>
      </c>
      <c r="G1107" s="131" t="s">
        <v>147</v>
      </c>
      <c r="H1107" s="131" t="s">
        <v>147</v>
      </c>
      <c r="I1107" s="131" t="s">
        <v>147</v>
      </c>
      <c r="J1107" s="131" t="s">
        <v>147</v>
      </c>
      <c r="K1107" s="131" t="s">
        <v>147</v>
      </c>
      <c r="L1107" s="131" t="s">
        <v>147</v>
      </c>
      <c r="M1107" s="131" t="s">
        <v>147</v>
      </c>
      <c r="N1107" s="131" t="s">
        <v>147</v>
      </c>
      <c r="O1107" s="131" t="s">
        <v>147</v>
      </c>
      <c r="P1107" s="131" t="s">
        <v>147</v>
      </c>
      <c r="Q1107" s="131" t="s">
        <v>147</v>
      </c>
      <c r="R1107" s="131" t="s">
        <v>147</v>
      </c>
      <c r="S1107" s="131" t="s">
        <v>147</v>
      </c>
      <c r="T1107" s="131" t="s">
        <v>147</v>
      </c>
      <c r="U1107" s="131" t="s">
        <v>147</v>
      </c>
      <c r="V1107" s="131" t="s">
        <v>147</v>
      </c>
      <c r="W1107" s="131" t="s">
        <v>147</v>
      </c>
      <c r="X1107" s="131" t="s">
        <v>147</v>
      </c>
      <c r="Y1107" s="131" t="s">
        <v>147</v>
      </c>
      <c r="Z1107" s="131" t="s">
        <v>147</v>
      </c>
      <c r="AA1107" s="131" t="s">
        <v>147</v>
      </c>
      <c r="AB1107" s="131" t="s">
        <v>147</v>
      </c>
      <c r="AC1107" s="131" t="s">
        <v>147</v>
      </c>
      <c r="AD1107" s="131" t="s">
        <v>147</v>
      </c>
      <c r="AE1107" s="131" t="s">
        <v>147</v>
      </c>
      <c r="AF1107" s="131" t="s">
        <v>147</v>
      </c>
      <c r="AG1107" s="131" t="s">
        <v>147</v>
      </c>
      <c r="AH1107" s="131" t="s">
        <v>147</v>
      </c>
      <c r="AI1107" s="131" t="s">
        <v>147</v>
      </c>
      <c r="AJ1107" s="131" t="s">
        <v>147</v>
      </c>
      <c r="AK1107" s="131" t="s">
        <v>147</v>
      </c>
      <c r="AL1107" s="131">
        <v>0</v>
      </c>
      <c r="AM1107" s="131">
        <v>1.0609999999999999</v>
      </c>
      <c r="AN1107" s="131">
        <v>1.476</v>
      </c>
      <c r="AO1107" s="131">
        <v>1.421</v>
      </c>
      <c r="AP1107" s="131">
        <v>1.7370000000000001</v>
      </c>
      <c r="AQ1107" s="131">
        <v>1.5860000000000001</v>
      </c>
      <c r="AR1107" s="131">
        <v>1.9690000000000001</v>
      </c>
      <c r="AS1107" s="131">
        <v>2.625</v>
      </c>
      <c r="AT1107" s="131">
        <v>3.0179999999999998</v>
      </c>
      <c r="AU1107" s="131">
        <v>7.2140000000000004</v>
      </c>
      <c r="AV1107" s="131">
        <v>7.8550000000000004</v>
      </c>
      <c r="AW1107" s="131">
        <v>8.7810000000000006</v>
      </c>
      <c r="AX1107" s="131">
        <v>15.714</v>
      </c>
      <c r="AY1107" s="131">
        <v>12.420999999999999</v>
      </c>
      <c r="AZ1107" s="131">
        <v>14.994</v>
      </c>
      <c r="BA1107" s="131">
        <v>9.48</v>
      </c>
      <c r="BB1107">
        <v>6.3250000000000002</v>
      </c>
      <c r="BC1107" t="s">
        <v>147</v>
      </c>
    </row>
    <row r="1108" spans="1:55" hidden="1" x14ac:dyDescent="0.25">
      <c r="A1108" t="s">
        <v>36</v>
      </c>
      <c r="B1108" t="s">
        <v>160</v>
      </c>
      <c r="C1108" t="s">
        <v>151</v>
      </c>
      <c r="D1108" s="131" t="s">
        <v>147</v>
      </c>
      <c r="E1108" s="131" t="s">
        <v>147</v>
      </c>
      <c r="F1108" s="131" t="s">
        <v>147</v>
      </c>
      <c r="G1108" s="131" t="s">
        <v>147</v>
      </c>
      <c r="H1108" s="131" t="s">
        <v>147</v>
      </c>
      <c r="I1108" s="131" t="s">
        <v>147</v>
      </c>
      <c r="J1108" s="131" t="s">
        <v>147</v>
      </c>
      <c r="K1108" s="131" t="s">
        <v>147</v>
      </c>
      <c r="L1108" s="131" t="s">
        <v>147</v>
      </c>
      <c r="M1108" s="131" t="s">
        <v>147</v>
      </c>
      <c r="N1108" s="131" t="s">
        <v>147</v>
      </c>
      <c r="O1108" s="131" t="s">
        <v>147</v>
      </c>
      <c r="P1108" s="131" t="s">
        <v>147</v>
      </c>
      <c r="Q1108" s="131" t="s">
        <v>147</v>
      </c>
      <c r="R1108" s="131" t="s">
        <v>147</v>
      </c>
      <c r="S1108" s="131" t="s">
        <v>147</v>
      </c>
      <c r="T1108" s="131" t="s">
        <v>147</v>
      </c>
      <c r="U1108" s="131" t="s">
        <v>147</v>
      </c>
      <c r="V1108" s="131" t="s">
        <v>147</v>
      </c>
      <c r="W1108" s="131" t="s">
        <v>147</v>
      </c>
      <c r="X1108" s="131" t="s">
        <v>147</v>
      </c>
      <c r="Y1108" s="131" t="s">
        <v>147</v>
      </c>
      <c r="Z1108" s="131" t="s">
        <v>147</v>
      </c>
      <c r="AA1108" s="131" t="s">
        <v>147</v>
      </c>
      <c r="AB1108" s="131" t="s">
        <v>147</v>
      </c>
      <c r="AC1108" s="131" t="s">
        <v>147</v>
      </c>
      <c r="AD1108" s="131" t="s">
        <v>147</v>
      </c>
      <c r="AE1108" s="131" t="s">
        <v>147</v>
      </c>
      <c r="AF1108" s="131" t="s">
        <v>147</v>
      </c>
      <c r="AG1108" s="131" t="s">
        <v>147</v>
      </c>
      <c r="AH1108" s="131" t="s">
        <v>147</v>
      </c>
      <c r="AI1108" s="131" t="s">
        <v>147</v>
      </c>
      <c r="AJ1108" s="131" t="s">
        <v>147</v>
      </c>
      <c r="AK1108" s="131" t="s">
        <v>147</v>
      </c>
      <c r="AL1108" s="131">
        <v>0</v>
      </c>
      <c r="AM1108" s="131">
        <v>0</v>
      </c>
      <c r="AN1108" s="131">
        <v>0</v>
      </c>
      <c r="AO1108" s="131">
        <v>0</v>
      </c>
      <c r="AP1108" s="131">
        <v>0</v>
      </c>
      <c r="AQ1108" s="131">
        <v>0</v>
      </c>
      <c r="AR1108" s="131">
        <v>0</v>
      </c>
      <c r="AS1108" s="131">
        <v>0</v>
      </c>
      <c r="AT1108" s="131">
        <v>0</v>
      </c>
      <c r="AU1108" s="131">
        <v>0.34699999999999998</v>
      </c>
      <c r="AV1108" s="131">
        <v>0.66400000000000003</v>
      </c>
      <c r="AW1108" s="131">
        <v>0.748</v>
      </c>
      <c r="AX1108" s="131">
        <v>7.4359999999999999</v>
      </c>
      <c r="AY1108" s="131">
        <v>43.62</v>
      </c>
      <c r="AZ1108" s="131">
        <v>85.114000000000004</v>
      </c>
      <c r="BA1108" s="131">
        <v>66.069999999999993</v>
      </c>
      <c r="BB1108">
        <v>4.7809999999999997</v>
      </c>
      <c r="BC1108" t="s">
        <v>147</v>
      </c>
    </row>
    <row r="1109" spans="1:55" hidden="1" x14ac:dyDescent="0.25">
      <c r="A1109" t="s">
        <v>36</v>
      </c>
      <c r="B1109" t="s">
        <v>160</v>
      </c>
      <c r="C1109" t="s">
        <v>148</v>
      </c>
      <c r="D1109" s="131" t="s">
        <v>147</v>
      </c>
      <c r="E1109" s="131" t="s">
        <v>147</v>
      </c>
      <c r="F1109" s="131" t="s">
        <v>147</v>
      </c>
      <c r="G1109" s="131" t="s">
        <v>147</v>
      </c>
      <c r="H1109" s="131" t="s">
        <v>147</v>
      </c>
      <c r="I1109" s="131" t="s">
        <v>147</v>
      </c>
      <c r="J1109" s="131" t="s">
        <v>147</v>
      </c>
      <c r="K1109" s="131" t="s">
        <v>147</v>
      </c>
      <c r="L1109" s="131" t="s">
        <v>147</v>
      </c>
      <c r="M1109" s="131" t="s">
        <v>147</v>
      </c>
      <c r="N1109" s="131" t="s">
        <v>147</v>
      </c>
      <c r="O1109" s="131" t="s">
        <v>147</v>
      </c>
      <c r="P1109" s="131" t="s">
        <v>147</v>
      </c>
      <c r="Q1109" s="131" t="s">
        <v>147</v>
      </c>
      <c r="R1109" s="131" t="s">
        <v>147</v>
      </c>
      <c r="S1109" s="131" t="s">
        <v>147</v>
      </c>
      <c r="T1109" s="131" t="s">
        <v>147</v>
      </c>
      <c r="U1109" s="131" t="s">
        <v>147</v>
      </c>
      <c r="V1109" s="131" t="s">
        <v>147</v>
      </c>
      <c r="W1109" s="131" t="s">
        <v>147</v>
      </c>
      <c r="X1109" s="131" t="s">
        <v>147</v>
      </c>
      <c r="Y1109" s="131" t="s">
        <v>147</v>
      </c>
      <c r="Z1109" s="131" t="s">
        <v>147</v>
      </c>
      <c r="AA1109" s="131" t="s">
        <v>147</v>
      </c>
      <c r="AB1109" s="131" t="s">
        <v>147</v>
      </c>
      <c r="AC1109" s="131" t="s">
        <v>147</v>
      </c>
      <c r="AD1109" s="131" t="s">
        <v>147</v>
      </c>
      <c r="AE1109" s="131" t="s">
        <v>147</v>
      </c>
      <c r="AF1109" s="131" t="s">
        <v>147</v>
      </c>
      <c r="AG1109" s="131" t="s">
        <v>147</v>
      </c>
      <c r="AH1109" s="131" t="s">
        <v>147</v>
      </c>
      <c r="AI1109" s="131" t="s">
        <v>147</v>
      </c>
      <c r="AJ1109" s="131" t="s">
        <v>147</v>
      </c>
      <c r="AK1109" s="131" t="s">
        <v>147</v>
      </c>
      <c r="AL1109" s="131">
        <v>5.5910000000000002</v>
      </c>
      <c r="AM1109" s="131">
        <v>145.57900000000001</v>
      </c>
      <c r="AN1109" s="131">
        <v>202.934</v>
      </c>
      <c r="AO1109" s="131">
        <v>232.935</v>
      </c>
      <c r="AP1109" s="131">
        <v>154.78700000000001</v>
      </c>
      <c r="AQ1109" s="131">
        <v>163.393</v>
      </c>
      <c r="AR1109" s="131">
        <v>147.88800000000001</v>
      </c>
      <c r="AS1109" s="131">
        <v>122.81399999999999</v>
      </c>
      <c r="AT1109" s="131">
        <v>70.552000000000007</v>
      </c>
      <c r="AU1109" s="131">
        <v>72.158000000000001</v>
      </c>
      <c r="AV1109" s="131">
        <v>71.114000000000004</v>
      </c>
      <c r="AW1109" s="131">
        <v>82.13</v>
      </c>
      <c r="AX1109" s="131">
        <v>115.873</v>
      </c>
      <c r="AY1109" s="131">
        <v>146.61799999999999</v>
      </c>
      <c r="AZ1109" s="131">
        <v>237.41300000000001</v>
      </c>
      <c r="BA1109" s="131">
        <v>182.99299999999999</v>
      </c>
      <c r="BB1109">
        <v>44.552</v>
      </c>
      <c r="BC1109" t="s">
        <v>147</v>
      </c>
    </row>
    <row r="1110" spans="1:55" hidden="1" x14ac:dyDescent="0.25">
      <c r="A1110" t="s">
        <v>36</v>
      </c>
      <c r="B1110" t="s">
        <v>159</v>
      </c>
      <c r="C1110" t="s">
        <v>158</v>
      </c>
      <c r="D1110" s="131" t="s">
        <v>147</v>
      </c>
      <c r="E1110" s="131" t="s">
        <v>147</v>
      </c>
      <c r="F1110" s="131" t="s">
        <v>147</v>
      </c>
      <c r="G1110" s="131" t="s">
        <v>147</v>
      </c>
      <c r="H1110" s="131" t="s">
        <v>147</v>
      </c>
      <c r="I1110" s="131" t="s">
        <v>147</v>
      </c>
      <c r="J1110" s="131" t="s">
        <v>147</v>
      </c>
      <c r="K1110" s="131" t="s">
        <v>147</v>
      </c>
      <c r="L1110" s="131" t="s">
        <v>147</v>
      </c>
      <c r="M1110" s="131" t="s">
        <v>147</v>
      </c>
      <c r="N1110" s="131" t="s">
        <v>147</v>
      </c>
      <c r="O1110" s="131" t="s">
        <v>147</v>
      </c>
      <c r="P1110" s="131" t="s">
        <v>147</v>
      </c>
      <c r="Q1110" s="131" t="s">
        <v>147</v>
      </c>
      <c r="R1110" s="131" t="s">
        <v>147</v>
      </c>
      <c r="S1110" s="131" t="s">
        <v>147</v>
      </c>
      <c r="T1110" s="131" t="s">
        <v>147</v>
      </c>
      <c r="U1110" s="131" t="s">
        <v>147</v>
      </c>
      <c r="V1110" s="131" t="s">
        <v>147</v>
      </c>
      <c r="W1110" s="131" t="s">
        <v>147</v>
      </c>
      <c r="X1110" s="131" t="s">
        <v>147</v>
      </c>
      <c r="Y1110" s="131" t="s">
        <v>147</v>
      </c>
      <c r="Z1110" s="131" t="s">
        <v>147</v>
      </c>
      <c r="AA1110" s="131" t="s">
        <v>147</v>
      </c>
      <c r="AB1110" s="131" t="s">
        <v>147</v>
      </c>
      <c r="AC1110" s="131" t="s">
        <v>147</v>
      </c>
      <c r="AD1110" s="131" t="s">
        <v>147</v>
      </c>
      <c r="AE1110" s="131" t="s">
        <v>147</v>
      </c>
      <c r="AF1110" s="131" t="s">
        <v>147</v>
      </c>
      <c r="AG1110" s="131" t="s">
        <v>147</v>
      </c>
      <c r="AH1110" s="131" t="s">
        <v>147</v>
      </c>
      <c r="AI1110" s="131" t="s">
        <v>147</v>
      </c>
      <c r="AJ1110" s="131" t="s">
        <v>147</v>
      </c>
      <c r="AK1110" s="131" t="s">
        <v>147</v>
      </c>
      <c r="AL1110" s="131">
        <v>1.036</v>
      </c>
      <c r="AM1110" s="131">
        <v>114.30500000000001</v>
      </c>
      <c r="AN1110" s="131">
        <v>165.15199999999999</v>
      </c>
      <c r="AO1110" s="131">
        <v>157.916</v>
      </c>
      <c r="AP1110" s="131">
        <v>108.038</v>
      </c>
      <c r="AQ1110" s="131">
        <v>75.186000000000007</v>
      </c>
      <c r="AR1110" s="131">
        <v>63.378999999999998</v>
      </c>
      <c r="AS1110" s="131">
        <v>25.062999999999999</v>
      </c>
      <c r="AT1110" s="131">
        <v>24.471</v>
      </c>
      <c r="AU1110" s="131">
        <v>23.459</v>
      </c>
      <c r="AV1110" s="131">
        <v>30.611000000000001</v>
      </c>
      <c r="AW1110" s="131">
        <v>40.552</v>
      </c>
      <c r="AX1110" s="131">
        <v>54.24</v>
      </c>
      <c r="AY1110" s="131">
        <v>53.868000000000002</v>
      </c>
      <c r="AZ1110" s="131">
        <v>65.301000000000002</v>
      </c>
      <c r="BA1110" s="131">
        <v>47.972999999999999</v>
      </c>
      <c r="BB1110">
        <v>11.269</v>
      </c>
      <c r="BC1110" t="s">
        <v>147</v>
      </c>
    </row>
    <row r="1111" spans="1:55" hidden="1" x14ac:dyDescent="0.25">
      <c r="A1111" t="s">
        <v>36</v>
      </c>
      <c r="B1111" t="s">
        <v>159</v>
      </c>
      <c r="C1111" t="s">
        <v>157</v>
      </c>
      <c r="D1111" s="131" t="s">
        <v>147</v>
      </c>
      <c r="E1111" s="131" t="s">
        <v>147</v>
      </c>
      <c r="F1111" s="131" t="s">
        <v>147</v>
      </c>
      <c r="G1111" s="131" t="s">
        <v>147</v>
      </c>
      <c r="H1111" s="131" t="s">
        <v>147</v>
      </c>
      <c r="I1111" s="131" t="s">
        <v>147</v>
      </c>
      <c r="J1111" s="131" t="s">
        <v>147</v>
      </c>
      <c r="K1111" s="131" t="s">
        <v>147</v>
      </c>
      <c r="L1111" s="131" t="s">
        <v>147</v>
      </c>
      <c r="M1111" s="131" t="s">
        <v>147</v>
      </c>
      <c r="N1111" s="131" t="s">
        <v>147</v>
      </c>
      <c r="O1111" s="131" t="s">
        <v>147</v>
      </c>
      <c r="P1111" s="131" t="s">
        <v>147</v>
      </c>
      <c r="Q1111" s="131" t="s">
        <v>147</v>
      </c>
      <c r="R1111" s="131" t="s">
        <v>147</v>
      </c>
      <c r="S1111" s="131" t="s">
        <v>147</v>
      </c>
      <c r="T1111" s="131" t="s">
        <v>147</v>
      </c>
      <c r="U1111" s="131" t="s">
        <v>147</v>
      </c>
      <c r="V1111" s="131" t="s">
        <v>147</v>
      </c>
      <c r="W1111" s="131" t="s">
        <v>147</v>
      </c>
      <c r="X1111" s="131" t="s">
        <v>147</v>
      </c>
      <c r="Y1111" s="131" t="s">
        <v>147</v>
      </c>
      <c r="Z1111" s="131" t="s">
        <v>147</v>
      </c>
      <c r="AA1111" s="131" t="s">
        <v>147</v>
      </c>
      <c r="AB1111" s="131" t="s">
        <v>147</v>
      </c>
      <c r="AC1111" s="131" t="s">
        <v>147</v>
      </c>
      <c r="AD1111" s="131" t="s">
        <v>147</v>
      </c>
      <c r="AE1111" s="131" t="s">
        <v>147</v>
      </c>
      <c r="AF1111" s="131" t="s">
        <v>147</v>
      </c>
      <c r="AG1111" s="131" t="s">
        <v>147</v>
      </c>
      <c r="AH1111" s="131" t="s">
        <v>147</v>
      </c>
      <c r="AI1111" s="131" t="s">
        <v>147</v>
      </c>
      <c r="AJ1111" s="131" t="s">
        <v>147</v>
      </c>
      <c r="AK1111" s="131" t="s">
        <v>147</v>
      </c>
      <c r="AL1111" s="131">
        <v>3.1019999999999999</v>
      </c>
      <c r="AM1111" s="131">
        <v>60.45</v>
      </c>
      <c r="AN1111" s="131">
        <v>103.27200000000001</v>
      </c>
      <c r="AO1111" s="131">
        <v>134.631</v>
      </c>
      <c r="AP1111" s="131">
        <v>78.597999999999999</v>
      </c>
      <c r="AQ1111" s="131">
        <v>143.94</v>
      </c>
      <c r="AR1111" s="131">
        <v>89.966999999999999</v>
      </c>
      <c r="AS1111" s="131">
        <v>79.037000000000006</v>
      </c>
      <c r="AT1111" s="131">
        <v>34.802</v>
      </c>
      <c r="AU1111" s="131">
        <v>35.628999999999998</v>
      </c>
      <c r="AV1111" s="131">
        <v>28.224</v>
      </c>
      <c r="AW1111" s="131">
        <v>22.091999999999999</v>
      </c>
      <c r="AX1111" s="131">
        <v>29.13</v>
      </c>
      <c r="AY1111" s="131">
        <v>22.85</v>
      </c>
      <c r="AZ1111" s="131">
        <v>48.331000000000003</v>
      </c>
      <c r="BA1111" s="131">
        <v>18.722000000000001</v>
      </c>
      <c r="BB1111">
        <v>3.7010000000000001</v>
      </c>
      <c r="BC1111" t="s">
        <v>147</v>
      </c>
    </row>
    <row r="1112" spans="1:55" hidden="1" x14ac:dyDescent="0.25">
      <c r="A1112" t="s">
        <v>36</v>
      </c>
      <c r="B1112" t="s">
        <v>159</v>
      </c>
      <c r="C1112" t="s">
        <v>156</v>
      </c>
      <c r="D1112" s="131" t="s">
        <v>147</v>
      </c>
      <c r="E1112" s="131" t="s">
        <v>147</v>
      </c>
      <c r="F1112" s="131" t="s">
        <v>147</v>
      </c>
      <c r="G1112" s="131" t="s">
        <v>147</v>
      </c>
      <c r="H1112" s="131" t="s">
        <v>147</v>
      </c>
      <c r="I1112" s="131" t="s">
        <v>147</v>
      </c>
      <c r="J1112" s="131" t="s">
        <v>147</v>
      </c>
      <c r="K1112" s="131" t="s">
        <v>147</v>
      </c>
      <c r="L1112" s="131" t="s">
        <v>147</v>
      </c>
      <c r="M1112" s="131" t="s">
        <v>147</v>
      </c>
      <c r="N1112" s="131" t="s">
        <v>147</v>
      </c>
      <c r="O1112" s="131" t="s">
        <v>147</v>
      </c>
      <c r="P1112" s="131" t="s">
        <v>147</v>
      </c>
      <c r="Q1112" s="131" t="s">
        <v>147</v>
      </c>
      <c r="R1112" s="131" t="s">
        <v>147</v>
      </c>
      <c r="S1112" s="131" t="s">
        <v>147</v>
      </c>
      <c r="T1112" s="131" t="s">
        <v>147</v>
      </c>
      <c r="U1112" s="131" t="s">
        <v>147</v>
      </c>
      <c r="V1112" s="131" t="s">
        <v>147</v>
      </c>
      <c r="W1112" s="131" t="s">
        <v>147</v>
      </c>
      <c r="X1112" s="131" t="s">
        <v>147</v>
      </c>
      <c r="Y1112" s="131" t="s">
        <v>147</v>
      </c>
      <c r="Z1112" s="131" t="s">
        <v>147</v>
      </c>
      <c r="AA1112" s="131" t="s">
        <v>147</v>
      </c>
      <c r="AB1112" s="131" t="s">
        <v>147</v>
      </c>
      <c r="AC1112" s="131" t="s">
        <v>147</v>
      </c>
      <c r="AD1112" s="131" t="s">
        <v>147</v>
      </c>
      <c r="AE1112" s="131" t="s">
        <v>147</v>
      </c>
      <c r="AF1112" s="131" t="s">
        <v>147</v>
      </c>
      <c r="AG1112" s="131" t="s">
        <v>147</v>
      </c>
      <c r="AH1112" s="131" t="s">
        <v>147</v>
      </c>
      <c r="AI1112" s="131" t="s">
        <v>147</v>
      </c>
      <c r="AJ1112" s="131" t="s">
        <v>147</v>
      </c>
      <c r="AK1112" s="131" t="s">
        <v>147</v>
      </c>
      <c r="AL1112" s="131">
        <v>1.788</v>
      </c>
      <c r="AM1112" s="131">
        <v>73.400000000000006</v>
      </c>
      <c r="AN1112" s="131">
        <v>74.394000000000005</v>
      </c>
      <c r="AO1112" s="131">
        <v>87.820999999999998</v>
      </c>
      <c r="AP1112" s="131">
        <v>49.959000000000003</v>
      </c>
      <c r="AQ1112" s="131">
        <v>38.095999999999997</v>
      </c>
      <c r="AR1112" s="131">
        <v>48.301000000000002</v>
      </c>
      <c r="AS1112" s="131">
        <v>52.652999999999999</v>
      </c>
      <c r="AT1112" s="131">
        <v>38.911999999999999</v>
      </c>
      <c r="AU1112" s="131">
        <v>42.692999999999998</v>
      </c>
      <c r="AV1112" s="131">
        <v>43.887999999999998</v>
      </c>
      <c r="AW1112" s="131">
        <v>40.683999999999997</v>
      </c>
      <c r="AX1112" s="131">
        <v>34.917000000000002</v>
      </c>
      <c r="AY1112" s="131">
        <v>43.265999999999998</v>
      </c>
      <c r="AZ1112" s="131">
        <v>72.501999999999995</v>
      </c>
      <c r="BA1112" s="131">
        <v>58.798000000000002</v>
      </c>
      <c r="BB1112">
        <v>17.373999999999999</v>
      </c>
      <c r="BC1112" t="s">
        <v>147</v>
      </c>
    </row>
    <row r="1113" spans="1:55" hidden="1" x14ac:dyDescent="0.25">
      <c r="A1113" t="s">
        <v>36</v>
      </c>
      <c r="B1113" t="s">
        <v>159</v>
      </c>
      <c r="C1113" t="s">
        <v>155</v>
      </c>
      <c r="D1113" s="131" t="s">
        <v>147</v>
      </c>
      <c r="E1113" s="131" t="s">
        <v>147</v>
      </c>
      <c r="F1113" s="131" t="s">
        <v>147</v>
      </c>
      <c r="G1113" s="131" t="s">
        <v>147</v>
      </c>
      <c r="H1113" s="131" t="s">
        <v>147</v>
      </c>
      <c r="I1113" s="131" t="s">
        <v>147</v>
      </c>
      <c r="J1113" s="131" t="s">
        <v>147</v>
      </c>
      <c r="K1113" s="131" t="s">
        <v>147</v>
      </c>
      <c r="L1113" s="131" t="s">
        <v>147</v>
      </c>
      <c r="M1113" s="131" t="s">
        <v>147</v>
      </c>
      <c r="N1113" s="131" t="s">
        <v>147</v>
      </c>
      <c r="O1113" s="131" t="s">
        <v>147</v>
      </c>
      <c r="P1113" s="131" t="s">
        <v>147</v>
      </c>
      <c r="Q1113" s="131" t="s">
        <v>147</v>
      </c>
      <c r="R1113" s="131" t="s">
        <v>147</v>
      </c>
      <c r="S1113" s="131" t="s">
        <v>147</v>
      </c>
      <c r="T1113" s="131" t="s">
        <v>147</v>
      </c>
      <c r="U1113" s="131" t="s">
        <v>147</v>
      </c>
      <c r="V1113" s="131" t="s">
        <v>147</v>
      </c>
      <c r="W1113" s="131" t="s">
        <v>147</v>
      </c>
      <c r="X1113" s="131" t="s">
        <v>147</v>
      </c>
      <c r="Y1113" s="131" t="s">
        <v>147</v>
      </c>
      <c r="Z1113" s="131" t="s">
        <v>147</v>
      </c>
      <c r="AA1113" s="131" t="s">
        <v>147</v>
      </c>
      <c r="AB1113" s="131" t="s">
        <v>147</v>
      </c>
      <c r="AC1113" s="131" t="s">
        <v>147</v>
      </c>
      <c r="AD1113" s="131" t="s">
        <v>147</v>
      </c>
      <c r="AE1113" s="131" t="s">
        <v>147</v>
      </c>
      <c r="AF1113" s="131" t="s">
        <v>147</v>
      </c>
      <c r="AG1113" s="131" t="s">
        <v>147</v>
      </c>
      <c r="AH1113" s="131" t="s">
        <v>147</v>
      </c>
      <c r="AI1113" s="131" t="s">
        <v>147</v>
      </c>
      <c r="AJ1113" s="131" t="s">
        <v>147</v>
      </c>
      <c r="AK1113" s="131" t="s">
        <v>147</v>
      </c>
      <c r="AL1113" s="131">
        <v>3.6880000000000002</v>
      </c>
      <c r="AM1113" s="131">
        <v>8.6669999999999998</v>
      </c>
      <c r="AN1113" s="131">
        <v>15.37</v>
      </c>
      <c r="AO1113" s="131">
        <v>18.317</v>
      </c>
      <c r="AP1113" s="131">
        <v>21.79</v>
      </c>
      <c r="AQ1113" s="131">
        <v>20.594000000000001</v>
      </c>
      <c r="AR1113" s="131">
        <v>48.311999999999998</v>
      </c>
      <c r="AS1113" s="131">
        <v>44.021999999999998</v>
      </c>
      <c r="AT1113" s="131">
        <v>19.003</v>
      </c>
      <c r="AU1113" s="131">
        <v>13.491</v>
      </c>
      <c r="AV1113" s="131">
        <v>12.08</v>
      </c>
      <c r="AW1113" s="131">
        <v>17.257000000000001</v>
      </c>
      <c r="AX1113" s="131">
        <v>25.085000000000001</v>
      </c>
      <c r="AY1113" s="131">
        <v>17.449000000000002</v>
      </c>
      <c r="AZ1113" s="131">
        <v>38.453000000000003</v>
      </c>
      <c r="BA1113" s="131">
        <v>36.06</v>
      </c>
      <c r="BB1113">
        <v>8.4960000000000004</v>
      </c>
      <c r="BC1113" t="s">
        <v>147</v>
      </c>
    </row>
    <row r="1114" spans="1:55" hidden="1" x14ac:dyDescent="0.25">
      <c r="A1114" t="s">
        <v>36</v>
      </c>
      <c r="B1114" t="s">
        <v>159</v>
      </c>
      <c r="C1114" t="s">
        <v>154</v>
      </c>
      <c r="D1114" s="131" t="s">
        <v>147</v>
      </c>
      <c r="E1114" s="131" t="s">
        <v>147</v>
      </c>
      <c r="F1114" s="131" t="s">
        <v>147</v>
      </c>
      <c r="G1114" s="131" t="s">
        <v>147</v>
      </c>
      <c r="H1114" s="131" t="s">
        <v>147</v>
      </c>
      <c r="I1114" s="131" t="s">
        <v>147</v>
      </c>
      <c r="J1114" s="131" t="s">
        <v>147</v>
      </c>
      <c r="K1114" s="131" t="s">
        <v>147</v>
      </c>
      <c r="L1114" s="131" t="s">
        <v>147</v>
      </c>
      <c r="M1114" s="131" t="s">
        <v>147</v>
      </c>
      <c r="N1114" s="131" t="s">
        <v>147</v>
      </c>
      <c r="O1114" s="131" t="s">
        <v>147</v>
      </c>
      <c r="P1114" s="131" t="s">
        <v>147</v>
      </c>
      <c r="Q1114" s="131" t="s">
        <v>147</v>
      </c>
      <c r="R1114" s="131" t="s">
        <v>147</v>
      </c>
      <c r="S1114" s="131" t="s">
        <v>147</v>
      </c>
      <c r="T1114" s="131" t="s">
        <v>147</v>
      </c>
      <c r="U1114" s="131" t="s">
        <v>147</v>
      </c>
      <c r="V1114" s="131" t="s">
        <v>147</v>
      </c>
      <c r="W1114" s="131" t="s">
        <v>147</v>
      </c>
      <c r="X1114" s="131" t="s">
        <v>147</v>
      </c>
      <c r="Y1114" s="131" t="s">
        <v>147</v>
      </c>
      <c r="Z1114" s="131" t="s">
        <v>147</v>
      </c>
      <c r="AA1114" s="131" t="s">
        <v>147</v>
      </c>
      <c r="AB1114" s="131" t="s">
        <v>147</v>
      </c>
      <c r="AC1114" s="131" t="s">
        <v>147</v>
      </c>
      <c r="AD1114" s="131" t="s">
        <v>147</v>
      </c>
      <c r="AE1114" s="131" t="s">
        <v>147</v>
      </c>
      <c r="AF1114" s="131" t="s">
        <v>147</v>
      </c>
      <c r="AG1114" s="131" t="s">
        <v>147</v>
      </c>
      <c r="AH1114" s="131" t="s">
        <v>147</v>
      </c>
      <c r="AI1114" s="131" t="s">
        <v>147</v>
      </c>
      <c r="AJ1114" s="131" t="s">
        <v>147</v>
      </c>
      <c r="AK1114" s="131" t="s">
        <v>147</v>
      </c>
      <c r="AL1114" s="131">
        <v>1.9630000000000001</v>
      </c>
      <c r="AM1114" s="131">
        <v>8.8079999999999998</v>
      </c>
      <c r="AN1114" s="131">
        <v>6.0279999999999996</v>
      </c>
      <c r="AO1114" s="131">
        <v>19.218</v>
      </c>
      <c r="AP1114" s="131">
        <v>18.151</v>
      </c>
      <c r="AQ1114" s="131">
        <v>18.553000000000001</v>
      </c>
      <c r="AR1114" s="131">
        <v>5.99</v>
      </c>
      <c r="AS1114" s="131">
        <v>2.125</v>
      </c>
      <c r="AT1114" s="131">
        <v>2.3980000000000001</v>
      </c>
      <c r="AU1114" s="131">
        <v>1.9910000000000001</v>
      </c>
      <c r="AV1114" s="131">
        <v>1.744</v>
      </c>
      <c r="AW1114" s="131">
        <v>4.1180000000000003</v>
      </c>
      <c r="AX1114" s="131">
        <v>5.3550000000000004</v>
      </c>
      <c r="AY1114" s="131">
        <v>14.074999999999999</v>
      </c>
      <c r="AZ1114" s="131">
        <v>21.254999999999999</v>
      </c>
      <c r="BA1114" s="131">
        <v>15.792</v>
      </c>
      <c r="BB1114">
        <v>17.013000000000002</v>
      </c>
      <c r="BC1114" t="s">
        <v>147</v>
      </c>
    </row>
    <row r="1115" spans="1:55" hidden="1" x14ac:dyDescent="0.25">
      <c r="A1115" t="s">
        <v>36</v>
      </c>
      <c r="B1115" t="s">
        <v>159</v>
      </c>
      <c r="C1115" t="s">
        <v>153</v>
      </c>
      <c r="D1115" s="131" t="s">
        <v>147</v>
      </c>
      <c r="E1115" s="131" t="s">
        <v>147</v>
      </c>
      <c r="F1115" s="131" t="s">
        <v>147</v>
      </c>
      <c r="G1115" s="131" t="s">
        <v>147</v>
      </c>
      <c r="H1115" s="131" t="s">
        <v>147</v>
      </c>
      <c r="I1115" s="131" t="s">
        <v>147</v>
      </c>
      <c r="J1115" s="131" t="s">
        <v>147</v>
      </c>
      <c r="K1115" s="131" t="s">
        <v>147</v>
      </c>
      <c r="L1115" s="131" t="s">
        <v>147</v>
      </c>
      <c r="M1115" s="131" t="s">
        <v>147</v>
      </c>
      <c r="N1115" s="131" t="s">
        <v>147</v>
      </c>
      <c r="O1115" s="131" t="s">
        <v>147</v>
      </c>
      <c r="P1115" s="131" t="s">
        <v>147</v>
      </c>
      <c r="Q1115" s="131" t="s">
        <v>147</v>
      </c>
      <c r="R1115" s="131" t="s">
        <v>147</v>
      </c>
      <c r="S1115" s="131" t="s">
        <v>147</v>
      </c>
      <c r="T1115" s="131" t="s">
        <v>147</v>
      </c>
      <c r="U1115" s="131" t="s">
        <v>147</v>
      </c>
      <c r="V1115" s="131" t="s">
        <v>147</v>
      </c>
      <c r="W1115" s="131" t="s">
        <v>147</v>
      </c>
      <c r="X1115" s="131" t="s">
        <v>147</v>
      </c>
      <c r="Y1115" s="131" t="s">
        <v>147</v>
      </c>
      <c r="Z1115" s="131" t="s">
        <v>147</v>
      </c>
      <c r="AA1115" s="131" t="s">
        <v>147</v>
      </c>
      <c r="AB1115" s="131" t="s">
        <v>147</v>
      </c>
      <c r="AC1115" s="131" t="s">
        <v>147</v>
      </c>
      <c r="AD1115" s="131" t="s">
        <v>147</v>
      </c>
      <c r="AE1115" s="131" t="s">
        <v>147</v>
      </c>
      <c r="AF1115" s="131" t="s">
        <v>147</v>
      </c>
      <c r="AG1115" s="131" t="s">
        <v>147</v>
      </c>
      <c r="AH1115" s="131" t="s">
        <v>147</v>
      </c>
      <c r="AI1115" s="131" t="s">
        <v>147</v>
      </c>
      <c r="AJ1115" s="131" t="s">
        <v>147</v>
      </c>
      <c r="AK1115" s="131" t="s">
        <v>147</v>
      </c>
      <c r="AL1115" s="131">
        <v>0.13700000000000001</v>
      </c>
      <c r="AM1115" s="131">
        <v>37.155999999999999</v>
      </c>
      <c r="AN1115" s="131">
        <v>57.866999999999997</v>
      </c>
      <c r="AO1115" s="131">
        <v>67.153000000000006</v>
      </c>
      <c r="AP1115" s="131">
        <v>44.125999999999998</v>
      </c>
      <c r="AQ1115" s="131">
        <v>42.64</v>
      </c>
      <c r="AR1115" s="131">
        <v>49.773000000000003</v>
      </c>
      <c r="AS1115" s="131">
        <v>48.915999999999997</v>
      </c>
      <c r="AT1115" s="131">
        <v>21.908000000000001</v>
      </c>
      <c r="AU1115" s="131">
        <v>18.077999999999999</v>
      </c>
      <c r="AV1115" s="131">
        <v>14.598000000000001</v>
      </c>
      <c r="AW1115" s="131">
        <v>27.405999999999999</v>
      </c>
      <c r="AX1115" s="131">
        <v>45.542000000000002</v>
      </c>
      <c r="AY1115" s="131">
        <v>38.265000000000001</v>
      </c>
      <c r="AZ1115" s="131">
        <v>41.832000000000001</v>
      </c>
      <c r="BA1115" s="131">
        <v>47.764000000000003</v>
      </c>
      <c r="BB1115">
        <v>12.222</v>
      </c>
      <c r="BC1115" t="s">
        <v>147</v>
      </c>
    </row>
    <row r="1116" spans="1:55" hidden="1" x14ac:dyDescent="0.25">
      <c r="A1116" t="s">
        <v>36</v>
      </c>
      <c r="B1116" t="s">
        <v>159</v>
      </c>
      <c r="C1116" t="s">
        <v>152</v>
      </c>
      <c r="D1116" s="131" t="s">
        <v>147</v>
      </c>
      <c r="E1116" s="131" t="s">
        <v>147</v>
      </c>
      <c r="F1116" s="131" t="s">
        <v>147</v>
      </c>
      <c r="G1116" s="131" t="s">
        <v>147</v>
      </c>
      <c r="H1116" s="131" t="s">
        <v>147</v>
      </c>
      <c r="I1116" s="131" t="s">
        <v>147</v>
      </c>
      <c r="J1116" s="131" t="s">
        <v>147</v>
      </c>
      <c r="K1116" s="131" t="s">
        <v>147</v>
      </c>
      <c r="L1116" s="131" t="s">
        <v>147</v>
      </c>
      <c r="M1116" s="131" t="s">
        <v>147</v>
      </c>
      <c r="N1116" s="131" t="s">
        <v>147</v>
      </c>
      <c r="O1116" s="131" t="s">
        <v>147</v>
      </c>
      <c r="P1116" s="131" t="s">
        <v>147</v>
      </c>
      <c r="Q1116" s="131" t="s">
        <v>147</v>
      </c>
      <c r="R1116" s="131" t="s">
        <v>147</v>
      </c>
      <c r="S1116" s="131" t="s">
        <v>147</v>
      </c>
      <c r="T1116" s="131" t="s">
        <v>147</v>
      </c>
      <c r="U1116" s="131" t="s">
        <v>147</v>
      </c>
      <c r="V1116" s="131" t="s">
        <v>147</v>
      </c>
      <c r="W1116" s="131" t="s">
        <v>147</v>
      </c>
      <c r="X1116" s="131" t="s">
        <v>147</v>
      </c>
      <c r="Y1116" s="131" t="s">
        <v>147</v>
      </c>
      <c r="Z1116" s="131" t="s">
        <v>147</v>
      </c>
      <c r="AA1116" s="131" t="s">
        <v>147</v>
      </c>
      <c r="AB1116" s="131" t="s">
        <v>147</v>
      </c>
      <c r="AC1116" s="131" t="s">
        <v>147</v>
      </c>
      <c r="AD1116" s="131" t="s">
        <v>147</v>
      </c>
      <c r="AE1116" s="131" t="s">
        <v>147</v>
      </c>
      <c r="AF1116" s="131" t="s">
        <v>147</v>
      </c>
      <c r="AG1116" s="131" t="s">
        <v>147</v>
      </c>
      <c r="AH1116" s="131" t="s">
        <v>147</v>
      </c>
      <c r="AI1116" s="131" t="s">
        <v>147</v>
      </c>
      <c r="AJ1116" s="131" t="s">
        <v>147</v>
      </c>
      <c r="AK1116" s="131" t="s">
        <v>147</v>
      </c>
      <c r="AL1116" s="131">
        <v>0</v>
      </c>
      <c r="AM1116" s="131">
        <v>2.2229999999999999</v>
      </c>
      <c r="AN1116" s="131">
        <v>3.093</v>
      </c>
      <c r="AO1116" s="131">
        <v>2.9769999999999999</v>
      </c>
      <c r="AP1116" s="131">
        <v>3.64</v>
      </c>
      <c r="AQ1116" s="131">
        <v>3.3239999999999998</v>
      </c>
      <c r="AR1116" s="131">
        <v>4.125</v>
      </c>
      <c r="AS1116" s="131">
        <v>5.4989999999999997</v>
      </c>
      <c r="AT1116" s="131">
        <v>6.3220000000000001</v>
      </c>
      <c r="AU1116" s="131">
        <v>15.114000000000001</v>
      </c>
      <c r="AV1116" s="131">
        <v>16.457999999999998</v>
      </c>
      <c r="AW1116" s="131">
        <v>18.396999999999998</v>
      </c>
      <c r="AX1116" s="131">
        <v>32.923999999999999</v>
      </c>
      <c r="AY1116" s="131">
        <v>26.024999999999999</v>
      </c>
      <c r="AZ1116" s="131">
        <v>31.414000000000001</v>
      </c>
      <c r="BA1116" s="131">
        <v>19.861999999999998</v>
      </c>
      <c r="BB1116">
        <v>13.252000000000001</v>
      </c>
      <c r="BC1116" t="s">
        <v>147</v>
      </c>
    </row>
    <row r="1117" spans="1:55" hidden="1" x14ac:dyDescent="0.25">
      <c r="A1117" t="s">
        <v>36</v>
      </c>
      <c r="B1117" t="s">
        <v>159</v>
      </c>
      <c r="C1117" t="s">
        <v>151</v>
      </c>
      <c r="D1117" s="131" t="s">
        <v>147</v>
      </c>
      <c r="E1117" s="131" t="s">
        <v>147</v>
      </c>
      <c r="F1117" s="131" t="s">
        <v>147</v>
      </c>
      <c r="G1117" s="131" t="s">
        <v>147</v>
      </c>
      <c r="H1117" s="131" t="s">
        <v>147</v>
      </c>
      <c r="I1117" s="131" t="s">
        <v>147</v>
      </c>
      <c r="J1117" s="131" t="s">
        <v>147</v>
      </c>
      <c r="K1117" s="131" t="s">
        <v>147</v>
      </c>
      <c r="L1117" s="131" t="s">
        <v>147</v>
      </c>
      <c r="M1117" s="131" t="s">
        <v>147</v>
      </c>
      <c r="N1117" s="131" t="s">
        <v>147</v>
      </c>
      <c r="O1117" s="131" t="s">
        <v>147</v>
      </c>
      <c r="P1117" s="131" t="s">
        <v>147</v>
      </c>
      <c r="Q1117" s="131" t="s">
        <v>147</v>
      </c>
      <c r="R1117" s="131" t="s">
        <v>147</v>
      </c>
      <c r="S1117" s="131" t="s">
        <v>147</v>
      </c>
      <c r="T1117" s="131" t="s">
        <v>147</v>
      </c>
      <c r="U1117" s="131" t="s">
        <v>147</v>
      </c>
      <c r="V1117" s="131" t="s">
        <v>147</v>
      </c>
      <c r="W1117" s="131" t="s">
        <v>147</v>
      </c>
      <c r="X1117" s="131" t="s">
        <v>147</v>
      </c>
      <c r="Y1117" s="131" t="s">
        <v>147</v>
      </c>
      <c r="Z1117" s="131" t="s">
        <v>147</v>
      </c>
      <c r="AA1117" s="131" t="s">
        <v>147</v>
      </c>
      <c r="AB1117" s="131" t="s">
        <v>147</v>
      </c>
      <c r="AC1117" s="131" t="s">
        <v>147</v>
      </c>
      <c r="AD1117" s="131" t="s">
        <v>147</v>
      </c>
      <c r="AE1117" s="131" t="s">
        <v>147</v>
      </c>
      <c r="AF1117" s="131" t="s">
        <v>147</v>
      </c>
      <c r="AG1117" s="131" t="s">
        <v>147</v>
      </c>
      <c r="AH1117" s="131" t="s">
        <v>147</v>
      </c>
      <c r="AI1117" s="131" t="s">
        <v>147</v>
      </c>
      <c r="AJ1117" s="131" t="s">
        <v>147</v>
      </c>
      <c r="AK1117" s="131" t="s">
        <v>147</v>
      </c>
      <c r="AL1117" s="131">
        <v>0</v>
      </c>
      <c r="AM1117" s="131">
        <v>0</v>
      </c>
      <c r="AN1117" s="131">
        <v>0</v>
      </c>
      <c r="AO1117" s="131">
        <v>0</v>
      </c>
      <c r="AP1117" s="131">
        <v>0</v>
      </c>
      <c r="AQ1117" s="131">
        <v>0</v>
      </c>
      <c r="AR1117" s="131">
        <v>0</v>
      </c>
      <c r="AS1117" s="131">
        <v>0</v>
      </c>
      <c r="AT1117" s="131">
        <v>0</v>
      </c>
      <c r="AU1117" s="131">
        <v>0.72699999999999998</v>
      </c>
      <c r="AV1117" s="131">
        <v>1.39</v>
      </c>
      <c r="AW1117" s="131">
        <v>1.5669999999999999</v>
      </c>
      <c r="AX1117" s="131">
        <v>15.579000000000001</v>
      </c>
      <c r="AY1117" s="131">
        <v>91.39</v>
      </c>
      <c r="AZ1117" s="131">
        <v>178.327</v>
      </c>
      <c r="BA1117" s="131">
        <v>138.42599999999999</v>
      </c>
      <c r="BB1117">
        <v>10.016</v>
      </c>
      <c r="BC1117" t="s">
        <v>147</v>
      </c>
    </row>
    <row r="1118" spans="1:55" hidden="1" x14ac:dyDescent="0.25">
      <c r="A1118" t="s">
        <v>36</v>
      </c>
      <c r="B1118" t="s">
        <v>159</v>
      </c>
      <c r="C1118" t="s">
        <v>148</v>
      </c>
      <c r="D1118" s="131" t="s">
        <v>147</v>
      </c>
      <c r="E1118" s="131" t="s">
        <v>147</v>
      </c>
      <c r="F1118" s="131" t="s">
        <v>147</v>
      </c>
      <c r="G1118" s="131" t="s">
        <v>147</v>
      </c>
      <c r="H1118" s="131" t="s">
        <v>147</v>
      </c>
      <c r="I1118" s="131" t="s">
        <v>147</v>
      </c>
      <c r="J1118" s="131" t="s">
        <v>147</v>
      </c>
      <c r="K1118" s="131" t="s">
        <v>147</v>
      </c>
      <c r="L1118" s="131" t="s">
        <v>147</v>
      </c>
      <c r="M1118" s="131" t="s">
        <v>147</v>
      </c>
      <c r="N1118" s="131" t="s">
        <v>147</v>
      </c>
      <c r="O1118" s="131" t="s">
        <v>147</v>
      </c>
      <c r="P1118" s="131" t="s">
        <v>147</v>
      </c>
      <c r="Q1118" s="131" t="s">
        <v>147</v>
      </c>
      <c r="R1118" s="131" t="s">
        <v>147</v>
      </c>
      <c r="S1118" s="131" t="s">
        <v>147</v>
      </c>
      <c r="T1118" s="131" t="s">
        <v>147</v>
      </c>
      <c r="U1118" s="131" t="s">
        <v>147</v>
      </c>
      <c r="V1118" s="131" t="s">
        <v>147</v>
      </c>
      <c r="W1118" s="131" t="s">
        <v>147</v>
      </c>
      <c r="X1118" s="131" t="s">
        <v>147</v>
      </c>
      <c r="Y1118" s="131" t="s">
        <v>147</v>
      </c>
      <c r="Z1118" s="131" t="s">
        <v>147</v>
      </c>
      <c r="AA1118" s="131" t="s">
        <v>147</v>
      </c>
      <c r="AB1118" s="131" t="s">
        <v>147</v>
      </c>
      <c r="AC1118" s="131" t="s">
        <v>147</v>
      </c>
      <c r="AD1118" s="131" t="s">
        <v>147</v>
      </c>
      <c r="AE1118" s="131" t="s">
        <v>147</v>
      </c>
      <c r="AF1118" s="131" t="s">
        <v>147</v>
      </c>
      <c r="AG1118" s="131" t="s">
        <v>147</v>
      </c>
      <c r="AH1118" s="131" t="s">
        <v>147</v>
      </c>
      <c r="AI1118" s="131" t="s">
        <v>147</v>
      </c>
      <c r="AJ1118" s="131" t="s">
        <v>147</v>
      </c>
      <c r="AK1118" s="131" t="s">
        <v>147</v>
      </c>
      <c r="AL1118" s="131">
        <v>11.715</v>
      </c>
      <c r="AM1118" s="131">
        <v>305.00900000000001</v>
      </c>
      <c r="AN1118" s="131">
        <v>425.17700000000002</v>
      </c>
      <c r="AO1118" s="131">
        <v>488.03300000000002</v>
      </c>
      <c r="AP1118" s="131">
        <v>324.30200000000002</v>
      </c>
      <c r="AQ1118" s="131">
        <v>342.33300000000003</v>
      </c>
      <c r="AR1118" s="131">
        <v>309.84800000000001</v>
      </c>
      <c r="AS1118" s="131">
        <v>257.31400000000002</v>
      </c>
      <c r="AT1118" s="131">
        <v>147.81700000000001</v>
      </c>
      <c r="AU1118" s="131">
        <v>151.18299999999999</v>
      </c>
      <c r="AV1118" s="131">
        <v>148.99299999999999</v>
      </c>
      <c r="AW1118" s="131">
        <v>172.07400000000001</v>
      </c>
      <c r="AX1118" s="131">
        <v>242.77199999999999</v>
      </c>
      <c r="AY1118" s="131">
        <v>307.18700000000001</v>
      </c>
      <c r="AZ1118" s="131">
        <v>497.41500000000002</v>
      </c>
      <c r="BA1118" s="131">
        <v>383.39699999999999</v>
      </c>
      <c r="BB1118">
        <v>93.343000000000004</v>
      </c>
      <c r="BC1118" t="s">
        <v>147</v>
      </c>
    </row>
    <row r="1119" spans="1:55" x14ac:dyDescent="0.25">
      <c r="A1119" t="s">
        <v>36</v>
      </c>
      <c r="B1119" t="s">
        <v>149</v>
      </c>
      <c r="C1119" t="s">
        <v>158</v>
      </c>
      <c r="D1119" s="131" t="s">
        <v>147</v>
      </c>
      <c r="E1119" s="131" t="s">
        <v>147</v>
      </c>
      <c r="F1119" s="131" t="s">
        <v>147</v>
      </c>
      <c r="G1119" s="131" t="s">
        <v>147</v>
      </c>
      <c r="H1119" s="131" t="s">
        <v>147</v>
      </c>
      <c r="I1119" s="131" t="s">
        <v>147</v>
      </c>
      <c r="J1119" s="131" t="s">
        <v>147</v>
      </c>
      <c r="K1119" s="131" t="s">
        <v>147</v>
      </c>
      <c r="L1119" s="131" t="s">
        <v>147</v>
      </c>
      <c r="M1119" s="131" t="s">
        <v>147</v>
      </c>
      <c r="N1119" s="131" t="s">
        <v>147</v>
      </c>
      <c r="O1119" s="131" t="s">
        <v>147</v>
      </c>
      <c r="P1119" s="131" t="s">
        <v>147</v>
      </c>
      <c r="Q1119" s="131" t="s">
        <v>147</v>
      </c>
      <c r="R1119" s="131" t="s">
        <v>147</v>
      </c>
      <c r="S1119" s="131" t="s">
        <v>147</v>
      </c>
      <c r="T1119" s="131" t="s">
        <v>147</v>
      </c>
      <c r="U1119" s="131" t="s">
        <v>147</v>
      </c>
      <c r="V1119" s="131" t="s">
        <v>147</v>
      </c>
      <c r="W1119" s="131" t="s">
        <v>147</v>
      </c>
      <c r="X1119" s="131" t="s">
        <v>147</v>
      </c>
      <c r="Y1119" s="131" t="s">
        <v>147</v>
      </c>
      <c r="Z1119" s="131" t="s">
        <v>147</v>
      </c>
      <c r="AA1119" s="131" t="s">
        <v>147</v>
      </c>
      <c r="AB1119" s="131" t="s">
        <v>147</v>
      </c>
      <c r="AC1119" s="131" t="s">
        <v>147</v>
      </c>
      <c r="AD1119" s="131" t="s">
        <v>147</v>
      </c>
      <c r="AE1119" s="131" t="s">
        <v>147</v>
      </c>
      <c r="AF1119" s="131" t="s">
        <v>147</v>
      </c>
      <c r="AG1119" s="131" t="s">
        <v>147</v>
      </c>
      <c r="AH1119" s="131" t="s">
        <v>147</v>
      </c>
      <c r="AI1119" s="131" t="s">
        <v>147</v>
      </c>
      <c r="AJ1119" s="131" t="s">
        <v>147</v>
      </c>
      <c r="AK1119" s="131" t="s">
        <v>147</v>
      </c>
      <c r="AL1119" s="131">
        <v>0.45700000000000002</v>
      </c>
      <c r="AM1119" s="131">
        <v>50.405000000000001</v>
      </c>
      <c r="AN1119" s="131">
        <v>72.825999999999993</v>
      </c>
      <c r="AO1119" s="131">
        <v>69.635999999999996</v>
      </c>
      <c r="AP1119" s="131">
        <v>47.640999999999998</v>
      </c>
      <c r="AQ1119" s="131">
        <v>33.155000000000001</v>
      </c>
      <c r="AR1119" s="131">
        <v>27.948</v>
      </c>
      <c r="AS1119" s="131">
        <v>11.052</v>
      </c>
      <c r="AT1119" s="131">
        <v>10.791</v>
      </c>
      <c r="AU1119" s="131">
        <v>10.343999999999999</v>
      </c>
      <c r="AV1119" s="131">
        <v>13.497999999999999</v>
      </c>
      <c r="AW1119" s="131">
        <v>17.882000000000001</v>
      </c>
      <c r="AX1119" s="131">
        <v>23.917999999999999</v>
      </c>
      <c r="AY1119" s="131">
        <v>23.754000000000001</v>
      </c>
      <c r="AZ1119" s="131">
        <v>28.795000000000002</v>
      </c>
      <c r="BA1119" s="131">
        <v>21.154</v>
      </c>
      <c r="BB1119">
        <v>4.9690000000000003</v>
      </c>
    </row>
    <row r="1120" spans="1:55" x14ac:dyDescent="0.25">
      <c r="A1120" t="s">
        <v>36</v>
      </c>
      <c r="B1120" t="s">
        <v>149</v>
      </c>
      <c r="C1120" t="s">
        <v>157</v>
      </c>
      <c r="D1120" s="131" t="s">
        <v>147</v>
      </c>
      <c r="E1120" s="131" t="s">
        <v>147</v>
      </c>
      <c r="F1120" s="131" t="s">
        <v>147</v>
      </c>
      <c r="G1120" s="131" t="s">
        <v>147</v>
      </c>
      <c r="H1120" s="131" t="s">
        <v>147</v>
      </c>
      <c r="I1120" s="131" t="s">
        <v>147</v>
      </c>
      <c r="J1120" s="131" t="s">
        <v>147</v>
      </c>
      <c r="K1120" s="131" t="s">
        <v>147</v>
      </c>
      <c r="L1120" s="131" t="s">
        <v>147</v>
      </c>
      <c r="M1120" s="131" t="s">
        <v>147</v>
      </c>
      <c r="N1120" s="131" t="s">
        <v>147</v>
      </c>
      <c r="O1120" s="131" t="s">
        <v>147</v>
      </c>
      <c r="P1120" s="131" t="s">
        <v>147</v>
      </c>
      <c r="Q1120" s="131" t="s">
        <v>147</v>
      </c>
      <c r="R1120" s="131" t="s">
        <v>147</v>
      </c>
      <c r="S1120" s="131" t="s">
        <v>147</v>
      </c>
      <c r="T1120" s="131" t="s">
        <v>147</v>
      </c>
      <c r="U1120" s="131" t="s">
        <v>147</v>
      </c>
      <c r="V1120" s="131" t="s">
        <v>147</v>
      </c>
      <c r="W1120" s="131" t="s">
        <v>147</v>
      </c>
      <c r="X1120" s="131" t="s">
        <v>147</v>
      </c>
      <c r="Y1120" s="131" t="s">
        <v>147</v>
      </c>
      <c r="Z1120" s="131" t="s">
        <v>147</v>
      </c>
      <c r="AA1120" s="131" t="s">
        <v>147</v>
      </c>
      <c r="AB1120" s="131" t="s">
        <v>147</v>
      </c>
      <c r="AC1120" s="131" t="s">
        <v>147</v>
      </c>
      <c r="AD1120" s="131" t="s">
        <v>147</v>
      </c>
      <c r="AE1120" s="131" t="s">
        <v>147</v>
      </c>
      <c r="AF1120" s="131" t="s">
        <v>147</v>
      </c>
      <c r="AG1120" s="131" t="s">
        <v>147</v>
      </c>
      <c r="AH1120" s="131" t="s">
        <v>147</v>
      </c>
      <c r="AI1120" s="131" t="s">
        <v>147</v>
      </c>
      <c r="AJ1120" s="131" t="s">
        <v>147</v>
      </c>
      <c r="AK1120" s="131" t="s">
        <v>147</v>
      </c>
      <c r="AL1120" s="131">
        <v>1.3680000000000001</v>
      </c>
      <c r="AM1120" s="131">
        <v>26.657</v>
      </c>
      <c r="AN1120" s="131">
        <v>45.54</v>
      </c>
      <c r="AO1120" s="131">
        <v>59.368000000000002</v>
      </c>
      <c r="AP1120" s="131">
        <v>34.658999999999999</v>
      </c>
      <c r="AQ1120" s="131">
        <v>63.472999999999999</v>
      </c>
      <c r="AR1120" s="131">
        <v>39.671999999999997</v>
      </c>
      <c r="AS1120" s="131">
        <v>34.853000000000002</v>
      </c>
      <c r="AT1120" s="131">
        <v>15.347</v>
      </c>
      <c r="AU1120" s="131">
        <v>15.711</v>
      </c>
      <c r="AV1120" s="131">
        <v>12.446</v>
      </c>
      <c r="AW1120" s="131">
        <v>9.7420000000000009</v>
      </c>
      <c r="AX1120" s="131">
        <v>12.845000000000001</v>
      </c>
      <c r="AY1120" s="131">
        <v>10.076000000000001</v>
      </c>
      <c r="AZ1120" s="131">
        <v>21.312000000000001</v>
      </c>
      <c r="BA1120" s="131">
        <v>8.2560000000000002</v>
      </c>
      <c r="BB1120">
        <v>1.6319999999999999</v>
      </c>
    </row>
    <row r="1121" spans="1:55" x14ac:dyDescent="0.25">
      <c r="A1121" t="s">
        <v>36</v>
      </c>
      <c r="B1121" t="s">
        <v>149</v>
      </c>
      <c r="C1121" t="s">
        <v>156</v>
      </c>
      <c r="D1121" s="131" t="s">
        <v>147</v>
      </c>
      <c r="E1121" s="131" t="s">
        <v>147</v>
      </c>
      <c r="F1121" s="131" t="s">
        <v>147</v>
      </c>
      <c r="G1121" s="131" t="s">
        <v>147</v>
      </c>
      <c r="H1121" s="131" t="s">
        <v>147</v>
      </c>
      <c r="I1121" s="131" t="s">
        <v>147</v>
      </c>
      <c r="J1121" s="131" t="s">
        <v>147</v>
      </c>
      <c r="K1121" s="131" t="s">
        <v>147</v>
      </c>
      <c r="L1121" s="131" t="s">
        <v>147</v>
      </c>
      <c r="M1121" s="131" t="s">
        <v>147</v>
      </c>
      <c r="N1121" s="131" t="s">
        <v>147</v>
      </c>
      <c r="O1121" s="131" t="s">
        <v>147</v>
      </c>
      <c r="P1121" s="131" t="s">
        <v>147</v>
      </c>
      <c r="Q1121" s="131" t="s">
        <v>147</v>
      </c>
      <c r="R1121" s="131" t="s">
        <v>147</v>
      </c>
      <c r="S1121" s="131" t="s">
        <v>147</v>
      </c>
      <c r="T1121" s="131" t="s">
        <v>147</v>
      </c>
      <c r="U1121" s="131" t="s">
        <v>147</v>
      </c>
      <c r="V1121" s="131" t="s">
        <v>147</v>
      </c>
      <c r="W1121" s="131" t="s">
        <v>147</v>
      </c>
      <c r="X1121" s="131" t="s">
        <v>147</v>
      </c>
      <c r="Y1121" s="131" t="s">
        <v>147</v>
      </c>
      <c r="Z1121" s="131" t="s">
        <v>147</v>
      </c>
      <c r="AA1121" s="131" t="s">
        <v>147</v>
      </c>
      <c r="AB1121" s="131" t="s">
        <v>147</v>
      </c>
      <c r="AC1121" s="131" t="s">
        <v>147</v>
      </c>
      <c r="AD1121" s="131" t="s">
        <v>147</v>
      </c>
      <c r="AE1121" s="131" t="s">
        <v>147</v>
      </c>
      <c r="AF1121" s="131" t="s">
        <v>147</v>
      </c>
      <c r="AG1121" s="131" t="s">
        <v>147</v>
      </c>
      <c r="AH1121" s="131" t="s">
        <v>147</v>
      </c>
      <c r="AI1121" s="131" t="s">
        <v>147</v>
      </c>
      <c r="AJ1121" s="131" t="s">
        <v>147</v>
      </c>
      <c r="AK1121" s="131" t="s">
        <v>147</v>
      </c>
      <c r="AL1121" s="131">
        <v>0.78900000000000003</v>
      </c>
      <c r="AM1121" s="131">
        <v>32.366999999999997</v>
      </c>
      <c r="AN1121" s="131">
        <v>32.805</v>
      </c>
      <c r="AO1121" s="131">
        <v>38.725999999999999</v>
      </c>
      <c r="AP1121" s="131">
        <v>22.03</v>
      </c>
      <c r="AQ1121" s="131">
        <v>16.798999999999999</v>
      </c>
      <c r="AR1121" s="131">
        <v>21.298999999999999</v>
      </c>
      <c r="AS1121" s="131">
        <v>23.218</v>
      </c>
      <c r="AT1121" s="131">
        <v>17.158999999999999</v>
      </c>
      <c r="AU1121" s="131">
        <v>18.826000000000001</v>
      </c>
      <c r="AV1121" s="131">
        <v>19.353000000000002</v>
      </c>
      <c r="AW1121" s="131">
        <v>17.940000000000001</v>
      </c>
      <c r="AX1121" s="131">
        <v>15.397</v>
      </c>
      <c r="AY1121" s="131">
        <v>19.079000000000001</v>
      </c>
      <c r="AZ1121" s="131">
        <v>31.971</v>
      </c>
      <c r="BA1121" s="131">
        <v>25.928000000000001</v>
      </c>
      <c r="BB1121">
        <v>7.6609999999999996</v>
      </c>
    </row>
    <row r="1122" spans="1:55" x14ac:dyDescent="0.25">
      <c r="A1122" t="s">
        <v>36</v>
      </c>
      <c r="B1122" t="s">
        <v>149</v>
      </c>
      <c r="C1122" t="s">
        <v>155</v>
      </c>
      <c r="D1122" s="131" t="s">
        <v>147</v>
      </c>
      <c r="E1122" s="131" t="s">
        <v>147</v>
      </c>
      <c r="F1122" s="131" t="s">
        <v>147</v>
      </c>
      <c r="G1122" s="131" t="s">
        <v>147</v>
      </c>
      <c r="H1122" s="131" t="s">
        <v>147</v>
      </c>
      <c r="I1122" s="131" t="s">
        <v>147</v>
      </c>
      <c r="J1122" s="131" t="s">
        <v>147</v>
      </c>
      <c r="K1122" s="131" t="s">
        <v>147</v>
      </c>
      <c r="L1122" s="131" t="s">
        <v>147</v>
      </c>
      <c r="M1122" s="131" t="s">
        <v>147</v>
      </c>
      <c r="N1122" s="131" t="s">
        <v>147</v>
      </c>
      <c r="O1122" s="131" t="s">
        <v>147</v>
      </c>
      <c r="P1122" s="131" t="s">
        <v>147</v>
      </c>
      <c r="Q1122" s="131" t="s">
        <v>147</v>
      </c>
      <c r="R1122" s="131" t="s">
        <v>147</v>
      </c>
      <c r="S1122" s="131" t="s">
        <v>147</v>
      </c>
      <c r="T1122" s="131" t="s">
        <v>147</v>
      </c>
      <c r="U1122" s="131" t="s">
        <v>147</v>
      </c>
      <c r="V1122" s="131" t="s">
        <v>147</v>
      </c>
      <c r="W1122" s="131" t="s">
        <v>147</v>
      </c>
      <c r="X1122" s="131" t="s">
        <v>147</v>
      </c>
      <c r="Y1122" s="131" t="s">
        <v>147</v>
      </c>
      <c r="Z1122" s="131" t="s">
        <v>147</v>
      </c>
      <c r="AA1122" s="131" t="s">
        <v>147</v>
      </c>
      <c r="AB1122" s="131" t="s">
        <v>147</v>
      </c>
      <c r="AC1122" s="131" t="s">
        <v>147</v>
      </c>
      <c r="AD1122" s="131" t="s">
        <v>147</v>
      </c>
      <c r="AE1122" s="131" t="s">
        <v>147</v>
      </c>
      <c r="AF1122" s="131" t="s">
        <v>147</v>
      </c>
      <c r="AG1122" s="131" t="s">
        <v>147</v>
      </c>
      <c r="AH1122" s="131" t="s">
        <v>147</v>
      </c>
      <c r="AI1122" s="131" t="s">
        <v>147</v>
      </c>
      <c r="AJ1122" s="131" t="s">
        <v>147</v>
      </c>
      <c r="AK1122" s="131" t="s">
        <v>147</v>
      </c>
      <c r="AL1122" s="131">
        <v>1.6259999999999999</v>
      </c>
      <c r="AM1122" s="131">
        <v>3.8220000000000001</v>
      </c>
      <c r="AN1122" s="131">
        <v>6.7779999999999996</v>
      </c>
      <c r="AO1122" s="131">
        <v>8.077</v>
      </c>
      <c r="AP1122" s="131">
        <v>9.609</v>
      </c>
      <c r="AQ1122" s="131">
        <v>9.0809999999999995</v>
      </c>
      <c r="AR1122" s="131">
        <v>21.303999999999998</v>
      </c>
      <c r="AS1122" s="131">
        <v>19.411999999999999</v>
      </c>
      <c r="AT1122" s="131">
        <v>8.3800000000000008</v>
      </c>
      <c r="AU1122" s="131">
        <v>5.9489999999999998</v>
      </c>
      <c r="AV1122" s="131">
        <v>5.327</v>
      </c>
      <c r="AW1122" s="131">
        <v>7.61</v>
      </c>
      <c r="AX1122" s="131">
        <v>11.061999999999999</v>
      </c>
      <c r="AY1122" s="131">
        <v>7.694</v>
      </c>
      <c r="AZ1122" s="131">
        <v>16.957000000000001</v>
      </c>
      <c r="BA1122" s="131">
        <v>15.901</v>
      </c>
      <c r="BB1122">
        <v>3.746</v>
      </c>
    </row>
    <row r="1123" spans="1:55" x14ac:dyDescent="0.25">
      <c r="A1123" t="s">
        <v>36</v>
      </c>
      <c r="B1123" t="s">
        <v>149</v>
      </c>
      <c r="C1123" t="s">
        <v>154</v>
      </c>
      <c r="D1123" s="131" t="s">
        <v>147</v>
      </c>
      <c r="E1123" s="131" t="s">
        <v>147</v>
      </c>
      <c r="F1123" s="131" t="s">
        <v>147</v>
      </c>
      <c r="G1123" s="131" t="s">
        <v>147</v>
      </c>
      <c r="H1123" s="131" t="s">
        <v>147</v>
      </c>
      <c r="I1123" s="131" t="s">
        <v>147</v>
      </c>
      <c r="J1123" s="131" t="s">
        <v>147</v>
      </c>
      <c r="K1123" s="131" t="s">
        <v>147</v>
      </c>
      <c r="L1123" s="131" t="s">
        <v>147</v>
      </c>
      <c r="M1123" s="131" t="s">
        <v>147</v>
      </c>
      <c r="N1123" s="131" t="s">
        <v>147</v>
      </c>
      <c r="O1123" s="131" t="s">
        <v>147</v>
      </c>
      <c r="P1123" s="131" t="s">
        <v>147</v>
      </c>
      <c r="Q1123" s="131" t="s">
        <v>147</v>
      </c>
      <c r="R1123" s="131" t="s">
        <v>147</v>
      </c>
      <c r="S1123" s="131" t="s">
        <v>147</v>
      </c>
      <c r="T1123" s="131" t="s">
        <v>147</v>
      </c>
      <c r="U1123" s="131" t="s">
        <v>147</v>
      </c>
      <c r="V1123" s="131" t="s">
        <v>147</v>
      </c>
      <c r="W1123" s="131" t="s">
        <v>147</v>
      </c>
      <c r="X1123" s="131" t="s">
        <v>147</v>
      </c>
      <c r="Y1123" s="131" t="s">
        <v>147</v>
      </c>
      <c r="Z1123" s="131" t="s">
        <v>147</v>
      </c>
      <c r="AA1123" s="131" t="s">
        <v>147</v>
      </c>
      <c r="AB1123" s="131" t="s">
        <v>147</v>
      </c>
      <c r="AC1123" s="131" t="s">
        <v>147</v>
      </c>
      <c r="AD1123" s="131" t="s">
        <v>147</v>
      </c>
      <c r="AE1123" s="131" t="s">
        <v>147</v>
      </c>
      <c r="AF1123" s="131" t="s">
        <v>147</v>
      </c>
      <c r="AG1123" s="131" t="s">
        <v>147</v>
      </c>
      <c r="AH1123" s="131" t="s">
        <v>147</v>
      </c>
      <c r="AI1123" s="131" t="s">
        <v>147</v>
      </c>
      <c r="AJ1123" s="131" t="s">
        <v>147</v>
      </c>
      <c r="AK1123" s="131" t="s">
        <v>147</v>
      </c>
      <c r="AL1123" s="131">
        <v>0.86599999999999999</v>
      </c>
      <c r="AM1123" s="131">
        <v>3.8839999999999999</v>
      </c>
      <c r="AN1123" s="131">
        <v>2.6579999999999999</v>
      </c>
      <c r="AO1123" s="131">
        <v>8.4749999999999996</v>
      </c>
      <c r="AP1123" s="131">
        <v>8.0039999999999996</v>
      </c>
      <c r="AQ1123" s="131">
        <v>8.1809999999999992</v>
      </c>
      <c r="AR1123" s="131">
        <v>2.641</v>
      </c>
      <c r="AS1123" s="131">
        <v>0.93700000000000006</v>
      </c>
      <c r="AT1123" s="131">
        <v>1.0569999999999999</v>
      </c>
      <c r="AU1123" s="131">
        <v>0.878</v>
      </c>
      <c r="AV1123" s="131">
        <v>0.76900000000000002</v>
      </c>
      <c r="AW1123" s="131">
        <v>1.8160000000000001</v>
      </c>
      <c r="AX1123" s="131">
        <v>2.3610000000000002</v>
      </c>
      <c r="AY1123" s="131">
        <v>6.2069999999999999</v>
      </c>
      <c r="AZ1123" s="131">
        <v>9.3729999999999993</v>
      </c>
      <c r="BA1123" s="131">
        <v>6.9640000000000004</v>
      </c>
      <c r="BB1123">
        <v>7.5019999999999998</v>
      </c>
    </row>
    <row r="1124" spans="1:55" x14ac:dyDescent="0.25">
      <c r="A1124" t="s">
        <v>36</v>
      </c>
      <c r="B1124" t="s">
        <v>149</v>
      </c>
      <c r="C1124" t="s">
        <v>153</v>
      </c>
      <c r="D1124" s="131" t="s">
        <v>147</v>
      </c>
      <c r="E1124" s="131" t="s">
        <v>147</v>
      </c>
      <c r="F1124" s="131" t="s">
        <v>147</v>
      </c>
      <c r="G1124" s="131" t="s">
        <v>147</v>
      </c>
      <c r="H1124" s="131" t="s">
        <v>147</v>
      </c>
      <c r="I1124" s="131" t="s">
        <v>147</v>
      </c>
      <c r="J1124" s="131" t="s">
        <v>147</v>
      </c>
      <c r="K1124" s="131" t="s">
        <v>147</v>
      </c>
      <c r="L1124" s="131" t="s">
        <v>147</v>
      </c>
      <c r="M1124" s="131" t="s">
        <v>147</v>
      </c>
      <c r="N1124" s="131" t="s">
        <v>147</v>
      </c>
      <c r="O1124" s="131" t="s">
        <v>147</v>
      </c>
      <c r="P1124" s="131" t="s">
        <v>147</v>
      </c>
      <c r="Q1124" s="131" t="s">
        <v>147</v>
      </c>
      <c r="R1124" s="131" t="s">
        <v>147</v>
      </c>
      <c r="S1124" s="131" t="s">
        <v>147</v>
      </c>
      <c r="T1124" s="131" t="s">
        <v>147</v>
      </c>
      <c r="U1124" s="131" t="s">
        <v>147</v>
      </c>
      <c r="V1124" s="131" t="s">
        <v>147</v>
      </c>
      <c r="W1124" s="131" t="s">
        <v>147</v>
      </c>
      <c r="X1124" s="131" t="s">
        <v>147</v>
      </c>
      <c r="Y1124" s="131" t="s">
        <v>147</v>
      </c>
      <c r="Z1124" s="131" t="s">
        <v>147</v>
      </c>
      <c r="AA1124" s="131" t="s">
        <v>147</v>
      </c>
      <c r="AB1124" s="131" t="s">
        <v>147</v>
      </c>
      <c r="AC1124" s="131" t="s">
        <v>147</v>
      </c>
      <c r="AD1124" s="131" t="s">
        <v>147</v>
      </c>
      <c r="AE1124" s="131" t="s">
        <v>147</v>
      </c>
      <c r="AF1124" s="131" t="s">
        <v>147</v>
      </c>
      <c r="AG1124" s="131" t="s">
        <v>147</v>
      </c>
      <c r="AH1124" s="131" t="s">
        <v>147</v>
      </c>
      <c r="AI1124" s="131" t="s">
        <v>147</v>
      </c>
      <c r="AJ1124" s="131" t="s">
        <v>147</v>
      </c>
      <c r="AK1124" s="131" t="s">
        <v>147</v>
      </c>
      <c r="AL1124" s="131">
        <v>0.06</v>
      </c>
      <c r="AM1124" s="131">
        <v>16.384</v>
      </c>
      <c r="AN1124" s="131">
        <v>25.516999999999999</v>
      </c>
      <c r="AO1124" s="131">
        <v>29.611999999999998</v>
      </c>
      <c r="AP1124" s="131">
        <v>19.457999999999998</v>
      </c>
      <c r="AQ1124" s="131">
        <v>18.803000000000001</v>
      </c>
      <c r="AR1124" s="131">
        <v>21.948</v>
      </c>
      <c r="AS1124" s="131">
        <v>21.57</v>
      </c>
      <c r="AT1124" s="131">
        <v>9.6609999999999996</v>
      </c>
      <c r="AU1124" s="131">
        <v>7.9720000000000004</v>
      </c>
      <c r="AV1124" s="131">
        <v>6.4370000000000003</v>
      </c>
      <c r="AW1124" s="131">
        <v>12.085000000000001</v>
      </c>
      <c r="AX1124" s="131">
        <v>20.082999999999998</v>
      </c>
      <c r="AY1124" s="131">
        <v>16.873999999999999</v>
      </c>
      <c r="AZ1124" s="131">
        <v>18.446999999999999</v>
      </c>
      <c r="BA1124" s="131">
        <v>21.062000000000001</v>
      </c>
      <c r="BB1124">
        <v>5.39</v>
      </c>
    </row>
    <row r="1125" spans="1:55" x14ac:dyDescent="0.25">
      <c r="A1125" t="s">
        <v>36</v>
      </c>
      <c r="B1125" t="s">
        <v>149</v>
      </c>
      <c r="C1125" t="s">
        <v>152</v>
      </c>
      <c r="D1125" s="131" t="s">
        <v>147</v>
      </c>
      <c r="E1125" s="131" t="s">
        <v>147</v>
      </c>
      <c r="F1125" s="131" t="s">
        <v>147</v>
      </c>
      <c r="G1125" s="131" t="s">
        <v>147</v>
      </c>
      <c r="H1125" s="131" t="s">
        <v>147</v>
      </c>
      <c r="I1125" s="131" t="s">
        <v>147</v>
      </c>
      <c r="J1125" s="131" t="s">
        <v>147</v>
      </c>
      <c r="K1125" s="131" t="s">
        <v>147</v>
      </c>
      <c r="L1125" s="131" t="s">
        <v>147</v>
      </c>
      <c r="M1125" s="131" t="s">
        <v>147</v>
      </c>
      <c r="N1125" s="131" t="s">
        <v>147</v>
      </c>
      <c r="O1125" s="131" t="s">
        <v>147</v>
      </c>
      <c r="P1125" s="131" t="s">
        <v>147</v>
      </c>
      <c r="Q1125" s="131" t="s">
        <v>147</v>
      </c>
      <c r="R1125" s="131" t="s">
        <v>147</v>
      </c>
      <c r="S1125" s="131" t="s">
        <v>147</v>
      </c>
      <c r="T1125" s="131" t="s">
        <v>147</v>
      </c>
      <c r="U1125" s="131" t="s">
        <v>147</v>
      </c>
      <c r="V1125" s="131" t="s">
        <v>147</v>
      </c>
      <c r="W1125" s="131" t="s">
        <v>147</v>
      </c>
      <c r="X1125" s="131" t="s">
        <v>147</v>
      </c>
      <c r="Y1125" s="131" t="s">
        <v>147</v>
      </c>
      <c r="Z1125" s="131" t="s">
        <v>147</v>
      </c>
      <c r="AA1125" s="131" t="s">
        <v>147</v>
      </c>
      <c r="AB1125" s="131" t="s">
        <v>147</v>
      </c>
      <c r="AC1125" s="131" t="s">
        <v>147</v>
      </c>
      <c r="AD1125" s="131" t="s">
        <v>147</v>
      </c>
      <c r="AE1125" s="131" t="s">
        <v>147</v>
      </c>
      <c r="AF1125" s="131" t="s">
        <v>147</v>
      </c>
      <c r="AG1125" s="131" t="s">
        <v>147</v>
      </c>
      <c r="AH1125" s="131" t="s">
        <v>147</v>
      </c>
      <c r="AI1125" s="131" t="s">
        <v>147</v>
      </c>
      <c r="AJ1125" s="131" t="s">
        <v>147</v>
      </c>
      <c r="AK1125" s="131" t="s">
        <v>147</v>
      </c>
      <c r="AL1125" s="131">
        <v>0</v>
      </c>
      <c r="AM1125" s="131">
        <v>0.98</v>
      </c>
      <c r="AN1125" s="131">
        <v>1.3640000000000001</v>
      </c>
      <c r="AO1125" s="131">
        <v>1.3129999999999999</v>
      </c>
      <c r="AP1125" s="131">
        <v>1.605</v>
      </c>
      <c r="AQ1125" s="131">
        <v>1.466</v>
      </c>
      <c r="AR1125" s="131">
        <v>1.819</v>
      </c>
      <c r="AS1125" s="131">
        <v>2.4249999999999998</v>
      </c>
      <c r="AT1125" s="131">
        <v>2.7879999999999998</v>
      </c>
      <c r="AU1125" s="131">
        <v>6.665</v>
      </c>
      <c r="AV1125" s="131">
        <v>7.2569999999999997</v>
      </c>
      <c r="AW1125" s="131">
        <v>8.1120000000000001</v>
      </c>
      <c r="AX1125" s="131">
        <v>14.518000000000001</v>
      </c>
      <c r="AY1125" s="131">
        <v>11.476000000000001</v>
      </c>
      <c r="AZ1125" s="131">
        <v>13.852</v>
      </c>
      <c r="BA1125" s="131">
        <v>8.7590000000000003</v>
      </c>
      <c r="BB1125">
        <v>5.8440000000000003</v>
      </c>
    </row>
    <row r="1126" spans="1:55" x14ac:dyDescent="0.25">
      <c r="A1126" t="s">
        <v>36</v>
      </c>
      <c r="B1126" t="s">
        <v>149</v>
      </c>
      <c r="C1126" t="s">
        <v>151</v>
      </c>
      <c r="D1126" s="131" t="s">
        <v>147</v>
      </c>
      <c r="E1126" s="131" t="s">
        <v>147</v>
      </c>
      <c r="F1126" s="131" t="s">
        <v>147</v>
      </c>
      <c r="G1126" s="131" t="s">
        <v>147</v>
      </c>
      <c r="H1126" s="131" t="s">
        <v>147</v>
      </c>
      <c r="I1126" s="131" t="s">
        <v>147</v>
      </c>
      <c r="J1126" s="131" t="s">
        <v>147</v>
      </c>
      <c r="K1126" s="131" t="s">
        <v>147</v>
      </c>
      <c r="L1126" s="131" t="s">
        <v>147</v>
      </c>
      <c r="M1126" s="131" t="s">
        <v>147</v>
      </c>
      <c r="N1126" s="131" t="s">
        <v>147</v>
      </c>
      <c r="O1126" s="131" t="s">
        <v>147</v>
      </c>
      <c r="P1126" s="131" t="s">
        <v>147</v>
      </c>
      <c r="Q1126" s="131" t="s">
        <v>147</v>
      </c>
      <c r="R1126" s="131" t="s">
        <v>147</v>
      </c>
      <c r="S1126" s="131" t="s">
        <v>147</v>
      </c>
      <c r="T1126" s="131" t="s">
        <v>147</v>
      </c>
      <c r="U1126" s="131" t="s">
        <v>147</v>
      </c>
      <c r="V1126" s="131" t="s">
        <v>147</v>
      </c>
      <c r="W1126" s="131" t="s">
        <v>147</v>
      </c>
      <c r="X1126" s="131" t="s">
        <v>147</v>
      </c>
      <c r="Y1126" s="131" t="s">
        <v>147</v>
      </c>
      <c r="Z1126" s="131" t="s">
        <v>147</v>
      </c>
      <c r="AA1126" s="131" t="s">
        <v>147</v>
      </c>
      <c r="AB1126" s="131" t="s">
        <v>147</v>
      </c>
      <c r="AC1126" s="131" t="s">
        <v>147</v>
      </c>
      <c r="AD1126" s="131" t="s">
        <v>147</v>
      </c>
      <c r="AE1126" s="131" t="s">
        <v>147</v>
      </c>
      <c r="AF1126" s="131" t="s">
        <v>147</v>
      </c>
      <c r="AG1126" s="131" t="s">
        <v>147</v>
      </c>
      <c r="AH1126" s="131" t="s">
        <v>147</v>
      </c>
      <c r="AI1126" s="131" t="s">
        <v>147</v>
      </c>
      <c r="AJ1126" s="131" t="s">
        <v>147</v>
      </c>
      <c r="AK1126" s="131" t="s">
        <v>147</v>
      </c>
      <c r="AL1126" s="131">
        <v>0</v>
      </c>
      <c r="AM1126" s="131">
        <v>0</v>
      </c>
      <c r="AN1126" s="131">
        <v>0</v>
      </c>
      <c r="AO1126" s="131">
        <v>0</v>
      </c>
      <c r="AP1126" s="131">
        <v>0</v>
      </c>
      <c r="AQ1126" s="131">
        <v>0</v>
      </c>
      <c r="AR1126" s="131">
        <v>0</v>
      </c>
      <c r="AS1126" s="131">
        <v>0</v>
      </c>
      <c r="AT1126" s="131">
        <v>0</v>
      </c>
      <c r="AU1126" s="131">
        <v>0.32</v>
      </c>
      <c r="AV1126" s="131">
        <v>0.61299999999999999</v>
      </c>
      <c r="AW1126" s="131">
        <v>0.69099999999999995</v>
      </c>
      <c r="AX1126" s="131">
        <v>6.87</v>
      </c>
      <c r="AY1126" s="131">
        <v>40.299999999999997</v>
      </c>
      <c r="AZ1126" s="131">
        <v>78.635999999999996</v>
      </c>
      <c r="BA1126" s="131">
        <v>61.040999999999997</v>
      </c>
      <c r="BB1126">
        <v>4.4169999999999998</v>
      </c>
    </row>
    <row r="1127" spans="1:55" x14ac:dyDescent="0.25">
      <c r="A1127" t="s">
        <v>36</v>
      </c>
      <c r="B1127" t="s">
        <v>149</v>
      </c>
      <c r="C1127" t="s">
        <v>148</v>
      </c>
      <c r="D1127" s="131" t="s">
        <v>147</v>
      </c>
      <c r="E1127" s="131" t="s">
        <v>147</v>
      </c>
      <c r="F1127" s="131" t="s">
        <v>147</v>
      </c>
      <c r="G1127" s="131" t="s">
        <v>147</v>
      </c>
      <c r="H1127" s="131" t="s">
        <v>147</v>
      </c>
      <c r="I1127" s="131" t="s">
        <v>147</v>
      </c>
      <c r="J1127" s="131" t="s">
        <v>147</v>
      </c>
      <c r="K1127" s="131" t="s">
        <v>147</v>
      </c>
      <c r="L1127" s="131" t="s">
        <v>147</v>
      </c>
      <c r="M1127" s="131" t="s">
        <v>147</v>
      </c>
      <c r="N1127" s="131" t="s">
        <v>147</v>
      </c>
      <c r="O1127" s="131" t="s">
        <v>147</v>
      </c>
      <c r="P1127" s="131" t="s">
        <v>147</v>
      </c>
      <c r="Q1127" s="131" t="s">
        <v>147</v>
      </c>
      <c r="R1127" s="131" t="s">
        <v>147</v>
      </c>
      <c r="S1127" s="131" t="s">
        <v>147</v>
      </c>
      <c r="T1127" s="131" t="s">
        <v>147</v>
      </c>
      <c r="U1127" s="131" t="s">
        <v>147</v>
      </c>
      <c r="V1127" s="131" t="s">
        <v>147</v>
      </c>
      <c r="W1127" s="131" t="s">
        <v>147</v>
      </c>
      <c r="X1127" s="131" t="s">
        <v>147</v>
      </c>
      <c r="Y1127" s="131" t="s">
        <v>147</v>
      </c>
      <c r="Z1127" s="131" t="s">
        <v>147</v>
      </c>
      <c r="AA1127" s="131" t="s">
        <v>147</v>
      </c>
      <c r="AB1127" s="131" t="s">
        <v>147</v>
      </c>
      <c r="AC1127" s="131" t="s">
        <v>147</v>
      </c>
      <c r="AD1127" s="131" t="s">
        <v>147</v>
      </c>
      <c r="AE1127" s="131" t="s">
        <v>147</v>
      </c>
      <c r="AF1127" s="131" t="s">
        <v>147</v>
      </c>
      <c r="AG1127" s="131" t="s">
        <v>147</v>
      </c>
      <c r="AH1127" s="131" t="s">
        <v>147</v>
      </c>
      <c r="AI1127" s="131" t="s">
        <v>147</v>
      </c>
      <c r="AJ1127" s="131" t="s">
        <v>147</v>
      </c>
      <c r="AK1127" s="131" t="s">
        <v>147</v>
      </c>
      <c r="AL1127" s="131">
        <v>5.1660000000000004</v>
      </c>
      <c r="AM1127" s="131">
        <v>134.499</v>
      </c>
      <c r="AN1127" s="131">
        <v>187.489</v>
      </c>
      <c r="AO1127" s="131">
        <v>215.20599999999999</v>
      </c>
      <c r="AP1127" s="131">
        <v>143.006</v>
      </c>
      <c r="AQ1127" s="131">
        <v>150.95699999999999</v>
      </c>
      <c r="AR1127" s="131">
        <v>136.63300000000001</v>
      </c>
      <c r="AS1127" s="131">
        <v>113.467</v>
      </c>
      <c r="AT1127" s="131">
        <v>65.182000000000002</v>
      </c>
      <c r="AU1127" s="131">
        <v>66.665999999999997</v>
      </c>
      <c r="AV1127" s="131">
        <v>65.700999999999993</v>
      </c>
      <c r="AW1127" s="131">
        <v>75.879000000000005</v>
      </c>
      <c r="AX1127" s="131">
        <v>107.054</v>
      </c>
      <c r="AY1127" s="131">
        <v>135.459</v>
      </c>
      <c r="AZ1127" s="131">
        <v>219.34299999999999</v>
      </c>
      <c r="BA1127" s="131">
        <v>169.065</v>
      </c>
      <c r="BB1127">
        <v>41.161000000000001</v>
      </c>
    </row>
    <row r="1128" spans="1:55" hidden="1" x14ac:dyDescent="0.25">
      <c r="A1128" t="s">
        <v>29</v>
      </c>
      <c r="B1128" t="s">
        <v>165</v>
      </c>
      <c r="C1128" t="s">
        <v>158</v>
      </c>
      <c r="D1128" s="131" t="s">
        <v>147</v>
      </c>
      <c r="E1128" s="131" t="s">
        <v>147</v>
      </c>
      <c r="F1128" s="131" t="s">
        <v>147</v>
      </c>
      <c r="G1128" s="131" t="s">
        <v>147</v>
      </c>
      <c r="H1128" s="131" t="s">
        <v>147</v>
      </c>
      <c r="I1128" s="131" t="s">
        <v>147</v>
      </c>
      <c r="J1128" s="131">
        <v>4.4999999999999998E-2</v>
      </c>
      <c r="K1128" s="131">
        <v>7.0999999999999994E-2</v>
      </c>
      <c r="L1128" s="131" t="s">
        <v>147</v>
      </c>
      <c r="M1128" s="131">
        <v>0.16400000000000001</v>
      </c>
      <c r="N1128" s="131">
        <v>1.1859999999999999</v>
      </c>
      <c r="O1128" s="131">
        <v>1.2529999999999999</v>
      </c>
      <c r="P1128" s="131">
        <v>0.498</v>
      </c>
      <c r="Q1128" s="131">
        <v>0.63200000000000001</v>
      </c>
      <c r="R1128" s="131">
        <v>0.86</v>
      </c>
      <c r="S1128" s="131">
        <v>0.81799999999999995</v>
      </c>
      <c r="T1128" s="131">
        <v>1.4419999999999999</v>
      </c>
      <c r="U1128" s="131">
        <v>0.71299999999999997</v>
      </c>
      <c r="V1128" s="131">
        <v>0.38400000000000001</v>
      </c>
      <c r="W1128" s="131">
        <v>0.71199999999999997</v>
      </c>
      <c r="X1128" s="131">
        <v>0.315</v>
      </c>
      <c r="Y1128" s="131">
        <v>0.66500000000000004</v>
      </c>
      <c r="Z1128" s="131">
        <v>0.57399999999999995</v>
      </c>
      <c r="AA1128" s="131">
        <v>0.54500000000000004</v>
      </c>
      <c r="AB1128" s="131">
        <v>9.7000000000000003E-2</v>
      </c>
      <c r="AC1128" s="131">
        <v>0.17799999999999999</v>
      </c>
      <c r="AD1128" s="131">
        <v>0.20399999999999999</v>
      </c>
      <c r="AE1128" s="131">
        <v>0.32200000000000001</v>
      </c>
      <c r="AF1128" s="131">
        <v>0.1</v>
      </c>
      <c r="AG1128" s="131">
        <v>9.0999999999999998E-2</v>
      </c>
      <c r="AH1128" s="131">
        <v>1.113</v>
      </c>
      <c r="AI1128" s="131">
        <v>0.626</v>
      </c>
      <c r="AJ1128" s="131">
        <v>5.0000000000000001E-3</v>
      </c>
      <c r="AK1128" s="131">
        <v>3.5000000000000003E-2</v>
      </c>
      <c r="AL1128" s="131">
        <v>7.0999999999999994E-2</v>
      </c>
      <c r="AM1128" s="131">
        <v>0.191</v>
      </c>
      <c r="AN1128" s="131">
        <v>0.16800000000000001</v>
      </c>
      <c r="AO1128" s="131">
        <v>0.375</v>
      </c>
      <c r="AP1128" s="131">
        <v>0.71499999999999997</v>
      </c>
      <c r="AQ1128" s="131">
        <v>2.1150000000000002</v>
      </c>
      <c r="AR1128" s="131">
        <v>2.0830000000000002</v>
      </c>
      <c r="AS1128" s="131">
        <v>1.7909999999999999</v>
      </c>
      <c r="AT1128" s="131" t="s">
        <v>147</v>
      </c>
      <c r="AU1128" s="131" t="s">
        <v>147</v>
      </c>
      <c r="AV1128" s="131" t="s">
        <v>147</v>
      </c>
      <c r="AW1128" s="131">
        <v>20.292000000000002</v>
      </c>
      <c r="AX1128" s="131">
        <v>22.943000000000001</v>
      </c>
      <c r="AY1128" s="131">
        <v>26.753</v>
      </c>
      <c r="AZ1128" s="131">
        <v>30.045000000000002</v>
      </c>
      <c r="BA1128" s="131">
        <v>31.971</v>
      </c>
      <c r="BB1128" t="s">
        <v>147</v>
      </c>
      <c r="BC1128" t="s">
        <v>147</v>
      </c>
    </row>
    <row r="1129" spans="1:55" hidden="1" x14ac:dyDescent="0.25">
      <c r="A1129" t="s">
        <v>29</v>
      </c>
      <c r="B1129" t="s">
        <v>165</v>
      </c>
      <c r="C1129" t="s">
        <v>157</v>
      </c>
      <c r="D1129" s="131" t="s">
        <v>147</v>
      </c>
      <c r="E1129" s="131" t="s">
        <v>147</v>
      </c>
      <c r="F1129" s="131" t="s">
        <v>147</v>
      </c>
      <c r="G1129" s="131" t="s">
        <v>147</v>
      </c>
      <c r="H1129" s="131" t="s">
        <v>147</v>
      </c>
      <c r="I1129" s="131" t="s">
        <v>147</v>
      </c>
      <c r="J1129" s="131">
        <v>7.0000000000000001E-3</v>
      </c>
      <c r="K1129" s="131">
        <v>0.01</v>
      </c>
      <c r="L1129" s="131" t="s">
        <v>147</v>
      </c>
      <c r="M1129" s="131">
        <v>1.7000000000000001E-2</v>
      </c>
      <c r="N1129" s="131">
        <v>7.3999999999999996E-2</v>
      </c>
      <c r="O1129" s="131">
        <v>0.122</v>
      </c>
      <c r="P1129" s="131">
        <v>0.255</v>
      </c>
      <c r="Q1129" s="131">
        <v>0.68500000000000005</v>
      </c>
      <c r="R1129" s="131">
        <v>0.37</v>
      </c>
      <c r="S1129" s="131">
        <v>0.83</v>
      </c>
      <c r="T1129" s="131">
        <v>0.61499999999999999</v>
      </c>
      <c r="U1129" s="131">
        <v>0.498</v>
      </c>
      <c r="V1129" s="131">
        <v>1.135</v>
      </c>
      <c r="W1129" s="131">
        <v>0.41299999999999998</v>
      </c>
      <c r="X1129" s="131">
        <v>0.20599999999999999</v>
      </c>
      <c r="Y1129" s="131">
        <v>0.13800000000000001</v>
      </c>
      <c r="Z1129" s="131">
        <v>7.4999999999999997E-2</v>
      </c>
      <c r="AA1129" s="131">
        <v>0.06</v>
      </c>
      <c r="AB1129" s="131">
        <v>0.18099999999999999</v>
      </c>
      <c r="AC1129" s="131">
        <v>0.33300000000000002</v>
      </c>
      <c r="AD1129" s="131">
        <v>0.32200000000000001</v>
      </c>
      <c r="AE1129" s="131">
        <v>0.16500000000000001</v>
      </c>
      <c r="AF1129" s="131">
        <v>0.64</v>
      </c>
      <c r="AG1129" s="131">
        <v>0.25900000000000001</v>
      </c>
      <c r="AH1129" s="131">
        <v>0.61899999999999999</v>
      </c>
      <c r="AI1129" s="131">
        <v>0.38</v>
      </c>
      <c r="AJ1129" s="131">
        <v>2.1999999999999999E-2</v>
      </c>
      <c r="AK1129" s="131">
        <v>0.08</v>
      </c>
      <c r="AL1129" s="131">
        <v>6.5000000000000002E-2</v>
      </c>
      <c r="AM1129" s="131">
        <v>0.12</v>
      </c>
      <c r="AN1129" s="131">
        <v>0.35699999999999998</v>
      </c>
      <c r="AO1129" s="131">
        <v>5.2999999999999999E-2</v>
      </c>
      <c r="AP1129" s="131">
        <v>0.14299999999999999</v>
      </c>
      <c r="AQ1129" s="131">
        <v>0.59799999999999998</v>
      </c>
      <c r="AR1129" s="131">
        <v>0.52700000000000002</v>
      </c>
      <c r="AS1129" s="131">
        <v>0.503</v>
      </c>
      <c r="AT1129" s="131" t="s">
        <v>147</v>
      </c>
      <c r="AU1129" s="131" t="s">
        <v>147</v>
      </c>
      <c r="AV1129" s="131" t="s">
        <v>147</v>
      </c>
      <c r="AW1129" s="131">
        <v>0.873</v>
      </c>
      <c r="AX1129" s="131">
        <v>0.60599999999999998</v>
      </c>
      <c r="AY1129" s="131">
        <v>1.615</v>
      </c>
      <c r="AZ1129" s="131">
        <v>1.538</v>
      </c>
      <c r="BA1129" s="131">
        <v>1.91</v>
      </c>
      <c r="BB1129" t="s">
        <v>147</v>
      </c>
      <c r="BC1129" t="s">
        <v>147</v>
      </c>
    </row>
    <row r="1130" spans="1:55" hidden="1" x14ac:dyDescent="0.25">
      <c r="A1130" t="s">
        <v>29</v>
      </c>
      <c r="B1130" t="s">
        <v>165</v>
      </c>
      <c r="C1130" t="s">
        <v>156</v>
      </c>
      <c r="D1130" s="131" t="s">
        <v>147</v>
      </c>
      <c r="E1130" s="131" t="s">
        <v>147</v>
      </c>
      <c r="F1130" s="131" t="s">
        <v>147</v>
      </c>
      <c r="G1130" s="131" t="s">
        <v>147</v>
      </c>
      <c r="H1130" s="131" t="s">
        <v>147</v>
      </c>
      <c r="I1130" s="131" t="s">
        <v>147</v>
      </c>
      <c r="J1130" s="131">
        <v>0.19600000000000001</v>
      </c>
      <c r="K1130" s="131">
        <v>0.22800000000000001</v>
      </c>
      <c r="L1130" s="131" t="s">
        <v>147</v>
      </c>
      <c r="M1130" s="131">
        <v>0.61499999999999999</v>
      </c>
      <c r="N1130" s="131">
        <v>1.087</v>
      </c>
      <c r="O1130" s="131">
        <v>1.2929999999999999</v>
      </c>
      <c r="P1130" s="131">
        <v>1.3089999999999999</v>
      </c>
      <c r="Q1130" s="131">
        <v>1.133</v>
      </c>
      <c r="R1130" s="131">
        <v>1.075</v>
      </c>
      <c r="S1130" s="131">
        <v>1.7170000000000001</v>
      </c>
      <c r="T1130" s="131">
        <v>1.0329999999999999</v>
      </c>
      <c r="U1130" s="131">
        <v>1.0980000000000001</v>
      </c>
      <c r="V1130" s="131">
        <v>1.639</v>
      </c>
      <c r="W1130" s="131">
        <v>1.1379999999999999</v>
      </c>
      <c r="X1130" s="131">
        <v>0.45100000000000001</v>
      </c>
      <c r="Y1130" s="131">
        <v>0.44600000000000001</v>
      </c>
      <c r="Z1130" s="131">
        <v>0.97699999999999998</v>
      </c>
      <c r="AA1130" s="131">
        <v>0.48899999999999999</v>
      </c>
      <c r="AB1130" s="131">
        <v>1.1399999999999999</v>
      </c>
      <c r="AC1130" s="131">
        <v>1.2609999999999999</v>
      </c>
      <c r="AD1130" s="131">
        <v>0.76300000000000001</v>
      </c>
      <c r="AE1130" s="131">
        <v>0.39500000000000002</v>
      </c>
      <c r="AF1130" s="131">
        <v>1.252</v>
      </c>
      <c r="AG1130" s="131">
        <v>0.254</v>
      </c>
      <c r="AH1130" s="131">
        <v>1.2370000000000001</v>
      </c>
      <c r="AI1130" s="131">
        <v>0.51500000000000001</v>
      </c>
      <c r="AJ1130" s="131">
        <v>0.36</v>
      </c>
      <c r="AK1130" s="131">
        <v>0.79500000000000004</v>
      </c>
      <c r="AL1130" s="131">
        <v>0.26800000000000002</v>
      </c>
      <c r="AM1130" s="131">
        <v>0.86199999999999999</v>
      </c>
      <c r="AN1130" s="131">
        <v>0.69399999999999995</v>
      </c>
      <c r="AO1130" s="131">
        <v>0.315</v>
      </c>
      <c r="AP1130" s="131">
        <v>1.484</v>
      </c>
      <c r="AQ1130" s="131">
        <v>5.3410000000000002</v>
      </c>
      <c r="AR1130" s="131">
        <v>5.0090000000000003</v>
      </c>
      <c r="AS1130" s="131">
        <v>4.4489999999999998</v>
      </c>
      <c r="AT1130" s="131" t="s">
        <v>147</v>
      </c>
      <c r="AU1130" s="131" t="s">
        <v>147</v>
      </c>
      <c r="AV1130" s="131" t="s">
        <v>147</v>
      </c>
      <c r="AW1130" s="131">
        <v>11.066000000000001</v>
      </c>
      <c r="AX1130" s="131">
        <v>13.657999999999999</v>
      </c>
      <c r="AY1130" s="131">
        <v>14.554</v>
      </c>
      <c r="AZ1130" s="131">
        <v>16.323</v>
      </c>
      <c r="BA1130" s="131">
        <v>18.352</v>
      </c>
      <c r="BB1130" t="s">
        <v>147</v>
      </c>
      <c r="BC1130" t="s">
        <v>147</v>
      </c>
    </row>
    <row r="1131" spans="1:55" hidden="1" x14ac:dyDescent="0.25">
      <c r="A1131" t="s">
        <v>29</v>
      </c>
      <c r="B1131" t="s">
        <v>165</v>
      </c>
      <c r="C1131" t="s">
        <v>155</v>
      </c>
      <c r="D1131" s="131" t="s">
        <v>147</v>
      </c>
      <c r="E1131" s="131" t="s">
        <v>147</v>
      </c>
      <c r="F1131" s="131" t="s">
        <v>147</v>
      </c>
      <c r="G1131" s="131" t="s">
        <v>147</v>
      </c>
      <c r="H1131" s="131" t="s">
        <v>147</v>
      </c>
      <c r="I1131" s="131" t="s">
        <v>147</v>
      </c>
      <c r="J1131" s="131">
        <v>0.90300000000000002</v>
      </c>
      <c r="K1131" s="131">
        <v>0.76500000000000001</v>
      </c>
      <c r="L1131" s="131" t="s">
        <v>147</v>
      </c>
      <c r="M1131" s="131">
        <v>0.52600000000000002</v>
      </c>
      <c r="N1131" s="131">
        <v>0.75900000000000001</v>
      </c>
      <c r="O1131" s="131">
        <v>0.80100000000000005</v>
      </c>
      <c r="P1131" s="131">
        <v>0.96599999999999997</v>
      </c>
      <c r="Q1131" s="131">
        <v>1.03</v>
      </c>
      <c r="R1131" s="131">
        <v>0.89800000000000002</v>
      </c>
      <c r="S1131" s="131">
        <v>1.1639999999999999</v>
      </c>
      <c r="T1131" s="131">
        <v>2.8780000000000001</v>
      </c>
      <c r="U1131" s="131">
        <v>1.91</v>
      </c>
      <c r="V1131" s="131">
        <v>1.448</v>
      </c>
      <c r="W1131" s="131">
        <v>0.91300000000000003</v>
      </c>
      <c r="X1131" s="131">
        <v>1.7569999999999999</v>
      </c>
      <c r="Y1131" s="131">
        <v>8.6999999999999994E-2</v>
      </c>
      <c r="Z1131" s="131">
        <v>0.104</v>
      </c>
      <c r="AA1131" s="131">
        <v>6.4000000000000001E-2</v>
      </c>
      <c r="AB1131" s="131">
        <v>0</v>
      </c>
      <c r="AC1131" s="131">
        <v>0</v>
      </c>
      <c r="AD1131" s="131">
        <v>0</v>
      </c>
      <c r="AE1131" s="131">
        <v>0</v>
      </c>
      <c r="AF1131" s="131">
        <v>0</v>
      </c>
      <c r="AG1131" s="131">
        <v>2</v>
      </c>
      <c r="AH1131" s="131">
        <v>0</v>
      </c>
      <c r="AI1131" s="131">
        <v>0.65</v>
      </c>
      <c r="AJ1131" s="131">
        <v>0.89300000000000002</v>
      </c>
      <c r="AK1131" s="131">
        <v>0.96599999999999997</v>
      </c>
      <c r="AL1131" s="131">
        <v>1.004</v>
      </c>
      <c r="AM1131" s="131">
        <v>2.3260000000000001</v>
      </c>
      <c r="AN1131" s="131">
        <v>5.3999999999999999E-2</v>
      </c>
      <c r="AO1131" s="131">
        <v>0</v>
      </c>
      <c r="AP1131" s="131">
        <v>0</v>
      </c>
      <c r="AQ1131" s="131">
        <v>0.02</v>
      </c>
      <c r="AR1131" s="131">
        <v>0</v>
      </c>
      <c r="AS1131" s="131" t="s">
        <v>147</v>
      </c>
      <c r="AT1131" s="131" t="s">
        <v>147</v>
      </c>
      <c r="AU1131" s="131" t="s">
        <v>147</v>
      </c>
      <c r="AV1131" s="131" t="s">
        <v>147</v>
      </c>
      <c r="AW1131" s="131">
        <v>4.024</v>
      </c>
      <c r="AX1131" s="131">
        <v>3.5129999999999999</v>
      </c>
      <c r="AY1131" s="131">
        <v>3.3450000000000002</v>
      </c>
      <c r="AZ1131" s="131">
        <v>3.278</v>
      </c>
      <c r="BA1131" s="131">
        <v>3.3959999999999999</v>
      </c>
      <c r="BB1131" t="s">
        <v>147</v>
      </c>
      <c r="BC1131" t="s">
        <v>147</v>
      </c>
    </row>
    <row r="1132" spans="1:55" hidden="1" x14ac:dyDescent="0.25">
      <c r="A1132" t="s">
        <v>29</v>
      </c>
      <c r="B1132" t="s">
        <v>165</v>
      </c>
      <c r="C1132" t="s">
        <v>154</v>
      </c>
      <c r="D1132" s="131" t="s">
        <v>147</v>
      </c>
      <c r="E1132" s="131" t="s">
        <v>147</v>
      </c>
      <c r="F1132" s="131" t="s">
        <v>147</v>
      </c>
      <c r="G1132" s="131" t="s">
        <v>147</v>
      </c>
      <c r="H1132" s="131" t="s">
        <v>147</v>
      </c>
      <c r="I1132" s="131" t="s">
        <v>147</v>
      </c>
      <c r="J1132" s="131" t="s">
        <v>147</v>
      </c>
      <c r="K1132" s="131" t="s">
        <v>147</v>
      </c>
      <c r="L1132" s="131" t="s">
        <v>147</v>
      </c>
      <c r="M1132" s="131" t="s">
        <v>147</v>
      </c>
      <c r="N1132" s="131" t="s">
        <v>147</v>
      </c>
      <c r="O1132" s="131" t="s">
        <v>147</v>
      </c>
      <c r="P1132" s="131" t="s">
        <v>147</v>
      </c>
      <c r="Q1132" s="131" t="s">
        <v>147</v>
      </c>
      <c r="R1132" s="131" t="s">
        <v>147</v>
      </c>
      <c r="S1132" s="131" t="s">
        <v>147</v>
      </c>
      <c r="T1132" s="131" t="s">
        <v>147</v>
      </c>
      <c r="U1132" s="131" t="s">
        <v>147</v>
      </c>
      <c r="V1132" s="131" t="s">
        <v>147</v>
      </c>
      <c r="W1132" s="131" t="s">
        <v>147</v>
      </c>
      <c r="X1132" s="131" t="s">
        <v>147</v>
      </c>
      <c r="Y1132" s="131" t="s">
        <v>147</v>
      </c>
      <c r="Z1132" s="131" t="s">
        <v>147</v>
      </c>
      <c r="AA1132" s="131" t="s">
        <v>147</v>
      </c>
      <c r="AB1132" s="131" t="s">
        <v>147</v>
      </c>
      <c r="AC1132" s="131" t="s">
        <v>147</v>
      </c>
      <c r="AD1132" s="131" t="s">
        <v>147</v>
      </c>
      <c r="AE1132" s="131" t="s">
        <v>147</v>
      </c>
      <c r="AF1132" s="131" t="s">
        <v>147</v>
      </c>
      <c r="AG1132" s="131" t="s">
        <v>147</v>
      </c>
      <c r="AH1132" s="131">
        <v>0</v>
      </c>
      <c r="AI1132" s="131">
        <v>6.0999999999999999E-2</v>
      </c>
      <c r="AJ1132" s="131">
        <v>0</v>
      </c>
      <c r="AK1132" s="131">
        <v>5.1999999999999998E-2</v>
      </c>
      <c r="AL1132" s="131">
        <v>2.7E-2</v>
      </c>
      <c r="AM1132" s="131">
        <v>4.1000000000000002E-2</v>
      </c>
      <c r="AN1132" s="131">
        <v>0.17499999999999999</v>
      </c>
      <c r="AO1132" s="131">
        <v>0</v>
      </c>
      <c r="AP1132" s="131">
        <v>2.9000000000000001E-2</v>
      </c>
      <c r="AQ1132" s="131">
        <v>0.60199999999999998</v>
      </c>
      <c r="AR1132" s="131">
        <v>0.57799999999999996</v>
      </c>
      <c r="AS1132" s="131">
        <v>0.50600000000000001</v>
      </c>
      <c r="AT1132" s="131" t="s">
        <v>147</v>
      </c>
      <c r="AU1132" s="131" t="s">
        <v>147</v>
      </c>
      <c r="AV1132" s="131" t="s">
        <v>147</v>
      </c>
      <c r="AW1132" s="131">
        <v>3.778</v>
      </c>
      <c r="AX1132" s="131">
        <v>3.2469999999999999</v>
      </c>
      <c r="AY1132" s="131">
        <v>4.4379999999999997</v>
      </c>
      <c r="AZ1132" s="131">
        <v>5.9089999999999998</v>
      </c>
      <c r="BA1132" s="131">
        <v>7.6920000000000002</v>
      </c>
      <c r="BB1132" t="s">
        <v>147</v>
      </c>
      <c r="BC1132" t="s">
        <v>147</v>
      </c>
    </row>
    <row r="1133" spans="1:55" hidden="1" x14ac:dyDescent="0.25">
      <c r="A1133" t="s">
        <v>29</v>
      </c>
      <c r="B1133" t="s">
        <v>165</v>
      </c>
      <c r="C1133" t="s">
        <v>153</v>
      </c>
      <c r="D1133" s="131" t="s">
        <v>147</v>
      </c>
      <c r="E1133" s="131" t="s">
        <v>147</v>
      </c>
      <c r="F1133" s="131" t="s">
        <v>147</v>
      </c>
      <c r="G1133" s="131" t="s">
        <v>147</v>
      </c>
      <c r="H1133" s="131" t="s">
        <v>147</v>
      </c>
      <c r="I1133" s="131" t="s">
        <v>147</v>
      </c>
      <c r="J1133" s="131">
        <v>0</v>
      </c>
      <c r="K1133" s="131">
        <v>0</v>
      </c>
      <c r="L1133" s="131" t="s">
        <v>147</v>
      </c>
      <c r="M1133" s="131">
        <v>0.12</v>
      </c>
      <c r="N1133" s="131">
        <v>0.122</v>
      </c>
      <c r="O1133" s="131">
        <v>0.16900000000000001</v>
      </c>
      <c r="P1133" s="131">
        <v>0</v>
      </c>
      <c r="Q1133" s="131">
        <v>0</v>
      </c>
      <c r="R1133" s="131">
        <v>6.0999999999999999E-2</v>
      </c>
      <c r="S1133" s="131">
        <v>9.4E-2</v>
      </c>
      <c r="T1133" s="131">
        <v>3.3000000000000002E-2</v>
      </c>
      <c r="U1133" s="131">
        <v>0</v>
      </c>
      <c r="V1133" s="131">
        <v>1.4999999999999999E-2</v>
      </c>
      <c r="W1133" s="131">
        <v>2.5000000000000001E-2</v>
      </c>
      <c r="X1133" s="131">
        <v>0</v>
      </c>
      <c r="Y1133" s="131">
        <v>1.0999999999999999E-2</v>
      </c>
      <c r="Z1133" s="131">
        <v>8.0000000000000002E-3</v>
      </c>
      <c r="AA1133" s="131">
        <v>8.0000000000000002E-3</v>
      </c>
      <c r="AB1133" s="131">
        <v>3.3000000000000002E-2</v>
      </c>
      <c r="AC1133" s="131">
        <v>1.4999999999999999E-2</v>
      </c>
      <c r="AD1133" s="131">
        <v>1.4999999999999999E-2</v>
      </c>
      <c r="AE1133" s="131">
        <v>6.0999999999999999E-2</v>
      </c>
      <c r="AF1133" s="131">
        <v>8.0000000000000002E-3</v>
      </c>
      <c r="AG1133" s="131">
        <v>0</v>
      </c>
      <c r="AH1133" s="131">
        <v>0</v>
      </c>
      <c r="AI1133" s="131">
        <v>0</v>
      </c>
      <c r="AJ1133" s="131">
        <v>0.01</v>
      </c>
      <c r="AK1133" s="131">
        <v>1.4999999999999999E-2</v>
      </c>
      <c r="AL1133" s="131">
        <v>0</v>
      </c>
      <c r="AM1133" s="131">
        <v>0</v>
      </c>
      <c r="AN1133" s="131">
        <v>0.16900000000000001</v>
      </c>
      <c r="AO1133" s="131">
        <v>0.32500000000000001</v>
      </c>
      <c r="AP1133" s="131">
        <v>0.27200000000000002</v>
      </c>
      <c r="AQ1133" s="131">
        <v>3.0000000000000001E-3</v>
      </c>
      <c r="AR1133" s="131">
        <v>2.1000000000000001E-2</v>
      </c>
      <c r="AS1133" s="131">
        <v>2.1000000000000001E-2</v>
      </c>
      <c r="AT1133" s="131" t="s">
        <v>147</v>
      </c>
      <c r="AU1133" s="131" t="s">
        <v>147</v>
      </c>
      <c r="AV1133" s="131" t="s">
        <v>147</v>
      </c>
      <c r="AW1133" s="131">
        <v>4.6669999999999998</v>
      </c>
      <c r="AX1133" s="131">
        <v>6.3540000000000001</v>
      </c>
      <c r="AY1133" s="131">
        <v>7.2279999999999998</v>
      </c>
      <c r="AZ1133" s="131">
        <v>7.8289999999999997</v>
      </c>
      <c r="BA1133" s="131">
        <v>7.97</v>
      </c>
      <c r="BB1133" t="s">
        <v>147</v>
      </c>
      <c r="BC1133" t="s">
        <v>147</v>
      </c>
    </row>
    <row r="1134" spans="1:55" hidden="1" x14ac:dyDescent="0.25">
      <c r="A1134" t="s">
        <v>29</v>
      </c>
      <c r="B1134" t="s">
        <v>165</v>
      </c>
      <c r="C1134" t="s">
        <v>152</v>
      </c>
      <c r="D1134" s="131" t="s">
        <v>147</v>
      </c>
      <c r="E1134" s="131" t="s">
        <v>147</v>
      </c>
      <c r="F1134" s="131" t="s">
        <v>147</v>
      </c>
      <c r="G1134" s="131" t="s">
        <v>147</v>
      </c>
      <c r="H1134" s="131" t="s">
        <v>147</v>
      </c>
      <c r="I1134" s="131" t="s">
        <v>147</v>
      </c>
      <c r="J1134" s="131">
        <v>1.6E-2</v>
      </c>
      <c r="K1134" s="131">
        <v>1.7000000000000001E-2</v>
      </c>
      <c r="L1134" s="131" t="s">
        <v>147</v>
      </c>
      <c r="M1134" s="131">
        <v>0.54400000000000004</v>
      </c>
      <c r="N1134" s="131">
        <v>0.79</v>
      </c>
      <c r="O1134" s="131">
        <v>0.97199999999999998</v>
      </c>
      <c r="P1134" s="131">
        <v>0.754</v>
      </c>
      <c r="Q1134" s="131">
        <v>1.101</v>
      </c>
      <c r="R1134" s="131">
        <v>0.86099999999999999</v>
      </c>
      <c r="S1134" s="131">
        <v>0.89100000000000001</v>
      </c>
      <c r="T1134" s="131">
        <v>1.1180000000000001</v>
      </c>
      <c r="U1134" s="131">
        <v>0.89100000000000001</v>
      </c>
      <c r="V1134" s="131">
        <v>8.6999999999999994E-2</v>
      </c>
      <c r="W1134" s="131">
        <v>2.1999999999999999E-2</v>
      </c>
      <c r="X1134" s="131">
        <v>5.0000000000000001E-3</v>
      </c>
      <c r="Y1134" s="131">
        <v>1.4999999999999999E-2</v>
      </c>
      <c r="Z1134" s="131">
        <v>0.01</v>
      </c>
      <c r="AA1134" s="131">
        <v>8.9999999999999993E-3</v>
      </c>
      <c r="AB1134" s="131">
        <v>0.158</v>
      </c>
      <c r="AC1134" s="131">
        <v>0.20599999999999999</v>
      </c>
      <c r="AD1134" s="131">
        <v>0.17299999999999999</v>
      </c>
      <c r="AE1134" s="131">
        <v>1.7999999999999999E-2</v>
      </c>
      <c r="AF1134" s="131">
        <v>0</v>
      </c>
      <c r="AG1134" s="131">
        <v>0.02</v>
      </c>
      <c r="AH1134" s="131">
        <v>0</v>
      </c>
      <c r="AI1134" s="131">
        <v>8.6999999999999994E-2</v>
      </c>
      <c r="AJ1134" s="131">
        <v>0</v>
      </c>
      <c r="AK1134" s="131">
        <v>4.1000000000000002E-2</v>
      </c>
      <c r="AL1134" s="131">
        <v>2.5000000000000001E-2</v>
      </c>
      <c r="AM1134" s="131">
        <v>0</v>
      </c>
      <c r="AN1134" s="131">
        <v>5.0000000000000001E-3</v>
      </c>
      <c r="AO1134" s="131">
        <v>3.3000000000000002E-2</v>
      </c>
      <c r="AP1134" s="131">
        <v>0.34699999999999998</v>
      </c>
      <c r="AQ1134" s="131">
        <v>0.86499999999999999</v>
      </c>
      <c r="AR1134" s="131">
        <v>0.81599999999999995</v>
      </c>
      <c r="AS1134" s="131">
        <v>0.71</v>
      </c>
      <c r="AT1134" s="131" t="s">
        <v>147</v>
      </c>
      <c r="AU1134" s="131" t="s">
        <v>147</v>
      </c>
      <c r="AV1134" s="131" t="s">
        <v>147</v>
      </c>
      <c r="AW1134" s="131">
        <v>8.6850000000000005</v>
      </c>
      <c r="AX1134" s="131">
        <v>12.579000000000001</v>
      </c>
      <c r="AY1134" s="131">
        <v>15.994999999999999</v>
      </c>
      <c r="AZ1134" s="131">
        <v>14.884</v>
      </c>
      <c r="BA1134" s="131">
        <v>15.836</v>
      </c>
      <c r="BB1134" t="s">
        <v>147</v>
      </c>
      <c r="BC1134" t="s">
        <v>147</v>
      </c>
    </row>
    <row r="1135" spans="1:55" hidden="1" x14ac:dyDescent="0.25">
      <c r="A1135" t="s">
        <v>29</v>
      </c>
      <c r="B1135" t="s">
        <v>165</v>
      </c>
      <c r="C1135" t="s">
        <v>151</v>
      </c>
      <c r="D1135" s="131" t="s">
        <v>147</v>
      </c>
      <c r="E1135" s="131" t="s">
        <v>147</v>
      </c>
      <c r="F1135" s="131" t="s">
        <v>147</v>
      </c>
      <c r="G1135" s="131" t="s">
        <v>147</v>
      </c>
      <c r="H1135" s="131" t="s">
        <v>147</v>
      </c>
      <c r="I1135" s="131" t="s">
        <v>147</v>
      </c>
      <c r="J1135" s="131">
        <v>0</v>
      </c>
      <c r="K1135" s="131">
        <v>0</v>
      </c>
      <c r="L1135" s="131" t="s">
        <v>147</v>
      </c>
      <c r="M1135" s="131">
        <v>0</v>
      </c>
      <c r="N1135" s="131">
        <v>0</v>
      </c>
      <c r="O1135" s="131">
        <v>0</v>
      </c>
      <c r="P1135" s="131">
        <v>0</v>
      </c>
      <c r="Q1135" s="131">
        <v>0</v>
      </c>
      <c r="R1135" s="131">
        <v>0</v>
      </c>
      <c r="S1135" s="131">
        <v>0</v>
      </c>
      <c r="T1135" s="131">
        <v>0</v>
      </c>
      <c r="U1135" s="131">
        <v>0</v>
      </c>
      <c r="V1135" s="131">
        <v>0</v>
      </c>
      <c r="W1135" s="131">
        <v>0</v>
      </c>
      <c r="X1135" s="131">
        <v>0</v>
      </c>
      <c r="Y1135" s="131">
        <v>0</v>
      </c>
      <c r="Z1135" s="131">
        <v>0</v>
      </c>
      <c r="AA1135" s="131">
        <v>0</v>
      </c>
      <c r="AB1135" s="131">
        <v>0</v>
      </c>
      <c r="AC1135" s="131">
        <v>0</v>
      </c>
      <c r="AD1135" s="131">
        <v>0</v>
      </c>
      <c r="AE1135" s="131">
        <v>0</v>
      </c>
      <c r="AF1135" s="131">
        <v>0</v>
      </c>
      <c r="AG1135" s="131">
        <v>0</v>
      </c>
      <c r="AH1135" s="131">
        <v>0</v>
      </c>
      <c r="AI1135" s="131">
        <v>0</v>
      </c>
      <c r="AJ1135" s="131">
        <v>0</v>
      </c>
      <c r="AK1135" s="131">
        <v>0</v>
      </c>
      <c r="AL1135" s="131">
        <v>0</v>
      </c>
      <c r="AM1135" s="131">
        <v>0</v>
      </c>
      <c r="AN1135" s="131">
        <v>0</v>
      </c>
      <c r="AO1135" s="131">
        <v>0</v>
      </c>
      <c r="AP1135" s="131">
        <v>0</v>
      </c>
      <c r="AQ1135" s="131">
        <v>0</v>
      </c>
      <c r="AR1135" s="131">
        <v>0</v>
      </c>
      <c r="AS1135" s="131">
        <v>51.94</v>
      </c>
      <c r="AT1135" s="131">
        <v>58.786999999999999</v>
      </c>
      <c r="AU1135" s="131">
        <v>61.530999999999999</v>
      </c>
      <c r="AV1135" s="131">
        <v>66.225999999999999</v>
      </c>
      <c r="AW1135" s="131">
        <v>0</v>
      </c>
      <c r="AX1135" s="131">
        <v>0</v>
      </c>
      <c r="AY1135" s="131">
        <v>0</v>
      </c>
      <c r="AZ1135" s="131">
        <v>0</v>
      </c>
      <c r="BA1135" s="131">
        <v>0</v>
      </c>
      <c r="BB1135" t="s">
        <v>147</v>
      </c>
      <c r="BC1135" t="s">
        <v>147</v>
      </c>
    </row>
    <row r="1136" spans="1:55" hidden="1" x14ac:dyDescent="0.25">
      <c r="A1136" t="s">
        <v>29</v>
      </c>
      <c r="B1136" t="s">
        <v>165</v>
      </c>
      <c r="C1136" t="s">
        <v>148</v>
      </c>
      <c r="D1136" s="131" t="s">
        <v>147</v>
      </c>
      <c r="E1136" s="131" t="s">
        <v>147</v>
      </c>
      <c r="F1136" s="131" t="s">
        <v>147</v>
      </c>
      <c r="G1136" s="131" t="s">
        <v>147</v>
      </c>
      <c r="H1136" s="131" t="s">
        <v>147</v>
      </c>
      <c r="I1136" s="131" t="s">
        <v>147</v>
      </c>
      <c r="J1136" s="131">
        <v>1.1659999999999999</v>
      </c>
      <c r="K1136" s="131">
        <v>1.0920000000000001</v>
      </c>
      <c r="L1136" s="131" t="s">
        <v>147</v>
      </c>
      <c r="M1136" s="131">
        <v>1.9870000000000001</v>
      </c>
      <c r="N1136" s="131">
        <v>4.016</v>
      </c>
      <c r="O1136" s="131">
        <v>4.6100000000000003</v>
      </c>
      <c r="P1136" s="131">
        <v>3.782</v>
      </c>
      <c r="Q1136" s="131">
        <v>4.5810000000000004</v>
      </c>
      <c r="R1136" s="131">
        <v>4.125</v>
      </c>
      <c r="S1136" s="131">
        <v>5.5140000000000002</v>
      </c>
      <c r="T1136" s="131">
        <v>7.12</v>
      </c>
      <c r="U1136" s="131">
        <v>5.1120000000000001</v>
      </c>
      <c r="V1136" s="131">
        <v>4.7080000000000002</v>
      </c>
      <c r="W1136" s="131">
        <v>3.2250000000000001</v>
      </c>
      <c r="X1136" s="131">
        <v>2.7330000000000001</v>
      </c>
      <c r="Y1136" s="131">
        <v>1.363</v>
      </c>
      <c r="Z1136" s="131">
        <v>1.7470000000000001</v>
      </c>
      <c r="AA1136" s="131">
        <v>1.1739999999999999</v>
      </c>
      <c r="AB1136" s="131">
        <v>1.609</v>
      </c>
      <c r="AC1136" s="131">
        <v>1.9930000000000001</v>
      </c>
      <c r="AD1136" s="131">
        <v>1.476</v>
      </c>
      <c r="AE1136" s="131">
        <v>0.96099999999999997</v>
      </c>
      <c r="AF1136" s="131">
        <v>2</v>
      </c>
      <c r="AG1136" s="131">
        <v>2.6240000000000001</v>
      </c>
      <c r="AH1136" s="131">
        <v>2.9689999999999999</v>
      </c>
      <c r="AI1136" s="131">
        <v>2.3180000000000001</v>
      </c>
      <c r="AJ1136" s="131">
        <v>1.2889999999999999</v>
      </c>
      <c r="AK1136" s="131">
        <v>1.9830000000000001</v>
      </c>
      <c r="AL1136" s="131">
        <v>1.4590000000000001</v>
      </c>
      <c r="AM1136" s="131">
        <v>3.5409999999999999</v>
      </c>
      <c r="AN1136" s="131">
        <v>1.621</v>
      </c>
      <c r="AO1136" s="131">
        <v>1.101</v>
      </c>
      <c r="AP1136" s="131">
        <v>2.99</v>
      </c>
      <c r="AQ1136" s="131">
        <v>9.5440000000000005</v>
      </c>
      <c r="AR1136" s="131">
        <v>9.0340000000000007</v>
      </c>
      <c r="AS1136" s="131">
        <v>59.92</v>
      </c>
      <c r="AT1136" s="131">
        <v>58.786999999999999</v>
      </c>
      <c r="AU1136" s="131">
        <v>61.530999999999999</v>
      </c>
      <c r="AV1136" s="131">
        <v>66.225999999999999</v>
      </c>
      <c r="AW1136" s="131">
        <v>53.384999999999998</v>
      </c>
      <c r="AX1136" s="131">
        <v>62.899000000000001</v>
      </c>
      <c r="AY1136" s="131">
        <v>73.927999999999997</v>
      </c>
      <c r="AZ1136" s="131">
        <v>79.805999999999997</v>
      </c>
      <c r="BA1136" s="131">
        <v>87.126000000000005</v>
      </c>
      <c r="BB1136" t="s">
        <v>147</v>
      </c>
      <c r="BC1136" t="s">
        <v>147</v>
      </c>
    </row>
    <row r="1137" spans="1:55" hidden="1" x14ac:dyDescent="0.25">
      <c r="A1137" t="s">
        <v>29</v>
      </c>
      <c r="B1137" t="s">
        <v>164</v>
      </c>
      <c r="C1137" t="s">
        <v>158</v>
      </c>
      <c r="D1137" s="131" t="s">
        <v>147</v>
      </c>
      <c r="E1137" s="131" t="s">
        <v>147</v>
      </c>
      <c r="F1137" s="131" t="s">
        <v>147</v>
      </c>
      <c r="G1137" s="131" t="s">
        <v>147</v>
      </c>
      <c r="H1137" s="131" t="s">
        <v>147</v>
      </c>
      <c r="I1137" s="131" t="s">
        <v>147</v>
      </c>
      <c r="J1137" s="131">
        <v>0.65300000000000002</v>
      </c>
      <c r="K1137" s="131">
        <v>0.871</v>
      </c>
      <c r="L1137" s="131" t="s">
        <v>147</v>
      </c>
      <c r="M1137" s="131">
        <v>1.3240000000000001</v>
      </c>
      <c r="N1137" s="131">
        <v>7.8109999999999999</v>
      </c>
      <c r="O1137" s="131">
        <v>6.867</v>
      </c>
      <c r="P1137" s="131">
        <v>2.31</v>
      </c>
      <c r="Q1137" s="131">
        <v>2.677</v>
      </c>
      <c r="R1137" s="131">
        <v>3.21</v>
      </c>
      <c r="S1137" s="131">
        <v>2.76</v>
      </c>
      <c r="T1137" s="131">
        <v>4.3630000000000004</v>
      </c>
      <c r="U1137" s="131">
        <v>1.944</v>
      </c>
      <c r="V1137" s="131">
        <v>0.96099999999999997</v>
      </c>
      <c r="W1137" s="131">
        <v>1.6879999999999999</v>
      </c>
      <c r="X1137" s="131">
        <v>0.70099999999999996</v>
      </c>
      <c r="Y1137" s="131">
        <v>1.403</v>
      </c>
      <c r="Z1137" s="131">
        <v>1.1830000000000001</v>
      </c>
      <c r="AA1137" s="131">
        <v>1.08</v>
      </c>
      <c r="AB1137" s="131">
        <v>0.185</v>
      </c>
      <c r="AC1137" s="131">
        <v>0.32900000000000001</v>
      </c>
      <c r="AD1137" s="131">
        <v>0.36399999999999999</v>
      </c>
      <c r="AE1137" s="131">
        <v>0.55500000000000005</v>
      </c>
      <c r="AF1137" s="131">
        <v>0.16600000000000001</v>
      </c>
      <c r="AG1137" s="131">
        <v>0.14599999999999999</v>
      </c>
      <c r="AH1137" s="131">
        <v>1.7390000000000001</v>
      </c>
      <c r="AI1137" s="131">
        <v>0.94599999999999995</v>
      </c>
      <c r="AJ1137" s="131">
        <v>7.0000000000000001E-3</v>
      </c>
      <c r="AK1137" s="131">
        <v>0.05</v>
      </c>
      <c r="AL1137" s="131">
        <v>9.9000000000000005E-2</v>
      </c>
      <c r="AM1137" s="131">
        <v>0.26400000000000001</v>
      </c>
      <c r="AN1137" s="131">
        <v>0.23</v>
      </c>
      <c r="AO1137" s="131">
        <v>0.51600000000000001</v>
      </c>
      <c r="AP1137" s="131">
        <v>0.98699999999999999</v>
      </c>
      <c r="AQ1137" s="131">
        <v>2.8559999999999999</v>
      </c>
      <c r="AR1137" s="131">
        <v>2.7919999999999998</v>
      </c>
      <c r="AS1137" s="131">
        <v>2.355</v>
      </c>
      <c r="AT1137" s="131" t="s">
        <v>147</v>
      </c>
      <c r="AU1137" s="131" t="s">
        <v>147</v>
      </c>
      <c r="AV1137" s="131" t="s">
        <v>147</v>
      </c>
      <c r="AW1137" s="131">
        <v>24.873000000000001</v>
      </c>
      <c r="AX1137" s="131">
        <v>27.568999999999999</v>
      </c>
      <c r="AY1137" s="131">
        <v>31.463999999999999</v>
      </c>
      <c r="AZ1137" s="131">
        <v>33.545000000000002</v>
      </c>
      <c r="BA1137" s="131">
        <v>33.368000000000002</v>
      </c>
      <c r="BB1137" t="s">
        <v>147</v>
      </c>
      <c r="BC1137" t="s">
        <v>147</v>
      </c>
    </row>
    <row r="1138" spans="1:55" hidden="1" x14ac:dyDescent="0.25">
      <c r="A1138" t="s">
        <v>29</v>
      </c>
      <c r="B1138" t="s">
        <v>164</v>
      </c>
      <c r="C1138" t="s">
        <v>157</v>
      </c>
      <c r="D1138" s="131" t="s">
        <v>147</v>
      </c>
      <c r="E1138" s="131" t="s">
        <v>147</v>
      </c>
      <c r="F1138" s="131" t="s">
        <v>147</v>
      </c>
      <c r="G1138" s="131" t="s">
        <v>147</v>
      </c>
      <c r="H1138" s="131" t="s">
        <v>147</v>
      </c>
      <c r="I1138" s="131" t="s">
        <v>147</v>
      </c>
      <c r="J1138" s="131">
        <v>0.10199999999999999</v>
      </c>
      <c r="K1138" s="131">
        <v>0.123</v>
      </c>
      <c r="L1138" s="131" t="s">
        <v>147</v>
      </c>
      <c r="M1138" s="131">
        <v>0.13700000000000001</v>
      </c>
      <c r="N1138" s="131">
        <v>0.48699999999999999</v>
      </c>
      <c r="O1138" s="131">
        <v>0.66900000000000004</v>
      </c>
      <c r="P1138" s="131">
        <v>1.1830000000000001</v>
      </c>
      <c r="Q1138" s="131">
        <v>2.9020000000000001</v>
      </c>
      <c r="R1138" s="131">
        <v>1.381</v>
      </c>
      <c r="S1138" s="131">
        <v>2.8</v>
      </c>
      <c r="T1138" s="131">
        <v>1.861</v>
      </c>
      <c r="U1138" s="131">
        <v>1.3580000000000001</v>
      </c>
      <c r="V1138" s="131">
        <v>2.8410000000000002</v>
      </c>
      <c r="W1138" s="131">
        <v>0.97899999999999998</v>
      </c>
      <c r="X1138" s="131">
        <v>0.45800000000000002</v>
      </c>
      <c r="Y1138" s="131">
        <v>0.29099999999999998</v>
      </c>
      <c r="Z1138" s="131">
        <v>0.155</v>
      </c>
      <c r="AA1138" s="131">
        <v>0.11899999999999999</v>
      </c>
      <c r="AB1138" s="131">
        <v>0.34499999999999997</v>
      </c>
      <c r="AC1138" s="131">
        <v>0.61499999999999999</v>
      </c>
      <c r="AD1138" s="131">
        <v>0.57499999999999996</v>
      </c>
      <c r="AE1138" s="131">
        <v>0.28399999999999997</v>
      </c>
      <c r="AF1138" s="131">
        <v>1.0589999999999999</v>
      </c>
      <c r="AG1138" s="131">
        <v>0.41399999999999998</v>
      </c>
      <c r="AH1138" s="131">
        <v>0.96699999999999997</v>
      </c>
      <c r="AI1138" s="131">
        <v>0.57399999999999995</v>
      </c>
      <c r="AJ1138" s="131">
        <v>3.2000000000000001E-2</v>
      </c>
      <c r="AK1138" s="131">
        <v>0.114</v>
      </c>
      <c r="AL1138" s="131">
        <v>9.0999999999999998E-2</v>
      </c>
      <c r="AM1138" s="131">
        <v>0.16600000000000001</v>
      </c>
      <c r="AN1138" s="131">
        <v>0.49</v>
      </c>
      <c r="AO1138" s="131">
        <v>7.2999999999999995E-2</v>
      </c>
      <c r="AP1138" s="131">
        <v>0.19700000000000001</v>
      </c>
      <c r="AQ1138" s="131">
        <v>0.80800000000000005</v>
      </c>
      <c r="AR1138" s="131">
        <v>0.70599999999999996</v>
      </c>
      <c r="AS1138" s="131">
        <v>0.66100000000000003</v>
      </c>
      <c r="AT1138" s="131" t="s">
        <v>147</v>
      </c>
      <c r="AU1138" s="131" t="s">
        <v>147</v>
      </c>
      <c r="AV1138" s="131" t="s">
        <v>147</v>
      </c>
      <c r="AW1138" s="131">
        <v>1.07</v>
      </c>
      <c r="AX1138" s="131">
        <v>0.72799999999999998</v>
      </c>
      <c r="AY1138" s="131">
        <v>1.899</v>
      </c>
      <c r="AZ1138" s="131">
        <v>1.7170000000000001</v>
      </c>
      <c r="BA1138" s="131">
        <v>1.9930000000000001</v>
      </c>
      <c r="BB1138" t="s">
        <v>147</v>
      </c>
      <c r="BC1138" t="s">
        <v>147</v>
      </c>
    </row>
    <row r="1139" spans="1:55" hidden="1" x14ac:dyDescent="0.25">
      <c r="A1139" t="s">
        <v>29</v>
      </c>
      <c r="B1139" t="s">
        <v>164</v>
      </c>
      <c r="C1139" t="s">
        <v>156</v>
      </c>
      <c r="D1139" s="131" t="s">
        <v>147</v>
      </c>
      <c r="E1139" s="131" t="s">
        <v>147</v>
      </c>
      <c r="F1139" s="131" t="s">
        <v>147</v>
      </c>
      <c r="G1139" s="131" t="s">
        <v>147</v>
      </c>
      <c r="H1139" s="131" t="s">
        <v>147</v>
      </c>
      <c r="I1139" s="131" t="s">
        <v>147</v>
      </c>
      <c r="J1139" s="131">
        <v>2.843</v>
      </c>
      <c r="K1139" s="131">
        <v>2.7959999999999998</v>
      </c>
      <c r="L1139" s="131" t="s">
        <v>147</v>
      </c>
      <c r="M1139" s="131">
        <v>4.9649999999999999</v>
      </c>
      <c r="N1139" s="131">
        <v>7.1589999999999998</v>
      </c>
      <c r="O1139" s="131">
        <v>7.0860000000000003</v>
      </c>
      <c r="P1139" s="131">
        <v>6.0709999999999997</v>
      </c>
      <c r="Q1139" s="131">
        <v>4.7990000000000004</v>
      </c>
      <c r="R1139" s="131">
        <v>4.0129999999999999</v>
      </c>
      <c r="S1139" s="131">
        <v>5.7919999999999998</v>
      </c>
      <c r="T1139" s="131">
        <v>3.1259999999999999</v>
      </c>
      <c r="U1139" s="131">
        <v>2.9940000000000002</v>
      </c>
      <c r="V1139" s="131">
        <v>4.1020000000000003</v>
      </c>
      <c r="W1139" s="131">
        <v>2.6989999999999998</v>
      </c>
      <c r="X1139" s="131">
        <v>1.0029999999999999</v>
      </c>
      <c r="Y1139" s="131">
        <v>0.94099999999999995</v>
      </c>
      <c r="Z1139" s="131">
        <v>2.0129999999999999</v>
      </c>
      <c r="AA1139" s="131">
        <v>0.96899999999999997</v>
      </c>
      <c r="AB1139" s="131">
        <v>2.1749999999999998</v>
      </c>
      <c r="AC1139" s="131">
        <v>2.3290000000000002</v>
      </c>
      <c r="AD1139" s="131">
        <v>1.363</v>
      </c>
      <c r="AE1139" s="131">
        <v>0.68100000000000005</v>
      </c>
      <c r="AF1139" s="131">
        <v>2.0720000000000001</v>
      </c>
      <c r="AG1139" s="131">
        <v>0.40600000000000003</v>
      </c>
      <c r="AH1139" s="131">
        <v>1.9330000000000001</v>
      </c>
      <c r="AI1139" s="131">
        <v>0.77800000000000002</v>
      </c>
      <c r="AJ1139" s="131">
        <v>0.52700000000000002</v>
      </c>
      <c r="AK1139" s="131">
        <v>1.131</v>
      </c>
      <c r="AL1139" s="131">
        <v>0.375</v>
      </c>
      <c r="AM1139" s="131">
        <v>1.194</v>
      </c>
      <c r="AN1139" s="131">
        <v>0.95199999999999996</v>
      </c>
      <c r="AO1139" s="131">
        <v>0.434</v>
      </c>
      <c r="AP1139" s="131">
        <v>2.048</v>
      </c>
      <c r="AQ1139" s="131">
        <v>7.2130000000000001</v>
      </c>
      <c r="AR1139" s="131">
        <v>6.7140000000000004</v>
      </c>
      <c r="AS1139" s="131">
        <v>5.85</v>
      </c>
      <c r="AT1139" s="131" t="s">
        <v>147</v>
      </c>
      <c r="AU1139" s="131" t="s">
        <v>147</v>
      </c>
      <c r="AV1139" s="131" t="s">
        <v>147</v>
      </c>
      <c r="AW1139" s="131">
        <v>13.564</v>
      </c>
      <c r="AX1139" s="131">
        <v>16.411999999999999</v>
      </c>
      <c r="AY1139" s="131">
        <v>17.117000000000001</v>
      </c>
      <c r="AZ1139" s="131">
        <v>18.224</v>
      </c>
      <c r="BA1139" s="131">
        <v>19.154</v>
      </c>
      <c r="BB1139" t="s">
        <v>147</v>
      </c>
      <c r="BC1139" t="s">
        <v>147</v>
      </c>
    </row>
    <row r="1140" spans="1:55" hidden="1" x14ac:dyDescent="0.25">
      <c r="A1140" t="s">
        <v>29</v>
      </c>
      <c r="B1140" t="s">
        <v>164</v>
      </c>
      <c r="C1140" t="s">
        <v>155</v>
      </c>
      <c r="D1140" s="131" t="s">
        <v>147</v>
      </c>
      <c r="E1140" s="131" t="s">
        <v>147</v>
      </c>
      <c r="F1140" s="131" t="s">
        <v>147</v>
      </c>
      <c r="G1140" s="131" t="s">
        <v>147</v>
      </c>
      <c r="H1140" s="131" t="s">
        <v>147</v>
      </c>
      <c r="I1140" s="131" t="s">
        <v>147</v>
      </c>
      <c r="J1140" s="131">
        <v>13.097</v>
      </c>
      <c r="K1140" s="131">
        <v>9.3800000000000008</v>
      </c>
      <c r="L1140" s="131" t="s">
        <v>147</v>
      </c>
      <c r="M1140" s="131">
        <v>4.2469999999999999</v>
      </c>
      <c r="N1140" s="131">
        <v>4.9989999999999997</v>
      </c>
      <c r="O1140" s="131">
        <v>4.3899999999999997</v>
      </c>
      <c r="P1140" s="131">
        <v>4.4800000000000004</v>
      </c>
      <c r="Q1140" s="131">
        <v>4.3630000000000004</v>
      </c>
      <c r="R1140" s="131">
        <v>3.3519999999999999</v>
      </c>
      <c r="S1140" s="131">
        <v>3.927</v>
      </c>
      <c r="T1140" s="131">
        <v>8.7080000000000002</v>
      </c>
      <c r="U1140" s="131">
        <v>5.2080000000000002</v>
      </c>
      <c r="V1140" s="131">
        <v>3.6240000000000001</v>
      </c>
      <c r="W1140" s="131">
        <v>2.165</v>
      </c>
      <c r="X1140" s="131">
        <v>3.9089999999999998</v>
      </c>
      <c r="Y1140" s="131">
        <v>0.184</v>
      </c>
      <c r="Z1140" s="131">
        <v>0.214</v>
      </c>
      <c r="AA1140" s="131">
        <v>0.127</v>
      </c>
      <c r="AB1140" s="131">
        <v>0</v>
      </c>
      <c r="AC1140" s="131">
        <v>0</v>
      </c>
      <c r="AD1140" s="131">
        <v>0</v>
      </c>
      <c r="AE1140" s="131">
        <v>0</v>
      </c>
      <c r="AF1140" s="131">
        <v>0</v>
      </c>
      <c r="AG1140" s="131">
        <v>3.1989999999999998</v>
      </c>
      <c r="AH1140" s="131">
        <v>0</v>
      </c>
      <c r="AI1140" s="131">
        <v>0.98199999999999998</v>
      </c>
      <c r="AJ1140" s="131">
        <v>1.3080000000000001</v>
      </c>
      <c r="AK1140" s="131">
        <v>1.3740000000000001</v>
      </c>
      <c r="AL1140" s="131">
        <v>1.4039999999999999</v>
      </c>
      <c r="AM1140" s="131">
        <v>3.2210000000000001</v>
      </c>
      <c r="AN1140" s="131">
        <v>7.3999999999999996E-2</v>
      </c>
      <c r="AO1140" s="131">
        <v>0</v>
      </c>
      <c r="AP1140" s="131">
        <v>0</v>
      </c>
      <c r="AQ1140" s="131">
        <v>2.7E-2</v>
      </c>
      <c r="AR1140" s="131">
        <v>0</v>
      </c>
      <c r="AS1140" s="131" t="s">
        <v>147</v>
      </c>
      <c r="AT1140" s="131" t="s">
        <v>147</v>
      </c>
      <c r="AU1140" s="131" t="s">
        <v>147</v>
      </c>
      <c r="AV1140" s="131" t="s">
        <v>147</v>
      </c>
      <c r="AW1140" s="131">
        <v>4.9329999999999998</v>
      </c>
      <c r="AX1140" s="131">
        <v>4.2210000000000001</v>
      </c>
      <c r="AY1140" s="131">
        <v>3.9340000000000002</v>
      </c>
      <c r="AZ1140" s="131">
        <v>3.66</v>
      </c>
      <c r="BA1140" s="131">
        <v>3.544</v>
      </c>
      <c r="BB1140" t="s">
        <v>147</v>
      </c>
      <c r="BC1140" t="s">
        <v>147</v>
      </c>
    </row>
    <row r="1141" spans="1:55" hidden="1" x14ac:dyDescent="0.25">
      <c r="A1141" t="s">
        <v>29</v>
      </c>
      <c r="B1141" t="s">
        <v>164</v>
      </c>
      <c r="C1141" t="s">
        <v>154</v>
      </c>
      <c r="D1141" s="131" t="s">
        <v>147</v>
      </c>
      <c r="E1141" s="131" t="s">
        <v>147</v>
      </c>
      <c r="F1141" s="131" t="s">
        <v>147</v>
      </c>
      <c r="G1141" s="131" t="s">
        <v>147</v>
      </c>
      <c r="H1141" s="131" t="s">
        <v>147</v>
      </c>
      <c r="I1141" s="131" t="s">
        <v>147</v>
      </c>
      <c r="J1141" s="131" t="s">
        <v>147</v>
      </c>
      <c r="K1141" s="131" t="s">
        <v>147</v>
      </c>
      <c r="L1141" s="131" t="s">
        <v>147</v>
      </c>
      <c r="M1141" s="131" t="s">
        <v>147</v>
      </c>
      <c r="N1141" s="131" t="s">
        <v>147</v>
      </c>
      <c r="O1141" s="131" t="s">
        <v>147</v>
      </c>
      <c r="P1141" s="131" t="s">
        <v>147</v>
      </c>
      <c r="Q1141" s="131" t="s">
        <v>147</v>
      </c>
      <c r="R1141" s="131" t="s">
        <v>147</v>
      </c>
      <c r="S1141" s="131" t="s">
        <v>147</v>
      </c>
      <c r="T1141" s="131" t="s">
        <v>147</v>
      </c>
      <c r="U1141" s="131" t="s">
        <v>147</v>
      </c>
      <c r="V1141" s="131" t="s">
        <v>147</v>
      </c>
      <c r="W1141" s="131" t="s">
        <v>147</v>
      </c>
      <c r="X1141" s="131" t="s">
        <v>147</v>
      </c>
      <c r="Y1141" s="131" t="s">
        <v>147</v>
      </c>
      <c r="Z1141" s="131" t="s">
        <v>147</v>
      </c>
      <c r="AA1141" s="131" t="s">
        <v>147</v>
      </c>
      <c r="AB1141" s="131" t="s">
        <v>147</v>
      </c>
      <c r="AC1141" s="131" t="s">
        <v>147</v>
      </c>
      <c r="AD1141" s="131" t="s">
        <v>147</v>
      </c>
      <c r="AE1141" s="131" t="s">
        <v>147</v>
      </c>
      <c r="AF1141" s="131" t="s">
        <v>147</v>
      </c>
      <c r="AG1141" s="131" t="s">
        <v>147</v>
      </c>
      <c r="AH1141" s="131">
        <v>0</v>
      </c>
      <c r="AI1141" s="131">
        <v>9.1999999999999998E-2</v>
      </c>
      <c r="AJ1141" s="131">
        <v>0</v>
      </c>
      <c r="AK1141" s="131">
        <v>7.3999999999999996E-2</v>
      </c>
      <c r="AL1141" s="131">
        <v>3.7999999999999999E-2</v>
      </c>
      <c r="AM1141" s="131">
        <v>5.7000000000000002E-2</v>
      </c>
      <c r="AN1141" s="131">
        <v>0.24</v>
      </c>
      <c r="AO1141" s="131">
        <v>0</v>
      </c>
      <c r="AP1141" s="131">
        <v>0.04</v>
      </c>
      <c r="AQ1141" s="131">
        <v>0.81299999999999994</v>
      </c>
      <c r="AR1141" s="131">
        <v>0.77500000000000002</v>
      </c>
      <c r="AS1141" s="131">
        <v>0.66500000000000004</v>
      </c>
      <c r="AT1141" s="131" t="s">
        <v>147</v>
      </c>
      <c r="AU1141" s="131" t="s">
        <v>147</v>
      </c>
      <c r="AV1141" s="131" t="s">
        <v>147</v>
      </c>
      <c r="AW1141" s="131">
        <v>4.6310000000000002</v>
      </c>
      <c r="AX1141" s="131">
        <v>3.9020000000000001</v>
      </c>
      <c r="AY1141" s="131">
        <v>5.22</v>
      </c>
      <c r="AZ1141" s="131">
        <v>6.5970000000000004</v>
      </c>
      <c r="BA1141" s="131">
        <v>8.0280000000000005</v>
      </c>
      <c r="BB1141" t="s">
        <v>147</v>
      </c>
      <c r="BC1141" t="s">
        <v>147</v>
      </c>
    </row>
    <row r="1142" spans="1:55" hidden="1" x14ac:dyDescent="0.25">
      <c r="A1142" t="s">
        <v>29</v>
      </c>
      <c r="B1142" t="s">
        <v>164</v>
      </c>
      <c r="C1142" t="s">
        <v>153</v>
      </c>
      <c r="D1142" s="131" t="s">
        <v>147</v>
      </c>
      <c r="E1142" s="131" t="s">
        <v>147</v>
      </c>
      <c r="F1142" s="131" t="s">
        <v>147</v>
      </c>
      <c r="G1142" s="131" t="s">
        <v>147</v>
      </c>
      <c r="H1142" s="131" t="s">
        <v>147</v>
      </c>
      <c r="I1142" s="131" t="s">
        <v>147</v>
      </c>
      <c r="J1142" s="131">
        <v>0</v>
      </c>
      <c r="K1142" s="131">
        <v>0</v>
      </c>
      <c r="L1142" s="131" t="s">
        <v>147</v>
      </c>
      <c r="M1142" s="131">
        <v>0.96899999999999997</v>
      </c>
      <c r="N1142" s="131">
        <v>0.80300000000000005</v>
      </c>
      <c r="O1142" s="131">
        <v>0.92600000000000005</v>
      </c>
      <c r="P1142" s="131">
        <v>0</v>
      </c>
      <c r="Q1142" s="131">
        <v>0</v>
      </c>
      <c r="R1142" s="131">
        <v>0.22800000000000001</v>
      </c>
      <c r="S1142" s="131">
        <v>0.317</v>
      </c>
      <c r="T1142" s="131">
        <v>0.1</v>
      </c>
      <c r="U1142" s="131">
        <v>0</v>
      </c>
      <c r="V1142" s="131">
        <v>3.7999999999999999E-2</v>
      </c>
      <c r="W1142" s="131">
        <v>5.8999999999999997E-2</v>
      </c>
      <c r="X1142" s="131">
        <v>0</v>
      </c>
      <c r="Y1142" s="131">
        <v>2.3E-2</v>
      </c>
      <c r="Z1142" s="131">
        <v>1.6E-2</v>
      </c>
      <c r="AA1142" s="131">
        <v>1.6E-2</v>
      </c>
      <c r="AB1142" s="131">
        <v>6.3E-2</v>
      </c>
      <c r="AC1142" s="131">
        <v>2.8000000000000001E-2</v>
      </c>
      <c r="AD1142" s="131">
        <v>2.7E-2</v>
      </c>
      <c r="AE1142" s="131">
        <v>0.105</v>
      </c>
      <c r="AF1142" s="131">
        <v>1.2999999999999999E-2</v>
      </c>
      <c r="AG1142" s="131">
        <v>0</v>
      </c>
      <c r="AH1142" s="131">
        <v>0</v>
      </c>
      <c r="AI1142" s="131">
        <v>0</v>
      </c>
      <c r="AJ1142" s="131">
        <v>1.4999999999999999E-2</v>
      </c>
      <c r="AK1142" s="131">
        <v>2.1000000000000001E-2</v>
      </c>
      <c r="AL1142" s="131">
        <v>0</v>
      </c>
      <c r="AM1142" s="131">
        <v>0</v>
      </c>
      <c r="AN1142" s="131">
        <v>0.23200000000000001</v>
      </c>
      <c r="AO1142" s="131">
        <v>0.44700000000000001</v>
      </c>
      <c r="AP1142" s="131">
        <v>0.375</v>
      </c>
      <c r="AQ1142" s="131">
        <v>4.0000000000000001E-3</v>
      </c>
      <c r="AR1142" s="131">
        <v>2.8000000000000001E-2</v>
      </c>
      <c r="AS1142" s="131">
        <v>2.8000000000000001E-2</v>
      </c>
      <c r="AT1142" s="131" t="s">
        <v>147</v>
      </c>
      <c r="AU1142" s="131" t="s">
        <v>147</v>
      </c>
      <c r="AV1142" s="131" t="s">
        <v>147</v>
      </c>
      <c r="AW1142" s="131">
        <v>5.7210000000000001</v>
      </c>
      <c r="AX1142" s="131">
        <v>7.6349999999999998</v>
      </c>
      <c r="AY1142" s="131">
        <v>8.5009999999999994</v>
      </c>
      <c r="AZ1142" s="131">
        <v>8.7409999999999997</v>
      </c>
      <c r="BA1142" s="131">
        <v>8.3179999999999996</v>
      </c>
      <c r="BB1142" t="s">
        <v>147</v>
      </c>
      <c r="BC1142" t="s">
        <v>147</v>
      </c>
    </row>
    <row r="1143" spans="1:55" hidden="1" x14ac:dyDescent="0.25">
      <c r="A1143" t="s">
        <v>29</v>
      </c>
      <c r="B1143" t="s">
        <v>164</v>
      </c>
      <c r="C1143" t="s">
        <v>152</v>
      </c>
      <c r="D1143" s="131" t="s">
        <v>147</v>
      </c>
      <c r="E1143" s="131" t="s">
        <v>147</v>
      </c>
      <c r="F1143" s="131" t="s">
        <v>147</v>
      </c>
      <c r="G1143" s="131" t="s">
        <v>147</v>
      </c>
      <c r="H1143" s="131" t="s">
        <v>147</v>
      </c>
      <c r="I1143" s="131" t="s">
        <v>147</v>
      </c>
      <c r="J1143" s="131">
        <v>0.23200000000000001</v>
      </c>
      <c r="K1143" s="131">
        <v>0.20799999999999999</v>
      </c>
      <c r="L1143" s="131" t="s">
        <v>147</v>
      </c>
      <c r="M1143" s="131">
        <v>4.3920000000000003</v>
      </c>
      <c r="N1143" s="131">
        <v>5.2030000000000003</v>
      </c>
      <c r="O1143" s="131">
        <v>5.327</v>
      </c>
      <c r="P1143" s="131">
        <v>3.4969999999999999</v>
      </c>
      <c r="Q1143" s="131">
        <v>4.6639999999999997</v>
      </c>
      <c r="R1143" s="131">
        <v>3.214</v>
      </c>
      <c r="S1143" s="131">
        <v>3.0059999999999998</v>
      </c>
      <c r="T1143" s="131">
        <v>3.383</v>
      </c>
      <c r="U1143" s="131">
        <v>2.4300000000000002</v>
      </c>
      <c r="V1143" s="131">
        <v>0.218</v>
      </c>
      <c r="W1143" s="131">
        <v>5.1999999999999998E-2</v>
      </c>
      <c r="X1143" s="131">
        <v>1.0999999999999999E-2</v>
      </c>
      <c r="Y1143" s="131">
        <v>3.2000000000000001E-2</v>
      </c>
      <c r="Z1143" s="131">
        <v>2.1000000000000001E-2</v>
      </c>
      <c r="AA1143" s="131">
        <v>1.7999999999999999E-2</v>
      </c>
      <c r="AB1143" s="131">
        <v>0.30199999999999999</v>
      </c>
      <c r="AC1143" s="131">
        <v>0.38</v>
      </c>
      <c r="AD1143" s="131">
        <v>0.309</v>
      </c>
      <c r="AE1143" s="131">
        <v>3.1E-2</v>
      </c>
      <c r="AF1143" s="131">
        <v>0</v>
      </c>
      <c r="AG1143" s="131">
        <v>3.2000000000000001E-2</v>
      </c>
      <c r="AH1143" s="131">
        <v>0</v>
      </c>
      <c r="AI1143" s="131">
        <v>0.13100000000000001</v>
      </c>
      <c r="AJ1143" s="131">
        <v>0</v>
      </c>
      <c r="AK1143" s="131">
        <v>5.8000000000000003E-2</v>
      </c>
      <c r="AL1143" s="131">
        <v>3.5000000000000003E-2</v>
      </c>
      <c r="AM1143" s="131">
        <v>0</v>
      </c>
      <c r="AN1143" s="131">
        <v>7.0000000000000001E-3</v>
      </c>
      <c r="AO1143" s="131">
        <v>4.4999999999999998E-2</v>
      </c>
      <c r="AP1143" s="131">
        <v>0.47899999999999998</v>
      </c>
      <c r="AQ1143" s="131">
        <v>1.1679999999999999</v>
      </c>
      <c r="AR1143" s="131">
        <v>1.0940000000000001</v>
      </c>
      <c r="AS1143" s="131">
        <v>0.93400000000000005</v>
      </c>
      <c r="AT1143" s="131" t="s">
        <v>147</v>
      </c>
      <c r="AU1143" s="131" t="s">
        <v>147</v>
      </c>
      <c r="AV1143" s="131" t="s">
        <v>147</v>
      </c>
      <c r="AW1143" s="131">
        <v>10.646000000000001</v>
      </c>
      <c r="AX1143" s="131">
        <v>15.115</v>
      </c>
      <c r="AY1143" s="131">
        <v>18.812000000000001</v>
      </c>
      <c r="AZ1143" s="131">
        <v>16.617999999999999</v>
      </c>
      <c r="BA1143" s="131">
        <v>16.527999999999999</v>
      </c>
      <c r="BB1143" t="s">
        <v>147</v>
      </c>
      <c r="BC1143" t="s">
        <v>147</v>
      </c>
    </row>
    <row r="1144" spans="1:55" hidden="1" x14ac:dyDescent="0.25">
      <c r="A1144" t="s">
        <v>29</v>
      </c>
      <c r="B1144" t="s">
        <v>164</v>
      </c>
      <c r="C1144" t="s">
        <v>151</v>
      </c>
      <c r="D1144" s="131" t="s">
        <v>147</v>
      </c>
      <c r="E1144" s="131" t="s">
        <v>147</v>
      </c>
      <c r="F1144" s="131" t="s">
        <v>147</v>
      </c>
      <c r="G1144" s="131" t="s">
        <v>147</v>
      </c>
      <c r="H1144" s="131" t="s">
        <v>147</v>
      </c>
      <c r="I1144" s="131" t="s">
        <v>147</v>
      </c>
      <c r="J1144" s="131">
        <v>0</v>
      </c>
      <c r="K1144" s="131">
        <v>0</v>
      </c>
      <c r="L1144" s="131" t="s">
        <v>147</v>
      </c>
      <c r="M1144" s="131">
        <v>0</v>
      </c>
      <c r="N1144" s="131">
        <v>0</v>
      </c>
      <c r="O1144" s="131">
        <v>0</v>
      </c>
      <c r="P1144" s="131">
        <v>0</v>
      </c>
      <c r="Q1144" s="131">
        <v>0</v>
      </c>
      <c r="R1144" s="131">
        <v>0</v>
      </c>
      <c r="S1144" s="131">
        <v>0</v>
      </c>
      <c r="T1144" s="131">
        <v>0</v>
      </c>
      <c r="U1144" s="131">
        <v>0</v>
      </c>
      <c r="V1144" s="131">
        <v>0</v>
      </c>
      <c r="W1144" s="131">
        <v>0</v>
      </c>
      <c r="X1144" s="131">
        <v>0</v>
      </c>
      <c r="Y1144" s="131">
        <v>0</v>
      </c>
      <c r="Z1144" s="131">
        <v>0</v>
      </c>
      <c r="AA1144" s="131">
        <v>0</v>
      </c>
      <c r="AB1144" s="131">
        <v>0</v>
      </c>
      <c r="AC1144" s="131">
        <v>0</v>
      </c>
      <c r="AD1144" s="131">
        <v>0</v>
      </c>
      <c r="AE1144" s="131">
        <v>0</v>
      </c>
      <c r="AF1144" s="131">
        <v>0</v>
      </c>
      <c r="AG1144" s="131">
        <v>0</v>
      </c>
      <c r="AH1144" s="131">
        <v>0</v>
      </c>
      <c r="AI1144" s="131">
        <v>0</v>
      </c>
      <c r="AJ1144" s="131">
        <v>0</v>
      </c>
      <c r="AK1144" s="131">
        <v>0</v>
      </c>
      <c r="AL1144" s="131">
        <v>0</v>
      </c>
      <c r="AM1144" s="131">
        <v>0</v>
      </c>
      <c r="AN1144" s="131">
        <v>0</v>
      </c>
      <c r="AO1144" s="131">
        <v>0</v>
      </c>
      <c r="AP1144" s="131">
        <v>0</v>
      </c>
      <c r="AQ1144" s="131">
        <v>0</v>
      </c>
      <c r="AR1144" s="131">
        <v>0</v>
      </c>
      <c r="AS1144" s="131">
        <v>68.290999999999997</v>
      </c>
      <c r="AT1144" s="131">
        <v>75.915000000000006</v>
      </c>
      <c r="AU1144" s="131">
        <v>78.266000000000005</v>
      </c>
      <c r="AV1144" s="131">
        <v>82.638000000000005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0</v>
      </c>
      <c r="BB1144" t="s">
        <v>147</v>
      </c>
      <c r="BC1144" t="s">
        <v>147</v>
      </c>
    </row>
    <row r="1145" spans="1:55" hidden="1" x14ac:dyDescent="0.25">
      <c r="A1145" t="s">
        <v>29</v>
      </c>
      <c r="B1145" t="s">
        <v>164</v>
      </c>
      <c r="C1145" t="s">
        <v>148</v>
      </c>
      <c r="D1145" s="131" t="s">
        <v>147</v>
      </c>
      <c r="E1145" s="131" t="s">
        <v>147</v>
      </c>
      <c r="F1145" s="131" t="s">
        <v>147</v>
      </c>
      <c r="G1145" s="131" t="s">
        <v>147</v>
      </c>
      <c r="H1145" s="131" t="s">
        <v>147</v>
      </c>
      <c r="I1145" s="131" t="s">
        <v>147</v>
      </c>
      <c r="J1145" s="131">
        <v>16.911000000000001</v>
      </c>
      <c r="K1145" s="131">
        <v>13.39</v>
      </c>
      <c r="L1145" s="131" t="s">
        <v>147</v>
      </c>
      <c r="M1145" s="131">
        <v>16.042999999999999</v>
      </c>
      <c r="N1145" s="131">
        <v>26.448</v>
      </c>
      <c r="O1145" s="131">
        <v>25.263999999999999</v>
      </c>
      <c r="P1145" s="131">
        <v>17.541</v>
      </c>
      <c r="Q1145" s="131">
        <v>19.404</v>
      </c>
      <c r="R1145" s="131">
        <v>15.398</v>
      </c>
      <c r="S1145" s="131">
        <v>18.602</v>
      </c>
      <c r="T1145" s="131">
        <v>21.542999999999999</v>
      </c>
      <c r="U1145" s="131">
        <v>13.939</v>
      </c>
      <c r="V1145" s="131">
        <v>11.782999999999999</v>
      </c>
      <c r="W1145" s="131">
        <v>7.6479999999999997</v>
      </c>
      <c r="X1145" s="131">
        <v>6.0810000000000004</v>
      </c>
      <c r="Y1145" s="131">
        <v>2.875</v>
      </c>
      <c r="Z1145" s="131">
        <v>3.6</v>
      </c>
      <c r="AA1145" s="131">
        <v>2.3250000000000002</v>
      </c>
      <c r="AB1145" s="131">
        <v>3.07</v>
      </c>
      <c r="AC1145" s="131">
        <v>3.681</v>
      </c>
      <c r="AD1145" s="131">
        <v>2.637</v>
      </c>
      <c r="AE1145" s="131">
        <v>1.6559999999999999</v>
      </c>
      <c r="AF1145" s="131">
        <v>3.3109999999999999</v>
      </c>
      <c r="AG1145" s="131">
        <v>4.1980000000000004</v>
      </c>
      <c r="AH1145" s="131">
        <v>4.6390000000000002</v>
      </c>
      <c r="AI1145" s="131">
        <v>3.5019999999999998</v>
      </c>
      <c r="AJ1145" s="131">
        <v>1.8879999999999999</v>
      </c>
      <c r="AK1145" s="131">
        <v>2.8210000000000002</v>
      </c>
      <c r="AL1145" s="131">
        <v>2.04</v>
      </c>
      <c r="AM1145" s="131">
        <v>4.9029999999999996</v>
      </c>
      <c r="AN1145" s="131">
        <v>2.2229999999999999</v>
      </c>
      <c r="AO1145" s="131">
        <v>1.5149999999999999</v>
      </c>
      <c r="AP1145" s="131">
        <v>4.1269999999999998</v>
      </c>
      <c r="AQ1145" s="131">
        <v>12.888999999999999</v>
      </c>
      <c r="AR1145" s="131">
        <v>12.109</v>
      </c>
      <c r="AS1145" s="131">
        <v>78.783000000000001</v>
      </c>
      <c r="AT1145" s="131">
        <v>75.915000000000006</v>
      </c>
      <c r="AU1145" s="131">
        <v>78.266000000000005</v>
      </c>
      <c r="AV1145" s="131">
        <v>82.638000000000005</v>
      </c>
      <c r="AW1145" s="131">
        <v>65.438000000000002</v>
      </c>
      <c r="AX1145" s="131">
        <v>75.58</v>
      </c>
      <c r="AY1145" s="131">
        <v>86.947000000000003</v>
      </c>
      <c r="AZ1145" s="131">
        <v>89.102000000000004</v>
      </c>
      <c r="BA1145" s="131">
        <v>90.933000000000007</v>
      </c>
      <c r="BB1145" t="s">
        <v>147</v>
      </c>
      <c r="BC1145" t="s">
        <v>147</v>
      </c>
    </row>
    <row r="1146" spans="1:55" hidden="1" x14ac:dyDescent="0.25">
      <c r="A1146" t="s">
        <v>29</v>
      </c>
      <c r="B1146" t="s">
        <v>160</v>
      </c>
      <c r="C1146" t="s">
        <v>158</v>
      </c>
      <c r="D1146" s="131" t="s">
        <v>147</v>
      </c>
      <c r="E1146" s="131" t="s">
        <v>147</v>
      </c>
      <c r="F1146" s="131" t="s">
        <v>147</v>
      </c>
      <c r="G1146" s="131" t="s">
        <v>147</v>
      </c>
      <c r="H1146" s="131" t="s">
        <v>147</v>
      </c>
      <c r="I1146" s="131" t="s">
        <v>147</v>
      </c>
      <c r="J1146" s="131">
        <v>0.70599999999999996</v>
      </c>
      <c r="K1146" s="131">
        <v>0.94199999999999995</v>
      </c>
      <c r="L1146" s="131" t="s">
        <v>147</v>
      </c>
      <c r="M1146" s="131">
        <v>1.4330000000000001</v>
      </c>
      <c r="N1146" s="131">
        <v>8.4540000000000006</v>
      </c>
      <c r="O1146" s="131">
        <v>7.4320000000000004</v>
      </c>
      <c r="P1146" s="131">
        <v>2.5</v>
      </c>
      <c r="Q1146" s="131">
        <v>2.8980000000000001</v>
      </c>
      <c r="R1146" s="131">
        <v>3.4750000000000001</v>
      </c>
      <c r="S1146" s="131">
        <v>2.9870000000000001</v>
      </c>
      <c r="T1146" s="131">
        <v>4.7229999999999999</v>
      </c>
      <c r="U1146" s="131">
        <v>2.1040000000000001</v>
      </c>
      <c r="V1146" s="131">
        <v>1.04</v>
      </c>
      <c r="W1146" s="131">
        <v>1.827</v>
      </c>
      <c r="X1146" s="131">
        <v>0.75900000000000001</v>
      </c>
      <c r="Y1146" s="131">
        <v>1.518</v>
      </c>
      <c r="Z1146" s="131">
        <v>1.28</v>
      </c>
      <c r="AA1146" s="131">
        <v>1.1679999999999999</v>
      </c>
      <c r="AB1146" s="131">
        <v>0.2</v>
      </c>
      <c r="AC1146" s="131">
        <v>0.35599999999999998</v>
      </c>
      <c r="AD1146" s="131">
        <v>0.39500000000000002</v>
      </c>
      <c r="AE1146" s="131">
        <v>0.60099999999999998</v>
      </c>
      <c r="AF1146" s="131">
        <v>0.17899999999999999</v>
      </c>
      <c r="AG1146" s="131">
        <v>0.158</v>
      </c>
      <c r="AH1146" s="131">
        <v>1.8819999999999999</v>
      </c>
      <c r="AI1146" s="131">
        <v>1.024</v>
      </c>
      <c r="AJ1146" s="131">
        <v>8.0000000000000002E-3</v>
      </c>
      <c r="AK1146" s="131">
        <v>5.3999999999999999E-2</v>
      </c>
      <c r="AL1146" s="131">
        <v>0.107</v>
      </c>
      <c r="AM1146" s="131">
        <v>0.28599999999999998</v>
      </c>
      <c r="AN1146" s="131">
        <v>0.249</v>
      </c>
      <c r="AO1146" s="131">
        <v>0.55900000000000005</v>
      </c>
      <c r="AP1146" s="131">
        <v>1.0680000000000001</v>
      </c>
      <c r="AQ1146" s="131">
        <v>3.0910000000000002</v>
      </c>
      <c r="AR1146" s="131">
        <v>3.0219999999999998</v>
      </c>
      <c r="AS1146" s="131">
        <v>2.5489999999999999</v>
      </c>
      <c r="AT1146" s="131" t="s">
        <v>147</v>
      </c>
      <c r="AU1146" s="131" t="s">
        <v>147</v>
      </c>
      <c r="AV1146" s="131" t="s">
        <v>147</v>
      </c>
      <c r="AW1146" s="131">
        <v>26.922999999999998</v>
      </c>
      <c r="AX1146" s="131">
        <v>29.84</v>
      </c>
      <c r="AY1146" s="131">
        <v>34.055999999999997</v>
      </c>
      <c r="AZ1146" s="131">
        <v>36.308</v>
      </c>
      <c r="BA1146" s="131">
        <v>36.116999999999997</v>
      </c>
      <c r="BB1146" t="s">
        <v>147</v>
      </c>
      <c r="BC1146" t="s">
        <v>147</v>
      </c>
    </row>
    <row r="1147" spans="1:55" hidden="1" x14ac:dyDescent="0.25">
      <c r="A1147" t="s">
        <v>29</v>
      </c>
      <c r="B1147" t="s">
        <v>160</v>
      </c>
      <c r="C1147" t="s">
        <v>157</v>
      </c>
      <c r="D1147" s="131" t="s">
        <v>147</v>
      </c>
      <c r="E1147" s="131" t="s">
        <v>147</v>
      </c>
      <c r="F1147" s="131" t="s">
        <v>147</v>
      </c>
      <c r="G1147" s="131" t="s">
        <v>147</v>
      </c>
      <c r="H1147" s="131" t="s">
        <v>147</v>
      </c>
      <c r="I1147" s="131" t="s">
        <v>147</v>
      </c>
      <c r="J1147" s="131">
        <v>0.11</v>
      </c>
      <c r="K1147" s="131">
        <v>0.13300000000000001</v>
      </c>
      <c r="L1147" s="131" t="s">
        <v>147</v>
      </c>
      <c r="M1147" s="131">
        <v>0.14899999999999999</v>
      </c>
      <c r="N1147" s="131">
        <v>0.52700000000000002</v>
      </c>
      <c r="O1147" s="131">
        <v>0.72399999999999998</v>
      </c>
      <c r="P1147" s="131">
        <v>1.28</v>
      </c>
      <c r="Q1147" s="131">
        <v>3.141</v>
      </c>
      <c r="R1147" s="131">
        <v>1.4950000000000001</v>
      </c>
      <c r="S1147" s="131">
        <v>3.0310000000000001</v>
      </c>
      <c r="T1147" s="131">
        <v>2.0139999999999998</v>
      </c>
      <c r="U1147" s="131">
        <v>1.47</v>
      </c>
      <c r="V1147" s="131">
        <v>3.0750000000000002</v>
      </c>
      <c r="W1147" s="131">
        <v>1.06</v>
      </c>
      <c r="X1147" s="131">
        <v>0.496</v>
      </c>
      <c r="Y1147" s="131">
        <v>0.315</v>
      </c>
      <c r="Z1147" s="131">
        <v>0.16700000000000001</v>
      </c>
      <c r="AA1147" s="131">
        <v>0.129</v>
      </c>
      <c r="AB1147" s="131">
        <v>0.374</v>
      </c>
      <c r="AC1147" s="131">
        <v>0.66600000000000004</v>
      </c>
      <c r="AD1147" s="131">
        <v>0.623</v>
      </c>
      <c r="AE1147" s="131">
        <v>0.308</v>
      </c>
      <c r="AF1147" s="131">
        <v>1.147</v>
      </c>
      <c r="AG1147" s="131">
        <v>0.44800000000000001</v>
      </c>
      <c r="AH1147" s="131">
        <v>1.0469999999999999</v>
      </c>
      <c r="AI1147" s="131">
        <v>0.621</v>
      </c>
      <c r="AJ1147" s="131">
        <v>3.5000000000000003E-2</v>
      </c>
      <c r="AK1147" s="131">
        <v>0.123</v>
      </c>
      <c r="AL1147" s="131">
        <v>9.8000000000000004E-2</v>
      </c>
      <c r="AM1147" s="131">
        <v>0.18</v>
      </c>
      <c r="AN1147" s="131">
        <v>0.53</v>
      </c>
      <c r="AO1147" s="131">
        <v>7.9000000000000001E-2</v>
      </c>
      <c r="AP1147" s="131">
        <v>0.214</v>
      </c>
      <c r="AQ1147" s="131">
        <v>0.874</v>
      </c>
      <c r="AR1147" s="131">
        <v>0.76500000000000001</v>
      </c>
      <c r="AS1147" s="131">
        <v>0.71599999999999997</v>
      </c>
      <c r="AT1147" s="131" t="s">
        <v>147</v>
      </c>
      <c r="AU1147" s="131" t="s">
        <v>147</v>
      </c>
      <c r="AV1147" s="131" t="s">
        <v>147</v>
      </c>
      <c r="AW1147" s="131">
        <v>1.1579999999999999</v>
      </c>
      <c r="AX1147" s="131">
        <v>0.78800000000000003</v>
      </c>
      <c r="AY1147" s="131">
        <v>2.056</v>
      </c>
      <c r="AZ1147" s="131">
        <v>1.859</v>
      </c>
      <c r="BA1147" s="131">
        <v>2.1579999999999999</v>
      </c>
      <c r="BB1147" t="s">
        <v>147</v>
      </c>
      <c r="BC1147" t="s">
        <v>147</v>
      </c>
    </row>
    <row r="1148" spans="1:55" hidden="1" x14ac:dyDescent="0.25">
      <c r="A1148" t="s">
        <v>29</v>
      </c>
      <c r="B1148" t="s">
        <v>160</v>
      </c>
      <c r="C1148" t="s">
        <v>156</v>
      </c>
      <c r="D1148" s="131" t="s">
        <v>147</v>
      </c>
      <c r="E1148" s="131" t="s">
        <v>147</v>
      </c>
      <c r="F1148" s="131" t="s">
        <v>147</v>
      </c>
      <c r="G1148" s="131" t="s">
        <v>147</v>
      </c>
      <c r="H1148" s="131" t="s">
        <v>147</v>
      </c>
      <c r="I1148" s="131" t="s">
        <v>147</v>
      </c>
      <c r="J1148" s="131">
        <v>3.077</v>
      </c>
      <c r="K1148" s="131">
        <v>3.0259999999999998</v>
      </c>
      <c r="L1148" s="131" t="s">
        <v>147</v>
      </c>
      <c r="M1148" s="131">
        <v>5.3739999999999997</v>
      </c>
      <c r="N1148" s="131">
        <v>7.7480000000000002</v>
      </c>
      <c r="O1148" s="131">
        <v>7.67</v>
      </c>
      <c r="P1148" s="131">
        <v>6.5709999999999997</v>
      </c>
      <c r="Q1148" s="131">
        <v>5.1950000000000003</v>
      </c>
      <c r="R1148" s="131">
        <v>4.343</v>
      </c>
      <c r="S1148" s="131">
        <v>6.27</v>
      </c>
      <c r="T1148" s="131">
        <v>3.383</v>
      </c>
      <c r="U1148" s="131">
        <v>3.2410000000000001</v>
      </c>
      <c r="V1148" s="131">
        <v>4.4400000000000004</v>
      </c>
      <c r="W1148" s="131">
        <v>2.9209999999999998</v>
      </c>
      <c r="X1148" s="131">
        <v>1.0860000000000001</v>
      </c>
      <c r="Y1148" s="131">
        <v>1.018</v>
      </c>
      <c r="Z1148" s="131">
        <v>2.1789999999999998</v>
      </c>
      <c r="AA1148" s="131">
        <v>1.048</v>
      </c>
      <c r="AB1148" s="131">
        <v>2.355</v>
      </c>
      <c r="AC1148" s="131">
        <v>2.5209999999999999</v>
      </c>
      <c r="AD1148" s="131">
        <v>1.476</v>
      </c>
      <c r="AE1148" s="131">
        <v>0.73699999999999999</v>
      </c>
      <c r="AF1148" s="131">
        <v>2.2429999999999999</v>
      </c>
      <c r="AG1148" s="131">
        <v>0.44</v>
      </c>
      <c r="AH1148" s="131">
        <v>2.0920000000000001</v>
      </c>
      <c r="AI1148" s="131">
        <v>0.84199999999999997</v>
      </c>
      <c r="AJ1148" s="131">
        <v>0.57099999999999995</v>
      </c>
      <c r="AK1148" s="131">
        <v>1.224</v>
      </c>
      <c r="AL1148" s="131">
        <v>0.40600000000000003</v>
      </c>
      <c r="AM1148" s="131">
        <v>1.292</v>
      </c>
      <c r="AN1148" s="131">
        <v>1.03</v>
      </c>
      <c r="AO1148" s="131">
        <v>0.46899999999999997</v>
      </c>
      <c r="AP1148" s="131">
        <v>2.2170000000000001</v>
      </c>
      <c r="AQ1148" s="131">
        <v>7.8070000000000004</v>
      </c>
      <c r="AR1148" s="131">
        <v>7.2670000000000003</v>
      </c>
      <c r="AS1148" s="131">
        <v>6.3310000000000004</v>
      </c>
      <c r="AT1148" s="131" t="s">
        <v>147</v>
      </c>
      <c r="AU1148" s="131" t="s">
        <v>147</v>
      </c>
      <c r="AV1148" s="131" t="s">
        <v>147</v>
      </c>
      <c r="AW1148" s="131">
        <v>14.682</v>
      </c>
      <c r="AX1148" s="131">
        <v>17.763999999999999</v>
      </c>
      <c r="AY1148" s="131">
        <v>18.527000000000001</v>
      </c>
      <c r="AZ1148" s="131">
        <v>19.725999999999999</v>
      </c>
      <c r="BA1148" s="131">
        <v>20.731999999999999</v>
      </c>
      <c r="BB1148" t="s">
        <v>147</v>
      </c>
      <c r="BC1148" t="s">
        <v>147</v>
      </c>
    </row>
    <row r="1149" spans="1:55" hidden="1" x14ac:dyDescent="0.25">
      <c r="A1149" t="s">
        <v>29</v>
      </c>
      <c r="B1149" t="s">
        <v>160</v>
      </c>
      <c r="C1149" t="s">
        <v>155</v>
      </c>
      <c r="D1149" s="131" t="s">
        <v>147</v>
      </c>
      <c r="E1149" s="131" t="s">
        <v>147</v>
      </c>
      <c r="F1149" s="131" t="s">
        <v>147</v>
      </c>
      <c r="G1149" s="131" t="s">
        <v>147</v>
      </c>
      <c r="H1149" s="131" t="s">
        <v>147</v>
      </c>
      <c r="I1149" s="131" t="s">
        <v>147</v>
      </c>
      <c r="J1149" s="131">
        <v>14.175000000000001</v>
      </c>
      <c r="K1149" s="131">
        <v>10.153</v>
      </c>
      <c r="L1149" s="131" t="s">
        <v>147</v>
      </c>
      <c r="M1149" s="131">
        <v>4.5970000000000004</v>
      </c>
      <c r="N1149" s="131">
        <v>5.41</v>
      </c>
      <c r="O1149" s="131">
        <v>4.7510000000000003</v>
      </c>
      <c r="P1149" s="131">
        <v>4.8490000000000002</v>
      </c>
      <c r="Q1149" s="131">
        <v>4.7220000000000004</v>
      </c>
      <c r="R1149" s="131">
        <v>3.6280000000000001</v>
      </c>
      <c r="S1149" s="131">
        <v>4.25</v>
      </c>
      <c r="T1149" s="131">
        <v>9.4260000000000002</v>
      </c>
      <c r="U1149" s="131">
        <v>5.6369999999999996</v>
      </c>
      <c r="V1149" s="131">
        <v>3.9220000000000002</v>
      </c>
      <c r="W1149" s="131">
        <v>2.343</v>
      </c>
      <c r="X1149" s="131">
        <v>4.2309999999999999</v>
      </c>
      <c r="Y1149" s="131">
        <v>0.19900000000000001</v>
      </c>
      <c r="Z1149" s="131">
        <v>0.23200000000000001</v>
      </c>
      <c r="AA1149" s="131">
        <v>0.13700000000000001</v>
      </c>
      <c r="AB1149" s="131">
        <v>0</v>
      </c>
      <c r="AC1149" s="131">
        <v>0</v>
      </c>
      <c r="AD1149" s="131">
        <v>0</v>
      </c>
      <c r="AE1149" s="131">
        <v>0</v>
      </c>
      <c r="AF1149" s="131">
        <v>0</v>
      </c>
      <c r="AG1149" s="131">
        <v>3.4630000000000001</v>
      </c>
      <c r="AH1149" s="131">
        <v>0</v>
      </c>
      <c r="AI1149" s="131">
        <v>1.0629999999999999</v>
      </c>
      <c r="AJ1149" s="131">
        <v>1.4159999999999999</v>
      </c>
      <c r="AK1149" s="131">
        <v>1.4870000000000001</v>
      </c>
      <c r="AL1149" s="131">
        <v>1.52</v>
      </c>
      <c r="AM1149" s="131">
        <v>3.4860000000000002</v>
      </c>
      <c r="AN1149" s="131">
        <v>0.08</v>
      </c>
      <c r="AO1149" s="131">
        <v>0</v>
      </c>
      <c r="AP1149" s="131">
        <v>0</v>
      </c>
      <c r="AQ1149" s="131">
        <v>2.9000000000000001E-2</v>
      </c>
      <c r="AR1149" s="131">
        <v>0</v>
      </c>
      <c r="AS1149" s="131" t="s">
        <v>147</v>
      </c>
      <c r="AT1149" s="131" t="s">
        <v>147</v>
      </c>
      <c r="AU1149" s="131" t="s">
        <v>147</v>
      </c>
      <c r="AV1149" s="131" t="s">
        <v>147</v>
      </c>
      <c r="AW1149" s="131">
        <v>5.3390000000000004</v>
      </c>
      <c r="AX1149" s="131">
        <v>4.569</v>
      </c>
      <c r="AY1149" s="131">
        <v>4.258</v>
      </c>
      <c r="AZ1149" s="131">
        <v>3.9609999999999999</v>
      </c>
      <c r="BA1149" s="131">
        <v>3.8359999999999999</v>
      </c>
      <c r="BB1149" t="s">
        <v>147</v>
      </c>
      <c r="BC1149" t="s">
        <v>147</v>
      </c>
    </row>
    <row r="1150" spans="1:55" hidden="1" x14ac:dyDescent="0.25">
      <c r="A1150" t="s">
        <v>29</v>
      </c>
      <c r="B1150" t="s">
        <v>160</v>
      </c>
      <c r="C1150" t="s">
        <v>154</v>
      </c>
      <c r="D1150" s="131" t="s">
        <v>147</v>
      </c>
      <c r="E1150" s="131" t="s">
        <v>147</v>
      </c>
      <c r="F1150" s="131" t="s">
        <v>147</v>
      </c>
      <c r="G1150" s="131" t="s">
        <v>147</v>
      </c>
      <c r="H1150" s="131" t="s">
        <v>147</v>
      </c>
      <c r="I1150" s="131" t="s">
        <v>147</v>
      </c>
      <c r="J1150" s="131" t="s">
        <v>147</v>
      </c>
      <c r="K1150" s="131" t="s">
        <v>147</v>
      </c>
      <c r="L1150" s="131" t="s">
        <v>147</v>
      </c>
      <c r="M1150" s="131" t="s">
        <v>147</v>
      </c>
      <c r="N1150" s="131" t="s">
        <v>147</v>
      </c>
      <c r="O1150" s="131" t="s">
        <v>147</v>
      </c>
      <c r="P1150" s="131" t="s">
        <v>147</v>
      </c>
      <c r="Q1150" s="131" t="s">
        <v>147</v>
      </c>
      <c r="R1150" s="131" t="s">
        <v>147</v>
      </c>
      <c r="S1150" s="131" t="s">
        <v>147</v>
      </c>
      <c r="T1150" s="131" t="s">
        <v>147</v>
      </c>
      <c r="U1150" s="131" t="s">
        <v>147</v>
      </c>
      <c r="V1150" s="131" t="s">
        <v>147</v>
      </c>
      <c r="W1150" s="131" t="s">
        <v>147</v>
      </c>
      <c r="X1150" s="131" t="s">
        <v>147</v>
      </c>
      <c r="Y1150" s="131" t="s">
        <v>147</v>
      </c>
      <c r="Z1150" s="131" t="s">
        <v>147</v>
      </c>
      <c r="AA1150" s="131" t="s">
        <v>147</v>
      </c>
      <c r="AB1150" s="131" t="s">
        <v>147</v>
      </c>
      <c r="AC1150" s="131" t="s">
        <v>147</v>
      </c>
      <c r="AD1150" s="131" t="s">
        <v>147</v>
      </c>
      <c r="AE1150" s="131" t="s">
        <v>147</v>
      </c>
      <c r="AF1150" s="131" t="s">
        <v>147</v>
      </c>
      <c r="AG1150" s="131" t="s">
        <v>147</v>
      </c>
      <c r="AH1150" s="131">
        <v>0</v>
      </c>
      <c r="AI1150" s="131">
        <v>0.1</v>
      </c>
      <c r="AJ1150" s="131">
        <v>0</v>
      </c>
      <c r="AK1150" s="131">
        <v>0.08</v>
      </c>
      <c r="AL1150" s="131">
        <v>4.1000000000000002E-2</v>
      </c>
      <c r="AM1150" s="131">
        <v>6.0999999999999999E-2</v>
      </c>
      <c r="AN1150" s="131">
        <v>0.26</v>
      </c>
      <c r="AO1150" s="131">
        <v>0</v>
      </c>
      <c r="AP1150" s="131">
        <v>4.2999999999999997E-2</v>
      </c>
      <c r="AQ1150" s="131">
        <v>0.88</v>
      </c>
      <c r="AR1150" s="131">
        <v>0.83899999999999997</v>
      </c>
      <c r="AS1150" s="131">
        <v>0.72</v>
      </c>
      <c r="AT1150" s="131" t="s">
        <v>147</v>
      </c>
      <c r="AU1150" s="131" t="s">
        <v>147</v>
      </c>
      <c r="AV1150" s="131" t="s">
        <v>147</v>
      </c>
      <c r="AW1150" s="131">
        <v>5.0119999999999996</v>
      </c>
      <c r="AX1150" s="131">
        <v>4.2229999999999999</v>
      </c>
      <c r="AY1150" s="131">
        <v>5.65</v>
      </c>
      <c r="AZ1150" s="131">
        <v>7.141</v>
      </c>
      <c r="BA1150" s="131">
        <v>8.6890000000000001</v>
      </c>
      <c r="BB1150" t="s">
        <v>147</v>
      </c>
      <c r="BC1150" t="s">
        <v>147</v>
      </c>
    </row>
    <row r="1151" spans="1:55" hidden="1" x14ac:dyDescent="0.25">
      <c r="A1151" t="s">
        <v>29</v>
      </c>
      <c r="B1151" t="s">
        <v>160</v>
      </c>
      <c r="C1151" t="s">
        <v>153</v>
      </c>
      <c r="D1151" s="131" t="s">
        <v>147</v>
      </c>
      <c r="E1151" s="131" t="s">
        <v>147</v>
      </c>
      <c r="F1151" s="131" t="s">
        <v>147</v>
      </c>
      <c r="G1151" s="131" t="s">
        <v>147</v>
      </c>
      <c r="H1151" s="131" t="s">
        <v>147</v>
      </c>
      <c r="I1151" s="131" t="s">
        <v>147</v>
      </c>
      <c r="J1151" s="131">
        <v>0</v>
      </c>
      <c r="K1151" s="131">
        <v>0</v>
      </c>
      <c r="L1151" s="131" t="s">
        <v>147</v>
      </c>
      <c r="M1151" s="131">
        <v>1.0489999999999999</v>
      </c>
      <c r="N1151" s="131">
        <v>0.87</v>
      </c>
      <c r="O1151" s="131">
        <v>1.002</v>
      </c>
      <c r="P1151" s="131">
        <v>0</v>
      </c>
      <c r="Q1151" s="131">
        <v>0</v>
      </c>
      <c r="R1151" s="131">
        <v>0.246</v>
      </c>
      <c r="S1151" s="131">
        <v>0.34300000000000003</v>
      </c>
      <c r="T1151" s="131">
        <v>0.108</v>
      </c>
      <c r="U1151" s="131">
        <v>0</v>
      </c>
      <c r="V1151" s="131">
        <v>4.1000000000000002E-2</v>
      </c>
      <c r="W1151" s="131">
        <v>6.4000000000000001E-2</v>
      </c>
      <c r="X1151" s="131">
        <v>0</v>
      </c>
      <c r="Y1151" s="131">
        <v>2.5000000000000001E-2</v>
      </c>
      <c r="Z1151" s="131">
        <v>1.7999999999999999E-2</v>
      </c>
      <c r="AA1151" s="131">
        <v>1.7000000000000001E-2</v>
      </c>
      <c r="AB1151" s="131">
        <v>6.8000000000000005E-2</v>
      </c>
      <c r="AC1151" s="131">
        <v>0.03</v>
      </c>
      <c r="AD1151" s="131">
        <v>2.9000000000000001E-2</v>
      </c>
      <c r="AE1151" s="131">
        <v>0.114</v>
      </c>
      <c r="AF1151" s="131">
        <v>1.4E-2</v>
      </c>
      <c r="AG1151" s="131">
        <v>0</v>
      </c>
      <c r="AH1151" s="131">
        <v>0</v>
      </c>
      <c r="AI1151" s="131">
        <v>0</v>
      </c>
      <c r="AJ1151" s="131">
        <v>1.6E-2</v>
      </c>
      <c r="AK1151" s="131">
        <v>2.3E-2</v>
      </c>
      <c r="AL1151" s="131">
        <v>0</v>
      </c>
      <c r="AM1151" s="131">
        <v>0</v>
      </c>
      <c r="AN1151" s="131">
        <v>0.251</v>
      </c>
      <c r="AO1151" s="131">
        <v>0.48399999999999999</v>
      </c>
      <c r="AP1151" s="131">
        <v>0.40600000000000003</v>
      </c>
      <c r="AQ1151" s="131">
        <v>4.0000000000000001E-3</v>
      </c>
      <c r="AR1151" s="131">
        <v>0.03</v>
      </c>
      <c r="AS1151" s="131">
        <v>0.03</v>
      </c>
      <c r="AT1151" s="131" t="s">
        <v>147</v>
      </c>
      <c r="AU1151" s="131" t="s">
        <v>147</v>
      </c>
      <c r="AV1151" s="131" t="s">
        <v>147</v>
      </c>
      <c r="AW1151" s="131">
        <v>6.1920000000000002</v>
      </c>
      <c r="AX1151" s="131">
        <v>8.2639999999999993</v>
      </c>
      <c r="AY1151" s="131">
        <v>9.2010000000000005</v>
      </c>
      <c r="AZ1151" s="131">
        <v>9.4610000000000003</v>
      </c>
      <c r="BA1151" s="131">
        <v>9.0030000000000001</v>
      </c>
      <c r="BB1151" t="s">
        <v>147</v>
      </c>
      <c r="BC1151" t="s">
        <v>147</v>
      </c>
    </row>
    <row r="1152" spans="1:55" hidden="1" x14ac:dyDescent="0.25">
      <c r="A1152" t="s">
        <v>29</v>
      </c>
      <c r="B1152" t="s">
        <v>160</v>
      </c>
      <c r="C1152" t="s">
        <v>152</v>
      </c>
      <c r="D1152" s="131" t="s">
        <v>147</v>
      </c>
      <c r="E1152" s="131" t="s">
        <v>147</v>
      </c>
      <c r="F1152" s="131" t="s">
        <v>147</v>
      </c>
      <c r="G1152" s="131" t="s">
        <v>147</v>
      </c>
      <c r="H1152" s="131" t="s">
        <v>147</v>
      </c>
      <c r="I1152" s="131" t="s">
        <v>147</v>
      </c>
      <c r="J1152" s="131">
        <v>0.251</v>
      </c>
      <c r="K1152" s="131">
        <v>0.22600000000000001</v>
      </c>
      <c r="L1152" s="131" t="s">
        <v>147</v>
      </c>
      <c r="M1152" s="131">
        <v>4.7539999999999996</v>
      </c>
      <c r="N1152" s="131">
        <v>5.6310000000000002</v>
      </c>
      <c r="O1152" s="131">
        <v>5.766</v>
      </c>
      <c r="P1152" s="131">
        <v>3.7850000000000001</v>
      </c>
      <c r="Q1152" s="131">
        <v>5.048</v>
      </c>
      <c r="R1152" s="131">
        <v>3.4790000000000001</v>
      </c>
      <c r="S1152" s="131">
        <v>3.2530000000000001</v>
      </c>
      <c r="T1152" s="131">
        <v>3.661</v>
      </c>
      <c r="U1152" s="131">
        <v>2.63</v>
      </c>
      <c r="V1152" s="131">
        <v>0.23599999999999999</v>
      </c>
      <c r="W1152" s="131">
        <v>5.6000000000000001E-2</v>
      </c>
      <c r="X1152" s="131">
        <v>1.2E-2</v>
      </c>
      <c r="Y1152" s="131">
        <v>3.4000000000000002E-2</v>
      </c>
      <c r="Z1152" s="131">
        <v>2.1999999999999999E-2</v>
      </c>
      <c r="AA1152" s="131">
        <v>1.9E-2</v>
      </c>
      <c r="AB1152" s="131">
        <v>0.32600000000000001</v>
      </c>
      <c r="AC1152" s="131">
        <v>0.41199999999999998</v>
      </c>
      <c r="AD1152" s="131">
        <v>0.33500000000000002</v>
      </c>
      <c r="AE1152" s="131">
        <v>3.4000000000000002E-2</v>
      </c>
      <c r="AF1152" s="131">
        <v>0</v>
      </c>
      <c r="AG1152" s="131">
        <v>3.5000000000000003E-2</v>
      </c>
      <c r="AH1152" s="131">
        <v>0</v>
      </c>
      <c r="AI1152" s="131">
        <v>0.14199999999999999</v>
      </c>
      <c r="AJ1152" s="131">
        <v>0</v>
      </c>
      <c r="AK1152" s="131">
        <v>6.3E-2</v>
      </c>
      <c r="AL1152" s="131">
        <v>3.7999999999999999E-2</v>
      </c>
      <c r="AM1152" s="131">
        <v>0</v>
      </c>
      <c r="AN1152" s="131">
        <v>7.0000000000000001E-3</v>
      </c>
      <c r="AO1152" s="131">
        <v>4.9000000000000002E-2</v>
      </c>
      <c r="AP1152" s="131">
        <v>0.51800000000000002</v>
      </c>
      <c r="AQ1152" s="131">
        <v>1.264</v>
      </c>
      <c r="AR1152" s="131">
        <v>1.1839999999999999</v>
      </c>
      <c r="AS1152" s="131">
        <v>1.01</v>
      </c>
      <c r="AT1152" s="131" t="s">
        <v>147</v>
      </c>
      <c r="AU1152" s="131" t="s">
        <v>147</v>
      </c>
      <c r="AV1152" s="131" t="s">
        <v>147</v>
      </c>
      <c r="AW1152" s="131">
        <v>11.523</v>
      </c>
      <c r="AX1152" s="131">
        <v>16.36</v>
      </c>
      <c r="AY1152" s="131">
        <v>20.361000000000001</v>
      </c>
      <c r="AZ1152" s="131">
        <v>17.986999999999998</v>
      </c>
      <c r="BA1152" s="131">
        <v>17.888999999999999</v>
      </c>
      <c r="BB1152" t="s">
        <v>147</v>
      </c>
      <c r="BC1152" t="s">
        <v>147</v>
      </c>
    </row>
    <row r="1153" spans="1:55" hidden="1" x14ac:dyDescent="0.25">
      <c r="A1153" t="s">
        <v>29</v>
      </c>
      <c r="B1153" t="s">
        <v>160</v>
      </c>
      <c r="C1153" t="s">
        <v>151</v>
      </c>
      <c r="D1153" s="131" t="s">
        <v>147</v>
      </c>
      <c r="E1153" s="131" t="s">
        <v>147</v>
      </c>
      <c r="F1153" s="131" t="s">
        <v>147</v>
      </c>
      <c r="G1153" s="131" t="s">
        <v>147</v>
      </c>
      <c r="H1153" s="131" t="s">
        <v>147</v>
      </c>
      <c r="I1153" s="131" t="s">
        <v>147</v>
      </c>
      <c r="J1153" s="131">
        <v>0</v>
      </c>
      <c r="K1153" s="131">
        <v>0</v>
      </c>
      <c r="L1153" s="131" t="s">
        <v>147</v>
      </c>
      <c r="M1153" s="131">
        <v>0</v>
      </c>
      <c r="N1153" s="131">
        <v>0</v>
      </c>
      <c r="O1153" s="131">
        <v>0</v>
      </c>
      <c r="P1153" s="131">
        <v>0</v>
      </c>
      <c r="Q1153" s="131">
        <v>0</v>
      </c>
      <c r="R1153" s="131">
        <v>0</v>
      </c>
      <c r="S1153" s="131">
        <v>0</v>
      </c>
      <c r="T1153" s="131">
        <v>0</v>
      </c>
      <c r="U1153" s="131">
        <v>0</v>
      </c>
      <c r="V1153" s="131">
        <v>0</v>
      </c>
      <c r="W1153" s="131">
        <v>0</v>
      </c>
      <c r="X1153" s="131">
        <v>0</v>
      </c>
      <c r="Y1153" s="131">
        <v>0</v>
      </c>
      <c r="Z1153" s="131">
        <v>0</v>
      </c>
      <c r="AA1153" s="131">
        <v>0</v>
      </c>
      <c r="AB1153" s="131">
        <v>0</v>
      </c>
      <c r="AC1153" s="131">
        <v>0</v>
      </c>
      <c r="AD1153" s="131">
        <v>0</v>
      </c>
      <c r="AE1153" s="131">
        <v>0</v>
      </c>
      <c r="AF1153" s="131">
        <v>0</v>
      </c>
      <c r="AG1153" s="131">
        <v>0</v>
      </c>
      <c r="AH1153" s="131">
        <v>0</v>
      </c>
      <c r="AI1153" s="131">
        <v>0</v>
      </c>
      <c r="AJ1153" s="131">
        <v>0</v>
      </c>
      <c r="AK1153" s="131">
        <v>0</v>
      </c>
      <c r="AL1153" s="131">
        <v>0</v>
      </c>
      <c r="AM1153" s="131">
        <v>0</v>
      </c>
      <c r="AN1153" s="131">
        <v>0</v>
      </c>
      <c r="AO1153" s="131">
        <v>0</v>
      </c>
      <c r="AP1153" s="131">
        <v>0</v>
      </c>
      <c r="AQ1153" s="131">
        <v>0</v>
      </c>
      <c r="AR1153" s="131">
        <v>0</v>
      </c>
      <c r="AS1153" s="131">
        <v>73.917000000000002</v>
      </c>
      <c r="AT1153" s="131">
        <v>82.168999999999997</v>
      </c>
      <c r="AU1153" s="131">
        <v>84.712999999999994</v>
      </c>
      <c r="AV1153" s="131">
        <v>89.445999999999998</v>
      </c>
      <c r="AW1153" s="131">
        <v>0</v>
      </c>
      <c r="AX1153" s="131">
        <v>0</v>
      </c>
      <c r="AY1153" s="131">
        <v>0</v>
      </c>
      <c r="AZ1153" s="131">
        <v>0</v>
      </c>
      <c r="BA1153" s="131">
        <v>0</v>
      </c>
      <c r="BB1153" t="s">
        <v>147</v>
      </c>
      <c r="BC1153" t="s">
        <v>147</v>
      </c>
    </row>
    <row r="1154" spans="1:55" hidden="1" x14ac:dyDescent="0.25">
      <c r="A1154" t="s">
        <v>29</v>
      </c>
      <c r="B1154" t="s">
        <v>160</v>
      </c>
      <c r="C1154" t="s">
        <v>148</v>
      </c>
      <c r="D1154" s="131" t="s">
        <v>147</v>
      </c>
      <c r="E1154" s="131" t="s">
        <v>147</v>
      </c>
      <c r="F1154" s="131" t="s">
        <v>147</v>
      </c>
      <c r="G1154" s="131" t="s">
        <v>147</v>
      </c>
      <c r="H1154" s="131" t="s">
        <v>147</v>
      </c>
      <c r="I1154" s="131" t="s">
        <v>147</v>
      </c>
      <c r="J1154" s="131">
        <v>18.303999999999998</v>
      </c>
      <c r="K1154" s="131">
        <v>14.493</v>
      </c>
      <c r="L1154" s="131" t="s">
        <v>147</v>
      </c>
      <c r="M1154" s="131">
        <v>17.364000000000001</v>
      </c>
      <c r="N1154" s="131">
        <v>28.626999999999999</v>
      </c>
      <c r="O1154" s="131">
        <v>27.344999999999999</v>
      </c>
      <c r="P1154" s="131">
        <v>18.986000000000001</v>
      </c>
      <c r="Q1154" s="131">
        <v>21.003</v>
      </c>
      <c r="R1154" s="131">
        <v>16.666</v>
      </c>
      <c r="S1154" s="131">
        <v>20.134</v>
      </c>
      <c r="T1154" s="131">
        <v>23.318000000000001</v>
      </c>
      <c r="U1154" s="131">
        <v>15.087999999999999</v>
      </c>
      <c r="V1154" s="131">
        <v>12.753</v>
      </c>
      <c r="W1154" s="131">
        <v>8.2780000000000005</v>
      </c>
      <c r="X1154" s="131">
        <v>6.5819999999999999</v>
      </c>
      <c r="Y1154" s="131">
        <v>3.1120000000000001</v>
      </c>
      <c r="Z1154" s="131">
        <v>3.8969999999999998</v>
      </c>
      <c r="AA1154" s="131">
        <v>2.5169999999999999</v>
      </c>
      <c r="AB1154" s="131">
        <v>3.323</v>
      </c>
      <c r="AC1154" s="131">
        <v>3.984</v>
      </c>
      <c r="AD1154" s="131">
        <v>2.8540000000000001</v>
      </c>
      <c r="AE1154" s="131">
        <v>1.7929999999999999</v>
      </c>
      <c r="AF1154" s="131">
        <v>3.5830000000000002</v>
      </c>
      <c r="AG1154" s="131">
        <v>4.5430000000000001</v>
      </c>
      <c r="AH1154" s="131">
        <v>5.0209999999999999</v>
      </c>
      <c r="AI1154" s="131">
        <v>3.79</v>
      </c>
      <c r="AJ1154" s="131">
        <v>2.044</v>
      </c>
      <c r="AK1154" s="131">
        <v>3.0529999999999999</v>
      </c>
      <c r="AL1154" s="131">
        <v>2.2080000000000002</v>
      </c>
      <c r="AM1154" s="131">
        <v>5.3070000000000004</v>
      </c>
      <c r="AN1154" s="131">
        <v>2.4060000000000001</v>
      </c>
      <c r="AO1154" s="131">
        <v>1.64</v>
      </c>
      <c r="AP1154" s="131">
        <v>4.4669999999999996</v>
      </c>
      <c r="AQ1154" s="131">
        <v>13.95</v>
      </c>
      <c r="AR1154" s="131">
        <v>13.106999999999999</v>
      </c>
      <c r="AS1154" s="131">
        <v>85.272999999999996</v>
      </c>
      <c r="AT1154" s="131">
        <v>82.168999999999997</v>
      </c>
      <c r="AU1154" s="131">
        <v>84.712999999999994</v>
      </c>
      <c r="AV1154" s="131">
        <v>89.445999999999998</v>
      </c>
      <c r="AW1154" s="131">
        <v>70.828999999999994</v>
      </c>
      <c r="AX1154" s="131">
        <v>81.807000000000002</v>
      </c>
      <c r="AY1154" s="131">
        <v>94.11</v>
      </c>
      <c r="AZ1154" s="131">
        <v>96.441999999999993</v>
      </c>
      <c r="BA1154" s="131">
        <v>98.424000000000007</v>
      </c>
      <c r="BB1154" t="s">
        <v>147</v>
      </c>
      <c r="BC1154" t="s">
        <v>147</v>
      </c>
    </row>
    <row r="1155" spans="1:55" hidden="1" x14ac:dyDescent="0.25">
      <c r="A1155" t="s">
        <v>29</v>
      </c>
      <c r="B1155" t="s">
        <v>159</v>
      </c>
      <c r="C1155" t="s">
        <v>158</v>
      </c>
      <c r="D1155" s="131" t="s">
        <v>147</v>
      </c>
      <c r="E1155" s="131" t="s">
        <v>147</v>
      </c>
      <c r="F1155" s="131" t="s">
        <v>147</v>
      </c>
      <c r="G1155" s="131" t="s">
        <v>147</v>
      </c>
      <c r="H1155" s="131" t="s">
        <v>147</v>
      </c>
      <c r="I1155" s="131" t="s">
        <v>147</v>
      </c>
      <c r="J1155" s="131">
        <v>1.1719999999999999</v>
      </c>
      <c r="K1155" s="131">
        <v>1.5629999999999999</v>
      </c>
      <c r="L1155" s="131" t="s">
        <v>147</v>
      </c>
      <c r="M1155" s="131">
        <v>2.3769999999999998</v>
      </c>
      <c r="N1155" s="131">
        <v>14.023</v>
      </c>
      <c r="O1155" s="131">
        <v>12.327999999999999</v>
      </c>
      <c r="P1155" s="131">
        <v>4.1470000000000002</v>
      </c>
      <c r="Q1155" s="131">
        <v>4.806</v>
      </c>
      <c r="R1155" s="131">
        <v>5.7629999999999999</v>
      </c>
      <c r="S1155" s="131">
        <v>4.9539999999999997</v>
      </c>
      <c r="T1155" s="131">
        <v>7.8330000000000002</v>
      </c>
      <c r="U1155" s="131">
        <v>3.49</v>
      </c>
      <c r="V1155" s="131">
        <v>1.7250000000000001</v>
      </c>
      <c r="W1155" s="131">
        <v>3.0310000000000001</v>
      </c>
      <c r="X1155" s="131">
        <v>1.258</v>
      </c>
      <c r="Y1155" s="131">
        <v>2.5179999999999998</v>
      </c>
      <c r="Z1155" s="131">
        <v>2.1240000000000001</v>
      </c>
      <c r="AA1155" s="131">
        <v>1.9379999999999999</v>
      </c>
      <c r="AB1155" s="131">
        <v>0.33200000000000002</v>
      </c>
      <c r="AC1155" s="131">
        <v>0.59</v>
      </c>
      <c r="AD1155" s="131">
        <v>0.65400000000000003</v>
      </c>
      <c r="AE1155" s="131">
        <v>0.996</v>
      </c>
      <c r="AF1155" s="131">
        <v>0.29699999999999999</v>
      </c>
      <c r="AG1155" s="131">
        <v>0.26100000000000001</v>
      </c>
      <c r="AH1155" s="131">
        <v>3.1219999999999999</v>
      </c>
      <c r="AI1155" s="131">
        <v>1.698</v>
      </c>
      <c r="AJ1155" s="131">
        <v>1.2999999999999999E-2</v>
      </c>
      <c r="AK1155" s="131">
        <v>8.8999999999999996E-2</v>
      </c>
      <c r="AL1155" s="131">
        <v>0.17799999999999999</v>
      </c>
      <c r="AM1155" s="131">
        <v>0.47499999999999998</v>
      </c>
      <c r="AN1155" s="131">
        <v>0.41399999999999998</v>
      </c>
      <c r="AO1155" s="131">
        <v>0.92700000000000005</v>
      </c>
      <c r="AP1155" s="131">
        <v>1.772</v>
      </c>
      <c r="AQ1155" s="131">
        <v>5.1280000000000001</v>
      </c>
      <c r="AR1155" s="131">
        <v>5.0129999999999999</v>
      </c>
      <c r="AS1155" s="131">
        <v>4.2279999999999998</v>
      </c>
      <c r="AT1155" s="131" t="s">
        <v>147</v>
      </c>
      <c r="AU1155" s="131" t="s">
        <v>147</v>
      </c>
      <c r="AV1155" s="131" t="s">
        <v>147</v>
      </c>
      <c r="AW1155" s="131">
        <v>44.655999999999999</v>
      </c>
      <c r="AX1155" s="131">
        <v>49.494999999999997</v>
      </c>
      <c r="AY1155" s="131">
        <v>56.488999999999997</v>
      </c>
      <c r="AZ1155" s="131">
        <v>60.223999999999997</v>
      </c>
      <c r="BA1155" s="131">
        <v>59.905999999999999</v>
      </c>
      <c r="BB1155" t="s">
        <v>147</v>
      </c>
      <c r="BC1155" t="s">
        <v>147</v>
      </c>
    </row>
    <row r="1156" spans="1:55" hidden="1" x14ac:dyDescent="0.25">
      <c r="A1156" t="s">
        <v>29</v>
      </c>
      <c r="B1156" t="s">
        <v>159</v>
      </c>
      <c r="C1156" t="s">
        <v>157</v>
      </c>
      <c r="D1156" s="131" t="s">
        <v>147</v>
      </c>
      <c r="E1156" s="131" t="s">
        <v>147</v>
      </c>
      <c r="F1156" s="131" t="s">
        <v>147</v>
      </c>
      <c r="G1156" s="131" t="s">
        <v>147</v>
      </c>
      <c r="H1156" s="131" t="s">
        <v>147</v>
      </c>
      <c r="I1156" s="131" t="s">
        <v>147</v>
      </c>
      <c r="J1156" s="131">
        <v>0.182</v>
      </c>
      <c r="K1156" s="131">
        <v>0.22</v>
      </c>
      <c r="L1156" s="131" t="s">
        <v>147</v>
      </c>
      <c r="M1156" s="131">
        <v>0.246</v>
      </c>
      <c r="N1156" s="131">
        <v>0.875</v>
      </c>
      <c r="O1156" s="131">
        <v>1.2</v>
      </c>
      <c r="P1156" s="131">
        <v>2.1230000000000002</v>
      </c>
      <c r="Q1156" s="131">
        <v>5.2089999999999996</v>
      </c>
      <c r="R1156" s="131">
        <v>2.48</v>
      </c>
      <c r="S1156" s="131">
        <v>5.0270000000000001</v>
      </c>
      <c r="T1156" s="131">
        <v>3.3410000000000002</v>
      </c>
      <c r="U1156" s="131">
        <v>2.4380000000000002</v>
      </c>
      <c r="V1156" s="131">
        <v>5.0999999999999996</v>
      </c>
      <c r="W1156" s="131">
        <v>1.758</v>
      </c>
      <c r="X1156" s="131">
        <v>0.82299999999999995</v>
      </c>
      <c r="Y1156" s="131">
        <v>0.52300000000000002</v>
      </c>
      <c r="Z1156" s="131">
        <v>0.27700000000000002</v>
      </c>
      <c r="AA1156" s="131">
        <v>0.21299999999999999</v>
      </c>
      <c r="AB1156" s="131">
        <v>0.62</v>
      </c>
      <c r="AC1156" s="131">
        <v>1.1040000000000001</v>
      </c>
      <c r="AD1156" s="131">
        <v>1.0329999999999999</v>
      </c>
      <c r="AE1156" s="131">
        <v>0.51100000000000001</v>
      </c>
      <c r="AF1156" s="131">
        <v>1.9019999999999999</v>
      </c>
      <c r="AG1156" s="131">
        <v>0.74399999999999999</v>
      </c>
      <c r="AH1156" s="131">
        <v>1.736</v>
      </c>
      <c r="AI1156" s="131">
        <v>1.0309999999999999</v>
      </c>
      <c r="AJ1156" s="131">
        <v>5.8000000000000003E-2</v>
      </c>
      <c r="AK1156" s="131">
        <v>0.20399999999999999</v>
      </c>
      <c r="AL1156" s="131">
        <v>0.16300000000000001</v>
      </c>
      <c r="AM1156" s="131">
        <v>0.29799999999999999</v>
      </c>
      <c r="AN1156" s="131">
        <v>0.879</v>
      </c>
      <c r="AO1156" s="131">
        <v>0.13100000000000001</v>
      </c>
      <c r="AP1156" s="131">
        <v>0.35399999999999998</v>
      </c>
      <c r="AQ1156" s="131">
        <v>1.45</v>
      </c>
      <c r="AR1156" s="131">
        <v>1.268</v>
      </c>
      <c r="AS1156" s="131">
        <v>1.1870000000000001</v>
      </c>
      <c r="AT1156" s="131" t="s">
        <v>147</v>
      </c>
      <c r="AU1156" s="131" t="s">
        <v>147</v>
      </c>
      <c r="AV1156" s="131" t="s">
        <v>147</v>
      </c>
      <c r="AW1156" s="131">
        <v>1.921</v>
      </c>
      <c r="AX1156" s="131">
        <v>1.3069999999999999</v>
      </c>
      <c r="AY1156" s="131">
        <v>3.41</v>
      </c>
      <c r="AZ1156" s="131">
        <v>3.0830000000000002</v>
      </c>
      <c r="BA1156" s="131">
        <v>3.5790000000000002</v>
      </c>
      <c r="BB1156" t="s">
        <v>147</v>
      </c>
      <c r="BC1156" t="s">
        <v>147</v>
      </c>
    </row>
    <row r="1157" spans="1:55" hidden="1" x14ac:dyDescent="0.25">
      <c r="A1157" t="s">
        <v>29</v>
      </c>
      <c r="B1157" t="s">
        <v>159</v>
      </c>
      <c r="C1157" t="s">
        <v>156</v>
      </c>
      <c r="D1157" s="131" t="s">
        <v>147</v>
      </c>
      <c r="E1157" s="131" t="s">
        <v>147</v>
      </c>
      <c r="F1157" s="131" t="s">
        <v>147</v>
      </c>
      <c r="G1157" s="131" t="s">
        <v>147</v>
      </c>
      <c r="H1157" s="131" t="s">
        <v>147</v>
      </c>
      <c r="I1157" s="131" t="s">
        <v>147</v>
      </c>
      <c r="J1157" s="131">
        <v>5.1040000000000001</v>
      </c>
      <c r="K1157" s="131">
        <v>5.0190000000000001</v>
      </c>
      <c r="L1157" s="131" t="s">
        <v>147</v>
      </c>
      <c r="M1157" s="131">
        <v>8.9149999999999991</v>
      </c>
      <c r="N1157" s="131">
        <v>12.852</v>
      </c>
      <c r="O1157" s="131">
        <v>12.722</v>
      </c>
      <c r="P1157" s="131">
        <v>10.9</v>
      </c>
      <c r="Q1157" s="131">
        <v>8.6159999999999997</v>
      </c>
      <c r="R1157" s="131">
        <v>7.2039999999999997</v>
      </c>
      <c r="S1157" s="131">
        <v>10.398999999999999</v>
      </c>
      <c r="T1157" s="131">
        <v>5.6120000000000001</v>
      </c>
      <c r="U1157" s="131">
        <v>5.375</v>
      </c>
      <c r="V1157" s="131">
        <v>7.3639999999999999</v>
      </c>
      <c r="W1157" s="131">
        <v>4.8449999999999998</v>
      </c>
      <c r="X1157" s="131">
        <v>1.8009999999999999</v>
      </c>
      <c r="Y1157" s="131">
        <v>1.6890000000000001</v>
      </c>
      <c r="Z1157" s="131">
        <v>3.6150000000000002</v>
      </c>
      <c r="AA1157" s="131">
        <v>1.7390000000000001</v>
      </c>
      <c r="AB1157" s="131">
        <v>3.9060000000000001</v>
      </c>
      <c r="AC1157" s="131">
        <v>4.181</v>
      </c>
      <c r="AD1157" s="131">
        <v>2.4470000000000001</v>
      </c>
      <c r="AE1157" s="131">
        <v>1.222</v>
      </c>
      <c r="AF1157" s="131">
        <v>3.7210000000000001</v>
      </c>
      <c r="AG1157" s="131">
        <v>0.72899999999999998</v>
      </c>
      <c r="AH1157" s="131">
        <v>3.47</v>
      </c>
      <c r="AI1157" s="131">
        <v>1.397</v>
      </c>
      <c r="AJ1157" s="131">
        <v>0.94699999999999995</v>
      </c>
      <c r="AK1157" s="131">
        <v>2.0299999999999998</v>
      </c>
      <c r="AL1157" s="131">
        <v>0.67300000000000004</v>
      </c>
      <c r="AM1157" s="131">
        <v>2.1429999999999998</v>
      </c>
      <c r="AN1157" s="131">
        <v>1.7090000000000001</v>
      </c>
      <c r="AO1157" s="131">
        <v>0.77800000000000002</v>
      </c>
      <c r="AP1157" s="131">
        <v>3.677</v>
      </c>
      <c r="AQ1157" s="131">
        <v>12.949</v>
      </c>
      <c r="AR1157" s="131">
        <v>12.054</v>
      </c>
      <c r="AS1157" s="131">
        <v>10.502000000000001</v>
      </c>
      <c r="AT1157" s="131" t="s">
        <v>147</v>
      </c>
      <c r="AU1157" s="131" t="s">
        <v>147</v>
      </c>
      <c r="AV1157" s="131" t="s">
        <v>147</v>
      </c>
      <c r="AW1157" s="131">
        <v>24.353000000000002</v>
      </c>
      <c r="AX1157" s="131">
        <v>29.463999999999999</v>
      </c>
      <c r="AY1157" s="131">
        <v>30.731000000000002</v>
      </c>
      <c r="AZ1157" s="131">
        <v>32.719000000000001</v>
      </c>
      <c r="BA1157" s="131">
        <v>34.387</v>
      </c>
      <c r="BB1157" t="s">
        <v>147</v>
      </c>
      <c r="BC1157" t="s">
        <v>147</v>
      </c>
    </row>
    <row r="1158" spans="1:55" hidden="1" x14ac:dyDescent="0.25">
      <c r="A1158" t="s">
        <v>29</v>
      </c>
      <c r="B1158" t="s">
        <v>159</v>
      </c>
      <c r="C1158" t="s">
        <v>155</v>
      </c>
      <c r="D1158" s="131" t="s">
        <v>147</v>
      </c>
      <c r="E1158" s="131" t="s">
        <v>147</v>
      </c>
      <c r="F1158" s="131" t="s">
        <v>147</v>
      </c>
      <c r="G1158" s="131" t="s">
        <v>147</v>
      </c>
      <c r="H1158" s="131" t="s">
        <v>147</v>
      </c>
      <c r="I1158" s="131" t="s">
        <v>147</v>
      </c>
      <c r="J1158" s="131">
        <v>23.513000000000002</v>
      </c>
      <c r="K1158" s="131">
        <v>16.84</v>
      </c>
      <c r="L1158" s="131" t="s">
        <v>147</v>
      </c>
      <c r="M1158" s="131">
        <v>7.6239999999999997</v>
      </c>
      <c r="N1158" s="131">
        <v>8.9740000000000002</v>
      </c>
      <c r="O1158" s="131">
        <v>7.8810000000000002</v>
      </c>
      <c r="P1158" s="131">
        <v>8.0440000000000005</v>
      </c>
      <c r="Q1158" s="131">
        <v>7.8330000000000002</v>
      </c>
      <c r="R1158" s="131">
        <v>6.0179999999999998</v>
      </c>
      <c r="S1158" s="131">
        <v>7.05</v>
      </c>
      <c r="T1158" s="131">
        <v>15.634</v>
      </c>
      <c r="U1158" s="131">
        <v>9.35</v>
      </c>
      <c r="V1158" s="131">
        <v>6.5060000000000002</v>
      </c>
      <c r="W1158" s="131">
        <v>3.887</v>
      </c>
      <c r="X1158" s="131">
        <v>7.0179999999999998</v>
      </c>
      <c r="Y1158" s="131">
        <v>0.32900000000000001</v>
      </c>
      <c r="Z1158" s="131">
        <v>0.38500000000000001</v>
      </c>
      <c r="AA1158" s="131">
        <v>0.22800000000000001</v>
      </c>
      <c r="AB1158" s="131">
        <v>0</v>
      </c>
      <c r="AC1158" s="131">
        <v>0</v>
      </c>
      <c r="AD1158" s="131">
        <v>0</v>
      </c>
      <c r="AE1158" s="131">
        <v>0</v>
      </c>
      <c r="AF1158" s="131">
        <v>0</v>
      </c>
      <c r="AG1158" s="131">
        <v>5.7439999999999998</v>
      </c>
      <c r="AH1158" s="131">
        <v>0</v>
      </c>
      <c r="AI1158" s="131">
        <v>1.7629999999999999</v>
      </c>
      <c r="AJ1158" s="131">
        <v>2.3479999999999999</v>
      </c>
      <c r="AK1158" s="131">
        <v>2.4670000000000001</v>
      </c>
      <c r="AL1158" s="131">
        <v>2.5209999999999999</v>
      </c>
      <c r="AM1158" s="131">
        <v>5.782</v>
      </c>
      <c r="AN1158" s="131">
        <v>0.13300000000000001</v>
      </c>
      <c r="AO1158" s="131">
        <v>0</v>
      </c>
      <c r="AP1158" s="131">
        <v>0</v>
      </c>
      <c r="AQ1158" s="131">
        <v>4.8000000000000001E-2</v>
      </c>
      <c r="AR1158" s="131">
        <v>0</v>
      </c>
      <c r="AS1158" s="131" t="s">
        <v>147</v>
      </c>
      <c r="AT1158" s="131" t="s">
        <v>147</v>
      </c>
      <c r="AU1158" s="131" t="s">
        <v>147</v>
      </c>
      <c r="AV1158" s="131" t="s">
        <v>147</v>
      </c>
      <c r="AW1158" s="131">
        <v>8.8559999999999999</v>
      </c>
      <c r="AX1158" s="131">
        <v>7.5789999999999997</v>
      </c>
      <c r="AY1158" s="131">
        <v>7.0629999999999997</v>
      </c>
      <c r="AZ1158" s="131">
        <v>6.5709999999999997</v>
      </c>
      <c r="BA1158" s="131">
        <v>6.3630000000000004</v>
      </c>
      <c r="BB1158" t="s">
        <v>147</v>
      </c>
      <c r="BC1158" t="s">
        <v>147</v>
      </c>
    </row>
    <row r="1159" spans="1:55" hidden="1" x14ac:dyDescent="0.25">
      <c r="A1159" t="s">
        <v>29</v>
      </c>
      <c r="B1159" t="s">
        <v>159</v>
      </c>
      <c r="C1159" t="s">
        <v>154</v>
      </c>
      <c r="D1159" s="131" t="s">
        <v>147</v>
      </c>
      <c r="E1159" s="131" t="s">
        <v>147</v>
      </c>
      <c r="F1159" s="131" t="s">
        <v>147</v>
      </c>
      <c r="G1159" s="131" t="s">
        <v>147</v>
      </c>
      <c r="H1159" s="131" t="s">
        <v>147</v>
      </c>
      <c r="I1159" s="131" t="s">
        <v>147</v>
      </c>
      <c r="J1159" s="131" t="s">
        <v>147</v>
      </c>
      <c r="K1159" s="131" t="s">
        <v>147</v>
      </c>
      <c r="L1159" s="131" t="s">
        <v>147</v>
      </c>
      <c r="M1159" s="131" t="s">
        <v>147</v>
      </c>
      <c r="N1159" s="131" t="s">
        <v>147</v>
      </c>
      <c r="O1159" s="131" t="s">
        <v>147</v>
      </c>
      <c r="P1159" s="131" t="s">
        <v>147</v>
      </c>
      <c r="Q1159" s="131" t="s">
        <v>147</v>
      </c>
      <c r="R1159" s="131" t="s">
        <v>147</v>
      </c>
      <c r="S1159" s="131" t="s">
        <v>147</v>
      </c>
      <c r="T1159" s="131" t="s">
        <v>147</v>
      </c>
      <c r="U1159" s="131" t="s">
        <v>147</v>
      </c>
      <c r="V1159" s="131" t="s">
        <v>147</v>
      </c>
      <c r="W1159" s="131" t="s">
        <v>147</v>
      </c>
      <c r="X1159" s="131" t="s">
        <v>147</v>
      </c>
      <c r="Y1159" s="131" t="s">
        <v>147</v>
      </c>
      <c r="Z1159" s="131" t="s">
        <v>147</v>
      </c>
      <c r="AA1159" s="131" t="s">
        <v>147</v>
      </c>
      <c r="AB1159" s="131" t="s">
        <v>147</v>
      </c>
      <c r="AC1159" s="131" t="s">
        <v>147</v>
      </c>
      <c r="AD1159" s="131" t="s">
        <v>147</v>
      </c>
      <c r="AE1159" s="131" t="s">
        <v>147</v>
      </c>
      <c r="AF1159" s="131" t="s">
        <v>147</v>
      </c>
      <c r="AG1159" s="131" t="s">
        <v>147</v>
      </c>
      <c r="AH1159" s="131">
        <v>0</v>
      </c>
      <c r="AI1159" s="131">
        <v>0.16500000000000001</v>
      </c>
      <c r="AJ1159" s="131">
        <v>0</v>
      </c>
      <c r="AK1159" s="131">
        <v>0.13300000000000001</v>
      </c>
      <c r="AL1159" s="131">
        <v>6.8000000000000005E-2</v>
      </c>
      <c r="AM1159" s="131">
        <v>0.10199999999999999</v>
      </c>
      <c r="AN1159" s="131">
        <v>0.43099999999999999</v>
      </c>
      <c r="AO1159" s="131">
        <v>0</v>
      </c>
      <c r="AP1159" s="131">
        <v>7.1999999999999995E-2</v>
      </c>
      <c r="AQ1159" s="131">
        <v>1.46</v>
      </c>
      <c r="AR1159" s="131">
        <v>1.391</v>
      </c>
      <c r="AS1159" s="131">
        <v>1.194</v>
      </c>
      <c r="AT1159" s="131" t="s">
        <v>147</v>
      </c>
      <c r="AU1159" s="131" t="s">
        <v>147</v>
      </c>
      <c r="AV1159" s="131" t="s">
        <v>147</v>
      </c>
      <c r="AW1159" s="131">
        <v>8.3140000000000001</v>
      </c>
      <c r="AX1159" s="131">
        <v>7.0049999999999999</v>
      </c>
      <c r="AY1159" s="131">
        <v>9.3710000000000004</v>
      </c>
      <c r="AZ1159" s="131">
        <v>11.843999999999999</v>
      </c>
      <c r="BA1159" s="131">
        <v>14.413</v>
      </c>
      <c r="BB1159" t="s">
        <v>147</v>
      </c>
      <c r="BC1159" t="s">
        <v>147</v>
      </c>
    </row>
    <row r="1160" spans="1:55" hidden="1" x14ac:dyDescent="0.25">
      <c r="A1160" t="s">
        <v>29</v>
      </c>
      <c r="B1160" t="s">
        <v>159</v>
      </c>
      <c r="C1160" t="s">
        <v>153</v>
      </c>
      <c r="D1160" s="131" t="s">
        <v>147</v>
      </c>
      <c r="E1160" s="131" t="s">
        <v>147</v>
      </c>
      <c r="F1160" s="131" t="s">
        <v>147</v>
      </c>
      <c r="G1160" s="131" t="s">
        <v>147</v>
      </c>
      <c r="H1160" s="131" t="s">
        <v>147</v>
      </c>
      <c r="I1160" s="131" t="s">
        <v>147</v>
      </c>
      <c r="J1160" s="131">
        <v>0</v>
      </c>
      <c r="K1160" s="131">
        <v>0</v>
      </c>
      <c r="L1160" s="131" t="s">
        <v>147</v>
      </c>
      <c r="M1160" s="131">
        <v>1.7390000000000001</v>
      </c>
      <c r="N1160" s="131">
        <v>1.4419999999999999</v>
      </c>
      <c r="O1160" s="131">
        <v>1.663</v>
      </c>
      <c r="P1160" s="131">
        <v>0</v>
      </c>
      <c r="Q1160" s="131">
        <v>0</v>
      </c>
      <c r="R1160" s="131">
        <v>0.40899999999999997</v>
      </c>
      <c r="S1160" s="131">
        <v>0.56899999999999995</v>
      </c>
      <c r="T1160" s="131">
        <v>0.17899999999999999</v>
      </c>
      <c r="U1160" s="131">
        <v>0</v>
      </c>
      <c r="V1160" s="131">
        <v>6.7000000000000004E-2</v>
      </c>
      <c r="W1160" s="131">
        <v>0.106</v>
      </c>
      <c r="X1160" s="131">
        <v>0</v>
      </c>
      <c r="Y1160" s="131">
        <v>4.2000000000000003E-2</v>
      </c>
      <c r="Z1160" s="131">
        <v>0.03</v>
      </c>
      <c r="AA1160" s="131">
        <v>2.8000000000000001E-2</v>
      </c>
      <c r="AB1160" s="131">
        <v>0.113</v>
      </c>
      <c r="AC1160" s="131">
        <v>0.05</v>
      </c>
      <c r="AD1160" s="131">
        <v>4.8000000000000001E-2</v>
      </c>
      <c r="AE1160" s="131">
        <v>0.189</v>
      </c>
      <c r="AF1160" s="131">
        <v>2.4E-2</v>
      </c>
      <c r="AG1160" s="131">
        <v>0</v>
      </c>
      <c r="AH1160" s="131">
        <v>0</v>
      </c>
      <c r="AI1160" s="131">
        <v>0</v>
      </c>
      <c r="AJ1160" s="131">
        <v>2.5999999999999999E-2</v>
      </c>
      <c r="AK1160" s="131">
        <v>3.7999999999999999E-2</v>
      </c>
      <c r="AL1160" s="131">
        <v>0</v>
      </c>
      <c r="AM1160" s="131">
        <v>0</v>
      </c>
      <c r="AN1160" s="131">
        <v>0.41599999999999998</v>
      </c>
      <c r="AO1160" s="131">
        <v>0.80300000000000005</v>
      </c>
      <c r="AP1160" s="131">
        <v>0.67400000000000004</v>
      </c>
      <c r="AQ1160" s="131">
        <v>7.0000000000000001E-3</v>
      </c>
      <c r="AR1160" s="131">
        <v>5.0999999999999997E-2</v>
      </c>
      <c r="AS1160" s="131">
        <v>0.05</v>
      </c>
      <c r="AT1160" s="131" t="s">
        <v>147</v>
      </c>
      <c r="AU1160" s="131" t="s">
        <v>147</v>
      </c>
      <c r="AV1160" s="131" t="s">
        <v>147</v>
      </c>
      <c r="AW1160" s="131">
        <v>10.271000000000001</v>
      </c>
      <c r="AX1160" s="131">
        <v>13.707000000000001</v>
      </c>
      <c r="AY1160" s="131">
        <v>15.262</v>
      </c>
      <c r="AZ1160" s="131">
        <v>15.693</v>
      </c>
      <c r="BA1160" s="131">
        <v>14.933999999999999</v>
      </c>
      <c r="BB1160" t="s">
        <v>147</v>
      </c>
      <c r="BC1160" t="s">
        <v>147</v>
      </c>
    </row>
    <row r="1161" spans="1:55" hidden="1" x14ac:dyDescent="0.25">
      <c r="A1161" t="s">
        <v>29</v>
      </c>
      <c r="B1161" t="s">
        <v>159</v>
      </c>
      <c r="C1161" t="s">
        <v>152</v>
      </c>
      <c r="D1161" s="131" t="s">
        <v>147</v>
      </c>
      <c r="E1161" s="131" t="s">
        <v>147</v>
      </c>
      <c r="F1161" s="131" t="s">
        <v>147</v>
      </c>
      <c r="G1161" s="131" t="s">
        <v>147</v>
      </c>
      <c r="H1161" s="131" t="s">
        <v>147</v>
      </c>
      <c r="I1161" s="131" t="s">
        <v>147</v>
      </c>
      <c r="J1161" s="131">
        <v>0.41699999999999998</v>
      </c>
      <c r="K1161" s="131">
        <v>0.374</v>
      </c>
      <c r="L1161" s="131" t="s">
        <v>147</v>
      </c>
      <c r="M1161" s="131">
        <v>7.8849999999999998</v>
      </c>
      <c r="N1161" s="131">
        <v>9.3409999999999993</v>
      </c>
      <c r="O1161" s="131">
        <v>9.5630000000000006</v>
      </c>
      <c r="P1161" s="131">
        <v>6.2779999999999996</v>
      </c>
      <c r="Q1161" s="131">
        <v>8.3729999999999993</v>
      </c>
      <c r="R1161" s="131">
        <v>5.77</v>
      </c>
      <c r="S1161" s="131">
        <v>5.3959999999999999</v>
      </c>
      <c r="T1161" s="131">
        <v>6.0730000000000004</v>
      </c>
      <c r="U1161" s="131">
        <v>4.3620000000000001</v>
      </c>
      <c r="V1161" s="131">
        <v>0.39100000000000001</v>
      </c>
      <c r="W1161" s="131">
        <v>9.4E-2</v>
      </c>
      <c r="X1161" s="131">
        <v>0.02</v>
      </c>
      <c r="Y1161" s="131">
        <v>5.7000000000000002E-2</v>
      </c>
      <c r="Z1161" s="131">
        <v>3.6999999999999998E-2</v>
      </c>
      <c r="AA1161" s="131">
        <v>3.2000000000000001E-2</v>
      </c>
      <c r="AB1161" s="131">
        <v>0.54100000000000004</v>
      </c>
      <c r="AC1161" s="131">
        <v>0.68300000000000005</v>
      </c>
      <c r="AD1161" s="131">
        <v>0.55500000000000005</v>
      </c>
      <c r="AE1161" s="131">
        <v>5.6000000000000001E-2</v>
      </c>
      <c r="AF1161" s="131">
        <v>0</v>
      </c>
      <c r="AG1161" s="131">
        <v>5.7000000000000002E-2</v>
      </c>
      <c r="AH1161" s="131">
        <v>0</v>
      </c>
      <c r="AI1161" s="131">
        <v>0.23599999999999999</v>
      </c>
      <c r="AJ1161" s="131">
        <v>0</v>
      </c>
      <c r="AK1161" s="131">
        <v>0.105</v>
      </c>
      <c r="AL1161" s="131">
        <v>6.3E-2</v>
      </c>
      <c r="AM1161" s="131">
        <v>0</v>
      </c>
      <c r="AN1161" s="131">
        <v>1.2E-2</v>
      </c>
      <c r="AO1161" s="131">
        <v>8.2000000000000003E-2</v>
      </c>
      <c r="AP1161" s="131">
        <v>0.86</v>
      </c>
      <c r="AQ1161" s="131">
        <v>2.097</v>
      </c>
      <c r="AR1161" s="131">
        <v>1.964</v>
      </c>
      <c r="AS1161" s="131">
        <v>1.6759999999999999</v>
      </c>
      <c r="AT1161" s="131" t="s">
        <v>147</v>
      </c>
      <c r="AU1161" s="131" t="s">
        <v>147</v>
      </c>
      <c r="AV1161" s="131" t="s">
        <v>147</v>
      </c>
      <c r="AW1161" s="131">
        <v>19.113</v>
      </c>
      <c r="AX1161" s="131">
        <v>27.137</v>
      </c>
      <c r="AY1161" s="131">
        <v>33.773000000000003</v>
      </c>
      <c r="AZ1161" s="131">
        <v>29.834</v>
      </c>
      <c r="BA1161" s="131">
        <v>29.672999999999998</v>
      </c>
      <c r="BB1161" t="s">
        <v>147</v>
      </c>
      <c r="BC1161" t="s">
        <v>147</v>
      </c>
    </row>
    <row r="1162" spans="1:55" hidden="1" x14ac:dyDescent="0.25">
      <c r="A1162" t="s">
        <v>29</v>
      </c>
      <c r="B1162" t="s">
        <v>159</v>
      </c>
      <c r="C1162" t="s">
        <v>151</v>
      </c>
      <c r="D1162" s="131" t="s">
        <v>147</v>
      </c>
      <c r="E1162" s="131" t="s">
        <v>147</v>
      </c>
      <c r="F1162" s="131" t="s">
        <v>147</v>
      </c>
      <c r="G1162" s="131" t="s">
        <v>147</v>
      </c>
      <c r="H1162" s="131" t="s">
        <v>147</v>
      </c>
      <c r="I1162" s="131" t="s">
        <v>147</v>
      </c>
      <c r="J1162" s="131">
        <v>0</v>
      </c>
      <c r="K1162" s="131">
        <v>0</v>
      </c>
      <c r="L1162" s="131" t="s">
        <v>147</v>
      </c>
      <c r="M1162" s="131">
        <v>0</v>
      </c>
      <c r="N1162" s="131">
        <v>0</v>
      </c>
      <c r="O1162" s="131">
        <v>0</v>
      </c>
      <c r="P1162" s="131">
        <v>0</v>
      </c>
      <c r="Q1162" s="131">
        <v>0</v>
      </c>
      <c r="R1162" s="131">
        <v>0</v>
      </c>
      <c r="S1162" s="131">
        <v>0</v>
      </c>
      <c r="T1162" s="131">
        <v>0</v>
      </c>
      <c r="U1162" s="131">
        <v>0</v>
      </c>
      <c r="V1162" s="131">
        <v>0</v>
      </c>
      <c r="W1162" s="131">
        <v>0</v>
      </c>
      <c r="X1162" s="131">
        <v>0</v>
      </c>
      <c r="Y1162" s="131">
        <v>0</v>
      </c>
      <c r="Z1162" s="131">
        <v>0</v>
      </c>
      <c r="AA1162" s="131">
        <v>0</v>
      </c>
      <c r="AB1162" s="131">
        <v>0</v>
      </c>
      <c r="AC1162" s="131">
        <v>0</v>
      </c>
      <c r="AD1162" s="131">
        <v>0</v>
      </c>
      <c r="AE1162" s="131">
        <v>0</v>
      </c>
      <c r="AF1162" s="131">
        <v>0</v>
      </c>
      <c r="AG1162" s="131">
        <v>0</v>
      </c>
      <c r="AH1162" s="131">
        <v>0</v>
      </c>
      <c r="AI1162" s="131">
        <v>0</v>
      </c>
      <c r="AJ1162" s="131">
        <v>0</v>
      </c>
      <c r="AK1162" s="131">
        <v>0</v>
      </c>
      <c r="AL1162" s="131">
        <v>0</v>
      </c>
      <c r="AM1162" s="131">
        <v>0</v>
      </c>
      <c r="AN1162" s="131">
        <v>0</v>
      </c>
      <c r="AO1162" s="131">
        <v>0</v>
      </c>
      <c r="AP1162" s="131">
        <v>0</v>
      </c>
      <c r="AQ1162" s="131">
        <v>0</v>
      </c>
      <c r="AR1162" s="131">
        <v>0</v>
      </c>
      <c r="AS1162" s="131">
        <v>122.605</v>
      </c>
      <c r="AT1162" s="131">
        <v>136.292</v>
      </c>
      <c r="AU1162" s="131">
        <v>140.51300000000001</v>
      </c>
      <c r="AV1162" s="131">
        <v>148.363</v>
      </c>
      <c r="AW1162" s="131">
        <v>0</v>
      </c>
      <c r="AX1162" s="131">
        <v>0</v>
      </c>
      <c r="AY1162" s="131">
        <v>0</v>
      </c>
      <c r="AZ1162" s="131">
        <v>0</v>
      </c>
      <c r="BA1162" s="131">
        <v>0</v>
      </c>
      <c r="BB1162" t="s">
        <v>147</v>
      </c>
      <c r="BC1162" t="s">
        <v>147</v>
      </c>
    </row>
    <row r="1163" spans="1:55" hidden="1" x14ac:dyDescent="0.25">
      <c r="A1163" t="s">
        <v>29</v>
      </c>
      <c r="B1163" t="s">
        <v>159</v>
      </c>
      <c r="C1163" t="s">
        <v>148</v>
      </c>
      <c r="D1163" s="131" t="s">
        <v>147</v>
      </c>
      <c r="E1163" s="131" t="s">
        <v>147</v>
      </c>
      <c r="F1163" s="131" t="s">
        <v>147</v>
      </c>
      <c r="G1163" s="131" t="s">
        <v>147</v>
      </c>
      <c r="H1163" s="131" t="s">
        <v>147</v>
      </c>
      <c r="I1163" s="131" t="s">
        <v>147</v>
      </c>
      <c r="J1163" s="131">
        <v>30.361000000000001</v>
      </c>
      <c r="K1163" s="131">
        <v>24.039000000000001</v>
      </c>
      <c r="L1163" s="131" t="s">
        <v>147</v>
      </c>
      <c r="M1163" s="131">
        <v>28.802</v>
      </c>
      <c r="N1163" s="131">
        <v>47.484000000000002</v>
      </c>
      <c r="O1163" s="131">
        <v>45.356999999999999</v>
      </c>
      <c r="P1163" s="131">
        <v>31.491</v>
      </c>
      <c r="Q1163" s="131">
        <v>34.837000000000003</v>
      </c>
      <c r="R1163" s="131">
        <v>27.643999999999998</v>
      </c>
      <c r="S1163" s="131">
        <v>33.396000000000001</v>
      </c>
      <c r="T1163" s="131">
        <v>38.677999999999997</v>
      </c>
      <c r="U1163" s="131">
        <v>25.026</v>
      </c>
      <c r="V1163" s="131">
        <v>21.154</v>
      </c>
      <c r="W1163" s="131">
        <v>13.73</v>
      </c>
      <c r="X1163" s="131">
        <v>10.917</v>
      </c>
      <c r="Y1163" s="131">
        <v>5.1609999999999996</v>
      </c>
      <c r="Z1163" s="131">
        <v>6.4630000000000001</v>
      </c>
      <c r="AA1163" s="131">
        <v>4.1749999999999998</v>
      </c>
      <c r="AB1163" s="131">
        <v>5.5119999999999996</v>
      </c>
      <c r="AC1163" s="131">
        <v>6.6079999999999997</v>
      </c>
      <c r="AD1163" s="131">
        <v>4.7350000000000003</v>
      </c>
      <c r="AE1163" s="131">
        <v>2.9729999999999999</v>
      </c>
      <c r="AF1163" s="131">
        <v>5.944</v>
      </c>
      <c r="AG1163" s="131">
        <v>7.5359999999999996</v>
      </c>
      <c r="AH1163" s="131">
        <v>8.3290000000000006</v>
      </c>
      <c r="AI1163" s="131">
        <v>6.2869999999999999</v>
      </c>
      <c r="AJ1163" s="131">
        <v>3.39</v>
      </c>
      <c r="AK1163" s="131">
        <v>5.0640000000000001</v>
      </c>
      <c r="AL1163" s="131">
        <v>3.6629999999999998</v>
      </c>
      <c r="AM1163" s="131">
        <v>8.8019999999999996</v>
      </c>
      <c r="AN1163" s="131">
        <v>3.9910000000000001</v>
      </c>
      <c r="AO1163" s="131">
        <v>2.72</v>
      </c>
      <c r="AP1163" s="131">
        <v>7.4089999999999998</v>
      </c>
      <c r="AQ1163" s="131">
        <v>23.138999999999999</v>
      </c>
      <c r="AR1163" s="131">
        <v>21.74</v>
      </c>
      <c r="AS1163" s="131">
        <v>141.44200000000001</v>
      </c>
      <c r="AT1163" s="131">
        <v>136.292</v>
      </c>
      <c r="AU1163" s="131">
        <v>140.51300000000001</v>
      </c>
      <c r="AV1163" s="131">
        <v>148.363</v>
      </c>
      <c r="AW1163" s="131">
        <v>117.483</v>
      </c>
      <c r="AX1163" s="131">
        <v>135.69200000000001</v>
      </c>
      <c r="AY1163" s="131">
        <v>156.09899999999999</v>
      </c>
      <c r="AZ1163" s="131">
        <v>159.96700000000001</v>
      </c>
      <c r="BA1163" s="131">
        <v>163.25399999999999</v>
      </c>
      <c r="BB1163" t="s">
        <v>147</v>
      </c>
      <c r="BC1163" t="s">
        <v>147</v>
      </c>
    </row>
    <row r="1164" spans="1:55" x14ac:dyDescent="0.25">
      <c r="A1164" t="s">
        <v>29</v>
      </c>
      <c r="B1164" t="s">
        <v>149</v>
      </c>
      <c r="C1164" t="s">
        <v>158</v>
      </c>
      <c r="D1164" s="131" t="s">
        <v>147</v>
      </c>
      <c r="E1164" s="131" t="s">
        <v>147</v>
      </c>
      <c r="F1164" s="131" t="s">
        <v>147</v>
      </c>
      <c r="G1164" s="131" t="s">
        <v>147</v>
      </c>
      <c r="H1164" s="131" t="s">
        <v>147</v>
      </c>
      <c r="I1164" s="131" t="s">
        <v>147</v>
      </c>
      <c r="J1164" s="131">
        <v>0.65300000000000002</v>
      </c>
      <c r="K1164" s="131">
        <v>0.871</v>
      </c>
      <c r="L1164" s="131" t="s">
        <v>147</v>
      </c>
      <c r="M1164" s="131">
        <v>1.3240000000000001</v>
      </c>
      <c r="N1164" s="131">
        <v>7.8109999999999999</v>
      </c>
      <c r="O1164" s="131">
        <v>6.867</v>
      </c>
      <c r="P1164" s="131">
        <v>2.31</v>
      </c>
      <c r="Q1164" s="131">
        <v>2.677</v>
      </c>
      <c r="R1164" s="131">
        <v>3.21</v>
      </c>
      <c r="S1164" s="131">
        <v>2.76</v>
      </c>
      <c r="T1164" s="131">
        <v>4.3630000000000004</v>
      </c>
      <c r="U1164" s="131">
        <v>1.944</v>
      </c>
      <c r="V1164" s="131">
        <v>0.96099999999999997</v>
      </c>
      <c r="W1164" s="131">
        <v>1.6879999999999999</v>
      </c>
      <c r="X1164" s="131">
        <v>0.70099999999999996</v>
      </c>
      <c r="Y1164" s="131">
        <v>1.403</v>
      </c>
      <c r="Z1164" s="131">
        <v>1.1830000000000001</v>
      </c>
      <c r="AA1164" s="131">
        <v>1.08</v>
      </c>
      <c r="AB1164" s="131">
        <v>0.185</v>
      </c>
      <c r="AC1164" s="131">
        <v>0.32900000000000001</v>
      </c>
      <c r="AD1164" s="131">
        <v>0.36399999999999999</v>
      </c>
      <c r="AE1164" s="131">
        <v>0.55500000000000005</v>
      </c>
      <c r="AF1164" s="131">
        <v>0.16600000000000001</v>
      </c>
      <c r="AG1164" s="131">
        <v>0.14599999999999999</v>
      </c>
      <c r="AH1164" s="131">
        <v>1.7390000000000001</v>
      </c>
      <c r="AI1164" s="131">
        <v>0.94599999999999995</v>
      </c>
      <c r="AJ1164" s="131">
        <v>7.0000000000000001E-3</v>
      </c>
      <c r="AK1164" s="131">
        <v>0.05</v>
      </c>
      <c r="AL1164" s="131">
        <v>9.9000000000000005E-2</v>
      </c>
      <c r="AM1164" s="131">
        <v>0.26400000000000001</v>
      </c>
      <c r="AN1164" s="131">
        <v>0.23</v>
      </c>
      <c r="AO1164" s="131">
        <v>0.51600000000000001</v>
      </c>
      <c r="AP1164" s="131">
        <v>0.98699999999999999</v>
      </c>
      <c r="AQ1164" s="131">
        <v>2.8559999999999999</v>
      </c>
      <c r="AR1164" s="131">
        <v>2.7919999999999998</v>
      </c>
      <c r="AS1164" s="131">
        <v>2.355</v>
      </c>
      <c r="AT1164" s="131"/>
      <c r="AU1164" s="131"/>
      <c r="AV1164" s="131"/>
      <c r="AW1164" s="131">
        <v>24.873000000000001</v>
      </c>
      <c r="AX1164" s="131">
        <v>27.568999999999999</v>
      </c>
      <c r="AY1164" s="131">
        <v>31.463999999999999</v>
      </c>
      <c r="AZ1164" s="131">
        <v>33.545000000000002</v>
      </c>
      <c r="BA1164" s="131">
        <v>33.368000000000002</v>
      </c>
    </row>
    <row r="1165" spans="1:55" x14ac:dyDescent="0.25">
      <c r="A1165" t="s">
        <v>29</v>
      </c>
      <c r="B1165" t="s">
        <v>149</v>
      </c>
      <c r="C1165" t="s">
        <v>157</v>
      </c>
      <c r="D1165" s="131" t="s">
        <v>147</v>
      </c>
      <c r="E1165" s="131" t="s">
        <v>147</v>
      </c>
      <c r="F1165" s="131" t="s">
        <v>147</v>
      </c>
      <c r="G1165" s="131" t="s">
        <v>147</v>
      </c>
      <c r="H1165" s="131" t="s">
        <v>147</v>
      </c>
      <c r="I1165" s="131" t="s">
        <v>147</v>
      </c>
      <c r="J1165" s="131">
        <v>0.10199999999999999</v>
      </c>
      <c r="K1165" s="131">
        <v>0.123</v>
      </c>
      <c r="L1165" s="131" t="s">
        <v>147</v>
      </c>
      <c r="M1165" s="131">
        <v>0.13700000000000001</v>
      </c>
      <c r="N1165" s="131">
        <v>0.48699999999999999</v>
      </c>
      <c r="O1165" s="131">
        <v>0.66900000000000004</v>
      </c>
      <c r="P1165" s="131">
        <v>1.1830000000000001</v>
      </c>
      <c r="Q1165" s="131">
        <v>2.9020000000000001</v>
      </c>
      <c r="R1165" s="131">
        <v>1.381</v>
      </c>
      <c r="S1165" s="131">
        <v>2.8</v>
      </c>
      <c r="T1165" s="131">
        <v>1.861</v>
      </c>
      <c r="U1165" s="131">
        <v>1.3580000000000001</v>
      </c>
      <c r="V1165" s="131">
        <v>2.8410000000000002</v>
      </c>
      <c r="W1165" s="131">
        <v>0.97899999999999998</v>
      </c>
      <c r="X1165" s="131">
        <v>0.45800000000000002</v>
      </c>
      <c r="Y1165" s="131">
        <v>0.29099999999999998</v>
      </c>
      <c r="Z1165" s="131">
        <v>0.155</v>
      </c>
      <c r="AA1165" s="131">
        <v>0.11899999999999999</v>
      </c>
      <c r="AB1165" s="131">
        <v>0.34499999999999997</v>
      </c>
      <c r="AC1165" s="131">
        <v>0.61499999999999999</v>
      </c>
      <c r="AD1165" s="131">
        <v>0.57499999999999996</v>
      </c>
      <c r="AE1165" s="131">
        <v>0.28399999999999997</v>
      </c>
      <c r="AF1165" s="131">
        <v>1.0589999999999999</v>
      </c>
      <c r="AG1165" s="131">
        <v>0.41399999999999998</v>
      </c>
      <c r="AH1165" s="131">
        <v>0.96699999999999997</v>
      </c>
      <c r="AI1165" s="131">
        <v>0.57399999999999995</v>
      </c>
      <c r="AJ1165" s="131">
        <v>3.2000000000000001E-2</v>
      </c>
      <c r="AK1165" s="131">
        <v>0.114</v>
      </c>
      <c r="AL1165" s="131">
        <v>9.0999999999999998E-2</v>
      </c>
      <c r="AM1165" s="131">
        <v>0.16600000000000001</v>
      </c>
      <c r="AN1165" s="131">
        <v>0.49</v>
      </c>
      <c r="AO1165" s="131">
        <v>7.2999999999999995E-2</v>
      </c>
      <c r="AP1165" s="131">
        <v>0.19700000000000001</v>
      </c>
      <c r="AQ1165" s="131">
        <v>0.80800000000000005</v>
      </c>
      <c r="AR1165" s="131">
        <v>0.70599999999999996</v>
      </c>
      <c r="AS1165" s="131">
        <v>0.66100000000000003</v>
      </c>
      <c r="AT1165" s="131"/>
      <c r="AU1165" s="131"/>
      <c r="AV1165" s="131"/>
      <c r="AW1165" s="131">
        <v>1.07</v>
      </c>
      <c r="AX1165" s="131">
        <v>0.72799999999999998</v>
      </c>
      <c r="AY1165" s="131">
        <v>1.899</v>
      </c>
      <c r="AZ1165" s="131">
        <v>1.7170000000000001</v>
      </c>
      <c r="BA1165" s="131">
        <v>1.9930000000000001</v>
      </c>
    </row>
    <row r="1166" spans="1:55" x14ac:dyDescent="0.25">
      <c r="A1166" t="s">
        <v>29</v>
      </c>
      <c r="B1166" t="s">
        <v>149</v>
      </c>
      <c r="C1166" t="s">
        <v>156</v>
      </c>
      <c r="D1166" s="131" t="s">
        <v>147</v>
      </c>
      <c r="E1166" s="131" t="s">
        <v>147</v>
      </c>
      <c r="F1166" s="131" t="s">
        <v>147</v>
      </c>
      <c r="G1166" s="131" t="s">
        <v>147</v>
      </c>
      <c r="H1166" s="131" t="s">
        <v>147</v>
      </c>
      <c r="I1166" s="131" t="s">
        <v>147</v>
      </c>
      <c r="J1166" s="131">
        <v>2.843</v>
      </c>
      <c r="K1166" s="131">
        <v>2.7959999999999998</v>
      </c>
      <c r="L1166" s="131" t="s">
        <v>147</v>
      </c>
      <c r="M1166" s="131">
        <v>4.9649999999999999</v>
      </c>
      <c r="N1166" s="131">
        <v>7.1589999999999998</v>
      </c>
      <c r="O1166" s="131">
        <v>7.0860000000000003</v>
      </c>
      <c r="P1166" s="131">
        <v>6.0709999999999997</v>
      </c>
      <c r="Q1166" s="131">
        <v>4.7990000000000004</v>
      </c>
      <c r="R1166" s="131">
        <v>4.0129999999999999</v>
      </c>
      <c r="S1166" s="131">
        <v>5.7919999999999998</v>
      </c>
      <c r="T1166" s="131">
        <v>3.1259999999999999</v>
      </c>
      <c r="U1166" s="131">
        <v>2.9940000000000002</v>
      </c>
      <c r="V1166" s="131">
        <v>4.1020000000000003</v>
      </c>
      <c r="W1166" s="131">
        <v>2.6989999999999998</v>
      </c>
      <c r="X1166" s="131">
        <v>1.0029999999999999</v>
      </c>
      <c r="Y1166" s="131">
        <v>0.94099999999999995</v>
      </c>
      <c r="Z1166" s="131">
        <v>2.0129999999999999</v>
      </c>
      <c r="AA1166" s="131">
        <v>0.96899999999999997</v>
      </c>
      <c r="AB1166" s="131">
        <v>2.1749999999999998</v>
      </c>
      <c r="AC1166" s="131">
        <v>2.3290000000000002</v>
      </c>
      <c r="AD1166" s="131">
        <v>1.363</v>
      </c>
      <c r="AE1166" s="131">
        <v>0.68100000000000005</v>
      </c>
      <c r="AF1166" s="131">
        <v>2.0720000000000001</v>
      </c>
      <c r="AG1166" s="131">
        <v>0.40600000000000003</v>
      </c>
      <c r="AH1166" s="131">
        <v>1.9330000000000001</v>
      </c>
      <c r="AI1166" s="131">
        <v>0.77800000000000002</v>
      </c>
      <c r="AJ1166" s="131">
        <v>0.52700000000000002</v>
      </c>
      <c r="AK1166" s="131">
        <v>1.131</v>
      </c>
      <c r="AL1166" s="131">
        <v>0.375</v>
      </c>
      <c r="AM1166" s="131">
        <v>1.194</v>
      </c>
      <c r="AN1166" s="131">
        <v>0.95199999999999996</v>
      </c>
      <c r="AO1166" s="131">
        <v>0.434</v>
      </c>
      <c r="AP1166" s="131">
        <v>2.048</v>
      </c>
      <c r="AQ1166" s="131">
        <v>7.2130000000000001</v>
      </c>
      <c r="AR1166" s="131">
        <v>6.7140000000000004</v>
      </c>
      <c r="AS1166" s="131">
        <v>5.85</v>
      </c>
      <c r="AT1166" s="131"/>
      <c r="AU1166" s="131"/>
      <c r="AV1166" s="131"/>
      <c r="AW1166" s="131">
        <v>13.564</v>
      </c>
      <c r="AX1166" s="131">
        <v>16.411999999999999</v>
      </c>
      <c r="AY1166" s="131">
        <v>17.117000000000001</v>
      </c>
      <c r="AZ1166" s="131">
        <v>18.224</v>
      </c>
      <c r="BA1166" s="131">
        <v>19.154</v>
      </c>
    </row>
    <row r="1167" spans="1:55" x14ac:dyDescent="0.25">
      <c r="A1167" t="s">
        <v>29</v>
      </c>
      <c r="B1167" t="s">
        <v>149</v>
      </c>
      <c r="C1167" t="s">
        <v>155</v>
      </c>
      <c r="D1167" s="131" t="s">
        <v>147</v>
      </c>
      <c r="E1167" s="131" t="s">
        <v>147</v>
      </c>
      <c r="F1167" s="131" t="s">
        <v>147</v>
      </c>
      <c r="G1167" s="131" t="s">
        <v>147</v>
      </c>
      <c r="H1167" s="131" t="s">
        <v>147</v>
      </c>
      <c r="I1167" s="131" t="s">
        <v>147</v>
      </c>
      <c r="J1167" s="131">
        <v>13.097</v>
      </c>
      <c r="K1167" s="131">
        <v>9.3800000000000008</v>
      </c>
      <c r="L1167" s="131" t="s">
        <v>147</v>
      </c>
      <c r="M1167" s="131">
        <v>4.2469999999999999</v>
      </c>
      <c r="N1167" s="131">
        <v>4.9989999999999997</v>
      </c>
      <c r="O1167" s="131">
        <v>4.3899999999999997</v>
      </c>
      <c r="P1167" s="131">
        <v>4.4800000000000004</v>
      </c>
      <c r="Q1167" s="131">
        <v>4.3630000000000004</v>
      </c>
      <c r="R1167" s="131">
        <v>3.3519999999999999</v>
      </c>
      <c r="S1167" s="131">
        <v>3.927</v>
      </c>
      <c r="T1167" s="131">
        <v>8.7080000000000002</v>
      </c>
      <c r="U1167" s="131">
        <v>5.2080000000000002</v>
      </c>
      <c r="V1167" s="131">
        <v>3.6240000000000001</v>
      </c>
      <c r="W1167" s="131">
        <v>2.165</v>
      </c>
      <c r="X1167" s="131">
        <v>3.9089999999999998</v>
      </c>
      <c r="Y1167" s="131">
        <v>0.184</v>
      </c>
      <c r="Z1167" s="131">
        <v>0.214</v>
      </c>
      <c r="AA1167" s="131">
        <v>0.127</v>
      </c>
      <c r="AB1167" s="131">
        <v>0</v>
      </c>
      <c r="AC1167" s="131">
        <v>0</v>
      </c>
      <c r="AD1167" s="131">
        <v>0</v>
      </c>
      <c r="AE1167" s="131">
        <v>0</v>
      </c>
      <c r="AF1167" s="131">
        <v>0</v>
      </c>
      <c r="AG1167" s="131">
        <v>3.1989999999999998</v>
      </c>
      <c r="AH1167" s="131">
        <v>0</v>
      </c>
      <c r="AI1167" s="131">
        <v>0.98199999999999998</v>
      </c>
      <c r="AJ1167" s="131">
        <v>1.3080000000000001</v>
      </c>
      <c r="AK1167" s="131">
        <v>1.3740000000000001</v>
      </c>
      <c r="AL1167" s="131">
        <v>1.4039999999999999</v>
      </c>
      <c r="AM1167" s="131">
        <v>3.2210000000000001</v>
      </c>
      <c r="AN1167" s="131">
        <v>7.3999999999999996E-2</v>
      </c>
      <c r="AO1167" s="131">
        <v>0</v>
      </c>
      <c r="AP1167" s="131">
        <v>0</v>
      </c>
      <c r="AQ1167" s="131">
        <v>2.7E-2</v>
      </c>
      <c r="AR1167" s="131">
        <v>0</v>
      </c>
      <c r="AS1167" s="131"/>
      <c r="AT1167" s="131"/>
      <c r="AU1167" s="131"/>
      <c r="AV1167" s="131"/>
      <c r="AW1167" s="131">
        <v>4.9329999999999998</v>
      </c>
      <c r="AX1167" s="131">
        <v>4.2210000000000001</v>
      </c>
      <c r="AY1167" s="131">
        <v>3.9340000000000002</v>
      </c>
      <c r="AZ1167" s="131">
        <v>3.66</v>
      </c>
      <c r="BA1167" s="131">
        <v>3.544</v>
      </c>
    </row>
    <row r="1168" spans="1:55" x14ac:dyDescent="0.25">
      <c r="A1168" t="s">
        <v>29</v>
      </c>
      <c r="B1168" t="s">
        <v>149</v>
      </c>
      <c r="C1168" t="s">
        <v>154</v>
      </c>
      <c r="D1168" s="131" t="s">
        <v>147</v>
      </c>
      <c r="E1168" s="131" t="s">
        <v>147</v>
      </c>
      <c r="F1168" s="131" t="s">
        <v>147</v>
      </c>
      <c r="G1168" s="131" t="s">
        <v>147</v>
      </c>
      <c r="H1168" s="131" t="s">
        <v>147</v>
      </c>
      <c r="I1168" s="131" t="s">
        <v>147</v>
      </c>
      <c r="J1168" s="131" t="s">
        <v>147</v>
      </c>
      <c r="K1168" s="131" t="s">
        <v>147</v>
      </c>
      <c r="L1168" s="131" t="s">
        <v>147</v>
      </c>
      <c r="M1168" s="131" t="s">
        <v>147</v>
      </c>
      <c r="N1168" s="131" t="s">
        <v>147</v>
      </c>
      <c r="O1168" s="131" t="s">
        <v>147</v>
      </c>
      <c r="P1168" s="131" t="s">
        <v>147</v>
      </c>
      <c r="Q1168" s="131" t="s">
        <v>147</v>
      </c>
      <c r="R1168" s="131" t="s">
        <v>147</v>
      </c>
      <c r="S1168" s="131" t="s">
        <v>147</v>
      </c>
      <c r="T1168" s="131" t="s">
        <v>147</v>
      </c>
      <c r="U1168" s="131" t="s">
        <v>147</v>
      </c>
      <c r="V1168" s="131" t="s">
        <v>147</v>
      </c>
      <c r="W1168" s="131" t="s">
        <v>147</v>
      </c>
      <c r="X1168" s="131" t="s">
        <v>147</v>
      </c>
      <c r="Y1168" s="131" t="s">
        <v>147</v>
      </c>
      <c r="Z1168" s="131" t="s">
        <v>147</v>
      </c>
      <c r="AA1168" s="131" t="s">
        <v>147</v>
      </c>
      <c r="AB1168" s="131" t="s">
        <v>147</v>
      </c>
      <c r="AC1168" s="131" t="s">
        <v>147</v>
      </c>
      <c r="AD1168" s="131" t="s">
        <v>147</v>
      </c>
      <c r="AE1168" s="131" t="s">
        <v>147</v>
      </c>
      <c r="AF1168" s="131" t="s">
        <v>147</v>
      </c>
      <c r="AG1168" s="131" t="s">
        <v>147</v>
      </c>
      <c r="AH1168" s="131">
        <v>0</v>
      </c>
      <c r="AI1168" s="131">
        <v>9.1999999999999998E-2</v>
      </c>
      <c r="AJ1168" s="131">
        <v>0</v>
      </c>
      <c r="AK1168" s="131">
        <v>7.3999999999999996E-2</v>
      </c>
      <c r="AL1168" s="131">
        <v>3.7999999999999999E-2</v>
      </c>
      <c r="AM1168" s="131">
        <v>5.7000000000000002E-2</v>
      </c>
      <c r="AN1168" s="131">
        <v>0.24</v>
      </c>
      <c r="AO1168" s="131">
        <v>0</v>
      </c>
      <c r="AP1168" s="131">
        <v>0.04</v>
      </c>
      <c r="AQ1168" s="131">
        <v>0.81299999999999994</v>
      </c>
      <c r="AR1168" s="131">
        <v>0.77500000000000002</v>
      </c>
      <c r="AS1168" s="131">
        <v>0.66500000000000004</v>
      </c>
      <c r="AT1168" s="131"/>
      <c r="AU1168" s="131"/>
      <c r="AV1168" s="131"/>
      <c r="AW1168" s="131">
        <v>4.6310000000000002</v>
      </c>
      <c r="AX1168" s="131">
        <v>3.9020000000000001</v>
      </c>
      <c r="AY1168" s="131">
        <v>5.22</v>
      </c>
      <c r="AZ1168" s="131">
        <v>6.5970000000000004</v>
      </c>
      <c r="BA1168" s="131">
        <v>8.0280000000000005</v>
      </c>
    </row>
    <row r="1169" spans="1:55" x14ac:dyDescent="0.25">
      <c r="A1169" t="s">
        <v>29</v>
      </c>
      <c r="B1169" t="s">
        <v>149</v>
      </c>
      <c r="C1169" t="s">
        <v>153</v>
      </c>
      <c r="D1169" s="131" t="s">
        <v>147</v>
      </c>
      <c r="E1169" s="131" t="s">
        <v>147</v>
      </c>
      <c r="F1169" s="131" t="s">
        <v>147</v>
      </c>
      <c r="G1169" s="131" t="s">
        <v>147</v>
      </c>
      <c r="H1169" s="131" t="s">
        <v>147</v>
      </c>
      <c r="I1169" s="131" t="s">
        <v>147</v>
      </c>
      <c r="J1169" s="131">
        <v>0</v>
      </c>
      <c r="K1169" s="131">
        <v>0</v>
      </c>
      <c r="L1169" s="131" t="s">
        <v>147</v>
      </c>
      <c r="M1169" s="131">
        <v>0.96899999999999997</v>
      </c>
      <c r="N1169" s="131">
        <v>0.80300000000000005</v>
      </c>
      <c r="O1169" s="131">
        <v>0.92600000000000005</v>
      </c>
      <c r="P1169" s="131">
        <v>0</v>
      </c>
      <c r="Q1169" s="131">
        <v>0</v>
      </c>
      <c r="R1169" s="131">
        <v>0.22800000000000001</v>
      </c>
      <c r="S1169" s="131">
        <v>0.317</v>
      </c>
      <c r="T1169" s="131">
        <v>0.1</v>
      </c>
      <c r="U1169" s="131">
        <v>0</v>
      </c>
      <c r="V1169" s="131">
        <v>3.7999999999999999E-2</v>
      </c>
      <c r="W1169" s="131">
        <v>5.8999999999999997E-2</v>
      </c>
      <c r="X1169" s="131">
        <v>0</v>
      </c>
      <c r="Y1169" s="131">
        <v>2.3E-2</v>
      </c>
      <c r="Z1169" s="131">
        <v>1.6E-2</v>
      </c>
      <c r="AA1169" s="131">
        <v>1.6E-2</v>
      </c>
      <c r="AB1169" s="131">
        <v>6.3E-2</v>
      </c>
      <c r="AC1169" s="131">
        <v>2.8000000000000001E-2</v>
      </c>
      <c r="AD1169" s="131">
        <v>2.7E-2</v>
      </c>
      <c r="AE1169" s="131">
        <v>0.105</v>
      </c>
      <c r="AF1169" s="131">
        <v>1.2999999999999999E-2</v>
      </c>
      <c r="AG1169" s="131">
        <v>0</v>
      </c>
      <c r="AH1169" s="131">
        <v>0</v>
      </c>
      <c r="AI1169" s="131">
        <v>0</v>
      </c>
      <c r="AJ1169" s="131">
        <v>1.4999999999999999E-2</v>
      </c>
      <c r="AK1169" s="131">
        <v>2.1000000000000001E-2</v>
      </c>
      <c r="AL1169" s="131">
        <v>0</v>
      </c>
      <c r="AM1169" s="131">
        <v>0</v>
      </c>
      <c r="AN1169" s="131">
        <v>0.23200000000000001</v>
      </c>
      <c r="AO1169" s="131">
        <v>0.44700000000000001</v>
      </c>
      <c r="AP1169" s="131">
        <v>0.375</v>
      </c>
      <c r="AQ1169" s="131">
        <v>4.0000000000000001E-3</v>
      </c>
      <c r="AR1169" s="131">
        <v>2.8000000000000001E-2</v>
      </c>
      <c r="AS1169" s="131">
        <v>2.8000000000000001E-2</v>
      </c>
      <c r="AT1169" s="131"/>
      <c r="AU1169" s="131"/>
      <c r="AV1169" s="131"/>
      <c r="AW1169" s="131">
        <v>5.7210000000000001</v>
      </c>
      <c r="AX1169" s="131">
        <v>7.6349999999999998</v>
      </c>
      <c r="AY1169" s="131">
        <v>8.5009999999999994</v>
      </c>
      <c r="AZ1169" s="131">
        <v>8.7409999999999997</v>
      </c>
      <c r="BA1169" s="131">
        <v>8.3179999999999996</v>
      </c>
    </row>
    <row r="1170" spans="1:55" x14ac:dyDescent="0.25">
      <c r="A1170" t="s">
        <v>29</v>
      </c>
      <c r="B1170" t="s">
        <v>149</v>
      </c>
      <c r="C1170" t="s">
        <v>152</v>
      </c>
      <c r="D1170" s="131" t="s">
        <v>147</v>
      </c>
      <c r="E1170" s="131" t="s">
        <v>147</v>
      </c>
      <c r="F1170" s="131" t="s">
        <v>147</v>
      </c>
      <c r="G1170" s="131" t="s">
        <v>147</v>
      </c>
      <c r="H1170" s="131" t="s">
        <v>147</v>
      </c>
      <c r="I1170" s="131" t="s">
        <v>147</v>
      </c>
      <c r="J1170" s="131">
        <v>0.23200000000000001</v>
      </c>
      <c r="K1170" s="131">
        <v>0.20799999999999999</v>
      </c>
      <c r="L1170" s="131" t="s">
        <v>147</v>
      </c>
      <c r="M1170" s="131">
        <v>4.3920000000000003</v>
      </c>
      <c r="N1170" s="131">
        <v>5.2030000000000003</v>
      </c>
      <c r="O1170" s="131">
        <v>5.327</v>
      </c>
      <c r="P1170" s="131">
        <v>3.4969999999999999</v>
      </c>
      <c r="Q1170" s="131">
        <v>4.6639999999999997</v>
      </c>
      <c r="R1170" s="131">
        <v>3.214</v>
      </c>
      <c r="S1170" s="131">
        <v>3.0059999999999998</v>
      </c>
      <c r="T1170" s="131">
        <v>3.383</v>
      </c>
      <c r="U1170" s="131">
        <v>2.4300000000000002</v>
      </c>
      <c r="V1170" s="131">
        <v>0.218</v>
      </c>
      <c r="W1170" s="131">
        <v>5.1999999999999998E-2</v>
      </c>
      <c r="X1170" s="131">
        <v>1.0999999999999999E-2</v>
      </c>
      <c r="Y1170" s="131">
        <v>3.2000000000000001E-2</v>
      </c>
      <c r="Z1170" s="131">
        <v>2.1000000000000001E-2</v>
      </c>
      <c r="AA1170" s="131">
        <v>1.7999999999999999E-2</v>
      </c>
      <c r="AB1170" s="131">
        <v>0.30199999999999999</v>
      </c>
      <c r="AC1170" s="131">
        <v>0.38</v>
      </c>
      <c r="AD1170" s="131">
        <v>0.309</v>
      </c>
      <c r="AE1170" s="131">
        <v>3.1E-2</v>
      </c>
      <c r="AF1170" s="131">
        <v>0</v>
      </c>
      <c r="AG1170" s="131">
        <v>3.2000000000000001E-2</v>
      </c>
      <c r="AH1170" s="131">
        <v>0</v>
      </c>
      <c r="AI1170" s="131">
        <v>0.13100000000000001</v>
      </c>
      <c r="AJ1170" s="131">
        <v>0</v>
      </c>
      <c r="AK1170" s="131">
        <v>5.8000000000000003E-2</v>
      </c>
      <c r="AL1170" s="131">
        <v>3.5000000000000003E-2</v>
      </c>
      <c r="AM1170" s="131">
        <v>0</v>
      </c>
      <c r="AN1170" s="131">
        <v>7.0000000000000001E-3</v>
      </c>
      <c r="AO1170" s="131">
        <v>4.4999999999999998E-2</v>
      </c>
      <c r="AP1170" s="131">
        <v>0.47899999999999998</v>
      </c>
      <c r="AQ1170" s="131">
        <v>1.1679999999999999</v>
      </c>
      <c r="AR1170" s="131">
        <v>1.0940000000000001</v>
      </c>
      <c r="AS1170" s="131">
        <v>0.93400000000000005</v>
      </c>
      <c r="AT1170" s="131"/>
      <c r="AU1170" s="131"/>
      <c r="AV1170" s="131"/>
      <c r="AW1170" s="131">
        <v>10.646000000000001</v>
      </c>
      <c r="AX1170" s="131">
        <v>15.115</v>
      </c>
      <c r="AY1170" s="131">
        <v>18.812000000000001</v>
      </c>
      <c r="AZ1170" s="131">
        <v>16.617999999999999</v>
      </c>
      <c r="BA1170" s="131">
        <v>16.527999999999999</v>
      </c>
    </row>
    <row r="1171" spans="1:55" x14ac:dyDescent="0.25">
      <c r="A1171" t="s">
        <v>29</v>
      </c>
      <c r="B1171" t="s">
        <v>149</v>
      </c>
      <c r="C1171" t="s">
        <v>151</v>
      </c>
      <c r="D1171" s="131" t="s">
        <v>147</v>
      </c>
      <c r="E1171" s="131" t="s">
        <v>147</v>
      </c>
      <c r="F1171" s="131" t="s">
        <v>147</v>
      </c>
      <c r="G1171" s="131" t="s">
        <v>147</v>
      </c>
      <c r="H1171" s="131" t="s">
        <v>147</v>
      </c>
      <c r="I1171" s="131" t="s">
        <v>147</v>
      </c>
      <c r="J1171" s="131">
        <v>0</v>
      </c>
      <c r="K1171" s="131">
        <v>0</v>
      </c>
      <c r="L1171" s="131" t="s">
        <v>147</v>
      </c>
      <c r="M1171" s="131">
        <v>0</v>
      </c>
      <c r="N1171" s="131">
        <v>0</v>
      </c>
      <c r="O1171" s="131">
        <v>0</v>
      </c>
      <c r="P1171" s="131">
        <v>0</v>
      </c>
      <c r="Q1171" s="131">
        <v>0</v>
      </c>
      <c r="R1171" s="131">
        <v>0</v>
      </c>
      <c r="S1171" s="131">
        <v>0</v>
      </c>
      <c r="T1171" s="131">
        <v>0</v>
      </c>
      <c r="U1171" s="131">
        <v>0</v>
      </c>
      <c r="V1171" s="131">
        <v>0</v>
      </c>
      <c r="W1171" s="131">
        <v>0</v>
      </c>
      <c r="X1171" s="131">
        <v>0</v>
      </c>
      <c r="Y1171" s="131">
        <v>0</v>
      </c>
      <c r="Z1171" s="131">
        <v>0</v>
      </c>
      <c r="AA1171" s="131">
        <v>0</v>
      </c>
      <c r="AB1171" s="131">
        <v>0</v>
      </c>
      <c r="AC1171" s="131">
        <v>0</v>
      </c>
      <c r="AD1171" s="131">
        <v>0</v>
      </c>
      <c r="AE1171" s="131">
        <v>0</v>
      </c>
      <c r="AF1171" s="131">
        <v>0</v>
      </c>
      <c r="AG1171" s="131">
        <v>0</v>
      </c>
      <c r="AH1171" s="131">
        <v>0</v>
      </c>
      <c r="AI1171" s="131">
        <v>0</v>
      </c>
      <c r="AJ1171" s="131">
        <v>0</v>
      </c>
      <c r="AK1171" s="131">
        <v>0</v>
      </c>
      <c r="AL1171" s="131">
        <v>0</v>
      </c>
      <c r="AM1171" s="131">
        <v>0</v>
      </c>
      <c r="AN1171" s="131">
        <v>0</v>
      </c>
      <c r="AO1171" s="131">
        <v>0</v>
      </c>
      <c r="AP1171" s="131">
        <v>0</v>
      </c>
      <c r="AQ1171" s="131">
        <v>0</v>
      </c>
      <c r="AR1171" s="131">
        <v>0</v>
      </c>
      <c r="AS1171" s="131">
        <v>68.290999999999997</v>
      </c>
      <c r="AT1171" s="131">
        <v>75.915000000000006</v>
      </c>
      <c r="AU1171" s="131">
        <v>78.266000000000005</v>
      </c>
      <c r="AV1171" s="131">
        <v>82.638000000000005</v>
      </c>
      <c r="AW1171" s="131">
        <v>0</v>
      </c>
      <c r="AX1171" s="131">
        <v>0</v>
      </c>
      <c r="AY1171" s="131">
        <v>0</v>
      </c>
      <c r="AZ1171" s="131">
        <v>0</v>
      </c>
      <c r="BA1171" s="131">
        <v>0</v>
      </c>
    </row>
    <row r="1172" spans="1:55" x14ac:dyDescent="0.25">
      <c r="A1172" t="s">
        <v>29</v>
      </c>
      <c r="B1172" t="s">
        <v>149</v>
      </c>
      <c r="C1172" t="s">
        <v>148</v>
      </c>
      <c r="D1172" s="131" t="s">
        <v>147</v>
      </c>
      <c r="E1172" s="131" t="s">
        <v>147</v>
      </c>
      <c r="F1172" s="131" t="s">
        <v>147</v>
      </c>
      <c r="G1172" s="131" t="s">
        <v>147</v>
      </c>
      <c r="H1172" s="131" t="s">
        <v>147</v>
      </c>
      <c r="I1172" s="131" t="s">
        <v>147</v>
      </c>
      <c r="J1172" s="131">
        <v>16.911000000000001</v>
      </c>
      <c r="K1172" s="131">
        <v>13.39</v>
      </c>
      <c r="L1172" s="131" t="s">
        <v>147</v>
      </c>
      <c r="M1172" s="131">
        <v>16.042999999999999</v>
      </c>
      <c r="N1172" s="131">
        <v>26.448</v>
      </c>
      <c r="O1172" s="131">
        <v>25.263999999999999</v>
      </c>
      <c r="P1172" s="131">
        <v>17.541</v>
      </c>
      <c r="Q1172" s="131">
        <v>19.404</v>
      </c>
      <c r="R1172" s="131">
        <v>15.398</v>
      </c>
      <c r="S1172" s="131">
        <v>18.602</v>
      </c>
      <c r="T1172" s="131">
        <v>21.542999999999999</v>
      </c>
      <c r="U1172" s="131">
        <v>13.939</v>
      </c>
      <c r="V1172" s="131">
        <v>11.782999999999999</v>
      </c>
      <c r="W1172" s="131">
        <v>7.6479999999999997</v>
      </c>
      <c r="X1172" s="131">
        <v>6.0810000000000004</v>
      </c>
      <c r="Y1172" s="131">
        <v>2.875</v>
      </c>
      <c r="Z1172" s="131">
        <v>3.6</v>
      </c>
      <c r="AA1172" s="131">
        <v>2.3250000000000002</v>
      </c>
      <c r="AB1172" s="131">
        <v>3.07</v>
      </c>
      <c r="AC1172" s="131">
        <v>3.681</v>
      </c>
      <c r="AD1172" s="131">
        <v>2.637</v>
      </c>
      <c r="AE1172" s="131">
        <v>1.6559999999999999</v>
      </c>
      <c r="AF1172" s="131">
        <v>3.3109999999999999</v>
      </c>
      <c r="AG1172" s="131">
        <v>4.1980000000000004</v>
      </c>
      <c r="AH1172" s="131">
        <v>4.6390000000000002</v>
      </c>
      <c r="AI1172" s="131">
        <v>3.5019999999999998</v>
      </c>
      <c r="AJ1172" s="131">
        <v>1.8879999999999999</v>
      </c>
      <c r="AK1172" s="131">
        <v>2.8210000000000002</v>
      </c>
      <c r="AL1172" s="131">
        <v>2.04</v>
      </c>
      <c r="AM1172" s="131">
        <v>4.9029999999999996</v>
      </c>
      <c r="AN1172" s="131">
        <v>2.2229999999999999</v>
      </c>
      <c r="AO1172" s="131">
        <v>1.5149999999999999</v>
      </c>
      <c r="AP1172" s="131">
        <v>4.1269999999999998</v>
      </c>
      <c r="AQ1172" s="131">
        <v>12.888999999999999</v>
      </c>
      <c r="AR1172" s="131">
        <v>12.109</v>
      </c>
      <c r="AS1172" s="131">
        <v>78.783000000000001</v>
      </c>
      <c r="AT1172" s="131">
        <v>75.915000000000006</v>
      </c>
      <c r="AU1172" s="131">
        <v>78.266000000000005</v>
      </c>
      <c r="AV1172" s="131">
        <v>82.638000000000005</v>
      </c>
      <c r="AW1172" s="131">
        <v>65.438000000000002</v>
      </c>
      <c r="AX1172" s="131">
        <v>75.58</v>
      </c>
      <c r="AY1172" s="131">
        <v>86.947000000000003</v>
      </c>
      <c r="AZ1172" s="131">
        <v>89.102000000000004</v>
      </c>
      <c r="BA1172" s="131">
        <v>90.933000000000007</v>
      </c>
    </row>
    <row r="1173" spans="1:55" hidden="1" x14ac:dyDescent="0.25">
      <c r="A1173" t="s">
        <v>121</v>
      </c>
      <c r="B1173" t="s">
        <v>165</v>
      </c>
      <c r="C1173" t="s">
        <v>158</v>
      </c>
      <c r="D1173" s="131" t="s">
        <v>147</v>
      </c>
      <c r="E1173" s="131" t="s">
        <v>147</v>
      </c>
      <c r="F1173" s="131" t="s">
        <v>147</v>
      </c>
      <c r="G1173" s="131" t="s">
        <v>147</v>
      </c>
      <c r="H1173" s="131" t="s">
        <v>147</v>
      </c>
      <c r="I1173" s="131" t="s">
        <v>147</v>
      </c>
      <c r="J1173" s="131" t="s">
        <v>147</v>
      </c>
      <c r="K1173" s="131" t="s">
        <v>147</v>
      </c>
      <c r="L1173" s="131" t="s">
        <v>147</v>
      </c>
      <c r="M1173" s="131" t="s">
        <v>147</v>
      </c>
      <c r="N1173" s="131" t="s">
        <v>147</v>
      </c>
      <c r="O1173" s="131" t="s">
        <v>147</v>
      </c>
      <c r="P1173" s="131" t="s">
        <v>147</v>
      </c>
      <c r="Q1173" s="131" t="s">
        <v>147</v>
      </c>
      <c r="R1173" s="131" t="s">
        <v>147</v>
      </c>
      <c r="S1173" s="131" t="s">
        <v>147</v>
      </c>
      <c r="T1173" s="131" t="s">
        <v>147</v>
      </c>
      <c r="U1173" s="131" t="s">
        <v>147</v>
      </c>
      <c r="V1173" s="131" t="s">
        <v>147</v>
      </c>
      <c r="W1173" s="131" t="s">
        <v>147</v>
      </c>
      <c r="X1173" s="131" t="s">
        <v>147</v>
      </c>
      <c r="Y1173" s="131" t="s">
        <v>147</v>
      </c>
      <c r="Z1173" s="131" t="s">
        <v>147</v>
      </c>
      <c r="AA1173" s="131" t="s">
        <v>147</v>
      </c>
      <c r="AB1173" s="131" t="s">
        <v>147</v>
      </c>
      <c r="AC1173" s="131" t="s">
        <v>147</v>
      </c>
      <c r="AD1173" s="131" t="s">
        <v>147</v>
      </c>
      <c r="AE1173" s="131" t="s">
        <v>147</v>
      </c>
      <c r="AF1173" s="131">
        <v>8.4000000000000005E-2</v>
      </c>
      <c r="AG1173" s="131">
        <v>0.183</v>
      </c>
      <c r="AH1173" s="131">
        <v>0.17299999999999999</v>
      </c>
      <c r="AI1173" s="131" t="s">
        <v>147</v>
      </c>
      <c r="AJ1173" s="131" t="s">
        <v>147</v>
      </c>
      <c r="AK1173" s="131" t="s">
        <v>147</v>
      </c>
      <c r="AL1173" s="131">
        <v>0.95599999999999996</v>
      </c>
      <c r="AM1173" s="131">
        <v>1.248</v>
      </c>
      <c r="AN1173" s="131">
        <v>1.3779999999999999</v>
      </c>
      <c r="AO1173" s="131">
        <v>0.59699999999999998</v>
      </c>
      <c r="AP1173" s="131">
        <v>0.58199999999999996</v>
      </c>
      <c r="AQ1173" s="131">
        <v>1.427</v>
      </c>
      <c r="AR1173" s="131">
        <v>4.3780000000000001</v>
      </c>
      <c r="AS1173" s="131">
        <v>0.55300000000000005</v>
      </c>
      <c r="AT1173" s="131">
        <v>0.92900000000000005</v>
      </c>
      <c r="AU1173" s="131">
        <v>1.069</v>
      </c>
      <c r="AV1173" s="131">
        <v>2.6150000000000002</v>
      </c>
      <c r="AW1173" s="131">
        <v>2.4780000000000002</v>
      </c>
      <c r="AX1173" s="131">
        <v>6.0039999999999996</v>
      </c>
      <c r="AY1173" s="131">
        <v>7.6219999999999999</v>
      </c>
      <c r="AZ1173" s="131">
        <v>6.9379999999999997</v>
      </c>
      <c r="BA1173" s="131">
        <v>8.82</v>
      </c>
      <c r="BB1173">
        <v>1.825</v>
      </c>
      <c r="BC1173" t="s">
        <v>147</v>
      </c>
    </row>
    <row r="1174" spans="1:55" hidden="1" x14ac:dyDescent="0.25">
      <c r="A1174" t="s">
        <v>121</v>
      </c>
      <c r="B1174" t="s">
        <v>165</v>
      </c>
      <c r="C1174" t="s">
        <v>157</v>
      </c>
      <c r="D1174" s="131" t="s">
        <v>147</v>
      </c>
      <c r="E1174" s="131" t="s">
        <v>147</v>
      </c>
      <c r="F1174" s="131" t="s">
        <v>147</v>
      </c>
      <c r="G1174" s="131" t="s">
        <v>147</v>
      </c>
      <c r="H1174" s="131" t="s">
        <v>147</v>
      </c>
      <c r="I1174" s="131" t="s">
        <v>147</v>
      </c>
      <c r="J1174" s="131" t="s">
        <v>147</v>
      </c>
      <c r="K1174" s="131" t="s">
        <v>147</v>
      </c>
      <c r="L1174" s="131" t="s">
        <v>147</v>
      </c>
      <c r="M1174" s="131" t="s">
        <v>147</v>
      </c>
      <c r="N1174" s="131" t="s">
        <v>147</v>
      </c>
      <c r="O1174" s="131" t="s">
        <v>147</v>
      </c>
      <c r="P1174" s="131" t="s">
        <v>147</v>
      </c>
      <c r="Q1174" s="131" t="s">
        <v>147</v>
      </c>
      <c r="R1174" s="131" t="s">
        <v>147</v>
      </c>
      <c r="S1174" s="131" t="s">
        <v>147</v>
      </c>
      <c r="T1174" s="131" t="s">
        <v>147</v>
      </c>
      <c r="U1174" s="131" t="s">
        <v>147</v>
      </c>
      <c r="V1174" s="131" t="s">
        <v>147</v>
      </c>
      <c r="W1174" s="131" t="s">
        <v>147</v>
      </c>
      <c r="X1174" s="131" t="s">
        <v>147</v>
      </c>
      <c r="Y1174" s="131" t="s">
        <v>147</v>
      </c>
      <c r="Z1174" s="131" t="s">
        <v>147</v>
      </c>
      <c r="AA1174" s="131" t="s">
        <v>147</v>
      </c>
      <c r="AB1174" s="131" t="s">
        <v>147</v>
      </c>
      <c r="AC1174" s="131" t="s">
        <v>147</v>
      </c>
      <c r="AD1174" s="131" t="s">
        <v>147</v>
      </c>
      <c r="AE1174" s="131" t="s">
        <v>147</v>
      </c>
      <c r="AF1174" s="131" t="s">
        <v>147</v>
      </c>
      <c r="AG1174" s="131" t="s">
        <v>147</v>
      </c>
      <c r="AH1174" s="131" t="s">
        <v>147</v>
      </c>
      <c r="AI1174" s="131" t="s">
        <v>147</v>
      </c>
      <c r="AJ1174" s="131" t="s">
        <v>147</v>
      </c>
      <c r="AK1174" s="131" t="s">
        <v>147</v>
      </c>
      <c r="AL1174" s="131">
        <v>1.1850000000000001</v>
      </c>
      <c r="AM1174" s="131">
        <v>1.33</v>
      </c>
      <c r="AN1174" s="131">
        <v>1.66</v>
      </c>
      <c r="AO1174" s="131">
        <v>1.1339999999999999</v>
      </c>
      <c r="AP1174" s="131">
        <v>0.27800000000000002</v>
      </c>
      <c r="AQ1174" s="131">
        <v>0.13800000000000001</v>
      </c>
      <c r="AR1174" s="131">
        <v>0.05</v>
      </c>
      <c r="AS1174" s="131">
        <v>8.9999999999999993E-3</v>
      </c>
      <c r="AT1174" s="131">
        <v>0</v>
      </c>
      <c r="AU1174" s="131">
        <v>1.2999999999999999E-2</v>
      </c>
      <c r="AV1174" s="131">
        <v>2.3E-2</v>
      </c>
      <c r="AW1174" s="131">
        <v>0</v>
      </c>
      <c r="AX1174" s="131">
        <v>5.0000000000000001E-3</v>
      </c>
      <c r="AY1174" s="131">
        <v>8.0000000000000002E-3</v>
      </c>
      <c r="AZ1174" s="131">
        <v>0.01</v>
      </c>
      <c r="BA1174" s="131">
        <v>3.6999999999999998E-2</v>
      </c>
      <c r="BB1174">
        <v>7.1999999999999995E-2</v>
      </c>
      <c r="BC1174" t="s">
        <v>147</v>
      </c>
    </row>
    <row r="1175" spans="1:55" hidden="1" x14ac:dyDescent="0.25">
      <c r="A1175" t="s">
        <v>121</v>
      </c>
      <c r="B1175" t="s">
        <v>165</v>
      </c>
      <c r="C1175" t="s">
        <v>156</v>
      </c>
      <c r="D1175" s="131" t="s">
        <v>147</v>
      </c>
      <c r="E1175" s="131" t="s">
        <v>147</v>
      </c>
      <c r="F1175" s="131" t="s">
        <v>147</v>
      </c>
      <c r="G1175" s="131" t="s">
        <v>147</v>
      </c>
      <c r="H1175" s="131" t="s">
        <v>147</v>
      </c>
      <c r="I1175" s="131" t="s">
        <v>147</v>
      </c>
      <c r="J1175" s="131" t="s">
        <v>147</v>
      </c>
      <c r="K1175" s="131" t="s">
        <v>147</v>
      </c>
      <c r="L1175" s="131" t="s">
        <v>147</v>
      </c>
      <c r="M1175" s="131" t="s">
        <v>147</v>
      </c>
      <c r="N1175" s="131" t="s">
        <v>147</v>
      </c>
      <c r="O1175" s="131" t="s">
        <v>147</v>
      </c>
      <c r="P1175" s="131" t="s">
        <v>147</v>
      </c>
      <c r="Q1175" s="131" t="s">
        <v>147</v>
      </c>
      <c r="R1175" s="131" t="s">
        <v>147</v>
      </c>
      <c r="S1175" s="131" t="s">
        <v>147</v>
      </c>
      <c r="T1175" s="131" t="s">
        <v>147</v>
      </c>
      <c r="U1175" s="131" t="s">
        <v>147</v>
      </c>
      <c r="V1175" s="131" t="s">
        <v>147</v>
      </c>
      <c r="W1175" s="131" t="s">
        <v>147</v>
      </c>
      <c r="X1175" s="131" t="s">
        <v>147</v>
      </c>
      <c r="Y1175" s="131" t="s">
        <v>147</v>
      </c>
      <c r="Z1175" s="131" t="s">
        <v>147</v>
      </c>
      <c r="AA1175" s="131" t="s">
        <v>147</v>
      </c>
      <c r="AB1175" s="131" t="s">
        <v>147</v>
      </c>
      <c r="AC1175" s="131" t="s">
        <v>147</v>
      </c>
      <c r="AD1175" s="131" t="s">
        <v>147</v>
      </c>
      <c r="AE1175" s="131" t="s">
        <v>147</v>
      </c>
      <c r="AF1175" s="131" t="s">
        <v>147</v>
      </c>
      <c r="AG1175" s="131">
        <v>5.0000000000000001E-3</v>
      </c>
      <c r="AH1175" s="131">
        <v>4.0000000000000001E-3</v>
      </c>
      <c r="AI1175" s="131" t="s">
        <v>147</v>
      </c>
      <c r="AJ1175" s="131" t="s">
        <v>147</v>
      </c>
      <c r="AK1175" s="131" t="s">
        <v>147</v>
      </c>
      <c r="AL1175" s="131">
        <v>3.645</v>
      </c>
      <c r="AM1175" s="131">
        <v>4.415</v>
      </c>
      <c r="AN1175" s="131">
        <v>5.1449999999999996</v>
      </c>
      <c r="AO1175" s="131">
        <v>14.029</v>
      </c>
      <c r="AP1175" s="131">
        <v>12.976000000000001</v>
      </c>
      <c r="AQ1175" s="131">
        <v>13.706</v>
      </c>
      <c r="AR1175" s="131">
        <v>12.590999999999999</v>
      </c>
      <c r="AS1175" s="131">
        <v>1.1679999999999999</v>
      </c>
      <c r="AT1175" s="131">
        <v>9.9429999999999996</v>
      </c>
      <c r="AU1175" s="131">
        <v>0.33500000000000002</v>
      </c>
      <c r="AV1175" s="131">
        <v>0.90900000000000003</v>
      </c>
      <c r="AW1175" s="131">
        <v>0.72099999999999997</v>
      </c>
      <c r="AX1175" s="131">
        <v>0.438</v>
      </c>
      <c r="AY1175" s="131">
        <v>0.316</v>
      </c>
      <c r="AZ1175" s="131">
        <v>0.47</v>
      </c>
      <c r="BA1175" s="131">
        <v>0.42399999999999999</v>
      </c>
      <c r="BB1175">
        <v>0.39300000000000002</v>
      </c>
      <c r="BC1175" t="s">
        <v>147</v>
      </c>
    </row>
    <row r="1176" spans="1:55" hidden="1" x14ac:dyDescent="0.25">
      <c r="A1176" t="s">
        <v>121</v>
      </c>
      <c r="B1176" t="s">
        <v>165</v>
      </c>
      <c r="C1176" t="s">
        <v>155</v>
      </c>
      <c r="D1176" s="131" t="s">
        <v>147</v>
      </c>
      <c r="E1176" s="131" t="s">
        <v>147</v>
      </c>
      <c r="F1176" s="131" t="s">
        <v>147</v>
      </c>
      <c r="G1176" s="131" t="s">
        <v>147</v>
      </c>
      <c r="H1176" s="131" t="s">
        <v>147</v>
      </c>
      <c r="I1176" s="131" t="s">
        <v>147</v>
      </c>
      <c r="J1176" s="131" t="s">
        <v>147</v>
      </c>
      <c r="K1176" s="131" t="s">
        <v>147</v>
      </c>
      <c r="L1176" s="131" t="s">
        <v>147</v>
      </c>
      <c r="M1176" s="131" t="s">
        <v>147</v>
      </c>
      <c r="N1176" s="131" t="s">
        <v>147</v>
      </c>
      <c r="O1176" s="131" t="s">
        <v>147</v>
      </c>
      <c r="P1176" s="131" t="s">
        <v>147</v>
      </c>
      <c r="Q1176" s="131" t="s">
        <v>147</v>
      </c>
      <c r="R1176" s="131" t="s">
        <v>147</v>
      </c>
      <c r="S1176" s="131" t="s">
        <v>147</v>
      </c>
      <c r="T1176" s="131" t="s">
        <v>147</v>
      </c>
      <c r="U1176" s="131" t="s">
        <v>147</v>
      </c>
      <c r="V1176" s="131" t="s">
        <v>147</v>
      </c>
      <c r="W1176" s="131" t="s">
        <v>147</v>
      </c>
      <c r="X1176" s="131" t="s">
        <v>147</v>
      </c>
      <c r="Y1176" s="131" t="s">
        <v>147</v>
      </c>
      <c r="Z1176" s="131" t="s">
        <v>147</v>
      </c>
      <c r="AA1176" s="131" t="s">
        <v>147</v>
      </c>
      <c r="AB1176" s="131" t="s">
        <v>147</v>
      </c>
      <c r="AC1176" s="131" t="s">
        <v>147</v>
      </c>
      <c r="AD1176" s="131" t="s">
        <v>147</v>
      </c>
      <c r="AE1176" s="131" t="s">
        <v>147</v>
      </c>
      <c r="AF1176" s="131">
        <v>5.5E-2</v>
      </c>
      <c r="AG1176" s="131">
        <v>5.2999999999999999E-2</v>
      </c>
      <c r="AH1176" s="131">
        <v>4.5999999999999999E-2</v>
      </c>
      <c r="AI1176" s="131" t="s">
        <v>147</v>
      </c>
      <c r="AJ1176" s="131" t="s">
        <v>147</v>
      </c>
      <c r="AK1176" s="131" t="s">
        <v>147</v>
      </c>
      <c r="AL1176" s="131">
        <v>5.508</v>
      </c>
      <c r="AM1176" s="131">
        <v>5.577</v>
      </c>
      <c r="AN1176" s="131">
        <v>5.641</v>
      </c>
      <c r="AO1176" s="131">
        <v>4.9169999999999998</v>
      </c>
      <c r="AP1176" s="131">
        <v>5.9850000000000003</v>
      </c>
      <c r="AQ1176" s="131">
        <v>3.58</v>
      </c>
      <c r="AR1176" s="131">
        <v>2.206</v>
      </c>
      <c r="AS1176" s="131">
        <v>0.30599999999999999</v>
      </c>
      <c r="AT1176" s="131">
        <v>0.94</v>
      </c>
      <c r="AU1176" s="131">
        <v>0.17699999999999999</v>
      </c>
      <c r="AV1176" s="131">
        <v>0.32800000000000001</v>
      </c>
      <c r="AW1176" s="131">
        <v>0.39600000000000002</v>
      </c>
      <c r="AX1176" s="131">
        <v>2.2130000000000001</v>
      </c>
      <c r="AY1176" s="131">
        <v>4.2000000000000003E-2</v>
      </c>
      <c r="AZ1176" s="131">
        <v>0.16800000000000001</v>
      </c>
      <c r="BA1176" s="131">
        <v>1.2829999999999999</v>
      </c>
      <c r="BB1176">
        <v>0.49399999999999999</v>
      </c>
      <c r="BC1176" t="s">
        <v>147</v>
      </c>
    </row>
    <row r="1177" spans="1:55" hidden="1" x14ac:dyDescent="0.25">
      <c r="A1177" t="s">
        <v>121</v>
      </c>
      <c r="B1177" t="s">
        <v>165</v>
      </c>
      <c r="C1177" t="s">
        <v>154</v>
      </c>
      <c r="D1177" s="131" t="s">
        <v>147</v>
      </c>
      <c r="E1177" s="131" t="s">
        <v>147</v>
      </c>
      <c r="F1177" s="131" t="s">
        <v>147</v>
      </c>
      <c r="G1177" s="131" t="s">
        <v>147</v>
      </c>
      <c r="H1177" s="131" t="s">
        <v>147</v>
      </c>
      <c r="I1177" s="131" t="s">
        <v>147</v>
      </c>
      <c r="J1177" s="131" t="s">
        <v>147</v>
      </c>
      <c r="K1177" s="131" t="s">
        <v>147</v>
      </c>
      <c r="L1177" s="131" t="s">
        <v>147</v>
      </c>
      <c r="M1177" s="131" t="s">
        <v>147</v>
      </c>
      <c r="N1177" s="131" t="s">
        <v>147</v>
      </c>
      <c r="O1177" s="131" t="s">
        <v>147</v>
      </c>
      <c r="P1177" s="131" t="s">
        <v>147</v>
      </c>
      <c r="Q1177" s="131" t="s">
        <v>147</v>
      </c>
      <c r="R1177" s="131" t="s">
        <v>147</v>
      </c>
      <c r="S1177" s="131" t="s">
        <v>147</v>
      </c>
      <c r="T1177" s="131" t="s">
        <v>147</v>
      </c>
      <c r="U1177" s="131" t="s">
        <v>147</v>
      </c>
      <c r="V1177" s="131" t="s">
        <v>147</v>
      </c>
      <c r="W1177" s="131" t="s">
        <v>147</v>
      </c>
      <c r="X1177" s="131" t="s">
        <v>147</v>
      </c>
      <c r="Y1177" s="131" t="s">
        <v>147</v>
      </c>
      <c r="Z1177" s="131" t="s">
        <v>147</v>
      </c>
      <c r="AA1177" s="131" t="s">
        <v>147</v>
      </c>
      <c r="AB1177" s="131" t="s">
        <v>147</v>
      </c>
      <c r="AC1177" s="131" t="s">
        <v>147</v>
      </c>
      <c r="AD1177" s="131" t="s">
        <v>147</v>
      </c>
      <c r="AE1177" s="131" t="s">
        <v>147</v>
      </c>
      <c r="AF1177" s="131" t="s">
        <v>147</v>
      </c>
      <c r="AG1177" s="131" t="s">
        <v>147</v>
      </c>
      <c r="AH1177" s="131" t="s">
        <v>147</v>
      </c>
      <c r="AI1177" s="131" t="s">
        <v>147</v>
      </c>
      <c r="AJ1177" s="131" t="s">
        <v>147</v>
      </c>
      <c r="AK1177" s="131" t="s">
        <v>147</v>
      </c>
      <c r="AL1177" s="131">
        <v>1.228</v>
      </c>
      <c r="AM1177" s="131">
        <v>1.298</v>
      </c>
      <c r="AN1177" s="131">
        <v>1.3640000000000001</v>
      </c>
      <c r="AO1177" s="131">
        <v>0</v>
      </c>
      <c r="AP1177" s="131">
        <v>0</v>
      </c>
      <c r="AQ1177" s="131">
        <v>0.08</v>
      </c>
      <c r="AR1177" s="131">
        <v>0</v>
      </c>
      <c r="AS1177" s="131">
        <v>1.7000000000000001E-2</v>
      </c>
      <c r="AT1177" s="131">
        <v>5.3999999999999999E-2</v>
      </c>
      <c r="AU1177" s="131">
        <v>8.9999999999999993E-3</v>
      </c>
      <c r="AV1177" s="131">
        <v>0.08</v>
      </c>
      <c r="AW1177" s="131">
        <v>1.4999999999999999E-2</v>
      </c>
      <c r="AX1177" s="131">
        <v>7.8E-2</v>
      </c>
      <c r="AY1177" s="131">
        <v>8.2000000000000003E-2</v>
      </c>
      <c r="AZ1177" s="131">
        <v>0.06</v>
      </c>
      <c r="BA1177" s="131">
        <v>6.0999999999999999E-2</v>
      </c>
      <c r="BB1177">
        <v>8.1000000000000003E-2</v>
      </c>
      <c r="BC1177" t="s">
        <v>147</v>
      </c>
    </row>
    <row r="1178" spans="1:55" hidden="1" x14ac:dyDescent="0.25">
      <c r="A1178" t="s">
        <v>121</v>
      </c>
      <c r="B1178" t="s">
        <v>165</v>
      </c>
      <c r="C1178" t="s">
        <v>153</v>
      </c>
      <c r="D1178" s="131" t="s">
        <v>147</v>
      </c>
      <c r="E1178" s="131" t="s">
        <v>147</v>
      </c>
      <c r="F1178" s="131" t="s">
        <v>147</v>
      </c>
      <c r="G1178" s="131" t="s">
        <v>147</v>
      </c>
      <c r="H1178" s="131" t="s">
        <v>147</v>
      </c>
      <c r="I1178" s="131" t="s">
        <v>147</v>
      </c>
      <c r="J1178" s="131" t="s">
        <v>147</v>
      </c>
      <c r="K1178" s="131" t="s">
        <v>147</v>
      </c>
      <c r="L1178" s="131" t="s">
        <v>147</v>
      </c>
      <c r="M1178" s="131" t="s">
        <v>147</v>
      </c>
      <c r="N1178" s="131" t="s">
        <v>147</v>
      </c>
      <c r="O1178" s="131" t="s">
        <v>147</v>
      </c>
      <c r="P1178" s="131" t="s">
        <v>147</v>
      </c>
      <c r="Q1178" s="131" t="s">
        <v>147</v>
      </c>
      <c r="R1178" s="131" t="s">
        <v>147</v>
      </c>
      <c r="S1178" s="131" t="s">
        <v>147</v>
      </c>
      <c r="T1178" s="131" t="s">
        <v>147</v>
      </c>
      <c r="U1178" s="131" t="s">
        <v>147</v>
      </c>
      <c r="V1178" s="131" t="s">
        <v>147</v>
      </c>
      <c r="W1178" s="131" t="s">
        <v>147</v>
      </c>
      <c r="X1178" s="131" t="s">
        <v>147</v>
      </c>
      <c r="Y1178" s="131" t="s">
        <v>147</v>
      </c>
      <c r="Z1178" s="131" t="s">
        <v>147</v>
      </c>
      <c r="AA1178" s="131" t="s">
        <v>147</v>
      </c>
      <c r="AB1178" s="131" t="s">
        <v>147</v>
      </c>
      <c r="AC1178" s="131" t="s">
        <v>147</v>
      </c>
      <c r="AD1178" s="131" t="s">
        <v>147</v>
      </c>
      <c r="AE1178" s="131" t="s">
        <v>147</v>
      </c>
      <c r="AF1178" s="131">
        <v>6.0000000000000001E-3</v>
      </c>
      <c r="AG1178" s="131">
        <v>5.0000000000000001E-3</v>
      </c>
      <c r="AH1178" s="131" t="s">
        <v>147</v>
      </c>
      <c r="AI1178" s="131" t="s">
        <v>147</v>
      </c>
      <c r="AJ1178" s="131" t="s">
        <v>147</v>
      </c>
      <c r="AK1178" s="131" t="s">
        <v>147</v>
      </c>
      <c r="AL1178" s="131">
        <v>0.20899999999999999</v>
      </c>
      <c r="AM1178" s="131">
        <v>0.24</v>
      </c>
      <c r="AN1178" s="131">
        <v>0.27200000000000002</v>
      </c>
      <c r="AO1178" s="131">
        <v>4.3220000000000001</v>
      </c>
      <c r="AP1178" s="131">
        <v>4.3440000000000003</v>
      </c>
      <c r="AQ1178" s="131">
        <v>2.3660000000000001</v>
      </c>
      <c r="AR1178" s="131">
        <v>2.4E-2</v>
      </c>
      <c r="AS1178" s="131">
        <v>0.43</v>
      </c>
      <c r="AT1178" s="131">
        <v>0.92600000000000005</v>
      </c>
      <c r="AU1178" s="131">
        <v>0.41099999999999998</v>
      </c>
      <c r="AV1178" s="131">
        <v>0.28199999999999997</v>
      </c>
      <c r="AW1178" s="131">
        <v>0.378</v>
      </c>
      <c r="AX1178" s="131">
        <v>0.24199999999999999</v>
      </c>
      <c r="AY1178" s="131">
        <v>0.17</v>
      </c>
      <c r="AZ1178" s="131">
        <v>0.29899999999999999</v>
      </c>
      <c r="BA1178" s="131">
        <v>0.59</v>
      </c>
      <c r="BB1178">
        <v>0.58699999999999997</v>
      </c>
      <c r="BC1178" t="s">
        <v>147</v>
      </c>
    </row>
    <row r="1179" spans="1:55" hidden="1" x14ac:dyDescent="0.25">
      <c r="A1179" t="s">
        <v>121</v>
      </c>
      <c r="B1179" t="s">
        <v>165</v>
      </c>
      <c r="C1179" t="s">
        <v>152</v>
      </c>
      <c r="D1179" s="131" t="s">
        <v>147</v>
      </c>
      <c r="E1179" s="131" t="s">
        <v>147</v>
      </c>
      <c r="F1179" s="131" t="s">
        <v>147</v>
      </c>
      <c r="G1179" s="131" t="s">
        <v>147</v>
      </c>
      <c r="H1179" s="131" t="s">
        <v>147</v>
      </c>
      <c r="I1179" s="131" t="s">
        <v>147</v>
      </c>
      <c r="J1179" s="131" t="s">
        <v>147</v>
      </c>
      <c r="K1179" s="131" t="s">
        <v>147</v>
      </c>
      <c r="L1179" s="131" t="s">
        <v>147</v>
      </c>
      <c r="M1179" s="131" t="s">
        <v>147</v>
      </c>
      <c r="N1179" s="131" t="s">
        <v>147</v>
      </c>
      <c r="O1179" s="131" t="s">
        <v>147</v>
      </c>
      <c r="P1179" s="131" t="s">
        <v>147</v>
      </c>
      <c r="Q1179" s="131" t="s">
        <v>147</v>
      </c>
      <c r="R1179" s="131" t="s">
        <v>147</v>
      </c>
      <c r="S1179" s="131" t="s">
        <v>147</v>
      </c>
      <c r="T1179" s="131" t="s">
        <v>147</v>
      </c>
      <c r="U1179" s="131" t="s">
        <v>147</v>
      </c>
      <c r="V1179" s="131" t="s">
        <v>147</v>
      </c>
      <c r="W1179" s="131" t="s">
        <v>147</v>
      </c>
      <c r="X1179" s="131" t="s">
        <v>147</v>
      </c>
      <c r="Y1179" s="131" t="s">
        <v>147</v>
      </c>
      <c r="Z1179" s="131" t="s">
        <v>147</v>
      </c>
      <c r="AA1179" s="131" t="s">
        <v>147</v>
      </c>
      <c r="AB1179" s="131" t="s">
        <v>147</v>
      </c>
      <c r="AC1179" s="131" t="s">
        <v>147</v>
      </c>
      <c r="AD1179" s="131" t="s">
        <v>147</v>
      </c>
      <c r="AE1179" s="131" t="s">
        <v>147</v>
      </c>
      <c r="AF1179" s="131">
        <v>2.5000000000000001E-2</v>
      </c>
      <c r="AG1179" s="131">
        <v>8.0000000000000002E-3</v>
      </c>
      <c r="AH1179" s="131">
        <v>7.0000000000000001E-3</v>
      </c>
      <c r="AI1179" s="131" t="s">
        <v>147</v>
      </c>
      <c r="AJ1179" s="131" t="s">
        <v>147</v>
      </c>
      <c r="AK1179" s="131" t="s">
        <v>147</v>
      </c>
      <c r="AL1179" s="131">
        <v>3.6920000000000002</v>
      </c>
      <c r="AM1179" s="131">
        <v>3.7519999999999998</v>
      </c>
      <c r="AN1179" s="131">
        <v>3.8170000000000002</v>
      </c>
      <c r="AO1179" s="131">
        <v>8.5999999999999993E-2</v>
      </c>
      <c r="AP1179" s="131">
        <v>0.06</v>
      </c>
      <c r="AQ1179" s="131">
        <v>3.7570000000000001</v>
      </c>
      <c r="AR1179" s="131">
        <v>1.1020000000000001</v>
      </c>
      <c r="AS1179" s="131">
        <v>0.46100000000000002</v>
      </c>
      <c r="AT1179" s="131">
        <v>5.6580000000000004</v>
      </c>
      <c r="AU1179" s="131">
        <v>4.2000000000000003E-2</v>
      </c>
      <c r="AV1179" s="131">
        <v>8.9999999999999993E-3</v>
      </c>
      <c r="AW1179" s="131">
        <v>0.13500000000000001</v>
      </c>
      <c r="AX1179" s="131">
        <v>3.1E-2</v>
      </c>
      <c r="AY1179" s="131">
        <v>3.1E-2</v>
      </c>
      <c r="AZ1179" s="131">
        <v>7.0999999999999994E-2</v>
      </c>
      <c r="BA1179" s="131">
        <v>6.3E-2</v>
      </c>
      <c r="BB1179">
        <v>0.04</v>
      </c>
      <c r="BC1179" t="s">
        <v>147</v>
      </c>
    </row>
    <row r="1180" spans="1:55" hidden="1" x14ac:dyDescent="0.25">
      <c r="A1180" t="s">
        <v>121</v>
      </c>
      <c r="B1180" t="s">
        <v>165</v>
      </c>
      <c r="C1180" t="s">
        <v>151</v>
      </c>
      <c r="D1180" s="131" t="s">
        <v>147</v>
      </c>
      <c r="E1180" s="131" t="s">
        <v>147</v>
      </c>
      <c r="F1180" s="131" t="s">
        <v>147</v>
      </c>
      <c r="G1180" s="131" t="s">
        <v>147</v>
      </c>
      <c r="H1180" s="131" t="s">
        <v>147</v>
      </c>
      <c r="I1180" s="131" t="s">
        <v>147</v>
      </c>
      <c r="J1180" s="131" t="s">
        <v>147</v>
      </c>
      <c r="K1180" s="131" t="s">
        <v>147</v>
      </c>
      <c r="L1180" s="131" t="s">
        <v>147</v>
      </c>
      <c r="M1180" s="131" t="s">
        <v>147</v>
      </c>
      <c r="N1180" s="131" t="s">
        <v>147</v>
      </c>
      <c r="O1180" s="131" t="s">
        <v>147</v>
      </c>
      <c r="P1180" s="131" t="s">
        <v>147</v>
      </c>
      <c r="Q1180" s="131" t="s">
        <v>147</v>
      </c>
      <c r="R1180" s="131" t="s">
        <v>147</v>
      </c>
      <c r="S1180" s="131" t="s">
        <v>147</v>
      </c>
      <c r="T1180" s="131" t="s">
        <v>147</v>
      </c>
      <c r="U1180" s="131" t="s">
        <v>147</v>
      </c>
      <c r="V1180" s="131" t="s">
        <v>147</v>
      </c>
      <c r="W1180" s="131" t="s">
        <v>147</v>
      </c>
      <c r="X1180" s="131" t="s">
        <v>147</v>
      </c>
      <c r="Y1180" s="131" t="s">
        <v>147</v>
      </c>
      <c r="Z1180" s="131" t="s">
        <v>147</v>
      </c>
      <c r="AA1180" s="131" t="s">
        <v>147</v>
      </c>
      <c r="AB1180" s="131" t="s">
        <v>147</v>
      </c>
      <c r="AC1180" s="131" t="s">
        <v>147</v>
      </c>
      <c r="AD1180" s="131" t="s">
        <v>147</v>
      </c>
      <c r="AE1180" s="131" t="s">
        <v>147</v>
      </c>
      <c r="AF1180" s="131" t="s">
        <v>147</v>
      </c>
      <c r="AG1180" s="131" t="s">
        <v>147</v>
      </c>
      <c r="AH1180" s="131" t="s">
        <v>147</v>
      </c>
      <c r="AI1180" s="131" t="s">
        <v>147</v>
      </c>
      <c r="AJ1180" s="131" t="s">
        <v>147</v>
      </c>
      <c r="AK1180" s="131" t="s">
        <v>147</v>
      </c>
      <c r="AL1180" s="131">
        <v>0</v>
      </c>
      <c r="AM1180" s="131">
        <v>0</v>
      </c>
      <c r="AN1180" s="131">
        <v>0</v>
      </c>
      <c r="AO1180" s="131">
        <v>0</v>
      </c>
      <c r="AP1180" s="131">
        <v>0</v>
      </c>
      <c r="AQ1180" s="131">
        <v>0</v>
      </c>
      <c r="AR1180" s="131">
        <v>0</v>
      </c>
      <c r="AS1180" s="131">
        <v>0</v>
      </c>
      <c r="AT1180" s="131">
        <v>0</v>
      </c>
      <c r="AU1180" s="131">
        <v>0</v>
      </c>
      <c r="AV1180" s="131">
        <v>0</v>
      </c>
      <c r="AW1180" s="131">
        <v>0</v>
      </c>
      <c r="AX1180" s="131">
        <v>0</v>
      </c>
      <c r="AY1180" s="131">
        <v>0</v>
      </c>
      <c r="AZ1180" s="131">
        <v>0</v>
      </c>
      <c r="BA1180" s="131">
        <v>0</v>
      </c>
      <c r="BB1180">
        <v>0</v>
      </c>
      <c r="BC1180" t="s">
        <v>147</v>
      </c>
    </row>
    <row r="1181" spans="1:55" hidden="1" x14ac:dyDescent="0.25">
      <c r="A1181" t="s">
        <v>121</v>
      </c>
      <c r="B1181" t="s">
        <v>165</v>
      </c>
      <c r="C1181" t="s">
        <v>148</v>
      </c>
      <c r="D1181" s="131" t="s">
        <v>147</v>
      </c>
      <c r="E1181" s="131" t="s">
        <v>147</v>
      </c>
      <c r="F1181" s="131" t="s">
        <v>147</v>
      </c>
      <c r="G1181" s="131" t="s">
        <v>147</v>
      </c>
      <c r="H1181" s="131" t="s">
        <v>147</v>
      </c>
      <c r="I1181" s="131" t="s">
        <v>147</v>
      </c>
      <c r="J1181" s="131" t="s">
        <v>147</v>
      </c>
      <c r="K1181" s="131" t="s">
        <v>147</v>
      </c>
      <c r="L1181" s="131" t="s">
        <v>147</v>
      </c>
      <c r="M1181" s="131" t="s">
        <v>147</v>
      </c>
      <c r="N1181" s="131" t="s">
        <v>147</v>
      </c>
      <c r="O1181" s="131" t="s">
        <v>147</v>
      </c>
      <c r="P1181" s="131" t="s">
        <v>147</v>
      </c>
      <c r="Q1181" s="131" t="s">
        <v>147</v>
      </c>
      <c r="R1181" s="131" t="s">
        <v>147</v>
      </c>
      <c r="S1181" s="131" t="s">
        <v>147</v>
      </c>
      <c r="T1181" s="131" t="s">
        <v>147</v>
      </c>
      <c r="U1181" s="131" t="s">
        <v>147</v>
      </c>
      <c r="V1181" s="131" t="s">
        <v>147</v>
      </c>
      <c r="W1181" s="131" t="s">
        <v>147</v>
      </c>
      <c r="X1181" s="131" t="s">
        <v>147</v>
      </c>
      <c r="Y1181" s="131" t="s">
        <v>147</v>
      </c>
      <c r="Z1181" s="131" t="s">
        <v>147</v>
      </c>
      <c r="AA1181" s="131" t="s">
        <v>147</v>
      </c>
      <c r="AB1181" s="131" t="s">
        <v>147</v>
      </c>
      <c r="AC1181" s="131" t="s">
        <v>147</v>
      </c>
      <c r="AD1181" s="131" t="s">
        <v>147</v>
      </c>
      <c r="AE1181" s="131" t="s">
        <v>147</v>
      </c>
      <c r="AF1181" s="131" t="s">
        <v>147</v>
      </c>
      <c r="AG1181" s="131" t="s">
        <v>147</v>
      </c>
      <c r="AH1181" s="131" t="s">
        <v>147</v>
      </c>
      <c r="AI1181" s="131" t="s">
        <v>147</v>
      </c>
      <c r="AJ1181" s="131" t="s">
        <v>147</v>
      </c>
      <c r="AK1181" s="131" t="s">
        <v>147</v>
      </c>
      <c r="AL1181" s="131">
        <v>16.423999999999999</v>
      </c>
      <c r="AM1181" s="131">
        <v>17.86</v>
      </c>
      <c r="AN1181" s="131">
        <v>19.277000000000001</v>
      </c>
      <c r="AO1181" s="131">
        <v>25.085999999999999</v>
      </c>
      <c r="AP1181" s="131">
        <v>24.225000000000001</v>
      </c>
      <c r="AQ1181" s="131">
        <v>25.053999999999998</v>
      </c>
      <c r="AR1181" s="131">
        <v>20.350999999999999</v>
      </c>
      <c r="AS1181" s="131">
        <v>2.944</v>
      </c>
      <c r="AT1181" s="131">
        <v>18.451000000000001</v>
      </c>
      <c r="AU1181" s="131">
        <v>2.056</v>
      </c>
      <c r="AV1181" s="131">
        <v>4.2460000000000004</v>
      </c>
      <c r="AW1181" s="131">
        <v>4.1230000000000002</v>
      </c>
      <c r="AX1181" s="131">
        <v>9.0109999999999992</v>
      </c>
      <c r="AY1181" s="131">
        <v>8.2710000000000008</v>
      </c>
      <c r="AZ1181" s="131">
        <v>8.016</v>
      </c>
      <c r="BA1181" s="131">
        <v>11.278</v>
      </c>
      <c r="BB1181">
        <v>3.4910000000000001</v>
      </c>
      <c r="BC1181" t="s">
        <v>147</v>
      </c>
    </row>
    <row r="1182" spans="1:55" hidden="1" x14ac:dyDescent="0.25">
      <c r="A1182" t="s">
        <v>121</v>
      </c>
      <c r="B1182" t="s">
        <v>164</v>
      </c>
      <c r="C1182" t="s">
        <v>158</v>
      </c>
      <c r="D1182" s="131" t="s">
        <v>147</v>
      </c>
      <c r="E1182" s="131" t="s">
        <v>147</v>
      </c>
      <c r="F1182" s="131" t="s">
        <v>147</v>
      </c>
      <c r="G1182" s="131" t="s">
        <v>147</v>
      </c>
      <c r="H1182" s="131" t="s">
        <v>147</v>
      </c>
      <c r="I1182" s="131" t="s">
        <v>147</v>
      </c>
      <c r="J1182" s="131" t="s">
        <v>147</v>
      </c>
      <c r="K1182" s="131" t="s">
        <v>147</v>
      </c>
      <c r="L1182" s="131" t="s">
        <v>147</v>
      </c>
      <c r="M1182" s="131" t="s">
        <v>147</v>
      </c>
      <c r="N1182" s="131" t="s">
        <v>147</v>
      </c>
      <c r="O1182" s="131" t="s">
        <v>147</v>
      </c>
      <c r="P1182" s="131" t="s">
        <v>147</v>
      </c>
      <c r="Q1182" s="131" t="s">
        <v>147</v>
      </c>
      <c r="R1182" s="131" t="s">
        <v>147</v>
      </c>
      <c r="S1182" s="131" t="s">
        <v>147</v>
      </c>
      <c r="T1182" s="131" t="s">
        <v>147</v>
      </c>
      <c r="U1182" s="131" t="s">
        <v>147</v>
      </c>
      <c r="V1182" s="131" t="s">
        <v>147</v>
      </c>
      <c r="W1182" s="131" t="s">
        <v>147</v>
      </c>
      <c r="X1182" s="131" t="s">
        <v>147</v>
      </c>
      <c r="Y1182" s="131" t="s">
        <v>147</v>
      </c>
      <c r="Z1182" s="131" t="s">
        <v>147</v>
      </c>
      <c r="AA1182" s="131" t="s">
        <v>147</v>
      </c>
      <c r="AB1182" s="131" t="s">
        <v>147</v>
      </c>
      <c r="AC1182" s="131" t="s">
        <v>147</v>
      </c>
      <c r="AD1182" s="131" t="s">
        <v>147</v>
      </c>
      <c r="AE1182" s="131" t="s">
        <v>147</v>
      </c>
      <c r="AF1182" s="131">
        <v>0.14299999999999999</v>
      </c>
      <c r="AG1182" s="131">
        <v>0.29499999999999998</v>
      </c>
      <c r="AH1182" s="131">
        <v>0.26400000000000001</v>
      </c>
      <c r="AI1182" s="131" t="s">
        <v>147</v>
      </c>
      <c r="AJ1182" s="131" t="s">
        <v>147</v>
      </c>
      <c r="AK1182" s="131" t="s">
        <v>147</v>
      </c>
      <c r="AL1182" s="131">
        <v>1.321</v>
      </c>
      <c r="AM1182" s="131">
        <v>1.7529999999999999</v>
      </c>
      <c r="AN1182" s="131">
        <v>1.923</v>
      </c>
      <c r="AO1182" s="131">
        <v>0.82099999999999995</v>
      </c>
      <c r="AP1182" s="131">
        <v>0.78900000000000003</v>
      </c>
      <c r="AQ1182" s="131">
        <v>1.925</v>
      </c>
      <c r="AR1182" s="131">
        <v>5.9130000000000003</v>
      </c>
      <c r="AS1182" s="131">
        <v>0.748</v>
      </c>
      <c r="AT1182" s="131">
        <v>1.2629999999999999</v>
      </c>
      <c r="AU1182" s="131">
        <v>1.4359999999999999</v>
      </c>
      <c r="AV1182" s="131">
        <v>3.4369999999999998</v>
      </c>
      <c r="AW1182" s="131">
        <v>3.1819999999999999</v>
      </c>
      <c r="AX1182" s="131">
        <v>7.5350000000000001</v>
      </c>
      <c r="AY1182" s="131">
        <v>9.343</v>
      </c>
      <c r="AZ1182" s="131">
        <v>7.9109999999999996</v>
      </c>
      <c r="BA1182" s="131">
        <v>9.1349999999999998</v>
      </c>
      <c r="BB1182">
        <v>1.825</v>
      </c>
      <c r="BC1182" t="s">
        <v>147</v>
      </c>
    </row>
    <row r="1183" spans="1:55" hidden="1" x14ac:dyDescent="0.25">
      <c r="A1183" t="s">
        <v>121</v>
      </c>
      <c r="B1183" t="s">
        <v>164</v>
      </c>
      <c r="C1183" t="s">
        <v>157</v>
      </c>
      <c r="D1183" s="131" t="s">
        <v>147</v>
      </c>
      <c r="E1183" s="131" t="s">
        <v>147</v>
      </c>
      <c r="F1183" s="131" t="s">
        <v>147</v>
      </c>
      <c r="G1183" s="131" t="s">
        <v>147</v>
      </c>
      <c r="H1183" s="131" t="s">
        <v>147</v>
      </c>
      <c r="I1183" s="131" t="s">
        <v>147</v>
      </c>
      <c r="J1183" s="131" t="s">
        <v>147</v>
      </c>
      <c r="K1183" s="131" t="s">
        <v>147</v>
      </c>
      <c r="L1183" s="131" t="s">
        <v>147</v>
      </c>
      <c r="M1183" s="131" t="s">
        <v>147</v>
      </c>
      <c r="N1183" s="131" t="s">
        <v>147</v>
      </c>
      <c r="O1183" s="131" t="s">
        <v>147</v>
      </c>
      <c r="P1183" s="131" t="s">
        <v>147</v>
      </c>
      <c r="Q1183" s="131" t="s">
        <v>147</v>
      </c>
      <c r="R1183" s="131" t="s">
        <v>147</v>
      </c>
      <c r="S1183" s="131" t="s">
        <v>147</v>
      </c>
      <c r="T1183" s="131" t="s">
        <v>147</v>
      </c>
      <c r="U1183" s="131" t="s">
        <v>147</v>
      </c>
      <c r="V1183" s="131" t="s">
        <v>147</v>
      </c>
      <c r="W1183" s="131" t="s">
        <v>147</v>
      </c>
      <c r="X1183" s="131" t="s">
        <v>147</v>
      </c>
      <c r="Y1183" s="131" t="s">
        <v>147</v>
      </c>
      <c r="Z1183" s="131" t="s">
        <v>147</v>
      </c>
      <c r="AA1183" s="131" t="s">
        <v>147</v>
      </c>
      <c r="AB1183" s="131" t="s">
        <v>147</v>
      </c>
      <c r="AC1183" s="131" t="s">
        <v>147</v>
      </c>
      <c r="AD1183" s="131" t="s">
        <v>147</v>
      </c>
      <c r="AE1183" s="131" t="s">
        <v>147</v>
      </c>
      <c r="AF1183" s="131" t="s">
        <v>147</v>
      </c>
      <c r="AG1183" s="131" t="s">
        <v>147</v>
      </c>
      <c r="AH1183" s="131" t="s">
        <v>147</v>
      </c>
      <c r="AI1183" s="131" t="s">
        <v>147</v>
      </c>
      <c r="AJ1183" s="131" t="s">
        <v>147</v>
      </c>
      <c r="AK1183" s="131" t="s">
        <v>147</v>
      </c>
      <c r="AL1183" s="131">
        <v>1.637</v>
      </c>
      <c r="AM1183" s="131">
        <v>1.8680000000000001</v>
      </c>
      <c r="AN1183" s="131">
        <v>2.3170000000000002</v>
      </c>
      <c r="AO1183" s="131">
        <v>1.5589999999999999</v>
      </c>
      <c r="AP1183" s="131">
        <v>0.377</v>
      </c>
      <c r="AQ1183" s="131">
        <v>0.186</v>
      </c>
      <c r="AR1183" s="131">
        <v>6.8000000000000005E-2</v>
      </c>
      <c r="AS1183" s="131">
        <v>1.2E-2</v>
      </c>
      <c r="AT1183" s="131">
        <v>0</v>
      </c>
      <c r="AU1183" s="131">
        <v>1.7000000000000001E-2</v>
      </c>
      <c r="AV1183" s="131">
        <v>0.03</v>
      </c>
      <c r="AW1183" s="131">
        <v>0</v>
      </c>
      <c r="AX1183" s="131">
        <v>6.0000000000000001E-3</v>
      </c>
      <c r="AY1183" s="131">
        <v>0.01</v>
      </c>
      <c r="AZ1183" s="131">
        <v>1.0999999999999999E-2</v>
      </c>
      <c r="BA1183" s="131">
        <v>3.9E-2</v>
      </c>
      <c r="BB1183">
        <v>7.1999999999999995E-2</v>
      </c>
      <c r="BC1183" t="s">
        <v>147</v>
      </c>
    </row>
    <row r="1184" spans="1:55" hidden="1" x14ac:dyDescent="0.25">
      <c r="A1184" t="s">
        <v>121</v>
      </c>
      <c r="B1184" t="s">
        <v>164</v>
      </c>
      <c r="C1184" t="s">
        <v>156</v>
      </c>
      <c r="D1184" s="131" t="s">
        <v>147</v>
      </c>
      <c r="E1184" s="131" t="s">
        <v>147</v>
      </c>
      <c r="F1184" s="131" t="s">
        <v>147</v>
      </c>
      <c r="G1184" s="131" t="s">
        <v>147</v>
      </c>
      <c r="H1184" s="131" t="s">
        <v>147</v>
      </c>
      <c r="I1184" s="131" t="s">
        <v>147</v>
      </c>
      <c r="J1184" s="131" t="s">
        <v>147</v>
      </c>
      <c r="K1184" s="131" t="s">
        <v>147</v>
      </c>
      <c r="L1184" s="131" t="s">
        <v>147</v>
      </c>
      <c r="M1184" s="131" t="s">
        <v>147</v>
      </c>
      <c r="N1184" s="131" t="s">
        <v>147</v>
      </c>
      <c r="O1184" s="131" t="s">
        <v>147</v>
      </c>
      <c r="P1184" s="131" t="s">
        <v>147</v>
      </c>
      <c r="Q1184" s="131" t="s">
        <v>147</v>
      </c>
      <c r="R1184" s="131" t="s">
        <v>147</v>
      </c>
      <c r="S1184" s="131" t="s">
        <v>147</v>
      </c>
      <c r="T1184" s="131" t="s">
        <v>147</v>
      </c>
      <c r="U1184" s="131" t="s">
        <v>147</v>
      </c>
      <c r="V1184" s="131" t="s">
        <v>147</v>
      </c>
      <c r="W1184" s="131" t="s">
        <v>147</v>
      </c>
      <c r="X1184" s="131" t="s">
        <v>147</v>
      </c>
      <c r="Y1184" s="131" t="s">
        <v>147</v>
      </c>
      <c r="Z1184" s="131" t="s">
        <v>147</v>
      </c>
      <c r="AA1184" s="131" t="s">
        <v>147</v>
      </c>
      <c r="AB1184" s="131" t="s">
        <v>147</v>
      </c>
      <c r="AC1184" s="131" t="s">
        <v>147</v>
      </c>
      <c r="AD1184" s="131" t="s">
        <v>147</v>
      </c>
      <c r="AE1184" s="131" t="s">
        <v>147</v>
      </c>
      <c r="AF1184" s="131" t="s">
        <v>147</v>
      </c>
      <c r="AG1184" s="131">
        <v>8.0000000000000002E-3</v>
      </c>
      <c r="AH1184" s="131">
        <v>6.0000000000000001E-3</v>
      </c>
      <c r="AI1184" s="131" t="s">
        <v>147</v>
      </c>
      <c r="AJ1184" s="131" t="s">
        <v>147</v>
      </c>
      <c r="AK1184" s="131" t="s">
        <v>147</v>
      </c>
      <c r="AL1184" s="131">
        <v>5.0350000000000001</v>
      </c>
      <c r="AM1184" s="131">
        <v>6.202</v>
      </c>
      <c r="AN1184" s="131">
        <v>7.18</v>
      </c>
      <c r="AO1184" s="131">
        <v>19.286000000000001</v>
      </c>
      <c r="AP1184" s="131">
        <v>17.588000000000001</v>
      </c>
      <c r="AQ1184" s="131">
        <v>18.489999999999998</v>
      </c>
      <c r="AR1184" s="131">
        <v>17.004999999999999</v>
      </c>
      <c r="AS1184" s="131">
        <v>1.581</v>
      </c>
      <c r="AT1184" s="131">
        <v>13.513</v>
      </c>
      <c r="AU1184" s="131">
        <v>0.45</v>
      </c>
      <c r="AV1184" s="131">
        <v>1.1950000000000001</v>
      </c>
      <c r="AW1184" s="131">
        <v>0.92600000000000005</v>
      </c>
      <c r="AX1184" s="131">
        <v>0.55000000000000004</v>
      </c>
      <c r="AY1184" s="131">
        <v>0.38700000000000001</v>
      </c>
      <c r="AZ1184" s="131">
        <v>0.53600000000000003</v>
      </c>
      <c r="BA1184" s="131">
        <v>0.439</v>
      </c>
      <c r="BB1184">
        <v>0.39300000000000002</v>
      </c>
      <c r="BC1184" t="s">
        <v>147</v>
      </c>
    </row>
    <row r="1185" spans="1:55" hidden="1" x14ac:dyDescent="0.25">
      <c r="A1185" t="s">
        <v>121</v>
      </c>
      <c r="B1185" t="s">
        <v>164</v>
      </c>
      <c r="C1185" t="s">
        <v>155</v>
      </c>
      <c r="D1185" s="131" t="s">
        <v>147</v>
      </c>
      <c r="E1185" s="131" t="s">
        <v>147</v>
      </c>
      <c r="F1185" s="131" t="s">
        <v>147</v>
      </c>
      <c r="G1185" s="131" t="s">
        <v>147</v>
      </c>
      <c r="H1185" s="131" t="s">
        <v>147</v>
      </c>
      <c r="I1185" s="131" t="s">
        <v>147</v>
      </c>
      <c r="J1185" s="131" t="s">
        <v>147</v>
      </c>
      <c r="K1185" s="131" t="s">
        <v>147</v>
      </c>
      <c r="L1185" s="131" t="s">
        <v>147</v>
      </c>
      <c r="M1185" s="131" t="s">
        <v>147</v>
      </c>
      <c r="N1185" s="131" t="s">
        <v>147</v>
      </c>
      <c r="O1185" s="131" t="s">
        <v>147</v>
      </c>
      <c r="P1185" s="131" t="s">
        <v>147</v>
      </c>
      <c r="Q1185" s="131" t="s">
        <v>147</v>
      </c>
      <c r="R1185" s="131" t="s">
        <v>147</v>
      </c>
      <c r="S1185" s="131" t="s">
        <v>147</v>
      </c>
      <c r="T1185" s="131" t="s">
        <v>147</v>
      </c>
      <c r="U1185" s="131" t="s">
        <v>147</v>
      </c>
      <c r="V1185" s="131" t="s">
        <v>147</v>
      </c>
      <c r="W1185" s="131" t="s">
        <v>147</v>
      </c>
      <c r="X1185" s="131" t="s">
        <v>147</v>
      </c>
      <c r="Y1185" s="131" t="s">
        <v>147</v>
      </c>
      <c r="Z1185" s="131" t="s">
        <v>147</v>
      </c>
      <c r="AA1185" s="131" t="s">
        <v>147</v>
      </c>
      <c r="AB1185" s="131" t="s">
        <v>147</v>
      </c>
      <c r="AC1185" s="131" t="s">
        <v>147</v>
      </c>
      <c r="AD1185" s="131" t="s">
        <v>147</v>
      </c>
      <c r="AE1185" s="131" t="s">
        <v>147</v>
      </c>
      <c r="AF1185" s="131">
        <v>9.4E-2</v>
      </c>
      <c r="AG1185" s="131">
        <v>8.5000000000000006E-2</v>
      </c>
      <c r="AH1185" s="131">
        <v>7.0000000000000007E-2</v>
      </c>
      <c r="AI1185" s="131" t="s">
        <v>147</v>
      </c>
      <c r="AJ1185" s="131" t="s">
        <v>147</v>
      </c>
      <c r="AK1185" s="131" t="s">
        <v>147</v>
      </c>
      <c r="AL1185" s="131">
        <v>7.6079999999999997</v>
      </c>
      <c r="AM1185" s="131">
        <v>7.835</v>
      </c>
      <c r="AN1185" s="131">
        <v>7.8719999999999999</v>
      </c>
      <c r="AO1185" s="131">
        <v>6.7590000000000003</v>
      </c>
      <c r="AP1185" s="131">
        <v>8.1120000000000001</v>
      </c>
      <c r="AQ1185" s="131">
        <v>4.83</v>
      </c>
      <c r="AR1185" s="131">
        <v>2.9790000000000001</v>
      </c>
      <c r="AS1185" s="131">
        <v>0.41399999999999998</v>
      </c>
      <c r="AT1185" s="131">
        <v>1.278</v>
      </c>
      <c r="AU1185" s="131">
        <v>0.23799999999999999</v>
      </c>
      <c r="AV1185" s="131">
        <v>0.43099999999999999</v>
      </c>
      <c r="AW1185" s="131">
        <v>0.50900000000000001</v>
      </c>
      <c r="AX1185" s="131">
        <v>2.7770000000000001</v>
      </c>
      <c r="AY1185" s="131">
        <v>5.0999999999999997E-2</v>
      </c>
      <c r="AZ1185" s="131">
        <v>0.192</v>
      </c>
      <c r="BA1185" s="131">
        <v>1.329</v>
      </c>
      <c r="BB1185">
        <v>0.49399999999999999</v>
      </c>
      <c r="BC1185" t="s">
        <v>147</v>
      </c>
    </row>
    <row r="1186" spans="1:55" hidden="1" x14ac:dyDescent="0.25">
      <c r="A1186" t="s">
        <v>121</v>
      </c>
      <c r="B1186" t="s">
        <v>164</v>
      </c>
      <c r="C1186" t="s">
        <v>154</v>
      </c>
      <c r="D1186" s="131" t="s">
        <v>147</v>
      </c>
      <c r="E1186" s="131" t="s">
        <v>147</v>
      </c>
      <c r="F1186" s="131" t="s">
        <v>147</v>
      </c>
      <c r="G1186" s="131" t="s">
        <v>147</v>
      </c>
      <c r="H1186" s="131" t="s">
        <v>147</v>
      </c>
      <c r="I1186" s="131" t="s">
        <v>147</v>
      </c>
      <c r="J1186" s="131" t="s">
        <v>147</v>
      </c>
      <c r="K1186" s="131" t="s">
        <v>147</v>
      </c>
      <c r="L1186" s="131" t="s">
        <v>147</v>
      </c>
      <c r="M1186" s="131" t="s">
        <v>147</v>
      </c>
      <c r="N1186" s="131" t="s">
        <v>147</v>
      </c>
      <c r="O1186" s="131" t="s">
        <v>147</v>
      </c>
      <c r="P1186" s="131" t="s">
        <v>147</v>
      </c>
      <c r="Q1186" s="131" t="s">
        <v>147</v>
      </c>
      <c r="R1186" s="131" t="s">
        <v>147</v>
      </c>
      <c r="S1186" s="131" t="s">
        <v>147</v>
      </c>
      <c r="T1186" s="131" t="s">
        <v>147</v>
      </c>
      <c r="U1186" s="131" t="s">
        <v>147</v>
      </c>
      <c r="V1186" s="131" t="s">
        <v>147</v>
      </c>
      <c r="W1186" s="131" t="s">
        <v>147</v>
      </c>
      <c r="X1186" s="131" t="s">
        <v>147</v>
      </c>
      <c r="Y1186" s="131" t="s">
        <v>147</v>
      </c>
      <c r="Z1186" s="131" t="s">
        <v>147</v>
      </c>
      <c r="AA1186" s="131" t="s">
        <v>147</v>
      </c>
      <c r="AB1186" s="131" t="s">
        <v>147</v>
      </c>
      <c r="AC1186" s="131" t="s">
        <v>147</v>
      </c>
      <c r="AD1186" s="131" t="s">
        <v>147</v>
      </c>
      <c r="AE1186" s="131" t="s">
        <v>147</v>
      </c>
      <c r="AF1186" s="131" t="s">
        <v>147</v>
      </c>
      <c r="AG1186" s="131" t="s">
        <v>147</v>
      </c>
      <c r="AH1186" s="131" t="s">
        <v>147</v>
      </c>
      <c r="AI1186" s="131" t="s">
        <v>147</v>
      </c>
      <c r="AJ1186" s="131" t="s">
        <v>147</v>
      </c>
      <c r="AK1186" s="131" t="s">
        <v>147</v>
      </c>
      <c r="AL1186" s="131">
        <v>1.696</v>
      </c>
      <c r="AM1186" s="131">
        <v>1.823</v>
      </c>
      <c r="AN1186" s="131">
        <v>1.9039999999999999</v>
      </c>
      <c r="AO1186" s="131">
        <v>0</v>
      </c>
      <c r="AP1186" s="131">
        <v>0</v>
      </c>
      <c r="AQ1186" s="131">
        <v>0.108</v>
      </c>
      <c r="AR1186" s="131">
        <v>0</v>
      </c>
      <c r="AS1186" s="131">
        <v>2.3E-2</v>
      </c>
      <c r="AT1186" s="131">
        <v>7.2999999999999995E-2</v>
      </c>
      <c r="AU1186" s="131">
        <v>1.2E-2</v>
      </c>
      <c r="AV1186" s="131">
        <v>0.105</v>
      </c>
      <c r="AW1186" s="131">
        <v>1.9E-2</v>
      </c>
      <c r="AX1186" s="131">
        <v>9.8000000000000004E-2</v>
      </c>
      <c r="AY1186" s="131">
        <v>0.10100000000000001</v>
      </c>
      <c r="AZ1186" s="131">
        <v>6.8000000000000005E-2</v>
      </c>
      <c r="BA1186" s="131">
        <v>6.3E-2</v>
      </c>
      <c r="BB1186">
        <v>8.1000000000000003E-2</v>
      </c>
      <c r="BC1186" t="s">
        <v>147</v>
      </c>
    </row>
    <row r="1187" spans="1:55" hidden="1" x14ac:dyDescent="0.25">
      <c r="A1187" t="s">
        <v>121</v>
      </c>
      <c r="B1187" t="s">
        <v>164</v>
      </c>
      <c r="C1187" t="s">
        <v>153</v>
      </c>
      <c r="D1187" s="131" t="s">
        <v>147</v>
      </c>
      <c r="E1187" s="131" t="s">
        <v>147</v>
      </c>
      <c r="F1187" s="131" t="s">
        <v>147</v>
      </c>
      <c r="G1187" s="131" t="s">
        <v>147</v>
      </c>
      <c r="H1187" s="131" t="s">
        <v>147</v>
      </c>
      <c r="I1187" s="131" t="s">
        <v>147</v>
      </c>
      <c r="J1187" s="131" t="s">
        <v>147</v>
      </c>
      <c r="K1187" s="131" t="s">
        <v>147</v>
      </c>
      <c r="L1187" s="131" t="s">
        <v>147</v>
      </c>
      <c r="M1187" s="131" t="s">
        <v>147</v>
      </c>
      <c r="N1187" s="131" t="s">
        <v>147</v>
      </c>
      <c r="O1187" s="131" t="s">
        <v>147</v>
      </c>
      <c r="P1187" s="131" t="s">
        <v>147</v>
      </c>
      <c r="Q1187" s="131" t="s">
        <v>147</v>
      </c>
      <c r="R1187" s="131" t="s">
        <v>147</v>
      </c>
      <c r="S1187" s="131" t="s">
        <v>147</v>
      </c>
      <c r="T1187" s="131" t="s">
        <v>147</v>
      </c>
      <c r="U1187" s="131" t="s">
        <v>147</v>
      </c>
      <c r="V1187" s="131" t="s">
        <v>147</v>
      </c>
      <c r="W1187" s="131" t="s">
        <v>147</v>
      </c>
      <c r="X1187" s="131" t="s">
        <v>147</v>
      </c>
      <c r="Y1187" s="131" t="s">
        <v>147</v>
      </c>
      <c r="Z1187" s="131" t="s">
        <v>147</v>
      </c>
      <c r="AA1187" s="131" t="s">
        <v>147</v>
      </c>
      <c r="AB1187" s="131" t="s">
        <v>147</v>
      </c>
      <c r="AC1187" s="131" t="s">
        <v>147</v>
      </c>
      <c r="AD1187" s="131" t="s">
        <v>147</v>
      </c>
      <c r="AE1187" s="131" t="s">
        <v>147</v>
      </c>
      <c r="AF1187" s="131">
        <v>0.01</v>
      </c>
      <c r="AG1187" s="131">
        <v>8.0000000000000002E-3</v>
      </c>
      <c r="AH1187" s="131" t="s">
        <v>147</v>
      </c>
      <c r="AI1187" s="131" t="s">
        <v>147</v>
      </c>
      <c r="AJ1187" s="131" t="s">
        <v>147</v>
      </c>
      <c r="AK1187" s="131" t="s">
        <v>147</v>
      </c>
      <c r="AL1187" s="131">
        <v>0.28899999999999998</v>
      </c>
      <c r="AM1187" s="131">
        <v>0.33700000000000002</v>
      </c>
      <c r="AN1187" s="131">
        <v>0.38</v>
      </c>
      <c r="AO1187" s="131">
        <v>5.9409999999999998</v>
      </c>
      <c r="AP1187" s="131">
        <v>5.8879999999999999</v>
      </c>
      <c r="AQ1187" s="131">
        <v>3.1920000000000002</v>
      </c>
      <c r="AR1187" s="131">
        <v>3.2000000000000001E-2</v>
      </c>
      <c r="AS1187" s="131">
        <v>0.58199999999999996</v>
      </c>
      <c r="AT1187" s="131">
        <v>1.2589999999999999</v>
      </c>
      <c r="AU1187" s="131">
        <v>0.55200000000000005</v>
      </c>
      <c r="AV1187" s="131">
        <v>0.371</v>
      </c>
      <c r="AW1187" s="131">
        <v>0.48499999999999999</v>
      </c>
      <c r="AX1187" s="131">
        <v>0.30399999999999999</v>
      </c>
      <c r="AY1187" s="131">
        <v>0.20799999999999999</v>
      </c>
      <c r="AZ1187" s="131">
        <v>0.34100000000000003</v>
      </c>
      <c r="BA1187" s="131">
        <v>0.61099999999999999</v>
      </c>
      <c r="BB1187">
        <v>0.58699999999999997</v>
      </c>
      <c r="BC1187" t="s">
        <v>147</v>
      </c>
    </row>
    <row r="1188" spans="1:55" hidden="1" x14ac:dyDescent="0.25">
      <c r="A1188" t="s">
        <v>121</v>
      </c>
      <c r="B1188" t="s">
        <v>164</v>
      </c>
      <c r="C1188" t="s">
        <v>152</v>
      </c>
      <c r="D1188" s="131" t="s">
        <v>147</v>
      </c>
      <c r="E1188" s="131" t="s">
        <v>147</v>
      </c>
      <c r="F1188" s="131" t="s">
        <v>147</v>
      </c>
      <c r="G1188" s="131" t="s">
        <v>147</v>
      </c>
      <c r="H1188" s="131" t="s">
        <v>147</v>
      </c>
      <c r="I1188" s="131" t="s">
        <v>147</v>
      </c>
      <c r="J1188" s="131" t="s">
        <v>147</v>
      </c>
      <c r="K1188" s="131" t="s">
        <v>147</v>
      </c>
      <c r="L1188" s="131" t="s">
        <v>147</v>
      </c>
      <c r="M1188" s="131" t="s">
        <v>147</v>
      </c>
      <c r="N1188" s="131" t="s">
        <v>147</v>
      </c>
      <c r="O1188" s="131" t="s">
        <v>147</v>
      </c>
      <c r="P1188" s="131" t="s">
        <v>147</v>
      </c>
      <c r="Q1188" s="131" t="s">
        <v>147</v>
      </c>
      <c r="R1188" s="131" t="s">
        <v>147</v>
      </c>
      <c r="S1188" s="131" t="s">
        <v>147</v>
      </c>
      <c r="T1188" s="131" t="s">
        <v>147</v>
      </c>
      <c r="U1188" s="131" t="s">
        <v>147</v>
      </c>
      <c r="V1188" s="131" t="s">
        <v>147</v>
      </c>
      <c r="W1188" s="131" t="s">
        <v>147</v>
      </c>
      <c r="X1188" s="131" t="s">
        <v>147</v>
      </c>
      <c r="Y1188" s="131" t="s">
        <v>147</v>
      </c>
      <c r="Z1188" s="131" t="s">
        <v>147</v>
      </c>
      <c r="AA1188" s="131" t="s">
        <v>147</v>
      </c>
      <c r="AB1188" s="131" t="s">
        <v>147</v>
      </c>
      <c r="AC1188" s="131" t="s">
        <v>147</v>
      </c>
      <c r="AD1188" s="131" t="s">
        <v>147</v>
      </c>
      <c r="AE1188" s="131" t="s">
        <v>147</v>
      </c>
      <c r="AF1188" s="131">
        <v>4.2999999999999997E-2</v>
      </c>
      <c r="AG1188" s="131">
        <v>1.2999999999999999E-2</v>
      </c>
      <c r="AH1188" s="131">
        <v>1.0999999999999999E-2</v>
      </c>
      <c r="AI1188" s="131" t="s">
        <v>147</v>
      </c>
      <c r="AJ1188" s="131" t="s">
        <v>147</v>
      </c>
      <c r="AK1188" s="131" t="s">
        <v>147</v>
      </c>
      <c r="AL1188" s="131">
        <v>5.0999999999999996</v>
      </c>
      <c r="AM1188" s="131">
        <v>5.2709999999999999</v>
      </c>
      <c r="AN1188" s="131">
        <v>5.327</v>
      </c>
      <c r="AO1188" s="131">
        <v>0.11799999999999999</v>
      </c>
      <c r="AP1188" s="131">
        <v>8.1000000000000003E-2</v>
      </c>
      <c r="AQ1188" s="131">
        <v>5.0679999999999996</v>
      </c>
      <c r="AR1188" s="131">
        <v>1.488</v>
      </c>
      <c r="AS1188" s="131">
        <v>0.624</v>
      </c>
      <c r="AT1188" s="131">
        <v>7.69</v>
      </c>
      <c r="AU1188" s="131">
        <v>5.6000000000000001E-2</v>
      </c>
      <c r="AV1188" s="131">
        <v>1.2E-2</v>
      </c>
      <c r="AW1188" s="131">
        <v>0.17299999999999999</v>
      </c>
      <c r="AX1188" s="131">
        <v>3.9E-2</v>
      </c>
      <c r="AY1188" s="131">
        <v>3.7999999999999999E-2</v>
      </c>
      <c r="AZ1188" s="131">
        <v>8.1000000000000003E-2</v>
      </c>
      <c r="BA1188" s="131">
        <v>6.5000000000000002E-2</v>
      </c>
      <c r="BB1188">
        <v>0.04</v>
      </c>
      <c r="BC1188" t="s">
        <v>147</v>
      </c>
    </row>
    <row r="1189" spans="1:55" hidden="1" x14ac:dyDescent="0.25">
      <c r="A1189" t="s">
        <v>121</v>
      </c>
      <c r="B1189" t="s">
        <v>164</v>
      </c>
      <c r="C1189" t="s">
        <v>151</v>
      </c>
      <c r="D1189" s="131" t="s">
        <v>147</v>
      </c>
      <c r="E1189" s="131" t="s">
        <v>147</v>
      </c>
      <c r="F1189" s="131" t="s">
        <v>147</v>
      </c>
      <c r="G1189" s="131" t="s">
        <v>147</v>
      </c>
      <c r="H1189" s="131" t="s">
        <v>147</v>
      </c>
      <c r="I1189" s="131" t="s">
        <v>147</v>
      </c>
      <c r="J1189" s="131" t="s">
        <v>147</v>
      </c>
      <c r="K1189" s="131" t="s">
        <v>147</v>
      </c>
      <c r="L1189" s="131" t="s">
        <v>147</v>
      </c>
      <c r="M1189" s="131" t="s">
        <v>147</v>
      </c>
      <c r="N1189" s="131" t="s">
        <v>147</v>
      </c>
      <c r="O1189" s="131" t="s">
        <v>147</v>
      </c>
      <c r="P1189" s="131" t="s">
        <v>147</v>
      </c>
      <c r="Q1189" s="131" t="s">
        <v>147</v>
      </c>
      <c r="R1189" s="131" t="s">
        <v>147</v>
      </c>
      <c r="S1189" s="131" t="s">
        <v>147</v>
      </c>
      <c r="T1189" s="131" t="s">
        <v>147</v>
      </c>
      <c r="U1189" s="131" t="s">
        <v>147</v>
      </c>
      <c r="V1189" s="131" t="s">
        <v>147</v>
      </c>
      <c r="W1189" s="131" t="s">
        <v>147</v>
      </c>
      <c r="X1189" s="131" t="s">
        <v>147</v>
      </c>
      <c r="Y1189" s="131" t="s">
        <v>147</v>
      </c>
      <c r="Z1189" s="131" t="s">
        <v>147</v>
      </c>
      <c r="AA1189" s="131" t="s">
        <v>147</v>
      </c>
      <c r="AB1189" s="131" t="s">
        <v>147</v>
      </c>
      <c r="AC1189" s="131" t="s">
        <v>147</v>
      </c>
      <c r="AD1189" s="131" t="s">
        <v>147</v>
      </c>
      <c r="AE1189" s="131" t="s">
        <v>147</v>
      </c>
      <c r="AF1189" s="131" t="s">
        <v>147</v>
      </c>
      <c r="AG1189" s="131" t="s">
        <v>147</v>
      </c>
      <c r="AH1189" s="131" t="s">
        <v>147</v>
      </c>
      <c r="AI1189" s="131" t="s">
        <v>147</v>
      </c>
      <c r="AJ1189" s="131" t="s">
        <v>147</v>
      </c>
      <c r="AK1189" s="131" t="s">
        <v>147</v>
      </c>
      <c r="AL1189" s="131">
        <v>0</v>
      </c>
      <c r="AM1189" s="131">
        <v>0</v>
      </c>
      <c r="AN1189" s="131">
        <v>0</v>
      </c>
      <c r="AO1189" s="131">
        <v>0</v>
      </c>
      <c r="AP1189" s="131">
        <v>0</v>
      </c>
      <c r="AQ1189" s="131">
        <v>0</v>
      </c>
      <c r="AR1189" s="131">
        <v>0</v>
      </c>
      <c r="AS1189" s="131">
        <v>0</v>
      </c>
      <c r="AT1189" s="131">
        <v>0</v>
      </c>
      <c r="AU1189" s="131">
        <v>0</v>
      </c>
      <c r="AV1189" s="131">
        <v>0</v>
      </c>
      <c r="AW1189" s="131">
        <v>0</v>
      </c>
      <c r="AX1189" s="131">
        <v>0</v>
      </c>
      <c r="AY1189" s="131">
        <v>0</v>
      </c>
      <c r="AZ1189" s="131">
        <v>0</v>
      </c>
      <c r="BA1189" s="131">
        <v>0</v>
      </c>
      <c r="BB1189">
        <v>0</v>
      </c>
      <c r="BC1189" t="s">
        <v>147</v>
      </c>
    </row>
    <row r="1190" spans="1:55" hidden="1" x14ac:dyDescent="0.25">
      <c r="A1190" t="s">
        <v>121</v>
      </c>
      <c r="B1190" t="s">
        <v>164</v>
      </c>
      <c r="C1190" t="s">
        <v>148</v>
      </c>
      <c r="D1190" s="131" t="s">
        <v>147</v>
      </c>
      <c r="E1190" s="131" t="s">
        <v>147</v>
      </c>
      <c r="F1190" s="131" t="s">
        <v>147</v>
      </c>
      <c r="G1190" s="131" t="s">
        <v>147</v>
      </c>
      <c r="H1190" s="131" t="s">
        <v>147</v>
      </c>
      <c r="I1190" s="131" t="s">
        <v>147</v>
      </c>
      <c r="J1190" s="131" t="s">
        <v>147</v>
      </c>
      <c r="K1190" s="131" t="s">
        <v>147</v>
      </c>
      <c r="L1190" s="131" t="s">
        <v>147</v>
      </c>
      <c r="M1190" s="131" t="s">
        <v>147</v>
      </c>
      <c r="N1190" s="131" t="s">
        <v>147</v>
      </c>
      <c r="O1190" s="131" t="s">
        <v>147</v>
      </c>
      <c r="P1190" s="131" t="s">
        <v>147</v>
      </c>
      <c r="Q1190" s="131" t="s">
        <v>147</v>
      </c>
      <c r="R1190" s="131" t="s">
        <v>147</v>
      </c>
      <c r="S1190" s="131" t="s">
        <v>147</v>
      </c>
      <c r="T1190" s="131" t="s">
        <v>147</v>
      </c>
      <c r="U1190" s="131" t="s">
        <v>147</v>
      </c>
      <c r="V1190" s="131" t="s">
        <v>147</v>
      </c>
      <c r="W1190" s="131" t="s">
        <v>147</v>
      </c>
      <c r="X1190" s="131" t="s">
        <v>147</v>
      </c>
      <c r="Y1190" s="131" t="s">
        <v>147</v>
      </c>
      <c r="Z1190" s="131" t="s">
        <v>147</v>
      </c>
      <c r="AA1190" s="131" t="s">
        <v>147</v>
      </c>
      <c r="AB1190" s="131" t="s">
        <v>147</v>
      </c>
      <c r="AC1190" s="131" t="s">
        <v>147</v>
      </c>
      <c r="AD1190" s="131" t="s">
        <v>147</v>
      </c>
      <c r="AE1190" s="131" t="s">
        <v>147</v>
      </c>
      <c r="AF1190" s="131" t="s">
        <v>147</v>
      </c>
      <c r="AG1190" s="131" t="s">
        <v>147</v>
      </c>
      <c r="AH1190" s="131" t="s">
        <v>147</v>
      </c>
      <c r="AI1190" s="131" t="s">
        <v>147</v>
      </c>
      <c r="AJ1190" s="131" t="s">
        <v>147</v>
      </c>
      <c r="AK1190" s="131" t="s">
        <v>147</v>
      </c>
      <c r="AL1190" s="131">
        <v>22.686</v>
      </c>
      <c r="AM1190" s="131">
        <v>25.09</v>
      </c>
      <c r="AN1190" s="131">
        <v>26.902000000000001</v>
      </c>
      <c r="AO1190" s="131">
        <v>34.484999999999999</v>
      </c>
      <c r="AP1190" s="131">
        <v>32.835000000000001</v>
      </c>
      <c r="AQ1190" s="131">
        <v>33.798999999999999</v>
      </c>
      <c r="AR1190" s="131">
        <v>27.484999999999999</v>
      </c>
      <c r="AS1190" s="131">
        <v>3.984</v>
      </c>
      <c r="AT1190" s="131">
        <v>25.076000000000001</v>
      </c>
      <c r="AU1190" s="131">
        <v>2.762</v>
      </c>
      <c r="AV1190" s="131">
        <v>5.5810000000000004</v>
      </c>
      <c r="AW1190" s="131">
        <v>5.2939999999999996</v>
      </c>
      <c r="AX1190" s="131">
        <v>11.308999999999999</v>
      </c>
      <c r="AY1190" s="131">
        <v>10.138</v>
      </c>
      <c r="AZ1190" s="131">
        <v>9.14</v>
      </c>
      <c r="BA1190" s="131">
        <v>11.680999999999999</v>
      </c>
      <c r="BB1190">
        <v>3.4910000000000001</v>
      </c>
      <c r="BC1190" t="s">
        <v>147</v>
      </c>
    </row>
    <row r="1191" spans="1:55" hidden="1" x14ac:dyDescent="0.25">
      <c r="A1191" t="s">
        <v>121</v>
      </c>
      <c r="B1191" t="s">
        <v>160</v>
      </c>
      <c r="C1191" t="s">
        <v>158</v>
      </c>
      <c r="D1191" s="131" t="s">
        <v>147</v>
      </c>
      <c r="E1191" s="131" t="s">
        <v>147</v>
      </c>
      <c r="F1191" s="131" t="s">
        <v>147</v>
      </c>
      <c r="G1191" s="131" t="s">
        <v>147</v>
      </c>
      <c r="H1191" s="131" t="s">
        <v>147</v>
      </c>
      <c r="I1191" s="131" t="s">
        <v>147</v>
      </c>
      <c r="J1191" s="131" t="s">
        <v>147</v>
      </c>
      <c r="K1191" s="131" t="s">
        <v>147</v>
      </c>
      <c r="L1191" s="131" t="s">
        <v>147</v>
      </c>
      <c r="M1191" s="131" t="s">
        <v>147</v>
      </c>
      <c r="N1191" s="131" t="s">
        <v>147</v>
      </c>
      <c r="O1191" s="131" t="s">
        <v>147</v>
      </c>
      <c r="P1191" s="131" t="s">
        <v>147</v>
      </c>
      <c r="Q1191" s="131" t="s">
        <v>147</v>
      </c>
      <c r="R1191" s="131" t="s">
        <v>147</v>
      </c>
      <c r="S1191" s="131" t="s">
        <v>147</v>
      </c>
      <c r="T1191" s="131" t="s">
        <v>147</v>
      </c>
      <c r="U1191" s="131" t="s">
        <v>147</v>
      </c>
      <c r="V1191" s="131" t="s">
        <v>147</v>
      </c>
      <c r="W1191" s="131" t="s">
        <v>147</v>
      </c>
      <c r="X1191" s="131" t="s">
        <v>147</v>
      </c>
      <c r="Y1191" s="131" t="s">
        <v>147</v>
      </c>
      <c r="Z1191" s="131" t="s">
        <v>147</v>
      </c>
      <c r="AA1191" s="131" t="s">
        <v>147</v>
      </c>
      <c r="AB1191" s="131" t="s">
        <v>147</v>
      </c>
      <c r="AC1191" s="131" t="s">
        <v>147</v>
      </c>
      <c r="AD1191" s="131" t="s">
        <v>147</v>
      </c>
      <c r="AE1191" s="131" t="s">
        <v>147</v>
      </c>
      <c r="AF1191" s="131">
        <v>0.155</v>
      </c>
      <c r="AG1191" s="131">
        <v>0.31900000000000001</v>
      </c>
      <c r="AH1191" s="131">
        <v>0.28599999999999998</v>
      </c>
      <c r="AI1191" s="131" t="s">
        <v>147</v>
      </c>
      <c r="AJ1191" s="131" t="s">
        <v>147</v>
      </c>
      <c r="AK1191" s="131" t="s">
        <v>147</v>
      </c>
      <c r="AL1191" s="131">
        <v>1.429</v>
      </c>
      <c r="AM1191" s="131">
        <v>1.8979999999999999</v>
      </c>
      <c r="AN1191" s="131">
        <v>2.0819999999999999</v>
      </c>
      <c r="AO1191" s="131">
        <v>0.88800000000000001</v>
      </c>
      <c r="AP1191" s="131">
        <v>0.85399999999999998</v>
      </c>
      <c r="AQ1191" s="131">
        <v>2.0840000000000001</v>
      </c>
      <c r="AR1191" s="131">
        <v>6.4</v>
      </c>
      <c r="AS1191" s="131">
        <v>0.81</v>
      </c>
      <c r="AT1191" s="131">
        <v>1.367</v>
      </c>
      <c r="AU1191" s="131">
        <v>1.554</v>
      </c>
      <c r="AV1191" s="131">
        <v>3.7210000000000001</v>
      </c>
      <c r="AW1191" s="131">
        <v>3.444</v>
      </c>
      <c r="AX1191" s="131">
        <v>8.1560000000000006</v>
      </c>
      <c r="AY1191" s="131">
        <v>10.112</v>
      </c>
      <c r="AZ1191" s="131">
        <v>8.5619999999999994</v>
      </c>
      <c r="BA1191" s="131">
        <v>9.8879999999999999</v>
      </c>
      <c r="BB1191">
        <v>1.9750000000000001</v>
      </c>
      <c r="BC1191" t="s">
        <v>147</v>
      </c>
    </row>
    <row r="1192" spans="1:55" hidden="1" x14ac:dyDescent="0.25">
      <c r="A1192" t="s">
        <v>121</v>
      </c>
      <c r="B1192" t="s">
        <v>160</v>
      </c>
      <c r="C1192" t="s">
        <v>157</v>
      </c>
      <c r="D1192" s="131" t="s">
        <v>147</v>
      </c>
      <c r="E1192" s="131" t="s">
        <v>147</v>
      </c>
      <c r="F1192" s="131" t="s">
        <v>147</v>
      </c>
      <c r="G1192" s="131" t="s">
        <v>147</v>
      </c>
      <c r="H1192" s="131" t="s">
        <v>147</v>
      </c>
      <c r="I1192" s="131" t="s">
        <v>147</v>
      </c>
      <c r="J1192" s="131" t="s">
        <v>147</v>
      </c>
      <c r="K1192" s="131" t="s">
        <v>147</v>
      </c>
      <c r="L1192" s="131" t="s">
        <v>147</v>
      </c>
      <c r="M1192" s="131" t="s">
        <v>147</v>
      </c>
      <c r="N1192" s="131" t="s">
        <v>147</v>
      </c>
      <c r="O1192" s="131" t="s">
        <v>147</v>
      </c>
      <c r="P1192" s="131" t="s">
        <v>147</v>
      </c>
      <c r="Q1192" s="131" t="s">
        <v>147</v>
      </c>
      <c r="R1192" s="131" t="s">
        <v>147</v>
      </c>
      <c r="S1192" s="131" t="s">
        <v>147</v>
      </c>
      <c r="T1192" s="131" t="s">
        <v>147</v>
      </c>
      <c r="U1192" s="131" t="s">
        <v>147</v>
      </c>
      <c r="V1192" s="131" t="s">
        <v>147</v>
      </c>
      <c r="W1192" s="131" t="s">
        <v>147</v>
      </c>
      <c r="X1192" s="131" t="s">
        <v>147</v>
      </c>
      <c r="Y1192" s="131" t="s">
        <v>147</v>
      </c>
      <c r="Z1192" s="131" t="s">
        <v>147</v>
      </c>
      <c r="AA1192" s="131" t="s">
        <v>147</v>
      </c>
      <c r="AB1192" s="131" t="s">
        <v>147</v>
      </c>
      <c r="AC1192" s="131" t="s">
        <v>147</v>
      </c>
      <c r="AD1192" s="131" t="s">
        <v>147</v>
      </c>
      <c r="AE1192" s="131" t="s">
        <v>147</v>
      </c>
      <c r="AF1192" s="131" t="s">
        <v>147</v>
      </c>
      <c r="AG1192" s="131" t="s">
        <v>147</v>
      </c>
      <c r="AH1192" s="131" t="s">
        <v>147</v>
      </c>
      <c r="AI1192" s="131" t="s">
        <v>147</v>
      </c>
      <c r="AJ1192" s="131" t="s">
        <v>147</v>
      </c>
      <c r="AK1192" s="131" t="s">
        <v>147</v>
      </c>
      <c r="AL1192" s="131">
        <v>1.772</v>
      </c>
      <c r="AM1192" s="131">
        <v>2.0219999999999998</v>
      </c>
      <c r="AN1192" s="131">
        <v>2.508</v>
      </c>
      <c r="AO1192" s="131">
        <v>1.6870000000000001</v>
      </c>
      <c r="AP1192" s="131">
        <v>0.40799999999999997</v>
      </c>
      <c r="AQ1192" s="131">
        <v>0.20200000000000001</v>
      </c>
      <c r="AR1192" s="131">
        <v>7.2999999999999995E-2</v>
      </c>
      <c r="AS1192" s="131">
        <v>1.2999999999999999E-2</v>
      </c>
      <c r="AT1192" s="131">
        <v>0</v>
      </c>
      <c r="AU1192" s="131">
        <v>1.9E-2</v>
      </c>
      <c r="AV1192" s="131">
        <v>3.3000000000000002E-2</v>
      </c>
      <c r="AW1192" s="131">
        <v>0</v>
      </c>
      <c r="AX1192" s="131">
        <v>7.0000000000000001E-3</v>
      </c>
      <c r="AY1192" s="131">
        <v>1.0999999999999999E-2</v>
      </c>
      <c r="AZ1192" s="131">
        <v>1.2E-2</v>
      </c>
      <c r="BA1192" s="131">
        <v>4.2000000000000003E-2</v>
      </c>
      <c r="BB1192">
        <v>7.8E-2</v>
      </c>
      <c r="BC1192" t="s">
        <v>147</v>
      </c>
    </row>
    <row r="1193" spans="1:55" hidden="1" x14ac:dyDescent="0.25">
      <c r="A1193" t="s">
        <v>121</v>
      </c>
      <c r="B1193" t="s">
        <v>160</v>
      </c>
      <c r="C1193" t="s">
        <v>156</v>
      </c>
      <c r="D1193" s="131" t="s">
        <v>147</v>
      </c>
      <c r="E1193" s="131" t="s">
        <v>147</v>
      </c>
      <c r="F1193" s="131" t="s">
        <v>147</v>
      </c>
      <c r="G1193" s="131" t="s">
        <v>147</v>
      </c>
      <c r="H1193" s="131" t="s">
        <v>147</v>
      </c>
      <c r="I1193" s="131" t="s">
        <v>147</v>
      </c>
      <c r="J1193" s="131" t="s">
        <v>147</v>
      </c>
      <c r="K1193" s="131" t="s">
        <v>147</v>
      </c>
      <c r="L1193" s="131" t="s">
        <v>147</v>
      </c>
      <c r="M1193" s="131" t="s">
        <v>147</v>
      </c>
      <c r="N1193" s="131" t="s">
        <v>147</v>
      </c>
      <c r="O1193" s="131" t="s">
        <v>147</v>
      </c>
      <c r="P1193" s="131" t="s">
        <v>147</v>
      </c>
      <c r="Q1193" s="131" t="s">
        <v>147</v>
      </c>
      <c r="R1193" s="131" t="s">
        <v>147</v>
      </c>
      <c r="S1193" s="131" t="s">
        <v>147</v>
      </c>
      <c r="T1193" s="131" t="s">
        <v>147</v>
      </c>
      <c r="U1193" s="131" t="s">
        <v>147</v>
      </c>
      <c r="V1193" s="131" t="s">
        <v>147</v>
      </c>
      <c r="W1193" s="131" t="s">
        <v>147</v>
      </c>
      <c r="X1193" s="131" t="s">
        <v>147</v>
      </c>
      <c r="Y1193" s="131" t="s">
        <v>147</v>
      </c>
      <c r="Z1193" s="131" t="s">
        <v>147</v>
      </c>
      <c r="AA1193" s="131" t="s">
        <v>147</v>
      </c>
      <c r="AB1193" s="131" t="s">
        <v>147</v>
      </c>
      <c r="AC1193" s="131" t="s">
        <v>147</v>
      </c>
      <c r="AD1193" s="131" t="s">
        <v>147</v>
      </c>
      <c r="AE1193" s="131" t="s">
        <v>147</v>
      </c>
      <c r="AF1193" s="131" t="s">
        <v>147</v>
      </c>
      <c r="AG1193" s="131">
        <v>8.9999999999999993E-3</v>
      </c>
      <c r="AH1193" s="131">
        <v>7.0000000000000001E-3</v>
      </c>
      <c r="AI1193" s="131" t="s">
        <v>147</v>
      </c>
      <c r="AJ1193" s="131" t="s">
        <v>147</v>
      </c>
      <c r="AK1193" s="131" t="s">
        <v>147</v>
      </c>
      <c r="AL1193" s="131">
        <v>5.45</v>
      </c>
      <c r="AM1193" s="131">
        <v>6.7130000000000001</v>
      </c>
      <c r="AN1193" s="131">
        <v>7.7720000000000002</v>
      </c>
      <c r="AO1193" s="131">
        <v>20.873999999999999</v>
      </c>
      <c r="AP1193" s="131">
        <v>19.036999999999999</v>
      </c>
      <c r="AQ1193" s="131">
        <v>20.013000000000002</v>
      </c>
      <c r="AR1193" s="131">
        <v>18.405000000000001</v>
      </c>
      <c r="AS1193" s="131">
        <v>1.7110000000000001</v>
      </c>
      <c r="AT1193" s="131">
        <v>14.627000000000001</v>
      </c>
      <c r="AU1193" s="131">
        <v>0.48699999999999999</v>
      </c>
      <c r="AV1193" s="131">
        <v>1.2929999999999999</v>
      </c>
      <c r="AW1193" s="131">
        <v>1.002</v>
      </c>
      <c r="AX1193" s="131">
        <v>0.59499999999999997</v>
      </c>
      <c r="AY1193" s="131">
        <v>0.41899999999999998</v>
      </c>
      <c r="AZ1193" s="131">
        <v>0.57999999999999996</v>
      </c>
      <c r="BA1193" s="131">
        <v>0.47499999999999998</v>
      </c>
      <c r="BB1193">
        <v>0.42499999999999999</v>
      </c>
      <c r="BC1193" t="s">
        <v>147</v>
      </c>
    </row>
    <row r="1194" spans="1:55" hidden="1" x14ac:dyDescent="0.25">
      <c r="A1194" t="s">
        <v>121</v>
      </c>
      <c r="B1194" t="s">
        <v>160</v>
      </c>
      <c r="C1194" t="s">
        <v>155</v>
      </c>
      <c r="D1194" s="131" t="s">
        <v>147</v>
      </c>
      <c r="E1194" s="131" t="s">
        <v>147</v>
      </c>
      <c r="F1194" s="131" t="s">
        <v>147</v>
      </c>
      <c r="G1194" s="131" t="s">
        <v>147</v>
      </c>
      <c r="H1194" s="131" t="s">
        <v>147</v>
      </c>
      <c r="I1194" s="131" t="s">
        <v>147</v>
      </c>
      <c r="J1194" s="131" t="s">
        <v>147</v>
      </c>
      <c r="K1194" s="131" t="s">
        <v>147</v>
      </c>
      <c r="L1194" s="131" t="s">
        <v>147</v>
      </c>
      <c r="M1194" s="131" t="s">
        <v>147</v>
      </c>
      <c r="N1194" s="131" t="s">
        <v>147</v>
      </c>
      <c r="O1194" s="131" t="s">
        <v>147</v>
      </c>
      <c r="P1194" s="131" t="s">
        <v>147</v>
      </c>
      <c r="Q1194" s="131" t="s">
        <v>147</v>
      </c>
      <c r="R1194" s="131" t="s">
        <v>147</v>
      </c>
      <c r="S1194" s="131" t="s">
        <v>147</v>
      </c>
      <c r="T1194" s="131" t="s">
        <v>147</v>
      </c>
      <c r="U1194" s="131" t="s">
        <v>147</v>
      </c>
      <c r="V1194" s="131" t="s">
        <v>147</v>
      </c>
      <c r="W1194" s="131" t="s">
        <v>147</v>
      </c>
      <c r="X1194" s="131" t="s">
        <v>147</v>
      </c>
      <c r="Y1194" s="131" t="s">
        <v>147</v>
      </c>
      <c r="Z1194" s="131" t="s">
        <v>147</v>
      </c>
      <c r="AA1194" s="131" t="s">
        <v>147</v>
      </c>
      <c r="AB1194" s="131" t="s">
        <v>147</v>
      </c>
      <c r="AC1194" s="131" t="s">
        <v>147</v>
      </c>
      <c r="AD1194" s="131" t="s">
        <v>147</v>
      </c>
      <c r="AE1194" s="131" t="s">
        <v>147</v>
      </c>
      <c r="AF1194" s="131">
        <v>0.10100000000000001</v>
      </c>
      <c r="AG1194" s="131">
        <v>9.1999999999999998E-2</v>
      </c>
      <c r="AH1194" s="131">
        <v>7.5999999999999998E-2</v>
      </c>
      <c r="AI1194" s="131" t="s">
        <v>147</v>
      </c>
      <c r="AJ1194" s="131" t="s">
        <v>147</v>
      </c>
      <c r="AK1194" s="131" t="s">
        <v>147</v>
      </c>
      <c r="AL1194" s="131">
        <v>8.2349999999999994</v>
      </c>
      <c r="AM1194" s="131">
        <v>8.48</v>
      </c>
      <c r="AN1194" s="131">
        <v>8.5210000000000008</v>
      </c>
      <c r="AO1194" s="131">
        <v>7.3159999999999998</v>
      </c>
      <c r="AP1194" s="131">
        <v>8.7810000000000006</v>
      </c>
      <c r="AQ1194" s="131">
        <v>5.2270000000000003</v>
      </c>
      <c r="AR1194" s="131">
        <v>3.2250000000000001</v>
      </c>
      <c r="AS1194" s="131">
        <v>0.44800000000000001</v>
      </c>
      <c r="AT1194" s="131">
        <v>1.383</v>
      </c>
      <c r="AU1194" s="131">
        <v>0.25700000000000001</v>
      </c>
      <c r="AV1194" s="131">
        <v>0.46700000000000003</v>
      </c>
      <c r="AW1194" s="131">
        <v>0.55000000000000004</v>
      </c>
      <c r="AX1194" s="131">
        <v>3.0059999999999998</v>
      </c>
      <c r="AY1194" s="131">
        <v>5.6000000000000001E-2</v>
      </c>
      <c r="AZ1194" s="131">
        <v>0.20799999999999999</v>
      </c>
      <c r="BA1194" s="131">
        <v>1.4390000000000001</v>
      </c>
      <c r="BB1194">
        <v>0.53400000000000003</v>
      </c>
      <c r="BC1194" t="s">
        <v>147</v>
      </c>
    </row>
    <row r="1195" spans="1:55" hidden="1" x14ac:dyDescent="0.25">
      <c r="A1195" t="s">
        <v>121</v>
      </c>
      <c r="B1195" t="s">
        <v>160</v>
      </c>
      <c r="C1195" t="s">
        <v>154</v>
      </c>
      <c r="D1195" s="131" t="s">
        <v>147</v>
      </c>
      <c r="E1195" s="131" t="s">
        <v>147</v>
      </c>
      <c r="F1195" s="131" t="s">
        <v>147</v>
      </c>
      <c r="G1195" s="131" t="s">
        <v>147</v>
      </c>
      <c r="H1195" s="131" t="s">
        <v>147</v>
      </c>
      <c r="I1195" s="131" t="s">
        <v>147</v>
      </c>
      <c r="J1195" s="131" t="s">
        <v>147</v>
      </c>
      <c r="K1195" s="131" t="s">
        <v>147</v>
      </c>
      <c r="L1195" s="131" t="s">
        <v>147</v>
      </c>
      <c r="M1195" s="131" t="s">
        <v>147</v>
      </c>
      <c r="N1195" s="131" t="s">
        <v>147</v>
      </c>
      <c r="O1195" s="131" t="s">
        <v>147</v>
      </c>
      <c r="P1195" s="131" t="s">
        <v>147</v>
      </c>
      <c r="Q1195" s="131" t="s">
        <v>147</v>
      </c>
      <c r="R1195" s="131" t="s">
        <v>147</v>
      </c>
      <c r="S1195" s="131" t="s">
        <v>147</v>
      </c>
      <c r="T1195" s="131" t="s">
        <v>147</v>
      </c>
      <c r="U1195" s="131" t="s">
        <v>147</v>
      </c>
      <c r="V1195" s="131" t="s">
        <v>147</v>
      </c>
      <c r="W1195" s="131" t="s">
        <v>147</v>
      </c>
      <c r="X1195" s="131" t="s">
        <v>147</v>
      </c>
      <c r="Y1195" s="131" t="s">
        <v>147</v>
      </c>
      <c r="Z1195" s="131" t="s">
        <v>147</v>
      </c>
      <c r="AA1195" s="131" t="s">
        <v>147</v>
      </c>
      <c r="AB1195" s="131" t="s">
        <v>147</v>
      </c>
      <c r="AC1195" s="131" t="s">
        <v>147</v>
      </c>
      <c r="AD1195" s="131" t="s">
        <v>147</v>
      </c>
      <c r="AE1195" s="131" t="s">
        <v>147</v>
      </c>
      <c r="AF1195" s="131" t="s">
        <v>147</v>
      </c>
      <c r="AG1195" s="131" t="s">
        <v>147</v>
      </c>
      <c r="AH1195" s="131" t="s">
        <v>147</v>
      </c>
      <c r="AI1195" s="131" t="s">
        <v>147</v>
      </c>
      <c r="AJ1195" s="131" t="s">
        <v>147</v>
      </c>
      <c r="AK1195" s="131" t="s">
        <v>147</v>
      </c>
      <c r="AL1195" s="131">
        <v>1.8360000000000001</v>
      </c>
      <c r="AM1195" s="131">
        <v>1.974</v>
      </c>
      <c r="AN1195" s="131">
        <v>2.06</v>
      </c>
      <c r="AO1195" s="131">
        <v>0</v>
      </c>
      <c r="AP1195" s="131">
        <v>0</v>
      </c>
      <c r="AQ1195" s="131">
        <v>0.11700000000000001</v>
      </c>
      <c r="AR1195" s="131">
        <v>0</v>
      </c>
      <c r="AS1195" s="131">
        <v>2.5000000000000001E-2</v>
      </c>
      <c r="AT1195" s="131">
        <v>7.9000000000000001E-2</v>
      </c>
      <c r="AU1195" s="131">
        <v>1.2999999999999999E-2</v>
      </c>
      <c r="AV1195" s="131">
        <v>0.114</v>
      </c>
      <c r="AW1195" s="131">
        <v>2.1000000000000001E-2</v>
      </c>
      <c r="AX1195" s="131">
        <v>0.106</v>
      </c>
      <c r="AY1195" s="131">
        <v>0.109</v>
      </c>
      <c r="AZ1195" s="131">
        <v>7.3999999999999996E-2</v>
      </c>
      <c r="BA1195" s="131">
        <v>6.8000000000000005E-2</v>
      </c>
      <c r="BB1195">
        <v>8.6999999999999994E-2</v>
      </c>
      <c r="BC1195" t="s">
        <v>147</v>
      </c>
    </row>
    <row r="1196" spans="1:55" hidden="1" x14ac:dyDescent="0.25">
      <c r="A1196" t="s">
        <v>121</v>
      </c>
      <c r="B1196" t="s">
        <v>160</v>
      </c>
      <c r="C1196" t="s">
        <v>153</v>
      </c>
      <c r="D1196" s="131" t="s">
        <v>147</v>
      </c>
      <c r="E1196" s="131" t="s">
        <v>147</v>
      </c>
      <c r="F1196" s="131" t="s">
        <v>147</v>
      </c>
      <c r="G1196" s="131" t="s">
        <v>147</v>
      </c>
      <c r="H1196" s="131" t="s">
        <v>147</v>
      </c>
      <c r="I1196" s="131" t="s">
        <v>147</v>
      </c>
      <c r="J1196" s="131" t="s">
        <v>147</v>
      </c>
      <c r="K1196" s="131" t="s">
        <v>147</v>
      </c>
      <c r="L1196" s="131" t="s">
        <v>147</v>
      </c>
      <c r="M1196" s="131" t="s">
        <v>147</v>
      </c>
      <c r="N1196" s="131" t="s">
        <v>147</v>
      </c>
      <c r="O1196" s="131" t="s">
        <v>147</v>
      </c>
      <c r="P1196" s="131" t="s">
        <v>147</v>
      </c>
      <c r="Q1196" s="131" t="s">
        <v>147</v>
      </c>
      <c r="R1196" s="131" t="s">
        <v>147</v>
      </c>
      <c r="S1196" s="131" t="s">
        <v>147</v>
      </c>
      <c r="T1196" s="131" t="s">
        <v>147</v>
      </c>
      <c r="U1196" s="131" t="s">
        <v>147</v>
      </c>
      <c r="V1196" s="131" t="s">
        <v>147</v>
      </c>
      <c r="W1196" s="131" t="s">
        <v>147</v>
      </c>
      <c r="X1196" s="131" t="s">
        <v>147</v>
      </c>
      <c r="Y1196" s="131" t="s">
        <v>147</v>
      </c>
      <c r="Z1196" s="131" t="s">
        <v>147</v>
      </c>
      <c r="AA1196" s="131" t="s">
        <v>147</v>
      </c>
      <c r="AB1196" s="131" t="s">
        <v>147</v>
      </c>
      <c r="AC1196" s="131" t="s">
        <v>147</v>
      </c>
      <c r="AD1196" s="131" t="s">
        <v>147</v>
      </c>
      <c r="AE1196" s="131" t="s">
        <v>147</v>
      </c>
      <c r="AF1196" s="131">
        <v>1.0999999999999999E-2</v>
      </c>
      <c r="AG1196" s="131">
        <v>8.9999999999999993E-3</v>
      </c>
      <c r="AH1196" s="131" t="s">
        <v>147</v>
      </c>
      <c r="AI1196" s="131" t="s">
        <v>147</v>
      </c>
      <c r="AJ1196" s="131" t="s">
        <v>147</v>
      </c>
      <c r="AK1196" s="131" t="s">
        <v>147</v>
      </c>
      <c r="AL1196" s="131">
        <v>0.312</v>
      </c>
      <c r="AM1196" s="131">
        <v>0.36499999999999999</v>
      </c>
      <c r="AN1196" s="131">
        <v>0.41099999999999998</v>
      </c>
      <c r="AO1196" s="131">
        <v>6.431</v>
      </c>
      <c r="AP1196" s="131">
        <v>6.3730000000000002</v>
      </c>
      <c r="AQ1196" s="131">
        <v>3.4550000000000001</v>
      </c>
      <c r="AR1196" s="131">
        <v>3.5000000000000003E-2</v>
      </c>
      <c r="AS1196" s="131">
        <v>0.63</v>
      </c>
      <c r="AT1196" s="131">
        <v>1.3620000000000001</v>
      </c>
      <c r="AU1196" s="131">
        <v>0.59799999999999998</v>
      </c>
      <c r="AV1196" s="131">
        <v>0.40100000000000002</v>
      </c>
      <c r="AW1196" s="131">
        <v>0.52500000000000002</v>
      </c>
      <c r="AX1196" s="131">
        <v>0.32900000000000001</v>
      </c>
      <c r="AY1196" s="131">
        <v>0.22600000000000001</v>
      </c>
      <c r="AZ1196" s="131">
        <v>0.36899999999999999</v>
      </c>
      <c r="BA1196" s="131">
        <v>0.66100000000000003</v>
      </c>
      <c r="BB1196">
        <v>0.63500000000000001</v>
      </c>
      <c r="BC1196" t="s">
        <v>147</v>
      </c>
    </row>
    <row r="1197" spans="1:55" hidden="1" x14ac:dyDescent="0.25">
      <c r="A1197" t="s">
        <v>121</v>
      </c>
      <c r="B1197" t="s">
        <v>160</v>
      </c>
      <c r="C1197" t="s">
        <v>152</v>
      </c>
      <c r="D1197" s="131" t="s">
        <v>147</v>
      </c>
      <c r="E1197" s="131" t="s">
        <v>147</v>
      </c>
      <c r="F1197" s="131" t="s">
        <v>147</v>
      </c>
      <c r="G1197" s="131" t="s">
        <v>147</v>
      </c>
      <c r="H1197" s="131" t="s">
        <v>147</v>
      </c>
      <c r="I1197" s="131" t="s">
        <v>147</v>
      </c>
      <c r="J1197" s="131" t="s">
        <v>147</v>
      </c>
      <c r="K1197" s="131" t="s">
        <v>147</v>
      </c>
      <c r="L1197" s="131" t="s">
        <v>147</v>
      </c>
      <c r="M1197" s="131" t="s">
        <v>147</v>
      </c>
      <c r="N1197" s="131" t="s">
        <v>147</v>
      </c>
      <c r="O1197" s="131" t="s">
        <v>147</v>
      </c>
      <c r="P1197" s="131" t="s">
        <v>147</v>
      </c>
      <c r="Q1197" s="131" t="s">
        <v>147</v>
      </c>
      <c r="R1197" s="131" t="s">
        <v>147</v>
      </c>
      <c r="S1197" s="131" t="s">
        <v>147</v>
      </c>
      <c r="T1197" s="131" t="s">
        <v>147</v>
      </c>
      <c r="U1197" s="131" t="s">
        <v>147</v>
      </c>
      <c r="V1197" s="131" t="s">
        <v>147</v>
      </c>
      <c r="W1197" s="131" t="s">
        <v>147</v>
      </c>
      <c r="X1197" s="131" t="s">
        <v>147</v>
      </c>
      <c r="Y1197" s="131" t="s">
        <v>147</v>
      </c>
      <c r="Z1197" s="131" t="s">
        <v>147</v>
      </c>
      <c r="AA1197" s="131" t="s">
        <v>147</v>
      </c>
      <c r="AB1197" s="131" t="s">
        <v>147</v>
      </c>
      <c r="AC1197" s="131" t="s">
        <v>147</v>
      </c>
      <c r="AD1197" s="131" t="s">
        <v>147</v>
      </c>
      <c r="AE1197" s="131" t="s">
        <v>147</v>
      </c>
      <c r="AF1197" s="131">
        <v>4.5999999999999999E-2</v>
      </c>
      <c r="AG1197" s="131">
        <v>1.4E-2</v>
      </c>
      <c r="AH1197" s="131">
        <v>1.2E-2</v>
      </c>
      <c r="AI1197" s="131" t="s">
        <v>147</v>
      </c>
      <c r="AJ1197" s="131" t="s">
        <v>147</v>
      </c>
      <c r="AK1197" s="131" t="s">
        <v>147</v>
      </c>
      <c r="AL1197" s="131">
        <v>5.52</v>
      </c>
      <c r="AM1197" s="131">
        <v>5.7050000000000001</v>
      </c>
      <c r="AN1197" s="131">
        <v>5.766</v>
      </c>
      <c r="AO1197" s="131">
        <v>0.128</v>
      </c>
      <c r="AP1197" s="131">
        <v>8.7999999999999995E-2</v>
      </c>
      <c r="AQ1197" s="131">
        <v>5.4859999999999998</v>
      </c>
      <c r="AR1197" s="131">
        <v>1.611</v>
      </c>
      <c r="AS1197" s="131">
        <v>0.67500000000000004</v>
      </c>
      <c r="AT1197" s="131">
        <v>8.3230000000000004</v>
      </c>
      <c r="AU1197" s="131">
        <v>6.0999999999999999E-2</v>
      </c>
      <c r="AV1197" s="131">
        <v>1.2999999999999999E-2</v>
      </c>
      <c r="AW1197" s="131">
        <v>0.188</v>
      </c>
      <c r="AX1197" s="131">
        <v>4.2000000000000003E-2</v>
      </c>
      <c r="AY1197" s="131">
        <v>4.1000000000000002E-2</v>
      </c>
      <c r="AZ1197" s="131">
        <v>8.7999999999999995E-2</v>
      </c>
      <c r="BA1197" s="131">
        <v>7.0000000000000007E-2</v>
      </c>
      <c r="BB1197">
        <v>4.2999999999999997E-2</v>
      </c>
      <c r="BC1197" t="s">
        <v>147</v>
      </c>
    </row>
    <row r="1198" spans="1:55" hidden="1" x14ac:dyDescent="0.25">
      <c r="A1198" t="s">
        <v>121</v>
      </c>
      <c r="B1198" t="s">
        <v>160</v>
      </c>
      <c r="C1198" t="s">
        <v>151</v>
      </c>
      <c r="D1198" s="131" t="s">
        <v>147</v>
      </c>
      <c r="E1198" s="131" t="s">
        <v>147</v>
      </c>
      <c r="F1198" s="131" t="s">
        <v>147</v>
      </c>
      <c r="G1198" s="131" t="s">
        <v>147</v>
      </c>
      <c r="H1198" s="131" t="s">
        <v>147</v>
      </c>
      <c r="I1198" s="131" t="s">
        <v>147</v>
      </c>
      <c r="J1198" s="131" t="s">
        <v>147</v>
      </c>
      <c r="K1198" s="131" t="s">
        <v>147</v>
      </c>
      <c r="L1198" s="131" t="s">
        <v>147</v>
      </c>
      <c r="M1198" s="131" t="s">
        <v>147</v>
      </c>
      <c r="N1198" s="131" t="s">
        <v>147</v>
      </c>
      <c r="O1198" s="131" t="s">
        <v>147</v>
      </c>
      <c r="P1198" s="131" t="s">
        <v>147</v>
      </c>
      <c r="Q1198" s="131" t="s">
        <v>147</v>
      </c>
      <c r="R1198" s="131" t="s">
        <v>147</v>
      </c>
      <c r="S1198" s="131" t="s">
        <v>147</v>
      </c>
      <c r="T1198" s="131" t="s">
        <v>147</v>
      </c>
      <c r="U1198" s="131" t="s">
        <v>147</v>
      </c>
      <c r="V1198" s="131" t="s">
        <v>147</v>
      </c>
      <c r="W1198" s="131" t="s">
        <v>147</v>
      </c>
      <c r="X1198" s="131" t="s">
        <v>147</v>
      </c>
      <c r="Y1198" s="131" t="s">
        <v>147</v>
      </c>
      <c r="Z1198" s="131" t="s">
        <v>147</v>
      </c>
      <c r="AA1198" s="131" t="s">
        <v>147</v>
      </c>
      <c r="AB1198" s="131" t="s">
        <v>147</v>
      </c>
      <c r="AC1198" s="131" t="s">
        <v>147</v>
      </c>
      <c r="AD1198" s="131" t="s">
        <v>147</v>
      </c>
      <c r="AE1198" s="131" t="s">
        <v>147</v>
      </c>
      <c r="AF1198" s="131" t="s">
        <v>147</v>
      </c>
      <c r="AG1198" s="131" t="s">
        <v>147</v>
      </c>
      <c r="AH1198" s="131" t="s">
        <v>147</v>
      </c>
      <c r="AI1198" s="131" t="s">
        <v>147</v>
      </c>
      <c r="AJ1198" s="131" t="s">
        <v>147</v>
      </c>
      <c r="AK1198" s="131" t="s">
        <v>147</v>
      </c>
      <c r="AL1198" s="131">
        <v>0</v>
      </c>
      <c r="AM1198" s="131">
        <v>0</v>
      </c>
      <c r="AN1198" s="131">
        <v>0</v>
      </c>
      <c r="AO1198" s="131">
        <v>0</v>
      </c>
      <c r="AP1198" s="131">
        <v>0</v>
      </c>
      <c r="AQ1198" s="131">
        <v>0</v>
      </c>
      <c r="AR1198" s="131">
        <v>0</v>
      </c>
      <c r="AS1198" s="131">
        <v>0</v>
      </c>
      <c r="AT1198" s="131">
        <v>0</v>
      </c>
      <c r="AU1198" s="131">
        <v>0</v>
      </c>
      <c r="AV1198" s="131">
        <v>0</v>
      </c>
      <c r="AW1198" s="131">
        <v>0</v>
      </c>
      <c r="AX1198" s="131">
        <v>0</v>
      </c>
      <c r="AY1198" s="131">
        <v>0</v>
      </c>
      <c r="AZ1198" s="131">
        <v>0</v>
      </c>
      <c r="BA1198" s="131">
        <v>0</v>
      </c>
      <c r="BB1198">
        <v>0</v>
      </c>
      <c r="BC1198" t="s">
        <v>147</v>
      </c>
    </row>
    <row r="1199" spans="1:55" hidden="1" x14ac:dyDescent="0.25">
      <c r="A1199" t="s">
        <v>121</v>
      </c>
      <c r="B1199" t="s">
        <v>160</v>
      </c>
      <c r="C1199" t="s">
        <v>148</v>
      </c>
      <c r="D1199" s="131" t="s">
        <v>147</v>
      </c>
      <c r="E1199" s="131" t="s">
        <v>147</v>
      </c>
      <c r="F1199" s="131" t="s">
        <v>147</v>
      </c>
      <c r="G1199" s="131" t="s">
        <v>147</v>
      </c>
      <c r="H1199" s="131" t="s">
        <v>147</v>
      </c>
      <c r="I1199" s="131" t="s">
        <v>147</v>
      </c>
      <c r="J1199" s="131" t="s">
        <v>147</v>
      </c>
      <c r="K1199" s="131" t="s">
        <v>147</v>
      </c>
      <c r="L1199" s="131" t="s">
        <v>147</v>
      </c>
      <c r="M1199" s="131" t="s">
        <v>147</v>
      </c>
      <c r="N1199" s="131" t="s">
        <v>147</v>
      </c>
      <c r="O1199" s="131" t="s">
        <v>147</v>
      </c>
      <c r="P1199" s="131" t="s">
        <v>147</v>
      </c>
      <c r="Q1199" s="131" t="s">
        <v>147</v>
      </c>
      <c r="R1199" s="131" t="s">
        <v>147</v>
      </c>
      <c r="S1199" s="131" t="s">
        <v>147</v>
      </c>
      <c r="T1199" s="131" t="s">
        <v>147</v>
      </c>
      <c r="U1199" s="131" t="s">
        <v>147</v>
      </c>
      <c r="V1199" s="131" t="s">
        <v>147</v>
      </c>
      <c r="W1199" s="131" t="s">
        <v>147</v>
      </c>
      <c r="X1199" s="131" t="s">
        <v>147</v>
      </c>
      <c r="Y1199" s="131" t="s">
        <v>147</v>
      </c>
      <c r="Z1199" s="131" t="s">
        <v>147</v>
      </c>
      <c r="AA1199" s="131" t="s">
        <v>147</v>
      </c>
      <c r="AB1199" s="131" t="s">
        <v>147</v>
      </c>
      <c r="AC1199" s="131" t="s">
        <v>147</v>
      </c>
      <c r="AD1199" s="131" t="s">
        <v>147</v>
      </c>
      <c r="AE1199" s="131" t="s">
        <v>147</v>
      </c>
      <c r="AF1199" s="131" t="s">
        <v>147</v>
      </c>
      <c r="AG1199" s="131" t="s">
        <v>147</v>
      </c>
      <c r="AH1199" s="131" t="s">
        <v>147</v>
      </c>
      <c r="AI1199" s="131" t="s">
        <v>147</v>
      </c>
      <c r="AJ1199" s="131" t="s">
        <v>147</v>
      </c>
      <c r="AK1199" s="131" t="s">
        <v>147</v>
      </c>
      <c r="AL1199" s="131">
        <v>24.555</v>
      </c>
      <c r="AM1199" s="131">
        <v>27.157</v>
      </c>
      <c r="AN1199" s="131">
        <v>29.119</v>
      </c>
      <c r="AO1199" s="131">
        <v>37.326000000000001</v>
      </c>
      <c r="AP1199" s="131">
        <v>35.54</v>
      </c>
      <c r="AQ1199" s="131">
        <v>36.584000000000003</v>
      </c>
      <c r="AR1199" s="131">
        <v>29.748999999999999</v>
      </c>
      <c r="AS1199" s="131">
        <v>4.3120000000000003</v>
      </c>
      <c r="AT1199" s="131">
        <v>27.141999999999999</v>
      </c>
      <c r="AU1199" s="131">
        <v>2.9889999999999999</v>
      </c>
      <c r="AV1199" s="131">
        <v>6.0410000000000004</v>
      </c>
      <c r="AW1199" s="131">
        <v>5.7309999999999999</v>
      </c>
      <c r="AX1199" s="131">
        <v>12.241</v>
      </c>
      <c r="AY1199" s="131">
        <v>10.973000000000001</v>
      </c>
      <c r="AZ1199" s="131">
        <v>9.8930000000000007</v>
      </c>
      <c r="BA1199" s="131">
        <v>12.643000000000001</v>
      </c>
      <c r="BB1199">
        <v>3.778</v>
      </c>
      <c r="BC1199" t="s">
        <v>147</v>
      </c>
    </row>
    <row r="1200" spans="1:55" hidden="1" x14ac:dyDescent="0.25">
      <c r="A1200" t="s">
        <v>121</v>
      </c>
      <c r="B1200" t="s">
        <v>159</v>
      </c>
      <c r="C1200" t="s">
        <v>158</v>
      </c>
      <c r="D1200" s="131" t="s">
        <v>147</v>
      </c>
      <c r="E1200" s="131" t="s">
        <v>147</v>
      </c>
      <c r="F1200" s="131" t="s">
        <v>147</v>
      </c>
      <c r="G1200" s="131" t="s">
        <v>147</v>
      </c>
      <c r="H1200" s="131" t="s">
        <v>147</v>
      </c>
      <c r="I1200" s="131" t="s">
        <v>147</v>
      </c>
      <c r="J1200" s="131" t="s">
        <v>147</v>
      </c>
      <c r="K1200" s="131" t="s">
        <v>147</v>
      </c>
      <c r="L1200" s="131" t="s">
        <v>147</v>
      </c>
      <c r="M1200" s="131" t="s">
        <v>147</v>
      </c>
      <c r="N1200" s="131" t="s">
        <v>147</v>
      </c>
      <c r="O1200" s="131" t="s">
        <v>147</v>
      </c>
      <c r="P1200" s="131" t="s">
        <v>147</v>
      </c>
      <c r="Q1200" s="131" t="s">
        <v>147</v>
      </c>
      <c r="R1200" s="131" t="s">
        <v>147</v>
      </c>
      <c r="S1200" s="131" t="s">
        <v>147</v>
      </c>
      <c r="T1200" s="131" t="s">
        <v>147</v>
      </c>
      <c r="U1200" s="131" t="s">
        <v>147</v>
      </c>
      <c r="V1200" s="131" t="s">
        <v>147</v>
      </c>
      <c r="W1200" s="131" t="s">
        <v>147</v>
      </c>
      <c r="X1200" s="131" t="s">
        <v>147</v>
      </c>
      <c r="Y1200" s="131" t="s">
        <v>147</v>
      </c>
      <c r="Z1200" s="131" t="s">
        <v>147</v>
      </c>
      <c r="AA1200" s="131" t="s">
        <v>147</v>
      </c>
      <c r="AB1200" s="131" t="s">
        <v>147</v>
      </c>
      <c r="AC1200" s="131" t="s">
        <v>147</v>
      </c>
      <c r="AD1200" s="131" t="s">
        <v>147</v>
      </c>
      <c r="AE1200" s="131" t="s">
        <v>147</v>
      </c>
      <c r="AF1200" s="131">
        <v>0.27100000000000002</v>
      </c>
      <c r="AG1200" s="131">
        <v>0.56100000000000005</v>
      </c>
      <c r="AH1200" s="131">
        <v>0.501</v>
      </c>
      <c r="AI1200" s="131" t="s">
        <v>147</v>
      </c>
      <c r="AJ1200" s="131" t="s">
        <v>147</v>
      </c>
      <c r="AK1200" s="131" t="s">
        <v>147</v>
      </c>
      <c r="AL1200" s="131">
        <v>2.5099999999999998</v>
      </c>
      <c r="AM1200" s="131">
        <v>3.3330000000000002</v>
      </c>
      <c r="AN1200" s="131">
        <v>3.6560000000000001</v>
      </c>
      <c r="AO1200" s="131">
        <v>1.56</v>
      </c>
      <c r="AP1200" s="131">
        <v>1.5</v>
      </c>
      <c r="AQ1200" s="131">
        <v>3.66</v>
      </c>
      <c r="AR1200" s="131">
        <v>11.241</v>
      </c>
      <c r="AS1200" s="131">
        <v>1.423</v>
      </c>
      <c r="AT1200" s="131">
        <v>2.4</v>
      </c>
      <c r="AU1200" s="131">
        <v>2.73</v>
      </c>
      <c r="AV1200" s="131">
        <v>6.5350000000000001</v>
      </c>
      <c r="AW1200" s="131">
        <v>6.05</v>
      </c>
      <c r="AX1200" s="131">
        <v>14.326000000000001</v>
      </c>
      <c r="AY1200" s="131">
        <v>17.760999999999999</v>
      </c>
      <c r="AZ1200" s="131">
        <v>15.039</v>
      </c>
      <c r="BA1200" s="131">
        <v>17.367000000000001</v>
      </c>
      <c r="BB1200">
        <v>3.4689999999999999</v>
      </c>
      <c r="BC1200" t="s">
        <v>147</v>
      </c>
    </row>
    <row r="1201" spans="1:55" hidden="1" x14ac:dyDescent="0.25">
      <c r="A1201" t="s">
        <v>121</v>
      </c>
      <c r="B1201" t="s">
        <v>159</v>
      </c>
      <c r="C1201" t="s">
        <v>157</v>
      </c>
      <c r="D1201" s="131" t="s">
        <v>147</v>
      </c>
      <c r="E1201" s="131" t="s">
        <v>147</v>
      </c>
      <c r="F1201" s="131" t="s">
        <v>147</v>
      </c>
      <c r="G1201" s="131" t="s">
        <v>147</v>
      </c>
      <c r="H1201" s="131" t="s">
        <v>147</v>
      </c>
      <c r="I1201" s="131" t="s">
        <v>147</v>
      </c>
      <c r="J1201" s="131" t="s">
        <v>147</v>
      </c>
      <c r="K1201" s="131" t="s">
        <v>147</v>
      </c>
      <c r="L1201" s="131" t="s">
        <v>147</v>
      </c>
      <c r="M1201" s="131" t="s">
        <v>147</v>
      </c>
      <c r="N1201" s="131" t="s">
        <v>147</v>
      </c>
      <c r="O1201" s="131" t="s">
        <v>147</v>
      </c>
      <c r="P1201" s="131" t="s">
        <v>147</v>
      </c>
      <c r="Q1201" s="131" t="s">
        <v>147</v>
      </c>
      <c r="R1201" s="131" t="s">
        <v>147</v>
      </c>
      <c r="S1201" s="131" t="s">
        <v>147</v>
      </c>
      <c r="T1201" s="131" t="s">
        <v>147</v>
      </c>
      <c r="U1201" s="131" t="s">
        <v>147</v>
      </c>
      <c r="V1201" s="131" t="s">
        <v>147</v>
      </c>
      <c r="W1201" s="131" t="s">
        <v>147</v>
      </c>
      <c r="X1201" s="131" t="s">
        <v>147</v>
      </c>
      <c r="Y1201" s="131" t="s">
        <v>147</v>
      </c>
      <c r="Z1201" s="131" t="s">
        <v>147</v>
      </c>
      <c r="AA1201" s="131" t="s">
        <v>147</v>
      </c>
      <c r="AB1201" s="131" t="s">
        <v>147</v>
      </c>
      <c r="AC1201" s="131" t="s">
        <v>147</v>
      </c>
      <c r="AD1201" s="131" t="s">
        <v>147</v>
      </c>
      <c r="AE1201" s="131" t="s">
        <v>147</v>
      </c>
      <c r="AF1201" s="131" t="s">
        <v>147</v>
      </c>
      <c r="AG1201" s="131" t="s">
        <v>147</v>
      </c>
      <c r="AH1201" s="131" t="s">
        <v>147</v>
      </c>
      <c r="AI1201" s="131" t="s">
        <v>147</v>
      </c>
      <c r="AJ1201" s="131" t="s">
        <v>147</v>
      </c>
      <c r="AK1201" s="131" t="s">
        <v>147</v>
      </c>
      <c r="AL1201" s="131">
        <v>3.1120000000000001</v>
      </c>
      <c r="AM1201" s="131">
        <v>3.552</v>
      </c>
      <c r="AN1201" s="131">
        <v>4.4039999999999999</v>
      </c>
      <c r="AO1201" s="131">
        <v>2.964</v>
      </c>
      <c r="AP1201" s="131">
        <v>0.71599999999999997</v>
      </c>
      <c r="AQ1201" s="131">
        <v>0.35399999999999998</v>
      </c>
      <c r="AR1201" s="131">
        <v>0.128</v>
      </c>
      <c r="AS1201" s="131">
        <v>2.3E-2</v>
      </c>
      <c r="AT1201" s="131">
        <v>0</v>
      </c>
      <c r="AU1201" s="131">
        <v>3.3000000000000002E-2</v>
      </c>
      <c r="AV1201" s="131">
        <v>5.7000000000000002E-2</v>
      </c>
      <c r="AW1201" s="131">
        <v>0</v>
      </c>
      <c r="AX1201" s="131">
        <v>1.2E-2</v>
      </c>
      <c r="AY1201" s="131">
        <v>1.9E-2</v>
      </c>
      <c r="AZ1201" s="131">
        <v>2.1000000000000001E-2</v>
      </c>
      <c r="BA1201" s="131">
        <v>7.3999999999999996E-2</v>
      </c>
      <c r="BB1201">
        <v>0.13700000000000001</v>
      </c>
      <c r="BC1201" t="s">
        <v>147</v>
      </c>
    </row>
    <row r="1202" spans="1:55" hidden="1" x14ac:dyDescent="0.25">
      <c r="A1202" t="s">
        <v>121</v>
      </c>
      <c r="B1202" t="s">
        <v>159</v>
      </c>
      <c r="C1202" t="s">
        <v>156</v>
      </c>
      <c r="D1202" s="131" t="s">
        <v>147</v>
      </c>
      <c r="E1202" s="131" t="s">
        <v>147</v>
      </c>
      <c r="F1202" s="131" t="s">
        <v>147</v>
      </c>
      <c r="G1202" s="131" t="s">
        <v>147</v>
      </c>
      <c r="H1202" s="131" t="s">
        <v>147</v>
      </c>
      <c r="I1202" s="131" t="s">
        <v>147</v>
      </c>
      <c r="J1202" s="131" t="s">
        <v>147</v>
      </c>
      <c r="K1202" s="131" t="s">
        <v>147</v>
      </c>
      <c r="L1202" s="131" t="s">
        <v>147</v>
      </c>
      <c r="M1202" s="131" t="s">
        <v>147</v>
      </c>
      <c r="N1202" s="131" t="s">
        <v>147</v>
      </c>
      <c r="O1202" s="131" t="s">
        <v>147</v>
      </c>
      <c r="P1202" s="131" t="s">
        <v>147</v>
      </c>
      <c r="Q1202" s="131" t="s">
        <v>147</v>
      </c>
      <c r="R1202" s="131" t="s">
        <v>147</v>
      </c>
      <c r="S1202" s="131" t="s">
        <v>147</v>
      </c>
      <c r="T1202" s="131" t="s">
        <v>147</v>
      </c>
      <c r="U1202" s="131" t="s">
        <v>147</v>
      </c>
      <c r="V1202" s="131" t="s">
        <v>147</v>
      </c>
      <c r="W1202" s="131" t="s">
        <v>147</v>
      </c>
      <c r="X1202" s="131" t="s">
        <v>147</v>
      </c>
      <c r="Y1202" s="131" t="s">
        <v>147</v>
      </c>
      <c r="Z1202" s="131" t="s">
        <v>147</v>
      </c>
      <c r="AA1202" s="131" t="s">
        <v>147</v>
      </c>
      <c r="AB1202" s="131" t="s">
        <v>147</v>
      </c>
      <c r="AC1202" s="131" t="s">
        <v>147</v>
      </c>
      <c r="AD1202" s="131" t="s">
        <v>147</v>
      </c>
      <c r="AE1202" s="131" t="s">
        <v>147</v>
      </c>
      <c r="AF1202" s="131" t="s">
        <v>147</v>
      </c>
      <c r="AG1202" s="131">
        <v>1.4999999999999999E-2</v>
      </c>
      <c r="AH1202" s="131">
        <v>1.2E-2</v>
      </c>
      <c r="AI1202" s="131" t="s">
        <v>147</v>
      </c>
      <c r="AJ1202" s="131" t="s">
        <v>147</v>
      </c>
      <c r="AK1202" s="131" t="s">
        <v>147</v>
      </c>
      <c r="AL1202" s="131">
        <v>9.5719999999999992</v>
      </c>
      <c r="AM1202" s="131">
        <v>11.791</v>
      </c>
      <c r="AN1202" s="131">
        <v>13.651</v>
      </c>
      <c r="AO1202" s="131">
        <v>36.664000000000001</v>
      </c>
      <c r="AP1202" s="131">
        <v>33.438000000000002</v>
      </c>
      <c r="AQ1202" s="131">
        <v>35.152000000000001</v>
      </c>
      <c r="AR1202" s="131">
        <v>32.328000000000003</v>
      </c>
      <c r="AS1202" s="131">
        <v>3.0049999999999999</v>
      </c>
      <c r="AT1202" s="131">
        <v>25.690999999999999</v>
      </c>
      <c r="AU1202" s="131">
        <v>0.85599999999999998</v>
      </c>
      <c r="AV1202" s="131">
        <v>2.2719999999999998</v>
      </c>
      <c r="AW1202" s="131">
        <v>1.76</v>
      </c>
      <c r="AX1202" s="131">
        <v>1.0449999999999999</v>
      </c>
      <c r="AY1202" s="131">
        <v>0.73599999999999999</v>
      </c>
      <c r="AZ1202" s="131">
        <v>1.0189999999999999</v>
      </c>
      <c r="BA1202" s="131">
        <v>0.83499999999999996</v>
      </c>
      <c r="BB1202">
        <v>0.747</v>
      </c>
      <c r="BC1202" t="s">
        <v>147</v>
      </c>
    </row>
    <row r="1203" spans="1:55" hidden="1" x14ac:dyDescent="0.25">
      <c r="A1203" t="s">
        <v>121</v>
      </c>
      <c r="B1203" t="s">
        <v>159</v>
      </c>
      <c r="C1203" t="s">
        <v>155</v>
      </c>
      <c r="D1203" s="131" t="s">
        <v>147</v>
      </c>
      <c r="E1203" s="131" t="s">
        <v>147</v>
      </c>
      <c r="F1203" s="131" t="s">
        <v>147</v>
      </c>
      <c r="G1203" s="131" t="s">
        <v>147</v>
      </c>
      <c r="H1203" s="131" t="s">
        <v>147</v>
      </c>
      <c r="I1203" s="131" t="s">
        <v>147</v>
      </c>
      <c r="J1203" s="131" t="s">
        <v>147</v>
      </c>
      <c r="K1203" s="131" t="s">
        <v>147</v>
      </c>
      <c r="L1203" s="131" t="s">
        <v>147</v>
      </c>
      <c r="M1203" s="131" t="s">
        <v>147</v>
      </c>
      <c r="N1203" s="131" t="s">
        <v>147</v>
      </c>
      <c r="O1203" s="131" t="s">
        <v>147</v>
      </c>
      <c r="P1203" s="131" t="s">
        <v>147</v>
      </c>
      <c r="Q1203" s="131" t="s">
        <v>147</v>
      </c>
      <c r="R1203" s="131" t="s">
        <v>147</v>
      </c>
      <c r="S1203" s="131" t="s">
        <v>147</v>
      </c>
      <c r="T1203" s="131" t="s">
        <v>147</v>
      </c>
      <c r="U1203" s="131" t="s">
        <v>147</v>
      </c>
      <c r="V1203" s="131" t="s">
        <v>147</v>
      </c>
      <c r="W1203" s="131" t="s">
        <v>147</v>
      </c>
      <c r="X1203" s="131" t="s">
        <v>147</v>
      </c>
      <c r="Y1203" s="131" t="s">
        <v>147</v>
      </c>
      <c r="Z1203" s="131" t="s">
        <v>147</v>
      </c>
      <c r="AA1203" s="131" t="s">
        <v>147</v>
      </c>
      <c r="AB1203" s="131" t="s">
        <v>147</v>
      </c>
      <c r="AC1203" s="131" t="s">
        <v>147</v>
      </c>
      <c r="AD1203" s="131" t="s">
        <v>147</v>
      </c>
      <c r="AE1203" s="131" t="s">
        <v>147</v>
      </c>
      <c r="AF1203" s="131">
        <v>0.17799999999999999</v>
      </c>
      <c r="AG1203" s="131">
        <v>0.16200000000000001</v>
      </c>
      <c r="AH1203" s="131">
        <v>0.13300000000000001</v>
      </c>
      <c r="AI1203" s="131" t="s">
        <v>147</v>
      </c>
      <c r="AJ1203" s="131" t="s">
        <v>147</v>
      </c>
      <c r="AK1203" s="131" t="s">
        <v>147</v>
      </c>
      <c r="AL1203" s="131">
        <v>14.464</v>
      </c>
      <c r="AM1203" s="131">
        <v>14.895</v>
      </c>
      <c r="AN1203" s="131">
        <v>14.967000000000001</v>
      </c>
      <c r="AO1203" s="131">
        <v>12.85</v>
      </c>
      <c r="AP1203" s="131">
        <v>15.423</v>
      </c>
      <c r="AQ1203" s="131">
        <v>9.1820000000000004</v>
      </c>
      <c r="AR1203" s="131">
        <v>5.6639999999999997</v>
      </c>
      <c r="AS1203" s="131">
        <v>0.78700000000000003</v>
      </c>
      <c r="AT1203" s="131">
        <v>2.4289999999999998</v>
      </c>
      <c r="AU1203" s="131">
        <v>0.45200000000000001</v>
      </c>
      <c r="AV1203" s="131">
        <v>0.82</v>
      </c>
      <c r="AW1203" s="131">
        <v>0.96699999999999997</v>
      </c>
      <c r="AX1203" s="131">
        <v>5.28</v>
      </c>
      <c r="AY1203" s="131">
        <v>9.8000000000000004E-2</v>
      </c>
      <c r="AZ1203" s="131">
        <v>0.36499999999999999</v>
      </c>
      <c r="BA1203" s="131">
        <v>2.5270000000000001</v>
      </c>
      <c r="BB1203">
        <v>0.93899999999999995</v>
      </c>
      <c r="BC1203" t="s">
        <v>147</v>
      </c>
    </row>
    <row r="1204" spans="1:55" hidden="1" x14ac:dyDescent="0.25">
      <c r="A1204" t="s">
        <v>121</v>
      </c>
      <c r="B1204" t="s">
        <v>159</v>
      </c>
      <c r="C1204" t="s">
        <v>154</v>
      </c>
      <c r="D1204" s="131" t="s">
        <v>147</v>
      </c>
      <c r="E1204" s="131" t="s">
        <v>147</v>
      </c>
      <c r="F1204" s="131" t="s">
        <v>147</v>
      </c>
      <c r="G1204" s="131" t="s">
        <v>147</v>
      </c>
      <c r="H1204" s="131" t="s">
        <v>147</v>
      </c>
      <c r="I1204" s="131" t="s">
        <v>147</v>
      </c>
      <c r="J1204" s="131" t="s">
        <v>147</v>
      </c>
      <c r="K1204" s="131" t="s">
        <v>147</v>
      </c>
      <c r="L1204" s="131" t="s">
        <v>147</v>
      </c>
      <c r="M1204" s="131" t="s">
        <v>147</v>
      </c>
      <c r="N1204" s="131" t="s">
        <v>147</v>
      </c>
      <c r="O1204" s="131" t="s">
        <v>147</v>
      </c>
      <c r="P1204" s="131" t="s">
        <v>147</v>
      </c>
      <c r="Q1204" s="131" t="s">
        <v>147</v>
      </c>
      <c r="R1204" s="131" t="s">
        <v>147</v>
      </c>
      <c r="S1204" s="131" t="s">
        <v>147</v>
      </c>
      <c r="T1204" s="131" t="s">
        <v>147</v>
      </c>
      <c r="U1204" s="131" t="s">
        <v>147</v>
      </c>
      <c r="V1204" s="131" t="s">
        <v>147</v>
      </c>
      <c r="W1204" s="131" t="s">
        <v>147</v>
      </c>
      <c r="X1204" s="131" t="s">
        <v>147</v>
      </c>
      <c r="Y1204" s="131" t="s">
        <v>147</v>
      </c>
      <c r="Z1204" s="131" t="s">
        <v>147</v>
      </c>
      <c r="AA1204" s="131" t="s">
        <v>147</v>
      </c>
      <c r="AB1204" s="131" t="s">
        <v>147</v>
      </c>
      <c r="AC1204" s="131" t="s">
        <v>147</v>
      </c>
      <c r="AD1204" s="131" t="s">
        <v>147</v>
      </c>
      <c r="AE1204" s="131" t="s">
        <v>147</v>
      </c>
      <c r="AF1204" s="131" t="s">
        <v>147</v>
      </c>
      <c r="AG1204" s="131" t="s">
        <v>147</v>
      </c>
      <c r="AH1204" s="131" t="s">
        <v>147</v>
      </c>
      <c r="AI1204" s="131" t="s">
        <v>147</v>
      </c>
      <c r="AJ1204" s="131" t="s">
        <v>147</v>
      </c>
      <c r="AK1204" s="131" t="s">
        <v>147</v>
      </c>
      <c r="AL1204" s="131">
        <v>3.2250000000000001</v>
      </c>
      <c r="AM1204" s="131">
        <v>3.4670000000000001</v>
      </c>
      <c r="AN1204" s="131">
        <v>3.6190000000000002</v>
      </c>
      <c r="AO1204" s="131">
        <v>0</v>
      </c>
      <c r="AP1204" s="131">
        <v>0</v>
      </c>
      <c r="AQ1204" s="131">
        <v>0.20499999999999999</v>
      </c>
      <c r="AR1204" s="131">
        <v>0</v>
      </c>
      <c r="AS1204" s="131">
        <v>4.3999999999999997E-2</v>
      </c>
      <c r="AT1204" s="131">
        <v>0.14000000000000001</v>
      </c>
      <c r="AU1204" s="131">
        <v>2.3E-2</v>
      </c>
      <c r="AV1204" s="131">
        <v>0.2</v>
      </c>
      <c r="AW1204" s="131">
        <v>3.6999999999999998E-2</v>
      </c>
      <c r="AX1204" s="131">
        <v>0.186</v>
      </c>
      <c r="AY1204" s="131">
        <v>0.191</v>
      </c>
      <c r="AZ1204" s="131">
        <v>0.13</v>
      </c>
      <c r="BA1204" s="131">
        <v>0.12</v>
      </c>
      <c r="BB1204">
        <v>0.153</v>
      </c>
      <c r="BC1204" t="s">
        <v>147</v>
      </c>
    </row>
    <row r="1205" spans="1:55" hidden="1" x14ac:dyDescent="0.25">
      <c r="A1205" t="s">
        <v>121</v>
      </c>
      <c r="B1205" t="s">
        <v>159</v>
      </c>
      <c r="C1205" t="s">
        <v>153</v>
      </c>
      <c r="D1205" s="131" t="s">
        <v>147</v>
      </c>
      <c r="E1205" s="131" t="s">
        <v>147</v>
      </c>
      <c r="F1205" s="131" t="s">
        <v>147</v>
      </c>
      <c r="G1205" s="131" t="s">
        <v>147</v>
      </c>
      <c r="H1205" s="131" t="s">
        <v>147</v>
      </c>
      <c r="I1205" s="131" t="s">
        <v>147</v>
      </c>
      <c r="J1205" s="131" t="s">
        <v>147</v>
      </c>
      <c r="K1205" s="131" t="s">
        <v>147</v>
      </c>
      <c r="L1205" s="131" t="s">
        <v>147</v>
      </c>
      <c r="M1205" s="131" t="s">
        <v>147</v>
      </c>
      <c r="N1205" s="131" t="s">
        <v>147</v>
      </c>
      <c r="O1205" s="131" t="s">
        <v>147</v>
      </c>
      <c r="P1205" s="131" t="s">
        <v>147</v>
      </c>
      <c r="Q1205" s="131" t="s">
        <v>147</v>
      </c>
      <c r="R1205" s="131" t="s">
        <v>147</v>
      </c>
      <c r="S1205" s="131" t="s">
        <v>147</v>
      </c>
      <c r="T1205" s="131" t="s">
        <v>147</v>
      </c>
      <c r="U1205" s="131" t="s">
        <v>147</v>
      </c>
      <c r="V1205" s="131" t="s">
        <v>147</v>
      </c>
      <c r="W1205" s="131" t="s">
        <v>147</v>
      </c>
      <c r="X1205" s="131" t="s">
        <v>147</v>
      </c>
      <c r="Y1205" s="131" t="s">
        <v>147</v>
      </c>
      <c r="Z1205" s="131" t="s">
        <v>147</v>
      </c>
      <c r="AA1205" s="131" t="s">
        <v>147</v>
      </c>
      <c r="AB1205" s="131" t="s">
        <v>147</v>
      </c>
      <c r="AC1205" s="131" t="s">
        <v>147</v>
      </c>
      <c r="AD1205" s="131" t="s">
        <v>147</v>
      </c>
      <c r="AE1205" s="131" t="s">
        <v>147</v>
      </c>
      <c r="AF1205" s="131">
        <v>1.9E-2</v>
      </c>
      <c r="AG1205" s="131">
        <v>1.4999999999999999E-2</v>
      </c>
      <c r="AH1205" s="131" t="s">
        <v>147</v>
      </c>
      <c r="AI1205" s="131" t="s">
        <v>147</v>
      </c>
      <c r="AJ1205" s="131" t="s">
        <v>147</v>
      </c>
      <c r="AK1205" s="131" t="s">
        <v>147</v>
      </c>
      <c r="AL1205" s="131">
        <v>0.54900000000000004</v>
      </c>
      <c r="AM1205" s="131">
        <v>0.64100000000000001</v>
      </c>
      <c r="AN1205" s="131">
        <v>0.72199999999999998</v>
      </c>
      <c r="AO1205" s="131">
        <v>11.295</v>
      </c>
      <c r="AP1205" s="131">
        <v>11.194000000000001</v>
      </c>
      <c r="AQ1205" s="131">
        <v>6.0679999999999996</v>
      </c>
      <c r="AR1205" s="131">
        <v>6.2E-2</v>
      </c>
      <c r="AS1205" s="131">
        <v>1.1060000000000001</v>
      </c>
      <c r="AT1205" s="131">
        <v>2.3929999999999998</v>
      </c>
      <c r="AU1205" s="131">
        <v>1.05</v>
      </c>
      <c r="AV1205" s="131">
        <v>0.70499999999999996</v>
      </c>
      <c r="AW1205" s="131">
        <v>0.92300000000000004</v>
      </c>
      <c r="AX1205" s="131">
        <v>0.57699999999999996</v>
      </c>
      <c r="AY1205" s="131">
        <v>0.39600000000000002</v>
      </c>
      <c r="AZ1205" s="131">
        <v>0.64700000000000002</v>
      </c>
      <c r="BA1205" s="131">
        <v>1.161</v>
      </c>
      <c r="BB1205">
        <v>1.115</v>
      </c>
      <c r="BC1205" t="s">
        <v>147</v>
      </c>
    </row>
    <row r="1206" spans="1:55" hidden="1" x14ac:dyDescent="0.25">
      <c r="A1206" t="s">
        <v>121</v>
      </c>
      <c r="B1206" t="s">
        <v>159</v>
      </c>
      <c r="C1206" t="s">
        <v>152</v>
      </c>
      <c r="D1206" s="131" t="s">
        <v>147</v>
      </c>
      <c r="E1206" s="131" t="s">
        <v>147</v>
      </c>
      <c r="F1206" s="131" t="s">
        <v>147</v>
      </c>
      <c r="G1206" s="131" t="s">
        <v>147</v>
      </c>
      <c r="H1206" s="131" t="s">
        <v>147</v>
      </c>
      <c r="I1206" s="131" t="s">
        <v>147</v>
      </c>
      <c r="J1206" s="131" t="s">
        <v>147</v>
      </c>
      <c r="K1206" s="131" t="s">
        <v>147</v>
      </c>
      <c r="L1206" s="131" t="s">
        <v>147</v>
      </c>
      <c r="M1206" s="131" t="s">
        <v>147</v>
      </c>
      <c r="N1206" s="131" t="s">
        <v>147</v>
      </c>
      <c r="O1206" s="131" t="s">
        <v>147</v>
      </c>
      <c r="P1206" s="131" t="s">
        <v>147</v>
      </c>
      <c r="Q1206" s="131" t="s">
        <v>147</v>
      </c>
      <c r="R1206" s="131" t="s">
        <v>147</v>
      </c>
      <c r="S1206" s="131" t="s">
        <v>147</v>
      </c>
      <c r="T1206" s="131" t="s">
        <v>147</v>
      </c>
      <c r="U1206" s="131" t="s">
        <v>147</v>
      </c>
      <c r="V1206" s="131" t="s">
        <v>147</v>
      </c>
      <c r="W1206" s="131" t="s">
        <v>147</v>
      </c>
      <c r="X1206" s="131" t="s">
        <v>147</v>
      </c>
      <c r="Y1206" s="131" t="s">
        <v>147</v>
      </c>
      <c r="Z1206" s="131" t="s">
        <v>147</v>
      </c>
      <c r="AA1206" s="131" t="s">
        <v>147</v>
      </c>
      <c r="AB1206" s="131" t="s">
        <v>147</v>
      </c>
      <c r="AC1206" s="131" t="s">
        <v>147</v>
      </c>
      <c r="AD1206" s="131" t="s">
        <v>147</v>
      </c>
      <c r="AE1206" s="131" t="s">
        <v>147</v>
      </c>
      <c r="AF1206" s="131">
        <v>8.1000000000000003E-2</v>
      </c>
      <c r="AG1206" s="131">
        <v>2.5000000000000001E-2</v>
      </c>
      <c r="AH1206" s="131">
        <v>0.02</v>
      </c>
      <c r="AI1206" s="131" t="s">
        <v>147</v>
      </c>
      <c r="AJ1206" s="131" t="s">
        <v>147</v>
      </c>
      <c r="AK1206" s="131" t="s">
        <v>147</v>
      </c>
      <c r="AL1206" s="131">
        <v>9.6950000000000003</v>
      </c>
      <c r="AM1206" s="131">
        <v>10.021000000000001</v>
      </c>
      <c r="AN1206" s="131">
        <v>10.127000000000001</v>
      </c>
      <c r="AO1206" s="131">
        <v>0.22500000000000001</v>
      </c>
      <c r="AP1206" s="131">
        <v>0.155</v>
      </c>
      <c r="AQ1206" s="131">
        <v>9.6359999999999992</v>
      </c>
      <c r="AR1206" s="131">
        <v>2.8290000000000002</v>
      </c>
      <c r="AS1206" s="131">
        <v>1.1859999999999999</v>
      </c>
      <c r="AT1206" s="131">
        <v>14.619</v>
      </c>
      <c r="AU1206" s="131">
        <v>0.107</v>
      </c>
      <c r="AV1206" s="131">
        <v>2.1999999999999999E-2</v>
      </c>
      <c r="AW1206" s="131">
        <v>0.33</v>
      </c>
      <c r="AX1206" s="131">
        <v>7.3999999999999996E-2</v>
      </c>
      <c r="AY1206" s="131">
        <v>7.1999999999999995E-2</v>
      </c>
      <c r="AZ1206" s="131">
        <v>0.154</v>
      </c>
      <c r="BA1206" s="131">
        <v>0.123</v>
      </c>
      <c r="BB1206">
        <v>7.5999999999999998E-2</v>
      </c>
      <c r="BC1206" t="s">
        <v>147</v>
      </c>
    </row>
    <row r="1207" spans="1:55" hidden="1" x14ac:dyDescent="0.25">
      <c r="A1207" t="s">
        <v>121</v>
      </c>
      <c r="B1207" t="s">
        <v>159</v>
      </c>
      <c r="C1207" t="s">
        <v>151</v>
      </c>
      <c r="D1207" s="131" t="s">
        <v>147</v>
      </c>
      <c r="E1207" s="131" t="s">
        <v>147</v>
      </c>
      <c r="F1207" s="131" t="s">
        <v>147</v>
      </c>
      <c r="G1207" s="131" t="s">
        <v>147</v>
      </c>
      <c r="H1207" s="131" t="s">
        <v>147</v>
      </c>
      <c r="I1207" s="131" t="s">
        <v>147</v>
      </c>
      <c r="J1207" s="131" t="s">
        <v>147</v>
      </c>
      <c r="K1207" s="131" t="s">
        <v>147</v>
      </c>
      <c r="L1207" s="131" t="s">
        <v>147</v>
      </c>
      <c r="M1207" s="131" t="s">
        <v>147</v>
      </c>
      <c r="N1207" s="131" t="s">
        <v>147</v>
      </c>
      <c r="O1207" s="131" t="s">
        <v>147</v>
      </c>
      <c r="P1207" s="131" t="s">
        <v>147</v>
      </c>
      <c r="Q1207" s="131" t="s">
        <v>147</v>
      </c>
      <c r="R1207" s="131" t="s">
        <v>147</v>
      </c>
      <c r="S1207" s="131" t="s">
        <v>147</v>
      </c>
      <c r="T1207" s="131" t="s">
        <v>147</v>
      </c>
      <c r="U1207" s="131" t="s">
        <v>147</v>
      </c>
      <c r="V1207" s="131" t="s">
        <v>147</v>
      </c>
      <c r="W1207" s="131" t="s">
        <v>147</v>
      </c>
      <c r="X1207" s="131" t="s">
        <v>147</v>
      </c>
      <c r="Y1207" s="131" t="s">
        <v>147</v>
      </c>
      <c r="Z1207" s="131" t="s">
        <v>147</v>
      </c>
      <c r="AA1207" s="131" t="s">
        <v>147</v>
      </c>
      <c r="AB1207" s="131" t="s">
        <v>147</v>
      </c>
      <c r="AC1207" s="131" t="s">
        <v>147</v>
      </c>
      <c r="AD1207" s="131" t="s">
        <v>147</v>
      </c>
      <c r="AE1207" s="131" t="s">
        <v>147</v>
      </c>
      <c r="AF1207" s="131" t="s">
        <v>147</v>
      </c>
      <c r="AG1207" s="131" t="s">
        <v>147</v>
      </c>
      <c r="AH1207" s="131" t="s">
        <v>147</v>
      </c>
      <c r="AI1207" s="131" t="s">
        <v>147</v>
      </c>
      <c r="AJ1207" s="131" t="s">
        <v>147</v>
      </c>
      <c r="AK1207" s="131" t="s">
        <v>147</v>
      </c>
      <c r="AL1207" s="131">
        <v>0</v>
      </c>
      <c r="AM1207" s="131">
        <v>0</v>
      </c>
      <c r="AN1207" s="131">
        <v>0</v>
      </c>
      <c r="AO1207" s="131">
        <v>0</v>
      </c>
      <c r="AP1207" s="131">
        <v>0</v>
      </c>
      <c r="AQ1207" s="131">
        <v>0</v>
      </c>
      <c r="AR1207" s="131">
        <v>0</v>
      </c>
      <c r="AS1207" s="131">
        <v>0</v>
      </c>
      <c r="AT1207" s="131">
        <v>0</v>
      </c>
      <c r="AU1207" s="131">
        <v>0</v>
      </c>
      <c r="AV1207" s="131">
        <v>0</v>
      </c>
      <c r="AW1207" s="131">
        <v>0</v>
      </c>
      <c r="AX1207" s="131">
        <v>0</v>
      </c>
      <c r="AY1207" s="131">
        <v>0</v>
      </c>
      <c r="AZ1207" s="131">
        <v>0</v>
      </c>
      <c r="BA1207" s="131">
        <v>0</v>
      </c>
      <c r="BB1207">
        <v>0</v>
      </c>
      <c r="BC1207" t="s">
        <v>147</v>
      </c>
    </row>
    <row r="1208" spans="1:55" hidden="1" x14ac:dyDescent="0.25">
      <c r="A1208" t="s">
        <v>121</v>
      </c>
      <c r="B1208" t="s">
        <v>159</v>
      </c>
      <c r="C1208" t="s">
        <v>148</v>
      </c>
      <c r="D1208" s="131" t="s">
        <v>147</v>
      </c>
      <c r="E1208" s="131" t="s">
        <v>147</v>
      </c>
      <c r="F1208" s="131" t="s">
        <v>147</v>
      </c>
      <c r="G1208" s="131" t="s">
        <v>147</v>
      </c>
      <c r="H1208" s="131" t="s">
        <v>147</v>
      </c>
      <c r="I1208" s="131" t="s">
        <v>147</v>
      </c>
      <c r="J1208" s="131" t="s">
        <v>147</v>
      </c>
      <c r="K1208" s="131" t="s">
        <v>147</v>
      </c>
      <c r="L1208" s="131" t="s">
        <v>147</v>
      </c>
      <c r="M1208" s="131" t="s">
        <v>147</v>
      </c>
      <c r="N1208" s="131" t="s">
        <v>147</v>
      </c>
      <c r="O1208" s="131" t="s">
        <v>147</v>
      </c>
      <c r="P1208" s="131" t="s">
        <v>147</v>
      </c>
      <c r="Q1208" s="131" t="s">
        <v>147</v>
      </c>
      <c r="R1208" s="131" t="s">
        <v>147</v>
      </c>
      <c r="S1208" s="131" t="s">
        <v>147</v>
      </c>
      <c r="T1208" s="131" t="s">
        <v>147</v>
      </c>
      <c r="U1208" s="131" t="s">
        <v>147</v>
      </c>
      <c r="V1208" s="131" t="s">
        <v>147</v>
      </c>
      <c r="W1208" s="131" t="s">
        <v>147</v>
      </c>
      <c r="X1208" s="131" t="s">
        <v>147</v>
      </c>
      <c r="Y1208" s="131" t="s">
        <v>147</v>
      </c>
      <c r="Z1208" s="131" t="s">
        <v>147</v>
      </c>
      <c r="AA1208" s="131" t="s">
        <v>147</v>
      </c>
      <c r="AB1208" s="131" t="s">
        <v>147</v>
      </c>
      <c r="AC1208" s="131" t="s">
        <v>147</v>
      </c>
      <c r="AD1208" s="131" t="s">
        <v>147</v>
      </c>
      <c r="AE1208" s="131" t="s">
        <v>147</v>
      </c>
      <c r="AF1208" s="131" t="s">
        <v>147</v>
      </c>
      <c r="AG1208" s="131" t="s">
        <v>147</v>
      </c>
      <c r="AH1208" s="131" t="s">
        <v>147</v>
      </c>
      <c r="AI1208" s="131" t="s">
        <v>147</v>
      </c>
      <c r="AJ1208" s="131" t="s">
        <v>147</v>
      </c>
      <c r="AK1208" s="131" t="s">
        <v>147</v>
      </c>
      <c r="AL1208" s="131">
        <v>43.13</v>
      </c>
      <c r="AM1208" s="131">
        <v>47.7</v>
      </c>
      <c r="AN1208" s="131">
        <v>51.145000000000003</v>
      </c>
      <c r="AO1208" s="131">
        <v>65.561999999999998</v>
      </c>
      <c r="AP1208" s="131">
        <v>62.424999999999997</v>
      </c>
      <c r="AQ1208" s="131">
        <v>64.257000000000005</v>
      </c>
      <c r="AR1208" s="131">
        <v>52.252000000000002</v>
      </c>
      <c r="AS1208" s="131">
        <v>7.5739999999999998</v>
      </c>
      <c r="AT1208" s="131">
        <v>47.673999999999999</v>
      </c>
      <c r="AU1208" s="131">
        <v>5.2510000000000003</v>
      </c>
      <c r="AV1208" s="131">
        <v>10.611000000000001</v>
      </c>
      <c r="AW1208" s="131">
        <v>10.066000000000001</v>
      </c>
      <c r="AX1208" s="131">
        <v>21.501000000000001</v>
      </c>
      <c r="AY1208" s="131">
        <v>19.274000000000001</v>
      </c>
      <c r="AZ1208" s="131">
        <v>17.376000000000001</v>
      </c>
      <c r="BA1208" s="131">
        <v>22.207000000000001</v>
      </c>
      <c r="BB1208">
        <v>6.6360000000000001</v>
      </c>
      <c r="BC1208" t="s">
        <v>147</v>
      </c>
    </row>
    <row r="1209" spans="1:55" x14ac:dyDescent="0.25">
      <c r="A1209" t="s">
        <v>121</v>
      </c>
      <c r="B1209" t="s">
        <v>149</v>
      </c>
      <c r="C1209" t="s">
        <v>158</v>
      </c>
      <c r="D1209" s="131" t="s">
        <v>147</v>
      </c>
      <c r="E1209" s="131" t="s">
        <v>147</v>
      </c>
      <c r="F1209" s="131" t="s">
        <v>147</v>
      </c>
      <c r="G1209" s="131" t="s">
        <v>147</v>
      </c>
      <c r="H1209" s="131" t="s">
        <v>147</v>
      </c>
      <c r="I1209" s="131" t="s">
        <v>147</v>
      </c>
      <c r="J1209" s="131" t="s">
        <v>147</v>
      </c>
      <c r="K1209" s="131" t="s">
        <v>147</v>
      </c>
      <c r="L1209" s="131" t="s">
        <v>147</v>
      </c>
      <c r="M1209" s="131" t="s">
        <v>147</v>
      </c>
      <c r="N1209" s="131" t="s">
        <v>147</v>
      </c>
      <c r="O1209" s="131" t="s">
        <v>147</v>
      </c>
      <c r="P1209" s="131" t="s">
        <v>147</v>
      </c>
      <c r="Q1209" s="131" t="s">
        <v>147</v>
      </c>
      <c r="R1209" s="131" t="s">
        <v>147</v>
      </c>
      <c r="S1209" s="131" t="s">
        <v>147</v>
      </c>
      <c r="T1209" s="131" t="s">
        <v>147</v>
      </c>
      <c r="U1209" s="131" t="s">
        <v>147</v>
      </c>
      <c r="V1209" s="131" t="s">
        <v>147</v>
      </c>
      <c r="W1209" s="131" t="s">
        <v>147</v>
      </c>
      <c r="X1209" s="131" t="s">
        <v>147</v>
      </c>
      <c r="Y1209" s="131" t="s">
        <v>147</v>
      </c>
      <c r="Z1209" s="131" t="s">
        <v>147</v>
      </c>
      <c r="AA1209" s="131" t="s">
        <v>147</v>
      </c>
      <c r="AB1209" s="131" t="s">
        <v>147</v>
      </c>
      <c r="AC1209" s="131" t="s">
        <v>147</v>
      </c>
      <c r="AD1209" s="131" t="s">
        <v>147</v>
      </c>
      <c r="AE1209" s="131" t="s">
        <v>147</v>
      </c>
      <c r="AF1209" s="131">
        <v>0.14299999999999999</v>
      </c>
      <c r="AG1209" s="131">
        <v>0.29499999999999998</v>
      </c>
      <c r="AH1209" s="131">
        <v>0.26400000000000001</v>
      </c>
      <c r="AI1209" s="131" t="s">
        <v>147</v>
      </c>
      <c r="AJ1209" s="131" t="s">
        <v>147</v>
      </c>
      <c r="AK1209" s="131" t="s">
        <v>147</v>
      </c>
      <c r="AL1209" s="131">
        <v>1.321</v>
      </c>
      <c r="AM1209" s="131">
        <v>1.7529999999999999</v>
      </c>
      <c r="AN1209" s="131">
        <v>1.923</v>
      </c>
      <c r="AO1209" s="131">
        <v>0.82099999999999995</v>
      </c>
      <c r="AP1209" s="131">
        <v>0.78900000000000003</v>
      </c>
      <c r="AQ1209" s="131">
        <v>1.925</v>
      </c>
      <c r="AR1209" s="131">
        <v>5.9130000000000003</v>
      </c>
      <c r="AS1209" s="131">
        <v>0.748</v>
      </c>
      <c r="AT1209" s="131">
        <v>1.2629999999999999</v>
      </c>
      <c r="AU1209" s="131">
        <v>1.4359999999999999</v>
      </c>
      <c r="AV1209" s="131">
        <v>3.4369999999999998</v>
      </c>
      <c r="AW1209" s="131">
        <v>3.1819999999999999</v>
      </c>
      <c r="AX1209" s="131">
        <v>7.5350000000000001</v>
      </c>
      <c r="AY1209" s="131">
        <v>9.343</v>
      </c>
      <c r="AZ1209" s="131">
        <v>7.9109999999999996</v>
      </c>
      <c r="BA1209" s="131">
        <v>9.1349999999999998</v>
      </c>
      <c r="BB1209">
        <v>1.825</v>
      </c>
    </row>
    <row r="1210" spans="1:55" x14ac:dyDescent="0.25">
      <c r="A1210" t="s">
        <v>121</v>
      </c>
      <c r="B1210" t="s">
        <v>149</v>
      </c>
      <c r="C1210" t="s">
        <v>157</v>
      </c>
      <c r="D1210" s="131" t="s">
        <v>147</v>
      </c>
      <c r="E1210" s="131" t="s">
        <v>147</v>
      </c>
      <c r="F1210" s="131" t="s">
        <v>147</v>
      </c>
      <c r="G1210" s="131" t="s">
        <v>147</v>
      </c>
      <c r="H1210" s="131" t="s">
        <v>147</v>
      </c>
      <c r="I1210" s="131" t="s">
        <v>147</v>
      </c>
      <c r="J1210" s="131" t="s">
        <v>147</v>
      </c>
      <c r="K1210" s="131" t="s">
        <v>147</v>
      </c>
      <c r="L1210" s="131" t="s">
        <v>147</v>
      </c>
      <c r="M1210" s="131" t="s">
        <v>147</v>
      </c>
      <c r="N1210" s="131" t="s">
        <v>147</v>
      </c>
      <c r="O1210" s="131" t="s">
        <v>147</v>
      </c>
      <c r="P1210" s="131" t="s">
        <v>147</v>
      </c>
      <c r="Q1210" s="131" t="s">
        <v>147</v>
      </c>
      <c r="R1210" s="131" t="s">
        <v>147</v>
      </c>
      <c r="S1210" s="131" t="s">
        <v>147</v>
      </c>
      <c r="T1210" s="131" t="s">
        <v>147</v>
      </c>
      <c r="U1210" s="131" t="s">
        <v>147</v>
      </c>
      <c r="V1210" s="131" t="s">
        <v>147</v>
      </c>
      <c r="W1210" s="131" t="s">
        <v>147</v>
      </c>
      <c r="X1210" s="131" t="s">
        <v>147</v>
      </c>
      <c r="Y1210" s="131" t="s">
        <v>147</v>
      </c>
      <c r="Z1210" s="131" t="s">
        <v>147</v>
      </c>
      <c r="AA1210" s="131" t="s">
        <v>147</v>
      </c>
      <c r="AB1210" s="131" t="s">
        <v>147</v>
      </c>
      <c r="AC1210" s="131" t="s">
        <v>147</v>
      </c>
      <c r="AD1210" s="131" t="s">
        <v>147</v>
      </c>
      <c r="AE1210" s="131" t="s">
        <v>147</v>
      </c>
      <c r="AF1210" s="131" t="s">
        <v>147</v>
      </c>
      <c r="AG1210" s="131" t="s">
        <v>147</v>
      </c>
      <c r="AH1210" s="131" t="s">
        <v>147</v>
      </c>
      <c r="AI1210" s="131" t="s">
        <v>147</v>
      </c>
      <c r="AJ1210" s="131" t="s">
        <v>147</v>
      </c>
      <c r="AK1210" s="131" t="s">
        <v>147</v>
      </c>
      <c r="AL1210" s="131">
        <v>1.637</v>
      </c>
      <c r="AM1210" s="131">
        <v>1.8680000000000001</v>
      </c>
      <c r="AN1210" s="131">
        <v>2.3170000000000002</v>
      </c>
      <c r="AO1210" s="131">
        <v>1.5589999999999999</v>
      </c>
      <c r="AP1210" s="131">
        <v>0.377</v>
      </c>
      <c r="AQ1210" s="131">
        <v>0.186</v>
      </c>
      <c r="AR1210" s="131">
        <v>6.8000000000000005E-2</v>
      </c>
      <c r="AS1210" s="131">
        <v>1.2E-2</v>
      </c>
      <c r="AT1210" s="131">
        <v>0</v>
      </c>
      <c r="AU1210" s="131">
        <v>1.7000000000000001E-2</v>
      </c>
      <c r="AV1210" s="131">
        <v>0.03</v>
      </c>
      <c r="AW1210" s="131">
        <v>0</v>
      </c>
      <c r="AX1210" s="131">
        <v>6.0000000000000001E-3</v>
      </c>
      <c r="AY1210" s="131">
        <v>0.01</v>
      </c>
      <c r="AZ1210" s="131">
        <v>1.0999999999999999E-2</v>
      </c>
      <c r="BA1210" s="131">
        <v>3.9E-2</v>
      </c>
      <c r="BB1210">
        <v>7.1999999999999995E-2</v>
      </c>
    </row>
    <row r="1211" spans="1:55" x14ac:dyDescent="0.25">
      <c r="A1211" t="s">
        <v>121</v>
      </c>
      <c r="B1211" t="s">
        <v>149</v>
      </c>
      <c r="C1211" t="s">
        <v>156</v>
      </c>
      <c r="D1211" s="131" t="s">
        <v>147</v>
      </c>
      <c r="E1211" s="131" t="s">
        <v>147</v>
      </c>
      <c r="F1211" s="131" t="s">
        <v>147</v>
      </c>
      <c r="G1211" s="131" t="s">
        <v>147</v>
      </c>
      <c r="H1211" s="131" t="s">
        <v>147</v>
      </c>
      <c r="I1211" s="131" t="s">
        <v>147</v>
      </c>
      <c r="J1211" s="131" t="s">
        <v>147</v>
      </c>
      <c r="K1211" s="131" t="s">
        <v>147</v>
      </c>
      <c r="L1211" s="131" t="s">
        <v>147</v>
      </c>
      <c r="M1211" s="131" t="s">
        <v>147</v>
      </c>
      <c r="N1211" s="131" t="s">
        <v>147</v>
      </c>
      <c r="O1211" s="131" t="s">
        <v>147</v>
      </c>
      <c r="P1211" s="131" t="s">
        <v>147</v>
      </c>
      <c r="Q1211" s="131" t="s">
        <v>147</v>
      </c>
      <c r="R1211" s="131" t="s">
        <v>147</v>
      </c>
      <c r="S1211" s="131" t="s">
        <v>147</v>
      </c>
      <c r="T1211" s="131" t="s">
        <v>147</v>
      </c>
      <c r="U1211" s="131" t="s">
        <v>147</v>
      </c>
      <c r="V1211" s="131" t="s">
        <v>147</v>
      </c>
      <c r="W1211" s="131" t="s">
        <v>147</v>
      </c>
      <c r="X1211" s="131" t="s">
        <v>147</v>
      </c>
      <c r="Y1211" s="131" t="s">
        <v>147</v>
      </c>
      <c r="Z1211" s="131" t="s">
        <v>147</v>
      </c>
      <c r="AA1211" s="131" t="s">
        <v>147</v>
      </c>
      <c r="AB1211" s="131" t="s">
        <v>147</v>
      </c>
      <c r="AC1211" s="131" t="s">
        <v>147</v>
      </c>
      <c r="AD1211" s="131" t="s">
        <v>147</v>
      </c>
      <c r="AE1211" s="131" t="s">
        <v>147</v>
      </c>
      <c r="AF1211" s="131" t="s">
        <v>147</v>
      </c>
      <c r="AG1211" s="131">
        <v>8.0000000000000002E-3</v>
      </c>
      <c r="AH1211" s="131">
        <v>6.0000000000000001E-3</v>
      </c>
      <c r="AI1211" s="131" t="s">
        <v>147</v>
      </c>
      <c r="AJ1211" s="131" t="s">
        <v>147</v>
      </c>
      <c r="AK1211" s="131" t="s">
        <v>147</v>
      </c>
      <c r="AL1211" s="131">
        <v>5.0350000000000001</v>
      </c>
      <c r="AM1211" s="131">
        <v>6.202</v>
      </c>
      <c r="AN1211" s="131">
        <v>7.18</v>
      </c>
      <c r="AO1211" s="131">
        <v>19.286000000000001</v>
      </c>
      <c r="AP1211" s="131">
        <v>17.588000000000001</v>
      </c>
      <c r="AQ1211" s="131">
        <v>18.489999999999998</v>
      </c>
      <c r="AR1211" s="131">
        <v>17.004999999999999</v>
      </c>
      <c r="AS1211" s="131">
        <v>1.581</v>
      </c>
      <c r="AT1211" s="131">
        <v>13.513</v>
      </c>
      <c r="AU1211" s="131">
        <v>0.45</v>
      </c>
      <c r="AV1211" s="131">
        <v>1.1950000000000001</v>
      </c>
      <c r="AW1211" s="131">
        <v>0.92600000000000005</v>
      </c>
      <c r="AX1211" s="131">
        <v>0.55000000000000004</v>
      </c>
      <c r="AY1211" s="131">
        <v>0.38700000000000001</v>
      </c>
      <c r="AZ1211" s="131">
        <v>0.53600000000000003</v>
      </c>
      <c r="BA1211" s="131">
        <v>0.439</v>
      </c>
      <c r="BB1211">
        <v>0.39300000000000002</v>
      </c>
    </row>
    <row r="1212" spans="1:55" x14ac:dyDescent="0.25">
      <c r="A1212" t="s">
        <v>121</v>
      </c>
      <c r="B1212" t="s">
        <v>149</v>
      </c>
      <c r="C1212" t="s">
        <v>155</v>
      </c>
      <c r="D1212" s="131" t="s">
        <v>147</v>
      </c>
      <c r="E1212" s="131" t="s">
        <v>147</v>
      </c>
      <c r="F1212" s="131" t="s">
        <v>147</v>
      </c>
      <c r="G1212" s="131" t="s">
        <v>147</v>
      </c>
      <c r="H1212" s="131" t="s">
        <v>147</v>
      </c>
      <c r="I1212" s="131" t="s">
        <v>147</v>
      </c>
      <c r="J1212" s="131" t="s">
        <v>147</v>
      </c>
      <c r="K1212" s="131" t="s">
        <v>147</v>
      </c>
      <c r="L1212" s="131" t="s">
        <v>147</v>
      </c>
      <c r="M1212" s="131" t="s">
        <v>147</v>
      </c>
      <c r="N1212" s="131" t="s">
        <v>147</v>
      </c>
      <c r="O1212" s="131" t="s">
        <v>147</v>
      </c>
      <c r="P1212" s="131" t="s">
        <v>147</v>
      </c>
      <c r="Q1212" s="131" t="s">
        <v>147</v>
      </c>
      <c r="R1212" s="131" t="s">
        <v>147</v>
      </c>
      <c r="S1212" s="131" t="s">
        <v>147</v>
      </c>
      <c r="T1212" s="131" t="s">
        <v>147</v>
      </c>
      <c r="U1212" s="131" t="s">
        <v>147</v>
      </c>
      <c r="V1212" s="131" t="s">
        <v>147</v>
      </c>
      <c r="W1212" s="131" t="s">
        <v>147</v>
      </c>
      <c r="X1212" s="131" t="s">
        <v>147</v>
      </c>
      <c r="Y1212" s="131" t="s">
        <v>147</v>
      </c>
      <c r="Z1212" s="131" t="s">
        <v>147</v>
      </c>
      <c r="AA1212" s="131" t="s">
        <v>147</v>
      </c>
      <c r="AB1212" s="131" t="s">
        <v>147</v>
      </c>
      <c r="AC1212" s="131" t="s">
        <v>147</v>
      </c>
      <c r="AD1212" s="131" t="s">
        <v>147</v>
      </c>
      <c r="AE1212" s="131" t="s">
        <v>147</v>
      </c>
      <c r="AF1212" s="131">
        <v>9.4E-2</v>
      </c>
      <c r="AG1212" s="131">
        <v>8.5000000000000006E-2</v>
      </c>
      <c r="AH1212" s="131">
        <v>7.0000000000000007E-2</v>
      </c>
      <c r="AI1212" s="131" t="s">
        <v>147</v>
      </c>
      <c r="AJ1212" s="131" t="s">
        <v>147</v>
      </c>
      <c r="AK1212" s="131" t="s">
        <v>147</v>
      </c>
      <c r="AL1212" s="131">
        <v>7.6079999999999997</v>
      </c>
      <c r="AM1212" s="131">
        <v>7.835</v>
      </c>
      <c r="AN1212" s="131">
        <v>7.8719999999999999</v>
      </c>
      <c r="AO1212" s="131">
        <v>6.7590000000000003</v>
      </c>
      <c r="AP1212" s="131">
        <v>8.1120000000000001</v>
      </c>
      <c r="AQ1212" s="131">
        <v>4.83</v>
      </c>
      <c r="AR1212" s="131">
        <v>2.9790000000000001</v>
      </c>
      <c r="AS1212" s="131">
        <v>0.41399999999999998</v>
      </c>
      <c r="AT1212" s="131">
        <v>1.278</v>
      </c>
      <c r="AU1212" s="131">
        <v>0.23799999999999999</v>
      </c>
      <c r="AV1212" s="131">
        <v>0.43099999999999999</v>
      </c>
      <c r="AW1212" s="131">
        <v>0.50900000000000001</v>
      </c>
      <c r="AX1212" s="131">
        <v>2.7770000000000001</v>
      </c>
      <c r="AY1212" s="131">
        <v>5.0999999999999997E-2</v>
      </c>
      <c r="AZ1212" s="131">
        <v>0.192</v>
      </c>
      <c r="BA1212" s="131">
        <v>1.329</v>
      </c>
      <c r="BB1212">
        <v>0.49399999999999999</v>
      </c>
    </row>
    <row r="1213" spans="1:55" x14ac:dyDescent="0.25">
      <c r="A1213" t="s">
        <v>121</v>
      </c>
      <c r="B1213" t="s">
        <v>149</v>
      </c>
      <c r="C1213" t="s">
        <v>154</v>
      </c>
      <c r="D1213" s="131" t="s">
        <v>147</v>
      </c>
      <c r="E1213" s="131" t="s">
        <v>147</v>
      </c>
      <c r="F1213" s="131" t="s">
        <v>147</v>
      </c>
      <c r="G1213" s="131" t="s">
        <v>147</v>
      </c>
      <c r="H1213" s="131" t="s">
        <v>147</v>
      </c>
      <c r="I1213" s="131" t="s">
        <v>147</v>
      </c>
      <c r="J1213" s="131" t="s">
        <v>147</v>
      </c>
      <c r="K1213" s="131" t="s">
        <v>147</v>
      </c>
      <c r="L1213" s="131" t="s">
        <v>147</v>
      </c>
      <c r="M1213" s="131" t="s">
        <v>147</v>
      </c>
      <c r="N1213" s="131" t="s">
        <v>147</v>
      </c>
      <c r="O1213" s="131" t="s">
        <v>147</v>
      </c>
      <c r="P1213" s="131" t="s">
        <v>147</v>
      </c>
      <c r="Q1213" s="131" t="s">
        <v>147</v>
      </c>
      <c r="R1213" s="131" t="s">
        <v>147</v>
      </c>
      <c r="S1213" s="131" t="s">
        <v>147</v>
      </c>
      <c r="T1213" s="131" t="s">
        <v>147</v>
      </c>
      <c r="U1213" s="131" t="s">
        <v>147</v>
      </c>
      <c r="V1213" s="131" t="s">
        <v>147</v>
      </c>
      <c r="W1213" s="131" t="s">
        <v>147</v>
      </c>
      <c r="X1213" s="131" t="s">
        <v>147</v>
      </c>
      <c r="Y1213" s="131" t="s">
        <v>147</v>
      </c>
      <c r="Z1213" s="131" t="s">
        <v>147</v>
      </c>
      <c r="AA1213" s="131" t="s">
        <v>147</v>
      </c>
      <c r="AB1213" s="131" t="s">
        <v>147</v>
      </c>
      <c r="AC1213" s="131" t="s">
        <v>147</v>
      </c>
      <c r="AD1213" s="131" t="s">
        <v>147</v>
      </c>
      <c r="AE1213" s="131" t="s">
        <v>147</v>
      </c>
      <c r="AF1213" s="131" t="s">
        <v>147</v>
      </c>
      <c r="AG1213" s="131" t="s">
        <v>147</v>
      </c>
      <c r="AH1213" s="131" t="s">
        <v>147</v>
      </c>
      <c r="AI1213" s="131" t="s">
        <v>147</v>
      </c>
      <c r="AJ1213" s="131" t="s">
        <v>147</v>
      </c>
      <c r="AK1213" s="131" t="s">
        <v>147</v>
      </c>
      <c r="AL1213" s="131">
        <v>1.696</v>
      </c>
      <c r="AM1213" s="131">
        <v>1.823</v>
      </c>
      <c r="AN1213" s="131">
        <v>1.9039999999999999</v>
      </c>
      <c r="AO1213" s="131">
        <v>0</v>
      </c>
      <c r="AP1213" s="131">
        <v>0</v>
      </c>
      <c r="AQ1213" s="131">
        <v>0.108</v>
      </c>
      <c r="AR1213" s="131">
        <v>0</v>
      </c>
      <c r="AS1213" s="131">
        <v>2.3E-2</v>
      </c>
      <c r="AT1213" s="131">
        <v>7.2999999999999995E-2</v>
      </c>
      <c r="AU1213" s="131">
        <v>1.2E-2</v>
      </c>
      <c r="AV1213" s="131">
        <v>0.105</v>
      </c>
      <c r="AW1213" s="131">
        <v>1.9E-2</v>
      </c>
      <c r="AX1213" s="131">
        <v>9.8000000000000004E-2</v>
      </c>
      <c r="AY1213" s="131">
        <v>0.10100000000000001</v>
      </c>
      <c r="AZ1213" s="131">
        <v>6.8000000000000005E-2</v>
      </c>
      <c r="BA1213" s="131">
        <v>6.3E-2</v>
      </c>
      <c r="BB1213">
        <v>8.1000000000000003E-2</v>
      </c>
    </row>
    <row r="1214" spans="1:55" x14ac:dyDescent="0.25">
      <c r="A1214" t="s">
        <v>121</v>
      </c>
      <c r="B1214" t="s">
        <v>149</v>
      </c>
      <c r="C1214" t="s">
        <v>153</v>
      </c>
      <c r="D1214" s="131" t="s">
        <v>147</v>
      </c>
      <c r="E1214" s="131" t="s">
        <v>147</v>
      </c>
      <c r="F1214" s="131" t="s">
        <v>147</v>
      </c>
      <c r="G1214" s="131" t="s">
        <v>147</v>
      </c>
      <c r="H1214" s="131" t="s">
        <v>147</v>
      </c>
      <c r="I1214" s="131" t="s">
        <v>147</v>
      </c>
      <c r="J1214" s="131" t="s">
        <v>147</v>
      </c>
      <c r="K1214" s="131" t="s">
        <v>147</v>
      </c>
      <c r="L1214" s="131" t="s">
        <v>147</v>
      </c>
      <c r="M1214" s="131" t="s">
        <v>147</v>
      </c>
      <c r="N1214" s="131" t="s">
        <v>147</v>
      </c>
      <c r="O1214" s="131" t="s">
        <v>147</v>
      </c>
      <c r="P1214" s="131" t="s">
        <v>147</v>
      </c>
      <c r="Q1214" s="131" t="s">
        <v>147</v>
      </c>
      <c r="R1214" s="131" t="s">
        <v>147</v>
      </c>
      <c r="S1214" s="131" t="s">
        <v>147</v>
      </c>
      <c r="T1214" s="131" t="s">
        <v>147</v>
      </c>
      <c r="U1214" s="131" t="s">
        <v>147</v>
      </c>
      <c r="V1214" s="131" t="s">
        <v>147</v>
      </c>
      <c r="W1214" s="131" t="s">
        <v>147</v>
      </c>
      <c r="X1214" s="131" t="s">
        <v>147</v>
      </c>
      <c r="Y1214" s="131" t="s">
        <v>147</v>
      </c>
      <c r="Z1214" s="131" t="s">
        <v>147</v>
      </c>
      <c r="AA1214" s="131" t="s">
        <v>147</v>
      </c>
      <c r="AB1214" s="131" t="s">
        <v>147</v>
      </c>
      <c r="AC1214" s="131" t="s">
        <v>147</v>
      </c>
      <c r="AD1214" s="131" t="s">
        <v>147</v>
      </c>
      <c r="AE1214" s="131" t="s">
        <v>147</v>
      </c>
      <c r="AF1214" s="131">
        <v>0.01</v>
      </c>
      <c r="AG1214" s="131">
        <v>8.0000000000000002E-3</v>
      </c>
      <c r="AH1214" s="131" t="s">
        <v>147</v>
      </c>
      <c r="AI1214" s="131" t="s">
        <v>147</v>
      </c>
      <c r="AJ1214" s="131" t="s">
        <v>147</v>
      </c>
      <c r="AK1214" s="131" t="s">
        <v>147</v>
      </c>
      <c r="AL1214" s="131">
        <v>0.28899999999999998</v>
      </c>
      <c r="AM1214" s="131">
        <v>0.33700000000000002</v>
      </c>
      <c r="AN1214" s="131">
        <v>0.38</v>
      </c>
      <c r="AO1214" s="131">
        <v>5.9409999999999998</v>
      </c>
      <c r="AP1214" s="131">
        <v>5.8879999999999999</v>
      </c>
      <c r="AQ1214" s="131">
        <v>3.1920000000000002</v>
      </c>
      <c r="AR1214" s="131">
        <v>3.2000000000000001E-2</v>
      </c>
      <c r="AS1214" s="131">
        <v>0.58199999999999996</v>
      </c>
      <c r="AT1214" s="131">
        <v>1.2589999999999999</v>
      </c>
      <c r="AU1214" s="131">
        <v>0.55200000000000005</v>
      </c>
      <c r="AV1214" s="131">
        <v>0.371</v>
      </c>
      <c r="AW1214" s="131">
        <v>0.48499999999999999</v>
      </c>
      <c r="AX1214" s="131">
        <v>0.30399999999999999</v>
      </c>
      <c r="AY1214" s="131">
        <v>0.20799999999999999</v>
      </c>
      <c r="AZ1214" s="131">
        <v>0.34100000000000003</v>
      </c>
      <c r="BA1214" s="131">
        <v>0.61099999999999999</v>
      </c>
      <c r="BB1214">
        <v>0.58699999999999997</v>
      </c>
    </row>
    <row r="1215" spans="1:55" x14ac:dyDescent="0.25">
      <c r="A1215" t="s">
        <v>121</v>
      </c>
      <c r="B1215" t="s">
        <v>149</v>
      </c>
      <c r="C1215" t="s">
        <v>152</v>
      </c>
      <c r="D1215" s="131" t="s">
        <v>147</v>
      </c>
      <c r="E1215" s="131" t="s">
        <v>147</v>
      </c>
      <c r="F1215" s="131" t="s">
        <v>147</v>
      </c>
      <c r="G1215" s="131" t="s">
        <v>147</v>
      </c>
      <c r="H1215" s="131" t="s">
        <v>147</v>
      </c>
      <c r="I1215" s="131" t="s">
        <v>147</v>
      </c>
      <c r="J1215" s="131" t="s">
        <v>147</v>
      </c>
      <c r="K1215" s="131" t="s">
        <v>147</v>
      </c>
      <c r="L1215" s="131" t="s">
        <v>147</v>
      </c>
      <c r="M1215" s="131" t="s">
        <v>147</v>
      </c>
      <c r="N1215" s="131" t="s">
        <v>147</v>
      </c>
      <c r="O1215" s="131" t="s">
        <v>147</v>
      </c>
      <c r="P1215" s="131" t="s">
        <v>147</v>
      </c>
      <c r="Q1215" s="131" t="s">
        <v>147</v>
      </c>
      <c r="R1215" s="131" t="s">
        <v>147</v>
      </c>
      <c r="S1215" s="131" t="s">
        <v>147</v>
      </c>
      <c r="T1215" s="131" t="s">
        <v>147</v>
      </c>
      <c r="U1215" s="131" t="s">
        <v>147</v>
      </c>
      <c r="V1215" s="131" t="s">
        <v>147</v>
      </c>
      <c r="W1215" s="131" t="s">
        <v>147</v>
      </c>
      <c r="X1215" s="131" t="s">
        <v>147</v>
      </c>
      <c r="Y1215" s="131" t="s">
        <v>147</v>
      </c>
      <c r="Z1215" s="131" t="s">
        <v>147</v>
      </c>
      <c r="AA1215" s="131" t="s">
        <v>147</v>
      </c>
      <c r="AB1215" s="131" t="s">
        <v>147</v>
      </c>
      <c r="AC1215" s="131" t="s">
        <v>147</v>
      </c>
      <c r="AD1215" s="131" t="s">
        <v>147</v>
      </c>
      <c r="AE1215" s="131" t="s">
        <v>147</v>
      </c>
      <c r="AF1215" s="131">
        <v>4.2999999999999997E-2</v>
      </c>
      <c r="AG1215" s="131">
        <v>1.2999999999999999E-2</v>
      </c>
      <c r="AH1215" s="131">
        <v>1.0999999999999999E-2</v>
      </c>
      <c r="AI1215" s="131" t="s">
        <v>147</v>
      </c>
      <c r="AJ1215" s="131" t="s">
        <v>147</v>
      </c>
      <c r="AK1215" s="131" t="s">
        <v>147</v>
      </c>
      <c r="AL1215" s="131">
        <v>5.0999999999999996</v>
      </c>
      <c r="AM1215" s="131">
        <v>5.2709999999999999</v>
      </c>
      <c r="AN1215" s="131">
        <v>5.327</v>
      </c>
      <c r="AO1215" s="131">
        <v>0.11799999999999999</v>
      </c>
      <c r="AP1215" s="131">
        <v>8.1000000000000003E-2</v>
      </c>
      <c r="AQ1215" s="131">
        <v>5.0679999999999996</v>
      </c>
      <c r="AR1215" s="131">
        <v>1.488</v>
      </c>
      <c r="AS1215" s="131">
        <v>0.624</v>
      </c>
      <c r="AT1215" s="131">
        <v>7.69</v>
      </c>
      <c r="AU1215" s="131">
        <v>5.6000000000000001E-2</v>
      </c>
      <c r="AV1215" s="131">
        <v>1.2E-2</v>
      </c>
      <c r="AW1215" s="131">
        <v>0.17299999999999999</v>
      </c>
      <c r="AX1215" s="131">
        <v>3.9E-2</v>
      </c>
      <c r="AY1215" s="131">
        <v>3.7999999999999999E-2</v>
      </c>
      <c r="AZ1215" s="131">
        <v>8.1000000000000003E-2</v>
      </c>
      <c r="BA1215" s="131">
        <v>6.5000000000000002E-2</v>
      </c>
      <c r="BB1215">
        <v>0.04</v>
      </c>
    </row>
    <row r="1216" spans="1:55" x14ac:dyDescent="0.25">
      <c r="A1216" t="s">
        <v>121</v>
      </c>
      <c r="B1216" t="s">
        <v>149</v>
      </c>
      <c r="C1216" t="s">
        <v>151</v>
      </c>
      <c r="D1216" s="131" t="s">
        <v>147</v>
      </c>
      <c r="E1216" s="131" t="s">
        <v>147</v>
      </c>
      <c r="F1216" s="131" t="s">
        <v>147</v>
      </c>
      <c r="G1216" s="131" t="s">
        <v>147</v>
      </c>
      <c r="H1216" s="131" t="s">
        <v>147</v>
      </c>
      <c r="I1216" s="131" t="s">
        <v>147</v>
      </c>
      <c r="J1216" s="131" t="s">
        <v>147</v>
      </c>
      <c r="K1216" s="131" t="s">
        <v>147</v>
      </c>
      <c r="L1216" s="131" t="s">
        <v>147</v>
      </c>
      <c r="M1216" s="131" t="s">
        <v>147</v>
      </c>
      <c r="N1216" s="131" t="s">
        <v>147</v>
      </c>
      <c r="O1216" s="131" t="s">
        <v>147</v>
      </c>
      <c r="P1216" s="131" t="s">
        <v>147</v>
      </c>
      <c r="Q1216" s="131" t="s">
        <v>147</v>
      </c>
      <c r="R1216" s="131" t="s">
        <v>147</v>
      </c>
      <c r="S1216" s="131" t="s">
        <v>147</v>
      </c>
      <c r="T1216" s="131" t="s">
        <v>147</v>
      </c>
      <c r="U1216" s="131" t="s">
        <v>147</v>
      </c>
      <c r="V1216" s="131" t="s">
        <v>147</v>
      </c>
      <c r="W1216" s="131" t="s">
        <v>147</v>
      </c>
      <c r="X1216" s="131" t="s">
        <v>147</v>
      </c>
      <c r="Y1216" s="131" t="s">
        <v>147</v>
      </c>
      <c r="Z1216" s="131" t="s">
        <v>147</v>
      </c>
      <c r="AA1216" s="131" t="s">
        <v>147</v>
      </c>
      <c r="AB1216" s="131" t="s">
        <v>147</v>
      </c>
      <c r="AC1216" s="131" t="s">
        <v>147</v>
      </c>
      <c r="AD1216" s="131" t="s">
        <v>147</v>
      </c>
      <c r="AE1216" s="131" t="s">
        <v>147</v>
      </c>
      <c r="AF1216" s="131" t="s">
        <v>147</v>
      </c>
      <c r="AG1216" s="131" t="s">
        <v>147</v>
      </c>
      <c r="AH1216" s="131" t="s">
        <v>147</v>
      </c>
      <c r="AI1216" s="131" t="s">
        <v>147</v>
      </c>
      <c r="AJ1216" s="131" t="s">
        <v>147</v>
      </c>
      <c r="AK1216" s="131" t="s">
        <v>147</v>
      </c>
      <c r="AL1216" s="131">
        <v>0</v>
      </c>
      <c r="AM1216" s="131">
        <v>0</v>
      </c>
      <c r="AN1216" s="131">
        <v>0</v>
      </c>
      <c r="AO1216" s="131">
        <v>0</v>
      </c>
      <c r="AP1216" s="131">
        <v>0</v>
      </c>
      <c r="AQ1216" s="131">
        <v>0</v>
      </c>
      <c r="AR1216" s="131">
        <v>0</v>
      </c>
      <c r="AS1216" s="131">
        <v>0</v>
      </c>
      <c r="AT1216" s="131">
        <v>0</v>
      </c>
      <c r="AU1216" s="131">
        <v>0</v>
      </c>
      <c r="AV1216" s="131">
        <v>0</v>
      </c>
      <c r="AW1216" s="131">
        <v>0</v>
      </c>
      <c r="AX1216" s="131">
        <v>0</v>
      </c>
      <c r="AY1216" s="131">
        <v>0</v>
      </c>
      <c r="AZ1216" s="131">
        <v>0</v>
      </c>
      <c r="BA1216" s="131">
        <v>0</v>
      </c>
      <c r="BB1216">
        <v>0</v>
      </c>
    </row>
    <row r="1217" spans="1:55" x14ac:dyDescent="0.25">
      <c r="A1217" t="s">
        <v>121</v>
      </c>
      <c r="B1217" t="s">
        <v>149</v>
      </c>
      <c r="C1217" t="s">
        <v>148</v>
      </c>
      <c r="D1217" s="131" t="s">
        <v>147</v>
      </c>
      <c r="E1217" s="131" t="s">
        <v>147</v>
      </c>
      <c r="F1217" s="131" t="s">
        <v>147</v>
      </c>
      <c r="G1217" s="131" t="s">
        <v>147</v>
      </c>
      <c r="H1217" s="131" t="s">
        <v>147</v>
      </c>
      <c r="I1217" s="131" t="s">
        <v>147</v>
      </c>
      <c r="J1217" s="131" t="s">
        <v>147</v>
      </c>
      <c r="K1217" s="131" t="s">
        <v>147</v>
      </c>
      <c r="L1217" s="131" t="s">
        <v>147</v>
      </c>
      <c r="M1217" s="131" t="s">
        <v>147</v>
      </c>
      <c r="N1217" s="131" t="s">
        <v>147</v>
      </c>
      <c r="O1217" s="131" t="s">
        <v>147</v>
      </c>
      <c r="P1217" s="131" t="s">
        <v>147</v>
      </c>
      <c r="Q1217" s="131" t="s">
        <v>147</v>
      </c>
      <c r="R1217" s="131" t="s">
        <v>147</v>
      </c>
      <c r="S1217" s="131" t="s">
        <v>147</v>
      </c>
      <c r="T1217" s="131" t="s">
        <v>147</v>
      </c>
      <c r="U1217" s="131" t="s">
        <v>147</v>
      </c>
      <c r="V1217" s="131" t="s">
        <v>147</v>
      </c>
      <c r="W1217" s="131" t="s">
        <v>147</v>
      </c>
      <c r="X1217" s="131" t="s">
        <v>147</v>
      </c>
      <c r="Y1217" s="131" t="s">
        <v>147</v>
      </c>
      <c r="Z1217" s="131" t="s">
        <v>147</v>
      </c>
      <c r="AA1217" s="131" t="s">
        <v>147</v>
      </c>
      <c r="AB1217" s="131" t="s">
        <v>147</v>
      </c>
      <c r="AC1217" s="131" t="s">
        <v>147</v>
      </c>
      <c r="AD1217" s="131" t="s">
        <v>147</v>
      </c>
      <c r="AE1217" s="131" t="s">
        <v>147</v>
      </c>
      <c r="AF1217" s="131" t="s">
        <v>147</v>
      </c>
      <c r="AG1217" s="131" t="s">
        <v>147</v>
      </c>
      <c r="AH1217" s="131" t="s">
        <v>147</v>
      </c>
      <c r="AI1217" s="131" t="s">
        <v>147</v>
      </c>
      <c r="AJ1217" s="131" t="s">
        <v>147</v>
      </c>
      <c r="AK1217" s="131" t="s">
        <v>147</v>
      </c>
      <c r="AL1217" s="131">
        <v>22.686</v>
      </c>
      <c r="AM1217" s="131">
        <v>25.09</v>
      </c>
      <c r="AN1217" s="131">
        <v>26.902000000000001</v>
      </c>
      <c r="AO1217" s="131">
        <v>34.484999999999999</v>
      </c>
      <c r="AP1217" s="131">
        <v>32.835000000000001</v>
      </c>
      <c r="AQ1217" s="131">
        <v>33.798999999999999</v>
      </c>
      <c r="AR1217" s="131">
        <v>27.484999999999999</v>
      </c>
      <c r="AS1217" s="131">
        <v>3.984</v>
      </c>
      <c r="AT1217" s="131">
        <v>25.076000000000001</v>
      </c>
      <c r="AU1217" s="131">
        <v>2.762</v>
      </c>
      <c r="AV1217" s="131">
        <v>5.5810000000000004</v>
      </c>
      <c r="AW1217" s="131">
        <v>5.2939999999999996</v>
      </c>
      <c r="AX1217" s="131">
        <v>11.308999999999999</v>
      </c>
      <c r="AY1217" s="131">
        <v>10.138</v>
      </c>
      <c r="AZ1217" s="131">
        <v>9.14</v>
      </c>
      <c r="BA1217" s="131">
        <v>11.680999999999999</v>
      </c>
      <c r="BB1217">
        <v>3.4910000000000001</v>
      </c>
    </row>
    <row r="1218" spans="1:55" hidden="1" x14ac:dyDescent="0.25">
      <c r="A1218" t="s">
        <v>35</v>
      </c>
      <c r="B1218" t="s">
        <v>165</v>
      </c>
      <c r="C1218" t="s">
        <v>158</v>
      </c>
      <c r="D1218" s="131">
        <v>0.18</v>
      </c>
      <c r="E1218" s="131">
        <v>0.51100000000000001</v>
      </c>
      <c r="F1218" s="131">
        <v>0.99199999999999999</v>
      </c>
      <c r="G1218" s="131">
        <v>0.93200000000000005</v>
      </c>
      <c r="H1218" s="131">
        <v>1.052</v>
      </c>
      <c r="I1218" s="131">
        <v>1.575</v>
      </c>
      <c r="J1218" s="131">
        <v>1.274</v>
      </c>
      <c r="K1218" s="131">
        <v>2.1819999999999999</v>
      </c>
      <c r="L1218" s="131">
        <v>6.1189999999999998</v>
      </c>
      <c r="M1218" s="131">
        <v>8.4990000000000006</v>
      </c>
      <c r="N1218" s="131">
        <v>29.658000000000001</v>
      </c>
      <c r="O1218" s="131">
        <v>5.3849999999999998</v>
      </c>
      <c r="P1218" s="131">
        <v>3.0539999999999998</v>
      </c>
      <c r="Q1218" s="131">
        <v>2.4889999999999999</v>
      </c>
      <c r="R1218" s="131">
        <v>2.6869999999999998</v>
      </c>
      <c r="S1218" s="131">
        <v>1.1659999999999999</v>
      </c>
      <c r="T1218" s="131">
        <v>2.3580000000000001</v>
      </c>
      <c r="U1218" s="131">
        <v>29.268000000000001</v>
      </c>
      <c r="V1218" s="131">
        <v>9.125</v>
      </c>
      <c r="W1218" s="131">
        <v>3.6640000000000001</v>
      </c>
      <c r="X1218" s="131">
        <v>6.202</v>
      </c>
      <c r="Y1218" s="131">
        <v>5.0490000000000004</v>
      </c>
      <c r="Z1218" s="131">
        <v>3.1909999999999998</v>
      </c>
      <c r="AA1218" s="131">
        <v>3.2269999999999999</v>
      </c>
      <c r="AB1218" s="131">
        <v>6.218</v>
      </c>
      <c r="AC1218" s="131">
        <v>2.9950000000000001</v>
      </c>
      <c r="AD1218" s="131">
        <v>4.048</v>
      </c>
      <c r="AE1218" s="131">
        <v>2.339</v>
      </c>
      <c r="AF1218" s="131">
        <v>1.9630000000000001</v>
      </c>
      <c r="AG1218" s="131">
        <v>4.0540000000000003</v>
      </c>
      <c r="AH1218" s="131">
        <v>2.3839999999999999</v>
      </c>
      <c r="AI1218" s="131">
        <v>3.1019999999999999</v>
      </c>
      <c r="AJ1218" s="131">
        <v>5.3579999999999997</v>
      </c>
      <c r="AK1218" s="131">
        <v>7.774</v>
      </c>
      <c r="AL1218" s="131">
        <v>9.6059999999999999</v>
      </c>
      <c r="AM1218" s="131">
        <v>16.594999999999999</v>
      </c>
      <c r="AN1218" s="131">
        <v>25.626000000000001</v>
      </c>
      <c r="AO1218" s="131">
        <v>48.945</v>
      </c>
      <c r="AP1218" s="131">
        <v>32.643000000000001</v>
      </c>
      <c r="AQ1218" s="131">
        <v>7.2489999999999997</v>
      </c>
      <c r="AR1218" s="131">
        <v>17.145</v>
      </c>
      <c r="AS1218" s="131">
        <v>9.7799999999999994</v>
      </c>
      <c r="AT1218" s="131">
        <v>9.9410000000000007</v>
      </c>
      <c r="AU1218" s="131">
        <v>12.651999999999999</v>
      </c>
      <c r="AV1218" s="131">
        <v>12.555999999999999</v>
      </c>
      <c r="AW1218" s="131">
        <v>21.635999999999999</v>
      </c>
      <c r="AX1218" s="131">
        <v>6.4660000000000002</v>
      </c>
      <c r="AY1218" s="131">
        <v>194.82</v>
      </c>
      <c r="AZ1218" s="131">
        <v>348.44400000000002</v>
      </c>
      <c r="BA1218" s="131">
        <v>1343.9079999999999</v>
      </c>
      <c r="BB1218" t="s">
        <v>147</v>
      </c>
      <c r="BC1218" t="s">
        <v>147</v>
      </c>
    </row>
    <row r="1219" spans="1:55" hidden="1" x14ac:dyDescent="0.25">
      <c r="A1219" t="s">
        <v>35</v>
      </c>
      <c r="B1219" t="s">
        <v>165</v>
      </c>
      <c r="C1219" t="s">
        <v>157</v>
      </c>
      <c r="D1219" s="131">
        <v>1.7729999999999999</v>
      </c>
      <c r="E1219" s="131">
        <v>1.923</v>
      </c>
      <c r="F1219" s="131">
        <v>2.073</v>
      </c>
      <c r="G1219" s="131">
        <v>0.48699999999999999</v>
      </c>
      <c r="H1219" s="131">
        <v>1.655</v>
      </c>
      <c r="I1219" s="131">
        <v>3.8220000000000001</v>
      </c>
      <c r="J1219" s="131">
        <v>7.0819999999999999</v>
      </c>
      <c r="K1219" s="131">
        <v>6.2629999999999999</v>
      </c>
      <c r="L1219" s="131">
        <v>12.161</v>
      </c>
      <c r="M1219" s="131">
        <v>23.878</v>
      </c>
      <c r="N1219" s="131">
        <v>22.567</v>
      </c>
      <c r="O1219" s="131">
        <v>5.7880000000000003</v>
      </c>
      <c r="P1219" s="131">
        <v>1.3839999999999999</v>
      </c>
      <c r="Q1219" s="131">
        <v>4.6390000000000002</v>
      </c>
      <c r="R1219" s="131">
        <v>2.903</v>
      </c>
      <c r="S1219" s="131">
        <v>1.256</v>
      </c>
      <c r="T1219" s="131">
        <v>1.845</v>
      </c>
      <c r="U1219" s="131">
        <v>2.4180000000000001</v>
      </c>
      <c r="V1219" s="131">
        <v>1.756</v>
      </c>
      <c r="W1219" s="131">
        <v>1.202</v>
      </c>
      <c r="X1219" s="131">
        <v>3.407</v>
      </c>
      <c r="Y1219" s="131">
        <v>3.9910000000000001</v>
      </c>
      <c r="Z1219" s="131">
        <v>3.6059999999999999</v>
      </c>
      <c r="AA1219" s="131">
        <v>3.4620000000000002</v>
      </c>
      <c r="AB1219" s="131">
        <v>2.3959999999999999</v>
      </c>
      <c r="AC1219" s="131">
        <v>4.8570000000000002</v>
      </c>
      <c r="AD1219" s="131">
        <v>3.1110000000000002</v>
      </c>
      <c r="AE1219" s="131">
        <v>4.3250000000000002</v>
      </c>
      <c r="AF1219" s="131">
        <v>2.508</v>
      </c>
      <c r="AG1219" s="131">
        <v>2.91</v>
      </c>
      <c r="AH1219" s="131">
        <v>5.24</v>
      </c>
      <c r="AI1219" s="131">
        <v>4.726</v>
      </c>
      <c r="AJ1219" s="131">
        <v>2.714</v>
      </c>
      <c r="AK1219" s="131">
        <v>3.8690000000000002</v>
      </c>
      <c r="AL1219" s="131">
        <v>5.0659999999999998</v>
      </c>
      <c r="AM1219" s="131">
        <v>6.4880000000000004</v>
      </c>
      <c r="AN1219" s="131">
        <v>0</v>
      </c>
      <c r="AO1219" s="131">
        <v>0</v>
      </c>
      <c r="AP1219" s="131">
        <v>6.5030000000000001</v>
      </c>
      <c r="AQ1219" s="131">
        <v>1.7430000000000001</v>
      </c>
      <c r="AR1219" s="131">
        <v>4.218</v>
      </c>
      <c r="AS1219" s="131">
        <v>10.313000000000001</v>
      </c>
      <c r="AT1219" s="131">
        <v>1.198</v>
      </c>
      <c r="AU1219" s="131">
        <v>0</v>
      </c>
      <c r="AV1219" s="131">
        <v>0.96499999999999997</v>
      </c>
      <c r="AW1219" s="131">
        <v>2.6680000000000001</v>
      </c>
      <c r="AX1219" s="131">
        <v>1.2729999999999999</v>
      </c>
      <c r="AY1219" s="131">
        <v>8.4710000000000001</v>
      </c>
      <c r="AZ1219" s="131">
        <v>24.646000000000001</v>
      </c>
      <c r="BA1219" s="131">
        <v>52.723999999999997</v>
      </c>
      <c r="BB1219" t="s">
        <v>147</v>
      </c>
      <c r="BC1219" t="s">
        <v>147</v>
      </c>
    </row>
    <row r="1220" spans="1:55" hidden="1" x14ac:dyDescent="0.25">
      <c r="A1220" t="s">
        <v>35</v>
      </c>
      <c r="B1220" t="s">
        <v>165</v>
      </c>
      <c r="C1220" t="s">
        <v>156</v>
      </c>
      <c r="D1220" s="131">
        <v>0.09</v>
      </c>
      <c r="E1220" s="131">
        <v>0.28799999999999998</v>
      </c>
      <c r="F1220" s="131">
        <v>0.877</v>
      </c>
      <c r="G1220" s="131">
        <v>1.7849999999999999</v>
      </c>
      <c r="H1220" s="131">
        <v>1.4490000000000001</v>
      </c>
      <c r="I1220" s="131">
        <v>3.9849999999999999</v>
      </c>
      <c r="J1220" s="131">
        <v>11.321</v>
      </c>
      <c r="K1220" s="131">
        <v>9.3879999999999999</v>
      </c>
      <c r="L1220" s="131">
        <v>10.644</v>
      </c>
      <c r="M1220" s="131">
        <v>14.465999999999999</v>
      </c>
      <c r="N1220" s="131">
        <v>28.39</v>
      </c>
      <c r="O1220" s="131">
        <v>10.097</v>
      </c>
      <c r="P1220" s="131">
        <v>9.6820000000000004</v>
      </c>
      <c r="Q1220" s="131">
        <v>6.8369999999999997</v>
      </c>
      <c r="R1220" s="131">
        <v>7.7889999999999997</v>
      </c>
      <c r="S1220" s="131">
        <v>8.8469999999999995</v>
      </c>
      <c r="T1220" s="131">
        <v>12.698</v>
      </c>
      <c r="U1220" s="131">
        <v>11.337</v>
      </c>
      <c r="V1220" s="131">
        <v>16.524999999999999</v>
      </c>
      <c r="W1220" s="131">
        <v>15.558</v>
      </c>
      <c r="X1220" s="131">
        <v>11.840999999999999</v>
      </c>
      <c r="Y1220" s="131">
        <v>12.026</v>
      </c>
      <c r="Z1220" s="131">
        <v>12.441000000000001</v>
      </c>
      <c r="AA1220" s="131">
        <v>12.717000000000001</v>
      </c>
      <c r="AB1220" s="131">
        <v>16.248000000000001</v>
      </c>
      <c r="AC1220" s="131">
        <v>14.262</v>
      </c>
      <c r="AD1220" s="131">
        <v>16.027000000000001</v>
      </c>
      <c r="AE1220" s="131">
        <v>15.603</v>
      </c>
      <c r="AF1220" s="131">
        <v>15.984</v>
      </c>
      <c r="AG1220" s="131">
        <v>20.442</v>
      </c>
      <c r="AH1220" s="131">
        <v>21.734999999999999</v>
      </c>
      <c r="AI1220" s="131">
        <v>24.613</v>
      </c>
      <c r="AJ1220" s="131">
        <v>27.917000000000002</v>
      </c>
      <c r="AK1220" s="131">
        <v>29.898</v>
      </c>
      <c r="AL1220" s="131">
        <v>36.677</v>
      </c>
      <c r="AM1220" s="131">
        <v>75.861999999999995</v>
      </c>
      <c r="AN1220" s="131">
        <v>83.608000000000004</v>
      </c>
      <c r="AO1220" s="131">
        <v>142.851</v>
      </c>
      <c r="AP1220" s="131">
        <v>76.992000000000004</v>
      </c>
      <c r="AQ1220" s="131">
        <v>37.932000000000002</v>
      </c>
      <c r="AR1220" s="131">
        <v>55.95</v>
      </c>
      <c r="AS1220" s="131">
        <v>53.177999999999997</v>
      </c>
      <c r="AT1220" s="131">
        <v>42.317</v>
      </c>
      <c r="AU1220" s="131">
        <v>26.329000000000001</v>
      </c>
      <c r="AV1220" s="131">
        <v>63.96</v>
      </c>
      <c r="AW1220" s="131">
        <v>52.719000000000001</v>
      </c>
      <c r="AX1220" s="131">
        <v>46.49</v>
      </c>
      <c r="AY1220" s="131">
        <v>87.078999999999994</v>
      </c>
      <c r="AZ1220" s="131">
        <v>369.40600000000001</v>
      </c>
      <c r="BA1220" s="131">
        <v>158.23599999999999</v>
      </c>
      <c r="BB1220" t="s">
        <v>147</v>
      </c>
      <c r="BC1220" t="s">
        <v>147</v>
      </c>
    </row>
    <row r="1221" spans="1:55" hidden="1" x14ac:dyDescent="0.25">
      <c r="A1221" t="s">
        <v>35</v>
      </c>
      <c r="B1221" t="s">
        <v>165</v>
      </c>
      <c r="C1221" t="s">
        <v>155</v>
      </c>
      <c r="D1221" s="131">
        <v>6.8029999999999999</v>
      </c>
      <c r="E1221" s="131">
        <v>7.5430000000000001</v>
      </c>
      <c r="F1221" s="131">
        <v>8.3420000000000005</v>
      </c>
      <c r="G1221" s="131">
        <v>9.4109999999999996</v>
      </c>
      <c r="H1221" s="131">
        <v>15.590999999999999</v>
      </c>
      <c r="I1221" s="131">
        <v>18.09</v>
      </c>
      <c r="J1221" s="131">
        <v>16.984999999999999</v>
      </c>
      <c r="K1221" s="131">
        <v>21.155999999999999</v>
      </c>
      <c r="L1221" s="131">
        <v>11.113</v>
      </c>
      <c r="M1221" s="131">
        <v>12.772</v>
      </c>
      <c r="N1221" s="131">
        <v>15.965</v>
      </c>
      <c r="O1221" s="131">
        <v>9.4540000000000006</v>
      </c>
      <c r="P1221" s="131">
        <v>5.99</v>
      </c>
      <c r="Q1221" s="131">
        <v>8.0410000000000004</v>
      </c>
      <c r="R1221" s="131">
        <v>15.41</v>
      </c>
      <c r="S1221" s="131">
        <v>22.045000000000002</v>
      </c>
      <c r="T1221" s="131">
        <v>15.608000000000001</v>
      </c>
      <c r="U1221" s="131">
        <v>20.478000000000002</v>
      </c>
      <c r="V1221" s="131">
        <v>23.488</v>
      </c>
      <c r="W1221" s="131">
        <v>22.742000000000001</v>
      </c>
      <c r="X1221" s="131">
        <v>27.815000000000001</v>
      </c>
      <c r="Y1221" s="131">
        <v>27.562000000000001</v>
      </c>
      <c r="Z1221" s="131">
        <v>28.524000000000001</v>
      </c>
      <c r="AA1221" s="131">
        <v>28.824999999999999</v>
      </c>
      <c r="AB1221" s="131">
        <v>20.382999999999999</v>
      </c>
      <c r="AC1221" s="131">
        <v>19.981999999999999</v>
      </c>
      <c r="AD1221" s="131">
        <v>24.013000000000002</v>
      </c>
      <c r="AE1221" s="131">
        <v>24.484999999999999</v>
      </c>
      <c r="AF1221" s="131">
        <v>24.231999999999999</v>
      </c>
      <c r="AG1221" s="131">
        <v>24.988</v>
      </c>
      <c r="AH1221" s="131">
        <v>13.022</v>
      </c>
      <c r="AI1221" s="131">
        <v>15.743</v>
      </c>
      <c r="AJ1221" s="131">
        <v>17.873999999999999</v>
      </c>
      <c r="AK1221" s="131">
        <v>24.036999999999999</v>
      </c>
      <c r="AL1221" s="131">
        <v>24.190999999999999</v>
      </c>
      <c r="AM1221" s="131">
        <v>26.78</v>
      </c>
      <c r="AN1221" s="131">
        <v>0</v>
      </c>
      <c r="AO1221" s="131">
        <v>0.998</v>
      </c>
      <c r="AP1221" s="131">
        <v>25.297000000000001</v>
      </c>
      <c r="AQ1221" s="131">
        <v>21.984000000000002</v>
      </c>
      <c r="AR1221" s="131">
        <v>1.946</v>
      </c>
      <c r="AS1221" s="131">
        <v>2.577</v>
      </c>
      <c r="AT1221" s="131">
        <v>9.6110000000000007</v>
      </c>
      <c r="AU1221" s="131">
        <v>0.20799999999999999</v>
      </c>
      <c r="AV1221" s="131">
        <v>0.91</v>
      </c>
      <c r="AW1221" s="131">
        <v>1.4179999999999999</v>
      </c>
      <c r="AX1221" s="131">
        <v>7.8070000000000004</v>
      </c>
      <c r="AY1221" s="131">
        <v>110.22199999999999</v>
      </c>
      <c r="AZ1221" s="131">
        <v>127.121</v>
      </c>
      <c r="BA1221" s="131">
        <v>112.276</v>
      </c>
      <c r="BB1221" t="s">
        <v>147</v>
      </c>
      <c r="BC1221" t="s">
        <v>147</v>
      </c>
    </row>
    <row r="1222" spans="1:55" hidden="1" x14ac:dyDescent="0.25">
      <c r="A1222" t="s">
        <v>35</v>
      </c>
      <c r="B1222" t="s">
        <v>165</v>
      </c>
      <c r="C1222" t="s">
        <v>154</v>
      </c>
      <c r="D1222" s="131" t="s">
        <v>147</v>
      </c>
      <c r="E1222" s="131" t="s">
        <v>147</v>
      </c>
      <c r="F1222" s="131" t="s">
        <v>147</v>
      </c>
      <c r="G1222" s="131" t="s">
        <v>147</v>
      </c>
      <c r="H1222" s="131" t="s">
        <v>147</v>
      </c>
      <c r="I1222" s="131" t="s">
        <v>147</v>
      </c>
      <c r="J1222" s="131" t="s">
        <v>147</v>
      </c>
      <c r="K1222" s="131" t="s">
        <v>147</v>
      </c>
      <c r="L1222" s="131" t="s">
        <v>147</v>
      </c>
      <c r="M1222" s="131" t="s">
        <v>147</v>
      </c>
      <c r="N1222" s="131" t="s">
        <v>147</v>
      </c>
      <c r="O1222" s="131" t="s">
        <v>147</v>
      </c>
      <c r="P1222" s="131" t="s">
        <v>147</v>
      </c>
      <c r="Q1222" s="131" t="s">
        <v>147</v>
      </c>
      <c r="R1222" s="131" t="s">
        <v>147</v>
      </c>
      <c r="S1222" s="131" t="s">
        <v>147</v>
      </c>
      <c r="T1222" s="131" t="s">
        <v>147</v>
      </c>
      <c r="U1222" s="131" t="s">
        <v>147</v>
      </c>
      <c r="V1222" s="131" t="s">
        <v>147</v>
      </c>
      <c r="W1222" s="131" t="s">
        <v>147</v>
      </c>
      <c r="X1222" s="131" t="s">
        <v>147</v>
      </c>
      <c r="Y1222" s="131" t="s">
        <v>147</v>
      </c>
      <c r="Z1222" s="131" t="s">
        <v>147</v>
      </c>
      <c r="AA1222" s="131" t="s">
        <v>147</v>
      </c>
      <c r="AB1222" s="131" t="s">
        <v>147</v>
      </c>
      <c r="AC1222" s="131" t="s">
        <v>147</v>
      </c>
      <c r="AD1222" s="131" t="s">
        <v>147</v>
      </c>
      <c r="AE1222" s="131" t="s">
        <v>147</v>
      </c>
      <c r="AF1222" s="131" t="s">
        <v>147</v>
      </c>
      <c r="AG1222" s="131" t="s">
        <v>147</v>
      </c>
      <c r="AH1222" s="131">
        <v>0</v>
      </c>
      <c r="AI1222" s="131">
        <v>0</v>
      </c>
      <c r="AJ1222" s="131">
        <v>2.2269999999999999</v>
      </c>
      <c r="AK1222" s="131">
        <v>3.8359999999999999</v>
      </c>
      <c r="AL1222" s="131">
        <v>6.4119999999999999</v>
      </c>
      <c r="AM1222" s="131">
        <v>4.3689999999999998</v>
      </c>
      <c r="AN1222" s="131">
        <v>10.898</v>
      </c>
      <c r="AO1222" s="131">
        <v>7.774</v>
      </c>
      <c r="AP1222" s="131">
        <v>6.6550000000000002</v>
      </c>
      <c r="AQ1222" s="131">
        <v>1.0649999999999999</v>
      </c>
      <c r="AR1222" s="131">
        <v>4.2110000000000003</v>
      </c>
      <c r="AS1222" s="131">
        <v>5.98</v>
      </c>
      <c r="AT1222" s="131">
        <v>2.3290000000000002</v>
      </c>
      <c r="AU1222" s="131">
        <v>1.496</v>
      </c>
      <c r="AV1222" s="131">
        <v>4.4260000000000002</v>
      </c>
      <c r="AW1222" s="131">
        <v>10.265000000000001</v>
      </c>
      <c r="AX1222" s="131">
        <v>8.5389999999999997</v>
      </c>
      <c r="AY1222" s="131">
        <v>138.566</v>
      </c>
      <c r="AZ1222" s="131">
        <v>311.54300000000001</v>
      </c>
      <c r="BA1222" s="131">
        <v>191.59</v>
      </c>
      <c r="BB1222" t="s">
        <v>147</v>
      </c>
      <c r="BC1222" t="s">
        <v>147</v>
      </c>
    </row>
    <row r="1223" spans="1:55" hidden="1" x14ac:dyDescent="0.25">
      <c r="A1223" t="s">
        <v>35</v>
      </c>
      <c r="B1223" t="s">
        <v>165</v>
      </c>
      <c r="C1223" t="s">
        <v>153</v>
      </c>
      <c r="D1223" s="131">
        <v>0</v>
      </c>
      <c r="E1223" s="131">
        <v>0</v>
      </c>
      <c r="F1223" s="131">
        <v>0</v>
      </c>
      <c r="G1223" s="131">
        <v>0</v>
      </c>
      <c r="H1223" s="131">
        <v>0</v>
      </c>
      <c r="I1223" s="131">
        <v>0</v>
      </c>
      <c r="J1223" s="131">
        <v>0</v>
      </c>
      <c r="K1223" s="131">
        <v>0.38500000000000001</v>
      </c>
      <c r="L1223" s="131">
        <v>0.70299999999999996</v>
      </c>
      <c r="M1223" s="131">
        <v>14.484</v>
      </c>
      <c r="N1223" s="131">
        <v>16.972999999999999</v>
      </c>
      <c r="O1223" s="131">
        <v>3.9129999999999998</v>
      </c>
      <c r="P1223" s="131">
        <v>8.8520000000000003</v>
      </c>
      <c r="Q1223" s="131">
        <v>8.7509999999999994</v>
      </c>
      <c r="R1223" s="131">
        <v>0</v>
      </c>
      <c r="S1223" s="131">
        <v>0</v>
      </c>
      <c r="T1223" s="131">
        <v>0</v>
      </c>
      <c r="U1223" s="131">
        <v>0</v>
      </c>
      <c r="V1223" s="131">
        <v>0</v>
      </c>
      <c r="W1223" s="131">
        <v>0</v>
      </c>
      <c r="X1223" s="131">
        <v>0</v>
      </c>
      <c r="Y1223" s="131">
        <v>0.26400000000000001</v>
      </c>
      <c r="Z1223" s="131">
        <v>0.27600000000000002</v>
      </c>
      <c r="AA1223" s="131">
        <v>0.30099999999999999</v>
      </c>
      <c r="AB1223" s="131">
        <v>0.33100000000000002</v>
      </c>
      <c r="AC1223" s="131">
        <v>1.1279999999999999</v>
      </c>
      <c r="AD1223" s="131">
        <v>1.536</v>
      </c>
      <c r="AE1223" s="131">
        <v>0.873</v>
      </c>
      <c r="AF1223" s="131">
        <v>0</v>
      </c>
      <c r="AG1223" s="131">
        <v>0.49399999999999999</v>
      </c>
      <c r="AH1223" s="131">
        <v>0</v>
      </c>
      <c r="AI1223" s="131">
        <v>0</v>
      </c>
      <c r="AJ1223" s="131">
        <v>0</v>
      </c>
      <c r="AK1223" s="131">
        <v>4.532</v>
      </c>
      <c r="AL1223" s="131">
        <v>4.8570000000000002</v>
      </c>
      <c r="AM1223" s="131">
        <v>9.6310000000000002</v>
      </c>
      <c r="AN1223" s="131">
        <v>13.952999999999999</v>
      </c>
      <c r="AO1223" s="131">
        <v>60.588999999999999</v>
      </c>
      <c r="AP1223" s="131">
        <v>12.492000000000001</v>
      </c>
      <c r="AQ1223" s="131">
        <v>0</v>
      </c>
      <c r="AR1223" s="131">
        <v>11.852</v>
      </c>
      <c r="AS1223" s="131">
        <v>25.27</v>
      </c>
      <c r="AT1223" s="131">
        <v>19.236000000000001</v>
      </c>
      <c r="AU1223" s="131">
        <v>2</v>
      </c>
      <c r="AV1223" s="131">
        <v>17.670000000000002</v>
      </c>
      <c r="AW1223" s="131">
        <v>11.028</v>
      </c>
      <c r="AX1223" s="131">
        <v>12.521000000000001</v>
      </c>
      <c r="AY1223" s="131">
        <v>78.209000000000003</v>
      </c>
      <c r="AZ1223" s="131">
        <v>101.899</v>
      </c>
      <c r="BA1223" s="131">
        <v>60.406999999999996</v>
      </c>
      <c r="BB1223" t="s">
        <v>147</v>
      </c>
      <c r="BC1223" t="s">
        <v>147</v>
      </c>
    </row>
    <row r="1224" spans="1:55" hidden="1" x14ac:dyDescent="0.25">
      <c r="A1224" t="s">
        <v>35</v>
      </c>
      <c r="B1224" t="s">
        <v>165</v>
      </c>
      <c r="C1224" t="s">
        <v>152</v>
      </c>
      <c r="D1224" s="131">
        <v>1.623</v>
      </c>
      <c r="E1224" s="131">
        <v>1.821</v>
      </c>
      <c r="F1224" s="131">
        <v>2.206</v>
      </c>
      <c r="G1224" s="131">
        <v>1.7789999999999999</v>
      </c>
      <c r="H1224" s="131">
        <v>1.833</v>
      </c>
      <c r="I1224" s="131">
        <v>1.1839999999999999</v>
      </c>
      <c r="J1224" s="131">
        <v>1.3939999999999999</v>
      </c>
      <c r="K1224" s="131">
        <v>1.1419999999999999</v>
      </c>
      <c r="L1224" s="131">
        <v>1.22</v>
      </c>
      <c r="M1224" s="131">
        <v>9.1950000000000003</v>
      </c>
      <c r="N1224" s="131">
        <v>9.0129999999999999</v>
      </c>
      <c r="O1224" s="131">
        <v>5.6310000000000002</v>
      </c>
      <c r="P1224" s="131">
        <v>0</v>
      </c>
      <c r="Q1224" s="131">
        <v>0</v>
      </c>
      <c r="R1224" s="131">
        <v>11.894</v>
      </c>
      <c r="S1224" s="131">
        <v>9.3279999999999994</v>
      </c>
      <c r="T1224" s="131">
        <v>0</v>
      </c>
      <c r="U1224" s="131">
        <v>14.484</v>
      </c>
      <c r="V1224" s="131">
        <v>15.132999999999999</v>
      </c>
      <c r="W1224" s="131">
        <v>14.881</v>
      </c>
      <c r="X1224" s="131">
        <v>14.785</v>
      </c>
      <c r="Y1224" s="131">
        <v>11.137</v>
      </c>
      <c r="Z1224" s="131">
        <v>11.263</v>
      </c>
      <c r="AA1224" s="131">
        <v>11.792</v>
      </c>
      <c r="AB1224" s="131">
        <v>1.8029999999999999</v>
      </c>
      <c r="AC1224" s="131">
        <v>6.7480000000000002</v>
      </c>
      <c r="AD1224" s="131">
        <v>0.55900000000000005</v>
      </c>
      <c r="AE1224" s="131">
        <v>2.044</v>
      </c>
      <c r="AF1224" s="131">
        <v>1.0429999999999999</v>
      </c>
      <c r="AG1224" s="131">
        <v>2.5710000000000002</v>
      </c>
      <c r="AH1224" s="131">
        <v>1.5620000000000001</v>
      </c>
      <c r="AI1224" s="131">
        <v>1.518</v>
      </c>
      <c r="AJ1224" s="131">
        <v>2.9209999999999998</v>
      </c>
      <c r="AK1224" s="131">
        <v>0.27300000000000002</v>
      </c>
      <c r="AL1224" s="131">
        <v>0.3</v>
      </c>
      <c r="AM1224" s="131">
        <v>0</v>
      </c>
      <c r="AN1224" s="131">
        <v>11.733000000000001</v>
      </c>
      <c r="AO1224" s="131">
        <v>13.702999999999999</v>
      </c>
      <c r="AP1224" s="131">
        <v>1.8620000000000001</v>
      </c>
      <c r="AQ1224" s="131">
        <v>2.4119999999999999</v>
      </c>
      <c r="AR1224" s="131">
        <v>0.35299999999999998</v>
      </c>
      <c r="AS1224" s="131">
        <v>0</v>
      </c>
      <c r="AT1224" s="131">
        <v>1.9830000000000001</v>
      </c>
      <c r="AU1224" s="131">
        <v>33.256999999999998</v>
      </c>
      <c r="AV1224" s="131">
        <v>1.157</v>
      </c>
      <c r="AW1224" s="131">
        <v>0.28199999999999997</v>
      </c>
      <c r="AX1224" s="131" t="s">
        <v>147</v>
      </c>
      <c r="AY1224" s="131" t="s">
        <v>147</v>
      </c>
      <c r="AZ1224" s="131" t="s">
        <v>147</v>
      </c>
      <c r="BA1224" s="131" t="s">
        <v>147</v>
      </c>
      <c r="BB1224" t="s">
        <v>147</v>
      </c>
      <c r="BC1224" t="s">
        <v>147</v>
      </c>
    </row>
    <row r="1225" spans="1:55" hidden="1" x14ac:dyDescent="0.25">
      <c r="A1225" t="s">
        <v>35</v>
      </c>
      <c r="B1225" t="s">
        <v>165</v>
      </c>
      <c r="C1225" t="s">
        <v>151</v>
      </c>
      <c r="D1225" s="131">
        <v>0</v>
      </c>
      <c r="E1225" s="131">
        <v>0</v>
      </c>
      <c r="F1225" s="131">
        <v>0</v>
      </c>
      <c r="G1225" s="131">
        <v>0</v>
      </c>
      <c r="H1225" s="131">
        <v>0</v>
      </c>
      <c r="I1225" s="131">
        <v>0</v>
      </c>
      <c r="J1225" s="131">
        <v>0</v>
      </c>
      <c r="K1225" s="131">
        <v>0</v>
      </c>
      <c r="L1225" s="131">
        <v>0</v>
      </c>
      <c r="M1225" s="131">
        <v>0</v>
      </c>
      <c r="N1225" s="131">
        <v>0</v>
      </c>
      <c r="O1225" s="131">
        <v>0</v>
      </c>
      <c r="P1225" s="131">
        <v>0</v>
      </c>
      <c r="Q1225" s="131">
        <v>0</v>
      </c>
      <c r="R1225" s="131">
        <v>0</v>
      </c>
      <c r="S1225" s="131">
        <v>0</v>
      </c>
      <c r="T1225" s="131">
        <v>0</v>
      </c>
      <c r="U1225" s="131">
        <v>0</v>
      </c>
      <c r="V1225" s="131">
        <v>0</v>
      </c>
      <c r="W1225" s="131">
        <v>0</v>
      </c>
      <c r="X1225" s="131">
        <v>0</v>
      </c>
      <c r="Y1225" s="131">
        <v>0</v>
      </c>
      <c r="Z1225" s="131">
        <v>0</v>
      </c>
      <c r="AA1225" s="131">
        <v>0</v>
      </c>
      <c r="AB1225" s="131">
        <v>0</v>
      </c>
      <c r="AC1225" s="131">
        <v>0</v>
      </c>
      <c r="AD1225" s="131">
        <v>0</v>
      </c>
      <c r="AE1225" s="131">
        <v>0</v>
      </c>
      <c r="AF1225" s="131">
        <v>0</v>
      </c>
      <c r="AG1225" s="131">
        <v>0</v>
      </c>
      <c r="AH1225" s="131">
        <v>0</v>
      </c>
      <c r="AI1225" s="131">
        <v>0</v>
      </c>
      <c r="AJ1225" s="131">
        <v>0</v>
      </c>
      <c r="AK1225" s="131">
        <v>0</v>
      </c>
      <c r="AL1225" s="131">
        <v>0</v>
      </c>
      <c r="AM1225" s="131">
        <v>0</v>
      </c>
      <c r="AN1225" s="131">
        <v>0</v>
      </c>
      <c r="AO1225" s="131">
        <v>0</v>
      </c>
      <c r="AP1225" s="131">
        <v>0</v>
      </c>
      <c r="AQ1225" s="131">
        <v>0</v>
      </c>
      <c r="AR1225" s="131">
        <v>0</v>
      </c>
      <c r="AS1225" s="131">
        <v>0</v>
      </c>
      <c r="AT1225" s="131">
        <v>0.63600000000000001</v>
      </c>
      <c r="AU1225" s="131">
        <v>0</v>
      </c>
      <c r="AV1225" s="131">
        <v>0</v>
      </c>
      <c r="AW1225" s="131">
        <v>1.008</v>
      </c>
      <c r="AX1225" s="131">
        <v>0.56499999999999995</v>
      </c>
      <c r="AY1225" s="131">
        <v>48.726999999999997</v>
      </c>
      <c r="AZ1225" s="131">
        <v>16.701000000000001</v>
      </c>
      <c r="BA1225" s="131">
        <v>16.783999999999999</v>
      </c>
      <c r="BB1225" t="s">
        <v>147</v>
      </c>
      <c r="BC1225" t="s">
        <v>147</v>
      </c>
    </row>
    <row r="1226" spans="1:55" hidden="1" x14ac:dyDescent="0.25">
      <c r="A1226" t="s">
        <v>35</v>
      </c>
      <c r="B1226" t="s">
        <v>165</v>
      </c>
      <c r="C1226" t="s">
        <v>148</v>
      </c>
      <c r="D1226" s="131">
        <v>10.47</v>
      </c>
      <c r="E1226" s="131">
        <v>12.086</v>
      </c>
      <c r="F1226" s="131">
        <v>14.49</v>
      </c>
      <c r="G1226" s="131">
        <v>14.394</v>
      </c>
      <c r="H1226" s="131">
        <v>21.581</v>
      </c>
      <c r="I1226" s="131">
        <v>28.655999999999999</v>
      </c>
      <c r="J1226" s="131">
        <v>38.055999999999997</v>
      </c>
      <c r="K1226" s="131">
        <v>40.514000000000003</v>
      </c>
      <c r="L1226" s="131">
        <v>41.96</v>
      </c>
      <c r="M1226" s="131">
        <v>83.295000000000002</v>
      </c>
      <c r="N1226" s="131">
        <v>122.56699999999999</v>
      </c>
      <c r="O1226" s="131">
        <v>40.268000000000001</v>
      </c>
      <c r="P1226" s="131">
        <v>28.963000000000001</v>
      </c>
      <c r="Q1226" s="131">
        <v>30.757000000000001</v>
      </c>
      <c r="R1226" s="131">
        <v>40.683</v>
      </c>
      <c r="S1226" s="131">
        <v>42.642000000000003</v>
      </c>
      <c r="T1226" s="131">
        <v>32.509</v>
      </c>
      <c r="U1226" s="131">
        <v>77.986000000000004</v>
      </c>
      <c r="V1226" s="131">
        <v>66.027000000000001</v>
      </c>
      <c r="W1226" s="131">
        <v>58.048000000000002</v>
      </c>
      <c r="X1226" s="131">
        <v>64.05</v>
      </c>
      <c r="Y1226" s="131">
        <v>60.029000000000003</v>
      </c>
      <c r="Z1226" s="131">
        <v>59.302</v>
      </c>
      <c r="AA1226" s="131">
        <v>60.323999999999998</v>
      </c>
      <c r="AB1226" s="131">
        <v>47.378</v>
      </c>
      <c r="AC1226" s="131">
        <v>49.972999999999999</v>
      </c>
      <c r="AD1226" s="131">
        <v>49.292999999999999</v>
      </c>
      <c r="AE1226" s="131">
        <v>49.668999999999997</v>
      </c>
      <c r="AF1226" s="131">
        <v>45.73</v>
      </c>
      <c r="AG1226" s="131">
        <v>55.459000000000003</v>
      </c>
      <c r="AH1226" s="131">
        <v>43.942</v>
      </c>
      <c r="AI1226" s="131">
        <v>49.701999999999998</v>
      </c>
      <c r="AJ1226" s="131">
        <v>59.011000000000003</v>
      </c>
      <c r="AK1226" s="131">
        <v>74.218999999999994</v>
      </c>
      <c r="AL1226" s="131">
        <v>87.108999999999995</v>
      </c>
      <c r="AM1226" s="131">
        <v>139.72499999999999</v>
      </c>
      <c r="AN1226" s="131">
        <v>145.81800000000001</v>
      </c>
      <c r="AO1226" s="131">
        <v>274.86</v>
      </c>
      <c r="AP1226" s="131">
        <v>162.44399999999999</v>
      </c>
      <c r="AQ1226" s="131">
        <v>72.385000000000005</v>
      </c>
      <c r="AR1226" s="131">
        <v>95.674999999999997</v>
      </c>
      <c r="AS1226" s="131">
        <v>107.098</v>
      </c>
      <c r="AT1226" s="131">
        <v>87.251000000000005</v>
      </c>
      <c r="AU1226" s="131">
        <v>75.941999999999993</v>
      </c>
      <c r="AV1226" s="131">
        <v>101.64400000000001</v>
      </c>
      <c r="AW1226" s="131">
        <v>101.024</v>
      </c>
      <c r="AX1226" s="131">
        <v>83.662000000000006</v>
      </c>
      <c r="AY1226" s="131">
        <v>666.09400000000005</v>
      </c>
      <c r="AZ1226" s="131">
        <v>1299.761</v>
      </c>
      <c r="BA1226" s="131">
        <v>1935.925</v>
      </c>
      <c r="BB1226" t="s">
        <v>147</v>
      </c>
      <c r="BC1226" t="s">
        <v>147</v>
      </c>
    </row>
    <row r="1227" spans="1:55" hidden="1" x14ac:dyDescent="0.25">
      <c r="A1227" t="s">
        <v>35</v>
      </c>
      <c r="B1227" t="s">
        <v>164</v>
      </c>
      <c r="C1227" t="s">
        <v>158</v>
      </c>
      <c r="D1227" s="131">
        <v>3.0059999999999998</v>
      </c>
      <c r="E1227" s="131">
        <v>7.306</v>
      </c>
      <c r="F1227" s="131">
        <v>12.176</v>
      </c>
      <c r="G1227" s="131">
        <v>9.2710000000000008</v>
      </c>
      <c r="H1227" s="131">
        <v>8.6760000000000002</v>
      </c>
      <c r="I1227" s="131">
        <v>11.106999999999999</v>
      </c>
      <c r="J1227" s="131">
        <v>7.8479999999999999</v>
      </c>
      <c r="K1227" s="131">
        <v>11.726000000000001</v>
      </c>
      <c r="L1227" s="131">
        <v>28.96</v>
      </c>
      <c r="M1227" s="131">
        <v>35.808999999999997</v>
      </c>
      <c r="N1227" s="131">
        <v>113.69199999999999</v>
      </c>
      <c r="O1227" s="131">
        <v>18.960999999999999</v>
      </c>
      <c r="P1227" s="131">
        <v>9.76</v>
      </c>
      <c r="Q1227" s="131">
        <v>7.5270000000000001</v>
      </c>
      <c r="R1227" s="131">
        <v>7.7190000000000003</v>
      </c>
      <c r="S1227" s="131">
        <v>3.1379999999999999</v>
      </c>
      <c r="T1227" s="131">
        <v>5.8949999999999996</v>
      </c>
      <c r="U1227" s="131">
        <v>68.381</v>
      </c>
      <c r="V1227" s="131">
        <v>19.963999999999999</v>
      </c>
      <c r="W1227" s="131">
        <v>7.5759999999999996</v>
      </c>
      <c r="X1227" s="131">
        <v>12.425000000000001</v>
      </c>
      <c r="Y1227" s="131">
        <v>9.7880000000000003</v>
      </c>
      <c r="Z1227" s="131">
        <v>5.968</v>
      </c>
      <c r="AA1227" s="131">
        <v>5.9</v>
      </c>
      <c r="AB1227" s="131">
        <v>11.093999999999999</v>
      </c>
      <c r="AC1227" s="131">
        <v>5.226</v>
      </c>
      <c r="AD1227" s="131">
        <v>6.8239999999999998</v>
      </c>
      <c r="AE1227" s="131">
        <v>3.7869999999999999</v>
      </c>
      <c r="AF1227" s="131">
        <v>3.056</v>
      </c>
      <c r="AG1227" s="131">
        <v>6.0650000000000004</v>
      </c>
      <c r="AH1227" s="131">
        <v>3.4329999999999998</v>
      </c>
      <c r="AI1227" s="131">
        <v>4.282</v>
      </c>
      <c r="AJ1227" s="131">
        <v>7.11</v>
      </c>
      <c r="AK1227" s="131">
        <v>9.9610000000000003</v>
      </c>
      <c r="AL1227" s="131">
        <v>12.016</v>
      </c>
      <c r="AM1227" s="131">
        <v>20.731000000000002</v>
      </c>
      <c r="AN1227" s="131">
        <v>31.859000000000002</v>
      </c>
      <c r="AO1227" s="131">
        <v>61</v>
      </c>
      <c r="AP1227" s="131">
        <v>40.731999999999999</v>
      </c>
      <c r="AQ1227" s="131">
        <v>9.0109999999999992</v>
      </c>
      <c r="AR1227" s="131">
        <v>21.356000000000002</v>
      </c>
      <c r="AS1227" s="131">
        <v>12.117000000000001</v>
      </c>
      <c r="AT1227" s="131">
        <v>12.275</v>
      </c>
      <c r="AU1227" s="131">
        <v>15.43</v>
      </c>
      <c r="AV1227" s="131">
        <v>15.121</v>
      </c>
      <c r="AW1227" s="131">
        <v>25.696999999999999</v>
      </c>
      <c r="AX1227" s="131">
        <v>7.6</v>
      </c>
      <c r="AY1227" s="131">
        <v>222.96700000000001</v>
      </c>
      <c r="AZ1227" s="131">
        <v>380.80500000000001</v>
      </c>
      <c r="BA1227" s="131">
        <v>1383.17</v>
      </c>
      <c r="BB1227" t="s">
        <v>147</v>
      </c>
      <c r="BC1227" t="s">
        <v>147</v>
      </c>
    </row>
    <row r="1228" spans="1:55" hidden="1" x14ac:dyDescent="0.25">
      <c r="A1228" t="s">
        <v>35</v>
      </c>
      <c r="B1228" t="s">
        <v>164</v>
      </c>
      <c r="C1228" t="s">
        <v>157</v>
      </c>
      <c r="D1228" s="131">
        <v>29.603999999999999</v>
      </c>
      <c r="E1228" s="131">
        <v>27.492999999999999</v>
      </c>
      <c r="F1228" s="131">
        <v>25.443999999999999</v>
      </c>
      <c r="G1228" s="131">
        <v>4.8440000000000003</v>
      </c>
      <c r="H1228" s="131">
        <v>13.648999999999999</v>
      </c>
      <c r="I1228" s="131">
        <v>26.952999999999999</v>
      </c>
      <c r="J1228" s="131">
        <v>43.624000000000002</v>
      </c>
      <c r="K1228" s="131">
        <v>33.658000000000001</v>
      </c>
      <c r="L1228" s="131">
        <v>57.555</v>
      </c>
      <c r="M1228" s="131">
        <v>100.60599999999999</v>
      </c>
      <c r="N1228" s="131">
        <v>86.509</v>
      </c>
      <c r="O1228" s="131">
        <v>20.38</v>
      </c>
      <c r="P1228" s="131">
        <v>4.423</v>
      </c>
      <c r="Q1228" s="131">
        <v>14.03</v>
      </c>
      <c r="R1228" s="131">
        <v>8.34</v>
      </c>
      <c r="S1228" s="131">
        <v>3.38</v>
      </c>
      <c r="T1228" s="131">
        <v>4.6120000000000001</v>
      </c>
      <c r="U1228" s="131">
        <v>5.649</v>
      </c>
      <c r="V1228" s="131">
        <v>3.8420000000000001</v>
      </c>
      <c r="W1228" s="131">
        <v>2.4849999999999999</v>
      </c>
      <c r="X1228" s="131">
        <v>6.8250000000000002</v>
      </c>
      <c r="Y1228" s="131">
        <v>7.7370000000000001</v>
      </c>
      <c r="Z1228" s="131">
        <v>6.7439999999999998</v>
      </c>
      <c r="AA1228" s="131">
        <v>6.33</v>
      </c>
      <c r="AB1228" s="131">
        <v>4.2750000000000004</v>
      </c>
      <c r="AC1228" s="131">
        <v>8.4740000000000002</v>
      </c>
      <c r="AD1228" s="131">
        <v>5.2439999999999998</v>
      </c>
      <c r="AE1228" s="131">
        <v>7.0030000000000001</v>
      </c>
      <c r="AF1228" s="131">
        <v>3.9039999999999999</v>
      </c>
      <c r="AG1228" s="131">
        <v>4.3529999999999998</v>
      </c>
      <c r="AH1228" s="131">
        <v>7.5449999999999999</v>
      </c>
      <c r="AI1228" s="131">
        <v>6.524</v>
      </c>
      <c r="AJ1228" s="131">
        <v>3.6019999999999999</v>
      </c>
      <c r="AK1228" s="131">
        <v>4.9569999999999999</v>
      </c>
      <c r="AL1228" s="131">
        <v>6.3369999999999997</v>
      </c>
      <c r="AM1228" s="131">
        <v>8.1050000000000004</v>
      </c>
      <c r="AN1228" s="131">
        <v>0</v>
      </c>
      <c r="AO1228" s="131">
        <v>0</v>
      </c>
      <c r="AP1228" s="131">
        <v>8.1150000000000002</v>
      </c>
      <c r="AQ1228" s="131">
        <v>2.1669999999999998</v>
      </c>
      <c r="AR1228" s="131">
        <v>5.2539999999999996</v>
      </c>
      <c r="AS1228" s="131">
        <v>12.776999999999999</v>
      </c>
      <c r="AT1228" s="131">
        <v>1.4790000000000001</v>
      </c>
      <c r="AU1228" s="131">
        <v>0</v>
      </c>
      <c r="AV1228" s="131">
        <v>1.1619999999999999</v>
      </c>
      <c r="AW1228" s="131">
        <v>3.169</v>
      </c>
      <c r="AX1228" s="131">
        <v>1.496</v>
      </c>
      <c r="AY1228" s="131">
        <v>9.6950000000000003</v>
      </c>
      <c r="AZ1228" s="131">
        <v>26.934999999999999</v>
      </c>
      <c r="BA1228" s="131">
        <v>54.264000000000003</v>
      </c>
      <c r="BB1228" t="s">
        <v>147</v>
      </c>
      <c r="BC1228" t="s">
        <v>147</v>
      </c>
    </row>
    <row r="1229" spans="1:55" hidden="1" x14ac:dyDescent="0.25">
      <c r="A1229" t="s">
        <v>35</v>
      </c>
      <c r="B1229" t="s">
        <v>164</v>
      </c>
      <c r="C1229" t="s">
        <v>156</v>
      </c>
      <c r="D1229" s="131">
        <v>1.5029999999999999</v>
      </c>
      <c r="E1229" s="131">
        <v>4.1180000000000003</v>
      </c>
      <c r="F1229" s="131">
        <v>10.763999999999999</v>
      </c>
      <c r="G1229" s="131">
        <v>17.756</v>
      </c>
      <c r="H1229" s="131">
        <v>11.95</v>
      </c>
      <c r="I1229" s="131">
        <v>28.102</v>
      </c>
      <c r="J1229" s="131">
        <v>69.736000000000004</v>
      </c>
      <c r="K1229" s="131">
        <v>50.451999999999998</v>
      </c>
      <c r="L1229" s="131">
        <v>50.375999999999998</v>
      </c>
      <c r="M1229" s="131">
        <v>60.95</v>
      </c>
      <c r="N1229" s="131">
        <v>108.83199999999999</v>
      </c>
      <c r="O1229" s="131">
        <v>35.552</v>
      </c>
      <c r="P1229" s="131">
        <v>30.942</v>
      </c>
      <c r="Q1229" s="131">
        <v>20.677</v>
      </c>
      <c r="R1229" s="131">
        <v>22.376000000000001</v>
      </c>
      <c r="S1229" s="131">
        <v>23.809000000000001</v>
      </c>
      <c r="T1229" s="131">
        <v>31.744</v>
      </c>
      <c r="U1229" s="131">
        <v>26.486999999999998</v>
      </c>
      <c r="V1229" s="131">
        <v>36.152999999999999</v>
      </c>
      <c r="W1229" s="131">
        <v>32.168999999999997</v>
      </c>
      <c r="X1229" s="131">
        <v>23.721</v>
      </c>
      <c r="Y1229" s="131">
        <v>23.315000000000001</v>
      </c>
      <c r="Z1229" s="131">
        <v>23.266999999999999</v>
      </c>
      <c r="AA1229" s="131">
        <v>23.251000000000001</v>
      </c>
      <c r="AB1229" s="131">
        <v>28.99</v>
      </c>
      <c r="AC1229" s="131">
        <v>24.884</v>
      </c>
      <c r="AD1229" s="131">
        <v>27.018000000000001</v>
      </c>
      <c r="AE1229" s="131">
        <v>25.263000000000002</v>
      </c>
      <c r="AF1229" s="131">
        <v>24.882000000000001</v>
      </c>
      <c r="AG1229" s="131">
        <v>30.582000000000001</v>
      </c>
      <c r="AH1229" s="131">
        <v>31.297000000000001</v>
      </c>
      <c r="AI1229" s="131">
        <v>33.973999999999997</v>
      </c>
      <c r="AJ1229" s="131">
        <v>37.046999999999997</v>
      </c>
      <c r="AK1229" s="131">
        <v>38.308</v>
      </c>
      <c r="AL1229" s="131">
        <v>45.878999999999998</v>
      </c>
      <c r="AM1229" s="131">
        <v>94.77</v>
      </c>
      <c r="AN1229" s="131">
        <v>103.944</v>
      </c>
      <c r="AO1229" s="131">
        <v>178.035</v>
      </c>
      <c r="AP1229" s="131">
        <v>96.072000000000003</v>
      </c>
      <c r="AQ1229" s="131">
        <v>47.154000000000003</v>
      </c>
      <c r="AR1229" s="131">
        <v>69.69</v>
      </c>
      <c r="AS1229" s="131">
        <v>65.885000000000005</v>
      </c>
      <c r="AT1229" s="131">
        <v>52.253999999999998</v>
      </c>
      <c r="AU1229" s="131">
        <v>32.109000000000002</v>
      </c>
      <c r="AV1229" s="131">
        <v>77.024000000000001</v>
      </c>
      <c r="AW1229" s="131">
        <v>62.613999999999997</v>
      </c>
      <c r="AX1229" s="131">
        <v>54.646000000000001</v>
      </c>
      <c r="AY1229" s="131">
        <v>99.66</v>
      </c>
      <c r="AZ1229" s="131">
        <v>403.714</v>
      </c>
      <c r="BA1229" s="131">
        <v>162.85900000000001</v>
      </c>
      <c r="BB1229" t="s">
        <v>147</v>
      </c>
      <c r="BC1229" t="s">
        <v>147</v>
      </c>
    </row>
    <row r="1230" spans="1:55" hidden="1" x14ac:dyDescent="0.25">
      <c r="A1230" t="s">
        <v>35</v>
      </c>
      <c r="B1230" t="s">
        <v>164</v>
      </c>
      <c r="C1230" t="s">
        <v>155</v>
      </c>
      <c r="D1230" s="131">
        <v>113.592</v>
      </c>
      <c r="E1230" s="131">
        <v>107.843</v>
      </c>
      <c r="F1230" s="131">
        <v>102.392</v>
      </c>
      <c r="G1230" s="131">
        <v>93.611999999999995</v>
      </c>
      <c r="H1230" s="131">
        <v>128.577</v>
      </c>
      <c r="I1230" s="131">
        <v>127.57</v>
      </c>
      <c r="J1230" s="131">
        <v>104.625</v>
      </c>
      <c r="K1230" s="131">
        <v>113.694</v>
      </c>
      <c r="L1230" s="131">
        <v>52.594999999999999</v>
      </c>
      <c r="M1230" s="131">
        <v>53.813000000000002</v>
      </c>
      <c r="N1230" s="131">
        <v>61.201000000000001</v>
      </c>
      <c r="O1230" s="131">
        <v>33.287999999999997</v>
      </c>
      <c r="P1230" s="131">
        <v>19.143000000000001</v>
      </c>
      <c r="Q1230" s="131">
        <v>24.318000000000001</v>
      </c>
      <c r="R1230" s="131">
        <v>44.27</v>
      </c>
      <c r="S1230" s="131">
        <v>59.328000000000003</v>
      </c>
      <c r="T1230" s="131">
        <v>39.018999999999998</v>
      </c>
      <c r="U1230" s="131">
        <v>47.844000000000001</v>
      </c>
      <c r="V1230" s="131">
        <v>51.387</v>
      </c>
      <c r="W1230" s="131">
        <v>47.024000000000001</v>
      </c>
      <c r="X1230" s="131">
        <v>55.722000000000001</v>
      </c>
      <c r="Y1230" s="131">
        <v>53.433999999999997</v>
      </c>
      <c r="Z1230" s="131">
        <v>53.345999999999997</v>
      </c>
      <c r="AA1230" s="131">
        <v>52.703000000000003</v>
      </c>
      <c r="AB1230" s="131">
        <v>36.368000000000002</v>
      </c>
      <c r="AC1230" s="131">
        <v>34.865000000000002</v>
      </c>
      <c r="AD1230" s="131">
        <v>40.481000000000002</v>
      </c>
      <c r="AE1230" s="131">
        <v>39.643999999999998</v>
      </c>
      <c r="AF1230" s="131">
        <v>37.720999999999997</v>
      </c>
      <c r="AG1230" s="131">
        <v>37.383000000000003</v>
      </c>
      <c r="AH1230" s="131">
        <v>18.751000000000001</v>
      </c>
      <c r="AI1230" s="131">
        <v>21.731000000000002</v>
      </c>
      <c r="AJ1230" s="131">
        <v>23.719000000000001</v>
      </c>
      <c r="AK1230" s="131">
        <v>30.798999999999999</v>
      </c>
      <c r="AL1230" s="131">
        <v>30.260999999999999</v>
      </c>
      <c r="AM1230" s="131">
        <v>33.454999999999998</v>
      </c>
      <c r="AN1230" s="131">
        <v>0</v>
      </c>
      <c r="AO1230" s="131">
        <v>1.244</v>
      </c>
      <c r="AP1230" s="131">
        <v>31.565999999999999</v>
      </c>
      <c r="AQ1230" s="131">
        <v>27.329000000000001</v>
      </c>
      <c r="AR1230" s="131">
        <v>2.4239999999999999</v>
      </c>
      <c r="AS1230" s="131">
        <v>3.1930000000000001</v>
      </c>
      <c r="AT1230" s="131">
        <v>11.868</v>
      </c>
      <c r="AU1230" s="131">
        <v>0.254</v>
      </c>
      <c r="AV1230" s="131">
        <v>1.0960000000000001</v>
      </c>
      <c r="AW1230" s="131">
        <v>1.6839999999999999</v>
      </c>
      <c r="AX1230" s="131">
        <v>9.1769999999999996</v>
      </c>
      <c r="AY1230" s="131">
        <v>126.14700000000001</v>
      </c>
      <c r="AZ1230" s="131">
        <v>138.92699999999999</v>
      </c>
      <c r="BA1230" s="131">
        <v>115.556</v>
      </c>
      <c r="BB1230" t="s">
        <v>147</v>
      </c>
      <c r="BC1230" t="s">
        <v>147</v>
      </c>
    </row>
    <row r="1231" spans="1:55" hidden="1" x14ac:dyDescent="0.25">
      <c r="A1231" t="s">
        <v>35</v>
      </c>
      <c r="B1231" t="s">
        <v>164</v>
      </c>
      <c r="C1231" t="s">
        <v>154</v>
      </c>
      <c r="D1231" s="131" t="s">
        <v>147</v>
      </c>
      <c r="E1231" s="131" t="s">
        <v>147</v>
      </c>
      <c r="F1231" s="131" t="s">
        <v>147</v>
      </c>
      <c r="G1231" s="131" t="s">
        <v>147</v>
      </c>
      <c r="H1231" s="131" t="s">
        <v>147</v>
      </c>
      <c r="I1231" s="131" t="s">
        <v>147</v>
      </c>
      <c r="J1231" s="131" t="s">
        <v>147</v>
      </c>
      <c r="K1231" s="131" t="s">
        <v>147</v>
      </c>
      <c r="L1231" s="131" t="s">
        <v>147</v>
      </c>
      <c r="M1231" s="131" t="s">
        <v>147</v>
      </c>
      <c r="N1231" s="131" t="s">
        <v>147</v>
      </c>
      <c r="O1231" s="131" t="s">
        <v>147</v>
      </c>
      <c r="P1231" s="131" t="s">
        <v>147</v>
      </c>
      <c r="Q1231" s="131" t="s">
        <v>147</v>
      </c>
      <c r="R1231" s="131" t="s">
        <v>147</v>
      </c>
      <c r="S1231" s="131" t="s">
        <v>147</v>
      </c>
      <c r="T1231" s="131" t="s">
        <v>147</v>
      </c>
      <c r="U1231" s="131" t="s">
        <v>147</v>
      </c>
      <c r="V1231" s="131" t="s">
        <v>147</v>
      </c>
      <c r="W1231" s="131" t="s">
        <v>147</v>
      </c>
      <c r="X1231" s="131" t="s">
        <v>147</v>
      </c>
      <c r="Y1231" s="131" t="s">
        <v>147</v>
      </c>
      <c r="Z1231" s="131" t="s">
        <v>147</v>
      </c>
      <c r="AA1231" s="131" t="s">
        <v>147</v>
      </c>
      <c r="AB1231" s="131" t="s">
        <v>147</v>
      </c>
      <c r="AC1231" s="131" t="s">
        <v>147</v>
      </c>
      <c r="AD1231" s="131" t="s">
        <v>147</v>
      </c>
      <c r="AE1231" s="131" t="s">
        <v>147</v>
      </c>
      <c r="AF1231" s="131" t="s">
        <v>147</v>
      </c>
      <c r="AG1231" s="131" t="s">
        <v>147</v>
      </c>
      <c r="AH1231" s="131">
        <v>0</v>
      </c>
      <c r="AI1231" s="131">
        <v>0</v>
      </c>
      <c r="AJ1231" s="131">
        <v>2.9550000000000001</v>
      </c>
      <c r="AK1231" s="131">
        <v>4.915</v>
      </c>
      <c r="AL1231" s="131">
        <v>8.0210000000000008</v>
      </c>
      <c r="AM1231" s="131">
        <v>5.4580000000000002</v>
      </c>
      <c r="AN1231" s="131">
        <v>13.548999999999999</v>
      </c>
      <c r="AO1231" s="131">
        <v>9.6890000000000001</v>
      </c>
      <c r="AP1231" s="131">
        <v>8.3040000000000003</v>
      </c>
      <c r="AQ1231" s="131">
        <v>1.3240000000000001</v>
      </c>
      <c r="AR1231" s="131">
        <v>5.2450000000000001</v>
      </c>
      <c r="AS1231" s="131">
        <v>7.4089999999999998</v>
      </c>
      <c r="AT1231" s="131">
        <v>2.8759999999999999</v>
      </c>
      <c r="AU1231" s="131">
        <v>1.8240000000000001</v>
      </c>
      <c r="AV1231" s="131">
        <v>5.33</v>
      </c>
      <c r="AW1231" s="131">
        <v>12.192</v>
      </c>
      <c r="AX1231" s="131">
        <v>10.037000000000001</v>
      </c>
      <c r="AY1231" s="131">
        <v>158.58600000000001</v>
      </c>
      <c r="AZ1231" s="131">
        <v>340.47699999999998</v>
      </c>
      <c r="BA1231" s="131">
        <v>197.18799999999999</v>
      </c>
      <c r="BB1231" t="s">
        <v>147</v>
      </c>
      <c r="BC1231" t="s">
        <v>147</v>
      </c>
    </row>
    <row r="1232" spans="1:55" hidden="1" x14ac:dyDescent="0.25">
      <c r="A1232" t="s">
        <v>35</v>
      </c>
      <c r="B1232" t="s">
        <v>164</v>
      </c>
      <c r="C1232" t="s">
        <v>153</v>
      </c>
      <c r="D1232" s="131">
        <v>0</v>
      </c>
      <c r="E1232" s="131">
        <v>0</v>
      </c>
      <c r="F1232" s="131">
        <v>0</v>
      </c>
      <c r="G1232" s="131">
        <v>0</v>
      </c>
      <c r="H1232" s="131">
        <v>0</v>
      </c>
      <c r="I1232" s="131">
        <v>0</v>
      </c>
      <c r="J1232" s="131">
        <v>0</v>
      </c>
      <c r="K1232" s="131">
        <v>2.069</v>
      </c>
      <c r="L1232" s="131">
        <v>3.327</v>
      </c>
      <c r="M1232" s="131">
        <v>61.026000000000003</v>
      </c>
      <c r="N1232" s="131">
        <v>65.064999999999998</v>
      </c>
      <c r="O1232" s="131">
        <v>13.778</v>
      </c>
      <c r="P1232" s="131">
        <v>28.289000000000001</v>
      </c>
      <c r="Q1232" s="131">
        <v>26.465</v>
      </c>
      <c r="R1232" s="131">
        <v>0</v>
      </c>
      <c r="S1232" s="131">
        <v>0</v>
      </c>
      <c r="T1232" s="131">
        <v>0</v>
      </c>
      <c r="U1232" s="131">
        <v>0</v>
      </c>
      <c r="V1232" s="131">
        <v>0</v>
      </c>
      <c r="W1232" s="131">
        <v>0</v>
      </c>
      <c r="X1232" s="131">
        <v>0</v>
      </c>
      <c r="Y1232" s="131">
        <v>0.51200000000000001</v>
      </c>
      <c r="Z1232" s="131">
        <v>0.51600000000000001</v>
      </c>
      <c r="AA1232" s="131">
        <v>0.55000000000000004</v>
      </c>
      <c r="AB1232" s="131">
        <v>0.59099999999999997</v>
      </c>
      <c r="AC1232" s="131">
        <v>1.968</v>
      </c>
      <c r="AD1232" s="131">
        <v>2.589</v>
      </c>
      <c r="AE1232" s="131">
        <v>1.413</v>
      </c>
      <c r="AF1232" s="131">
        <v>0</v>
      </c>
      <c r="AG1232" s="131">
        <v>0.73899999999999999</v>
      </c>
      <c r="AH1232" s="131">
        <v>0</v>
      </c>
      <c r="AI1232" s="131">
        <v>0</v>
      </c>
      <c r="AJ1232" s="131">
        <v>0</v>
      </c>
      <c r="AK1232" s="131">
        <v>5.8070000000000004</v>
      </c>
      <c r="AL1232" s="131">
        <v>6.0759999999999996</v>
      </c>
      <c r="AM1232" s="131">
        <v>12.031000000000001</v>
      </c>
      <c r="AN1232" s="131">
        <v>17.347000000000001</v>
      </c>
      <c r="AO1232" s="131">
        <v>75.512</v>
      </c>
      <c r="AP1232" s="131">
        <v>15.587999999999999</v>
      </c>
      <c r="AQ1232" s="131">
        <v>0</v>
      </c>
      <c r="AR1232" s="131">
        <v>14.763</v>
      </c>
      <c r="AS1232" s="131">
        <v>31.308</v>
      </c>
      <c r="AT1232" s="131">
        <v>23.753</v>
      </c>
      <c r="AU1232" s="131">
        <v>2.4390000000000001</v>
      </c>
      <c r="AV1232" s="131">
        <v>21.279</v>
      </c>
      <c r="AW1232" s="131">
        <v>13.098000000000001</v>
      </c>
      <c r="AX1232" s="131">
        <v>14.718</v>
      </c>
      <c r="AY1232" s="131">
        <v>89.509</v>
      </c>
      <c r="AZ1232" s="131">
        <v>111.363</v>
      </c>
      <c r="BA1232" s="131">
        <v>62.171999999999997</v>
      </c>
      <c r="BB1232" t="s">
        <v>147</v>
      </c>
      <c r="BC1232" t="s">
        <v>147</v>
      </c>
    </row>
    <row r="1233" spans="1:55" hidden="1" x14ac:dyDescent="0.25">
      <c r="A1233" t="s">
        <v>35</v>
      </c>
      <c r="B1233" t="s">
        <v>164</v>
      </c>
      <c r="C1233" t="s">
        <v>152</v>
      </c>
      <c r="D1233" s="131">
        <v>27.1</v>
      </c>
      <c r="E1233" s="131">
        <v>26.035</v>
      </c>
      <c r="F1233" s="131">
        <v>27.077000000000002</v>
      </c>
      <c r="G1233" s="131">
        <v>17.696000000000002</v>
      </c>
      <c r="H1233" s="131">
        <v>15.117000000000001</v>
      </c>
      <c r="I1233" s="131">
        <v>8.35</v>
      </c>
      <c r="J1233" s="131">
        <v>8.5869999999999997</v>
      </c>
      <c r="K1233" s="131">
        <v>6.1369999999999996</v>
      </c>
      <c r="L1233" s="131">
        <v>5.774</v>
      </c>
      <c r="M1233" s="131">
        <v>38.741999999999997</v>
      </c>
      <c r="N1233" s="131">
        <v>34.551000000000002</v>
      </c>
      <c r="O1233" s="131">
        <v>19.827000000000002</v>
      </c>
      <c r="P1233" s="131">
        <v>0</v>
      </c>
      <c r="Q1233" s="131">
        <v>0</v>
      </c>
      <c r="R1233" s="131">
        <v>34.168999999999997</v>
      </c>
      <c r="S1233" s="131">
        <v>25.103999999999999</v>
      </c>
      <c r="T1233" s="131">
        <v>0</v>
      </c>
      <c r="U1233" s="131">
        <v>33.840000000000003</v>
      </c>
      <c r="V1233" s="131">
        <v>33.107999999999997</v>
      </c>
      <c r="W1233" s="131">
        <v>30.768999999999998</v>
      </c>
      <c r="X1233" s="131">
        <v>29.619</v>
      </c>
      <c r="Y1233" s="131">
        <v>21.591000000000001</v>
      </c>
      <c r="Z1233" s="131">
        <v>21.064</v>
      </c>
      <c r="AA1233" s="131">
        <v>21.56</v>
      </c>
      <c r="AB1233" s="131">
        <v>3.2170000000000001</v>
      </c>
      <c r="AC1233" s="131">
        <v>11.773999999999999</v>
      </c>
      <c r="AD1233" s="131">
        <v>0.94199999999999995</v>
      </c>
      <c r="AE1233" s="131">
        <v>3.3090000000000002</v>
      </c>
      <c r="AF1233" s="131">
        <v>1.6240000000000001</v>
      </c>
      <c r="AG1233" s="131">
        <v>3.8460000000000001</v>
      </c>
      <c r="AH1233" s="131">
        <v>2.2490000000000001</v>
      </c>
      <c r="AI1233" s="131">
        <v>2.0950000000000002</v>
      </c>
      <c r="AJ1233" s="131">
        <v>3.8759999999999999</v>
      </c>
      <c r="AK1233" s="131">
        <v>0.35</v>
      </c>
      <c r="AL1233" s="131">
        <v>0.375</v>
      </c>
      <c r="AM1233" s="131">
        <v>0</v>
      </c>
      <c r="AN1233" s="131">
        <v>14.587</v>
      </c>
      <c r="AO1233" s="131">
        <v>17.077999999999999</v>
      </c>
      <c r="AP1233" s="131">
        <v>2.323</v>
      </c>
      <c r="AQ1233" s="131">
        <v>2.9980000000000002</v>
      </c>
      <c r="AR1233" s="131">
        <v>0.44</v>
      </c>
      <c r="AS1233" s="131">
        <v>0</v>
      </c>
      <c r="AT1233" s="131">
        <v>2.4489999999999998</v>
      </c>
      <c r="AU1233" s="131">
        <v>40.558</v>
      </c>
      <c r="AV1233" s="131">
        <v>1.393</v>
      </c>
      <c r="AW1233" s="131">
        <v>0.33500000000000002</v>
      </c>
      <c r="AX1233" s="131" t="s">
        <v>147</v>
      </c>
      <c r="AY1233" s="131" t="s">
        <v>147</v>
      </c>
      <c r="AZ1233" s="131" t="s">
        <v>147</v>
      </c>
      <c r="BA1233" s="131" t="s">
        <v>147</v>
      </c>
      <c r="BB1233" t="s">
        <v>147</v>
      </c>
      <c r="BC1233" t="s">
        <v>147</v>
      </c>
    </row>
    <row r="1234" spans="1:55" hidden="1" x14ac:dyDescent="0.25">
      <c r="A1234" t="s">
        <v>35</v>
      </c>
      <c r="B1234" t="s">
        <v>164</v>
      </c>
      <c r="C1234" t="s">
        <v>151</v>
      </c>
      <c r="D1234" s="131">
        <v>0</v>
      </c>
      <c r="E1234" s="131">
        <v>0</v>
      </c>
      <c r="F1234" s="131">
        <v>0</v>
      </c>
      <c r="G1234" s="131">
        <v>0</v>
      </c>
      <c r="H1234" s="131">
        <v>0</v>
      </c>
      <c r="I1234" s="131">
        <v>0</v>
      </c>
      <c r="J1234" s="131">
        <v>0</v>
      </c>
      <c r="K1234" s="131">
        <v>0</v>
      </c>
      <c r="L1234" s="131">
        <v>0</v>
      </c>
      <c r="M1234" s="131">
        <v>0</v>
      </c>
      <c r="N1234" s="131">
        <v>0</v>
      </c>
      <c r="O1234" s="131">
        <v>0</v>
      </c>
      <c r="P1234" s="131">
        <v>0</v>
      </c>
      <c r="Q1234" s="131">
        <v>0</v>
      </c>
      <c r="R1234" s="131">
        <v>0</v>
      </c>
      <c r="S1234" s="131">
        <v>0</v>
      </c>
      <c r="T1234" s="131">
        <v>0</v>
      </c>
      <c r="U1234" s="131">
        <v>0</v>
      </c>
      <c r="V1234" s="131">
        <v>0</v>
      </c>
      <c r="W1234" s="131">
        <v>0</v>
      </c>
      <c r="X1234" s="131">
        <v>0</v>
      </c>
      <c r="Y1234" s="131">
        <v>0</v>
      </c>
      <c r="Z1234" s="131">
        <v>0</v>
      </c>
      <c r="AA1234" s="131">
        <v>0</v>
      </c>
      <c r="AB1234" s="131">
        <v>0</v>
      </c>
      <c r="AC1234" s="131">
        <v>0</v>
      </c>
      <c r="AD1234" s="131">
        <v>0</v>
      </c>
      <c r="AE1234" s="131">
        <v>0</v>
      </c>
      <c r="AF1234" s="131">
        <v>0</v>
      </c>
      <c r="AG1234" s="131">
        <v>0</v>
      </c>
      <c r="AH1234" s="131">
        <v>0</v>
      </c>
      <c r="AI1234" s="131">
        <v>0</v>
      </c>
      <c r="AJ1234" s="131">
        <v>0</v>
      </c>
      <c r="AK1234" s="131">
        <v>0</v>
      </c>
      <c r="AL1234" s="131">
        <v>0</v>
      </c>
      <c r="AM1234" s="131">
        <v>0</v>
      </c>
      <c r="AN1234" s="131">
        <v>0</v>
      </c>
      <c r="AO1234" s="131">
        <v>0</v>
      </c>
      <c r="AP1234" s="131">
        <v>0</v>
      </c>
      <c r="AQ1234" s="131">
        <v>0</v>
      </c>
      <c r="AR1234" s="131">
        <v>0</v>
      </c>
      <c r="AS1234" s="131">
        <v>0</v>
      </c>
      <c r="AT1234" s="131">
        <v>0.78500000000000003</v>
      </c>
      <c r="AU1234" s="131">
        <v>0</v>
      </c>
      <c r="AV1234" s="131">
        <v>0</v>
      </c>
      <c r="AW1234" s="131">
        <v>1.1970000000000001</v>
      </c>
      <c r="AX1234" s="131">
        <v>0.66400000000000003</v>
      </c>
      <c r="AY1234" s="131">
        <v>55.767000000000003</v>
      </c>
      <c r="AZ1234" s="131">
        <v>18.251999999999999</v>
      </c>
      <c r="BA1234" s="131">
        <v>17.274000000000001</v>
      </c>
      <c r="BB1234" t="s">
        <v>147</v>
      </c>
      <c r="BC1234" t="s">
        <v>147</v>
      </c>
    </row>
    <row r="1235" spans="1:55" hidden="1" x14ac:dyDescent="0.25">
      <c r="A1235" t="s">
        <v>35</v>
      </c>
      <c r="B1235" t="s">
        <v>164</v>
      </c>
      <c r="C1235" t="s">
        <v>148</v>
      </c>
      <c r="D1235" s="131">
        <v>174.822</v>
      </c>
      <c r="E1235" s="131">
        <v>172.79499999999999</v>
      </c>
      <c r="F1235" s="131">
        <v>177.85400000000001</v>
      </c>
      <c r="G1235" s="131">
        <v>143.178</v>
      </c>
      <c r="H1235" s="131">
        <v>177.976</v>
      </c>
      <c r="I1235" s="131">
        <v>202.08099999999999</v>
      </c>
      <c r="J1235" s="131">
        <v>234.41900000000001</v>
      </c>
      <c r="K1235" s="131">
        <v>217.72499999999999</v>
      </c>
      <c r="L1235" s="131">
        <v>198.58699999999999</v>
      </c>
      <c r="M1235" s="131">
        <v>350.94900000000001</v>
      </c>
      <c r="N1235" s="131">
        <v>469.85399999999998</v>
      </c>
      <c r="O1235" s="131">
        <v>141.786</v>
      </c>
      <c r="P1235" s="131">
        <v>92.558999999999997</v>
      </c>
      <c r="Q1235" s="131">
        <v>93.016999999999996</v>
      </c>
      <c r="R1235" s="131">
        <v>116.874</v>
      </c>
      <c r="S1235" s="131">
        <v>114.759</v>
      </c>
      <c r="T1235" s="131">
        <v>81.271000000000001</v>
      </c>
      <c r="U1235" s="131">
        <v>182.20400000000001</v>
      </c>
      <c r="V1235" s="131">
        <v>144.45400000000001</v>
      </c>
      <c r="W1235" s="131">
        <v>120.026</v>
      </c>
      <c r="X1235" s="131">
        <v>128.31200000000001</v>
      </c>
      <c r="Y1235" s="131">
        <v>116.377</v>
      </c>
      <c r="Z1235" s="131">
        <v>110.908</v>
      </c>
      <c r="AA1235" s="131">
        <v>110.295</v>
      </c>
      <c r="AB1235" s="131">
        <v>84.531999999999996</v>
      </c>
      <c r="AC1235" s="131">
        <v>87.192999999999998</v>
      </c>
      <c r="AD1235" s="131">
        <v>83.096999999999994</v>
      </c>
      <c r="AE1235" s="131">
        <v>80.42</v>
      </c>
      <c r="AF1235" s="131">
        <v>71.186000000000007</v>
      </c>
      <c r="AG1235" s="131">
        <v>82.968000000000004</v>
      </c>
      <c r="AH1235" s="131">
        <v>63.274000000000001</v>
      </c>
      <c r="AI1235" s="131">
        <v>68.605999999999995</v>
      </c>
      <c r="AJ1235" s="131">
        <v>78.308999999999997</v>
      </c>
      <c r="AK1235" s="131">
        <v>95.096999999999994</v>
      </c>
      <c r="AL1235" s="131">
        <v>108.965</v>
      </c>
      <c r="AM1235" s="131">
        <v>174.55</v>
      </c>
      <c r="AN1235" s="131">
        <v>181.285</v>
      </c>
      <c r="AO1235" s="131">
        <v>342.55900000000003</v>
      </c>
      <c r="AP1235" s="131">
        <v>202.7</v>
      </c>
      <c r="AQ1235" s="131">
        <v>89.983999999999995</v>
      </c>
      <c r="AR1235" s="131">
        <v>119.17100000000001</v>
      </c>
      <c r="AS1235" s="131">
        <v>132.68899999999999</v>
      </c>
      <c r="AT1235" s="131">
        <v>107.739</v>
      </c>
      <c r="AU1235" s="131">
        <v>92.614999999999995</v>
      </c>
      <c r="AV1235" s="131">
        <v>122.405</v>
      </c>
      <c r="AW1235" s="131">
        <v>119.985</v>
      </c>
      <c r="AX1235" s="131">
        <v>98.338999999999999</v>
      </c>
      <c r="AY1235" s="131">
        <v>762.33100000000002</v>
      </c>
      <c r="AZ1235" s="131">
        <v>1420.4739999999999</v>
      </c>
      <c r="BA1235" s="131">
        <v>1992.4829999999999</v>
      </c>
      <c r="BB1235" t="s">
        <v>147</v>
      </c>
      <c r="BC1235" t="s">
        <v>147</v>
      </c>
    </row>
    <row r="1236" spans="1:55" hidden="1" x14ac:dyDescent="0.25">
      <c r="A1236" t="s">
        <v>35</v>
      </c>
      <c r="B1236" t="s">
        <v>160</v>
      </c>
      <c r="C1236" t="s">
        <v>158</v>
      </c>
      <c r="D1236" s="131">
        <v>3.2530000000000001</v>
      </c>
      <c r="E1236" s="131">
        <v>7.9080000000000004</v>
      </c>
      <c r="F1236" s="131">
        <v>13.179</v>
      </c>
      <c r="G1236" s="131">
        <v>10.034000000000001</v>
      </c>
      <c r="H1236" s="131">
        <v>9.39</v>
      </c>
      <c r="I1236" s="131">
        <v>12.022</v>
      </c>
      <c r="J1236" s="131">
        <v>8.4939999999999998</v>
      </c>
      <c r="K1236" s="131">
        <v>12.692</v>
      </c>
      <c r="L1236" s="131">
        <v>31.346</v>
      </c>
      <c r="M1236" s="131">
        <v>38.759</v>
      </c>
      <c r="N1236" s="131">
        <v>123.05800000000001</v>
      </c>
      <c r="O1236" s="131">
        <v>20.523</v>
      </c>
      <c r="P1236" s="131">
        <v>10.564</v>
      </c>
      <c r="Q1236" s="131">
        <v>8.1470000000000002</v>
      </c>
      <c r="R1236" s="131">
        <v>8.3550000000000004</v>
      </c>
      <c r="S1236" s="131">
        <v>3.3959999999999999</v>
      </c>
      <c r="T1236" s="131">
        <v>6.3810000000000002</v>
      </c>
      <c r="U1236" s="131">
        <v>74.013999999999996</v>
      </c>
      <c r="V1236" s="131">
        <v>21.608000000000001</v>
      </c>
      <c r="W1236" s="131">
        <v>8.1999999999999993</v>
      </c>
      <c r="X1236" s="131">
        <v>13.448</v>
      </c>
      <c r="Y1236" s="131">
        <v>10.595000000000001</v>
      </c>
      <c r="Z1236" s="131">
        <v>6.46</v>
      </c>
      <c r="AA1236" s="131">
        <v>6.3860000000000001</v>
      </c>
      <c r="AB1236" s="131">
        <v>12.007999999999999</v>
      </c>
      <c r="AC1236" s="131">
        <v>5.6559999999999997</v>
      </c>
      <c r="AD1236" s="131">
        <v>7.3860000000000001</v>
      </c>
      <c r="AE1236" s="131">
        <v>4.0990000000000002</v>
      </c>
      <c r="AF1236" s="131">
        <v>3.3069999999999999</v>
      </c>
      <c r="AG1236" s="131">
        <v>6.5640000000000001</v>
      </c>
      <c r="AH1236" s="131">
        <v>3.7160000000000002</v>
      </c>
      <c r="AI1236" s="131">
        <v>4.6349999999999998</v>
      </c>
      <c r="AJ1236" s="131">
        <v>7.6959999999999997</v>
      </c>
      <c r="AK1236" s="131">
        <v>10.781000000000001</v>
      </c>
      <c r="AL1236" s="131">
        <v>13.006</v>
      </c>
      <c r="AM1236" s="131">
        <v>22.439</v>
      </c>
      <c r="AN1236" s="131">
        <v>34.482999999999997</v>
      </c>
      <c r="AO1236" s="131">
        <v>66.025000000000006</v>
      </c>
      <c r="AP1236" s="131">
        <v>44.088000000000001</v>
      </c>
      <c r="AQ1236" s="131">
        <v>9.7539999999999996</v>
      </c>
      <c r="AR1236" s="131">
        <v>23.114999999999998</v>
      </c>
      <c r="AS1236" s="131">
        <v>13.115</v>
      </c>
      <c r="AT1236" s="131">
        <v>13.287000000000001</v>
      </c>
      <c r="AU1236" s="131">
        <v>16.701000000000001</v>
      </c>
      <c r="AV1236" s="131">
        <v>16.366</v>
      </c>
      <c r="AW1236" s="131">
        <v>27.814</v>
      </c>
      <c r="AX1236" s="131">
        <v>8.2260000000000009</v>
      </c>
      <c r="AY1236" s="131">
        <v>241.33600000000001</v>
      </c>
      <c r="AZ1236" s="131">
        <v>412.17599999999999</v>
      </c>
      <c r="BA1236" s="131">
        <v>1497.116</v>
      </c>
      <c r="BB1236" t="s">
        <v>147</v>
      </c>
      <c r="BC1236" t="s">
        <v>147</v>
      </c>
    </row>
    <row r="1237" spans="1:55" hidden="1" x14ac:dyDescent="0.25">
      <c r="A1237" t="s">
        <v>35</v>
      </c>
      <c r="B1237" t="s">
        <v>160</v>
      </c>
      <c r="C1237" t="s">
        <v>157</v>
      </c>
      <c r="D1237" s="131">
        <v>32.042999999999999</v>
      </c>
      <c r="E1237" s="131">
        <v>29.757999999999999</v>
      </c>
      <c r="F1237" s="131">
        <v>27.541</v>
      </c>
      <c r="G1237" s="131">
        <v>5.2430000000000003</v>
      </c>
      <c r="H1237" s="131">
        <v>14.773</v>
      </c>
      <c r="I1237" s="131">
        <v>29.172999999999998</v>
      </c>
      <c r="J1237" s="131">
        <v>47.218000000000004</v>
      </c>
      <c r="K1237" s="131">
        <v>36.43</v>
      </c>
      <c r="L1237" s="131">
        <v>62.296999999999997</v>
      </c>
      <c r="M1237" s="131">
        <v>108.89400000000001</v>
      </c>
      <c r="N1237" s="131">
        <v>93.635999999999996</v>
      </c>
      <c r="O1237" s="131">
        <v>22.059000000000001</v>
      </c>
      <c r="P1237" s="131">
        <v>4.7869999999999999</v>
      </c>
      <c r="Q1237" s="131">
        <v>15.185</v>
      </c>
      <c r="R1237" s="131">
        <v>9.0269999999999992</v>
      </c>
      <c r="S1237" s="131">
        <v>3.6589999999999998</v>
      </c>
      <c r="T1237" s="131">
        <v>4.992</v>
      </c>
      <c r="U1237" s="131">
        <v>6.1150000000000002</v>
      </c>
      <c r="V1237" s="131">
        <v>4.1580000000000004</v>
      </c>
      <c r="W1237" s="131">
        <v>2.69</v>
      </c>
      <c r="X1237" s="131">
        <v>7.3879999999999999</v>
      </c>
      <c r="Y1237" s="131">
        <v>8.375</v>
      </c>
      <c r="Z1237" s="131">
        <v>7.3</v>
      </c>
      <c r="AA1237" s="131">
        <v>6.851</v>
      </c>
      <c r="AB1237" s="131">
        <v>4.6269999999999998</v>
      </c>
      <c r="AC1237" s="131">
        <v>9.173</v>
      </c>
      <c r="AD1237" s="131">
        <v>5.6760000000000002</v>
      </c>
      <c r="AE1237" s="131">
        <v>7.58</v>
      </c>
      <c r="AF1237" s="131">
        <v>4.226</v>
      </c>
      <c r="AG1237" s="131">
        <v>4.7119999999999997</v>
      </c>
      <c r="AH1237" s="131">
        <v>8.1669999999999998</v>
      </c>
      <c r="AI1237" s="131">
        <v>7.0609999999999999</v>
      </c>
      <c r="AJ1237" s="131">
        <v>3.8980000000000001</v>
      </c>
      <c r="AK1237" s="131">
        <v>5.3659999999999997</v>
      </c>
      <c r="AL1237" s="131">
        <v>6.859</v>
      </c>
      <c r="AM1237" s="131">
        <v>8.7729999999999997</v>
      </c>
      <c r="AN1237" s="131">
        <v>0</v>
      </c>
      <c r="AO1237" s="131">
        <v>0</v>
      </c>
      <c r="AP1237" s="131">
        <v>8.7829999999999995</v>
      </c>
      <c r="AQ1237" s="131">
        <v>2.3450000000000002</v>
      </c>
      <c r="AR1237" s="131">
        <v>5.6870000000000003</v>
      </c>
      <c r="AS1237" s="131">
        <v>13.83</v>
      </c>
      <c r="AT1237" s="131">
        <v>1.601</v>
      </c>
      <c r="AU1237" s="131">
        <v>0</v>
      </c>
      <c r="AV1237" s="131">
        <v>1.258</v>
      </c>
      <c r="AW1237" s="131">
        <v>3.43</v>
      </c>
      <c r="AX1237" s="131">
        <v>1.62</v>
      </c>
      <c r="AY1237" s="131">
        <v>10.494</v>
      </c>
      <c r="AZ1237" s="131">
        <v>29.154</v>
      </c>
      <c r="BA1237" s="131">
        <v>58.734999999999999</v>
      </c>
      <c r="BB1237" t="s">
        <v>147</v>
      </c>
      <c r="BC1237" t="s">
        <v>147</v>
      </c>
    </row>
    <row r="1238" spans="1:55" hidden="1" x14ac:dyDescent="0.25">
      <c r="A1238" t="s">
        <v>35</v>
      </c>
      <c r="B1238" t="s">
        <v>160</v>
      </c>
      <c r="C1238" t="s">
        <v>156</v>
      </c>
      <c r="D1238" s="131">
        <v>1.627</v>
      </c>
      <c r="E1238" s="131">
        <v>4.4569999999999999</v>
      </c>
      <c r="F1238" s="131">
        <v>11.651</v>
      </c>
      <c r="G1238" s="131">
        <v>19.218</v>
      </c>
      <c r="H1238" s="131">
        <v>12.933999999999999</v>
      </c>
      <c r="I1238" s="131">
        <v>30.417000000000002</v>
      </c>
      <c r="J1238" s="131">
        <v>75.480999999999995</v>
      </c>
      <c r="K1238" s="131">
        <v>54.607999999999997</v>
      </c>
      <c r="L1238" s="131">
        <v>54.526000000000003</v>
      </c>
      <c r="M1238" s="131">
        <v>65.971000000000004</v>
      </c>
      <c r="N1238" s="131">
        <v>117.797</v>
      </c>
      <c r="O1238" s="131">
        <v>38.481000000000002</v>
      </c>
      <c r="P1238" s="131">
        <v>33.491</v>
      </c>
      <c r="Q1238" s="131">
        <v>22.38</v>
      </c>
      <c r="R1238" s="131">
        <v>24.22</v>
      </c>
      <c r="S1238" s="131">
        <v>25.771000000000001</v>
      </c>
      <c r="T1238" s="131">
        <v>34.359000000000002</v>
      </c>
      <c r="U1238" s="131">
        <v>28.669</v>
      </c>
      <c r="V1238" s="131">
        <v>39.131999999999998</v>
      </c>
      <c r="W1238" s="131">
        <v>34.819000000000003</v>
      </c>
      <c r="X1238" s="131">
        <v>25.675000000000001</v>
      </c>
      <c r="Y1238" s="131">
        <v>25.234999999999999</v>
      </c>
      <c r="Z1238" s="131">
        <v>25.184000000000001</v>
      </c>
      <c r="AA1238" s="131">
        <v>25.167000000000002</v>
      </c>
      <c r="AB1238" s="131">
        <v>31.378</v>
      </c>
      <c r="AC1238" s="131">
        <v>26.934000000000001</v>
      </c>
      <c r="AD1238" s="131">
        <v>29.244</v>
      </c>
      <c r="AE1238" s="131">
        <v>27.344000000000001</v>
      </c>
      <c r="AF1238" s="131">
        <v>26.931999999999999</v>
      </c>
      <c r="AG1238" s="131">
        <v>33.100999999999999</v>
      </c>
      <c r="AH1238" s="131">
        <v>33.875</v>
      </c>
      <c r="AI1238" s="131">
        <v>36.773000000000003</v>
      </c>
      <c r="AJ1238" s="131">
        <v>40.097999999999999</v>
      </c>
      <c r="AK1238" s="131">
        <v>41.463999999999999</v>
      </c>
      <c r="AL1238" s="131">
        <v>49.658999999999999</v>
      </c>
      <c r="AM1238" s="131">
        <v>102.577</v>
      </c>
      <c r="AN1238" s="131">
        <v>112.506</v>
      </c>
      <c r="AO1238" s="131">
        <v>192.702</v>
      </c>
      <c r="AP1238" s="131">
        <v>103.986</v>
      </c>
      <c r="AQ1238" s="131">
        <v>51.039000000000001</v>
      </c>
      <c r="AR1238" s="131">
        <v>75.432000000000002</v>
      </c>
      <c r="AS1238" s="131">
        <v>71.311999999999998</v>
      </c>
      <c r="AT1238" s="131">
        <v>56.558</v>
      </c>
      <c r="AU1238" s="131">
        <v>34.755000000000003</v>
      </c>
      <c r="AV1238" s="131">
        <v>83.369</v>
      </c>
      <c r="AW1238" s="131">
        <v>67.772000000000006</v>
      </c>
      <c r="AX1238" s="131">
        <v>59.148000000000003</v>
      </c>
      <c r="AY1238" s="131">
        <v>107.87</v>
      </c>
      <c r="AZ1238" s="131">
        <v>436.97199999999998</v>
      </c>
      <c r="BA1238" s="131">
        <v>176.27500000000001</v>
      </c>
      <c r="BB1238" t="s">
        <v>147</v>
      </c>
      <c r="BC1238" t="s">
        <v>147</v>
      </c>
    </row>
    <row r="1239" spans="1:55" hidden="1" x14ac:dyDescent="0.25">
      <c r="A1239" t="s">
        <v>35</v>
      </c>
      <c r="B1239" t="s">
        <v>160</v>
      </c>
      <c r="C1239" t="s">
        <v>155</v>
      </c>
      <c r="D1239" s="131">
        <v>122.95</v>
      </c>
      <c r="E1239" s="131">
        <v>116.727</v>
      </c>
      <c r="F1239" s="131">
        <v>110.827</v>
      </c>
      <c r="G1239" s="131">
        <v>101.324</v>
      </c>
      <c r="H1239" s="131">
        <v>139.16900000000001</v>
      </c>
      <c r="I1239" s="131">
        <v>138.08000000000001</v>
      </c>
      <c r="J1239" s="131">
        <v>113.244</v>
      </c>
      <c r="K1239" s="131">
        <v>123.06</v>
      </c>
      <c r="L1239" s="131">
        <v>56.927999999999997</v>
      </c>
      <c r="M1239" s="131">
        <v>58.246000000000002</v>
      </c>
      <c r="N1239" s="131">
        <v>66.242999999999995</v>
      </c>
      <c r="O1239" s="131">
        <v>36.03</v>
      </c>
      <c r="P1239" s="131">
        <v>20.72</v>
      </c>
      <c r="Q1239" s="131">
        <v>26.321000000000002</v>
      </c>
      <c r="R1239" s="131">
        <v>47.917000000000002</v>
      </c>
      <c r="S1239" s="131">
        <v>64.215999999999994</v>
      </c>
      <c r="T1239" s="131">
        <v>42.234000000000002</v>
      </c>
      <c r="U1239" s="131">
        <v>51.784999999999997</v>
      </c>
      <c r="V1239" s="131">
        <v>55.62</v>
      </c>
      <c r="W1239" s="131">
        <v>50.898000000000003</v>
      </c>
      <c r="X1239" s="131">
        <v>60.311999999999998</v>
      </c>
      <c r="Y1239" s="131">
        <v>57.835999999999999</v>
      </c>
      <c r="Z1239" s="131">
        <v>57.741</v>
      </c>
      <c r="AA1239" s="131">
        <v>57.043999999999997</v>
      </c>
      <c r="AB1239" s="131">
        <v>39.363999999999997</v>
      </c>
      <c r="AC1239" s="131">
        <v>37.737000000000002</v>
      </c>
      <c r="AD1239" s="131">
        <v>43.814999999999998</v>
      </c>
      <c r="AE1239" s="131">
        <v>42.91</v>
      </c>
      <c r="AF1239" s="131">
        <v>40.829000000000001</v>
      </c>
      <c r="AG1239" s="131">
        <v>40.462000000000003</v>
      </c>
      <c r="AH1239" s="131">
        <v>20.295999999999999</v>
      </c>
      <c r="AI1239" s="131">
        <v>23.521000000000001</v>
      </c>
      <c r="AJ1239" s="131">
        <v>25.672999999999998</v>
      </c>
      <c r="AK1239" s="131">
        <v>33.335999999999999</v>
      </c>
      <c r="AL1239" s="131">
        <v>32.753999999999998</v>
      </c>
      <c r="AM1239" s="131">
        <v>36.210999999999999</v>
      </c>
      <c r="AN1239" s="131">
        <v>0</v>
      </c>
      <c r="AO1239" s="131">
        <v>1.3460000000000001</v>
      </c>
      <c r="AP1239" s="131">
        <v>34.165999999999997</v>
      </c>
      <c r="AQ1239" s="131">
        <v>29.58</v>
      </c>
      <c r="AR1239" s="131">
        <v>2.6240000000000001</v>
      </c>
      <c r="AS1239" s="131">
        <v>3.456</v>
      </c>
      <c r="AT1239" s="131">
        <v>12.846</v>
      </c>
      <c r="AU1239" s="131">
        <v>0.27500000000000002</v>
      </c>
      <c r="AV1239" s="131">
        <v>1.1859999999999999</v>
      </c>
      <c r="AW1239" s="131">
        <v>1.823</v>
      </c>
      <c r="AX1239" s="131">
        <v>9.9329999999999998</v>
      </c>
      <c r="AY1239" s="131">
        <v>136.53899999999999</v>
      </c>
      <c r="AZ1239" s="131">
        <v>150.37200000000001</v>
      </c>
      <c r="BA1239" s="131">
        <v>125.07599999999999</v>
      </c>
      <c r="BB1239" t="s">
        <v>147</v>
      </c>
      <c r="BC1239" t="s">
        <v>147</v>
      </c>
    </row>
    <row r="1240" spans="1:55" hidden="1" x14ac:dyDescent="0.25">
      <c r="A1240" t="s">
        <v>35</v>
      </c>
      <c r="B1240" t="s">
        <v>160</v>
      </c>
      <c r="C1240" t="s">
        <v>154</v>
      </c>
      <c r="D1240" s="131" t="s">
        <v>147</v>
      </c>
      <c r="E1240" s="131" t="s">
        <v>147</v>
      </c>
      <c r="F1240" s="131" t="s">
        <v>147</v>
      </c>
      <c r="G1240" s="131" t="s">
        <v>147</v>
      </c>
      <c r="H1240" s="131" t="s">
        <v>147</v>
      </c>
      <c r="I1240" s="131" t="s">
        <v>147</v>
      </c>
      <c r="J1240" s="131" t="s">
        <v>147</v>
      </c>
      <c r="K1240" s="131" t="s">
        <v>147</v>
      </c>
      <c r="L1240" s="131" t="s">
        <v>147</v>
      </c>
      <c r="M1240" s="131" t="s">
        <v>147</v>
      </c>
      <c r="N1240" s="131" t="s">
        <v>147</v>
      </c>
      <c r="O1240" s="131" t="s">
        <v>147</v>
      </c>
      <c r="P1240" s="131" t="s">
        <v>147</v>
      </c>
      <c r="Q1240" s="131" t="s">
        <v>147</v>
      </c>
      <c r="R1240" s="131" t="s">
        <v>147</v>
      </c>
      <c r="S1240" s="131" t="s">
        <v>147</v>
      </c>
      <c r="T1240" s="131" t="s">
        <v>147</v>
      </c>
      <c r="U1240" s="131" t="s">
        <v>147</v>
      </c>
      <c r="V1240" s="131" t="s">
        <v>147</v>
      </c>
      <c r="W1240" s="131" t="s">
        <v>147</v>
      </c>
      <c r="X1240" s="131" t="s">
        <v>147</v>
      </c>
      <c r="Y1240" s="131" t="s">
        <v>147</v>
      </c>
      <c r="Z1240" s="131" t="s">
        <v>147</v>
      </c>
      <c r="AA1240" s="131" t="s">
        <v>147</v>
      </c>
      <c r="AB1240" s="131" t="s">
        <v>147</v>
      </c>
      <c r="AC1240" s="131" t="s">
        <v>147</v>
      </c>
      <c r="AD1240" s="131" t="s">
        <v>147</v>
      </c>
      <c r="AE1240" s="131" t="s">
        <v>147</v>
      </c>
      <c r="AF1240" s="131" t="s">
        <v>147</v>
      </c>
      <c r="AG1240" s="131" t="s">
        <v>147</v>
      </c>
      <c r="AH1240" s="131">
        <v>0</v>
      </c>
      <c r="AI1240" s="131">
        <v>0</v>
      </c>
      <c r="AJ1240" s="131">
        <v>3.1989999999999998</v>
      </c>
      <c r="AK1240" s="131">
        <v>5.32</v>
      </c>
      <c r="AL1240" s="131">
        <v>8.6820000000000004</v>
      </c>
      <c r="AM1240" s="131">
        <v>5.9080000000000004</v>
      </c>
      <c r="AN1240" s="131">
        <v>14.664999999999999</v>
      </c>
      <c r="AO1240" s="131">
        <v>10.487</v>
      </c>
      <c r="AP1240" s="131">
        <v>8.9879999999999995</v>
      </c>
      <c r="AQ1240" s="131">
        <v>1.4330000000000001</v>
      </c>
      <c r="AR1240" s="131">
        <v>5.6769999999999996</v>
      </c>
      <c r="AS1240" s="131">
        <v>8.0190000000000001</v>
      </c>
      <c r="AT1240" s="131">
        <v>3.113</v>
      </c>
      <c r="AU1240" s="131">
        <v>1.9750000000000001</v>
      </c>
      <c r="AV1240" s="131">
        <v>5.7690000000000001</v>
      </c>
      <c r="AW1240" s="131">
        <v>13.196</v>
      </c>
      <c r="AX1240" s="131">
        <v>10.864000000000001</v>
      </c>
      <c r="AY1240" s="131">
        <v>171.65</v>
      </c>
      <c r="AZ1240" s="131">
        <v>368.52600000000001</v>
      </c>
      <c r="BA1240" s="131">
        <v>213.43199999999999</v>
      </c>
      <c r="BB1240" t="s">
        <v>147</v>
      </c>
      <c r="BC1240" t="s">
        <v>147</v>
      </c>
    </row>
    <row r="1241" spans="1:55" hidden="1" x14ac:dyDescent="0.25">
      <c r="A1241" t="s">
        <v>35</v>
      </c>
      <c r="B1241" t="s">
        <v>160</v>
      </c>
      <c r="C1241" t="s">
        <v>153</v>
      </c>
      <c r="D1241" s="131">
        <v>0</v>
      </c>
      <c r="E1241" s="131">
        <v>0</v>
      </c>
      <c r="F1241" s="131">
        <v>0</v>
      </c>
      <c r="G1241" s="131">
        <v>0</v>
      </c>
      <c r="H1241" s="131">
        <v>0</v>
      </c>
      <c r="I1241" s="131">
        <v>0</v>
      </c>
      <c r="J1241" s="131">
        <v>0</v>
      </c>
      <c r="K1241" s="131">
        <v>2.2389999999999999</v>
      </c>
      <c r="L1241" s="131">
        <v>3.601</v>
      </c>
      <c r="M1241" s="131">
        <v>66.052999999999997</v>
      </c>
      <c r="N1241" s="131">
        <v>70.424999999999997</v>
      </c>
      <c r="O1241" s="131">
        <v>14.913</v>
      </c>
      <c r="P1241" s="131">
        <v>30.62</v>
      </c>
      <c r="Q1241" s="131">
        <v>28.645</v>
      </c>
      <c r="R1241" s="131">
        <v>0</v>
      </c>
      <c r="S1241" s="131">
        <v>0</v>
      </c>
      <c r="T1241" s="131">
        <v>0</v>
      </c>
      <c r="U1241" s="131">
        <v>0</v>
      </c>
      <c r="V1241" s="131">
        <v>0</v>
      </c>
      <c r="W1241" s="131">
        <v>0</v>
      </c>
      <c r="X1241" s="131">
        <v>0</v>
      </c>
      <c r="Y1241" s="131">
        <v>0.55400000000000005</v>
      </c>
      <c r="Z1241" s="131">
        <v>0.55900000000000005</v>
      </c>
      <c r="AA1241" s="131">
        <v>0.59599999999999997</v>
      </c>
      <c r="AB1241" s="131">
        <v>0.63900000000000001</v>
      </c>
      <c r="AC1241" s="131">
        <v>2.13</v>
      </c>
      <c r="AD1241" s="131">
        <v>2.8029999999999999</v>
      </c>
      <c r="AE1241" s="131">
        <v>1.53</v>
      </c>
      <c r="AF1241" s="131">
        <v>0</v>
      </c>
      <c r="AG1241" s="131">
        <v>0.8</v>
      </c>
      <c r="AH1241" s="131">
        <v>0</v>
      </c>
      <c r="AI1241" s="131">
        <v>0</v>
      </c>
      <c r="AJ1241" s="131">
        <v>0</v>
      </c>
      <c r="AK1241" s="131">
        <v>6.2850000000000001</v>
      </c>
      <c r="AL1241" s="131">
        <v>6.5759999999999996</v>
      </c>
      <c r="AM1241" s="131">
        <v>13.023</v>
      </c>
      <c r="AN1241" s="131">
        <v>18.776</v>
      </c>
      <c r="AO1241" s="131">
        <v>81.733000000000004</v>
      </c>
      <c r="AP1241" s="131">
        <v>16.872</v>
      </c>
      <c r="AQ1241" s="131">
        <v>0</v>
      </c>
      <c r="AR1241" s="131">
        <v>15.978999999999999</v>
      </c>
      <c r="AS1241" s="131">
        <v>33.887</v>
      </c>
      <c r="AT1241" s="131">
        <v>25.71</v>
      </c>
      <c r="AU1241" s="131">
        <v>2.64</v>
      </c>
      <c r="AV1241" s="131">
        <v>23.032</v>
      </c>
      <c r="AW1241" s="131">
        <v>14.177</v>
      </c>
      <c r="AX1241" s="131">
        <v>15.93</v>
      </c>
      <c r="AY1241" s="131">
        <v>96.882000000000005</v>
      </c>
      <c r="AZ1241" s="131">
        <v>120.53700000000001</v>
      </c>
      <c r="BA1241" s="131">
        <v>67.293000000000006</v>
      </c>
      <c r="BB1241" t="s">
        <v>147</v>
      </c>
      <c r="BC1241" t="s">
        <v>147</v>
      </c>
    </row>
    <row r="1242" spans="1:55" hidden="1" x14ac:dyDescent="0.25">
      <c r="A1242" t="s">
        <v>35</v>
      </c>
      <c r="B1242" t="s">
        <v>160</v>
      </c>
      <c r="C1242" t="s">
        <v>152</v>
      </c>
      <c r="D1242" s="131">
        <v>29.332000000000001</v>
      </c>
      <c r="E1242" s="131">
        <v>28.18</v>
      </c>
      <c r="F1242" s="131">
        <v>29.308</v>
      </c>
      <c r="G1242" s="131">
        <v>19.154</v>
      </c>
      <c r="H1242" s="131">
        <v>16.361999999999998</v>
      </c>
      <c r="I1242" s="131">
        <v>9.0370000000000008</v>
      </c>
      <c r="J1242" s="131">
        <v>9.2940000000000005</v>
      </c>
      <c r="K1242" s="131">
        <v>6.6429999999999998</v>
      </c>
      <c r="L1242" s="131">
        <v>6.25</v>
      </c>
      <c r="M1242" s="131">
        <v>41.933</v>
      </c>
      <c r="N1242" s="131">
        <v>37.396999999999998</v>
      </c>
      <c r="O1242" s="131">
        <v>21.460999999999999</v>
      </c>
      <c r="P1242" s="131">
        <v>0</v>
      </c>
      <c r="Q1242" s="131">
        <v>0</v>
      </c>
      <c r="R1242" s="131">
        <v>36.984000000000002</v>
      </c>
      <c r="S1242" s="131">
        <v>27.172000000000001</v>
      </c>
      <c r="T1242" s="131">
        <v>0</v>
      </c>
      <c r="U1242" s="131">
        <v>36.628</v>
      </c>
      <c r="V1242" s="131">
        <v>35.835000000000001</v>
      </c>
      <c r="W1242" s="131">
        <v>33.304000000000002</v>
      </c>
      <c r="X1242" s="131">
        <v>32.058999999999997</v>
      </c>
      <c r="Y1242" s="131">
        <v>23.37</v>
      </c>
      <c r="Z1242" s="131">
        <v>22.8</v>
      </c>
      <c r="AA1242" s="131">
        <v>23.335999999999999</v>
      </c>
      <c r="AB1242" s="131">
        <v>3.4820000000000002</v>
      </c>
      <c r="AC1242" s="131">
        <v>12.744</v>
      </c>
      <c r="AD1242" s="131">
        <v>1.02</v>
      </c>
      <c r="AE1242" s="131">
        <v>3.5819999999999999</v>
      </c>
      <c r="AF1242" s="131">
        <v>1.7569999999999999</v>
      </c>
      <c r="AG1242" s="131">
        <v>4.1630000000000003</v>
      </c>
      <c r="AH1242" s="131">
        <v>2.4340000000000002</v>
      </c>
      <c r="AI1242" s="131">
        <v>2.2679999999999998</v>
      </c>
      <c r="AJ1242" s="131">
        <v>4.1959999999999997</v>
      </c>
      <c r="AK1242" s="131">
        <v>0.379</v>
      </c>
      <c r="AL1242" s="131">
        <v>0.40600000000000003</v>
      </c>
      <c r="AM1242" s="131">
        <v>0</v>
      </c>
      <c r="AN1242" s="131">
        <v>15.788</v>
      </c>
      <c r="AO1242" s="131">
        <v>18.484999999999999</v>
      </c>
      <c r="AP1242" s="131">
        <v>2.5150000000000001</v>
      </c>
      <c r="AQ1242" s="131">
        <v>3.2450000000000001</v>
      </c>
      <c r="AR1242" s="131">
        <v>0.47599999999999998</v>
      </c>
      <c r="AS1242" s="131">
        <v>0</v>
      </c>
      <c r="AT1242" s="131">
        <v>2.65</v>
      </c>
      <c r="AU1242" s="131">
        <v>43.9</v>
      </c>
      <c r="AV1242" s="131">
        <v>1.508</v>
      </c>
      <c r="AW1242" s="131">
        <v>0.36299999999999999</v>
      </c>
      <c r="AX1242" s="131" t="s">
        <v>147</v>
      </c>
      <c r="AY1242" s="131" t="s">
        <v>147</v>
      </c>
      <c r="AZ1242" s="131" t="s">
        <v>147</v>
      </c>
      <c r="BA1242" s="131" t="s">
        <v>147</v>
      </c>
      <c r="BB1242" t="s">
        <v>147</v>
      </c>
      <c r="BC1242" t="s">
        <v>147</v>
      </c>
    </row>
    <row r="1243" spans="1:55" hidden="1" x14ac:dyDescent="0.25">
      <c r="A1243" t="s">
        <v>35</v>
      </c>
      <c r="B1243" t="s">
        <v>160</v>
      </c>
      <c r="C1243" t="s">
        <v>151</v>
      </c>
      <c r="D1243" s="131">
        <v>0</v>
      </c>
      <c r="E1243" s="131">
        <v>0</v>
      </c>
      <c r="F1243" s="131">
        <v>0</v>
      </c>
      <c r="G1243" s="131">
        <v>0</v>
      </c>
      <c r="H1243" s="131">
        <v>0</v>
      </c>
      <c r="I1243" s="131">
        <v>0</v>
      </c>
      <c r="J1243" s="131">
        <v>0</v>
      </c>
      <c r="K1243" s="131">
        <v>0</v>
      </c>
      <c r="L1243" s="131">
        <v>0</v>
      </c>
      <c r="M1243" s="131">
        <v>0</v>
      </c>
      <c r="N1243" s="131">
        <v>0</v>
      </c>
      <c r="O1243" s="131">
        <v>0</v>
      </c>
      <c r="P1243" s="131">
        <v>0</v>
      </c>
      <c r="Q1243" s="131">
        <v>0</v>
      </c>
      <c r="R1243" s="131">
        <v>0</v>
      </c>
      <c r="S1243" s="131">
        <v>0</v>
      </c>
      <c r="T1243" s="131">
        <v>0</v>
      </c>
      <c r="U1243" s="131">
        <v>0</v>
      </c>
      <c r="V1243" s="131">
        <v>0</v>
      </c>
      <c r="W1243" s="131">
        <v>0</v>
      </c>
      <c r="X1243" s="131">
        <v>0</v>
      </c>
      <c r="Y1243" s="131">
        <v>0</v>
      </c>
      <c r="Z1243" s="131">
        <v>0</v>
      </c>
      <c r="AA1243" s="131">
        <v>0</v>
      </c>
      <c r="AB1243" s="131">
        <v>0</v>
      </c>
      <c r="AC1243" s="131">
        <v>0</v>
      </c>
      <c r="AD1243" s="131">
        <v>0</v>
      </c>
      <c r="AE1243" s="131">
        <v>0</v>
      </c>
      <c r="AF1243" s="131">
        <v>0</v>
      </c>
      <c r="AG1243" s="131">
        <v>0</v>
      </c>
      <c r="AH1243" s="131">
        <v>0</v>
      </c>
      <c r="AI1243" s="131">
        <v>0</v>
      </c>
      <c r="AJ1243" s="131">
        <v>0</v>
      </c>
      <c r="AK1243" s="131">
        <v>0</v>
      </c>
      <c r="AL1243" s="131">
        <v>0</v>
      </c>
      <c r="AM1243" s="131">
        <v>0</v>
      </c>
      <c r="AN1243" s="131">
        <v>0</v>
      </c>
      <c r="AO1243" s="131">
        <v>0</v>
      </c>
      <c r="AP1243" s="131">
        <v>0</v>
      </c>
      <c r="AQ1243" s="131">
        <v>0</v>
      </c>
      <c r="AR1243" s="131">
        <v>0</v>
      </c>
      <c r="AS1243" s="131">
        <v>0</v>
      </c>
      <c r="AT1243" s="131">
        <v>0.85</v>
      </c>
      <c r="AU1243" s="131">
        <v>0</v>
      </c>
      <c r="AV1243" s="131">
        <v>0</v>
      </c>
      <c r="AW1243" s="131">
        <v>1.296</v>
      </c>
      <c r="AX1243" s="131">
        <v>0.71899999999999997</v>
      </c>
      <c r="AY1243" s="131">
        <v>60.360999999999997</v>
      </c>
      <c r="AZ1243" s="131">
        <v>19.756</v>
      </c>
      <c r="BA1243" s="131">
        <v>18.696999999999999</v>
      </c>
      <c r="BB1243" t="s">
        <v>147</v>
      </c>
      <c r="BC1243" t="s">
        <v>147</v>
      </c>
    </row>
    <row r="1244" spans="1:55" hidden="1" x14ac:dyDescent="0.25">
      <c r="A1244" t="s">
        <v>35</v>
      </c>
      <c r="B1244" t="s">
        <v>160</v>
      </c>
      <c r="C1244" t="s">
        <v>148</v>
      </c>
      <c r="D1244" s="131">
        <v>189.22300000000001</v>
      </c>
      <c r="E1244" s="131">
        <v>187.03</v>
      </c>
      <c r="F1244" s="131">
        <v>192.505</v>
      </c>
      <c r="G1244" s="131">
        <v>154.97300000000001</v>
      </c>
      <c r="H1244" s="131">
        <v>192.63800000000001</v>
      </c>
      <c r="I1244" s="131">
        <v>218.72900000000001</v>
      </c>
      <c r="J1244" s="131">
        <v>253.73099999999999</v>
      </c>
      <c r="K1244" s="131">
        <v>235.661</v>
      </c>
      <c r="L1244" s="131">
        <v>214.946</v>
      </c>
      <c r="M1244" s="131">
        <v>379.86</v>
      </c>
      <c r="N1244" s="131">
        <v>508.56099999999998</v>
      </c>
      <c r="O1244" s="131">
        <v>153.46700000000001</v>
      </c>
      <c r="P1244" s="131">
        <v>100.185</v>
      </c>
      <c r="Q1244" s="131">
        <v>100.68</v>
      </c>
      <c r="R1244" s="131">
        <v>126.503</v>
      </c>
      <c r="S1244" s="131">
        <v>124.21299999999999</v>
      </c>
      <c r="T1244" s="131">
        <v>87.965999999999994</v>
      </c>
      <c r="U1244" s="131">
        <v>197.214</v>
      </c>
      <c r="V1244" s="131">
        <v>156.35400000000001</v>
      </c>
      <c r="W1244" s="131">
        <v>129.91399999999999</v>
      </c>
      <c r="X1244" s="131">
        <v>138.88200000000001</v>
      </c>
      <c r="Y1244" s="131">
        <v>125.964</v>
      </c>
      <c r="Z1244" s="131">
        <v>120.044</v>
      </c>
      <c r="AA1244" s="131">
        <v>119.381</v>
      </c>
      <c r="AB1244" s="131">
        <v>91.495999999999995</v>
      </c>
      <c r="AC1244" s="131">
        <v>94.376000000000005</v>
      </c>
      <c r="AD1244" s="131">
        <v>89.942999999999998</v>
      </c>
      <c r="AE1244" s="131">
        <v>87.045000000000002</v>
      </c>
      <c r="AF1244" s="131">
        <v>77.051000000000002</v>
      </c>
      <c r="AG1244" s="131">
        <v>89.802999999999997</v>
      </c>
      <c r="AH1244" s="131">
        <v>68.486000000000004</v>
      </c>
      <c r="AI1244" s="131">
        <v>74.257999999999996</v>
      </c>
      <c r="AJ1244" s="131">
        <v>84.76</v>
      </c>
      <c r="AK1244" s="131">
        <v>102.931</v>
      </c>
      <c r="AL1244" s="131">
        <v>117.94199999999999</v>
      </c>
      <c r="AM1244" s="131">
        <v>188.93</v>
      </c>
      <c r="AN1244" s="131">
        <v>196.21899999999999</v>
      </c>
      <c r="AO1244" s="131">
        <v>370.77800000000002</v>
      </c>
      <c r="AP1244" s="131">
        <v>219.399</v>
      </c>
      <c r="AQ1244" s="131">
        <v>97.397000000000006</v>
      </c>
      <c r="AR1244" s="131">
        <v>128.989</v>
      </c>
      <c r="AS1244" s="131">
        <v>143.62</v>
      </c>
      <c r="AT1244" s="131">
        <v>116.61499999999999</v>
      </c>
      <c r="AU1244" s="131">
        <v>100.244</v>
      </c>
      <c r="AV1244" s="131">
        <v>132.488</v>
      </c>
      <c r="AW1244" s="131">
        <v>129.87</v>
      </c>
      <c r="AX1244" s="131">
        <v>106.44</v>
      </c>
      <c r="AY1244" s="131">
        <v>825.13199999999995</v>
      </c>
      <c r="AZ1244" s="131">
        <v>1537.4929999999999</v>
      </c>
      <c r="BA1244" s="131">
        <v>2156.623</v>
      </c>
      <c r="BB1244" t="s">
        <v>147</v>
      </c>
      <c r="BC1244" t="s">
        <v>147</v>
      </c>
    </row>
    <row r="1245" spans="1:55" hidden="1" x14ac:dyDescent="0.25">
      <c r="A1245" t="s">
        <v>35</v>
      </c>
      <c r="B1245" t="s">
        <v>159</v>
      </c>
      <c r="C1245" t="s">
        <v>158</v>
      </c>
      <c r="D1245" s="131">
        <v>5.0430000000000001</v>
      </c>
      <c r="E1245" s="131">
        <v>12.257999999999999</v>
      </c>
      <c r="F1245" s="131">
        <v>20.43</v>
      </c>
      <c r="G1245" s="131">
        <v>15.555</v>
      </c>
      <c r="H1245" s="131">
        <v>14.557</v>
      </c>
      <c r="I1245" s="131">
        <v>18.635999999999999</v>
      </c>
      <c r="J1245" s="131">
        <v>13.167</v>
      </c>
      <c r="K1245" s="131">
        <v>19.675000000000001</v>
      </c>
      <c r="L1245" s="131">
        <v>48.59</v>
      </c>
      <c r="M1245" s="131">
        <v>60.082000000000001</v>
      </c>
      <c r="N1245" s="131">
        <v>190.75899999999999</v>
      </c>
      <c r="O1245" s="131">
        <v>31.814</v>
      </c>
      <c r="P1245" s="131">
        <v>16.376000000000001</v>
      </c>
      <c r="Q1245" s="131">
        <v>12.63</v>
      </c>
      <c r="R1245" s="131">
        <v>12.952</v>
      </c>
      <c r="S1245" s="131">
        <v>5.2649999999999997</v>
      </c>
      <c r="T1245" s="131">
        <v>9.891</v>
      </c>
      <c r="U1245" s="131">
        <v>114.733</v>
      </c>
      <c r="V1245" s="131">
        <v>33.496000000000002</v>
      </c>
      <c r="W1245" s="131">
        <v>12.712</v>
      </c>
      <c r="X1245" s="131">
        <v>20.846</v>
      </c>
      <c r="Y1245" s="131">
        <v>16.423999999999999</v>
      </c>
      <c r="Z1245" s="131">
        <v>10.013</v>
      </c>
      <c r="AA1245" s="131">
        <v>9.9</v>
      </c>
      <c r="AB1245" s="131">
        <v>18.614000000000001</v>
      </c>
      <c r="AC1245" s="131">
        <v>8.7680000000000007</v>
      </c>
      <c r="AD1245" s="131">
        <v>11.45</v>
      </c>
      <c r="AE1245" s="131">
        <v>6.3540000000000001</v>
      </c>
      <c r="AF1245" s="131">
        <v>5.1269999999999998</v>
      </c>
      <c r="AG1245" s="131">
        <v>10.176</v>
      </c>
      <c r="AH1245" s="131">
        <v>5.76</v>
      </c>
      <c r="AI1245" s="131">
        <v>7.1840000000000002</v>
      </c>
      <c r="AJ1245" s="131">
        <v>11.93</v>
      </c>
      <c r="AK1245" s="131">
        <v>16.713000000000001</v>
      </c>
      <c r="AL1245" s="131">
        <v>20.161000000000001</v>
      </c>
      <c r="AM1245" s="131">
        <v>34.783999999999999</v>
      </c>
      <c r="AN1245" s="131">
        <v>53.454999999999998</v>
      </c>
      <c r="AO1245" s="131">
        <v>102.349</v>
      </c>
      <c r="AP1245" s="131">
        <v>68.343000000000004</v>
      </c>
      <c r="AQ1245" s="131">
        <v>15.12</v>
      </c>
      <c r="AR1245" s="131">
        <v>35.831000000000003</v>
      </c>
      <c r="AS1245" s="131">
        <v>20.329999999999998</v>
      </c>
      <c r="AT1245" s="131">
        <v>20.596</v>
      </c>
      <c r="AU1245" s="131">
        <v>25.888999999999999</v>
      </c>
      <c r="AV1245" s="131">
        <v>25.37</v>
      </c>
      <c r="AW1245" s="131">
        <v>43.116</v>
      </c>
      <c r="AX1245" s="131">
        <v>12.752000000000001</v>
      </c>
      <c r="AY1245" s="131">
        <v>374.10700000000003</v>
      </c>
      <c r="AZ1245" s="131">
        <v>638.93499999999995</v>
      </c>
      <c r="BA1245" s="131">
        <v>2320.7550000000001</v>
      </c>
      <c r="BB1245" t="s">
        <v>147</v>
      </c>
      <c r="BC1245" t="s">
        <v>147</v>
      </c>
    </row>
    <row r="1246" spans="1:55" hidden="1" x14ac:dyDescent="0.25">
      <c r="A1246" t="s">
        <v>35</v>
      </c>
      <c r="B1246" t="s">
        <v>159</v>
      </c>
      <c r="C1246" t="s">
        <v>157</v>
      </c>
      <c r="D1246" s="131">
        <v>49.671999999999997</v>
      </c>
      <c r="E1246" s="131">
        <v>46.13</v>
      </c>
      <c r="F1246" s="131">
        <v>42.692</v>
      </c>
      <c r="G1246" s="131">
        <v>8.1280000000000001</v>
      </c>
      <c r="H1246" s="131">
        <v>22.9</v>
      </c>
      <c r="I1246" s="131">
        <v>45.222999999999999</v>
      </c>
      <c r="J1246" s="131">
        <v>73.194999999999993</v>
      </c>
      <c r="K1246" s="131">
        <v>56.472999999999999</v>
      </c>
      <c r="L1246" s="131">
        <v>96.569000000000003</v>
      </c>
      <c r="M1246" s="131">
        <v>168.80199999999999</v>
      </c>
      <c r="N1246" s="131">
        <v>145.15</v>
      </c>
      <c r="O1246" s="131">
        <v>34.195</v>
      </c>
      <c r="P1246" s="131">
        <v>7.4210000000000003</v>
      </c>
      <c r="Q1246" s="131">
        <v>23.539000000000001</v>
      </c>
      <c r="R1246" s="131">
        <v>13.993</v>
      </c>
      <c r="S1246" s="131">
        <v>5.6710000000000003</v>
      </c>
      <c r="T1246" s="131">
        <v>7.7389999999999999</v>
      </c>
      <c r="U1246" s="131">
        <v>9.4789999999999992</v>
      </c>
      <c r="V1246" s="131">
        <v>6.4459999999999997</v>
      </c>
      <c r="W1246" s="131">
        <v>4.17</v>
      </c>
      <c r="X1246" s="131">
        <v>11.452</v>
      </c>
      <c r="Y1246" s="131">
        <v>12.981999999999999</v>
      </c>
      <c r="Z1246" s="131">
        <v>11.315</v>
      </c>
      <c r="AA1246" s="131">
        <v>10.621</v>
      </c>
      <c r="AB1246" s="131">
        <v>7.173</v>
      </c>
      <c r="AC1246" s="131">
        <v>14.218999999999999</v>
      </c>
      <c r="AD1246" s="131">
        <v>8.7989999999999995</v>
      </c>
      <c r="AE1246" s="131">
        <v>11.749000000000001</v>
      </c>
      <c r="AF1246" s="131">
        <v>6.5510000000000002</v>
      </c>
      <c r="AG1246" s="131">
        <v>7.3040000000000003</v>
      </c>
      <c r="AH1246" s="131">
        <v>12.66</v>
      </c>
      <c r="AI1246" s="131">
        <v>10.945</v>
      </c>
      <c r="AJ1246" s="131">
        <v>6.0430000000000001</v>
      </c>
      <c r="AK1246" s="131">
        <v>8.3179999999999996</v>
      </c>
      <c r="AL1246" s="131">
        <v>10.632999999999999</v>
      </c>
      <c r="AM1246" s="131">
        <v>13.599</v>
      </c>
      <c r="AN1246" s="131">
        <v>0</v>
      </c>
      <c r="AO1246" s="131">
        <v>0</v>
      </c>
      <c r="AP1246" s="131">
        <v>13.615</v>
      </c>
      <c r="AQ1246" s="131">
        <v>3.6360000000000001</v>
      </c>
      <c r="AR1246" s="131">
        <v>8.8149999999999995</v>
      </c>
      <c r="AS1246" s="131">
        <v>21.437999999999999</v>
      </c>
      <c r="AT1246" s="131">
        <v>2.4820000000000002</v>
      </c>
      <c r="AU1246" s="131">
        <v>0</v>
      </c>
      <c r="AV1246" s="131">
        <v>1.95</v>
      </c>
      <c r="AW1246" s="131">
        <v>5.3170000000000002</v>
      </c>
      <c r="AX1246" s="131">
        <v>2.5110000000000001</v>
      </c>
      <c r="AY1246" s="131">
        <v>16.266999999999999</v>
      </c>
      <c r="AZ1246" s="131">
        <v>45.192999999999998</v>
      </c>
      <c r="BA1246" s="131">
        <v>91.048000000000002</v>
      </c>
      <c r="BB1246" t="s">
        <v>147</v>
      </c>
      <c r="BC1246" t="s">
        <v>147</v>
      </c>
    </row>
    <row r="1247" spans="1:55" hidden="1" x14ac:dyDescent="0.25">
      <c r="A1247" t="s">
        <v>35</v>
      </c>
      <c r="B1247" t="s">
        <v>159</v>
      </c>
      <c r="C1247" t="s">
        <v>156</v>
      </c>
      <c r="D1247" s="131">
        <v>2.5209999999999999</v>
      </c>
      <c r="E1247" s="131">
        <v>6.9089999999999998</v>
      </c>
      <c r="F1247" s="131">
        <v>18.061</v>
      </c>
      <c r="G1247" s="131">
        <v>29.791</v>
      </c>
      <c r="H1247" s="131">
        <v>20.05</v>
      </c>
      <c r="I1247" s="131">
        <v>47.151000000000003</v>
      </c>
      <c r="J1247" s="131">
        <v>117.006</v>
      </c>
      <c r="K1247" s="131">
        <v>84.65</v>
      </c>
      <c r="L1247" s="131">
        <v>84.522999999999996</v>
      </c>
      <c r="M1247" s="131">
        <v>102.265</v>
      </c>
      <c r="N1247" s="131">
        <v>182.60300000000001</v>
      </c>
      <c r="O1247" s="131">
        <v>59.651000000000003</v>
      </c>
      <c r="P1247" s="131">
        <v>51.914999999999999</v>
      </c>
      <c r="Q1247" s="131">
        <v>34.692999999999998</v>
      </c>
      <c r="R1247" s="131">
        <v>37.543999999999997</v>
      </c>
      <c r="S1247" s="131">
        <v>39.948</v>
      </c>
      <c r="T1247" s="131">
        <v>53.262</v>
      </c>
      <c r="U1247" s="131">
        <v>44.442</v>
      </c>
      <c r="V1247" s="131">
        <v>60.66</v>
      </c>
      <c r="W1247" s="131">
        <v>53.975000000000001</v>
      </c>
      <c r="X1247" s="131">
        <v>39.801000000000002</v>
      </c>
      <c r="Y1247" s="131">
        <v>39.119</v>
      </c>
      <c r="Z1247" s="131">
        <v>39.039000000000001</v>
      </c>
      <c r="AA1247" s="131">
        <v>39.012</v>
      </c>
      <c r="AB1247" s="131">
        <v>48.640999999999998</v>
      </c>
      <c r="AC1247" s="131">
        <v>41.752000000000002</v>
      </c>
      <c r="AD1247" s="131">
        <v>45.332000000000001</v>
      </c>
      <c r="AE1247" s="131">
        <v>42.387999999999998</v>
      </c>
      <c r="AF1247" s="131">
        <v>41.747999999999998</v>
      </c>
      <c r="AG1247" s="131">
        <v>51.311999999999998</v>
      </c>
      <c r="AH1247" s="131">
        <v>52.512</v>
      </c>
      <c r="AI1247" s="131">
        <v>57.003999999999998</v>
      </c>
      <c r="AJ1247" s="131">
        <v>62.158999999999999</v>
      </c>
      <c r="AK1247" s="131">
        <v>64.275999999999996</v>
      </c>
      <c r="AL1247" s="131">
        <v>76.978999999999999</v>
      </c>
      <c r="AM1247" s="131">
        <v>159.01</v>
      </c>
      <c r="AN1247" s="131">
        <v>174.40199999999999</v>
      </c>
      <c r="AO1247" s="131">
        <v>298.71699999999998</v>
      </c>
      <c r="AP1247" s="131">
        <v>161.19399999999999</v>
      </c>
      <c r="AQ1247" s="131">
        <v>79.117999999999995</v>
      </c>
      <c r="AR1247" s="131">
        <v>116.93</v>
      </c>
      <c r="AS1247" s="131">
        <v>110.545</v>
      </c>
      <c r="AT1247" s="131">
        <v>87.674000000000007</v>
      </c>
      <c r="AU1247" s="131">
        <v>53.875</v>
      </c>
      <c r="AV1247" s="131">
        <v>129.23400000000001</v>
      </c>
      <c r="AW1247" s="131">
        <v>105.057</v>
      </c>
      <c r="AX1247" s="131">
        <v>91.688000000000002</v>
      </c>
      <c r="AY1247" s="131">
        <v>167.215</v>
      </c>
      <c r="AZ1247" s="131">
        <v>677.37300000000005</v>
      </c>
      <c r="BA1247" s="131">
        <v>273.25299999999999</v>
      </c>
      <c r="BB1247" t="s">
        <v>147</v>
      </c>
      <c r="BC1247" t="s">
        <v>147</v>
      </c>
    </row>
    <row r="1248" spans="1:55" hidden="1" x14ac:dyDescent="0.25">
      <c r="A1248" t="s">
        <v>35</v>
      </c>
      <c r="B1248" t="s">
        <v>159</v>
      </c>
      <c r="C1248" t="s">
        <v>155</v>
      </c>
      <c r="D1248" s="131">
        <v>190.59100000000001</v>
      </c>
      <c r="E1248" s="131">
        <v>180.94499999999999</v>
      </c>
      <c r="F1248" s="131">
        <v>171.798</v>
      </c>
      <c r="G1248" s="131">
        <v>157.06700000000001</v>
      </c>
      <c r="H1248" s="131">
        <v>215.73400000000001</v>
      </c>
      <c r="I1248" s="131">
        <v>214.04400000000001</v>
      </c>
      <c r="J1248" s="131">
        <v>175.54499999999999</v>
      </c>
      <c r="K1248" s="131">
        <v>190.761</v>
      </c>
      <c r="L1248" s="131">
        <v>88.247</v>
      </c>
      <c r="M1248" s="131">
        <v>90.29</v>
      </c>
      <c r="N1248" s="131">
        <v>102.68600000000001</v>
      </c>
      <c r="O1248" s="131">
        <v>55.853000000000002</v>
      </c>
      <c r="P1248" s="131">
        <v>32.119</v>
      </c>
      <c r="Q1248" s="131">
        <v>40.802</v>
      </c>
      <c r="R1248" s="131">
        <v>74.278000000000006</v>
      </c>
      <c r="S1248" s="131">
        <v>99.543999999999997</v>
      </c>
      <c r="T1248" s="131">
        <v>65.468999999999994</v>
      </c>
      <c r="U1248" s="131">
        <v>80.275000000000006</v>
      </c>
      <c r="V1248" s="131">
        <v>86.22</v>
      </c>
      <c r="W1248" s="131">
        <v>78.899000000000001</v>
      </c>
      <c r="X1248" s="131">
        <v>93.492999999999995</v>
      </c>
      <c r="Y1248" s="131">
        <v>89.653999999999996</v>
      </c>
      <c r="Z1248" s="131">
        <v>89.507000000000005</v>
      </c>
      <c r="AA1248" s="131">
        <v>88.427999999999997</v>
      </c>
      <c r="AB1248" s="131">
        <v>61.018999999999998</v>
      </c>
      <c r="AC1248" s="131">
        <v>58.497999999999998</v>
      </c>
      <c r="AD1248" s="131">
        <v>67.921000000000006</v>
      </c>
      <c r="AE1248" s="131">
        <v>66.516999999999996</v>
      </c>
      <c r="AF1248" s="131">
        <v>63.290999999999997</v>
      </c>
      <c r="AG1248" s="131">
        <v>62.722000000000001</v>
      </c>
      <c r="AH1248" s="131">
        <v>31.460999999999999</v>
      </c>
      <c r="AI1248" s="131">
        <v>36.460999999999999</v>
      </c>
      <c r="AJ1248" s="131">
        <v>39.796999999999997</v>
      </c>
      <c r="AK1248" s="131">
        <v>51.676000000000002</v>
      </c>
      <c r="AL1248" s="131">
        <v>50.773000000000003</v>
      </c>
      <c r="AM1248" s="131">
        <v>56.131999999999998</v>
      </c>
      <c r="AN1248" s="131">
        <v>0</v>
      </c>
      <c r="AO1248" s="131">
        <v>2.0870000000000002</v>
      </c>
      <c r="AP1248" s="131">
        <v>52.963000000000001</v>
      </c>
      <c r="AQ1248" s="131">
        <v>45.853999999999999</v>
      </c>
      <c r="AR1248" s="131">
        <v>4.0670000000000002</v>
      </c>
      <c r="AS1248" s="131">
        <v>5.3570000000000002</v>
      </c>
      <c r="AT1248" s="131">
        <v>19.911999999999999</v>
      </c>
      <c r="AU1248" s="131">
        <v>0.42599999999999999</v>
      </c>
      <c r="AV1248" s="131">
        <v>1.839</v>
      </c>
      <c r="AW1248" s="131">
        <v>2.8260000000000001</v>
      </c>
      <c r="AX1248" s="131">
        <v>15.397</v>
      </c>
      <c r="AY1248" s="131">
        <v>211.65600000000001</v>
      </c>
      <c r="AZ1248" s="131">
        <v>233.09899999999999</v>
      </c>
      <c r="BA1248" s="131">
        <v>193.886</v>
      </c>
      <c r="BB1248" t="s">
        <v>147</v>
      </c>
      <c r="BC1248" t="s">
        <v>147</v>
      </c>
    </row>
    <row r="1249" spans="1:55" hidden="1" x14ac:dyDescent="0.25">
      <c r="A1249" t="s">
        <v>35</v>
      </c>
      <c r="B1249" t="s">
        <v>159</v>
      </c>
      <c r="C1249" t="s">
        <v>154</v>
      </c>
      <c r="D1249" s="131" t="s">
        <v>147</v>
      </c>
      <c r="E1249" s="131" t="s">
        <v>147</v>
      </c>
      <c r="F1249" s="131" t="s">
        <v>147</v>
      </c>
      <c r="G1249" s="131" t="s">
        <v>147</v>
      </c>
      <c r="H1249" s="131" t="s">
        <v>147</v>
      </c>
      <c r="I1249" s="131" t="s">
        <v>147</v>
      </c>
      <c r="J1249" s="131" t="s">
        <v>147</v>
      </c>
      <c r="K1249" s="131" t="s">
        <v>147</v>
      </c>
      <c r="L1249" s="131" t="s">
        <v>147</v>
      </c>
      <c r="M1249" s="131" t="s">
        <v>147</v>
      </c>
      <c r="N1249" s="131" t="s">
        <v>147</v>
      </c>
      <c r="O1249" s="131" t="s">
        <v>147</v>
      </c>
      <c r="P1249" s="131" t="s">
        <v>147</v>
      </c>
      <c r="Q1249" s="131" t="s">
        <v>147</v>
      </c>
      <c r="R1249" s="131" t="s">
        <v>147</v>
      </c>
      <c r="S1249" s="131" t="s">
        <v>147</v>
      </c>
      <c r="T1249" s="131" t="s">
        <v>147</v>
      </c>
      <c r="U1249" s="131" t="s">
        <v>147</v>
      </c>
      <c r="V1249" s="131" t="s">
        <v>147</v>
      </c>
      <c r="W1249" s="131" t="s">
        <v>147</v>
      </c>
      <c r="X1249" s="131" t="s">
        <v>147</v>
      </c>
      <c r="Y1249" s="131" t="s">
        <v>147</v>
      </c>
      <c r="Z1249" s="131" t="s">
        <v>147</v>
      </c>
      <c r="AA1249" s="131" t="s">
        <v>147</v>
      </c>
      <c r="AB1249" s="131" t="s">
        <v>147</v>
      </c>
      <c r="AC1249" s="131" t="s">
        <v>147</v>
      </c>
      <c r="AD1249" s="131" t="s">
        <v>147</v>
      </c>
      <c r="AE1249" s="131" t="s">
        <v>147</v>
      </c>
      <c r="AF1249" s="131" t="s">
        <v>147</v>
      </c>
      <c r="AG1249" s="131" t="s">
        <v>147</v>
      </c>
      <c r="AH1249" s="131">
        <v>0</v>
      </c>
      <c r="AI1249" s="131">
        <v>0</v>
      </c>
      <c r="AJ1249" s="131">
        <v>4.9589999999999996</v>
      </c>
      <c r="AK1249" s="131">
        <v>8.2469999999999999</v>
      </c>
      <c r="AL1249" s="131">
        <v>13.458</v>
      </c>
      <c r="AM1249" s="131">
        <v>9.1579999999999995</v>
      </c>
      <c r="AN1249" s="131">
        <v>22.733000000000001</v>
      </c>
      <c r="AO1249" s="131">
        <v>16.256</v>
      </c>
      <c r="AP1249" s="131">
        <v>13.933</v>
      </c>
      <c r="AQ1249" s="131">
        <v>2.2210000000000001</v>
      </c>
      <c r="AR1249" s="131">
        <v>8.8010000000000002</v>
      </c>
      <c r="AS1249" s="131">
        <v>12.430999999999999</v>
      </c>
      <c r="AT1249" s="131">
        <v>4.8250000000000002</v>
      </c>
      <c r="AU1249" s="131">
        <v>3.0609999999999999</v>
      </c>
      <c r="AV1249" s="131">
        <v>8.9429999999999996</v>
      </c>
      <c r="AW1249" s="131">
        <v>20.456</v>
      </c>
      <c r="AX1249" s="131">
        <v>16.841000000000001</v>
      </c>
      <c r="AY1249" s="131">
        <v>266.084</v>
      </c>
      <c r="AZ1249" s="131">
        <v>571.27</v>
      </c>
      <c r="BA1249" s="131">
        <v>330.85199999999998</v>
      </c>
      <c r="BB1249" t="s">
        <v>147</v>
      </c>
      <c r="BC1249" t="s">
        <v>147</v>
      </c>
    </row>
    <row r="1250" spans="1:55" hidden="1" x14ac:dyDescent="0.25">
      <c r="A1250" t="s">
        <v>35</v>
      </c>
      <c r="B1250" t="s">
        <v>159</v>
      </c>
      <c r="C1250" t="s">
        <v>153</v>
      </c>
      <c r="D1250" s="131">
        <v>0</v>
      </c>
      <c r="E1250" s="131">
        <v>0</v>
      </c>
      <c r="F1250" s="131">
        <v>0</v>
      </c>
      <c r="G1250" s="131">
        <v>0</v>
      </c>
      <c r="H1250" s="131">
        <v>0</v>
      </c>
      <c r="I1250" s="131">
        <v>0</v>
      </c>
      <c r="J1250" s="131">
        <v>0</v>
      </c>
      <c r="K1250" s="131">
        <v>3.4710000000000001</v>
      </c>
      <c r="L1250" s="131">
        <v>5.5819999999999999</v>
      </c>
      <c r="M1250" s="131">
        <v>102.392</v>
      </c>
      <c r="N1250" s="131">
        <v>109.17</v>
      </c>
      <c r="O1250" s="131">
        <v>23.117000000000001</v>
      </c>
      <c r="P1250" s="131">
        <v>47.465000000000003</v>
      </c>
      <c r="Q1250" s="131">
        <v>44.405000000000001</v>
      </c>
      <c r="R1250" s="131">
        <v>0</v>
      </c>
      <c r="S1250" s="131">
        <v>0</v>
      </c>
      <c r="T1250" s="131">
        <v>0</v>
      </c>
      <c r="U1250" s="131">
        <v>0</v>
      </c>
      <c r="V1250" s="131">
        <v>0</v>
      </c>
      <c r="W1250" s="131">
        <v>0</v>
      </c>
      <c r="X1250" s="131">
        <v>0</v>
      </c>
      <c r="Y1250" s="131">
        <v>0.85899999999999999</v>
      </c>
      <c r="Z1250" s="131">
        <v>0.86599999999999999</v>
      </c>
      <c r="AA1250" s="131">
        <v>0.92300000000000004</v>
      </c>
      <c r="AB1250" s="131">
        <v>0.99099999999999999</v>
      </c>
      <c r="AC1250" s="131">
        <v>3.302</v>
      </c>
      <c r="AD1250" s="131">
        <v>4.3449999999999998</v>
      </c>
      <c r="AE1250" s="131">
        <v>2.3719999999999999</v>
      </c>
      <c r="AF1250" s="131">
        <v>0</v>
      </c>
      <c r="AG1250" s="131">
        <v>1.24</v>
      </c>
      <c r="AH1250" s="131">
        <v>0</v>
      </c>
      <c r="AI1250" s="131">
        <v>0</v>
      </c>
      <c r="AJ1250" s="131">
        <v>0</v>
      </c>
      <c r="AK1250" s="131">
        <v>9.7430000000000003</v>
      </c>
      <c r="AL1250" s="131">
        <v>10.194000000000001</v>
      </c>
      <c r="AM1250" s="131">
        <v>20.187000000000001</v>
      </c>
      <c r="AN1250" s="131">
        <v>29.105</v>
      </c>
      <c r="AO1250" s="131">
        <v>126.69799999999999</v>
      </c>
      <c r="AP1250" s="131">
        <v>26.154</v>
      </c>
      <c r="AQ1250" s="131">
        <v>0</v>
      </c>
      <c r="AR1250" s="131">
        <v>24.77</v>
      </c>
      <c r="AS1250" s="131">
        <v>52.530999999999999</v>
      </c>
      <c r="AT1250" s="131">
        <v>39.853999999999999</v>
      </c>
      <c r="AU1250" s="131">
        <v>4.0919999999999996</v>
      </c>
      <c r="AV1250" s="131">
        <v>35.703000000000003</v>
      </c>
      <c r="AW1250" s="131">
        <v>21.975999999999999</v>
      </c>
      <c r="AX1250" s="131">
        <v>24.693999999999999</v>
      </c>
      <c r="AY1250" s="131">
        <v>150.18199999999999</v>
      </c>
      <c r="AZ1250" s="131">
        <v>186.85</v>
      </c>
      <c r="BA1250" s="131">
        <v>104.315</v>
      </c>
      <c r="BB1250" t="s">
        <v>147</v>
      </c>
      <c r="BC1250" t="s">
        <v>147</v>
      </c>
    </row>
    <row r="1251" spans="1:55" hidden="1" x14ac:dyDescent="0.25">
      <c r="A1251" t="s">
        <v>35</v>
      </c>
      <c r="B1251" t="s">
        <v>159</v>
      </c>
      <c r="C1251" t="s">
        <v>152</v>
      </c>
      <c r="D1251" s="131">
        <v>45.47</v>
      </c>
      <c r="E1251" s="131">
        <v>43.683</v>
      </c>
      <c r="F1251" s="131">
        <v>45.430999999999997</v>
      </c>
      <c r="G1251" s="131">
        <v>29.690999999999999</v>
      </c>
      <c r="H1251" s="131">
        <v>25.363</v>
      </c>
      <c r="I1251" s="131">
        <v>14.009</v>
      </c>
      <c r="J1251" s="131">
        <v>14.407</v>
      </c>
      <c r="K1251" s="131">
        <v>10.297000000000001</v>
      </c>
      <c r="L1251" s="131">
        <v>9.6880000000000006</v>
      </c>
      <c r="M1251" s="131">
        <v>65.003</v>
      </c>
      <c r="N1251" s="131">
        <v>57.970999999999997</v>
      </c>
      <c r="O1251" s="131">
        <v>33.267000000000003</v>
      </c>
      <c r="P1251" s="131">
        <v>0</v>
      </c>
      <c r="Q1251" s="131">
        <v>0</v>
      </c>
      <c r="R1251" s="131">
        <v>57.331000000000003</v>
      </c>
      <c r="S1251" s="131">
        <v>42.12</v>
      </c>
      <c r="T1251" s="131">
        <v>0</v>
      </c>
      <c r="U1251" s="131">
        <v>56.777999999999999</v>
      </c>
      <c r="V1251" s="131">
        <v>55.55</v>
      </c>
      <c r="W1251" s="131">
        <v>51.627000000000002</v>
      </c>
      <c r="X1251" s="131">
        <v>49.695999999999998</v>
      </c>
      <c r="Y1251" s="131">
        <v>36.226999999999997</v>
      </c>
      <c r="Z1251" s="131">
        <v>35.343000000000004</v>
      </c>
      <c r="AA1251" s="131">
        <v>36.174999999999997</v>
      </c>
      <c r="AB1251" s="131">
        <v>5.3979999999999997</v>
      </c>
      <c r="AC1251" s="131">
        <v>19.754999999999999</v>
      </c>
      <c r="AD1251" s="131">
        <v>1.581</v>
      </c>
      <c r="AE1251" s="131">
        <v>5.5529999999999999</v>
      </c>
      <c r="AF1251" s="131">
        <v>2.7240000000000002</v>
      </c>
      <c r="AG1251" s="131">
        <v>6.4530000000000003</v>
      </c>
      <c r="AH1251" s="131">
        <v>3.774</v>
      </c>
      <c r="AI1251" s="131">
        <v>3.516</v>
      </c>
      <c r="AJ1251" s="131">
        <v>6.5039999999999996</v>
      </c>
      <c r="AK1251" s="131">
        <v>0.58699999999999997</v>
      </c>
      <c r="AL1251" s="131">
        <v>0.63</v>
      </c>
      <c r="AM1251" s="131">
        <v>0</v>
      </c>
      <c r="AN1251" s="131">
        <v>24.474</v>
      </c>
      <c r="AO1251" s="131">
        <v>28.654</v>
      </c>
      <c r="AP1251" s="131">
        <v>3.8980000000000001</v>
      </c>
      <c r="AQ1251" s="131">
        <v>5.0309999999999997</v>
      </c>
      <c r="AR1251" s="131">
        <v>0.73799999999999999</v>
      </c>
      <c r="AS1251" s="131">
        <v>0</v>
      </c>
      <c r="AT1251" s="131">
        <v>4.1079999999999997</v>
      </c>
      <c r="AU1251" s="131">
        <v>68.051000000000002</v>
      </c>
      <c r="AV1251" s="131">
        <v>2.3380000000000001</v>
      </c>
      <c r="AW1251" s="131">
        <v>0.56200000000000006</v>
      </c>
      <c r="AX1251" s="131" t="s">
        <v>147</v>
      </c>
      <c r="AY1251" s="131" t="s">
        <v>147</v>
      </c>
      <c r="AZ1251" s="131" t="s">
        <v>147</v>
      </c>
      <c r="BA1251" s="131" t="s">
        <v>147</v>
      </c>
      <c r="BB1251" t="s">
        <v>147</v>
      </c>
      <c r="BC1251" t="s">
        <v>147</v>
      </c>
    </row>
    <row r="1252" spans="1:55" hidden="1" x14ac:dyDescent="0.25">
      <c r="A1252" t="s">
        <v>35</v>
      </c>
      <c r="B1252" t="s">
        <v>159</v>
      </c>
      <c r="C1252" t="s">
        <v>151</v>
      </c>
      <c r="D1252" s="131">
        <v>0</v>
      </c>
      <c r="E1252" s="131">
        <v>0</v>
      </c>
      <c r="F1252" s="131">
        <v>0</v>
      </c>
      <c r="G1252" s="131">
        <v>0</v>
      </c>
      <c r="H1252" s="131">
        <v>0</v>
      </c>
      <c r="I1252" s="131">
        <v>0</v>
      </c>
      <c r="J1252" s="131">
        <v>0</v>
      </c>
      <c r="K1252" s="131">
        <v>0</v>
      </c>
      <c r="L1252" s="131">
        <v>0</v>
      </c>
      <c r="M1252" s="131">
        <v>0</v>
      </c>
      <c r="N1252" s="131">
        <v>0</v>
      </c>
      <c r="O1252" s="131">
        <v>0</v>
      </c>
      <c r="P1252" s="131">
        <v>0</v>
      </c>
      <c r="Q1252" s="131">
        <v>0</v>
      </c>
      <c r="R1252" s="131">
        <v>0</v>
      </c>
      <c r="S1252" s="131">
        <v>0</v>
      </c>
      <c r="T1252" s="131">
        <v>0</v>
      </c>
      <c r="U1252" s="131">
        <v>0</v>
      </c>
      <c r="V1252" s="131">
        <v>0</v>
      </c>
      <c r="W1252" s="131">
        <v>0</v>
      </c>
      <c r="X1252" s="131">
        <v>0</v>
      </c>
      <c r="Y1252" s="131">
        <v>0</v>
      </c>
      <c r="Z1252" s="131">
        <v>0</v>
      </c>
      <c r="AA1252" s="131">
        <v>0</v>
      </c>
      <c r="AB1252" s="131">
        <v>0</v>
      </c>
      <c r="AC1252" s="131">
        <v>0</v>
      </c>
      <c r="AD1252" s="131">
        <v>0</v>
      </c>
      <c r="AE1252" s="131">
        <v>0</v>
      </c>
      <c r="AF1252" s="131">
        <v>0</v>
      </c>
      <c r="AG1252" s="131">
        <v>0</v>
      </c>
      <c r="AH1252" s="131">
        <v>0</v>
      </c>
      <c r="AI1252" s="131">
        <v>0</v>
      </c>
      <c r="AJ1252" s="131">
        <v>0</v>
      </c>
      <c r="AK1252" s="131">
        <v>0</v>
      </c>
      <c r="AL1252" s="131">
        <v>0</v>
      </c>
      <c r="AM1252" s="131">
        <v>0</v>
      </c>
      <c r="AN1252" s="131">
        <v>0</v>
      </c>
      <c r="AO1252" s="131">
        <v>0</v>
      </c>
      <c r="AP1252" s="131">
        <v>0</v>
      </c>
      <c r="AQ1252" s="131">
        <v>0</v>
      </c>
      <c r="AR1252" s="131">
        <v>0</v>
      </c>
      <c r="AS1252" s="131">
        <v>0</v>
      </c>
      <c r="AT1252" s="131">
        <v>1.3180000000000001</v>
      </c>
      <c r="AU1252" s="131">
        <v>0</v>
      </c>
      <c r="AV1252" s="131">
        <v>0</v>
      </c>
      <c r="AW1252" s="131">
        <v>2.0089999999999999</v>
      </c>
      <c r="AX1252" s="131">
        <v>1.1140000000000001</v>
      </c>
      <c r="AY1252" s="131">
        <v>93.569000000000003</v>
      </c>
      <c r="AZ1252" s="131">
        <v>30.623999999999999</v>
      </c>
      <c r="BA1252" s="131">
        <v>28.984000000000002</v>
      </c>
      <c r="BB1252" t="s">
        <v>147</v>
      </c>
      <c r="BC1252" t="s">
        <v>147</v>
      </c>
    </row>
    <row r="1253" spans="1:55" hidden="1" x14ac:dyDescent="0.25">
      <c r="A1253" t="s">
        <v>35</v>
      </c>
      <c r="B1253" t="s">
        <v>159</v>
      </c>
      <c r="C1253" t="s">
        <v>148</v>
      </c>
      <c r="D1253" s="131">
        <v>293.32499999999999</v>
      </c>
      <c r="E1253" s="131">
        <v>289.92399999999998</v>
      </c>
      <c r="F1253" s="131">
        <v>298.41199999999998</v>
      </c>
      <c r="G1253" s="131">
        <v>240.232</v>
      </c>
      <c r="H1253" s="131">
        <v>298.61799999999999</v>
      </c>
      <c r="I1253" s="131">
        <v>339.06299999999999</v>
      </c>
      <c r="J1253" s="131">
        <v>393.32100000000003</v>
      </c>
      <c r="K1253" s="131">
        <v>365.31</v>
      </c>
      <c r="L1253" s="131">
        <v>333.19900000000001</v>
      </c>
      <c r="M1253" s="131">
        <v>588.84</v>
      </c>
      <c r="N1253" s="131">
        <v>788.346</v>
      </c>
      <c r="O1253" s="131">
        <v>237.89699999999999</v>
      </c>
      <c r="P1253" s="131">
        <v>155.30099999999999</v>
      </c>
      <c r="Q1253" s="131">
        <v>156.06899999999999</v>
      </c>
      <c r="R1253" s="131">
        <v>196.09800000000001</v>
      </c>
      <c r="S1253" s="131">
        <v>192.54900000000001</v>
      </c>
      <c r="T1253" s="131">
        <v>136.36099999999999</v>
      </c>
      <c r="U1253" s="131">
        <v>305.71100000000001</v>
      </c>
      <c r="V1253" s="131">
        <v>242.37200000000001</v>
      </c>
      <c r="W1253" s="131">
        <v>201.386</v>
      </c>
      <c r="X1253" s="131">
        <v>215.28800000000001</v>
      </c>
      <c r="Y1253" s="131">
        <v>195.26400000000001</v>
      </c>
      <c r="Z1253" s="131">
        <v>186.08699999999999</v>
      </c>
      <c r="AA1253" s="131">
        <v>185.05799999999999</v>
      </c>
      <c r="AB1253" s="131">
        <v>141.833</v>
      </c>
      <c r="AC1253" s="131">
        <v>146.297</v>
      </c>
      <c r="AD1253" s="131">
        <v>139.42500000000001</v>
      </c>
      <c r="AE1253" s="131">
        <v>134.93299999999999</v>
      </c>
      <c r="AF1253" s="131">
        <v>119.44</v>
      </c>
      <c r="AG1253" s="131">
        <v>139.208</v>
      </c>
      <c r="AH1253" s="131">
        <v>106.164</v>
      </c>
      <c r="AI1253" s="131">
        <v>115.111</v>
      </c>
      <c r="AJ1253" s="131">
        <v>131.39099999999999</v>
      </c>
      <c r="AK1253" s="131">
        <v>159.559</v>
      </c>
      <c r="AL1253" s="131">
        <v>182.827</v>
      </c>
      <c r="AM1253" s="131">
        <v>292.86900000000003</v>
      </c>
      <c r="AN1253" s="131">
        <v>304.16899999999998</v>
      </c>
      <c r="AO1253" s="131">
        <v>574.76300000000003</v>
      </c>
      <c r="AP1253" s="131">
        <v>340.101</v>
      </c>
      <c r="AQ1253" s="131">
        <v>150.97999999999999</v>
      </c>
      <c r="AR1253" s="131">
        <v>199.952</v>
      </c>
      <c r="AS1253" s="131">
        <v>222.63300000000001</v>
      </c>
      <c r="AT1253" s="131">
        <v>180.77</v>
      </c>
      <c r="AU1253" s="131">
        <v>155.39400000000001</v>
      </c>
      <c r="AV1253" s="131">
        <v>205.37700000000001</v>
      </c>
      <c r="AW1253" s="131">
        <v>201.31800000000001</v>
      </c>
      <c r="AX1253" s="131">
        <v>164.999</v>
      </c>
      <c r="AY1253" s="131">
        <v>1279.079</v>
      </c>
      <c r="AZ1253" s="131">
        <v>2383.346</v>
      </c>
      <c r="BA1253" s="131">
        <v>3343.0920000000001</v>
      </c>
      <c r="BB1253" t="s">
        <v>147</v>
      </c>
      <c r="BC1253" t="s">
        <v>147</v>
      </c>
    </row>
    <row r="1254" spans="1:55" x14ac:dyDescent="0.25">
      <c r="A1254" t="s">
        <v>35</v>
      </c>
      <c r="B1254" t="s">
        <v>149</v>
      </c>
      <c r="C1254" t="s">
        <v>158</v>
      </c>
      <c r="D1254" s="131">
        <v>3.0059999999999998</v>
      </c>
      <c r="E1254" s="131">
        <v>7.306</v>
      </c>
      <c r="F1254" s="131">
        <v>12.176</v>
      </c>
      <c r="G1254" s="131">
        <v>9.2710000000000008</v>
      </c>
      <c r="H1254" s="131">
        <v>8.6760000000000002</v>
      </c>
      <c r="I1254" s="131">
        <v>11.106999999999999</v>
      </c>
      <c r="J1254" s="131">
        <v>7.8479999999999999</v>
      </c>
      <c r="K1254" s="131">
        <v>11.726000000000001</v>
      </c>
      <c r="L1254" s="131">
        <v>28.96</v>
      </c>
      <c r="M1254" s="131">
        <v>35.808999999999997</v>
      </c>
      <c r="N1254" s="131">
        <v>113.69199999999999</v>
      </c>
      <c r="O1254" s="131">
        <v>18.960999999999999</v>
      </c>
      <c r="P1254" s="131">
        <v>9.76</v>
      </c>
      <c r="Q1254" s="131">
        <v>7.5270000000000001</v>
      </c>
      <c r="R1254" s="131">
        <v>7.7190000000000003</v>
      </c>
      <c r="S1254" s="131">
        <v>3.1379999999999999</v>
      </c>
      <c r="T1254" s="131">
        <v>5.8949999999999996</v>
      </c>
      <c r="U1254" s="131">
        <v>68.381</v>
      </c>
      <c r="V1254" s="131">
        <v>19.963999999999999</v>
      </c>
      <c r="W1254" s="131">
        <v>7.5759999999999996</v>
      </c>
      <c r="X1254" s="131">
        <v>12.425000000000001</v>
      </c>
      <c r="Y1254" s="131">
        <v>9.7880000000000003</v>
      </c>
      <c r="Z1254" s="131">
        <v>5.968</v>
      </c>
      <c r="AA1254" s="131">
        <v>5.9</v>
      </c>
      <c r="AB1254" s="131">
        <v>11.093999999999999</v>
      </c>
      <c r="AC1254" s="131">
        <v>5.226</v>
      </c>
      <c r="AD1254" s="131">
        <v>6.8239999999999998</v>
      </c>
      <c r="AE1254" s="131">
        <v>3.7869999999999999</v>
      </c>
      <c r="AF1254" s="131">
        <v>3.056</v>
      </c>
      <c r="AG1254" s="131">
        <v>6.0650000000000004</v>
      </c>
      <c r="AH1254" s="131">
        <v>3.4329999999999998</v>
      </c>
      <c r="AI1254" s="131">
        <v>4.282</v>
      </c>
      <c r="AJ1254" s="131">
        <v>7.11</v>
      </c>
      <c r="AK1254" s="131">
        <v>9.9610000000000003</v>
      </c>
      <c r="AL1254" s="131">
        <v>12.016</v>
      </c>
      <c r="AM1254" s="131">
        <v>20.731000000000002</v>
      </c>
      <c r="AN1254" s="131">
        <v>31.859000000000002</v>
      </c>
      <c r="AO1254" s="131">
        <v>61</v>
      </c>
      <c r="AP1254" s="131">
        <v>40.731999999999999</v>
      </c>
      <c r="AQ1254" s="131">
        <v>9.0109999999999992</v>
      </c>
      <c r="AR1254" s="131">
        <v>21.356000000000002</v>
      </c>
      <c r="AS1254" s="131">
        <v>12.117000000000001</v>
      </c>
      <c r="AT1254" s="131">
        <v>12.275</v>
      </c>
      <c r="AU1254" s="131">
        <v>15.43</v>
      </c>
      <c r="AV1254" s="131">
        <v>15.121</v>
      </c>
      <c r="AW1254" s="131">
        <v>25.696999999999999</v>
      </c>
      <c r="AX1254" s="131">
        <v>7.6</v>
      </c>
      <c r="AY1254" s="131">
        <v>222.96700000000001</v>
      </c>
      <c r="AZ1254" s="131">
        <v>380.80500000000001</v>
      </c>
      <c r="BA1254" s="131">
        <v>1383.17</v>
      </c>
    </row>
    <row r="1255" spans="1:55" x14ac:dyDescent="0.25">
      <c r="A1255" t="s">
        <v>35</v>
      </c>
      <c r="B1255" t="s">
        <v>149</v>
      </c>
      <c r="C1255" t="s">
        <v>157</v>
      </c>
      <c r="D1255" s="131">
        <v>29.603999999999999</v>
      </c>
      <c r="E1255" s="131">
        <v>27.492999999999999</v>
      </c>
      <c r="F1255" s="131">
        <v>25.443999999999999</v>
      </c>
      <c r="G1255" s="131">
        <v>4.8440000000000003</v>
      </c>
      <c r="H1255" s="131">
        <v>13.648999999999999</v>
      </c>
      <c r="I1255" s="131">
        <v>26.952999999999999</v>
      </c>
      <c r="J1255" s="131">
        <v>43.624000000000002</v>
      </c>
      <c r="K1255" s="131">
        <v>33.658000000000001</v>
      </c>
      <c r="L1255" s="131">
        <v>57.555</v>
      </c>
      <c r="M1255" s="131">
        <v>100.60599999999999</v>
      </c>
      <c r="N1255" s="131">
        <v>86.509</v>
      </c>
      <c r="O1255" s="131">
        <v>20.38</v>
      </c>
      <c r="P1255" s="131">
        <v>4.423</v>
      </c>
      <c r="Q1255" s="131">
        <v>14.03</v>
      </c>
      <c r="R1255" s="131">
        <v>8.34</v>
      </c>
      <c r="S1255" s="131">
        <v>3.38</v>
      </c>
      <c r="T1255" s="131">
        <v>4.6120000000000001</v>
      </c>
      <c r="U1255" s="131">
        <v>5.649</v>
      </c>
      <c r="V1255" s="131">
        <v>3.8420000000000001</v>
      </c>
      <c r="W1255" s="131">
        <v>2.4849999999999999</v>
      </c>
      <c r="X1255" s="131">
        <v>6.8250000000000002</v>
      </c>
      <c r="Y1255" s="131">
        <v>7.7370000000000001</v>
      </c>
      <c r="Z1255" s="131">
        <v>6.7439999999999998</v>
      </c>
      <c r="AA1255" s="131">
        <v>6.33</v>
      </c>
      <c r="AB1255" s="131">
        <v>4.2750000000000004</v>
      </c>
      <c r="AC1255" s="131">
        <v>8.4740000000000002</v>
      </c>
      <c r="AD1255" s="131">
        <v>5.2439999999999998</v>
      </c>
      <c r="AE1255" s="131">
        <v>7.0030000000000001</v>
      </c>
      <c r="AF1255" s="131">
        <v>3.9039999999999999</v>
      </c>
      <c r="AG1255" s="131">
        <v>4.3529999999999998</v>
      </c>
      <c r="AH1255" s="131">
        <v>7.5449999999999999</v>
      </c>
      <c r="AI1255" s="131">
        <v>6.524</v>
      </c>
      <c r="AJ1255" s="131">
        <v>3.6019999999999999</v>
      </c>
      <c r="AK1255" s="131">
        <v>4.9569999999999999</v>
      </c>
      <c r="AL1255" s="131">
        <v>6.3369999999999997</v>
      </c>
      <c r="AM1255" s="131">
        <v>8.1050000000000004</v>
      </c>
      <c r="AN1255" s="131">
        <v>0</v>
      </c>
      <c r="AO1255" s="131">
        <v>0</v>
      </c>
      <c r="AP1255" s="131">
        <v>8.1150000000000002</v>
      </c>
      <c r="AQ1255" s="131">
        <v>2.1669999999999998</v>
      </c>
      <c r="AR1255" s="131">
        <v>5.2539999999999996</v>
      </c>
      <c r="AS1255" s="131">
        <v>12.776999999999999</v>
      </c>
      <c r="AT1255" s="131">
        <v>1.4790000000000001</v>
      </c>
      <c r="AU1255" s="131">
        <v>0</v>
      </c>
      <c r="AV1255" s="131">
        <v>1.1619999999999999</v>
      </c>
      <c r="AW1255" s="131">
        <v>3.169</v>
      </c>
      <c r="AX1255" s="131">
        <v>1.496</v>
      </c>
      <c r="AY1255" s="131">
        <v>9.6950000000000003</v>
      </c>
      <c r="AZ1255" s="131">
        <v>26.934999999999999</v>
      </c>
      <c r="BA1255" s="131">
        <v>54.264000000000003</v>
      </c>
    </row>
    <row r="1256" spans="1:55" x14ac:dyDescent="0.25">
      <c r="A1256" t="s">
        <v>35</v>
      </c>
      <c r="B1256" t="s">
        <v>149</v>
      </c>
      <c r="C1256" t="s">
        <v>156</v>
      </c>
      <c r="D1256" s="131">
        <v>1.5029999999999999</v>
      </c>
      <c r="E1256" s="131">
        <v>4.1180000000000003</v>
      </c>
      <c r="F1256" s="131">
        <v>10.763999999999999</v>
      </c>
      <c r="G1256" s="131">
        <v>17.756</v>
      </c>
      <c r="H1256" s="131">
        <v>11.95</v>
      </c>
      <c r="I1256" s="131">
        <v>28.102</v>
      </c>
      <c r="J1256" s="131">
        <v>69.736000000000004</v>
      </c>
      <c r="K1256" s="131">
        <v>50.451999999999998</v>
      </c>
      <c r="L1256" s="131">
        <v>50.375999999999998</v>
      </c>
      <c r="M1256" s="131">
        <v>60.95</v>
      </c>
      <c r="N1256" s="131">
        <v>108.83199999999999</v>
      </c>
      <c r="O1256" s="131">
        <v>35.552</v>
      </c>
      <c r="P1256" s="131">
        <v>30.942</v>
      </c>
      <c r="Q1256" s="131">
        <v>20.677</v>
      </c>
      <c r="R1256" s="131">
        <v>22.376000000000001</v>
      </c>
      <c r="S1256" s="131">
        <v>23.809000000000001</v>
      </c>
      <c r="T1256" s="131">
        <v>31.744</v>
      </c>
      <c r="U1256" s="131">
        <v>26.486999999999998</v>
      </c>
      <c r="V1256" s="131">
        <v>36.152999999999999</v>
      </c>
      <c r="W1256" s="131">
        <v>32.168999999999997</v>
      </c>
      <c r="X1256" s="131">
        <v>23.721</v>
      </c>
      <c r="Y1256" s="131">
        <v>23.315000000000001</v>
      </c>
      <c r="Z1256" s="131">
        <v>23.266999999999999</v>
      </c>
      <c r="AA1256" s="131">
        <v>23.251000000000001</v>
      </c>
      <c r="AB1256" s="131">
        <v>28.99</v>
      </c>
      <c r="AC1256" s="131">
        <v>24.884</v>
      </c>
      <c r="AD1256" s="131">
        <v>27.018000000000001</v>
      </c>
      <c r="AE1256" s="131">
        <v>25.263000000000002</v>
      </c>
      <c r="AF1256" s="131">
        <v>24.882000000000001</v>
      </c>
      <c r="AG1256" s="131">
        <v>30.582000000000001</v>
      </c>
      <c r="AH1256" s="131">
        <v>31.297000000000001</v>
      </c>
      <c r="AI1256" s="131">
        <v>33.973999999999997</v>
      </c>
      <c r="AJ1256" s="131">
        <v>37.046999999999997</v>
      </c>
      <c r="AK1256" s="131">
        <v>38.308</v>
      </c>
      <c r="AL1256" s="131">
        <v>45.878999999999998</v>
      </c>
      <c r="AM1256" s="131">
        <v>94.77</v>
      </c>
      <c r="AN1256" s="131">
        <v>103.944</v>
      </c>
      <c r="AO1256" s="131">
        <v>178.035</v>
      </c>
      <c r="AP1256" s="131">
        <v>96.072000000000003</v>
      </c>
      <c r="AQ1256" s="131">
        <v>47.154000000000003</v>
      </c>
      <c r="AR1256" s="131">
        <v>69.69</v>
      </c>
      <c r="AS1256" s="131">
        <v>65.885000000000005</v>
      </c>
      <c r="AT1256" s="131">
        <v>52.253999999999998</v>
      </c>
      <c r="AU1256" s="131">
        <v>32.109000000000002</v>
      </c>
      <c r="AV1256" s="131">
        <v>77.024000000000001</v>
      </c>
      <c r="AW1256" s="131">
        <v>62.613999999999997</v>
      </c>
      <c r="AX1256" s="131">
        <v>54.646000000000001</v>
      </c>
      <c r="AY1256" s="131">
        <v>99.66</v>
      </c>
      <c r="AZ1256" s="131">
        <v>403.714</v>
      </c>
      <c r="BA1256" s="131">
        <v>162.85900000000001</v>
      </c>
    </row>
    <row r="1257" spans="1:55" x14ac:dyDescent="0.25">
      <c r="A1257" t="s">
        <v>35</v>
      </c>
      <c r="B1257" t="s">
        <v>149</v>
      </c>
      <c r="C1257" t="s">
        <v>155</v>
      </c>
      <c r="D1257" s="131">
        <v>113.592</v>
      </c>
      <c r="E1257" s="131">
        <v>107.843</v>
      </c>
      <c r="F1257" s="131">
        <v>102.392</v>
      </c>
      <c r="G1257" s="131">
        <v>93.611999999999995</v>
      </c>
      <c r="H1257" s="131">
        <v>128.577</v>
      </c>
      <c r="I1257" s="131">
        <v>127.57</v>
      </c>
      <c r="J1257" s="131">
        <v>104.625</v>
      </c>
      <c r="K1257" s="131">
        <v>113.694</v>
      </c>
      <c r="L1257" s="131">
        <v>52.594999999999999</v>
      </c>
      <c r="M1257" s="131">
        <v>53.813000000000002</v>
      </c>
      <c r="N1257" s="131">
        <v>61.201000000000001</v>
      </c>
      <c r="O1257" s="131">
        <v>33.287999999999997</v>
      </c>
      <c r="P1257" s="131">
        <v>19.143000000000001</v>
      </c>
      <c r="Q1257" s="131">
        <v>24.318000000000001</v>
      </c>
      <c r="R1257" s="131">
        <v>44.27</v>
      </c>
      <c r="S1257" s="131">
        <v>59.328000000000003</v>
      </c>
      <c r="T1257" s="131">
        <v>39.018999999999998</v>
      </c>
      <c r="U1257" s="131">
        <v>47.844000000000001</v>
      </c>
      <c r="V1257" s="131">
        <v>51.387</v>
      </c>
      <c r="W1257" s="131">
        <v>47.024000000000001</v>
      </c>
      <c r="X1257" s="131">
        <v>55.722000000000001</v>
      </c>
      <c r="Y1257" s="131">
        <v>53.433999999999997</v>
      </c>
      <c r="Z1257" s="131">
        <v>53.345999999999997</v>
      </c>
      <c r="AA1257" s="131">
        <v>52.703000000000003</v>
      </c>
      <c r="AB1257" s="131">
        <v>36.368000000000002</v>
      </c>
      <c r="AC1257" s="131">
        <v>34.865000000000002</v>
      </c>
      <c r="AD1257" s="131">
        <v>40.481000000000002</v>
      </c>
      <c r="AE1257" s="131">
        <v>39.643999999999998</v>
      </c>
      <c r="AF1257" s="131">
        <v>37.720999999999997</v>
      </c>
      <c r="AG1257" s="131">
        <v>37.383000000000003</v>
      </c>
      <c r="AH1257" s="131">
        <v>18.751000000000001</v>
      </c>
      <c r="AI1257" s="131">
        <v>21.731000000000002</v>
      </c>
      <c r="AJ1257" s="131">
        <v>23.719000000000001</v>
      </c>
      <c r="AK1257" s="131">
        <v>30.798999999999999</v>
      </c>
      <c r="AL1257" s="131">
        <v>30.260999999999999</v>
      </c>
      <c r="AM1257" s="131">
        <v>33.454999999999998</v>
      </c>
      <c r="AN1257" s="131">
        <v>0</v>
      </c>
      <c r="AO1257" s="131">
        <v>1.244</v>
      </c>
      <c r="AP1257" s="131">
        <v>31.565999999999999</v>
      </c>
      <c r="AQ1257" s="131">
        <v>27.329000000000001</v>
      </c>
      <c r="AR1257" s="131">
        <v>2.4239999999999999</v>
      </c>
      <c r="AS1257" s="131">
        <v>3.1930000000000001</v>
      </c>
      <c r="AT1257" s="131">
        <v>11.868</v>
      </c>
      <c r="AU1257" s="131">
        <v>0.254</v>
      </c>
      <c r="AV1257" s="131">
        <v>1.0960000000000001</v>
      </c>
      <c r="AW1257" s="131">
        <v>1.6839999999999999</v>
      </c>
      <c r="AX1257" s="131">
        <v>9.1769999999999996</v>
      </c>
      <c r="AY1257" s="131">
        <v>126.14700000000001</v>
      </c>
      <c r="AZ1257" s="131">
        <v>138.92699999999999</v>
      </c>
      <c r="BA1257" s="131">
        <v>115.556</v>
      </c>
    </row>
    <row r="1258" spans="1:55" x14ac:dyDescent="0.25">
      <c r="A1258" t="s">
        <v>35</v>
      </c>
      <c r="B1258" t="s">
        <v>149</v>
      </c>
      <c r="C1258" t="s">
        <v>154</v>
      </c>
      <c r="D1258" s="131" t="s">
        <v>147</v>
      </c>
      <c r="E1258" s="131" t="s">
        <v>147</v>
      </c>
      <c r="F1258" s="131" t="s">
        <v>147</v>
      </c>
      <c r="G1258" s="131" t="s">
        <v>147</v>
      </c>
      <c r="H1258" s="131" t="s">
        <v>147</v>
      </c>
      <c r="I1258" s="131" t="s">
        <v>147</v>
      </c>
      <c r="J1258" s="131" t="s">
        <v>147</v>
      </c>
      <c r="K1258" s="131" t="s">
        <v>147</v>
      </c>
      <c r="L1258" s="131" t="s">
        <v>147</v>
      </c>
      <c r="M1258" s="131" t="s">
        <v>147</v>
      </c>
      <c r="N1258" s="131" t="s">
        <v>147</v>
      </c>
      <c r="O1258" s="131" t="s">
        <v>147</v>
      </c>
      <c r="P1258" s="131" t="s">
        <v>147</v>
      </c>
      <c r="Q1258" s="131" t="s">
        <v>147</v>
      </c>
      <c r="R1258" s="131" t="s">
        <v>147</v>
      </c>
      <c r="S1258" s="131" t="s">
        <v>147</v>
      </c>
      <c r="T1258" s="131" t="s">
        <v>147</v>
      </c>
      <c r="U1258" s="131" t="s">
        <v>147</v>
      </c>
      <c r="V1258" s="131" t="s">
        <v>147</v>
      </c>
      <c r="W1258" s="131" t="s">
        <v>147</v>
      </c>
      <c r="X1258" s="131" t="s">
        <v>147</v>
      </c>
      <c r="Y1258" s="131" t="s">
        <v>147</v>
      </c>
      <c r="Z1258" s="131" t="s">
        <v>147</v>
      </c>
      <c r="AA1258" s="131" t="s">
        <v>147</v>
      </c>
      <c r="AB1258" s="131" t="s">
        <v>147</v>
      </c>
      <c r="AC1258" s="131" t="s">
        <v>147</v>
      </c>
      <c r="AD1258" s="131" t="s">
        <v>147</v>
      </c>
      <c r="AE1258" s="131" t="s">
        <v>147</v>
      </c>
      <c r="AF1258" s="131" t="s">
        <v>147</v>
      </c>
      <c r="AG1258" s="131" t="s">
        <v>147</v>
      </c>
      <c r="AH1258" s="131">
        <v>0</v>
      </c>
      <c r="AI1258" s="131">
        <v>0</v>
      </c>
      <c r="AJ1258" s="131">
        <v>2.9550000000000001</v>
      </c>
      <c r="AK1258" s="131">
        <v>4.915</v>
      </c>
      <c r="AL1258" s="131">
        <v>8.0210000000000008</v>
      </c>
      <c r="AM1258" s="131">
        <v>5.4580000000000002</v>
      </c>
      <c r="AN1258" s="131">
        <v>13.548999999999999</v>
      </c>
      <c r="AO1258" s="131">
        <v>9.6890000000000001</v>
      </c>
      <c r="AP1258" s="131">
        <v>8.3040000000000003</v>
      </c>
      <c r="AQ1258" s="131">
        <v>1.3240000000000001</v>
      </c>
      <c r="AR1258" s="131">
        <v>5.2450000000000001</v>
      </c>
      <c r="AS1258" s="131">
        <v>7.4089999999999998</v>
      </c>
      <c r="AT1258" s="131">
        <v>2.8759999999999999</v>
      </c>
      <c r="AU1258" s="131">
        <v>1.8240000000000001</v>
      </c>
      <c r="AV1258" s="131">
        <v>5.33</v>
      </c>
      <c r="AW1258" s="131">
        <v>12.192</v>
      </c>
      <c r="AX1258" s="131">
        <v>10.037000000000001</v>
      </c>
      <c r="AY1258" s="131">
        <v>158.58600000000001</v>
      </c>
      <c r="AZ1258" s="131">
        <v>340.47699999999998</v>
      </c>
      <c r="BA1258" s="131">
        <v>197.18799999999999</v>
      </c>
    </row>
    <row r="1259" spans="1:55" x14ac:dyDescent="0.25">
      <c r="A1259" t="s">
        <v>35</v>
      </c>
      <c r="B1259" t="s">
        <v>149</v>
      </c>
      <c r="C1259" t="s">
        <v>153</v>
      </c>
      <c r="D1259" s="131">
        <v>0</v>
      </c>
      <c r="E1259" s="131">
        <v>0</v>
      </c>
      <c r="F1259" s="131">
        <v>0</v>
      </c>
      <c r="G1259" s="131">
        <v>0</v>
      </c>
      <c r="H1259" s="131">
        <v>0</v>
      </c>
      <c r="I1259" s="131">
        <v>0</v>
      </c>
      <c r="J1259" s="131">
        <v>0</v>
      </c>
      <c r="K1259" s="131">
        <v>2.069</v>
      </c>
      <c r="L1259" s="131">
        <v>3.327</v>
      </c>
      <c r="M1259" s="131">
        <v>61.026000000000003</v>
      </c>
      <c r="N1259" s="131">
        <v>65.064999999999998</v>
      </c>
      <c r="O1259" s="131">
        <v>13.778</v>
      </c>
      <c r="P1259" s="131">
        <v>28.289000000000001</v>
      </c>
      <c r="Q1259" s="131">
        <v>26.465</v>
      </c>
      <c r="R1259" s="131">
        <v>0</v>
      </c>
      <c r="S1259" s="131">
        <v>0</v>
      </c>
      <c r="T1259" s="131">
        <v>0</v>
      </c>
      <c r="U1259" s="131">
        <v>0</v>
      </c>
      <c r="V1259" s="131">
        <v>0</v>
      </c>
      <c r="W1259" s="131">
        <v>0</v>
      </c>
      <c r="X1259" s="131">
        <v>0</v>
      </c>
      <c r="Y1259" s="131">
        <v>0.51200000000000001</v>
      </c>
      <c r="Z1259" s="131">
        <v>0.51600000000000001</v>
      </c>
      <c r="AA1259" s="131">
        <v>0.55000000000000004</v>
      </c>
      <c r="AB1259" s="131">
        <v>0.59099999999999997</v>
      </c>
      <c r="AC1259" s="131">
        <v>1.968</v>
      </c>
      <c r="AD1259" s="131">
        <v>2.589</v>
      </c>
      <c r="AE1259" s="131">
        <v>1.413</v>
      </c>
      <c r="AF1259" s="131">
        <v>0</v>
      </c>
      <c r="AG1259" s="131">
        <v>0.73899999999999999</v>
      </c>
      <c r="AH1259" s="131">
        <v>0</v>
      </c>
      <c r="AI1259" s="131">
        <v>0</v>
      </c>
      <c r="AJ1259" s="131">
        <v>0</v>
      </c>
      <c r="AK1259" s="131">
        <v>5.8070000000000004</v>
      </c>
      <c r="AL1259" s="131">
        <v>6.0759999999999996</v>
      </c>
      <c r="AM1259" s="131">
        <v>12.031000000000001</v>
      </c>
      <c r="AN1259" s="131">
        <v>17.347000000000001</v>
      </c>
      <c r="AO1259" s="131">
        <v>75.512</v>
      </c>
      <c r="AP1259" s="131">
        <v>15.587999999999999</v>
      </c>
      <c r="AQ1259" s="131">
        <v>0</v>
      </c>
      <c r="AR1259" s="131">
        <v>14.763</v>
      </c>
      <c r="AS1259" s="131">
        <v>31.308</v>
      </c>
      <c r="AT1259" s="131">
        <v>23.753</v>
      </c>
      <c r="AU1259" s="131">
        <v>2.4390000000000001</v>
      </c>
      <c r="AV1259" s="131">
        <v>21.279</v>
      </c>
      <c r="AW1259" s="131">
        <v>13.098000000000001</v>
      </c>
      <c r="AX1259" s="131">
        <v>14.718</v>
      </c>
      <c r="AY1259" s="131">
        <v>89.509</v>
      </c>
      <c r="AZ1259" s="131">
        <v>111.363</v>
      </c>
      <c r="BA1259" s="131">
        <v>62.171999999999997</v>
      </c>
    </row>
    <row r="1260" spans="1:55" x14ac:dyDescent="0.25">
      <c r="A1260" t="s">
        <v>35</v>
      </c>
      <c r="B1260" t="s">
        <v>149</v>
      </c>
      <c r="C1260" t="s">
        <v>152</v>
      </c>
      <c r="D1260" s="131">
        <v>27.1</v>
      </c>
      <c r="E1260" s="131">
        <v>26.035</v>
      </c>
      <c r="F1260" s="131">
        <v>27.077000000000002</v>
      </c>
      <c r="G1260" s="131">
        <v>17.696000000000002</v>
      </c>
      <c r="H1260" s="131">
        <v>15.117000000000001</v>
      </c>
      <c r="I1260" s="131">
        <v>8.35</v>
      </c>
      <c r="J1260" s="131">
        <v>8.5869999999999997</v>
      </c>
      <c r="K1260" s="131">
        <v>6.1369999999999996</v>
      </c>
      <c r="L1260" s="131">
        <v>5.774</v>
      </c>
      <c r="M1260" s="131">
        <v>38.741999999999997</v>
      </c>
      <c r="N1260" s="131">
        <v>34.551000000000002</v>
      </c>
      <c r="O1260" s="131">
        <v>19.827000000000002</v>
      </c>
      <c r="P1260" s="131">
        <v>0</v>
      </c>
      <c r="Q1260" s="131">
        <v>0</v>
      </c>
      <c r="R1260" s="131">
        <v>34.168999999999997</v>
      </c>
      <c r="S1260" s="131">
        <v>25.103999999999999</v>
      </c>
      <c r="T1260" s="131">
        <v>0</v>
      </c>
      <c r="U1260" s="131">
        <v>33.840000000000003</v>
      </c>
      <c r="V1260" s="131">
        <v>33.107999999999997</v>
      </c>
      <c r="W1260" s="131">
        <v>30.768999999999998</v>
      </c>
      <c r="X1260" s="131">
        <v>29.619</v>
      </c>
      <c r="Y1260" s="131">
        <v>21.591000000000001</v>
      </c>
      <c r="Z1260" s="131">
        <v>21.064</v>
      </c>
      <c r="AA1260" s="131">
        <v>21.56</v>
      </c>
      <c r="AB1260" s="131">
        <v>3.2170000000000001</v>
      </c>
      <c r="AC1260" s="131">
        <v>11.773999999999999</v>
      </c>
      <c r="AD1260" s="131">
        <v>0.94199999999999995</v>
      </c>
      <c r="AE1260" s="131">
        <v>3.3090000000000002</v>
      </c>
      <c r="AF1260" s="131">
        <v>1.6240000000000001</v>
      </c>
      <c r="AG1260" s="131">
        <v>3.8460000000000001</v>
      </c>
      <c r="AH1260" s="131">
        <v>2.2490000000000001</v>
      </c>
      <c r="AI1260" s="131">
        <v>2.0950000000000002</v>
      </c>
      <c r="AJ1260" s="131">
        <v>3.8759999999999999</v>
      </c>
      <c r="AK1260" s="131">
        <v>0.35</v>
      </c>
      <c r="AL1260" s="131">
        <v>0.375</v>
      </c>
      <c r="AM1260" s="131">
        <v>0</v>
      </c>
      <c r="AN1260" s="131">
        <v>14.587</v>
      </c>
      <c r="AO1260" s="131">
        <v>17.077999999999999</v>
      </c>
      <c r="AP1260" s="131">
        <v>2.323</v>
      </c>
      <c r="AQ1260" s="131">
        <v>2.9980000000000002</v>
      </c>
      <c r="AR1260" s="131">
        <v>0.44</v>
      </c>
      <c r="AS1260" s="131">
        <v>0</v>
      </c>
      <c r="AT1260" s="131">
        <v>2.4489999999999998</v>
      </c>
      <c r="AU1260" s="131">
        <v>40.558</v>
      </c>
      <c r="AV1260" s="131">
        <v>1.393</v>
      </c>
      <c r="AW1260" s="131">
        <v>0.33500000000000002</v>
      </c>
      <c r="AX1260" s="131"/>
      <c r="AY1260" s="131"/>
      <c r="AZ1260" s="131"/>
      <c r="BA1260" s="131"/>
    </row>
    <row r="1261" spans="1:55" x14ac:dyDescent="0.25">
      <c r="A1261" t="s">
        <v>35</v>
      </c>
      <c r="B1261" t="s">
        <v>149</v>
      </c>
      <c r="C1261" t="s">
        <v>151</v>
      </c>
      <c r="D1261" s="131">
        <v>0</v>
      </c>
      <c r="E1261" s="131">
        <v>0</v>
      </c>
      <c r="F1261" s="131">
        <v>0</v>
      </c>
      <c r="G1261" s="131">
        <v>0</v>
      </c>
      <c r="H1261" s="131">
        <v>0</v>
      </c>
      <c r="I1261" s="131">
        <v>0</v>
      </c>
      <c r="J1261" s="131">
        <v>0</v>
      </c>
      <c r="K1261" s="131">
        <v>0</v>
      </c>
      <c r="L1261" s="131">
        <v>0</v>
      </c>
      <c r="M1261" s="131">
        <v>0</v>
      </c>
      <c r="N1261" s="131">
        <v>0</v>
      </c>
      <c r="O1261" s="131">
        <v>0</v>
      </c>
      <c r="P1261" s="131">
        <v>0</v>
      </c>
      <c r="Q1261" s="131">
        <v>0</v>
      </c>
      <c r="R1261" s="131">
        <v>0</v>
      </c>
      <c r="S1261" s="131">
        <v>0</v>
      </c>
      <c r="T1261" s="131">
        <v>0</v>
      </c>
      <c r="U1261" s="131">
        <v>0</v>
      </c>
      <c r="V1261" s="131">
        <v>0</v>
      </c>
      <c r="W1261" s="131">
        <v>0</v>
      </c>
      <c r="X1261" s="131">
        <v>0</v>
      </c>
      <c r="Y1261" s="131">
        <v>0</v>
      </c>
      <c r="Z1261" s="131">
        <v>0</v>
      </c>
      <c r="AA1261" s="131">
        <v>0</v>
      </c>
      <c r="AB1261" s="131">
        <v>0</v>
      </c>
      <c r="AC1261" s="131">
        <v>0</v>
      </c>
      <c r="AD1261" s="131">
        <v>0</v>
      </c>
      <c r="AE1261" s="131">
        <v>0</v>
      </c>
      <c r="AF1261" s="131">
        <v>0</v>
      </c>
      <c r="AG1261" s="131">
        <v>0</v>
      </c>
      <c r="AH1261" s="131">
        <v>0</v>
      </c>
      <c r="AI1261" s="131">
        <v>0</v>
      </c>
      <c r="AJ1261" s="131">
        <v>0</v>
      </c>
      <c r="AK1261" s="131">
        <v>0</v>
      </c>
      <c r="AL1261" s="131">
        <v>0</v>
      </c>
      <c r="AM1261" s="131">
        <v>0</v>
      </c>
      <c r="AN1261" s="131">
        <v>0</v>
      </c>
      <c r="AO1261" s="131">
        <v>0</v>
      </c>
      <c r="AP1261" s="131">
        <v>0</v>
      </c>
      <c r="AQ1261" s="131">
        <v>0</v>
      </c>
      <c r="AR1261" s="131">
        <v>0</v>
      </c>
      <c r="AS1261" s="131">
        <v>0</v>
      </c>
      <c r="AT1261" s="131">
        <v>0.78500000000000003</v>
      </c>
      <c r="AU1261" s="131">
        <v>0</v>
      </c>
      <c r="AV1261" s="131">
        <v>0</v>
      </c>
      <c r="AW1261" s="131">
        <v>1.1970000000000001</v>
      </c>
      <c r="AX1261" s="131">
        <v>0.66400000000000003</v>
      </c>
      <c r="AY1261" s="131">
        <v>55.767000000000003</v>
      </c>
      <c r="AZ1261" s="131">
        <v>18.251999999999999</v>
      </c>
      <c r="BA1261" s="131">
        <v>17.274000000000001</v>
      </c>
    </row>
    <row r="1262" spans="1:55" x14ac:dyDescent="0.25">
      <c r="A1262" t="s">
        <v>35</v>
      </c>
      <c r="B1262" t="s">
        <v>149</v>
      </c>
      <c r="C1262" t="s">
        <v>148</v>
      </c>
      <c r="D1262" s="131">
        <v>174.822</v>
      </c>
      <c r="E1262" s="131">
        <v>172.79499999999999</v>
      </c>
      <c r="F1262" s="131">
        <v>177.85400000000001</v>
      </c>
      <c r="G1262" s="131">
        <v>143.178</v>
      </c>
      <c r="H1262" s="131">
        <v>177.976</v>
      </c>
      <c r="I1262" s="131">
        <v>202.08099999999999</v>
      </c>
      <c r="J1262" s="131">
        <v>234.41900000000001</v>
      </c>
      <c r="K1262" s="131">
        <v>217.72499999999999</v>
      </c>
      <c r="L1262" s="131">
        <v>198.58699999999999</v>
      </c>
      <c r="M1262" s="131">
        <v>350.94900000000001</v>
      </c>
      <c r="N1262" s="131">
        <v>469.85399999999998</v>
      </c>
      <c r="O1262" s="131">
        <v>141.786</v>
      </c>
      <c r="P1262" s="131">
        <v>92.558999999999997</v>
      </c>
      <c r="Q1262" s="131">
        <v>93.016999999999996</v>
      </c>
      <c r="R1262" s="131">
        <v>116.874</v>
      </c>
      <c r="S1262" s="131">
        <v>114.759</v>
      </c>
      <c r="T1262" s="131">
        <v>81.271000000000001</v>
      </c>
      <c r="U1262" s="131">
        <v>182.20400000000001</v>
      </c>
      <c r="V1262" s="131">
        <v>144.45400000000001</v>
      </c>
      <c r="W1262" s="131">
        <v>120.026</v>
      </c>
      <c r="X1262" s="131">
        <v>128.31200000000001</v>
      </c>
      <c r="Y1262" s="131">
        <v>116.377</v>
      </c>
      <c r="Z1262" s="131">
        <v>110.908</v>
      </c>
      <c r="AA1262" s="131">
        <v>110.295</v>
      </c>
      <c r="AB1262" s="131">
        <v>84.531999999999996</v>
      </c>
      <c r="AC1262" s="131">
        <v>87.192999999999998</v>
      </c>
      <c r="AD1262" s="131">
        <v>83.096999999999994</v>
      </c>
      <c r="AE1262" s="131">
        <v>80.42</v>
      </c>
      <c r="AF1262" s="131">
        <v>71.186000000000007</v>
      </c>
      <c r="AG1262" s="131">
        <v>82.968000000000004</v>
      </c>
      <c r="AH1262" s="131">
        <v>63.274000000000001</v>
      </c>
      <c r="AI1262" s="131">
        <v>68.605999999999995</v>
      </c>
      <c r="AJ1262" s="131">
        <v>78.308999999999997</v>
      </c>
      <c r="AK1262" s="131">
        <v>95.096999999999994</v>
      </c>
      <c r="AL1262" s="131">
        <v>108.965</v>
      </c>
      <c r="AM1262" s="131">
        <v>174.55</v>
      </c>
      <c r="AN1262" s="131">
        <v>181.285</v>
      </c>
      <c r="AO1262" s="131">
        <v>342.55900000000003</v>
      </c>
      <c r="AP1262" s="131">
        <v>202.7</v>
      </c>
      <c r="AQ1262" s="131">
        <v>89.983999999999995</v>
      </c>
      <c r="AR1262" s="131">
        <v>119.17100000000001</v>
      </c>
      <c r="AS1262" s="131">
        <v>132.68899999999999</v>
      </c>
      <c r="AT1262" s="131">
        <v>107.739</v>
      </c>
      <c r="AU1262" s="131">
        <v>92.614999999999995</v>
      </c>
      <c r="AV1262" s="131">
        <v>122.405</v>
      </c>
      <c r="AW1262" s="131">
        <v>119.985</v>
      </c>
      <c r="AX1262" s="131">
        <v>98.338999999999999</v>
      </c>
      <c r="AY1262" s="131">
        <v>762.33100000000002</v>
      </c>
      <c r="AZ1262" s="131">
        <v>1420.4739999999999</v>
      </c>
      <c r="BA1262" s="131">
        <v>1992.4829999999999</v>
      </c>
    </row>
    <row r="1263" spans="1:55" hidden="1" x14ac:dyDescent="0.25">
      <c r="A1263" t="s">
        <v>20</v>
      </c>
      <c r="B1263" t="s">
        <v>165</v>
      </c>
      <c r="C1263" t="s">
        <v>158</v>
      </c>
      <c r="D1263" s="131">
        <v>6.6</v>
      </c>
      <c r="E1263" s="131">
        <v>77</v>
      </c>
      <c r="F1263" s="131">
        <v>74.5</v>
      </c>
      <c r="G1263" s="131">
        <v>106.5</v>
      </c>
      <c r="H1263" s="131">
        <v>112.6</v>
      </c>
      <c r="I1263" s="131">
        <v>139.30000000000001</v>
      </c>
      <c r="J1263" s="131">
        <v>170.7</v>
      </c>
      <c r="K1263" s="131">
        <v>212.8</v>
      </c>
      <c r="L1263" s="131">
        <v>260.7</v>
      </c>
      <c r="M1263" s="131">
        <v>274.89999999999998</v>
      </c>
      <c r="N1263" s="131">
        <v>236.3</v>
      </c>
      <c r="O1263" s="131">
        <v>206</v>
      </c>
      <c r="P1263" s="131">
        <v>197.4</v>
      </c>
      <c r="Q1263" s="131">
        <v>164.4</v>
      </c>
      <c r="R1263" s="131">
        <v>148.9</v>
      </c>
      <c r="S1263" s="131">
        <v>186.1</v>
      </c>
      <c r="T1263" s="131">
        <v>192.1</v>
      </c>
      <c r="U1263" s="131">
        <v>192.8</v>
      </c>
      <c r="V1263" s="131">
        <v>219.6</v>
      </c>
      <c r="W1263" s="131">
        <v>181</v>
      </c>
      <c r="X1263" s="131">
        <v>175.5</v>
      </c>
      <c r="Y1263" s="131">
        <v>164.8</v>
      </c>
      <c r="Z1263" s="131">
        <v>193.9</v>
      </c>
      <c r="AA1263" s="131">
        <v>146.268</v>
      </c>
      <c r="AB1263" s="131">
        <v>123.655</v>
      </c>
      <c r="AC1263" s="131">
        <v>186.8</v>
      </c>
      <c r="AD1263" s="131">
        <v>233.52</v>
      </c>
      <c r="AE1263" s="131">
        <v>308.745</v>
      </c>
      <c r="AF1263" s="131">
        <v>391.41899999999998</v>
      </c>
      <c r="AG1263" s="131">
        <v>410.09899999999999</v>
      </c>
      <c r="AH1263" s="131">
        <v>283.38799999999998</v>
      </c>
      <c r="AI1263" s="131">
        <v>177.624</v>
      </c>
      <c r="AJ1263" s="131">
        <v>257</v>
      </c>
      <c r="AK1263" s="131">
        <v>348.42700000000002</v>
      </c>
      <c r="AL1263" s="131">
        <v>341.6</v>
      </c>
      <c r="AM1263" s="131">
        <v>610.6</v>
      </c>
      <c r="AN1263" s="131">
        <v>498.1</v>
      </c>
      <c r="AO1263" s="131">
        <v>481.6</v>
      </c>
      <c r="AP1263" s="131">
        <v>563.29999999999995</v>
      </c>
      <c r="AQ1263" s="131">
        <v>600.70000000000005</v>
      </c>
      <c r="AR1263" s="131">
        <v>597.20000000000005</v>
      </c>
      <c r="AS1263" s="131">
        <v>431.91199999999998</v>
      </c>
      <c r="AT1263" s="131">
        <v>662.63300000000004</v>
      </c>
      <c r="AU1263" s="131">
        <v>746.7</v>
      </c>
      <c r="AV1263" s="131">
        <v>1005.163</v>
      </c>
      <c r="AW1263" s="131">
        <v>747.096</v>
      </c>
      <c r="AX1263" s="131">
        <v>1095.404</v>
      </c>
      <c r="AY1263" s="131">
        <v>1412.355</v>
      </c>
      <c r="AZ1263" s="131">
        <v>1452.9570000000001</v>
      </c>
      <c r="BA1263" s="131">
        <v>847.60199999999998</v>
      </c>
      <c r="BB1263">
        <v>977.91300000000001</v>
      </c>
      <c r="BC1263">
        <v>1278.6669999999999</v>
      </c>
    </row>
    <row r="1264" spans="1:55" hidden="1" x14ac:dyDescent="0.25">
      <c r="A1264" t="s">
        <v>20</v>
      </c>
      <c r="B1264" t="s">
        <v>165</v>
      </c>
      <c r="C1264" t="s">
        <v>157</v>
      </c>
      <c r="D1264" s="131">
        <v>2.6</v>
      </c>
      <c r="E1264" s="131">
        <v>11</v>
      </c>
      <c r="F1264" s="131">
        <v>6</v>
      </c>
      <c r="G1264" s="131">
        <v>7</v>
      </c>
      <c r="H1264" s="131">
        <v>10</v>
      </c>
      <c r="I1264" s="131">
        <v>31.3</v>
      </c>
      <c r="J1264" s="131">
        <v>49.1</v>
      </c>
      <c r="K1264" s="131">
        <v>239.6</v>
      </c>
      <c r="L1264" s="131">
        <v>81.2</v>
      </c>
      <c r="M1264" s="131">
        <v>94.1</v>
      </c>
      <c r="N1264" s="131">
        <v>97.1</v>
      </c>
      <c r="O1264" s="131">
        <v>145.30000000000001</v>
      </c>
      <c r="P1264" s="131">
        <v>66.2</v>
      </c>
      <c r="Q1264" s="131">
        <v>27.3</v>
      </c>
      <c r="R1264" s="131">
        <v>36.200000000000003</v>
      </c>
      <c r="S1264" s="131">
        <v>42.6</v>
      </c>
      <c r="T1264" s="131">
        <v>46.3</v>
      </c>
      <c r="U1264" s="131">
        <v>24.3</v>
      </c>
      <c r="V1264" s="131">
        <v>19.600000000000001</v>
      </c>
      <c r="W1264" s="131">
        <v>6.2</v>
      </c>
      <c r="X1264" s="131">
        <v>5.4</v>
      </c>
      <c r="Y1264" s="131">
        <v>3.9</v>
      </c>
      <c r="Z1264" s="131">
        <v>1.8</v>
      </c>
      <c r="AA1264" s="131">
        <v>0.91700000000000004</v>
      </c>
      <c r="AB1264" s="131">
        <v>0.41699999999999998</v>
      </c>
      <c r="AC1264" s="131">
        <v>0.4</v>
      </c>
      <c r="AD1264" s="131">
        <v>1.5329999999999999</v>
      </c>
      <c r="AE1264" s="131">
        <v>1.272</v>
      </c>
      <c r="AF1264" s="131">
        <v>0.91300000000000003</v>
      </c>
      <c r="AG1264" s="131">
        <v>1.1719999999999999</v>
      </c>
      <c r="AH1264" s="131">
        <v>0.8</v>
      </c>
      <c r="AI1264" s="131">
        <v>0.82499999999999996</v>
      </c>
      <c r="AJ1264" s="131">
        <v>1.1000000000000001</v>
      </c>
      <c r="AK1264" s="131">
        <v>0.67500000000000004</v>
      </c>
      <c r="AL1264" s="131">
        <v>0.6</v>
      </c>
      <c r="AM1264" s="131">
        <v>1.2</v>
      </c>
      <c r="AN1264" s="131">
        <v>0</v>
      </c>
      <c r="AO1264" s="131">
        <v>8.5</v>
      </c>
      <c r="AP1264" s="131">
        <v>12.3</v>
      </c>
      <c r="AQ1264" s="131">
        <v>13.7</v>
      </c>
      <c r="AR1264" s="131">
        <v>14.4</v>
      </c>
      <c r="AS1264" s="131">
        <v>5.6790000000000003</v>
      </c>
      <c r="AT1264" s="131">
        <v>5.3470000000000004</v>
      </c>
      <c r="AU1264" s="131" t="s">
        <v>147</v>
      </c>
      <c r="AV1264" s="131">
        <v>5.5640000000000001</v>
      </c>
      <c r="AW1264" s="131">
        <v>16.367000000000001</v>
      </c>
      <c r="AX1264" s="131">
        <v>67.921999999999997</v>
      </c>
      <c r="AY1264" s="131">
        <v>69.299000000000007</v>
      </c>
      <c r="AZ1264" s="131">
        <v>69.228999999999999</v>
      </c>
      <c r="BA1264" s="131">
        <v>134.15</v>
      </c>
      <c r="BB1264">
        <v>80.765000000000001</v>
      </c>
      <c r="BC1264">
        <v>97.781000000000006</v>
      </c>
    </row>
    <row r="1265" spans="1:55" hidden="1" x14ac:dyDescent="0.25">
      <c r="A1265" t="s">
        <v>20</v>
      </c>
      <c r="B1265" t="s">
        <v>165</v>
      </c>
      <c r="C1265" t="s">
        <v>156</v>
      </c>
      <c r="D1265" s="131">
        <v>0</v>
      </c>
      <c r="E1265" s="131">
        <v>17</v>
      </c>
      <c r="F1265" s="131">
        <v>13.5</v>
      </c>
      <c r="G1265" s="131">
        <v>46</v>
      </c>
      <c r="H1265" s="131">
        <v>96.4</v>
      </c>
      <c r="I1265" s="131">
        <v>204.1</v>
      </c>
      <c r="J1265" s="131">
        <v>193.7</v>
      </c>
      <c r="K1265" s="131">
        <v>270.5</v>
      </c>
      <c r="L1265" s="131">
        <v>280.60000000000002</v>
      </c>
      <c r="M1265" s="131">
        <v>227.2</v>
      </c>
      <c r="N1265" s="131">
        <v>230.2</v>
      </c>
      <c r="O1265" s="131">
        <v>167.4</v>
      </c>
      <c r="P1265" s="131">
        <v>123.6</v>
      </c>
      <c r="Q1265" s="131">
        <v>95.9</v>
      </c>
      <c r="R1265" s="131">
        <v>114.3</v>
      </c>
      <c r="S1265" s="131">
        <v>124.5</v>
      </c>
      <c r="T1265" s="131">
        <v>114</v>
      </c>
      <c r="U1265" s="131">
        <v>81.900000000000006</v>
      </c>
      <c r="V1265" s="131">
        <v>201.1</v>
      </c>
      <c r="W1265" s="131">
        <v>103.3</v>
      </c>
      <c r="X1265" s="131">
        <v>128.1</v>
      </c>
      <c r="Y1265" s="131">
        <v>102.5</v>
      </c>
      <c r="Z1265" s="131">
        <v>66</v>
      </c>
      <c r="AA1265" s="131">
        <v>68.945999999999998</v>
      </c>
      <c r="AB1265" s="131">
        <v>112.462</v>
      </c>
      <c r="AC1265" s="131">
        <v>110.8</v>
      </c>
      <c r="AD1265" s="131">
        <v>217.613</v>
      </c>
      <c r="AE1265" s="131">
        <v>239.85900000000001</v>
      </c>
      <c r="AF1265" s="131">
        <v>228.46199999999999</v>
      </c>
      <c r="AG1265" s="131">
        <v>190.53100000000001</v>
      </c>
      <c r="AH1265" s="131">
        <v>315.02100000000002</v>
      </c>
      <c r="AI1265" s="131">
        <v>125.86799999999999</v>
      </c>
      <c r="AJ1265" s="131">
        <v>303.7</v>
      </c>
      <c r="AK1265" s="131">
        <v>268.923</v>
      </c>
      <c r="AL1265" s="131">
        <v>298.7</v>
      </c>
      <c r="AM1265" s="131">
        <v>492.4</v>
      </c>
      <c r="AN1265" s="131">
        <v>680.1</v>
      </c>
      <c r="AO1265" s="131">
        <v>518</v>
      </c>
      <c r="AP1265" s="131">
        <v>370.4</v>
      </c>
      <c r="AQ1265" s="131">
        <v>502.1</v>
      </c>
      <c r="AR1265" s="131">
        <v>588.1</v>
      </c>
      <c r="AS1265" s="131">
        <v>375.42399999999998</v>
      </c>
      <c r="AT1265" s="131">
        <v>439.15199999999999</v>
      </c>
      <c r="AU1265" s="131">
        <v>268</v>
      </c>
      <c r="AV1265" s="131">
        <v>399.61599999999999</v>
      </c>
      <c r="AW1265" s="131">
        <v>392.76299999999998</v>
      </c>
      <c r="AX1265" s="131">
        <v>450.92</v>
      </c>
      <c r="AY1265" s="131">
        <v>468.80900000000003</v>
      </c>
      <c r="AZ1265" s="131">
        <v>448.74599999999998</v>
      </c>
      <c r="BA1265" s="131">
        <v>583.54</v>
      </c>
      <c r="BB1265">
        <v>530.79499999999996</v>
      </c>
      <c r="BC1265">
        <v>331.21600000000001</v>
      </c>
    </row>
    <row r="1266" spans="1:55" hidden="1" x14ac:dyDescent="0.25">
      <c r="A1266" t="s">
        <v>20</v>
      </c>
      <c r="B1266" t="s">
        <v>165</v>
      </c>
      <c r="C1266" t="s">
        <v>155</v>
      </c>
      <c r="D1266" s="131">
        <v>54</v>
      </c>
      <c r="E1266" s="131">
        <v>76</v>
      </c>
      <c r="F1266" s="131">
        <v>83</v>
      </c>
      <c r="G1266" s="131">
        <v>73</v>
      </c>
      <c r="H1266" s="131">
        <v>78.2</v>
      </c>
      <c r="I1266" s="131">
        <v>80.7</v>
      </c>
      <c r="J1266" s="131">
        <v>83.6</v>
      </c>
      <c r="K1266" s="131">
        <v>96.5</v>
      </c>
      <c r="L1266" s="131">
        <v>74.2</v>
      </c>
      <c r="M1266" s="131">
        <v>78.7</v>
      </c>
      <c r="N1266" s="131">
        <v>86.5</v>
      </c>
      <c r="O1266" s="131">
        <v>83.8</v>
      </c>
      <c r="P1266" s="131">
        <v>82.9</v>
      </c>
      <c r="Q1266" s="131">
        <v>95.5</v>
      </c>
      <c r="R1266" s="131">
        <v>91.2</v>
      </c>
      <c r="S1266" s="131">
        <v>99.5</v>
      </c>
      <c r="T1266" s="131">
        <v>100.5</v>
      </c>
      <c r="U1266" s="131">
        <v>110.1</v>
      </c>
      <c r="V1266" s="131">
        <v>112.9</v>
      </c>
      <c r="W1266" s="131">
        <v>117.7</v>
      </c>
      <c r="X1266" s="131">
        <v>121.8</v>
      </c>
      <c r="Y1266" s="131">
        <v>57.3</v>
      </c>
      <c r="Z1266" s="131">
        <v>51.2</v>
      </c>
      <c r="AA1266" s="131">
        <v>45.500999999999998</v>
      </c>
      <c r="AB1266" s="131">
        <v>46.167999999999999</v>
      </c>
      <c r="AC1266" s="131">
        <v>45.1</v>
      </c>
      <c r="AD1266" s="131">
        <v>45.4</v>
      </c>
      <c r="AE1266" s="131">
        <v>44.8</v>
      </c>
      <c r="AF1266" s="131">
        <v>49.4</v>
      </c>
      <c r="AG1266" s="131">
        <v>49.7</v>
      </c>
      <c r="AH1266" s="131">
        <v>50</v>
      </c>
      <c r="AI1266" s="131">
        <v>50</v>
      </c>
      <c r="AJ1266" s="131">
        <v>50</v>
      </c>
      <c r="AK1266" s="131">
        <v>42.4</v>
      </c>
      <c r="AL1266" s="131">
        <v>59.1</v>
      </c>
      <c r="AM1266" s="131">
        <v>75.3</v>
      </c>
      <c r="AN1266" s="131">
        <v>64.900000000000006</v>
      </c>
      <c r="AO1266" s="131">
        <v>32.9</v>
      </c>
      <c r="AP1266" s="131">
        <v>29.9</v>
      </c>
      <c r="AQ1266" s="131">
        <v>24.2</v>
      </c>
      <c r="AR1266" s="131">
        <v>25.6</v>
      </c>
      <c r="AS1266" s="131">
        <v>5.5</v>
      </c>
      <c r="AT1266" s="131">
        <v>11.06</v>
      </c>
      <c r="AU1266" s="131" t="s">
        <v>147</v>
      </c>
      <c r="AV1266" s="131">
        <v>16.670000000000002</v>
      </c>
      <c r="AW1266" s="131">
        <v>9</v>
      </c>
      <c r="AX1266" s="131">
        <v>24.4</v>
      </c>
      <c r="AY1266" s="131">
        <v>15.407999999999999</v>
      </c>
      <c r="AZ1266" s="131">
        <v>20.402999999999999</v>
      </c>
      <c r="BA1266" s="131">
        <v>21.538</v>
      </c>
      <c r="BB1266">
        <v>90.941000000000003</v>
      </c>
      <c r="BC1266">
        <v>20.23</v>
      </c>
    </row>
    <row r="1267" spans="1:55" hidden="1" x14ac:dyDescent="0.25">
      <c r="A1267" t="s">
        <v>20</v>
      </c>
      <c r="B1267" t="s">
        <v>165</v>
      </c>
      <c r="C1267" t="s">
        <v>154</v>
      </c>
      <c r="D1267" s="131" t="s">
        <v>147</v>
      </c>
      <c r="E1267" s="131" t="s">
        <v>147</v>
      </c>
      <c r="F1267" s="131" t="s">
        <v>147</v>
      </c>
      <c r="G1267" s="131" t="s">
        <v>147</v>
      </c>
      <c r="H1267" s="131" t="s">
        <v>147</v>
      </c>
      <c r="I1267" s="131" t="s">
        <v>147</v>
      </c>
      <c r="J1267" s="131" t="s">
        <v>147</v>
      </c>
      <c r="K1267" s="131" t="s">
        <v>147</v>
      </c>
      <c r="L1267" s="131" t="s">
        <v>147</v>
      </c>
      <c r="M1267" s="131" t="s">
        <v>147</v>
      </c>
      <c r="N1267" s="131" t="s">
        <v>147</v>
      </c>
      <c r="O1267" s="131" t="s">
        <v>147</v>
      </c>
      <c r="P1267" s="131" t="s">
        <v>147</v>
      </c>
      <c r="Q1267" s="131" t="s">
        <v>147</v>
      </c>
      <c r="R1267" s="131" t="s">
        <v>147</v>
      </c>
      <c r="S1267" s="131" t="s">
        <v>147</v>
      </c>
      <c r="T1267" s="131" t="s">
        <v>147</v>
      </c>
      <c r="U1267" s="131" t="s">
        <v>147</v>
      </c>
      <c r="V1267" s="131" t="s">
        <v>147</v>
      </c>
      <c r="W1267" s="131" t="s">
        <v>147</v>
      </c>
      <c r="X1267" s="131" t="s">
        <v>147</v>
      </c>
      <c r="Y1267" s="131" t="s">
        <v>147</v>
      </c>
      <c r="Z1267" s="131" t="s">
        <v>147</v>
      </c>
      <c r="AA1267" s="131" t="s">
        <v>147</v>
      </c>
      <c r="AB1267" s="131" t="s">
        <v>147</v>
      </c>
      <c r="AC1267" s="131" t="s">
        <v>147</v>
      </c>
      <c r="AD1267" s="131" t="s">
        <v>147</v>
      </c>
      <c r="AE1267" s="131" t="s">
        <v>147</v>
      </c>
      <c r="AF1267" s="131" t="s">
        <v>147</v>
      </c>
      <c r="AG1267" s="131" t="s">
        <v>147</v>
      </c>
      <c r="AH1267" s="131">
        <v>23.812000000000001</v>
      </c>
      <c r="AI1267" s="131">
        <v>21.914000000000001</v>
      </c>
      <c r="AJ1267" s="131">
        <v>19.2</v>
      </c>
      <c r="AK1267" s="131">
        <v>17.521999999999998</v>
      </c>
      <c r="AL1267" s="131">
        <v>27.6</v>
      </c>
      <c r="AM1267" s="131">
        <v>25.6</v>
      </c>
      <c r="AN1267" s="131">
        <v>20.399999999999999</v>
      </c>
      <c r="AO1267" s="131">
        <v>19.100000000000001</v>
      </c>
      <c r="AP1267" s="131">
        <v>28.8</v>
      </c>
      <c r="AQ1267" s="131">
        <v>28.1</v>
      </c>
      <c r="AR1267" s="131">
        <v>30.4</v>
      </c>
      <c r="AS1267" s="131">
        <v>12.911</v>
      </c>
      <c r="AT1267" s="131">
        <v>9.3659999999999997</v>
      </c>
      <c r="AU1267" s="131" t="s">
        <v>147</v>
      </c>
      <c r="AV1267" s="131">
        <v>18.024000000000001</v>
      </c>
      <c r="AW1267" s="131">
        <v>8.0809999999999995</v>
      </c>
      <c r="AX1267" s="131">
        <v>28.283000000000001</v>
      </c>
      <c r="AY1267" s="131">
        <v>34.405000000000001</v>
      </c>
      <c r="AZ1267" s="131">
        <v>41.081000000000003</v>
      </c>
      <c r="BA1267" s="131">
        <v>711.61199999999997</v>
      </c>
      <c r="BB1267">
        <v>819.23299999999995</v>
      </c>
      <c r="BC1267">
        <v>486.19900000000001</v>
      </c>
    </row>
    <row r="1268" spans="1:55" hidden="1" x14ac:dyDescent="0.25">
      <c r="A1268" t="s">
        <v>20</v>
      </c>
      <c r="B1268" t="s">
        <v>165</v>
      </c>
      <c r="C1268" t="s">
        <v>153</v>
      </c>
      <c r="D1268" s="131">
        <v>1.4</v>
      </c>
      <c r="E1268" s="131">
        <v>4.5</v>
      </c>
      <c r="F1268" s="131">
        <v>6</v>
      </c>
      <c r="G1268" s="131">
        <v>7</v>
      </c>
      <c r="H1268" s="131">
        <v>8.8000000000000007</v>
      </c>
      <c r="I1268" s="131">
        <v>5.3</v>
      </c>
      <c r="J1268" s="131">
        <v>2.9</v>
      </c>
      <c r="K1268" s="131">
        <v>3.9</v>
      </c>
      <c r="L1268" s="131">
        <v>4.8</v>
      </c>
      <c r="M1268" s="131">
        <v>4.7</v>
      </c>
      <c r="N1268" s="131">
        <v>4.7</v>
      </c>
      <c r="O1268" s="131">
        <v>10.5</v>
      </c>
      <c r="P1268" s="131">
        <v>11.3</v>
      </c>
      <c r="Q1268" s="131">
        <v>13.1</v>
      </c>
      <c r="R1268" s="131">
        <v>13.4</v>
      </c>
      <c r="S1268" s="131">
        <v>12</v>
      </c>
      <c r="T1268" s="131">
        <v>11.9</v>
      </c>
      <c r="U1268" s="131">
        <v>19.3</v>
      </c>
      <c r="V1268" s="131">
        <v>14.7</v>
      </c>
      <c r="W1268" s="131">
        <v>28.3</v>
      </c>
      <c r="X1268" s="131">
        <v>71</v>
      </c>
      <c r="Y1268" s="131">
        <v>34.5</v>
      </c>
      <c r="Z1268" s="131">
        <v>8.8000000000000007</v>
      </c>
      <c r="AA1268" s="131">
        <v>86.846999999999994</v>
      </c>
      <c r="AB1268" s="131">
        <v>62.088000000000001</v>
      </c>
      <c r="AC1268" s="131">
        <v>129.6</v>
      </c>
      <c r="AD1268" s="131">
        <v>67.415000000000006</v>
      </c>
      <c r="AE1268" s="131">
        <v>83.412999999999997</v>
      </c>
      <c r="AF1268" s="131">
        <v>88.546000000000006</v>
      </c>
      <c r="AG1268" s="131">
        <v>108.51300000000001</v>
      </c>
      <c r="AH1268" s="131">
        <v>107.81399999999999</v>
      </c>
      <c r="AI1268" s="131">
        <v>61.427</v>
      </c>
      <c r="AJ1268" s="131">
        <v>57.9</v>
      </c>
      <c r="AK1268" s="131">
        <v>56.234999999999999</v>
      </c>
      <c r="AL1268" s="131">
        <v>63.2</v>
      </c>
      <c r="AM1268" s="131">
        <v>93.9</v>
      </c>
      <c r="AN1268" s="131">
        <v>96.8</v>
      </c>
      <c r="AO1268" s="131">
        <v>101.5</v>
      </c>
      <c r="AP1268" s="131">
        <v>116.1</v>
      </c>
      <c r="AQ1268" s="131">
        <v>141.9</v>
      </c>
      <c r="AR1268" s="131">
        <v>128.69999999999999</v>
      </c>
      <c r="AS1268" s="131">
        <v>167.11699999999999</v>
      </c>
      <c r="AT1268" s="131">
        <v>135.15899999999999</v>
      </c>
      <c r="AU1268" s="131">
        <v>145.19999999999999</v>
      </c>
      <c r="AV1268" s="131">
        <v>162.535</v>
      </c>
      <c r="AW1268" s="131">
        <v>122.991</v>
      </c>
      <c r="AX1268" s="131">
        <v>152.792</v>
      </c>
      <c r="AY1268" s="131">
        <v>170.084</v>
      </c>
      <c r="AZ1268" s="131">
        <v>163.215</v>
      </c>
      <c r="BA1268" s="131">
        <v>254.571</v>
      </c>
      <c r="BB1268">
        <v>277.08800000000002</v>
      </c>
      <c r="BC1268">
        <v>152.56100000000001</v>
      </c>
    </row>
    <row r="1269" spans="1:55" hidden="1" x14ac:dyDescent="0.25">
      <c r="A1269" t="s">
        <v>20</v>
      </c>
      <c r="B1269" t="s">
        <v>165</v>
      </c>
      <c r="C1269" t="s">
        <v>152</v>
      </c>
      <c r="D1269" s="131">
        <v>2</v>
      </c>
      <c r="E1269" s="131">
        <v>10.5</v>
      </c>
      <c r="F1269" s="131">
        <v>11</v>
      </c>
      <c r="G1269" s="131">
        <v>34.5</v>
      </c>
      <c r="H1269" s="131">
        <v>64</v>
      </c>
      <c r="I1269" s="131">
        <v>68.3</v>
      </c>
      <c r="J1269" s="131">
        <v>66</v>
      </c>
      <c r="K1269" s="131">
        <v>50.7</v>
      </c>
      <c r="L1269" s="131">
        <v>59.2</v>
      </c>
      <c r="M1269" s="131">
        <v>66.599999999999994</v>
      </c>
      <c r="N1269" s="131">
        <v>52.2</v>
      </c>
      <c r="O1269" s="131">
        <v>79</v>
      </c>
      <c r="P1269" s="131">
        <v>88.6</v>
      </c>
      <c r="Q1269" s="131">
        <v>88.8</v>
      </c>
      <c r="R1269" s="131">
        <v>129</v>
      </c>
      <c r="S1269" s="131">
        <v>120.4</v>
      </c>
      <c r="T1269" s="131">
        <v>126.2</v>
      </c>
      <c r="U1269" s="131">
        <v>138.6</v>
      </c>
      <c r="V1269" s="131">
        <v>146.19999999999999</v>
      </c>
      <c r="W1269" s="131">
        <v>116.6</v>
      </c>
      <c r="X1269" s="131">
        <v>96.2</v>
      </c>
      <c r="Y1269" s="131">
        <v>89.9</v>
      </c>
      <c r="Z1269" s="131">
        <v>91.4</v>
      </c>
      <c r="AA1269" s="131">
        <v>118.52500000000001</v>
      </c>
      <c r="AB1269" s="131">
        <v>95.21</v>
      </c>
      <c r="AC1269" s="131">
        <v>117.3</v>
      </c>
      <c r="AD1269" s="131">
        <v>81.506</v>
      </c>
      <c r="AE1269" s="131">
        <v>84.956999999999994</v>
      </c>
      <c r="AF1269" s="131">
        <v>94.308000000000007</v>
      </c>
      <c r="AG1269" s="131">
        <v>110.59699999999999</v>
      </c>
      <c r="AH1269" s="131">
        <v>143.80500000000001</v>
      </c>
      <c r="AI1269" s="131">
        <v>99.341999999999999</v>
      </c>
      <c r="AJ1269" s="131">
        <v>113.1</v>
      </c>
      <c r="AK1269" s="131">
        <v>106.818</v>
      </c>
      <c r="AL1269" s="131">
        <v>153.30000000000001</v>
      </c>
      <c r="AM1269" s="131">
        <v>140</v>
      </c>
      <c r="AN1269" s="131">
        <v>142.69999999999999</v>
      </c>
      <c r="AO1269" s="131">
        <v>123.4</v>
      </c>
      <c r="AP1269" s="131">
        <v>111.2</v>
      </c>
      <c r="AQ1269" s="131">
        <v>111.3</v>
      </c>
      <c r="AR1269" s="131">
        <v>164.6</v>
      </c>
      <c r="AS1269" s="131">
        <v>180.398</v>
      </c>
      <c r="AT1269" s="131">
        <v>297.72300000000001</v>
      </c>
      <c r="AU1269" s="131">
        <v>197.2</v>
      </c>
      <c r="AV1269" s="131">
        <v>190.50700000000001</v>
      </c>
      <c r="AW1269" s="131">
        <v>340.52600000000001</v>
      </c>
      <c r="AX1269" s="131">
        <v>382.70699999999999</v>
      </c>
      <c r="AY1269" s="131">
        <v>325.15600000000001</v>
      </c>
      <c r="AZ1269" s="131">
        <v>294.036</v>
      </c>
      <c r="BA1269" s="131">
        <v>298.53399999999999</v>
      </c>
      <c r="BB1269">
        <v>170.28399999999999</v>
      </c>
      <c r="BC1269">
        <v>297.55500000000001</v>
      </c>
    </row>
    <row r="1270" spans="1:55" hidden="1" x14ac:dyDescent="0.25">
      <c r="A1270" t="s">
        <v>20</v>
      </c>
      <c r="B1270" t="s">
        <v>165</v>
      </c>
      <c r="C1270" t="s">
        <v>151</v>
      </c>
      <c r="D1270" s="131">
        <v>0</v>
      </c>
      <c r="E1270" s="131">
        <v>0</v>
      </c>
      <c r="F1270" s="131">
        <v>0</v>
      </c>
      <c r="G1270" s="131">
        <v>0</v>
      </c>
      <c r="H1270" s="131">
        <v>0</v>
      </c>
      <c r="I1270" s="131">
        <v>0</v>
      </c>
      <c r="J1270" s="131">
        <v>0</v>
      </c>
      <c r="K1270" s="131">
        <v>0</v>
      </c>
      <c r="L1270" s="131">
        <v>0</v>
      </c>
      <c r="M1270" s="131">
        <v>0</v>
      </c>
      <c r="N1270" s="131">
        <v>0</v>
      </c>
      <c r="O1270" s="131">
        <v>0</v>
      </c>
      <c r="P1270" s="131">
        <v>0</v>
      </c>
      <c r="Q1270" s="131">
        <v>0</v>
      </c>
      <c r="R1270" s="131">
        <v>0</v>
      </c>
      <c r="S1270" s="131">
        <v>0</v>
      </c>
      <c r="T1270" s="131">
        <v>0</v>
      </c>
      <c r="U1270" s="131">
        <v>0</v>
      </c>
      <c r="V1270" s="131">
        <v>0</v>
      </c>
      <c r="W1270" s="131">
        <v>0</v>
      </c>
      <c r="X1270" s="131">
        <v>0</v>
      </c>
      <c r="Y1270" s="131">
        <v>0</v>
      </c>
      <c r="Z1270" s="131">
        <v>0</v>
      </c>
      <c r="AA1270" s="131">
        <v>0</v>
      </c>
      <c r="AB1270" s="131">
        <v>0</v>
      </c>
      <c r="AC1270" s="131">
        <v>0</v>
      </c>
      <c r="AD1270" s="131">
        <v>0</v>
      </c>
      <c r="AE1270" s="131">
        <v>0</v>
      </c>
      <c r="AF1270" s="131">
        <v>0</v>
      </c>
      <c r="AG1270" s="131">
        <v>0</v>
      </c>
      <c r="AH1270" s="131">
        <v>0</v>
      </c>
      <c r="AI1270" s="131">
        <v>0</v>
      </c>
      <c r="AJ1270" s="131">
        <v>0</v>
      </c>
      <c r="AK1270" s="131">
        <v>0</v>
      </c>
      <c r="AL1270" s="131">
        <v>0</v>
      </c>
      <c r="AM1270" s="131">
        <v>0</v>
      </c>
      <c r="AN1270" s="131">
        <v>0</v>
      </c>
      <c r="AO1270" s="131">
        <v>0</v>
      </c>
      <c r="AP1270" s="131">
        <v>0</v>
      </c>
      <c r="AQ1270" s="131">
        <v>0</v>
      </c>
      <c r="AR1270" s="131">
        <v>0</v>
      </c>
      <c r="AS1270" s="131">
        <v>490</v>
      </c>
      <c r="AT1270" s="131">
        <v>149.637</v>
      </c>
      <c r="AU1270" s="131">
        <v>315.71100000000001</v>
      </c>
      <c r="AV1270" s="131">
        <v>0</v>
      </c>
      <c r="AW1270" s="131">
        <v>200</v>
      </c>
      <c r="AX1270" s="131">
        <v>86.337999999999994</v>
      </c>
      <c r="AY1270" s="131">
        <v>273.3</v>
      </c>
      <c r="AZ1270" s="131">
        <v>278</v>
      </c>
      <c r="BA1270" s="131">
        <v>32</v>
      </c>
      <c r="BB1270">
        <v>40</v>
      </c>
      <c r="BC1270">
        <v>0</v>
      </c>
    </row>
    <row r="1271" spans="1:55" hidden="1" x14ac:dyDescent="0.25">
      <c r="A1271" t="s">
        <v>20</v>
      </c>
      <c r="B1271" t="s">
        <v>165</v>
      </c>
      <c r="C1271" t="s">
        <v>148</v>
      </c>
      <c r="D1271" s="131">
        <v>66.599999999999994</v>
      </c>
      <c r="E1271" s="131">
        <v>196</v>
      </c>
      <c r="F1271" s="131">
        <v>194</v>
      </c>
      <c r="G1271" s="131">
        <v>274</v>
      </c>
      <c r="H1271" s="131">
        <v>370</v>
      </c>
      <c r="I1271" s="131">
        <v>529</v>
      </c>
      <c r="J1271" s="131">
        <v>566</v>
      </c>
      <c r="K1271" s="131">
        <v>874</v>
      </c>
      <c r="L1271" s="131">
        <v>760.7</v>
      </c>
      <c r="M1271" s="131">
        <v>746.2</v>
      </c>
      <c r="N1271" s="131">
        <v>707</v>
      </c>
      <c r="O1271" s="131">
        <v>692</v>
      </c>
      <c r="P1271" s="131">
        <v>570</v>
      </c>
      <c r="Q1271" s="131">
        <v>485</v>
      </c>
      <c r="R1271" s="131">
        <v>533</v>
      </c>
      <c r="S1271" s="131">
        <v>585.1</v>
      </c>
      <c r="T1271" s="131">
        <v>591</v>
      </c>
      <c r="U1271" s="131">
        <v>567</v>
      </c>
      <c r="V1271" s="131">
        <v>714.1</v>
      </c>
      <c r="W1271" s="131">
        <v>553.1</v>
      </c>
      <c r="X1271" s="131">
        <v>598</v>
      </c>
      <c r="Y1271" s="131">
        <v>452.9</v>
      </c>
      <c r="Z1271" s="131">
        <v>413.1</v>
      </c>
      <c r="AA1271" s="131">
        <v>467.00400000000002</v>
      </c>
      <c r="AB1271" s="131">
        <v>440</v>
      </c>
      <c r="AC1271" s="131">
        <v>590</v>
      </c>
      <c r="AD1271" s="131">
        <v>646.98699999999997</v>
      </c>
      <c r="AE1271" s="131">
        <v>763.04600000000005</v>
      </c>
      <c r="AF1271" s="131">
        <v>853.048</v>
      </c>
      <c r="AG1271" s="131">
        <v>870.61199999999997</v>
      </c>
      <c r="AH1271" s="131">
        <v>924.64</v>
      </c>
      <c r="AI1271" s="131">
        <v>537</v>
      </c>
      <c r="AJ1271" s="131">
        <v>802</v>
      </c>
      <c r="AK1271" s="131">
        <v>841</v>
      </c>
      <c r="AL1271" s="131">
        <v>944.1</v>
      </c>
      <c r="AM1271" s="131">
        <v>1439</v>
      </c>
      <c r="AN1271" s="131">
        <v>1503</v>
      </c>
      <c r="AO1271" s="131">
        <v>1285</v>
      </c>
      <c r="AP1271" s="131">
        <v>1232</v>
      </c>
      <c r="AQ1271" s="131">
        <v>1422</v>
      </c>
      <c r="AR1271" s="131">
        <v>1549</v>
      </c>
      <c r="AS1271" s="131">
        <v>1668.941</v>
      </c>
      <c r="AT1271" s="131">
        <v>1710.078</v>
      </c>
      <c r="AU1271" s="131">
        <v>1672.8109999999999</v>
      </c>
      <c r="AV1271" s="131">
        <v>1798.079</v>
      </c>
      <c r="AW1271" s="131">
        <v>1836.8240000000001</v>
      </c>
      <c r="AX1271" s="131">
        <v>2288.7669999999998</v>
      </c>
      <c r="AY1271" s="131">
        <v>2768.8159999999998</v>
      </c>
      <c r="AZ1271" s="131">
        <v>2767.6669999999999</v>
      </c>
      <c r="BA1271" s="131">
        <v>2883.547</v>
      </c>
      <c r="BB1271">
        <v>2987.018</v>
      </c>
      <c r="BC1271">
        <v>2664.2089999999998</v>
      </c>
    </row>
    <row r="1272" spans="1:55" hidden="1" x14ac:dyDescent="0.25">
      <c r="A1272" t="s">
        <v>20</v>
      </c>
      <c r="B1272" t="s">
        <v>164</v>
      </c>
      <c r="C1272" t="s">
        <v>158</v>
      </c>
      <c r="D1272" s="131">
        <v>51.265999999999998</v>
      </c>
      <c r="E1272" s="131">
        <v>522.31299999999999</v>
      </c>
      <c r="F1272" s="131">
        <v>451.536</v>
      </c>
      <c r="G1272" s="131">
        <v>583.98599999999999</v>
      </c>
      <c r="H1272" s="131">
        <v>563.62400000000002</v>
      </c>
      <c r="I1272" s="131">
        <v>645.96100000000001</v>
      </c>
      <c r="J1272" s="131">
        <v>728.44399999999996</v>
      </c>
      <c r="K1272" s="131">
        <v>868.70600000000002</v>
      </c>
      <c r="L1272" s="131">
        <v>985.78300000000002</v>
      </c>
      <c r="M1272" s="131">
        <v>946.01499999999999</v>
      </c>
      <c r="N1272" s="131">
        <v>754.79200000000003</v>
      </c>
      <c r="O1272" s="131">
        <v>618.77700000000004</v>
      </c>
      <c r="P1272" s="131">
        <v>558.12900000000002</v>
      </c>
      <c r="Q1272" s="131">
        <v>443.56099999999998</v>
      </c>
      <c r="R1272" s="131">
        <v>376.55099999999999</v>
      </c>
      <c r="S1272" s="131">
        <v>436.27300000000002</v>
      </c>
      <c r="T1272" s="131">
        <v>412.04</v>
      </c>
      <c r="U1272" s="131">
        <v>382.18299999999999</v>
      </c>
      <c r="V1272" s="131">
        <v>430.36500000000001</v>
      </c>
      <c r="W1272" s="131">
        <v>347.22399999999999</v>
      </c>
      <c r="X1272" s="131">
        <v>328.45299999999997</v>
      </c>
      <c r="Y1272" s="131">
        <v>297.40899999999999</v>
      </c>
      <c r="Z1272" s="131">
        <v>346.28199999999998</v>
      </c>
      <c r="AA1272" s="131">
        <v>257.36</v>
      </c>
      <c r="AB1272" s="131">
        <v>215.702</v>
      </c>
      <c r="AC1272" s="131">
        <v>322.61399999999998</v>
      </c>
      <c r="AD1272" s="131">
        <v>397.05900000000003</v>
      </c>
      <c r="AE1272" s="131">
        <v>511.71499999999997</v>
      </c>
      <c r="AF1272" s="131">
        <v>638.37599999999998</v>
      </c>
      <c r="AG1272" s="131">
        <v>656.70699999999999</v>
      </c>
      <c r="AH1272" s="131">
        <v>451.928</v>
      </c>
      <c r="AI1272" s="131">
        <v>281.11399999999998</v>
      </c>
      <c r="AJ1272" s="131">
        <v>399.75599999999997</v>
      </c>
      <c r="AK1272" s="131">
        <v>526.572</v>
      </c>
      <c r="AL1272" s="131">
        <v>499.464</v>
      </c>
      <c r="AM1272" s="131">
        <v>872.2</v>
      </c>
      <c r="AN1272" s="131">
        <v>704.24900000000002</v>
      </c>
      <c r="AO1272" s="131">
        <v>673.39599999999996</v>
      </c>
      <c r="AP1272" s="131">
        <v>780.22799999999995</v>
      </c>
      <c r="AQ1272" s="131">
        <v>823.7</v>
      </c>
      <c r="AR1272" s="131">
        <v>804.16499999999996</v>
      </c>
      <c r="AS1272" s="131">
        <v>568.77700000000004</v>
      </c>
      <c r="AT1272" s="131">
        <v>858.43100000000004</v>
      </c>
      <c r="AU1272" s="131">
        <v>946.26700000000005</v>
      </c>
      <c r="AV1272" s="131">
        <v>1241.335</v>
      </c>
      <c r="AW1272" s="131">
        <v>900.83</v>
      </c>
      <c r="AX1272" s="131">
        <v>1297.54</v>
      </c>
      <c r="AY1272" s="131">
        <v>1628.36</v>
      </c>
      <c r="AZ1272" s="131">
        <v>1583.6030000000001</v>
      </c>
      <c r="BA1272" s="131">
        <v>871.23</v>
      </c>
      <c r="BB1272">
        <v>977.91300000000001</v>
      </c>
      <c r="BC1272" t="s">
        <v>147</v>
      </c>
    </row>
    <row r="1273" spans="1:55" hidden="1" x14ac:dyDescent="0.25">
      <c r="A1273" t="s">
        <v>20</v>
      </c>
      <c r="B1273" t="s">
        <v>164</v>
      </c>
      <c r="C1273" t="s">
        <v>157</v>
      </c>
      <c r="D1273" s="131">
        <v>20.196000000000002</v>
      </c>
      <c r="E1273" s="131">
        <v>74.616</v>
      </c>
      <c r="F1273" s="131">
        <v>36.365000000000002</v>
      </c>
      <c r="G1273" s="131">
        <v>38.384</v>
      </c>
      <c r="H1273" s="131">
        <v>50.055</v>
      </c>
      <c r="I1273" s="131">
        <v>145.14400000000001</v>
      </c>
      <c r="J1273" s="131">
        <v>209.529</v>
      </c>
      <c r="K1273" s="131">
        <v>978.11099999999999</v>
      </c>
      <c r="L1273" s="131">
        <v>307.041</v>
      </c>
      <c r="M1273" s="131">
        <v>323.827</v>
      </c>
      <c r="N1273" s="131">
        <v>310.15800000000002</v>
      </c>
      <c r="O1273" s="131">
        <v>436.44799999999998</v>
      </c>
      <c r="P1273" s="131">
        <v>187.17400000000001</v>
      </c>
      <c r="Q1273" s="131">
        <v>73.656999999999996</v>
      </c>
      <c r="R1273" s="131">
        <v>91.546000000000006</v>
      </c>
      <c r="S1273" s="131">
        <v>99.867000000000004</v>
      </c>
      <c r="T1273" s="131">
        <v>99.31</v>
      </c>
      <c r="U1273" s="131">
        <v>48.168999999999997</v>
      </c>
      <c r="V1273" s="131">
        <v>38.411000000000001</v>
      </c>
      <c r="W1273" s="131">
        <v>11.894</v>
      </c>
      <c r="X1273" s="131">
        <v>10.106</v>
      </c>
      <c r="Y1273" s="131">
        <v>7.0380000000000003</v>
      </c>
      <c r="Z1273" s="131">
        <v>3.2149999999999999</v>
      </c>
      <c r="AA1273" s="131">
        <v>1.613</v>
      </c>
      <c r="AB1273" s="131">
        <v>0.72699999999999998</v>
      </c>
      <c r="AC1273" s="131">
        <v>0.69099999999999995</v>
      </c>
      <c r="AD1273" s="131">
        <v>2.6070000000000002</v>
      </c>
      <c r="AE1273" s="131">
        <v>2.1080000000000001</v>
      </c>
      <c r="AF1273" s="131">
        <v>1.4890000000000001</v>
      </c>
      <c r="AG1273" s="131">
        <v>1.877</v>
      </c>
      <c r="AH1273" s="131">
        <v>1.276</v>
      </c>
      <c r="AI1273" s="131">
        <v>1.306</v>
      </c>
      <c r="AJ1273" s="131">
        <v>1.7110000000000001</v>
      </c>
      <c r="AK1273" s="131">
        <v>1.02</v>
      </c>
      <c r="AL1273" s="131">
        <v>0.877</v>
      </c>
      <c r="AM1273" s="131">
        <v>1.714</v>
      </c>
      <c r="AN1273" s="131">
        <v>0</v>
      </c>
      <c r="AO1273" s="131">
        <v>11.885</v>
      </c>
      <c r="AP1273" s="131">
        <v>17.036999999999999</v>
      </c>
      <c r="AQ1273" s="131">
        <v>18.786000000000001</v>
      </c>
      <c r="AR1273" s="131">
        <v>19.39</v>
      </c>
      <c r="AS1273" s="131">
        <v>7.4790000000000001</v>
      </c>
      <c r="AT1273" s="131">
        <v>6.9269999999999996</v>
      </c>
      <c r="AU1273" s="131" t="s">
        <v>147</v>
      </c>
      <c r="AV1273" s="131">
        <v>6.8710000000000004</v>
      </c>
      <c r="AW1273" s="131">
        <v>19.734999999999999</v>
      </c>
      <c r="AX1273" s="131">
        <v>80.456000000000003</v>
      </c>
      <c r="AY1273" s="131">
        <v>79.897999999999996</v>
      </c>
      <c r="AZ1273" s="131">
        <v>75.453999999999994</v>
      </c>
      <c r="BA1273" s="131">
        <v>137.88999999999999</v>
      </c>
      <c r="BB1273">
        <v>80.765000000000001</v>
      </c>
      <c r="BC1273" t="s">
        <v>147</v>
      </c>
    </row>
    <row r="1274" spans="1:55" hidden="1" x14ac:dyDescent="0.25">
      <c r="A1274" t="s">
        <v>20</v>
      </c>
      <c r="B1274" t="s">
        <v>164</v>
      </c>
      <c r="C1274" t="s">
        <v>156</v>
      </c>
      <c r="D1274" s="131">
        <v>0</v>
      </c>
      <c r="E1274" s="131">
        <v>115.316</v>
      </c>
      <c r="F1274" s="131">
        <v>81.822000000000003</v>
      </c>
      <c r="G1274" s="131">
        <v>252.238</v>
      </c>
      <c r="H1274" s="131">
        <v>482.53399999999999</v>
      </c>
      <c r="I1274" s="131">
        <v>946.45100000000002</v>
      </c>
      <c r="J1274" s="131">
        <v>826.59400000000005</v>
      </c>
      <c r="K1274" s="131">
        <v>1104.2529999999999</v>
      </c>
      <c r="L1274" s="131">
        <v>1061.0309999999999</v>
      </c>
      <c r="M1274" s="131">
        <v>781.86500000000001</v>
      </c>
      <c r="N1274" s="131">
        <v>735.30799999999999</v>
      </c>
      <c r="O1274" s="131">
        <v>502.83100000000002</v>
      </c>
      <c r="P1274" s="131">
        <v>349.46699999999998</v>
      </c>
      <c r="Q1274" s="131">
        <v>258.74400000000003</v>
      </c>
      <c r="R1274" s="131">
        <v>289.05200000000002</v>
      </c>
      <c r="S1274" s="131">
        <v>291.86500000000001</v>
      </c>
      <c r="T1274" s="131">
        <v>244.52099999999999</v>
      </c>
      <c r="U1274" s="131">
        <v>162.34800000000001</v>
      </c>
      <c r="V1274" s="131">
        <v>394.11</v>
      </c>
      <c r="W1274" s="131">
        <v>198.167</v>
      </c>
      <c r="X1274" s="131">
        <v>239.74299999999999</v>
      </c>
      <c r="Y1274" s="131">
        <v>184.97800000000001</v>
      </c>
      <c r="Z1274" s="131">
        <v>117.86799999999999</v>
      </c>
      <c r="AA1274" s="131">
        <v>121.31100000000001</v>
      </c>
      <c r="AB1274" s="131">
        <v>196.17699999999999</v>
      </c>
      <c r="AC1274" s="131">
        <v>191.357</v>
      </c>
      <c r="AD1274" s="131">
        <v>370.012</v>
      </c>
      <c r="AE1274" s="131">
        <v>397.54300000000001</v>
      </c>
      <c r="AF1274" s="131">
        <v>372.60500000000002</v>
      </c>
      <c r="AG1274" s="131">
        <v>305.10500000000002</v>
      </c>
      <c r="AH1274" s="131">
        <v>502.375</v>
      </c>
      <c r="AI1274" s="131">
        <v>199.203</v>
      </c>
      <c r="AJ1274" s="131">
        <v>472.39699999999999</v>
      </c>
      <c r="AK1274" s="131">
        <v>406.41899999999998</v>
      </c>
      <c r="AL1274" s="131">
        <v>436.73899999999998</v>
      </c>
      <c r="AM1274" s="131">
        <v>703.35900000000004</v>
      </c>
      <c r="AN1274" s="131">
        <v>961.57299999999998</v>
      </c>
      <c r="AO1274" s="131">
        <v>724.29300000000001</v>
      </c>
      <c r="AP1274" s="131">
        <v>513.04200000000003</v>
      </c>
      <c r="AQ1274" s="131">
        <v>688.49699999999996</v>
      </c>
      <c r="AR1274" s="131">
        <v>791.91200000000003</v>
      </c>
      <c r="AS1274" s="131">
        <v>494.38900000000001</v>
      </c>
      <c r="AT1274" s="131">
        <v>568.91399999999999</v>
      </c>
      <c r="AU1274" s="131">
        <v>339.62700000000001</v>
      </c>
      <c r="AV1274" s="131">
        <v>493.50900000000001</v>
      </c>
      <c r="AW1274" s="131">
        <v>473.584</v>
      </c>
      <c r="AX1274" s="131">
        <v>534.12900000000002</v>
      </c>
      <c r="AY1274" s="131">
        <v>540.50800000000004</v>
      </c>
      <c r="AZ1274" s="131">
        <v>489.096</v>
      </c>
      <c r="BA1274" s="131">
        <v>599.80600000000004</v>
      </c>
      <c r="BB1274">
        <v>530.79499999999996</v>
      </c>
      <c r="BC1274" t="s">
        <v>147</v>
      </c>
    </row>
    <row r="1275" spans="1:55" hidden="1" x14ac:dyDescent="0.25">
      <c r="A1275" t="s">
        <v>20</v>
      </c>
      <c r="B1275" t="s">
        <v>164</v>
      </c>
      <c r="C1275" t="s">
        <v>155</v>
      </c>
      <c r="D1275" s="131">
        <v>419.45299999999997</v>
      </c>
      <c r="E1275" s="131">
        <v>515.53</v>
      </c>
      <c r="F1275" s="131">
        <v>503.05399999999997</v>
      </c>
      <c r="G1275" s="131">
        <v>400.291</v>
      </c>
      <c r="H1275" s="131">
        <v>391.43299999999999</v>
      </c>
      <c r="I1275" s="131">
        <v>374.221</v>
      </c>
      <c r="J1275" s="131">
        <v>356.75400000000002</v>
      </c>
      <c r="K1275" s="131">
        <v>393.93900000000002</v>
      </c>
      <c r="L1275" s="131">
        <v>280.572</v>
      </c>
      <c r="M1275" s="131">
        <v>270.83100000000002</v>
      </c>
      <c r="N1275" s="131">
        <v>276.29899999999998</v>
      </c>
      <c r="O1275" s="131">
        <v>251.71600000000001</v>
      </c>
      <c r="P1275" s="131">
        <v>234.392</v>
      </c>
      <c r="Q1275" s="131">
        <v>257.66500000000002</v>
      </c>
      <c r="R1275" s="131">
        <v>230.63499999999999</v>
      </c>
      <c r="S1275" s="131">
        <v>233.25700000000001</v>
      </c>
      <c r="T1275" s="131">
        <v>215.565</v>
      </c>
      <c r="U1275" s="131">
        <v>218.249</v>
      </c>
      <c r="V1275" s="131">
        <v>221.25800000000001</v>
      </c>
      <c r="W1275" s="131">
        <v>225.791</v>
      </c>
      <c r="X1275" s="131">
        <v>227.952</v>
      </c>
      <c r="Y1275" s="131">
        <v>103.407</v>
      </c>
      <c r="Z1275" s="131">
        <v>91.436999999999998</v>
      </c>
      <c r="AA1275" s="131">
        <v>80.06</v>
      </c>
      <c r="AB1275" s="131">
        <v>80.534999999999997</v>
      </c>
      <c r="AC1275" s="131">
        <v>77.89</v>
      </c>
      <c r="AD1275" s="131">
        <v>77.194999999999993</v>
      </c>
      <c r="AE1275" s="131">
        <v>74.251999999999995</v>
      </c>
      <c r="AF1275" s="131">
        <v>80.567999999999998</v>
      </c>
      <c r="AG1275" s="131">
        <v>79.587000000000003</v>
      </c>
      <c r="AH1275" s="131">
        <v>79.736999999999995</v>
      </c>
      <c r="AI1275" s="131">
        <v>79.132000000000005</v>
      </c>
      <c r="AJ1275" s="131">
        <v>77.774000000000001</v>
      </c>
      <c r="AK1275" s="131">
        <v>64.078000000000003</v>
      </c>
      <c r="AL1275" s="131">
        <v>86.412000000000006</v>
      </c>
      <c r="AM1275" s="131">
        <v>107.56100000000001</v>
      </c>
      <c r="AN1275" s="131">
        <v>91.76</v>
      </c>
      <c r="AO1275" s="131">
        <v>46.002000000000002</v>
      </c>
      <c r="AP1275" s="131">
        <v>41.414999999999999</v>
      </c>
      <c r="AQ1275" s="131">
        <v>33.183999999999997</v>
      </c>
      <c r="AR1275" s="131">
        <v>34.472000000000001</v>
      </c>
      <c r="AS1275" s="131">
        <v>7.2430000000000003</v>
      </c>
      <c r="AT1275" s="131">
        <v>14.327999999999999</v>
      </c>
      <c r="AU1275" s="131" t="s">
        <v>147</v>
      </c>
      <c r="AV1275" s="131">
        <v>20.587</v>
      </c>
      <c r="AW1275" s="131">
        <v>10.852</v>
      </c>
      <c r="AX1275" s="131">
        <v>28.902999999999999</v>
      </c>
      <c r="AY1275" s="131">
        <v>17.763999999999999</v>
      </c>
      <c r="AZ1275" s="131">
        <v>22.238</v>
      </c>
      <c r="BA1275" s="131">
        <v>22.138000000000002</v>
      </c>
      <c r="BB1275">
        <v>90.941000000000003</v>
      </c>
      <c r="BC1275" t="s">
        <v>147</v>
      </c>
    </row>
    <row r="1276" spans="1:55" hidden="1" x14ac:dyDescent="0.25">
      <c r="A1276" t="s">
        <v>20</v>
      </c>
      <c r="B1276" t="s">
        <v>164</v>
      </c>
      <c r="C1276" t="s">
        <v>154</v>
      </c>
      <c r="D1276" s="131" t="s">
        <v>147</v>
      </c>
      <c r="E1276" s="131" t="s">
        <v>147</v>
      </c>
      <c r="F1276" s="131" t="s">
        <v>147</v>
      </c>
      <c r="G1276" s="131" t="s">
        <v>147</v>
      </c>
      <c r="H1276" s="131" t="s">
        <v>147</v>
      </c>
      <c r="I1276" s="131" t="s">
        <v>147</v>
      </c>
      <c r="J1276" s="131" t="s">
        <v>147</v>
      </c>
      <c r="K1276" s="131" t="s">
        <v>147</v>
      </c>
      <c r="L1276" s="131" t="s">
        <v>147</v>
      </c>
      <c r="M1276" s="131" t="s">
        <v>147</v>
      </c>
      <c r="N1276" s="131" t="s">
        <v>147</v>
      </c>
      <c r="O1276" s="131" t="s">
        <v>147</v>
      </c>
      <c r="P1276" s="131" t="s">
        <v>147</v>
      </c>
      <c r="Q1276" s="131" t="s">
        <v>147</v>
      </c>
      <c r="R1276" s="131" t="s">
        <v>147</v>
      </c>
      <c r="S1276" s="131" t="s">
        <v>147</v>
      </c>
      <c r="T1276" s="131" t="s">
        <v>147</v>
      </c>
      <c r="U1276" s="131" t="s">
        <v>147</v>
      </c>
      <c r="V1276" s="131" t="s">
        <v>147</v>
      </c>
      <c r="W1276" s="131" t="s">
        <v>147</v>
      </c>
      <c r="X1276" s="131" t="s">
        <v>147</v>
      </c>
      <c r="Y1276" s="131" t="s">
        <v>147</v>
      </c>
      <c r="Z1276" s="131" t="s">
        <v>147</v>
      </c>
      <c r="AA1276" s="131" t="s">
        <v>147</v>
      </c>
      <c r="AB1276" s="131" t="s">
        <v>147</v>
      </c>
      <c r="AC1276" s="131" t="s">
        <v>147</v>
      </c>
      <c r="AD1276" s="131" t="s">
        <v>147</v>
      </c>
      <c r="AE1276" s="131" t="s">
        <v>147</v>
      </c>
      <c r="AF1276" s="131" t="s">
        <v>147</v>
      </c>
      <c r="AG1276" s="131" t="s">
        <v>147</v>
      </c>
      <c r="AH1276" s="131">
        <v>37.973999999999997</v>
      </c>
      <c r="AI1276" s="131">
        <v>34.682000000000002</v>
      </c>
      <c r="AJ1276" s="131">
        <v>29.864999999999998</v>
      </c>
      <c r="AK1276" s="131">
        <v>26.481000000000002</v>
      </c>
      <c r="AL1276" s="131">
        <v>40.354999999999997</v>
      </c>
      <c r="AM1276" s="131">
        <v>36.567999999999998</v>
      </c>
      <c r="AN1276" s="131">
        <v>28.843</v>
      </c>
      <c r="AO1276" s="131">
        <v>26.707000000000001</v>
      </c>
      <c r="AP1276" s="131">
        <v>39.890999999999998</v>
      </c>
      <c r="AQ1276" s="131">
        <v>38.531999999999996</v>
      </c>
      <c r="AR1276" s="131">
        <v>40.935000000000002</v>
      </c>
      <c r="AS1276" s="131">
        <v>17.001999999999999</v>
      </c>
      <c r="AT1276" s="131">
        <v>12.134</v>
      </c>
      <c r="AU1276" s="131" t="s">
        <v>147</v>
      </c>
      <c r="AV1276" s="131">
        <v>22.259</v>
      </c>
      <c r="AW1276" s="131">
        <v>9.7439999999999998</v>
      </c>
      <c r="AX1276" s="131">
        <v>33.502000000000002</v>
      </c>
      <c r="AY1276" s="131">
        <v>39.667000000000002</v>
      </c>
      <c r="AZ1276" s="131">
        <v>44.774999999999999</v>
      </c>
      <c r="BA1276" s="131">
        <v>731.44799999999998</v>
      </c>
      <c r="BB1276">
        <v>819.23299999999995</v>
      </c>
      <c r="BC1276" t="s">
        <v>147</v>
      </c>
    </row>
    <row r="1277" spans="1:55" hidden="1" x14ac:dyDescent="0.25">
      <c r="A1277" t="s">
        <v>20</v>
      </c>
      <c r="B1277" t="s">
        <v>164</v>
      </c>
      <c r="C1277" t="s">
        <v>153</v>
      </c>
      <c r="D1277" s="131">
        <v>10.875</v>
      </c>
      <c r="E1277" s="131">
        <v>30.524999999999999</v>
      </c>
      <c r="F1277" s="131">
        <v>36.365000000000002</v>
      </c>
      <c r="G1277" s="131">
        <v>38.384</v>
      </c>
      <c r="H1277" s="131">
        <v>44.048999999999999</v>
      </c>
      <c r="I1277" s="131">
        <v>24.577000000000002</v>
      </c>
      <c r="J1277" s="131">
        <v>12.375</v>
      </c>
      <c r="K1277" s="131">
        <v>15.920999999999999</v>
      </c>
      <c r="L1277" s="131">
        <v>18.149999999999999</v>
      </c>
      <c r="M1277" s="131">
        <v>16.173999999999999</v>
      </c>
      <c r="N1277" s="131">
        <v>15.013</v>
      </c>
      <c r="O1277" s="131">
        <v>31.54</v>
      </c>
      <c r="P1277" s="131">
        <v>31.95</v>
      </c>
      <c r="Q1277" s="131">
        <v>35.344999999999999</v>
      </c>
      <c r="R1277" s="131">
        <v>33.887</v>
      </c>
      <c r="S1277" s="131">
        <v>28.132000000000001</v>
      </c>
      <c r="T1277" s="131">
        <v>25.524999999999999</v>
      </c>
      <c r="U1277" s="131">
        <v>38.258000000000003</v>
      </c>
      <c r="V1277" s="131">
        <v>28.809000000000001</v>
      </c>
      <c r="W1277" s="131">
        <v>54.29</v>
      </c>
      <c r="X1277" s="131">
        <v>132.87899999999999</v>
      </c>
      <c r="Y1277" s="131">
        <v>62.261000000000003</v>
      </c>
      <c r="Z1277" s="131">
        <v>15.715999999999999</v>
      </c>
      <c r="AA1277" s="131">
        <v>152.80799999999999</v>
      </c>
      <c r="AB1277" s="131">
        <v>108.306</v>
      </c>
      <c r="AC1277" s="131">
        <v>223.82599999999999</v>
      </c>
      <c r="AD1277" s="131">
        <v>114.627</v>
      </c>
      <c r="AE1277" s="131">
        <v>138.249</v>
      </c>
      <c r="AF1277" s="131">
        <v>144.41200000000001</v>
      </c>
      <c r="AG1277" s="131">
        <v>173.76599999999999</v>
      </c>
      <c r="AH1277" s="131">
        <v>171.935</v>
      </c>
      <c r="AI1277" s="131">
        <v>97.215999999999994</v>
      </c>
      <c r="AJ1277" s="131">
        <v>90.061999999999998</v>
      </c>
      <c r="AK1277" s="131">
        <v>84.986999999999995</v>
      </c>
      <c r="AL1277" s="131">
        <v>92.406999999999996</v>
      </c>
      <c r="AM1277" s="131">
        <v>134.13</v>
      </c>
      <c r="AN1277" s="131">
        <v>136.863</v>
      </c>
      <c r="AO1277" s="131">
        <v>141.922</v>
      </c>
      <c r="AP1277" s="131">
        <v>160.81</v>
      </c>
      <c r="AQ1277" s="131">
        <v>194.578</v>
      </c>
      <c r="AR1277" s="131">
        <v>173.30199999999999</v>
      </c>
      <c r="AS1277" s="131">
        <v>220.07300000000001</v>
      </c>
      <c r="AT1277" s="131">
        <v>175.096</v>
      </c>
      <c r="AU1277" s="131">
        <v>184.00700000000001</v>
      </c>
      <c r="AV1277" s="131">
        <v>200.72399999999999</v>
      </c>
      <c r="AW1277" s="131">
        <v>148.29900000000001</v>
      </c>
      <c r="AX1277" s="131">
        <v>180.98699999999999</v>
      </c>
      <c r="AY1277" s="131">
        <v>196.09700000000001</v>
      </c>
      <c r="AZ1277" s="131">
        <v>177.89099999999999</v>
      </c>
      <c r="BA1277" s="131">
        <v>261.66699999999997</v>
      </c>
      <c r="BB1277">
        <v>277.08800000000002</v>
      </c>
      <c r="BC1277" t="s">
        <v>147</v>
      </c>
    </row>
    <row r="1278" spans="1:55" hidden="1" x14ac:dyDescent="0.25">
      <c r="A1278" t="s">
        <v>20</v>
      </c>
      <c r="B1278" t="s">
        <v>164</v>
      </c>
      <c r="C1278" t="s">
        <v>152</v>
      </c>
      <c r="D1278" s="131">
        <v>15.535</v>
      </c>
      <c r="E1278" s="131">
        <v>71.224999999999994</v>
      </c>
      <c r="F1278" s="131">
        <v>66.67</v>
      </c>
      <c r="G1278" s="131">
        <v>189.179</v>
      </c>
      <c r="H1278" s="131">
        <v>320.35500000000002</v>
      </c>
      <c r="I1278" s="131">
        <v>316.72000000000003</v>
      </c>
      <c r="J1278" s="131">
        <v>281.64800000000002</v>
      </c>
      <c r="K1278" s="131">
        <v>206.971</v>
      </c>
      <c r="L1278" s="131">
        <v>223.85300000000001</v>
      </c>
      <c r="M1278" s="131">
        <v>229.191</v>
      </c>
      <c r="N1278" s="131">
        <v>166.738</v>
      </c>
      <c r="O1278" s="131">
        <v>237.298</v>
      </c>
      <c r="P1278" s="131">
        <v>250.50800000000001</v>
      </c>
      <c r="Q1278" s="131">
        <v>239.58799999999999</v>
      </c>
      <c r="R1278" s="131">
        <v>326.22699999999998</v>
      </c>
      <c r="S1278" s="131">
        <v>282.25299999999999</v>
      </c>
      <c r="T1278" s="131">
        <v>270.68900000000002</v>
      </c>
      <c r="U1278" s="131">
        <v>274.74400000000003</v>
      </c>
      <c r="V1278" s="131">
        <v>286.51799999999997</v>
      </c>
      <c r="W1278" s="131">
        <v>223.68100000000001</v>
      </c>
      <c r="X1278" s="131">
        <v>180.041</v>
      </c>
      <c r="Y1278" s="131">
        <v>162.239</v>
      </c>
      <c r="Z1278" s="131">
        <v>163.22900000000001</v>
      </c>
      <c r="AA1278" s="131">
        <v>208.54599999999999</v>
      </c>
      <c r="AB1278" s="131">
        <v>166.083</v>
      </c>
      <c r="AC1278" s="131">
        <v>202.583</v>
      </c>
      <c r="AD1278" s="131">
        <v>138.58600000000001</v>
      </c>
      <c r="AE1278" s="131">
        <v>140.80799999999999</v>
      </c>
      <c r="AF1278" s="131">
        <v>153.809</v>
      </c>
      <c r="AG1278" s="131">
        <v>177.10300000000001</v>
      </c>
      <c r="AH1278" s="131">
        <v>229.33099999999999</v>
      </c>
      <c r="AI1278" s="131">
        <v>157.22200000000001</v>
      </c>
      <c r="AJ1278" s="131">
        <v>175.92400000000001</v>
      </c>
      <c r="AK1278" s="131">
        <v>161.43199999999999</v>
      </c>
      <c r="AL1278" s="131">
        <v>224.14500000000001</v>
      </c>
      <c r="AM1278" s="131">
        <v>199.98</v>
      </c>
      <c r="AN1278" s="131">
        <v>201.75899999999999</v>
      </c>
      <c r="AO1278" s="131">
        <v>172.54400000000001</v>
      </c>
      <c r="AP1278" s="131">
        <v>154.023</v>
      </c>
      <c r="AQ1278" s="131">
        <v>152.61799999999999</v>
      </c>
      <c r="AR1278" s="131">
        <v>221.64400000000001</v>
      </c>
      <c r="AS1278" s="131">
        <v>237.56299999999999</v>
      </c>
      <c r="AT1278" s="131">
        <v>385.69499999999999</v>
      </c>
      <c r="AU1278" s="131">
        <v>249.905</v>
      </c>
      <c r="AV1278" s="131">
        <v>235.268</v>
      </c>
      <c r="AW1278" s="131">
        <v>410.59800000000001</v>
      </c>
      <c r="AX1278" s="131">
        <v>453.32799999999997</v>
      </c>
      <c r="AY1278" s="131">
        <v>374.88499999999999</v>
      </c>
      <c r="AZ1278" s="131">
        <v>320.47500000000002</v>
      </c>
      <c r="BA1278" s="131">
        <v>306.85599999999999</v>
      </c>
      <c r="BB1278">
        <v>170.28399999999999</v>
      </c>
      <c r="BC1278" t="s">
        <v>147</v>
      </c>
    </row>
    <row r="1279" spans="1:55" hidden="1" x14ac:dyDescent="0.25">
      <c r="A1279" t="s">
        <v>20</v>
      </c>
      <c r="B1279" t="s">
        <v>164</v>
      </c>
      <c r="C1279" t="s">
        <v>151</v>
      </c>
      <c r="D1279" s="131">
        <v>0</v>
      </c>
      <c r="E1279" s="131">
        <v>0</v>
      </c>
      <c r="F1279" s="131">
        <v>0</v>
      </c>
      <c r="G1279" s="131">
        <v>0</v>
      </c>
      <c r="H1279" s="131">
        <v>0</v>
      </c>
      <c r="I1279" s="131">
        <v>0</v>
      </c>
      <c r="J1279" s="131">
        <v>0</v>
      </c>
      <c r="K1279" s="131">
        <v>0</v>
      </c>
      <c r="L1279" s="131">
        <v>0</v>
      </c>
      <c r="M1279" s="131">
        <v>0</v>
      </c>
      <c r="N1279" s="131">
        <v>0</v>
      </c>
      <c r="O1279" s="131">
        <v>0</v>
      </c>
      <c r="P1279" s="131">
        <v>0</v>
      </c>
      <c r="Q1279" s="131">
        <v>0</v>
      </c>
      <c r="R1279" s="131">
        <v>0</v>
      </c>
      <c r="S1279" s="131">
        <v>0</v>
      </c>
      <c r="T1279" s="131">
        <v>0</v>
      </c>
      <c r="U1279" s="131">
        <v>0</v>
      </c>
      <c r="V1279" s="131">
        <v>0</v>
      </c>
      <c r="W1279" s="131">
        <v>0</v>
      </c>
      <c r="X1279" s="131">
        <v>0</v>
      </c>
      <c r="Y1279" s="131">
        <v>0</v>
      </c>
      <c r="Z1279" s="131">
        <v>0</v>
      </c>
      <c r="AA1279" s="131">
        <v>0</v>
      </c>
      <c r="AB1279" s="131">
        <v>0</v>
      </c>
      <c r="AC1279" s="131">
        <v>0</v>
      </c>
      <c r="AD1279" s="131">
        <v>0</v>
      </c>
      <c r="AE1279" s="131">
        <v>0</v>
      </c>
      <c r="AF1279" s="131">
        <v>0</v>
      </c>
      <c r="AG1279" s="131">
        <v>0</v>
      </c>
      <c r="AH1279" s="131">
        <v>0</v>
      </c>
      <c r="AI1279" s="131">
        <v>0</v>
      </c>
      <c r="AJ1279" s="131">
        <v>0</v>
      </c>
      <c r="AK1279" s="131">
        <v>0</v>
      </c>
      <c r="AL1279" s="131">
        <v>0</v>
      </c>
      <c r="AM1279" s="131">
        <v>0</v>
      </c>
      <c r="AN1279" s="131">
        <v>0</v>
      </c>
      <c r="AO1279" s="131">
        <v>0</v>
      </c>
      <c r="AP1279" s="131">
        <v>0</v>
      </c>
      <c r="AQ1279" s="131">
        <v>0</v>
      </c>
      <c r="AR1279" s="131">
        <v>0</v>
      </c>
      <c r="AS1279" s="131">
        <v>645.27200000000005</v>
      </c>
      <c r="AT1279" s="131">
        <v>193.852</v>
      </c>
      <c r="AU1279" s="131">
        <v>400.09</v>
      </c>
      <c r="AV1279" s="131">
        <v>0</v>
      </c>
      <c r="AW1279" s="131">
        <v>241.155</v>
      </c>
      <c r="AX1279" s="131">
        <v>102.27</v>
      </c>
      <c r="AY1279" s="131">
        <v>315.09800000000001</v>
      </c>
      <c r="AZ1279" s="131">
        <v>302.99700000000001</v>
      </c>
      <c r="BA1279" s="131">
        <v>32.892000000000003</v>
      </c>
      <c r="BB1279">
        <v>40</v>
      </c>
      <c r="BC1279" t="s">
        <v>147</v>
      </c>
    </row>
    <row r="1280" spans="1:55" hidden="1" x14ac:dyDescent="0.25">
      <c r="A1280" t="s">
        <v>20</v>
      </c>
      <c r="B1280" t="s">
        <v>164</v>
      </c>
      <c r="C1280" t="s">
        <v>148</v>
      </c>
      <c r="D1280" s="131">
        <v>517.32500000000005</v>
      </c>
      <c r="E1280" s="131">
        <v>1329.5250000000001</v>
      </c>
      <c r="F1280" s="131">
        <v>1175.8130000000001</v>
      </c>
      <c r="G1280" s="131">
        <v>1502.463</v>
      </c>
      <c r="H1280" s="131">
        <v>1852.05</v>
      </c>
      <c r="I1280" s="131">
        <v>2453.0740000000001</v>
      </c>
      <c r="J1280" s="131">
        <v>2415.3429999999998</v>
      </c>
      <c r="K1280" s="131">
        <v>3567.8989999999999</v>
      </c>
      <c r="L1280" s="131">
        <v>2876.4290000000001</v>
      </c>
      <c r="M1280" s="131">
        <v>2567.9029999999998</v>
      </c>
      <c r="N1280" s="131">
        <v>2258.308</v>
      </c>
      <c r="O1280" s="131">
        <v>2078.61</v>
      </c>
      <c r="P1280" s="131">
        <v>1611.62</v>
      </c>
      <c r="Q1280" s="131">
        <v>1308.56</v>
      </c>
      <c r="R1280" s="131">
        <v>1347.8979999999999</v>
      </c>
      <c r="S1280" s="131">
        <v>1371.6469999999999</v>
      </c>
      <c r="T1280" s="131">
        <v>1267.6500000000001</v>
      </c>
      <c r="U1280" s="131">
        <v>1123.951</v>
      </c>
      <c r="V1280" s="131">
        <v>1399.471</v>
      </c>
      <c r="W1280" s="131">
        <v>1061.046</v>
      </c>
      <c r="X1280" s="131">
        <v>1119.174</v>
      </c>
      <c r="Y1280" s="131">
        <v>817.33299999999997</v>
      </c>
      <c r="Z1280" s="131">
        <v>737.74599999999998</v>
      </c>
      <c r="AA1280" s="131">
        <v>821.69899999999996</v>
      </c>
      <c r="AB1280" s="131">
        <v>767.53</v>
      </c>
      <c r="AC1280" s="131">
        <v>1018.961</v>
      </c>
      <c r="AD1280" s="131">
        <v>1100.085</v>
      </c>
      <c r="AE1280" s="131">
        <v>1264.675</v>
      </c>
      <c r="AF1280" s="131">
        <v>1391.259</v>
      </c>
      <c r="AG1280" s="131">
        <v>1394.145</v>
      </c>
      <c r="AH1280" s="131">
        <v>1474.5550000000001</v>
      </c>
      <c r="AI1280" s="131">
        <v>849.87400000000002</v>
      </c>
      <c r="AJ1280" s="131">
        <v>1247.4880000000001</v>
      </c>
      <c r="AK1280" s="131">
        <v>1270.99</v>
      </c>
      <c r="AL1280" s="131">
        <v>1380.3989999999999</v>
      </c>
      <c r="AM1280" s="131">
        <v>2055.5120000000002</v>
      </c>
      <c r="AN1280" s="131">
        <v>2125.0459999999998</v>
      </c>
      <c r="AO1280" s="131">
        <v>1796.749</v>
      </c>
      <c r="AP1280" s="131">
        <v>1706.4469999999999</v>
      </c>
      <c r="AQ1280" s="131">
        <v>1949.895</v>
      </c>
      <c r="AR1280" s="131">
        <v>2085.8200000000002</v>
      </c>
      <c r="AS1280" s="131">
        <v>2197.799</v>
      </c>
      <c r="AT1280" s="131">
        <v>2215.3789999999999</v>
      </c>
      <c r="AU1280" s="131">
        <v>2119.895</v>
      </c>
      <c r="AV1280" s="131">
        <v>2220.5540000000001</v>
      </c>
      <c r="AW1280" s="131">
        <v>2214.797</v>
      </c>
      <c r="AX1280" s="131">
        <v>2711.116</v>
      </c>
      <c r="AY1280" s="131">
        <v>3192.277</v>
      </c>
      <c r="AZ1280" s="131">
        <v>3016.529</v>
      </c>
      <c r="BA1280" s="131">
        <v>2963.9279999999999</v>
      </c>
      <c r="BB1280">
        <v>2987.018</v>
      </c>
      <c r="BC1280" t="s">
        <v>147</v>
      </c>
    </row>
    <row r="1281" spans="1:55" hidden="1" x14ac:dyDescent="0.25">
      <c r="A1281" t="s">
        <v>20</v>
      </c>
      <c r="B1281" t="s">
        <v>160</v>
      </c>
      <c r="C1281" t="s">
        <v>158</v>
      </c>
      <c r="D1281" s="131">
        <v>4.851</v>
      </c>
      <c r="E1281" s="131">
        <v>49.426000000000002</v>
      </c>
      <c r="F1281" s="131">
        <v>42.728000000000002</v>
      </c>
      <c r="G1281" s="131">
        <v>55.262</v>
      </c>
      <c r="H1281" s="131">
        <v>53.335000000000001</v>
      </c>
      <c r="I1281" s="131">
        <v>61.125999999999998</v>
      </c>
      <c r="J1281" s="131">
        <v>68.932000000000002</v>
      </c>
      <c r="K1281" s="131">
        <v>82.203999999999994</v>
      </c>
      <c r="L1281" s="131">
        <v>93.283000000000001</v>
      </c>
      <c r="M1281" s="131">
        <v>89.52</v>
      </c>
      <c r="N1281" s="131">
        <v>71.424999999999997</v>
      </c>
      <c r="O1281" s="131">
        <v>58.554000000000002</v>
      </c>
      <c r="P1281" s="131">
        <v>52.814999999999998</v>
      </c>
      <c r="Q1281" s="131">
        <v>41.973999999999997</v>
      </c>
      <c r="R1281" s="131">
        <v>35.633000000000003</v>
      </c>
      <c r="S1281" s="131">
        <v>41.283999999999999</v>
      </c>
      <c r="T1281" s="131">
        <v>38.991</v>
      </c>
      <c r="U1281" s="131">
        <v>36.164999999999999</v>
      </c>
      <c r="V1281" s="131">
        <v>40.725000000000001</v>
      </c>
      <c r="W1281" s="131">
        <v>32.856999999999999</v>
      </c>
      <c r="X1281" s="131">
        <v>31.081</v>
      </c>
      <c r="Y1281" s="131">
        <v>28.143000000000001</v>
      </c>
      <c r="Z1281" s="131">
        <v>32.768000000000001</v>
      </c>
      <c r="AA1281" s="131">
        <v>24.353999999999999</v>
      </c>
      <c r="AB1281" s="131">
        <v>20.411999999999999</v>
      </c>
      <c r="AC1281" s="131">
        <v>30.527999999999999</v>
      </c>
      <c r="AD1281" s="131">
        <v>37.573</v>
      </c>
      <c r="AE1281" s="131">
        <v>48.423000000000002</v>
      </c>
      <c r="AF1281" s="131">
        <v>60.408999999999999</v>
      </c>
      <c r="AG1281" s="131">
        <v>62.143000000000001</v>
      </c>
      <c r="AH1281" s="131">
        <v>42.765000000000001</v>
      </c>
      <c r="AI1281" s="131">
        <v>26.600999999999999</v>
      </c>
      <c r="AJ1281" s="131">
        <v>37.828000000000003</v>
      </c>
      <c r="AK1281" s="131">
        <v>49.829000000000001</v>
      </c>
      <c r="AL1281" s="131">
        <v>47.264000000000003</v>
      </c>
      <c r="AM1281" s="131">
        <v>82.534999999999997</v>
      </c>
      <c r="AN1281" s="131">
        <v>66.641999999999996</v>
      </c>
      <c r="AO1281" s="131">
        <v>63.722999999999999</v>
      </c>
      <c r="AP1281" s="131">
        <v>73.831999999999994</v>
      </c>
      <c r="AQ1281" s="131">
        <v>77.945999999999998</v>
      </c>
      <c r="AR1281" s="131">
        <v>76.096999999999994</v>
      </c>
      <c r="AS1281" s="131">
        <v>53.823</v>
      </c>
      <c r="AT1281" s="131">
        <v>81.231999999999999</v>
      </c>
      <c r="AU1281" s="131">
        <v>89.543999999999997</v>
      </c>
      <c r="AV1281" s="131">
        <v>117.46599999999999</v>
      </c>
      <c r="AW1281" s="131">
        <v>85.244</v>
      </c>
      <c r="AX1281" s="131">
        <v>122.78400000000001</v>
      </c>
      <c r="AY1281" s="131">
        <v>154.089</v>
      </c>
      <c r="AZ1281" s="131">
        <v>149.85400000000001</v>
      </c>
      <c r="BA1281" s="131">
        <v>82.442999999999998</v>
      </c>
      <c r="BB1281">
        <v>92.537999999999997</v>
      </c>
      <c r="BC1281" t="s">
        <v>147</v>
      </c>
    </row>
    <row r="1282" spans="1:55" hidden="1" x14ac:dyDescent="0.25">
      <c r="A1282" t="s">
        <v>20</v>
      </c>
      <c r="B1282" t="s">
        <v>160</v>
      </c>
      <c r="C1282" t="s">
        <v>157</v>
      </c>
      <c r="D1282" s="131">
        <v>1.911</v>
      </c>
      <c r="E1282" s="131">
        <v>7.0609999999999999</v>
      </c>
      <c r="F1282" s="131">
        <v>3.4409999999999998</v>
      </c>
      <c r="G1282" s="131">
        <v>3.6320000000000001</v>
      </c>
      <c r="H1282" s="131">
        <v>4.7370000000000001</v>
      </c>
      <c r="I1282" s="131">
        <v>13.734999999999999</v>
      </c>
      <c r="J1282" s="131">
        <v>19.827000000000002</v>
      </c>
      <c r="K1282" s="131">
        <v>92.557000000000002</v>
      </c>
      <c r="L1282" s="131">
        <v>29.055</v>
      </c>
      <c r="M1282" s="131">
        <v>30.643000000000001</v>
      </c>
      <c r="N1282" s="131">
        <v>29.35</v>
      </c>
      <c r="O1282" s="131">
        <v>41.3</v>
      </c>
      <c r="P1282" s="131">
        <v>17.712</v>
      </c>
      <c r="Q1282" s="131">
        <v>6.97</v>
      </c>
      <c r="R1282" s="131">
        <v>8.6630000000000003</v>
      </c>
      <c r="S1282" s="131">
        <v>9.4499999999999993</v>
      </c>
      <c r="T1282" s="131">
        <v>9.3979999999999997</v>
      </c>
      <c r="U1282" s="131">
        <v>4.5579999999999998</v>
      </c>
      <c r="V1282" s="131">
        <v>3.6349999999999998</v>
      </c>
      <c r="W1282" s="131">
        <v>1.125</v>
      </c>
      <c r="X1282" s="131">
        <v>0.95599999999999996</v>
      </c>
      <c r="Y1282" s="131">
        <v>0.66600000000000004</v>
      </c>
      <c r="Z1282" s="131">
        <v>0.30399999999999999</v>
      </c>
      <c r="AA1282" s="131">
        <v>0.153</v>
      </c>
      <c r="AB1282" s="131">
        <v>6.9000000000000006E-2</v>
      </c>
      <c r="AC1282" s="131">
        <v>6.5000000000000002E-2</v>
      </c>
      <c r="AD1282" s="131">
        <v>0.247</v>
      </c>
      <c r="AE1282" s="131">
        <v>0.19900000000000001</v>
      </c>
      <c r="AF1282" s="131">
        <v>0.14099999999999999</v>
      </c>
      <c r="AG1282" s="131">
        <v>0.17799999999999999</v>
      </c>
      <c r="AH1282" s="131">
        <v>0.121</v>
      </c>
      <c r="AI1282" s="131">
        <v>0.124</v>
      </c>
      <c r="AJ1282" s="131">
        <v>0.16200000000000001</v>
      </c>
      <c r="AK1282" s="131">
        <v>9.7000000000000003E-2</v>
      </c>
      <c r="AL1282" s="131">
        <v>8.3000000000000004E-2</v>
      </c>
      <c r="AM1282" s="131">
        <v>0.16200000000000001</v>
      </c>
      <c r="AN1282" s="131">
        <v>0</v>
      </c>
      <c r="AO1282" s="131">
        <v>1.125</v>
      </c>
      <c r="AP1282" s="131">
        <v>1.6120000000000001</v>
      </c>
      <c r="AQ1282" s="131">
        <v>1.778</v>
      </c>
      <c r="AR1282" s="131">
        <v>1.835</v>
      </c>
      <c r="AS1282" s="131">
        <v>0.70799999999999996</v>
      </c>
      <c r="AT1282" s="131">
        <v>0.65500000000000003</v>
      </c>
      <c r="AU1282" s="131" t="s">
        <v>147</v>
      </c>
      <c r="AV1282" s="131">
        <v>0.65</v>
      </c>
      <c r="AW1282" s="131">
        <v>1.867</v>
      </c>
      <c r="AX1282" s="131">
        <v>7.6130000000000004</v>
      </c>
      <c r="AY1282" s="131">
        <v>7.5609999999999999</v>
      </c>
      <c r="AZ1282" s="131">
        <v>7.14</v>
      </c>
      <c r="BA1282" s="131">
        <v>13.048</v>
      </c>
      <c r="BB1282">
        <v>7.6429999999999998</v>
      </c>
      <c r="BC1282" t="s">
        <v>147</v>
      </c>
    </row>
    <row r="1283" spans="1:55" hidden="1" x14ac:dyDescent="0.25">
      <c r="A1283" t="s">
        <v>20</v>
      </c>
      <c r="B1283" t="s">
        <v>160</v>
      </c>
      <c r="C1283" t="s">
        <v>156</v>
      </c>
      <c r="D1283" s="131">
        <v>0</v>
      </c>
      <c r="E1283" s="131">
        <v>10.912000000000001</v>
      </c>
      <c r="F1283" s="131">
        <v>7.7430000000000003</v>
      </c>
      <c r="G1283" s="131">
        <v>23.869</v>
      </c>
      <c r="H1283" s="131">
        <v>45.661999999999999</v>
      </c>
      <c r="I1283" s="131">
        <v>89.561000000000007</v>
      </c>
      <c r="J1283" s="131">
        <v>78.218999999999994</v>
      </c>
      <c r="K1283" s="131">
        <v>104.494</v>
      </c>
      <c r="L1283" s="131">
        <v>100.404</v>
      </c>
      <c r="M1283" s="131">
        <v>73.986999999999995</v>
      </c>
      <c r="N1283" s="131">
        <v>69.581000000000003</v>
      </c>
      <c r="O1283" s="131">
        <v>47.582000000000001</v>
      </c>
      <c r="P1283" s="131">
        <v>33.07</v>
      </c>
      <c r="Q1283" s="131">
        <v>24.484999999999999</v>
      </c>
      <c r="R1283" s="131">
        <v>27.353000000000002</v>
      </c>
      <c r="S1283" s="131">
        <v>27.619</v>
      </c>
      <c r="T1283" s="131">
        <v>23.138999999999999</v>
      </c>
      <c r="U1283" s="131">
        <v>15.363</v>
      </c>
      <c r="V1283" s="131">
        <v>37.293999999999997</v>
      </c>
      <c r="W1283" s="131">
        <v>18.751999999999999</v>
      </c>
      <c r="X1283" s="131">
        <v>22.687000000000001</v>
      </c>
      <c r="Y1283" s="131">
        <v>17.504000000000001</v>
      </c>
      <c r="Z1283" s="131">
        <v>11.154</v>
      </c>
      <c r="AA1283" s="131">
        <v>11.48</v>
      </c>
      <c r="AB1283" s="131">
        <v>18.564</v>
      </c>
      <c r="AC1283" s="131">
        <v>18.108000000000001</v>
      </c>
      <c r="AD1283" s="131">
        <v>35.014000000000003</v>
      </c>
      <c r="AE1283" s="131">
        <v>37.619</v>
      </c>
      <c r="AF1283" s="131">
        <v>35.259</v>
      </c>
      <c r="AG1283" s="131">
        <v>28.872</v>
      </c>
      <c r="AH1283" s="131">
        <v>47.539000000000001</v>
      </c>
      <c r="AI1283" s="131">
        <v>18.850000000000001</v>
      </c>
      <c r="AJ1283" s="131">
        <v>44.701999999999998</v>
      </c>
      <c r="AK1283" s="131">
        <v>38.459000000000003</v>
      </c>
      <c r="AL1283" s="131">
        <v>41.328000000000003</v>
      </c>
      <c r="AM1283" s="131">
        <v>66.558000000000007</v>
      </c>
      <c r="AN1283" s="131">
        <v>90.992000000000004</v>
      </c>
      <c r="AO1283" s="131">
        <v>68.539000000000001</v>
      </c>
      <c r="AP1283" s="131">
        <v>48.548000000000002</v>
      </c>
      <c r="AQ1283" s="131">
        <v>65.150999999999996</v>
      </c>
      <c r="AR1283" s="131">
        <v>74.936999999999998</v>
      </c>
      <c r="AS1283" s="131">
        <v>46.783000000000001</v>
      </c>
      <c r="AT1283" s="131">
        <v>53.835999999999999</v>
      </c>
      <c r="AU1283" s="131">
        <v>32.137999999999998</v>
      </c>
      <c r="AV1283" s="131">
        <v>46.7</v>
      </c>
      <c r="AW1283" s="131">
        <v>44.814999999999998</v>
      </c>
      <c r="AX1283" s="131">
        <v>50.543999999999997</v>
      </c>
      <c r="AY1283" s="131">
        <v>51.148000000000003</v>
      </c>
      <c r="AZ1283" s="131">
        <v>46.281999999999996</v>
      </c>
      <c r="BA1283" s="131">
        <v>56.759</v>
      </c>
      <c r="BB1283">
        <v>50.228000000000002</v>
      </c>
      <c r="BC1283" t="s">
        <v>147</v>
      </c>
    </row>
    <row r="1284" spans="1:55" hidden="1" x14ac:dyDescent="0.25">
      <c r="A1284" t="s">
        <v>20</v>
      </c>
      <c r="B1284" t="s">
        <v>160</v>
      </c>
      <c r="C1284" t="s">
        <v>155</v>
      </c>
      <c r="D1284" s="131">
        <v>39.692</v>
      </c>
      <c r="E1284" s="131">
        <v>48.783999999999999</v>
      </c>
      <c r="F1284" s="131">
        <v>47.603000000000002</v>
      </c>
      <c r="G1284" s="131">
        <v>37.878999999999998</v>
      </c>
      <c r="H1284" s="131">
        <v>37.040999999999997</v>
      </c>
      <c r="I1284" s="131">
        <v>35.411999999999999</v>
      </c>
      <c r="J1284" s="131">
        <v>33.759</v>
      </c>
      <c r="K1284" s="131">
        <v>37.277999999999999</v>
      </c>
      <c r="L1284" s="131">
        <v>26.55</v>
      </c>
      <c r="M1284" s="131">
        <v>25.628</v>
      </c>
      <c r="N1284" s="131">
        <v>26.146000000000001</v>
      </c>
      <c r="O1284" s="131">
        <v>23.82</v>
      </c>
      <c r="P1284" s="131">
        <v>22.18</v>
      </c>
      <c r="Q1284" s="131">
        <v>24.382000000000001</v>
      </c>
      <c r="R1284" s="131">
        <v>21.824999999999999</v>
      </c>
      <c r="S1284" s="131">
        <v>22.073</v>
      </c>
      <c r="T1284" s="131">
        <v>20.399000000000001</v>
      </c>
      <c r="U1284" s="131">
        <v>20.652999999999999</v>
      </c>
      <c r="V1284" s="131">
        <v>20.937000000000001</v>
      </c>
      <c r="W1284" s="131">
        <v>21.366</v>
      </c>
      <c r="X1284" s="131">
        <v>21.571000000000002</v>
      </c>
      <c r="Y1284" s="131">
        <v>9.7850000000000001</v>
      </c>
      <c r="Z1284" s="131">
        <v>8.6530000000000005</v>
      </c>
      <c r="AA1284" s="131">
        <v>7.5759999999999996</v>
      </c>
      <c r="AB1284" s="131">
        <v>7.6210000000000004</v>
      </c>
      <c r="AC1284" s="131">
        <v>7.3710000000000004</v>
      </c>
      <c r="AD1284" s="131">
        <v>7.3049999999999997</v>
      </c>
      <c r="AE1284" s="131">
        <v>7.0259999999999998</v>
      </c>
      <c r="AF1284" s="131">
        <v>7.6239999999999997</v>
      </c>
      <c r="AG1284" s="131">
        <v>7.5309999999999997</v>
      </c>
      <c r="AH1284" s="131">
        <v>7.5449999999999999</v>
      </c>
      <c r="AI1284" s="131">
        <v>7.4880000000000004</v>
      </c>
      <c r="AJ1284" s="131">
        <v>7.36</v>
      </c>
      <c r="AK1284" s="131">
        <v>6.0640000000000001</v>
      </c>
      <c r="AL1284" s="131">
        <v>8.1769999999999996</v>
      </c>
      <c r="AM1284" s="131">
        <v>10.178000000000001</v>
      </c>
      <c r="AN1284" s="131">
        <v>8.6829999999999998</v>
      </c>
      <c r="AO1284" s="131">
        <v>4.3529999999999998</v>
      </c>
      <c r="AP1284" s="131">
        <v>3.919</v>
      </c>
      <c r="AQ1284" s="131">
        <v>3.14</v>
      </c>
      <c r="AR1284" s="131">
        <v>3.262</v>
      </c>
      <c r="AS1284" s="131">
        <v>0.68500000000000005</v>
      </c>
      <c r="AT1284" s="131">
        <v>1.3560000000000001</v>
      </c>
      <c r="AU1284" s="131" t="s">
        <v>147</v>
      </c>
      <c r="AV1284" s="131">
        <v>1.948</v>
      </c>
      <c r="AW1284" s="131">
        <v>1.0269999999999999</v>
      </c>
      <c r="AX1284" s="131">
        <v>2.7349999999999999</v>
      </c>
      <c r="AY1284" s="131">
        <v>1.681</v>
      </c>
      <c r="AZ1284" s="131">
        <v>2.1040000000000001</v>
      </c>
      <c r="BA1284" s="131">
        <v>2.0950000000000002</v>
      </c>
      <c r="BB1284">
        <v>8.6059999999999999</v>
      </c>
      <c r="BC1284" t="s">
        <v>147</v>
      </c>
    </row>
    <row r="1285" spans="1:55" hidden="1" x14ac:dyDescent="0.25">
      <c r="A1285" t="s">
        <v>20</v>
      </c>
      <c r="B1285" t="s">
        <v>160</v>
      </c>
      <c r="C1285" t="s">
        <v>154</v>
      </c>
      <c r="D1285" s="131" t="s">
        <v>147</v>
      </c>
      <c r="E1285" s="131" t="s">
        <v>147</v>
      </c>
      <c r="F1285" s="131" t="s">
        <v>147</v>
      </c>
      <c r="G1285" s="131" t="s">
        <v>147</v>
      </c>
      <c r="H1285" s="131" t="s">
        <v>147</v>
      </c>
      <c r="I1285" s="131" t="s">
        <v>147</v>
      </c>
      <c r="J1285" s="131" t="s">
        <v>147</v>
      </c>
      <c r="K1285" s="131" t="s">
        <v>147</v>
      </c>
      <c r="L1285" s="131" t="s">
        <v>147</v>
      </c>
      <c r="M1285" s="131" t="s">
        <v>147</v>
      </c>
      <c r="N1285" s="131" t="s">
        <v>147</v>
      </c>
      <c r="O1285" s="131" t="s">
        <v>147</v>
      </c>
      <c r="P1285" s="131" t="s">
        <v>147</v>
      </c>
      <c r="Q1285" s="131" t="s">
        <v>147</v>
      </c>
      <c r="R1285" s="131" t="s">
        <v>147</v>
      </c>
      <c r="S1285" s="131" t="s">
        <v>147</v>
      </c>
      <c r="T1285" s="131" t="s">
        <v>147</v>
      </c>
      <c r="U1285" s="131" t="s">
        <v>147</v>
      </c>
      <c r="V1285" s="131" t="s">
        <v>147</v>
      </c>
      <c r="W1285" s="131" t="s">
        <v>147</v>
      </c>
      <c r="X1285" s="131" t="s">
        <v>147</v>
      </c>
      <c r="Y1285" s="131" t="s">
        <v>147</v>
      </c>
      <c r="Z1285" s="131" t="s">
        <v>147</v>
      </c>
      <c r="AA1285" s="131" t="s">
        <v>147</v>
      </c>
      <c r="AB1285" s="131" t="s">
        <v>147</v>
      </c>
      <c r="AC1285" s="131" t="s">
        <v>147</v>
      </c>
      <c r="AD1285" s="131" t="s">
        <v>147</v>
      </c>
      <c r="AE1285" s="131" t="s">
        <v>147</v>
      </c>
      <c r="AF1285" s="131" t="s">
        <v>147</v>
      </c>
      <c r="AG1285" s="131" t="s">
        <v>147</v>
      </c>
      <c r="AH1285" s="131">
        <v>3.593</v>
      </c>
      <c r="AI1285" s="131">
        <v>3.282</v>
      </c>
      <c r="AJ1285" s="131">
        <v>2.8260000000000001</v>
      </c>
      <c r="AK1285" s="131">
        <v>2.5059999999999998</v>
      </c>
      <c r="AL1285" s="131">
        <v>3.819</v>
      </c>
      <c r="AM1285" s="131">
        <v>3.46</v>
      </c>
      <c r="AN1285" s="131">
        <v>2.7290000000000001</v>
      </c>
      <c r="AO1285" s="131">
        <v>2.5270000000000001</v>
      </c>
      <c r="AP1285" s="131">
        <v>3.7749999999999999</v>
      </c>
      <c r="AQ1285" s="131">
        <v>3.6459999999999999</v>
      </c>
      <c r="AR1285" s="131">
        <v>3.8740000000000001</v>
      </c>
      <c r="AS1285" s="131">
        <v>1.609</v>
      </c>
      <c r="AT1285" s="131">
        <v>1.1479999999999999</v>
      </c>
      <c r="AU1285" s="131" t="s">
        <v>147</v>
      </c>
      <c r="AV1285" s="131">
        <v>2.1059999999999999</v>
      </c>
      <c r="AW1285" s="131">
        <v>0.92200000000000004</v>
      </c>
      <c r="AX1285" s="131">
        <v>3.17</v>
      </c>
      <c r="AY1285" s="131">
        <v>3.754</v>
      </c>
      <c r="AZ1285" s="131">
        <v>4.2370000000000001</v>
      </c>
      <c r="BA1285" s="131">
        <v>69.215999999999994</v>
      </c>
      <c r="BB1285">
        <v>77.522999999999996</v>
      </c>
      <c r="BC1285" t="s">
        <v>147</v>
      </c>
    </row>
    <row r="1286" spans="1:55" hidden="1" x14ac:dyDescent="0.25">
      <c r="A1286" t="s">
        <v>20</v>
      </c>
      <c r="B1286" t="s">
        <v>160</v>
      </c>
      <c r="C1286" t="s">
        <v>153</v>
      </c>
      <c r="D1286" s="131">
        <v>1.0289999999999999</v>
      </c>
      <c r="E1286" s="131">
        <v>2.8889999999999998</v>
      </c>
      <c r="F1286" s="131">
        <v>3.4409999999999998</v>
      </c>
      <c r="G1286" s="131">
        <v>3.6320000000000001</v>
      </c>
      <c r="H1286" s="131">
        <v>4.1680000000000001</v>
      </c>
      <c r="I1286" s="131">
        <v>2.3260000000000001</v>
      </c>
      <c r="J1286" s="131">
        <v>1.171</v>
      </c>
      <c r="K1286" s="131">
        <v>1.5069999999999999</v>
      </c>
      <c r="L1286" s="131">
        <v>1.718</v>
      </c>
      <c r="M1286" s="131">
        <v>1.5309999999999999</v>
      </c>
      <c r="N1286" s="131">
        <v>1.421</v>
      </c>
      <c r="O1286" s="131">
        <v>2.9849999999999999</v>
      </c>
      <c r="P1286" s="131">
        <v>3.0230000000000001</v>
      </c>
      <c r="Q1286" s="131">
        <v>3.3450000000000002</v>
      </c>
      <c r="R1286" s="131">
        <v>3.2069999999999999</v>
      </c>
      <c r="S1286" s="131">
        <v>2.6619999999999999</v>
      </c>
      <c r="T1286" s="131">
        <v>2.415</v>
      </c>
      <c r="U1286" s="131">
        <v>3.62</v>
      </c>
      <c r="V1286" s="131">
        <v>2.726</v>
      </c>
      <c r="W1286" s="131">
        <v>5.1369999999999996</v>
      </c>
      <c r="X1286" s="131">
        <v>12.574</v>
      </c>
      <c r="Y1286" s="131">
        <v>5.8920000000000003</v>
      </c>
      <c r="Z1286" s="131">
        <v>1.4870000000000001</v>
      </c>
      <c r="AA1286" s="131">
        <v>14.46</v>
      </c>
      <c r="AB1286" s="131">
        <v>10.249000000000001</v>
      </c>
      <c r="AC1286" s="131">
        <v>21.18</v>
      </c>
      <c r="AD1286" s="131">
        <v>10.847</v>
      </c>
      <c r="AE1286" s="131">
        <v>13.082000000000001</v>
      </c>
      <c r="AF1286" s="131">
        <v>13.666</v>
      </c>
      <c r="AG1286" s="131">
        <v>16.443000000000001</v>
      </c>
      <c r="AH1286" s="131">
        <v>16.27</v>
      </c>
      <c r="AI1286" s="131">
        <v>9.1989999999999998</v>
      </c>
      <c r="AJ1286" s="131">
        <v>8.5220000000000002</v>
      </c>
      <c r="AK1286" s="131">
        <v>8.0419999999999998</v>
      </c>
      <c r="AL1286" s="131">
        <v>8.7439999999999998</v>
      </c>
      <c r="AM1286" s="131">
        <v>12.692</v>
      </c>
      <c r="AN1286" s="131">
        <v>12.951000000000001</v>
      </c>
      <c r="AO1286" s="131">
        <v>13.43</v>
      </c>
      <c r="AP1286" s="131">
        <v>15.217000000000001</v>
      </c>
      <c r="AQ1286" s="131">
        <v>18.413</v>
      </c>
      <c r="AR1286" s="131">
        <v>16.399000000000001</v>
      </c>
      <c r="AS1286" s="131">
        <v>20.824999999999999</v>
      </c>
      <c r="AT1286" s="131">
        <v>16.568999999999999</v>
      </c>
      <c r="AU1286" s="131">
        <v>17.411999999999999</v>
      </c>
      <c r="AV1286" s="131">
        <v>18.994</v>
      </c>
      <c r="AW1286" s="131">
        <v>14.032999999999999</v>
      </c>
      <c r="AX1286" s="131">
        <v>17.126999999999999</v>
      </c>
      <c r="AY1286" s="131">
        <v>18.556000000000001</v>
      </c>
      <c r="AZ1286" s="131">
        <v>16.834</v>
      </c>
      <c r="BA1286" s="131">
        <v>24.760999999999999</v>
      </c>
      <c r="BB1286">
        <v>26.22</v>
      </c>
      <c r="BC1286" t="s">
        <v>147</v>
      </c>
    </row>
    <row r="1287" spans="1:55" hidden="1" x14ac:dyDescent="0.25">
      <c r="A1287" t="s">
        <v>20</v>
      </c>
      <c r="B1287" t="s">
        <v>160</v>
      </c>
      <c r="C1287" t="s">
        <v>152</v>
      </c>
      <c r="D1287" s="131">
        <v>1.47</v>
      </c>
      <c r="E1287" s="131">
        <v>6.74</v>
      </c>
      <c r="F1287" s="131">
        <v>6.3090000000000002</v>
      </c>
      <c r="G1287" s="131">
        <v>17.902000000000001</v>
      </c>
      <c r="H1287" s="131">
        <v>30.315000000000001</v>
      </c>
      <c r="I1287" s="131">
        <v>29.971</v>
      </c>
      <c r="J1287" s="131">
        <v>26.652000000000001</v>
      </c>
      <c r="K1287" s="131">
        <v>19.585000000000001</v>
      </c>
      <c r="L1287" s="131">
        <v>21.183</v>
      </c>
      <c r="M1287" s="131">
        <v>21.687999999999999</v>
      </c>
      <c r="N1287" s="131">
        <v>15.778</v>
      </c>
      <c r="O1287" s="131">
        <v>22.454999999999998</v>
      </c>
      <c r="P1287" s="131">
        <v>23.704999999999998</v>
      </c>
      <c r="Q1287" s="131">
        <v>22.672000000000001</v>
      </c>
      <c r="R1287" s="131">
        <v>30.87</v>
      </c>
      <c r="S1287" s="131">
        <v>26.709</v>
      </c>
      <c r="T1287" s="131">
        <v>25.614999999999998</v>
      </c>
      <c r="U1287" s="131">
        <v>25.998999999999999</v>
      </c>
      <c r="V1287" s="131">
        <v>27.113</v>
      </c>
      <c r="W1287" s="131">
        <v>21.167000000000002</v>
      </c>
      <c r="X1287" s="131">
        <v>17.036999999999999</v>
      </c>
      <c r="Y1287" s="131">
        <v>15.352</v>
      </c>
      <c r="Z1287" s="131">
        <v>15.446</v>
      </c>
      <c r="AA1287" s="131">
        <v>19.734000000000002</v>
      </c>
      <c r="AB1287" s="131">
        <v>15.715999999999999</v>
      </c>
      <c r="AC1287" s="131">
        <v>19.170000000000002</v>
      </c>
      <c r="AD1287" s="131">
        <v>13.114000000000001</v>
      </c>
      <c r="AE1287" s="131">
        <v>13.324</v>
      </c>
      <c r="AF1287" s="131">
        <v>14.555</v>
      </c>
      <c r="AG1287" s="131">
        <v>16.759</v>
      </c>
      <c r="AH1287" s="131">
        <v>21.701000000000001</v>
      </c>
      <c r="AI1287" s="131">
        <v>14.878</v>
      </c>
      <c r="AJ1287" s="131">
        <v>16.646999999999998</v>
      </c>
      <c r="AK1287" s="131">
        <v>15.276</v>
      </c>
      <c r="AL1287" s="131">
        <v>21.210999999999999</v>
      </c>
      <c r="AM1287" s="131">
        <v>18.923999999999999</v>
      </c>
      <c r="AN1287" s="131">
        <v>19.091999999999999</v>
      </c>
      <c r="AO1287" s="131">
        <v>16.327999999999999</v>
      </c>
      <c r="AP1287" s="131">
        <v>14.574999999999999</v>
      </c>
      <c r="AQ1287" s="131">
        <v>14.442</v>
      </c>
      <c r="AR1287" s="131">
        <v>20.974</v>
      </c>
      <c r="AS1287" s="131">
        <v>22.48</v>
      </c>
      <c r="AT1287" s="131">
        <v>36.497999999999998</v>
      </c>
      <c r="AU1287" s="131">
        <v>23.648</v>
      </c>
      <c r="AV1287" s="131">
        <v>22.263000000000002</v>
      </c>
      <c r="AW1287" s="131">
        <v>38.853999999999999</v>
      </c>
      <c r="AX1287" s="131">
        <v>42.898000000000003</v>
      </c>
      <c r="AY1287" s="131">
        <v>35.475000000000001</v>
      </c>
      <c r="AZ1287" s="131">
        <v>30.326000000000001</v>
      </c>
      <c r="BA1287" s="131">
        <v>29.036999999999999</v>
      </c>
      <c r="BB1287">
        <v>16.114000000000001</v>
      </c>
      <c r="BC1287" t="s">
        <v>147</v>
      </c>
    </row>
    <row r="1288" spans="1:55" hidden="1" x14ac:dyDescent="0.25">
      <c r="A1288" t="s">
        <v>20</v>
      </c>
      <c r="B1288" t="s">
        <v>160</v>
      </c>
      <c r="C1288" t="s">
        <v>151</v>
      </c>
      <c r="D1288" s="131">
        <v>0</v>
      </c>
      <c r="E1288" s="131">
        <v>0</v>
      </c>
      <c r="F1288" s="131">
        <v>0</v>
      </c>
      <c r="G1288" s="131">
        <v>0</v>
      </c>
      <c r="H1288" s="131">
        <v>0</v>
      </c>
      <c r="I1288" s="131">
        <v>0</v>
      </c>
      <c r="J1288" s="131">
        <v>0</v>
      </c>
      <c r="K1288" s="131">
        <v>0</v>
      </c>
      <c r="L1288" s="131">
        <v>0</v>
      </c>
      <c r="M1288" s="131">
        <v>0</v>
      </c>
      <c r="N1288" s="131">
        <v>0</v>
      </c>
      <c r="O1288" s="131">
        <v>0</v>
      </c>
      <c r="P1288" s="131">
        <v>0</v>
      </c>
      <c r="Q1288" s="131">
        <v>0</v>
      </c>
      <c r="R1288" s="131">
        <v>0</v>
      </c>
      <c r="S1288" s="131">
        <v>0</v>
      </c>
      <c r="T1288" s="131">
        <v>0</v>
      </c>
      <c r="U1288" s="131">
        <v>0</v>
      </c>
      <c r="V1288" s="131">
        <v>0</v>
      </c>
      <c r="W1288" s="131">
        <v>0</v>
      </c>
      <c r="X1288" s="131">
        <v>0</v>
      </c>
      <c r="Y1288" s="131">
        <v>0</v>
      </c>
      <c r="Z1288" s="131">
        <v>0</v>
      </c>
      <c r="AA1288" s="131">
        <v>0</v>
      </c>
      <c r="AB1288" s="131">
        <v>0</v>
      </c>
      <c r="AC1288" s="131">
        <v>0</v>
      </c>
      <c r="AD1288" s="131">
        <v>0</v>
      </c>
      <c r="AE1288" s="131">
        <v>0</v>
      </c>
      <c r="AF1288" s="131">
        <v>0</v>
      </c>
      <c r="AG1288" s="131">
        <v>0</v>
      </c>
      <c r="AH1288" s="131">
        <v>0</v>
      </c>
      <c r="AI1288" s="131">
        <v>0</v>
      </c>
      <c r="AJ1288" s="131">
        <v>0</v>
      </c>
      <c r="AK1288" s="131">
        <v>0</v>
      </c>
      <c r="AL1288" s="131">
        <v>0</v>
      </c>
      <c r="AM1288" s="131">
        <v>0</v>
      </c>
      <c r="AN1288" s="131">
        <v>0</v>
      </c>
      <c r="AO1288" s="131">
        <v>0</v>
      </c>
      <c r="AP1288" s="131">
        <v>0</v>
      </c>
      <c r="AQ1288" s="131">
        <v>0</v>
      </c>
      <c r="AR1288" s="131">
        <v>0</v>
      </c>
      <c r="AS1288" s="131">
        <v>61.061</v>
      </c>
      <c r="AT1288" s="131">
        <v>18.344000000000001</v>
      </c>
      <c r="AU1288" s="131">
        <v>37.86</v>
      </c>
      <c r="AV1288" s="131">
        <v>0</v>
      </c>
      <c r="AW1288" s="131">
        <v>22.82</v>
      </c>
      <c r="AX1288" s="131">
        <v>9.6780000000000008</v>
      </c>
      <c r="AY1288" s="131">
        <v>29.817</v>
      </c>
      <c r="AZ1288" s="131">
        <v>28.672000000000001</v>
      </c>
      <c r="BA1288" s="131">
        <v>3.113</v>
      </c>
      <c r="BB1288">
        <v>3.7850000000000001</v>
      </c>
      <c r="BC1288" t="s">
        <v>147</v>
      </c>
    </row>
    <row r="1289" spans="1:55" hidden="1" x14ac:dyDescent="0.25">
      <c r="A1289" t="s">
        <v>20</v>
      </c>
      <c r="B1289" t="s">
        <v>160</v>
      </c>
      <c r="C1289" t="s">
        <v>148</v>
      </c>
      <c r="D1289" s="131">
        <v>48.954000000000001</v>
      </c>
      <c r="E1289" s="131">
        <v>125.81100000000001</v>
      </c>
      <c r="F1289" s="131">
        <v>111.265</v>
      </c>
      <c r="G1289" s="131">
        <v>142.17599999999999</v>
      </c>
      <c r="H1289" s="131">
        <v>175.25700000000001</v>
      </c>
      <c r="I1289" s="131">
        <v>232.131</v>
      </c>
      <c r="J1289" s="131">
        <v>228.56</v>
      </c>
      <c r="K1289" s="131">
        <v>337.625</v>
      </c>
      <c r="L1289" s="131">
        <v>272.19200000000001</v>
      </c>
      <c r="M1289" s="131">
        <v>242.99700000000001</v>
      </c>
      <c r="N1289" s="131">
        <v>213.7</v>
      </c>
      <c r="O1289" s="131">
        <v>196.696</v>
      </c>
      <c r="P1289" s="131">
        <v>152.505</v>
      </c>
      <c r="Q1289" s="131">
        <v>123.827</v>
      </c>
      <c r="R1289" s="131">
        <v>127.55</v>
      </c>
      <c r="S1289" s="131">
        <v>129.797</v>
      </c>
      <c r="T1289" s="131">
        <v>119.956</v>
      </c>
      <c r="U1289" s="131">
        <v>106.358</v>
      </c>
      <c r="V1289" s="131">
        <v>132.43</v>
      </c>
      <c r="W1289" s="131">
        <v>100.405</v>
      </c>
      <c r="X1289" s="131">
        <v>105.90600000000001</v>
      </c>
      <c r="Y1289" s="131">
        <v>77.343000000000004</v>
      </c>
      <c r="Z1289" s="131">
        <v>69.811999999999998</v>
      </c>
      <c r="AA1289" s="131">
        <v>77.756</v>
      </c>
      <c r="AB1289" s="131">
        <v>72.63</v>
      </c>
      <c r="AC1289" s="131">
        <v>96.423000000000002</v>
      </c>
      <c r="AD1289" s="131">
        <v>104.099</v>
      </c>
      <c r="AE1289" s="131">
        <v>119.67400000000001</v>
      </c>
      <c r="AF1289" s="131">
        <v>131.65299999999999</v>
      </c>
      <c r="AG1289" s="131">
        <v>131.92599999999999</v>
      </c>
      <c r="AH1289" s="131">
        <v>139.535</v>
      </c>
      <c r="AI1289" s="131">
        <v>80.421999999999997</v>
      </c>
      <c r="AJ1289" s="131">
        <v>118.048</v>
      </c>
      <c r="AK1289" s="131">
        <v>120.27200000000001</v>
      </c>
      <c r="AL1289" s="131">
        <v>130.625</v>
      </c>
      <c r="AM1289" s="131">
        <v>194.51</v>
      </c>
      <c r="AN1289" s="131">
        <v>201.09</v>
      </c>
      <c r="AO1289" s="131">
        <v>170.024</v>
      </c>
      <c r="AP1289" s="131">
        <v>161.47900000000001</v>
      </c>
      <c r="AQ1289" s="131">
        <v>184.51599999999999</v>
      </c>
      <c r="AR1289" s="131">
        <v>197.37799999999999</v>
      </c>
      <c r="AS1289" s="131">
        <v>207.97499999999999</v>
      </c>
      <c r="AT1289" s="131">
        <v>209.63800000000001</v>
      </c>
      <c r="AU1289" s="131">
        <v>200.60300000000001</v>
      </c>
      <c r="AV1289" s="131">
        <v>210.12799999999999</v>
      </c>
      <c r="AW1289" s="131">
        <v>209.583</v>
      </c>
      <c r="AX1289" s="131">
        <v>256.54899999999998</v>
      </c>
      <c r="AY1289" s="131">
        <v>302.08100000000002</v>
      </c>
      <c r="AZ1289" s="131">
        <v>285.45</v>
      </c>
      <c r="BA1289" s="131">
        <v>280.47199999999998</v>
      </c>
      <c r="BB1289">
        <v>282.65699999999998</v>
      </c>
      <c r="BC1289" t="s">
        <v>147</v>
      </c>
    </row>
    <row r="1290" spans="1:55" hidden="1" x14ac:dyDescent="0.25">
      <c r="A1290" t="s">
        <v>20</v>
      </c>
      <c r="B1290" t="s">
        <v>159</v>
      </c>
      <c r="C1290" t="s">
        <v>158</v>
      </c>
      <c r="D1290" s="131">
        <v>6.0810000000000004</v>
      </c>
      <c r="E1290" s="131">
        <v>61.951999999999998</v>
      </c>
      <c r="F1290" s="131">
        <v>53.557000000000002</v>
      </c>
      <c r="G1290" s="131">
        <v>69.266999999999996</v>
      </c>
      <c r="H1290" s="131">
        <v>66.850999999999999</v>
      </c>
      <c r="I1290" s="131">
        <v>76.617000000000004</v>
      </c>
      <c r="J1290" s="131">
        <v>86.400999999999996</v>
      </c>
      <c r="K1290" s="131">
        <v>103.03700000000001</v>
      </c>
      <c r="L1290" s="131">
        <v>116.92400000000001</v>
      </c>
      <c r="M1290" s="131">
        <v>112.20699999999999</v>
      </c>
      <c r="N1290" s="131">
        <v>89.525999999999996</v>
      </c>
      <c r="O1290" s="131">
        <v>73.393000000000001</v>
      </c>
      <c r="P1290" s="131">
        <v>66.2</v>
      </c>
      <c r="Q1290" s="131">
        <v>52.610999999999997</v>
      </c>
      <c r="R1290" s="131">
        <v>44.662999999999997</v>
      </c>
      <c r="S1290" s="131">
        <v>51.746000000000002</v>
      </c>
      <c r="T1290" s="131">
        <v>48.872</v>
      </c>
      <c r="U1290" s="131">
        <v>45.331000000000003</v>
      </c>
      <c r="V1290" s="131">
        <v>51.045999999999999</v>
      </c>
      <c r="W1290" s="131">
        <v>41.183999999999997</v>
      </c>
      <c r="X1290" s="131">
        <v>38.957999999999998</v>
      </c>
      <c r="Y1290" s="131">
        <v>35.276000000000003</v>
      </c>
      <c r="Z1290" s="131">
        <v>41.072000000000003</v>
      </c>
      <c r="AA1290" s="131">
        <v>30.524999999999999</v>
      </c>
      <c r="AB1290" s="131">
        <v>25.584</v>
      </c>
      <c r="AC1290" s="131">
        <v>38.265000000000001</v>
      </c>
      <c r="AD1290" s="131">
        <v>47.094999999999999</v>
      </c>
      <c r="AE1290" s="131">
        <v>60.694000000000003</v>
      </c>
      <c r="AF1290" s="131">
        <v>75.718000000000004</v>
      </c>
      <c r="AG1290" s="131">
        <v>77.891999999999996</v>
      </c>
      <c r="AH1290" s="131">
        <v>53.603000000000002</v>
      </c>
      <c r="AI1290" s="131">
        <v>33.343000000000004</v>
      </c>
      <c r="AJ1290" s="131">
        <v>47.414999999999999</v>
      </c>
      <c r="AK1290" s="131">
        <v>62.457000000000001</v>
      </c>
      <c r="AL1290" s="131">
        <v>59.241</v>
      </c>
      <c r="AM1290" s="131">
        <v>103.452</v>
      </c>
      <c r="AN1290" s="131">
        <v>83.531000000000006</v>
      </c>
      <c r="AO1290" s="131">
        <v>79.870999999999995</v>
      </c>
      <c r="AP1290" s="131">
        <v>92.543000000000006</v>
      </c>
      <c r="AQ1290" s="131">
        <v>97.698999999999998</v>
      </c>
      <c r="AR1290" s="131">
        <v>95.382000000000005</v>
      </c>
      <c r="AS1290" s="131">
        <v>67.462999999999994</v>
      </c>
      <c r="AT1290" s="131">
        <v>101.818</v>
      </c>
      <c r="AU1290" s="131">
        <v>112.23699999999999</v>
      </c>
      <c r="AV1290" s="131">
        <v>147.23500000000001</v>
      </c>
      <c r="AW1290" s="131">
        <v>106.84699999999999</v>
      </c>
      <c r="AX1290" s="131">
        <v>153.90100000000001</v>
      </c>
      <c r="AY1290" s="131">
        <v>193.14</v>
      </c>
      <c r="AZ1290" s="131">
        <v>187.83099999999999</v>
      </c>
      <c r="BA1290" s="131">
        <v>103.336</v>
      </c>
      <c r="BB1290">
        <v>115.99</v>
      </c>
      <c r="BC1290" t="s">
        <v>147</v>
      </c>
    </row>
    <row r="1291" spans="1:55" hidden="1" x14ac:dyDescent="0.25">
      <c r="A1291" t="s">
        <v>20</v>
      </c>
      <c r="B1291" t="s">
        <v>159</v>
      </c>
      <c r="C1291" t="s">
        <v>157</v>
      </c>
      <c r="D1291" s="131">
        <v>2.395</v>
      </c>
      <c r="E1291" s="131">
        <v>8.85</v>
      </c>
      <c r="F1291" s="131">
        <v>4.3129999999999997</v>
      </c>
      <c r="G1291" s="131">
        <v>4.5529999999999999</v>
      </c>
      <c r="H1291" s="131">
        <v>5.9370000000000003</v>
      </c>
      <c r="I1291" s="131">
        <v>17.216000000000001</v>
      </c>
      <c r="J1291" s="131">
        <v>24.852</v>
      </c>
      <c r="K1291" s="131">
        <v>116.014</v>
      </c>
      <c r="L1291" s="131">
        <v>36.417999999999999</v>
      </c>
      <c r="M1291" s="131">
        <v>38.408999999999999</v>
      </c>
      <c r="N1291" s="131">
        <v>36.787999999999997</v>
      </c>
      <c r="O1291" s="131">
        <v>51.767000000000003</v>
      </c>
      <c r="P1291" s="131">
        <v>22.201000000000001</v>
      </c>
      <c r="Q1291" s="131">
        <v>8.7360000000000007</v>
      </c>
      <c r="R1291" s="131">
        <v>10.858000000000001</v>
      </c>
      <c r="S1291" s="131">
        <v>11.845000000000001</v>
      </c>
      <c r="T1291" s="131">
        <v>11.779</v>
      </c>
      <c r="U1291" s="131">
        <v>5.7130000000000001</v>
      </c>
      <c r="V1291" s="131">
        <v>4.556</v>
      </c>
      <c r="W1291" s="131">
        <v>1.411</v>
      </c>
      <c r="X1291" s="131">
        <v>1.1990000000000001</v>
      </c>
      <c r="Y1291" s="131">
        <v>0.83499999999999996</v>
      </c>
      <c r="Z1291" s="131">
        <v>0.38100000000000001</v>
      </c>
      <c r="AA1291" s="131">
        <v>0.191</v>
      </c>
      <c r="AB1291" s="131">
        <v>8.5999999999999993E-2</v>
      </c>
      <c r="AC1291" s="131">
        <v>8.2000000000000003E-2</v>
      </c>
      <c r="AD1291" s="131">
        <v>0.309</v>
      </c>
      <c r="AE1291" s="131">
        <v>0.25</v>
      </c>
      <c r="AF1291" s="131">
        <v>0.17699999999999999</v>
      </c>
      <c r="AG1291" s="131">
        <v>0.223</v>
      </c>
      <c r="AH1291" s="131">
        <v>0.151</v>
      </c>
      <c r="AI1291" s="131">
        <v>0.155</v>
      </c>
      <c r="AJ1291" s="131">
        <v>0.20300000000000001</v>
      </c>
      <c r="AK1291" s="131">
        <v>0.121</v>
      </c>
      <c r="AL1291" s="131">
        <v>0.104</v>
      </c>
      <c r="AM1291" s="131">
        <v>0.20300000000000001</v>
      </c>
      <c r="AN1291" s="131">
        <v>0</v>
      </c>
      <c r="AO1291" s="131">
        <v>1.41</v>
      </c>
      <c r="AP1291" s="131">
        <v>2.0209999999999999</v>
      </c>
      <c r="AQ1291" s="131">
        <v>2.2280000000000002</v>
      </c>
      <c r="AR1291" s="131">
        <v>2.2999999999999998</v>
      </c>
      <c r="AS1291" s="131">
        <v>0.88700000000000001</v>
      </c>
      <c r="AT1291" s="131">
        <v>0.82199999999999995</v>
      </c>
      <c r="AU1291" s="131" t="s">
        <v>147</v>
      </c>
      <c r="AV1291" s="131">
        <v>0.81499999999999995</v>
      </c>
      <c r="AW1291" s="131">
        <v>2.3410000000000002</v>
      </c>
      <c r="AX1291" s="131">
        <v>9.5429999999999993</v>
      </c>
      <c r="AY1291" s="131">
        <v>9.4770000000000003</v>
      </c>
      <c r="AZ1291" s="131">
        <v>8.9499999999999993</v>
      </c>
      <c r="BA1291" s="131">
        <v>16.355</v>
      </c>
      <c r="BB1291">
        <v>9.58</v>
      </c>
      <c r="BC1291" t="s">
        <v>147</v>
      </c>
    </row>
    <row r="1292" spans="1:55" hidden="1" x14ac:dyDescent="0.25">
      <c r="A1292" t="s">
        <v>20</v>
      </c>
      <c r="B1292" t="s">
        <v>159</v>
      </c>
      <c r="C1292" t="s">
        <v>156</v>
      </c>
      <c r="D1292" s="131">
        <v>0</v>
      </c>
      <c r="E1292" s="131">
        <v>13.678000000000001</v>
      </c>
      <c r="F1292" s="131">
        <v>9.7050000000000001</v>
      </c>
      <c r="G1292" s="131">
        <v>29.917999999999999</v>
      </c>
      <c r="H1292" s="131">
        <v>57.232999999999997</v>
      </c>
      <c r="I1292" s="131">
        <v>112.258</v>
      </c>
      <c r="J1292" s="131">
        <v>98.042000000000002</v>
      </c>
      <c r="K1292" s="131">
        <v>130.97499999999999</v>
      </c>
      <c r="L1292" s="131">
        <v>125.849</v>
      </c>
      <c r="M1292" s="131">
        <v>92.736999999999995</v>
      </c>
      <c r="N1292" s="131">
        <v>87.215000000000003</v>
      </c>
      <c r="O1292" s="131">
        <v>59.640999999999998</v>
      </c>
      <c r="P1292" s="131">
        <v>41.45</v>
      </c>
      <c r="Q1292" s="131">
        <v>30.69</v>
      </c>
      <c r="R1292" s="131">
        <v>34.283999999999999</v>
      </c>
      <c r="S1292" s="131">
        <v>34.618000000000002</v>
      </c>
      <c r="T1292" s="131">
        <v>29.003</v>
      </c>
      <c r="U1292" s="131">
        <v>19.256</v>
      </c>
      <c r="V1292" s="131">
        <v>46.744999999999997</v>
      </c>
      <c r="W1292" s="131">
        <v>23.504999999999999</v>
      </c>
      <c r="X1292" s="131">
        <v>28.436</v>
      </c>
      <c r="Y1292" s="131">
        <v>21.94</v>
      </c>
      <c r="Z1292" s="131">
        <v>13.98</v>
      </c>
      <c r="AA1292" s="131">
        <v>14.388999999999999</v>
      </c>
      <c r="AB1292" s="131">
        <v>23.268999999999998</v>
      </c>
      <c r="AC1292" s="131">
        <v>22.696999999999999</v>
      </c>
      <c r="AD1292" s="131">
        <v>43.887</v>
      </c>
      <c r="AE1292" s="131">
        <v>47.152999999999999</v>
      </c>
      <c r="AF1292" s="131">
        <v>44.195</v>
      </c>
      <c r="AG1292" s="131">
        <v>36.188000000000002</v>
      </c>
      <c r="AH1292" s="131">
        <v>59.587000000000003</v>
      </c>
      <c r="AI1292" s="131">
        <v>23.626999999999999</v>
      </c>
      <c r="AJ1292" s="131">
        <v>56.030999999999999</v>
      </c>
      <c r="AK1292" s="131">
        <v>48.204999999999998</v>
      </c>
      <c r="AL1292" s="131">
        <v>51.802</v>
      </c>
      <c r="AM1292" s="131">
        <v>83.424999999999997</v>
      </c>
      <c r="AN1292" s="131">
        <v>114.05200000000001</v>
      </c>
      <c r="AO1292" s="131">
        <v>85.908000000000001</v>
      </c>
      <c r="AP1292" s="131">
        <v>60.851999999999997</v>
      </c>
      <c r="AQ1292" s="131">
        <v>81.662999999999997</v>
      </c>
      <c r="AR1292" s="131">
        <v>93.929000000000002</v>
      </c>
      <c r="AS1292" s="131">
        <v>58.639000000000003</v>
      </c>
      <c r="AT1292" s="131">
        <v>67.478999999999999</v>
      </c>
      <c r="AU1292" s="131">
        <v>40.283000000000001</v>
      </c>
      <c r="AV1292" s="131">
        <v>58.534999999999997</v>
      </c>
      <c r="AW1292" s="131">
        <v>56.171999999999997</v>
      </c>
      <c r="AX1292" s="131">
        <v>63.353000000000002</v>
      </c>
      <c r="AY1292" s="131">
        <v>64.11</v>
      </c>
      <c r="AZ1292" s="131">
        <v>58.012</v>
      </c>
      <c r="BA1292" s="131">
        <v>71.143000000000001</v>
      </c>
      <c r="BB1292">
        <v>62.957999999999998</v>
      </c>
      <c r="BC1292" t="s">
        <v>147</v>
      </c>
    </row>
    <row r="1293" spans="1:55" hidden="1" x14ac:dyDescent="0.25">
      <c r="A1293" t="s">
        <v>20</v>
      </c>
      <c r="B1293" t="s">
        <v>159</v>
      </c>
      <c r="C1293" t="s">
        <v>155</v>
      </c>
      <c r="D1293" s="131">
        <v>49.750999999999998</v>
      </c>
      <c r="E1293" s="131">
        <v>61.146999999999998</v>
      </c>
      <c r="F1293" s="131">
        <v>59.667000000000002</v>
      </c>
      <c r="G1293" s="131">
        <v>47.478000000000002</v>
      </c>
      <c r="H1293" s="131">
        <v>46.427999999999997</v>
      </c>
      <c r="I1293" s="131">
        <v>44.386000000000003</v>
      </c>
      <c r="J1293" s="131">
        <v>42.314999999999998</v>
      </c>
      <c r="K1293" s="131">
        <v>46.725000000000001</v>
      </c>
      <c r="L1293" s="131">
        <v>33.279000000000003</v>
      </c>
      <c r="M1293" s="131">
        <v>32.122999999999998</v>
      </c>
      <c r="N1293" s="131">
        <v>32.771999999999998</v>
      </c>
      <c r="O1293" s="131">
        <v>29.856000000000002</v>
      </c>
      <c r="P1293" s="131">
        <v>27.800999999999998</v>
      </c>
      <c r="Q1293" s="131">
        <v>30.562000000000001</v>
      </c>
      <c r="R1293" s="131">
        <v>27.356000000000002</v>
      </c>
      <c r="S1293" s="131">
        <v>27.667000000000002</v>
      </c>
      <c r="T1293" s="131">
        <v>25.568000000000001</v>
      </c>
      <c r="U1293" s="131">
        <v>25.885999999999999</v>
      </c>
      <c r="V1293" s="131">
        <v>26.242999999999999</v>
      </c>
      <c r="W1293" s="131">
        <v>26.780999999999999</v>
      </c>
      <c r="X1293" s="131">
        <v>27.036999999999999</v>
      </c>
      <c r="Y1293" s="131">
        <v>12.265000000000001</v>
      </c>
      <c r="Z1293" s="131">
        <v>10.845000000000001</v>
      </c>
      <c r="AA1293" s="131">
        <v>9.4960000000000004</v>
      </c>
      <c r="AB1293" s="131">
        <v>9.5519999999999996</v>
      </c>
      <c r="AC1293" s="131">
        <v>9.2390000000000008</v>
      </c>
      <c r="AD1293" s="131">
        <v>9.1560000000000006</v>
      </c>
      <c r="AE1293" s="131">
        <v>8.8070000000000004</v>
      </c>
      <c r="AF1293" s="131">
        <v>9.5559999999999992</v>
      </c>
      <c r="AG1293" s="131">
        <v>9.44</v>
      </c>
      <c r="AH1293" s="131">
        <v>9.4580000000000002</v>
      </c>
      <c r="AI1293" s="131">
        <v>9.3859999999999992</v>
      </c>
      <c r="AJ1293" s="131">
        <v>9.2249999999999996</v>
      </c>
      <c r="AK1293" s="131">
        <v>7.6</v>
      </c>
      <c r="AL1293" s="131">
        <v>10.249000000000001</v>
      </c>
      <c r="AM1293" s="131">
        <v>12.757999999999999</v>
      </c>
      <c r="AN1293" s="131">
        <v>10.884</v>
      </c>
      <c r="AO1293" s="131">
        <v>5.4560000000000004</v>
      </c>
      <c r="AP1293" s="131">
        <v>4.9119999999999999</v>
      </c>
      <c r="AQ1293" s="131">
        <v>3.9359999999999999</v>
      </c>
      <c r="AR1293" s="131">
        <v>4.0890000000000004</v>
      </c>
      <c r="AS1293" s="131">
        <v>0.85899999999999999</v>
      </c>
      <c r="AT1293" s="131">
        <v>1.6990000000000001</v>
      </c>
      <c r="AU1293" s="131" t="s">
        <v>147</v>
      </c>
      <c r="AV1293" s="131">
        <v>2.4420000000000002</v>
      </c>
      <c r="AW1293" s="131">
        <v>1.2869999999999999</v>
      </c>
      <c r="AX1293" s="131">
        <v>3.4279999999999999</v>
      </c>
      <c r="AY1293" s="131">
        <v>2.1070000000000002</v>
      </c>
      <c r="AZ1293" s="131">
        <v>2.6379999999999999</v>
      </c>
      <c r="BA1293" s="131">
        <v>2.6259999999999999</v>
      </c>
      <c r="BB1293">
        <v>10.786</v>
      </c>
      <c r="BC1293" t="s">
        <v>147</v>
      </c>
    </row>
    <row r="1294" spans="1:55" hidden="1" x14ac:dyDescent="0.25">
      <c r="A1294" t="s">
        <v>20</v>
      </c>
      <c r="B1294" t="s">
        <v>159</v>
      </c>
      <c r="C1294" t="s">
        <v>154</v>
      </c>
      <c r="D1294" s="131" t="s">
        <v>147</v>
      </c>
      <c r="E1294" s="131" t="s">
        <v>147</v>
      </c>
      <c r="F1294" s="131" t="s">
        <v>147</v>
      </c>
      <c r="G1294" s="131" t="s">
        <v>147</v>
      </c>
      <c r="H1294" s="131" t="s">
        <v>147</v>
      </c>
      <c r="I1294" s="131" t="s">
        <v>147</v>
      </c>
      <c r="J1294" s="131" t="s">
        <v>147</v>
      </c>
      <c r="K1294" s="131" t="s">
        <v>147</v>
      </c>
      <c r="L1294" s="131" t="s">
        <v>147</v>
      </c>
      <c r="M1294" s="131" t="s">
        <v>147</v>
      </c>
      <c r="N1294" s="131" t="s">
        <v>147</v>
      </c>
      <c r="O1294" s="131" t="s">
        <v>147</v>
      </c>
      <c r="P1294" s="131" t="s">
        <v>147</v>
      </c>
      <c r="Q1294" s="131" t="s">
        <v>147</v>
      </c>
      <c r="R1294" s="131" t="s">
        <v>147</v>
      </c>
      <c r="S1294" s="131" t="s">
        <v>147</v>
      </c>
      <c r="T1294" s="131" t="s">
        <v>147</v>
      </c>
      <c r="U1294" s="131" t="s">
        <v>147</v>
      </c>
      <c r="V1294" s="131" t="s">
        <v>147</v>
      </c>
      <c r="W1294" s="131" t="s">
        <v>147</v>
      </c>
      <c r="X1294" s="131" t="s">
        <v>147</v>
      </c>
      <c r="Y1294" s="131" t="s">
        <v>147</v>
      </c>
      <c r="Z1294" s="131" t="s">
        <v>147</v>
      </c>
      <c r="AA1294" s="131" t="s">
        <v>147</v>
      </c>
      <c r="AB1294" s="131" t="s">
        <v>147</v>
      </c>
      <c r="AC1294" s="131" t="s">
        <v>147</v>
      </c>
      <c r="AD1294" s="131" t="s">
        <v>147</v>
      </c>
      <c r="AE1294" s="131" t="s">
        <v>147</v>
      </c>
      <c r="AF1294" s="131" t="s">
        <v>147</v>
      </c>
      <c r="AG1294" s="131" t="s">
        <v>147</v>
      </c>
      <c r="AH1294" s="131">
        <v>4.5039999999999996</v>
      </c>
      <c r="AI1294" s="131">
        <v>4.1139999999999999</v>
      </c>
      <c r="AJ1294" s="131">
        <v>3.5419999999999998</v>
      </c>
      <c r="AK1294" s="131">
        <v>3.141</v>
      </c>
      <c r="AL1294" s="131">
        <v>4.7859999999999996</v>
      </c>
      <c r="AM1294" s="131">
        <v>4.3369999999999997</v>
      </c>
      <c r="AN1294" s="131">
        <v>3.4209999999999998</v>
      </c>
      <c r="AO1294" s="131">
        <v>3.1680000000000001</v>
      </c>
      <c r="AP1294" s="131">
        <v>4.7309999999999999</v>
      </c>
      <c r="AQ1294" s="131">
        <v>4.57</v>
      </c>
      <c r="AR1294" s="131">
        <v>4.8550000000000004</v>
      </c>
      <c r="AS1294" s="131">
        <v>2.0169999999999999</v>
      </c>
      <c r="AT1294" s="131">
        <v>1.4390000000000001</v>
      </c>
      <c r="AU1294" s="131" t="s">
        <v>147</v>
      </c>
      <c r="AV1294" s="131">
        <v>2.64</v>
      </c>
      <c r="AW1294" s="131">
        <v>1.1559999999999999</v>
      </c>
      <c r="AX1294" s="131">
        <v>3.9740000000000002</v>
      </c>
      <c r="AY1294" s="131">
        <v>4.7050000000000001</v>
      </c>
      <c r="AZ1294" s="131">
        <v>5.3109999999999999</v>
      </c>
      <c r="BA1294" s="131">
        <v>86.757000000000005</v>
      </c>
      <c r="BB1294">
        <v>97.168999999999997</v>
      </c>
      <c r="BC1294" t="s">
        <v>147</v>
      </c>
    </row>
    <row r="1295" spans="1:55" hidden="1" x14ac:dyDescent="0.25">
      <c r="A1295" t="s">
        <v>20</v>
      </c>
      <c r="B1295" t="s">
        <v>159</v>
      </c>
      <c r="C1295" t="s">
        <v>153</v>
      </c>
      <c r="D1295" s="131">
        <v>1.29</v>
      </c>
      <c r="E1295" s="131">
        <v>3.621</v>
      </c>
      <c r="F1295" s="131">
        <v>4.3129999999999997</v>
      </c>
      <c r="G1295" s="131">
        <v>4.5529999999999999</v>
      </c>
      <c r="H1295" s="131">
        <v>5.2249999999999996</v>
      </c>
      <c r="I1295" s="131">
        <v>2.915</v>
      </c>
      <c r="J1295" s="131">
        <v>1.468</v>
      </c>
      <c r="K1295" s="131">
        <v>1.8879999999999999</v>
      </c>
      <c r="L1295" s="131">
        <v>2.153</v>
      </c>
      <c r="M1295" s="131">
        <v>1.9179999999999999</v>
      </c>
      <c r="N1295" s="131">
        <v>1.7809999999999999</v>
      </c>
      <c r="O1295" s="131">
        <v>3.7410000000000001</v>
      </c>
      <c r="P1295" s="131">
        <v>3.79</v>
      </c>
      <c r="Q1295" s="131">
        <v>4.1920000000000002</v>
      </c>
      <c r="R1295" s="131">
        <v>4.0190000000000001</v>
      </c>
      <c r="S1295" s="131">
        <v>3.3370000000000002</v>
      </c>
      <c r="T1295" s="131">
        <v>3.0270000000000001</v>
      </c>
      <c r="U1295" s="131">
        <v>4.5380000000000003</v>
      </c>
      <c r="V1295" s="131">
        <v>3.4169999999999998</v>
      </c>
      <c r="W1295" s="131">
        <v>6.4390000000000001</v>
      </c>
      <c r="X1295" s="131">
        <v>15.760999999999999</v>
      </c>
      <c r="Y1295" s="131">
        <v>7.3849999999999998</v>
      </c>
      <c r="Z1295" s="131">
        <v>1.8640000000000001</v>
      </c>
      <c r="AA1295" s="131">
        <v>18.125</v>
      </c>
      <c r="AB1295" s="131">
        <v>12.846</v>
      </c>
      <c r="AC1295" s="131">
        <v>26.547999999999998</v>
      </c>
      <c r="AD1295" s="131">
        <v>13.596</v>
      </c>
      <c r="AE1295" s="131">
        <v>16.398</v>
      </c>
      <c r="AF1295" s="131">
        <v>17.129000000000001</v>
      </c>
      <c r="AG1295" s="131">
        <v>20.61</v>
      </c>
      <c r="AH1295" s="131">
        <v>20.393000000000001</v>
      </c>
      <c r="AI1295" s="131">
        <v>11.531000000000001</v>
      </c>
      <c r="AJ1295" s="131">
        <v>10.682</v>
      </c>
      <c r="AK1295" s="131">
        <v>10.08</v>
      </c>
      <c r="AL1295" s="131">
        <v>10.96</v>
      </c>
      <c r="AM1295" s="131">
        <v>15.909000000000001</v>
      </c>
      <c r="AN1295" s="131">
        <v>16.233000000000001</v>
      </c>
      <c r="AO1295" s="131">
        <v>16.832999999999998</v>
      </c>
      <c r="AP1295" s="131">
        <v>19.074000000000002</v>
      </c>
      <c r="AQ1295" s="131">
        <v>23.079000000000001</v>
      </c>
      <c r="AR1295" s="131">
        <v>20.555</v>
      </c>
      <c r="AS1295" s="131">
        <v>26.103000000000002</v>
      </c>
      <c r="AT1295" s="131">
        <v>20.768000000000001</v>
      </c>
      <c r="AU1295" s="131">
        <v>21.824999999999999</v>
      </c>
      <c r="AV1295" s="131">
        <v>23.808</v>
      </c>
      <c r="AW1295" s="131">
        <v>17.59</v>
      </c>
      <c r="AX1295" s="131">
        <v>21.466999999999999</v>
      </c>
      <c r="AY1295" s="131">
        <v>23.259</v>
      </c>
      <c r="AZ1295" s="131">
        <v>21.1</v>
      </c>
      <c r="BA1295" s="131">
        <v>31.036000000000001</v>
      </c>
      <c r="BB1295">
        <v>32.865000000000002</v>
      </c>
      <c r="BC1295" t="s">
        <v>147</v>
      </c>
    </row>
    <row r="1296" spans="1:55" hidden="1" x14ac:dyDescent="0.25">
      <c r="A1296" t="s">
        <v>20</v>
      </c>
      <c r="B1296" t="s">
        <v>159</v>
      </c>
      <c r="C1296" t="s">
        <v>152</v>
      </c>
      <c r="D1296" s="131">
        <v>1.843</v>
      </c>
      <c r="E1296" s="131">
        <v>8.4480000000000004</v>
      </c>
      <c r="F1296" s="131">
        <v>7.9080000000000004</v>
      </c>
      <c r="G1296" s="131">
        <v>22.437999999999999</v>
      </c>
      <c r="H1296" s="131">
        <v>37.997</v>
      </c>
      <c r="I1296" s="131">
        <v>37.566000000000003</v>
      </c>
      <c r="J1296" s="131">
        <v>33.405999999999999</v>
      </c>
      <c r="K1296" s="131">
        <v>24.548999999999999</v>
      </c>
      <c r="L1296" s="131">
        <v>26.550999999999998</v>
      </c>
      <c r="M1296" s="131">
        <v>27.184000000000001</v>
      </c>
      <c r="N1296" s="131">
        <v>19.777000000000001</v>
      </c>
      <c r="O1296" s="131">
        <v>28.146000000000001</v>
      </c>
      <c r="P1296" s="131">
        <v>29.713000000000001</v>
      </c>
      <c r="Q1296" s="131">
        <v>28.417000000000002</v>
      </c>
      <c r="R1296" s="131">
        <v>38.694000000000003</v>
      </c>
      <c r="S1296" s="131">
        <v>33.478000000000002</v>
      </c>
      <c r="T1296" s="131">
        <v>32.106000000000002</v>
      </c>
      <c r="U1296" s="131">
        <v>32.587000000000003</v>
      </c>
      <c r="V1296" s="131">
        <v>33.984000000000002</v>
      </c>
      <c r="W1296" s="131">
        <v>26.530999999999999</v>
      </c>
      <c r="X1296" s="131">
        <v>21.355</v>
      </c>
      <c r="Y1296" s="131">
        <v>19.242999999999999</v>
      </c>
      <c r="Z1296" s="131">
        <v>19.361000000000001</v>
      </c>
      <c r="AA1296" s="131">
        <v>24.736000000000001</v>
      </c>
      <c r="AB1296" s="131">
        <v>19.699000000000002</v>
      </c>
      <c r="AC1296" s="131">
        <v>24.027999999999999</v>
      </c>
      <c r="AD1296" s="131">
        <v>16.437999999999999</v>
      </c>
      <c r="AE1296" s="131">
        <v>16.701000000000001</v>
      </c>
      <c r="AF1296" s="131">
        <v>18.242999999999999</v>
      </c>
      <c r="AG1296" s="131">
        <v>21.006</v>
      </c>
      <c r="AH1296" s="131">
        <v>27.201000000000001</v>
      </c>
      <c r="AI1296" s="131">
        <v>18.648</v>
      </c>
      <c r="AJ1296" s="131">
        <v>20.866</v>
      </c>
      <c r="AK1296" s="131">
        <v>19.146999999999998</v>
      </c>
      <c r="AL1296" s="131">
        <v>26.585999999999999</v>
      </c>
      <c r="AM1296" s="131">
        <v>23.72</v>
      </c>
      <c r="AN1296" s="131">
        <v>23.931000000000001</v>
      </c>
      <c r="AO1296" s="131">
        <v>20.465</v>
      </c>
      <c r="AP1296" s="131">
        <v>18.268999999999998</v>
      </c>
      <c r="AQ1296" s="131">
        <v>18.102</v>
      </c>
      <c r="AR1296" s="131">
        <v>26.289000000000001</v>
      </c>
      <c r="AS1296" s="131">
        <v>28.177</v>
      </c>
      <c r="AT1296" s="131">
        <v>45.747</v>
      </c>
      <c r="AU1296" s="131">
        <v>29.640999999999998</v>
      </c>
      <c r="AV1296" s="131">
        <v>27.905000000000001</v>
      </c>
      <c r="AW1296" s="131">
        <v>48.701000000000001</v>
      </c>
      <c r="AX1296" s="131">
        <v>53.768999999999998</v>
      </c>
      <c r="AY1296" s="131">
        <v>44.465000000000003</v>
      </c>
      <c r="AZ1296" s="131">
        <v>38.012</v>
      </c>
      <c r="BA1296" s="131">
        <v>36.396000000000001</v>
      </c>
      <c r="BB1296">
        <v>20.196999999999999</v>
      </c>
      <c r="BC1296" t="s">
        <v>147</v>
      </c>
    </row>
    <row r="1297" spans="1:55" hidden="1" x14ac:dyDescent="0.25">
      <c r="A1297" t="s">
        <v>20</v>
      </c>
      <c r="B1297" t="s">
        <v>159</v>
      </c>
      <c r="C1297" t="s">
        <v>151</v>
      </c>
      <c r="D1297" s="131">
        <v>0</v>
      </c>
      <c r="E1297" s="131">
        <v>0</v>
      </c>
      <c r="F1297" s="131">
        <v>0</v>
      </c>
      <c r="G1297" s="131">
        <v>0</v>
      </c>
      <c r="H1297" s="131">
        <v>0</v>
      </c>
      <c r="I1297" s="131">
        <v>0</v>
      </c>
      <c r="J1297" s="131">
        <v>0</v>
      </c>
      <c r="K1297" s="131">
        <v>0</v>
      </c>
      <c r="L1297" s="131">
        <v>0</v>
      </c>
      <c r="M1297" s="131">
        <v>0</v>
      </c>
      <c r="N1297" s="131">
        <v>0</v>
      </c>
      <c r="O1297" s="131">
        <v>0</v>
      </c>
      <c r="P1297" s="131">
        <v>0</v>
      </c>
      <c r="Q1297" s="131">
        <v>0</v>
      </c>
      <c r="R1297" s="131">
        <v>0</v>
      </c>
      <c r="S1297" s="131">
        <v>0</v>
      </c>
      <c r="T1297" s="131">
        <v>0</v>
      </c>
      <c r="U1297" s="131">
        <v>0</v>
      </c>
      <c r="V1297" s="131">
        <v>0</v>
      </c>
      <c r="W1297" s="131">
        <v>0</v>
      </c>
      <c r="X1297" s="131">
        <v>0</v>
      </c>
      <c r="Y1297" s="131">
        <v>0</v>
      </c>
      <c r="Z1297" s="131">
        <v>0</v>
      </c>
      <c r="AA1297" s="131">
        <v>0</v>
      </c>
      <c r="AB1297" s="131">
        <v>0</v>
      </c>
      <c r="AC1297" s="131">
        <v>0</v>
      </c>
      <c r="AD1297" s="131">
        <v>0</v>
      </c>
      <c r="AE1297" s="131">
        <v>0</v>
      </c>
      <c r="AF1297" s="131">
        <v>0</v>
      </c>
      <c r="AG1297" s="131">
        <v>0</v>
      </c>
      <c r="AH1297" s="131">
        <v>0</v>
      </c>
      <c r="AI1297" s="131">
        <v>0</v>
      </c>
      <c r="AJ1297" s="131">
        <v>0</v>
      </c>
      <c r="AK1297" s="131">
        <v>0</v>
      </c>
      <c r="AL1297" s="131">
        <v>0</v>
      </c>
      <c r="AM1297" s="131">
        <v>0</v>
      </c>
      <c r="AN1297" s="131">
        <v>0</v>
      </c>
      <c r="AO1297" s="131">
        <v>0</v>
      </c>
      <c r="AP1297" s="131">
        <v>0</v>
      </c>
      <c r="AQ1297" s="131">
        <v>0</v>
      </c>
      <c r="AR1297" s="131">
        <v>0</v>
      </c>
      <c r="AS1297" s="131">
        <v>76.536000000000001</v>
      </c>
      <c r="AT1297" s="131">
        <v>22.992999999999999</v>
      </c>
      <c r="AU1297" s="131">
        <v>47.454999999999998</v>
      </c>
      <c r="AV1297" s="131">
        <v>0</v>
      </c>
      <c r="AW1297" s="131">
        <v>28.603000000000002</v>
      </c>
      <c r="AX1297" s="131">
        <v>12.13</v>
      </c>
      <c r="AY1297" s="131">
        <v>37.374000000000002</v>
      </c>
      <c r="AZ1297" s="131">
        <v>35.938000000000002</v>
      </c>
      <c r="BA1297" s="131">
        <v>3.9009999999999998</v>
      </c>
      <c r="BB1297">
        <v>4.7439999999999998</v>
      </c>
      <c r="BC1297" t="s">
        <v>147</v>
      </c>
    </row>
    <row r="1298" spans="1:55" hidden="1" x14ac:dyDescent="0.25">
      <c r="A1298" t="s">
        <v>20</v>
      </c>
      <c r="B1298" t="s">
        <v>159</v>
      </c>
      <c r="C1298" t="s">
        <v>148</v>
      </c>
      <c r="D1298" s="131">
        <v>61.36</v>
      </c>
      <c r="E1298" s="131">
        <v>157.69499999999999</v>
      </c>
      <c r="F1298" s="131">
        <v>139.46299999999999</v>
      </c>
      <c r="G1298" s="131">
        <v>178.20699999999999</v>
      </c>
      <c r="H1298" s="131">
        <v>219.67099999999999</v>
      </c>
      <c r="I1298" s="131">
        <v>290.959</v>
      </c>
      <c r="J1298" s="131">
        <v>286.48399999999998</v>
      </c>
      <c r="K1298" s="131">
        <v>423.18799999999999</v>
      </c>
      <c r="L1298" s="131">
        <v>341.173</v>
      </c>
      <c r="M1298" s="131">
        <v>304.57900000000001</v>
      </c>
      <c r="N1298" s="131">
        <v>267.858</v>
      </c>
      <c r="O1298" s="131">
        <v>246.54400000000001</v>
      </c>
      <c r="P1298" s="131">
        <v>191.154</v>
      </c>
      <c r="Q1298" s="131">
        <v>155.208</v>
      </c>
      <c r="R1298" s="131">
        <v>159.874</v>
      </c>
      <c r="S1298" s="131">
        <v>162.691</v>
      </c>
      <c r="T1298" s="131">
        <v>150.35599999999999</v>
      </c>
      <c r="U1298" s="131">
        <v>133.31200000000001</v>
      </c>
      <c r="V1298" s="131">
        <v>165.99100000000001</v>
      </c>
      <c r="W1298" s="131">
        <v>125.851</v>
      </c>
      <c r="X1298" s="131">
        <v>132.745</v>
      </c>
      <c r="Y1298" s="131">
        <v>96.944000000000003</v>
      </c>
      <c r="Z1298" s="131">
        <v>87.504000000000005</v>
      </c>
      <c r="AA1298" s="131">
        <v>97.462000000000003</v>
      </c>
      <c r="AB1298" s="131">
        <v>91.037000000000006</v>
      </c>
      <c r="AC1298" s="131">
        <v>120.85899999999999</v>
      </c>
      <c r="AD1298" s="131">
        <v>130.48099999999999</v>
      </c>
      <c r="AE1298" s="131">
        <v>150.00299999999999</v>
      </c>
      <c r="AF1298" s="131">
        <v>165.017</v>
      </c>
      <c r="AG1298" s="131">
        <v>165.35900000000001</v>
      </c>
      <c r="AH1298" s="131">
        <v>174.89699999999999</v>
      </c>
      <c r="AI1298" s="131">
        <v>100.803</v>
      </c>
      <c r="AJ1298" s="131">
        <v>147.964</v>
      </c>
      <c r="AK1298" s="131">
        <v>150.75200000000001</v>
      </c>
      <c r="AL1298" s="131">
        <v>163.72900000000001</v>
      </c>
      <c r="AM1298" s="131">
        <v>243.804</v>
      </c>
      <c r="AN1298" s="131">
        <v>252.05099999999999</v>
      </c>
      <c r="AO1298" s="131">
        <v>213.11199999999999</v>
      </c>
      <c r="AP1298" s="131">
        <v>202.40100000000001</v>
      </c>
      <c r="AQ1298" s="131">
        <v>231.27699999999999</v>
      </c>
      <c r="AR1298" s="131">
        <v>247.399</v>
      </c>
      <c r="AS1298" s="131">
        <v>260.68099999999998</v>
      </c>
      <c r="AT1298" s="131">
        <v>262.76600000000002</v>
      </c>
      <c r="AU1298" s="131">
        <v>251.441</v>
      </c>
      <c r="AV1298" s="131">
        <v>263.38</v>
      </c>
      <c r="AW1298" s="131">
        <v>262.697</v>
      </c>
      <c r="AX1298" s="131">
        <v>321.565</v>
      </c>
      <c r="AY1298" s="131">
        <v>378.63600000000002</v>
      </c>
      <c r="AZ1298" s="131">
        <v>357.79</v>
      </c>
      <c r="BA1298" s="131">
        <v>351.55099999999999</v>
      </c>
      <c r="BB1298">
        <v>354.29</v>
      </c>
      <c r="BC1298" t="s">
        <v>147</v>
      </c>
    </row>
    <row r="1299" spans="1:55" hidden="1" x14ac:dyDescent="0.25">
      <c r="A1299" t="s">
        <v>20</v>
      </c>
      <c r="B1299" t="s">
        <v>149</v>
      </c>
      <c r="C1299" t="s">
        <v>158</v>
      </c>
      <c r="D1299" s="131">
        <v>4.4820000000000002</v>
      </c>
      <c r="E1299" s="131">
        <v>45.664000000000001</v>
      </c>
      <c r="F1299" s="131">
        <v>39.475999999999999</v>
      </c>
      <c r="G1299" s="131">
        <v>51.055999999999997</v>
      </c>
      <c r="H1299" s="131">
        <v>49.276000000000003</v>
      </c>
      <c r="I1299" s="131">
        <v>56.473999999999997</v>
      </c>
      <c r="J1299" s="131">
        <v>63.685000000000002</v>
      </c>
      <c r="K1299" s="131">
        <v>75.947999999999993</v>
      </c>
      <c r="L1299" s="131">
        <v>86.183000000000007</v>
      </c>
      <c r="M1299" s="131">
        <v>82.706999999999994</v>
      </c>
      <c r="N1299" s="131">
        <v>65.989000000000004</v>
      </c>
      <c r="O1299" s="131">
        <v>54.097000000000001</v>
      </c>
      <c r="P1299" s="131">
        <v>48.795000000000002</v>
      </c>
      <c r="Q1299" s="131">
        <v>38.779000000000003</v>
      </c>
      <c r="R1299" s="131">
        <v>32.920999999999999</v>
      </c>
      <c r="S1299" s="131">
        <v>38.142000000000003</v>
      </c>
      <c r="T1299" s="131">
        <v>36.023000000000003</v>
      </c>
      <c r="U1299" s="131">
        <v>33.412999999999997</v>
      </c>
      <c r="V1299" s="131">
        <v>37.625</v>
      </c>
      <c r="W1299" s="131">
        <v>30.356000000000002</v>
      </c>
      <c r="X1299" s="131">
        <v>28.715</v>
      </c>
      <c r="Y1299" s="131">
        <v>26.001000000000001</v>
      </c>
      <c r="Z1299" s="131">
        <v>30.274000000000001</v>
      </c>
      <c r="AA1299" s="131">
        <v>22.5</v>
      </c>
      <c r="AB1299" s="131">
        <v>18.858000000000001</v>
      </c>
      <c r="AC1299" s="131">
        <v>28.204999999999998</v>
      </c>
      <c r="AD1299" s="131">
        <v>34.713000000000001</v>
      </c>
      <c r="AE1299" s="131">
        <v>44.737000000000002</v>
      </c>
      <c r="AF1299" s="131">
        <v>55.811</v>
      </c>
      <c r="AG1299" s="131">
        <v>57.414000000000001</v>
      </c>
      <c r="AH1299" s="131">
        <v>39.51</v>
      </c>
      <c r="AI1299" s="131">
        <v>24.577000000000002</v>
      </c>
      <c r="AJ1299" s="131">
        <v>34.948999999999998</v>
      </c>
      <c r="AK1299" s="131">
        <v>46.036000000000001</v>
      </c>
      <c r="AL1299" s="131">
        <v>43.665999999999997</v>
      </c>
      <c r="AM1299" s="131">
        <v>76.253</v>
      </c>
      <c r="AN1299" s="131">
        <v>61.57</v>
      </c>
      <c r="AO1299" s="131">
        <v>58.872999999999998</v>
      </c>
      <c r="AP1299" s="131">
        <v>68.212999999999994</v>
      </c>
      <c r="AQ1299" s="131">
        <v>72.013000000000005</v>
      </c>
      <c r="AR1299" s="131">
        <v>70.305000000000007</v>
      </c>
      <c r="AS1299" s="131">
        <v>49.725999999999999</v>
      </c>
      <c r="AT1299" s="131">
        <v>75.049000000000007</v>
      </c>
      <c r="AU1299" s="131">
        <v>82.728999999999999</v>
      </c>
      <c r="AV1299" s="131">
        <v>108.52500000000001</v>
      </c>
      <c r="AW1299" s="131">
        <v>78.756</v>
      </c>
      <c r="AX1299" s="131">
        <v>113.43899999999999</v>
      </c>
      <c r="AY1299" s="131">
        <v>142.36199999999999</v>
      </c>
      <c r="AZ1299" s="131">
        <v>138.44900000000001</v>
      </c>
      <c r="BA1299" s="131">
        <v>76.168000000000006</v>
      </c>
      <c r="BB1299">
        <v>85.495000000000005</v>
      </c>
      <c r="BC1299" t="s">
        <v>147</v>
      </c>
    </row>
    <row r="1300" spans="1:55" hidden="1" x14ac:dyDescent="0.25">
      <c r="A1300" t="s">
        <v>20</v>
      </c>
      <c r="B1300" t="s">
        <v>149</v>
      </c>
      <c r="C1300" t="s">
        <v>157</v>
      </c>
      <c r="D1300" s="131">
        <v>1.766</v>
      </c>
      <c r="E1300" s="131">
        <v>6.5229999999999997</v>
      </c>
      <c r="F1300" s="131">
        <v>3.1789999999999998</v>
      </c>
      <c r="G1300" s="131">
        <v>3.3559999999999999</v>
      </c>
      <c r="H1300" s="131">
        <v>4.3760000000000003</v>
      </c>
      <c r="I1300" s="131">
        <v>12.689</v>
      </c>
      <c r="J1300" s="131">
        <v>18.318000000000001</v>
      </c>
      <c r="K1300" s="131">
        <v>85.513000000000005</v>
      </c>
      <c r="L1300" s="131">
        <v>26.843</v>
      </c>
      <c r="M1300" s="131">
        <v>28.311</v>
      </c>
      <c r="N1300" s="131">
        <v>27.116</v>
      </c>
      <c r="O1300" s="131">
        <v>38.156999999999996</v>
      </c>
      <c r="P1300" s="131">
        <v>16.364000000000001</v>
      </c>
      <c r="Q1300" s="131">
        <v>6.44</v>
      </c>
      <c r="R1300" s="131">
        <v>8.0039999999999996</v>
      </c>
      <c r="S1300" s="131">
        <v>8.7309999999999999</v>
      </c>
      <c r="T1300" s="131">
        <v>8.6820000000000004</v>
      </c>
      <c r="U1300" s="131">
        <v>4.2110000000000003</v>
      </c>
      <c r="V1300" s="131">
        <v>3.3580000000000001</v>
      </c>
      <c r="W1300" s="131">
        <v>1.04</v>
      </c>
      <c r="X1300" s="131">
        <v>0.88400000000000001</v>
      </c>
      <c r="Y1300" s="131">
        <v>0.61499999999999999</v>
      </c>
      <c r="Z1300" s="131">
        <v>0.28100000000000003</v>
      </c>
      <c r="AA1300" s="131">
        <v>0.14099999999999999</v>
      </c>
      <c r="AB1300" s="131">
        <v>6.4000000000000001E-2</v>
      </c>
      <c r="AC1300" s="131">
        <v>0.06</v>
      </c>
      <c r="AD1300" s="131">
        <v>0.22800000000000001</v>
      </c>
      <c r="AE1300" s="131">
        <v>0.184</v>
      </c>
      <c r="AF1300" s="131">
        <v>0.13</v>
      </c>
      <c r="AG1300" s="131">
        <v>0.16400000000000001</v>
      </c>
      <c r="AH1300" s="131">
        <v>0.112</v>
      </c>
      <c r="AI1300" s="131">
        <v>0.114</v>
      </c>
      <c r="AJ1300" s="131">
        <v>0.15</v>
      </c>
      <c r="AK1300" s="131">
        <v>8.8999999999999996E-2</v>
      </c>
      <c r="AL1300" s="131">
        <v>7.6999999999999999E-2</v>
      </c>
      <c r="AM1300" s="131">
        <v>0.15</v>
      </c>
      <c r="AN1300" s="131">
        <v>0</v>
      </c>
      <c r="AO1300" s="131">
        <v>1.0389999999999999</v>
      </c>
      <c r="AP1300" s="131">
        <v>1.4890000000000001</v>
      </c>
      <c r="AQ1300" s="131">
        <v>1.6419999999999999</v>
      </c>
      <c r="AR1300" s="131">
        <v>1.6950000000000001</v>
      </c>
      <c r="AS1300" s="131">
        <v>0.65400000000000003</v>
      </c>
      <c r="AT1300" s="131">
        <v>0.60599999999999998</v>
      </c>
      <c r="AU1300" s="131" t="s">
        <v>147</v>
      </c>
      <c r="AV1300" s="131">
        <v>0.60099999999999998</v>
      </c>
      <c r="AW1300" s="131">
        <v>1.7250000000000001</v>
      </c>
      <c r="AX1300" s="131">
        <v>7.0339999999999998</v>
      </c>
      <c r="AY1300" s="131">
        <v>6.9850000000000003</v>
      </c>
      <c r="AZ1300" s="131">
        <v>6.5970000000000004</v>
      </c>
      <c r="BA1300" s="131">
        <v>12.055</v>
      </c>
      <c r="BB1300">
        <v>7.0609999999999999</v>
      </c>
      <c r="BC1300" t="s">
        <v>147</v>
      </c>
    </row>
    <row r="1301" spans="1:55" hidden="1" x14ac:dyDescent="0.25">
      <c r="A1301" t="s">
        <v>20</v>
      </c>
      <c r="B1301" t="s">
        <v>149</v>
      </c>
      <c r="C1301" t="s">
        <v>156</v>
      </c>
      <c r="D1301" s="131">
        <v>0</v>
      </c>
      <c r="E1301" s="131">
        <v>10.082000000000001</v>
      </c>
      <c r="F1301" s="131">
        <v>7.1529999999999996</v>
      </c>
      <c r="G1301" s="131">
        <v>22.052</v>
      </c>
      <c r="H1301" s="131">
        <v>42.186</v>
      </c>
      <c r="I1301" s="131">
        <v>82.745000000000005</v>
      </c>
      <c r="J1301" s="131">
        <v>72.266000000000005</v>
      </c>
      <c r="K1301" s="131">
        <v>96.540999999999997</v>
      </c>
      <c r="L1301" s="131">
        <v>92.762</v>
      </c>
      <c r="M1301" s="131">
        <v>68.355999999999995</v>
      </c>
      <c r="N1301" s="131">
        <v>64.284999999999997</v>
      </c>
      <c r="O1301" s="131">
        <v>43.960999999999999</v>
      </c>
      <c r="P1301" s="131">
        <v>30.553000000000001</v>
      </c>
      <c r="Q1301" s="131">
        <v>22.620999999999999</v>
      </c>
      <c r="R1301" s="131">
        <v>25.271000000000001</v>
      </c>
      <c r="S1301" s="131">
        <v>25.516999999999999</v>
      </c>
      <c r="T1301" s="131">
        <v>21.378</v>
      </c>
      <c r="U1301" s="131">
        <v>14.194000000000001</v>
      </c>
      <c r="V1301" s="131">
        <v>34.456000000000003</v>
      </c>
      <c r="W1301" s="131">
        <v>17.324999999999999</v>
      </c>
      <c r="X1301" s="131">
        <v>20.96</v>
      </c>
      <c r="Y1301" s="131">
        <v>16.172000000000001</v>
      </c>
      <c r="Z1301" s="131">
        <v>10.305</v>
      </c>
      <c r="AA1301" s="131">
        <v>10.606</v>
      </c>
      <c r="AB1301" s="131">
        <v>17.151</v>
      </c>
      <c r="AC1301" s="131">
        <v>16.73</v>
      </c>
      <c r="AD1301" s="131">
        <v>32.348999999999997</v>
      </c>
      <c r="AE1301" s="131">
        <v>34.756</v>
      </c>
      <c r="AF1301" s="131">
        <v>32.575000000000003</v>
      </c>
      <c r="AG1301" s="131">
        <v>26.673999999999999</v>
      </c>
      <c r="AH1301" s="131">
        <v>43.920999999999999</v>
      </c>
      <c r="AI1301" s="131">
        <v>17.416</v>
      </c>
      <c r="AJ1301" s="131">
        <v>41.3</v>
      </c>
      <c r="AK1301" s="131">
        <v>35.531999999999996</v>
      </c>
      <c r="AL1301" s="131">
        <v>38.183</v>
      </c>
      <c r="AM1301" s="131">
        <v>61.491999999999997</v>
      </c>
      <c r="AN1301" s="131">
        <v>84.066999999999993</v>
      </c>
      <c r="AO1301" s="131">
        <v>63.322000000000003</v>
      </c>
      <c r="AP1301" s="131">
        <v>44.853000000000002</v>
      </c>
      <c r="AQ1301" s="131">
        <v>60.192999999999998</v>
      </c>
      <c r="AR1301" s="131">
        <v>69.233999999999995</v>
      </c>
      <c r="AS1301" s="131">
        <v>43.222999999999999</v>
      </c>
      <c r="AT1301" s="131">
        <v>49.738</v>
      </c>
      <c r="AU1301" s="131">
        <v>29.692</v>
      </c>
      <c r="AV1301" s="131">
        <v>43.146000000000001</v>
      </c>
      <c r="AW1301" s="131">
        <v>41.404000000000003</v>
      </c>
      <c r="AX1301" s="131">
        <v>46.697000000000003</v>
      </c>
      <c r="AY1301" s="131">
        <v>47.255000000000003</v>
      </c>
      <c r="AZ1301" s="131">
        <v>42.76</v>
      </c>
      <c r="BA1301" s="131">
        <v>52.439</v>
      </c>
      <c r="BB1301">
        <v>46.405000000000001</v>
      </c>
      <c r="BC1301" t="s">
        <v>147</v>
      </c>
    </row>
    <row r="1302" spans="1:55" hidden="1" x14ac:dyDescent="0.25">
      <c r="A1302" t="s">
        <v>20</v>
      </c>
      <c r="B1302" t="s">
        <v>149</v>
      </c>
      <c r="C1302" t="s">
        <v>155</v>
      </c>
      <c r="D1302" s="131">
        <v>36.670999999999999</v>
      </c>
      <c r="E1302" s="131">
        <v>45.070999999999998</v>
      </c>
      <c r="F1302" s="131">
        <v>43.98</v>
      </c>
      <c r="G1302" s="131">
        <v>34.996000000000002</v>
      </c>
      <c r="H1302" s="131">
        <v>34.222000000000001</v>
      </c>
      <c r="I1302" s="131">
        <v>32.716999999999999</v>
      </c>
      <c r="J1302" s="131">
        <v>31.19</v>
      </c>
      <c r="K1302" s="131">
        <v>34.441000000000003</v>
      </c>
      <c r="L1302" s="131">
        <v>24.529</v>
      </c>
      <c r="M1302" s="131">
        <v>23.678000000000001</v>
      </c>
      <c r="N1302" s="131">
        <v>24.155999999999999</v>
      </c>
      <c r="O1302" s="131">
        <v>22.007000000000001</v>
      </c>
      <c r="P1302" s="131">
        <v>20.492000000000001</v>
      </c>
      <c r="Q1302" s="131">
        <v>22.527000000000001</v>
      </c>
      <c r="R1302" s="131">
        <v>20.164000000000001</v>
      </c>
      <c r="S1302" s="131">
        <v>20.393000000000001</v>
      </c>
      <c r="T1302" s="131">
        <v>18.846</v>
      </c>
      <c r="U1302" s="131">
        <v>19.081</v>
      </c>
      <c r="V1302" s="131">
        <v>19.344000000000001</v>
      </c>
      <c r="W1302" s="131">
        <v>19.739999999999998</v>
      </c>
      <c r="X1302" s="131">
        <v>19.928999999999998</v>
      </c>
      <c r="Y1302" s="131">
        <v>9.0410000000000004</v>
      </c>
      <c r="Z1302" s="131">
        <v>7.9939999999999998</v>
      </c>
      <c r="AA1302" s="131">
        <v>6.9989999999999997</v>
      </c>
      <c r="AB1302" s="131">
        <v>7.0410000000000004</v>
      </c>
      <c r="AC1302" s="131">
        <v>6.81</v>
      </c>
      <c r="AD1302" s="131">
        <v>6.7489999999999997</v>
      </c>
      <c r="AE1302" s="131">
        <v>6.492</v>
      </c>
      <c r="AF1302" s="131">
        <v>7.0439999999999996</v>
      </c>
      <c r="AG1302" s="131">
        <v>6.9580000000000002</v>
      </c>
      <c r="AH1302" s="131">
        <v>6.9710000000000001</v>
      </c>
      <c r="AI1302" s="131">
        <v>6.9180000000000001</v>
      </c>
      <c r="AJ1302" s="131">
        <v>6.7990000000000004</v>
      </c>
      <c r="AK1302" s="131">
        <v>5.6020000000000003</v>
      </c>
      <c r="AL1302" s="131">
        <v>7.5549999999999997</v>
      </c>
      <c r="AM1302" s="131">
        <v>9.4039999999999999</v>
      </c>
      <c r="AN1302" s="131">
        <v>8.0220000000000002</v>
      </c>
      <c r="AO1302" s="131">
        <v>4.0220000000000002</v>
      </c>
      <c r="AP1302" s="131">
        <v>3.621</v>
      </c>
      <c r="AQ1302" s="131">
        <v>2.9009999999999998</v>
      </c>
      <c r="AR1302" s="131">
        <v>3.0139999999999998</v>
      </c>
      <c r="AS1302" s="131">
        <v>0.63300000000000001</v>
      </c>
      <c r="AT1302" s="131">
        <v>1.2529999999999999</v>
      </c>
      <c r="AU1302" s="131" t="s">
        <v>147</v>
      </c>
      <c r="AV1302" s="131">
        <v>1.8</v>
      </c>
      <c r="AW1302" s="131">
        <v>0.94899999999999995</v>
      </c>
      <c r="AX1302" s="131">
        <v>2.5270000000000001</v>
      </c>
      <c r="AY1302" s="131">
        <v>1.5529999999999999</v>
      </c>
      <c r="AZ1302" s="131">
        <v>1.944</v>
      </c>
      <c r="BA1302" s="131">
        <v>1.9350000000000001</v>
      </c>
      <c r="BB1302">
        <v>7.9509999999999996</v>
      </c>
      <c r="BC1302" t="s">
        <v>147</v>
      </c>
    </row>
    <row r="1303" spans="1:55" hidden="1" x14ac:dyDescent="0.25">
      <c r="A1303" t="s">
        <v>20</v>
      </c>
      <c r="B1303" t="s">
        <v>149</v>
      </c>
      <c r="C1303" t="s">
        <v>154</v>
      </c>
      <c r="D1303" s="131" t="s">
        <v>147</v>
      </c>
      <c r="E1303" s="131" t="s">
        <v>147</v>
      </c>
      <c r="F1303" s="131" t="s">
        <v>147</v>
      </c>
      <c r="G1303" s="131" t="s">
        <v>147</v>
      </c>
      <c r="H1303" s="131" t="s">
        <v>147</v>
      </c>
      <c r="I1303" s="131" t="s">
        <v>147</v>
      </c>
      <c r="J1303" s="131" t="s">
        <v>147</v>
      </c>
      <c r="K1303" s="131" t="s">
        <v>147</v>
      </c>
      <c r="L1303" s="131" t="s">
        <v>147</v>
      </c>
      <c r="M1303" s="131" t="s">
        <v>147</v>
      </c>
      <c r="N1303" s="131" t="s">
        <v>147</v>
      </c>
      <c r="O1303" s="131" t="s">
        <v>147</v>
      </c>
      <c r="P1303" s="131" t="s">
        <v>147</v>
      </c>
      <c r="Q1303" s="131" t="s">
        <v>147</v>
      </c>
      <c r="R1303" s="131" t="s">
        <v>147</v>
      </c>
      <c r="S1303" s="131" t="s">
        <v>147</v>
      </c>
      <c r="T1303" s="131" t="s">
        <v>147</v>
      </c>
      <c r="U1303" s="131" t="s">
        <v>147</v>
      </c>
      <c r="V1303" s="131" t="s">
        <v>147</v>
      </c>
      <c r="W1303" s="131" t="s">
        <v>147</v>
      </c>
      <c r="X1303" s="131" t="s">
        <v>147</v>
      </c>
      <c r="Y1303" s="131" t="s">
        <v>147</v>
      </c>
      <c r="Z1303" s="131" t="s">
        <v>147</v>
      </c>
      <c r="AA1303" s="131" t="s">
        <v>147</v>
      </c>
      <c r="AB1303" s="131" t="s">
        <v>147</v>
      </c>
      <c r="AC1303" s="131" t="s">
        <v>147</v>
      </c>
      <c r="AD1303" s="131" t="s">
        <v>147</v>
      </c>
      <c r="AE1303" s="131" t="s">
        <v>147</v>
      </c>
      <c r="AF1303" s="131" t="s">
        <v>147</v>
      </c>
      <c r="AG1303" s="131" t="s">
        <v>147</v>
      </c>
      <c r="AH1303" s="131">
        <v>3.32</v>
      </c>
      <c r="AI1303" s="131">
        <v>3.032</v>
      </c>
      <c r="AJ1303" s="131">
        <v>2.6110000000000002</v>
      </c>
      <c r="AK1303" s="131">
        <v>2.3149999999999999</v>
      </c>
      <c r="AL1303" s="131">
        <v>3.528</v>
      </c>
      <c r="AM1303" s="131">
        <v>3.1970000000000001</v>
      </c>
      <c r="AN1303" s="131">
        <v>2.5219999999999998</v>
      </c>
      <c r="AO1303" s="131">
        <v>2.335</v>
      </c>
      <c r="AP1303" s="131">
        <v>3.488</v>
      </c>
      <c r="AQ1303" s="131">
        <v>3.3690000000000002</v>
      </c>
      <c r="AR1303" s="131">
        <v>3.5790000000000002</v>
      </c>
      <c r="AS1303" s="131">
        <v>1.486</v>
      </c>
      <c r="AT1303" s="131">
        <v>1.0609999999999999</v>
      </c>
      <c r="AU1303" s="131" t="s">
        <v>147</v>
      </c>
      <c r="AV1303" s="131">
        <v>1.946</v>
      </c>
      <c r="AW1303" s="131">
        <v>0.85199999999999998</v>
      </c>
      <c r="AX1303" s="131">
        <v>2.9289999999999998</v>
      </c>
      <c r="AY1303" s="131">
        <v>3.468</v>
      </c>
      <c r="AZ1303" s="131">
        <v>3.915</v>
      </c>
      <c r="BA1303" s="131">
        <v>63.948</v>
      </c>
      <c r="BB1303">
        <v>71.623000000000005</v>
      </c>
      <c r="BC1303" t="s">
        <v>147</v>
      </c>
    </row>
    <row r="1304" spans="1:55" hidden="1" x14ac:dyDescent="0.25">
      <c r="A1304" t="s">
        <v>20</v>
      </c>
      <c r="B1304" t="s">
        <v>149</v>
      </c>
      <c r="C1304" t="s">
        <v>153</v>
      </c>
      <c r="D1304" s="131">
        <v>0.95099999999999996</v>
      </c>
      <c r="E1304" s="131">
        <v>2.669</v>
      </c>
      <c r="F1304" s="131">
        <v>3.1789999999999998</v>
      </c>
      <c r="G1304" s="131">
        <v>3.3559999999999999</v>
      </c>
      <c r="H1304" s="131">
        <v>3.851</v>
      </c>
      <c r="I1304" s="131">
        <v>2.149</v>
      </c>
      <c r="J1304" s="131">
        <v>1.0820000000000001</v>
      </c>
      <c r="K1304" s="131">
        <v>1.3919999999999999</v>
      </c>
      <c r="L1304" s="131">
        <v>1.587</v>
      </c>
      <c r="M1304" s="131">
        <v>1.4139999999999999</v>
      </c>
      <c r="N1304" s="131">
        <v>1.3129999999999999</v>
      </c>
      <c r="O1304" s="131">
        <v>2.7570000000000001</v>
      </c>
      <c r="P1304" s="131">
        <v>2.7930000000000001</v>
      </c>
      <c r="Q1304" s="131">
        <v>3.09</v>
      </c>
      <c r="R1304" s="131">
        <v>2.9630000000000001</v>
      </c>
      <c r="S1304" s="131">
        <v>2.4590000000000001</v>
      </c>
      <c r="T1304" s="131">
        <v>2.2320000000000002</v>
      </c>
      <c r="U1304" s="131">
        <v>3.3450000000000002</v>
      </c>
      <c r="V1304" s="131">
        <v>2.5190000000000001</v>
      </c>
      <c r="W1304" s="131">
        <v>4.7460000000000004</v>
      </c>
      <c r="X1304" s="131">
        <v>11.617000000000001</v>
      </c>
      <c r="Y1304" s="131">
        <v>5.4429999999999996</v>
      </c>
      <c r="Z1304" s="131">
        <v>1.3740000000000001</v>
      </c>
      <c r="AA1304" s="131">
        <v>13.359</v>
      </c>
      <c r="AB1304" s="131">
        <v>9.4689999999999994</v>
      </c>
      <c r="AC1304" s="131">
        <v>19.568000000000001</v>
      </c>
      <c r="AD1304" s="131">
        <v>10.021000000000001</v>
      </c>
      <c r="AE1304" s="131">
        <v>12.087</v>
      </c>
      <c r="AF1304" s="131">
        <v>12.625</v>
      </c>
      <c r="AG1304" s="131">
        <v>15.192</v>
      </c>
      <c r="AH1304" s="131">
        <v>15.032</v>
      </c>
      <c r="AI1304" s="131">
        <v>8.4990000000000006</v>
      </c>
      <c r="AJ1304" s="131">
        <v>7.8739999999999997</v>
      </c>
      <c r="AK1304" s="131">
        <v>7.43</v>
      </c>
      <c r="AL1304" s="131">
        <v>8.0790000000000006</v>
      </c>
      <c r="AM1304" s="131">
        <v>11.726000000000001</v>
      </c>
      <c r="AN1304" s="131">
        <v>11.965</v>
      </c>
      <c r="AO1304" s="131">
        <v>12.407999999999999</v>
      </c>
      <c r="AP1304" s="131">
        <v>14.058999999999999</v>
      </c>
      <c r="AQ1304" s="131">
        <v>17.010999999999999</v>
      </c>
      <c r="AR1304" s="131">
        <v>15.151</v>
      </c>
      <c r="AS1304" s="131">
        <v>19.239999999999998</v>
      </c>
      <c r="AT1304" s="131">
        <v>15.308</v>
      </c>
      <c r="AU1304" s="131">
        <v>16.087</v>
      </c>
      <c r="AV1304" s="131">
        <v>17.548999999999999</v>
      </c>
      <c r="AW1304" s="131">
        <v>12.965</v>
      </c>
      <c r="AX1304" s="131">
        <v>15.823</v>
      </c>
      <c r="AY1304" s="131">
        <v>17.143999999999998</v>
      </c>
      <c r="AZ1304" s="131">
        <v>15.552</v>
      </c>
      <c r="BA1304" s="131">
        <v>22.876999999999999</v>
      </c>
      <c r="BB1304">
        <v>24.225000000000001</v>
      </c>
      <c r="BC1304" t="s">
        <v>147</v>
      </c>
    </row>
    <row r="1305" spans="1:55" hidden="1" x14ac:dyDescent="0.25">
      <c r="A1305" t="s">
        <v>20</v>
      </c>
      <c r="B1305" t="s">
        <v>149</v>
      </c>
      <c r="C1305" t="s">
        <v>152</v>
      </c>
      <c r="D1305" s="131">
        <v>1.3580000000000001</v>
      </c>
      <c r="E1305" s="131">
        <v>6.2270000000000003</v>
      </c>
      <c r="F1305" s="131">
        <v>5.8289999999999997</v>
      </c>
      <c r="G1305" s="131">
        <v>16.539000000000001</v>
      </c>
      <c r="H1305" s="131">
        <v>28.007000000000001</v>
      </c>
      <c r="I1305" s="131">
        <v>27.69</v>
      </c>
      <c r="J1305" s="131">
        <v>24.623000000000001</v>
      </c>
      <c r="K1305" s="131">
        <v>18.094999999999999</v>
      </c>
      <c r="L1305" s="131">
        <v>19.571000000000002</v>
      </c>
      <c r="M1305" s="131">
        <v>20.036999999999999</v>
      </c>
      <c r="N1305" s="131">
        <v>14.577</v>
      </c>
      <c r="O1305" s="131">
        <v>20.745999999999999</v>
      </c>
      <c r="P1305" s="131">
        <v>21.901</v>
      </c>
      <c r="Q1305" s="131">
        <v>20.946000000000002</v>
      </c>
      <c r="R1305" s="131">
        <v>28.521000000000001</v>
      </c>
      <c r="S1305" s="131">
        <v>24.675999999999998</v>
      </c>
      <c r="T1305" s="131">
        <v>23.664999999999999</v>
      </c>
      <c r="U1305" s="131">
        <v>24.02</v>
      </c>
      <c r="V1305" s="131">
        <v>25.048999999999999</v>
      </c>
      <c r="W1305" s="131">
        <v>19.556000000000001</v>
      </c>
      <c r="X1305" s="131">
        <v>15.74</v>
      </c>
      <c r="Y1305" s="131">
        <v>14.183999999999999</v>
      </c>
      <c r="Z1305" s="131">
        <v>14.271000000000001</v>
      </c>
      <c r="AA1305" s="131">
        <v>18.231999999999999</v>
      </c>
      <c r="AB1305" s="131">
        <v>14.52</v>
      </c>
      <c r="AC1305" s="131">
        <v>17.710999999999999</v>
      </c>
      <c r="AD1305" s="131">
        <v>12.116</v>
      </c>
      <c r="AE1305" s="131">
        <v>12.31</v>
      </c>
      <c r="AF1305" s="131">
        <v>13.446999999999999</v>
      </c>
      <c r="AG1305" s="131">
        <v>15.483000000000001</v>
      </c>
      <c r="AH1305" s="131">
        <v>20.05</v>
      </c>
      <c r="AI1305" s="131">
        <v>13.744999999999999</v>
      </c>
      <c r="AJ1305" s="131">
        <v>15.38</v>
      </c>
      <c r="AK1305" s="131">
        <v>14.113</v>
      </c>
      <c r="AL1305" s="131">
        <v>19.596</v>
      </c>
      <c r="AM1305" s="131">
        <v>17.484000000000002</v>
      </c>
      <c r="AN1305" s="131">
        <v>17.638999999999999</v>
      </c>
      <c r="AO1305" s="131">
        <v>15.085000000000001</v>
      </c>
      <c r="AP1305" s="131">
        <v>13.465999999999999</v>
      </c>
      <c r="AQ1305" s="131">
        <v>13.343</v>
      </c>
      <c r="AR1305" s="131">
        <v>19.378</v>
      </c>
      <c r="AS1305" s="131">
        <v>20.768999999999998</v>
      </c>
      <c r="AT1305" s="131">
        <v>33.72</v>
      </c>
      <c r="AU1305" s="131">
        <v>21.847999999999999</v>
      </c>
      <c r="AV1305" s="131">
        <v>20.568999999999999</v>
      </c>
      <c r="AW1305" s="131">
        <v>35.896999999999998</v>
      </c>
      <c r="AX1305" s="131">
        <v>39.633000000000003</v>
      </c>
      <c r="AY1305" s="131">
        <v>32.774999999999999</v>
      </c>
      <c r="AZ1305" s="131">
        <v>28.018000000000001</v>
      </c>
      <c r="BA1305" s="131">
        <v>26.827000000000002</v>
      </c>
      <c r="BB1305">
        <v>14.887</v>
      </c>
      <c r="BC1305" t="s">
        <v>147</v>
      </c>
    </row>
    <row r="1306" spans="1:55" hidden="1" x14ac:dyDescent="0.25">
      <c r="A1306" t="s">
        <v>20</v>
      </c>
      <c r="B1306" t="s">
        <v>149</v>
      </c>
      <c r="C1306" t="s">
        <v>151</v>
      </c>
      <c r="D1306" s="131">
        <v>0</v>
      </c>
      <c r="E1306" s="131">
        <v>0</v>
      </c>
      <c r="F1306" s="131">
        <v>0</v>
      </c>
      <c r="G1306" s="131">
        <v>0</v>
      </c>
      <c r="H1306" s="131">
        <v>0</v>
      </c>
      <c r="I1306" s="131">
        <v>0</v>
      </c>
      <c r="J1306" s="131">
        <v>0</v>
      </c>
      <c r="K1306" s="131">
        <v>0</v>
      </c>
      <c r="L1306" s="131">
        <v>0</v>
      </c>
      <c r="M1306" s="131">
        <v>0</v>
      </c>
      <c r="N1306" s="131">
        <v>0</v>
      </c>
      <c r="O1306" s="131">
        <v>0</v>
      </c>
      <c r="P1306" s="131">
        <v>0</v>
      </c>
      <c r="Q1306" s="131">
        <v>0</v>
      </c>
      <c r="R1306" s="131">
        <v>0</v>
      </c>
      <c r="S1306" s="131">
        <v>0</v>
      </c>
      <c r="T1306" s="131">
        <v>0</v>
      </c>
      <c r="U1306" s="131">
        <v>0</v>
      </c>
      <c r="V1306" s="131">
        <v>0</v>
      </c>
      <c r="W1306" s="131">
        <v>0</v>
      </c>
      <c r="X1306" s="131">
        <v>0</v>
      </c>
      <c r="Y1306" s="131">
        <v>0</v>
      </c>
      <c r="Z1306" s="131">
        <v>0</v>
      </c>
      <c r="AA1306" s="131">
        <v>0</v>
      </c>
      <c r="AB1306" s="131">
        <v>0</v>
      </c>
      <c r="AC1306" s="131">
        <v>0</v>
      </c>
      <c r="AD1306" s="131">
        <v>0</v>
      </c>
      <c r="AE1306" s="131">
        <v>0</v>
      </c>
      <c r="AF1306" s="131">
        <v>0</v>
      </c>
      <c r="AG1306" s="131">
        <v>0</v>
      </c>
      <c r="AH1306" s="131">
        <v>0</v>
      </c>
      <c r="AI1306" s="131">
        <v>0</v>
      </c>
      <c r="AJ1306" s="131">
        <v>0</v>
      </c>
      <c r="AK1306" s="131">
        <v>0</v>
      </c>
      <c r="AL1306" s="131">
        <v>0</v>
      </c>
      <c r="AM1306" s="131">
        <v>0</v>
      </c>
      <c r="AN1306" s="131">
        <v>0</v>
      </c>
      <c r="AO1306" s="131">
        <v>0</v>
      </c>
      <c r="AP1306" s="131">
        <v>0</v>
      </c>
      <c r="AQ1306" s="131">
        <v>0</v>
      </c>
      <c r="AR1306" s="131">
        <v>0</v>
      </c>
      <c r="AS1306" s="131">
        <v>56.414000000000001</v>
      </c>
      <c r="AT1306" s="131">
        <v>16.948</v>
      </c>
      <c r="AU1306" s="131">
        <v>34.978000000000002</v>
      </c>
      <c r="AV1306" s="131">
        <v>0</v>
      </c>
      <c r="AW1306" s="131">
        <v>21.082999999999998</v>
      </c>
      <c r="AX1306" s="131">
        <v>8.9410000000000007</v>
      </c>
      <c r="AY1306" s="131">
        <v>27.547999999999998</v>
      </c>
      <c r="AZ1306" s="131">
        <v>26.49</v>
      </c>
      <c r="BA1306" s="131">
        <v>2.8759999999999999</v>
      </c>
      <c r="BB1306">
        <v>3.4969999999999999</v>
      </c>
      <c r="BC1306" t="s">
        <v>147</v>
      </c>
    </row>
    <row r="1307" spans="1:55" hidden="1" x14ac:dyDescent="0.25">
      <c r="A1307" t="s">
        <v>20</v>
      </c>
      <c r="B1307" t="s">
        <v>149</v>
      </c>
      <c r="C1307" t="s">
        <v>148</v>
      </c>
      <c r="D1307" s="131">
        <v>45.228000000000002</v>
      </c>
      <c r="E1307" s="131">
        <v>116.235</v>
      </c>
      <c r="F1307" s="131">
        <v>102.797</v>
      </c>
      <c r="G1307" s="131">
        <v>131.35499999999999</v>
      </c>
      <c r="H1307" s="131">
        <v>161.91800000000001</v>
      </c>
      <c r="I1307" s="131">
        <v>214.46299999999999</v>
      </c>
      <c r="J1307" s="131">
        <v>211.16499999999999</v>
      </c>
      <c r="K1307" s="131">
        <v>311.928</v>
      </c>
      <c r="L1307" s="131">
        <v>251.476</v>
      </c>
      <c r="M1307" s="131">
        <v>224.50200000000001</v>
      </c>
      <c r="N1307" s="131">
        <v>197.43600000000001</v>
      </c>
      <c r="O1307" s="131">
        <v>181.72499999999999</v>
      </c>
      <c r="P1307" s="131">
        <v>140.898</v>
      </c>
      <c r="Q1307" s="131">
        <v>114.40300000000001</v>
      </c>
      <c r="R1307" s="131">
        <v>117.842</v>
      </c>
      <c r="S1307" s="131">
        <v>119.91800000000001</v>
      </c>
      <c r="T1307" s="131">
        <v>110.82599999999999</v>
      </c>
      <c r="U1307" s="131">
        <v>98.263000000000005</v>
      </c>
      <c r="V1307" s="131">
        <v>122.351</v>
      </c>
      <c r="W1307" s="131">
        <v>92.763000000000005</v>
      </c>
      <c r="X1307" s="131">
        <v>97.844999999999999</v>
      </c>
      <c r="Y1307" s="131">
        <v>71.456000000000003</v>
      </c>
      <c r="Z1307" s="131">
        <v>64.498000000000005</v>
      </c>
      <c r="AA1307" s="131">
        <v>71.837999999999994</v>
      </c>
      <c r="AB1307" s="131">
        <v>67.102000000000004</v>
      </c>
      <c r="AC1307" s="131">
        <v>89.084000000000003</v>
      </c>
      <c r="AD1307" s="131">
        <v>96.176000000000002</v>
      </c>
      <c r="AE1307" s="131">
        <v>110.566</v>
      </c>
      <c r="AF1307" s="131">
        <v>121.633</v>
      </c>
      <c r="AG1307" s="131">
        <v>121.88500000000001</v>
      </c>
      <c r="AH1307" s="131">
        <v>128.91499999999999</v>
      </c>
      <c r="AI1307" s="131">
        <v>74.301000000000002</v>
      </c>
      <c r="AJ1307" s="131">
        <v>109.063</v>
      </c>
      <c r="AK1307" s="131">
        <v>111.11799999999999</v>
      </c>
      <c r="AL1307" s="131">
        <v>120.68300000000001</v>
      </c>
      <c r="AM1307" s="131">
        <v>179.70599999999999</v>
      </c>
      <c r="AN1307" s="131">
        <v>185.785</v>
      </c>
      <c r="AO1307" s="131">
        <v>157.083</v>
      </c>
      <c r="AP1307" s="131">
        <v>149.18799999999999</v>
      </c>
      <c r="AQ1307" s="131">
        <v>170.47200000000001</v>
      </c>
      <c r="AR1307" s="131">
        <v>182.35599999999999</v>
      </c>
      <c r="AS1307" s="131">
        <v>192.14599999999999</v>
      </c>
      <c r="AT1307" s="131">
        <v>193.68299999999999</v>
      </c>
      <c r="AU1307" s="131">
        <v>185.33500000000001</v>
      </c>
      <c r="AV1307" s="131">
        <v>194.13499999999999</v>
      </c>
      <c r="AW1307" s="131">
        <v>193.63200000000001</v>
      </c>
      <c r="AX1307" s="131">
        <v>237.023</v>
      </c>
      <c r="AY1307" s="131">
        <v>279.089</v>
      </c>
      <c r="AZ1307" s="131">
        <v>263.72399999999999</v>
      </c>
      <c r="BA1307" s="131">
        <v>259.125</v>
      </c>
      <c r="BB1307">
        <v>261.14400000000001</v>
      </c>
      <c r="BC1307" t="s">
        <v>147</v>
      </c>
    </row>
    <row r="1308" spans="1:55" hidden="1" x14ac:dyDescent="0.25">
      <c r="A1308" t="s">
        <v>120</v>
      </c>
      <c r="B1308" t="s">
        <v>165</v>
      </c>
      <c r="C1308" t="s">
        <v>158</v>
      </c>
      <c r="D1308" s="131">
        <v>0</v>
      </c>
      <c r="E1308" s="131">
        <v>0</v>
      </c>
      <c r="F1308" s="131">
        <v>0</v>
      </c>
      <c r="G1308" s="131">
        <v>0</v>
      </c>
      <c r="H1308" s="131">
        <v>7.34</v>
      </c>
      <c r="I1308" s="131">
        <v>8.9600000000000009</v>
      </c>
      <c r="J1308" s="131">
        <v>11.26</v>
      </c>
      <c r="K1308" s="131">
        <v>11.88</v>
      </c>
      <c r="L1308" s="131">
        <v>11</v>
      </c>
      <c r="M1308" s="131">
        <v>11</v>
      </c>
      <c r="N1308" s="131">
        <v>15.9</v>
      </c>
      <c r="O1308" s="131">
        <v>17.3</v>
      </c>
      <c r="P1308" s="131">
        <v>20</v>
      </c>
      <c r="Q1308" s="131">
        <v>21.1</v>
      </c>
      <c r="R1308" s="131">
        <v>18</v>
      </c>
      <c r="S1308" s="131">
        <v>22.7</v>
      </c>
      <c r="T1308" s="131">
        <v>24.4</v>
      </c>
      <c r="U1308" s="131">
        <v>29</v>
      </c>
      <c r="V1308" s="131">
        <v>33.4</v>
      </c>
      <c r="W1308" s="131">
        <v>36.4</v>
      </c>
      <c r="X1308" s="131">
        <v>42.1</v>
      </c>
      <c r="Y1308" s="131">
        <v>40.5</v>
      </c>
      <c r="Z1308" s="131">
        <v>38</v>
      </c>
      <c r="AA1308" s="131">
        <v>30</v>
      </c>
      <c r="AB1308" s="131">
        <v>28.545999999999999</v>
      </c>
      <c r="AC1308" s="131">
        <v>31.802</v>
      </c>
      <c r="AD1308" s="131">
        <v>24.899000000000001</v>
      </c>
      <c r="AE1308" s="131">
        <v>26.084</v>
      </c>
      <c r="AF1308" s="131">
        <v>23.94</v>
      </c>
      <c r="AG1308" s="131">
        <v>25.29</v>
      </c>
      <c r="AH1308" s="131">
        <v>22.622</v>
      </c>
      <c r="AI1308" s="131">
        <v>23.047999999999998</v>
      </c>
      <c r="AJ1308" s="131">
        <v>24.245000000000001</v>
      </c>
      <c r="AK1308" s="131">
        <v>25.11</v>
      </c>
      <c r="AL1308" s="131">
        <v>30.120999999999999</v>
      </c>
      <c r="AM1308" s="131">
        <v>34.509</v>
      </c>
      <c r="AN1308" s="131">
        <v>38.293999999999997</v>
      </c>
      <c r="AO1308" s="131">
        <v>49.128</v>
      </c>
      <c r="AP1308" s="131">
        <v>58.148000000000003</v>
      </c>
      <c r="AQ1308" s="131">
        <v>66.974999999999994</v>
      </c>
      <c r="AR1308" s="131">
        <v>72.588999999999999</v>
      </c>
      <c r="AS1308" s="131">
        <v>93.932000000000002</v>
      </c>
      <c r="AT1308" s="131">
        <v>100.282</v>
      </c>
      <c r="AU1308" s="131">
        <v>97.834000000000003</v>
      </c>
      <c r="AV1308" s="131">
        <v>89.31</v>
      </c>
      <c r="AW1308" s="131">
        <v>83.850999999999999</v>
      </c>
      <c r="AX1308" s="131">
        <v>84.653000000000006</v>
      </c>
      <c r="AY1308" s="131">
        <v>75.632999999999996</v>
      </c>
      <c r="AZ1308" s="131">
        <v>70.013999999999996</v>
      </c>
      <c r="BA1308" s="131">
        <v>70.912000000000006</v>
      </c>
      <c r="BB1308">
        <v>70.912000000000006</v>
      </c>
      <c r="BC1308" t="s">
        <v>147</v>
      </c>
    </row>
    <row r="1309" spans="1:55" hidden="1" x14ac:dyDescent="0.25">
      <c r="A1309" t="s">
        <v>120</v>
      </c>
      <c r="B1309" t="s">
        <v>165</v>
      </c>
      <c r="C1309" t="s">
        <v>157</v>
      </c>
      <c r="D1309" s="131">
        <v>0</v>
      </c>
      <c r="E1309" s="131">
        <v>0</v>
      </c>
      <c r="F1309" s="131">
        <v>0</v>
      </c>
      <c r="G1309" s="131">
        <v>0</v>
      </c>
      <c r="H1309" s="131">
        <v>0.73</v>
      </c>
      <c r="I1309" s="131">
        <v>0.95</v>
      </c>
      <c r="J1309" s="131">
        <v>1.06</v>
      </c>
      <c r="K1309" s="131">
        <v>1.04</v>
      </c>
      <c r="L1309" s="131">
        <v>1.8</v>
      </c>
      <c r="M1309" s="131">
        <v>1.5</v>
      </c>
      <c r="N1309" s="131">
        <v>1.32</v>
      </c>
      <c r="O1309" s="131">
        <v>3</v>
      </c>
      <c r="P1309" s="131">
        <v>2.6</v>
      </c>
      <c r="Q1309" s="131">
        <v>3.6</v>
      </c>
      <c r="R1309" s="131">
        <v>6</v>
      </c>
      <c r="S1309" s="131">
        <v>9.9</v>
      </c>
      <c r="T1309" s="131">
        <v>13</v>
      </c>
      <c r="U1309" s="131">
        <v>16.7</v>
      </c>
      <c r="V1309" s="131">
        <v>17.399999999999999</v>
      </c>
      <c r="W1309" s="131">
        <v>17.8</v>
      </c>
      <c r="X1309" s="131">
        <v>17.399999999999999</v>
      </c>
      <c r="Y1309" s="131">
        <v>16.8</v>
      </c>
      <c r="Z1309" s="131">
        <v>12.7</v>
      </c>
      <c r="AA1309" s="131">
        <v>13.9</v>
      </c>
      <c r="AB1309" s="131">
        <v>12.045999999999999</v>
      </c>
      <c r="AC1309" s="131">
        <v>11.542999999999999</v>
      </c>
      <c r="AD1309" s="131">
        <v>10.657999999999999</v>
      </c>
      <c r="AE1309" s="131">
        <v>11.028</v>
      </c>
      <c r="AF1309" s="131">
        <v>15.266999999999999</v>
      </c>
      <c r="AG1309" s="131">
        <v>14.627000000000001</v>
      </c>
      <c r="AH1309" s="131">
        <v>12.458</v>
      </c>
      <c r="AI1309" s="131">
        <v>11.074</v>
      </c>
      <c r="AJ1309" s="131">
        <v>13.061</v>
      </c>
      <c r="AK1309" s="131">
        <v>17.555</v>
      </c>
      <c r="AL1309" s="131">
        <v>13.715</v>
      </c>
      <c r="AM1309" s="131">
        <v>15.313000000000001</v>
      </c>
      <c r="AN1309" s="131">
        <v>10.933999999999999</v>
      </c>
      <c r="AO1309" s="131">
        <v>9.6509999999999998</v>
      </c>
      <c r="AP1309" s="131">
        <v>10.513</v>
      </c>
      <c r="AQ1309" s="131">
        <v>10.093</v>
      </c>
      <c r="AR1309" s="131">
        <v>15.087</v>
      </c>
      <c r="AS1309" s="131">
        <v>12.868</v>
      </c>
      <c r="AT1309" s="131">
        <v>9.6820000000000004</v>
      </c>
      <c r="AU1309" s="131">
        <v>11.907999999999999</v>
      </c>
      <c r="AV1309" s="131">
        <v>9.6199999999999992</v>
      </c>
      <c r="AW1309" s="131">
        <v>11.081</v>
      </c>
      <c r="AX1309" s="131">
        <v>9.4760000000000009</v>
      </c>
      <c r="AY1309" s="131">
        <v>12.763</v>
      </c>
      <c r="AZ1309" s="131">
        <v>7.6959999999999997</v>
      </c>
      <c r="BA1309" s="131">
        <v>11.39</v>
      </c>
      <c r="BB1309">
        <v>11.39</v>
      </c>
      <c r="BC1309" t="s">
        <v>147</v>
      </c>
    </row>
    <row r="1310" spans="1:55" hidden="1" x14ac:dyDescent="0.25">
      <c r="A1310" t="s">
        <v>120</v>
      </c>
      <c r="B1310" t="s">
        <v>165</v>
      </c>
      <c r="C1310" t="s">
        <v>156</v>
      </c>
      <c r="D1310" s="131">
        <v>0.8</v>
      </c>
      <c r="E1310" s="131">
        <v>1.4</v>
      </c>
      <c r="F1310" s="131">
        <v>2.1</v>
      </c>
      <c r="G1310" s="131">
        <v>5.4</v>
      </c>
      <c r="H1310" s="131">
        <v>8.86</v>
      </c>
      <c r="I1310" s="131">
        <v>13.75</v>
      </c>
      <c r="J1310" s="131">
        <v>14.16</v>
      </c>
      <c r="K1310" s="131">
        <v>16</v>
      </c>
      <c r="L1310" s="131">
        <v>14.4</v>
      </c>
      <c r="M1310" s="131">
        <v>17.3</v>
      </c>
      <c r="N1310" s="131">
        <v>16.5</v>
      </c>
      <c r="O1310" s="131">
        <v>14.6</v>
      </c>
      <c r="P1310" s="131">
        <v>14.1</v>
      </c>
      <c r="Q1310" s="131">
        <v>17.100000000000001</v>
      </c>
      <c r="R1310" s="131">
        <v>23.3</v>
      </c>
      <c r="S1310" s="131">
        <v>29.9</v>
      </c>
      <c r="T1310" s="131">
        <v>38</v>
      </c>
      <c r="U1310" s="131">
        <v>43</v>
      </c>
      <c r="V1310" s="131">
        <v>52.5</v>
      </c>
      <c r="W1310" s="131">
        <v>56.2</v>
      </c>
      <c r="X1310" s="131">
        <v>53.9</v>
      </c>
      <c r="Y1310" s="131">
        <v>53.2</v>
      </c>
      <c r="Z1310" s="131">
        <v>50.9</v>
      </c>
      <c r="AA1310" s="131">
        <v>53.7</v>
      </c>
      <c r="AB1310" s="131">
        <v>52.216000000000001</v>
      </c>
      <c r="AC1310" s="131">
        <v>53.945999999999998</v>
      </c>
      <c r="AD1310" s="131">
        <v>39.552</v>
      </c>
      <c r="AE1310" s="131">
        <v>38.749000000000002</v>
      </c>
      <c r="AF1310" s="131">
        <v>41.640999999999998</v>
      </c>
      <c r="AG1310" s="131">
        <v>44.201999999999998</v>
      </c>
      <c r="AH1310" s="131">
        <v>36.387</v>
      </c>
      <c r="AI1310" s="131">
        <v>33.777000000000001</v>
      </c>
      <c r="AJ1310" s="131">
        <v>32.353999999999999</v>
      </c>
      <c r="AK1310" s="131">
        <v>33.448</v>
      </c>
      <c r="AL1310" s="131">
        <v>45.537999999999997</v>
      </c>
      <c r="AM1310" s="131">
        <v>54.526000000000003</v>
      </c>
      <c r="AN1310" s="131">
        <v>50.814</v>
      </c>
      <c r="AO1310" s="131">
        <v>64.838999999999999</v>
      </c>
      <c r="AP1310" s="131">
        <v>65.853999999999999</v>
      </c>
      <c r="AQ1310" s="131">
        <v>62.908999999999999</v>
      </c>
      <c r="AR1310" s="131">
        <v>86.926000000000002</v>
      </c>
      <c r="AS1310" s="131">
        <v>86.546000000000006</v>
      </c>
      <c r="AT1310" s="131">
        <v>109.23</v>
      </c>
      <c r="AU1310" s="131">
        <v>115.639</v>
      </c>
      <c r="AV1310" s="131">
        <v>122.19</v>
      </c>
      <c r="AW1310" s="131">
        <v>114.038</v>
      </c>
      <c r="AX1310" s="131">
        <v>108.181</v>
      </c>
      <c r="AY1310" s="131">
        <v>94.364999999999995</v>
      </c>
      <c r="AZ1310" s="131">
        <v>94.423000000000002</v>
      </c>
      <c r="BA1310" s="131">
        <v>92.998999999999995</v>
      </c>
      <c r="BB1310">
        <v>92.998999999999995</v>
      </c>
      <c r="BC1310" t="s">
        <v>147</v>
      </c>
    </row>
    <row r="1311" spans="1:55" hidden="1" x14ac:dyDescent="0.25">
      <c r="A1311" t="s">
        <v>120</v>
      </c>
      <c r="B1311" t="s">
        <v>165</v>
      </c>
      <c r="C1311" t="s">
        <v>155</v>
      </c>
      <c r="D1311" s="131">
        <v>3.8</v>
      </c>
      <c r="E1311" s="131">
        <v>4.5999999999999996</v>
      </c>
      <c r="F1311" s="131">
        <v>4.5999999999999996</v>
      </c>
      <c r="G1311" s="131">
        <v>19.3</v>
      </c>
      <c r="H1311" s="131">
        <v>42.36</v>
      </c>
      <c r="I1311" s="131">
        <v>53.74</v>
      </c>
      <c r="J1311" s="131">
        <v>59.79</v>
      </c>
      <c r="K1311" s="131">
        <v>60.74</v>
      </c>
      <c r="L1311" s="131">
        <v>61.6</v>
      </c>
      <c r="M1311" s="131">
        <v>64.8</v>
      </c>
      <c r="N1311" s="131">
        <v>59.9</v>
      </c>
      <c r="O1311" s="131">
        <v>65.3</v>
      </c>
      <c r="P1311" s="131">
        <v>67</v>
      </c>
      <c r="Q1311" s="131">
        <v>66.400000000000006</v>
      </c>
      <c r="R1311" s="131">
        <v>66.3</v>
      </c>
      <c r="S1311" s="131">
        <v>67.599999999999994</v>
      </c>
      <c r="T1311" s="131">
        <v>73.599999999999994</v>
      </c>
      <c r="U1311" s="131">
        <v>70.3</v>
      </c>
      <c r="V1311" s="131">
        <v>67.5</v>
      </c>
      <c r="W1311" s="131">
        <v>67.900000000000006</v>
      </c>
      <c r="X1311" s="131">
        <v>63.5</v>
      </c>
      <c r="Y1311" s="131">
        <v>60.3</v>
      </c>
      <c r="Z1311" s="131">
        <v>60.6</v>
      </c>
      <c r="AA1311" s="131">
        <v>61.3</v>
      </c>
      <c r="AB1311" s="131">
        <v>53.048000000000002</v>
      </c>
      <c r="AC1311" s="131">
        <v>46.002000000000002</v>
      </c>
      <c r="AD1311" s="131">
        <v>52.731000000000002</v>
      </c>
      <c r="AE1311" s="131">
        <v>51.042999999999999</v>
      </c>
      <c r="AF1311" s="131">
        <v>53.545000000000002</v>
      </c>
      <c r="AG1311" s="131">
        <v>53.89</v>
      </c>
      <c r="AH1311" s="131">
        <v>48.204999999999998</v>
      </c>
      <c r="AI1311" s="131">
        <v>47.777000000000001</v>
      </c>
      <c r="AJ1311" s="131">
        <v>50.637999999999998</v>
      </c>
      <c r="AK1311" s="131">
        <v>52.045999999999999</v>
      </c>
      <c r="AL1311" s="131">
        <v>56.368000000000002</v>
      </c>
      <c r="AM1311" s="131">
        <v>54.262</v>
      </c>
      <c r="AN1311" s="131">
        <v>50.884</v>
      </c>
      <c r="AO1311" s="131">
        <v>49.869</v>
      </c>
      <c r="AP1311" s="131">
        <v>52.094000000000001</v>
      </c>
      <c r="AQ1311" s="131">
        <v>47.847000000000001</v>
      </c>
      <c r="AR1311" s="131">
        <v>43.496000000000002</v>
      </c>
      <c r="AS1311" s="131">
        <v>58.493000000000002</v>
      </c>
      <c r="AT1311" s="131">
        <v>56.710999999999999</v>
      </c>
      <c r="AU1311" s="131">
        <v>55.128999999999998</v>
      </c>
      <c r="AV1311" s="131">
        <v>53.985999999999997</v>
      </c>
      <c r="AW1311" s="131">
        <v>57.8</v>
      </c>
      <c r="AX1311" s="131">
        <v>50.399000000000001</v>
      </c>
      <c r="AY1311" s="131">
        <v>52.118000000000002</v>
      </c>
      <c r="AZ1311" s="131">
        <v>56.991999999999997</v>
      </c>
      <c r="BA1311" s="131">
        <v>59.52</v>
      </c>
      <c r="BB1311">
        <v>59.52</v>
      </c>
      <c r="BC1311" t="s">
        <v>147</v>
      </c>
    </row>
    <row r="1312" spans="1:55" hidden="1" x14ac:dyDescent="0.25">
      <c r="A1312" t="s">
        <v>120</v>
      </c>
      <c r="B1312" t="s">
        <v>165</v>
      </c>
      <c r="C1312" t="s">
        <v>154</v>
      </c>
      <c r="D1312" s="131" t="s">
        <v>147</v>
      </c>
      <c r="E1312" s="131" t="s">
        <v>147</v>
      </c>
      <c r="F1312" s="131" t="s">
        <v>147</v>
      </c>
      <c r="G1312" s="131" t="s">
        <v>147</v>
      </c>
      <c r="H1312" s="131" t="s">
        <v>147</v>
      </c>
      <c r="I1312" s="131" t="s">
        <v>147</v>
      </c>
      <c r="J1312" s="131" t="s">
        <v>147</v>
      </c>
      <c r="K1312" s="131" t="s">
        <v>147</v>
      </c>
      <c r="L1312" s="131" t="s">
        <v>147</v>
      </c>
      <c r="M1312" s="131" t="s">
        <v>147</v>
      </c>
      <c r="N1312" s="131" t="s">
        <v>147</v>
      </c>
      <c r="O1312" s="131" t="s">
        <v>147</v>
      </c>
      <c r="P1312" s="131" t="s">
        <v>147</v>
      </c>
      <c r="Q1312" s="131" t="s">
        <v>147</v>
      </c>
      <c r="R1312" s="131" t="s">
        <v>147</v>
      </c>
      <c r="S1312" s="131" t="s">
        <v>147</v>
      </c>
      <c r="T1312" s="131" t="s">
        <v>147</v>
      </c>
      <c r="U1312" s="131" t="s">
        <v>147</v>
      </c>
      <c r="V1312" s="131" t="s">
        <v>147</v>
      </c>
      <c r="W1312" s="131" t="s">
        <v>147</v>
      </c>
      <c r="X1312" s="131" t="s">
        <v>147</v>
      </c>
      <c r="Y1312" s="131" t="s">
        <v>147</v>
      </c>
      <c r="Z1312" s="131" t="s">
        <v>147</v>
      </c>
      <c r="AA1312" s="131" t="s">
        <v>147</v>
      </c>
      <c r="AB1312" s="131" t="s">
        <v>147</v>
      </c>
      <c r="AC1312" s="131" t="s">
        <v>147</v>
      </c>
      <c r="AD1312" s="131" t="s">
        <v>147</v>
      </c>
      <c r="AE1312" s="131" t="s">
        <v>147</v>
      </c>
      <c r="AF1312" s="131" t="s">
        <v>147</v>
      </c>
      <c r="AG1312" s="131" t="s">
        <v>147</v>
      </c>
      <c r="AH1312" s="131">
        <v>9.4930000000000003</v>
      </c>
      <c r="AI1312" s="131">
        <v>9.4090000000000007</v>
      </c>
      <c r="AJ1312" s="131">
        <v>14.808</v>
      </c>
      <c r="AK1312" s="131">
        <v>13.965</v>
      </c>
      <c r="AL1312" s="131">
        <v>16.856999999999999</v>
      </c>
      <c r="AM1312" s="131">
        <v>16.946999999999999</v>
      </c>
      <c r="AN1312" s="131">
        <v>16.332000000000001</v>
      </c>
      <c r="AO1312" s="131">
        <v>25.56</v>
      </c>
      <c r="AP1312" s="131">
        <v>25.093</v>
      </c>
      <c r="AQ1312" s="131">
        <v>27.853000000000002</v>
      </c>
      <c r="AR1312" s="131">
        <v>30.629000000000001</v>
      </c>
      <c r="AS1312" s="131">
        <v>27.318000000000001</v>
      </c>
      <c r="AT1312" s="131">
        <v>29.119</v>
      </c>
      <c r="AU1312" s="131">
        <v>29.042000000000002</v>
      </c>
      <c r="AV1312" s="131">
        <v>24.78</v>
      </c>
      <c r="AW1312" s="131">
        <v>25.686</v>
      </c>
      <c r="AX1312" s="131">
        <v>24.614999999999998</v>
      </c>
      <c r="AY1312" s="131">
        <v>19.077999999999999</v>
      </c>
      <c r="AZ1312" s="131">
        <v>19.91</v>
      </c>
      <c r="BA1312" s="131">
        <v>33.829000000000001</v>
      </c>
      <c r="BB1312">
        <v>33.829000000000001</v>
      </c>
      <c r="BC1312" t="s">
        <v>147</v>
      </c>
    </row>
    <row r="1313" spans="1:55" hidden="1" x14ac:dyDescent="0.25">
      <c r="A1313" t="s">
        <v>120</v>
      </c>
      <c r="B1313" t="s">
        <v>165</v>
      </c>
      <c r="C1313" t="s">
        <v>153</v>
      </c>
      <c r="D1313" s="131">
        <v>0.6</v>
      </c>
      <c r="E1313" s="131">
        <v>1.4</v>
      </c>
      <c r="F1313" s="131">
        <v>1</v>
      </c>
      <c r="G1313" s="131">
        <v>1.8</v>
      </c>
      <c r="H1313" s="131">
        <v>2.4700000000000002</v>
      </c>
      <c r="I1313" s="131">
        <v>3.46</v>
      </c>
      <c r="J1313" s="131">
        <v>2.81</v>
      </c>
      <c r="K1313" s="131">
        <v>4.24</v>
      </c>
      <c r="L1313" s="131">
        <v>4.5</v>
      </c>
      <c r="M1313" s="131">
        <v>6</v>
      </c>
      <c r="N1313" s="131">
        <v>5.4</v>
      </c>
      <c r="O1313" s="131">
        <v>7.6</v>
      </c>
      <c r="P1313" s="131">
        <v>13.2</v>
      </c>
      <c r="Q1313" s="131">
        <v>12.8</v>
      </c>
      <c r="R1313" s="131">
        <v>18.8</v>
      </c>
      <c r="S1313" s="131">
        <v>22.9</v>
      </c>
      <c r="T1313" s="131">
        <v>27.3</v>
      </c>
      <c r="U1313" s="131">
        <v>28.1</v>
      </c>
      <c r="V1313" s="131">
        <v>34.799999999999997</v>
      </c>
      <c r="W1313" s="131">
        <v>30</v>
      </c>
      <c r="X1313" s="131">
        <v>26.5</v>
      </c>
      <c r="Y1313" s="131">
        <v>27</v>
      </c>
      <c r="Z1313" s="131">
        <v>28.8</v>
      </c>
      <c r="AA1313" s="131">
        <v>22.6</v>
      </c>
      <c r="AB1313" s="131">
        <v>24.855</v>
      </c>
      <c r="AC1313" s="131">
        <v>24.33</v>
      </c>
      <c r="AD1313" s="131">
        <v>26.756</v>
      </c>
      <c r="AE1313" s="131">
        <v>31.234000000000002</v>
      </c>
      <c r="AF1313" s="131">
        <v>29.71</v>
      </c>
      <c r="AG1313" s="131">
        <v>27.567</v>
      </c>
      <c r="AH1313" s="131">
        <v>20.654</v>
      </c>
      <c r="AI1313" s="131">
        <v>19.768999999999998</v>
      </c>
      <c r="AJ1313" s="131">
        <v>17.309999999999999</v>
      </c>
      <c r="AK1313" s="131">
        <v>16.452000000000002</v>
      </c>
      <c r="AL1313" s="131">
        <v>22.754999999999999</v>
      </c>
      <c r="AM1313" s="131">
        <v>23.600999999999999</v>
      </c>
      <c r="AN1313" s="131">
        <v>14.427</v>
      </c>
      <c r="AO1313" s="131">
        <v>15.622999999999999</v>
      </c>
      <c r="AP1313" s="131">
        <v>16.120999999999999</v>
      </c>
      <c r="AQ1313" s="131">
        <v>13.763999999999999</v>
      </c>
      <c r="AR1313" s="131">
        <v>40.396999999999998</v>
      </c>
      <c r="AS1313" s="131">
        <v>38.176000000000002</v>
      </c>
      <c r="AT1313" s="131">
        <v>55.322000000000003</v>
      </c>
      <c r="AU1313" s="131">
        <v>58.174999999999997</v>
      </c>
      <c r="AV1313" s="131">
        <v>55.93</v>
      </c>
      <c r="AW1313" s="131">
        <v>66.224999999999994</v>
      </c>
      <c r="AX1313" s="131">
        <v>63.462000000000003</v>
      </c>
      <c r="AY1313" s="131">
        <v>46.951999999999998</v>
      </c>
      <c r="AZ1313" s="131">
        <v>40.640999999999998</v>
      </c>
      <c r="BA1313" s="131">
        <v>69.088999999999999</v>
      </c>
      <c r="BB1313">
        <v>69.088999999999999</v>
      </c>
      <c r="BC1313" t="s">
        <v>147</v>
      </c>
    </row>
    <row r="1314" spans="1:55" hidden="1" x14ac:dyDescent="0.25">
      <c r="A1314" t="s">
        <v>120</v>
      </c>
      <c r="B1314" t="s">
        <v>165</v>
      </c>
      <c r="C1314" t="s">
        <v>152</v>
      </c>
      <c r="D1314" s="131">
        <v>2.1</v>
      </c>
      <c r="E1314" s="131">
        <v>1.8</v>
      </c>
      <c r="F1314" s="131">
        <v>3.9</v>
      </c>
      <c r="G1314" s="131">
        <v>4.5999999999999996</v>
      </c>
      <c r="H1314" s="131">
        <v>5.61</v>
      </c>
      <c r="I1314" s="131">
        <v>8.33</v>
      </c>
      <c r="J1314" s="131">
        <v>8.32</v>
      </c>
      <c r="K1314" s="131">
        <v>3.87</v>
      </c>
      <c r="L1314" s="131">
        <v>5.9</v>
      </c>
      <c r="M1314" s="131">
        <v>6.4</v>
      </c>
      <c r="N1314" s="131">
        <v>9.3000000000000007</v>
      </c>
      <c r="O1314" s="131">
        <v>11.2</v>
      </c>
      <c r="P1314" s="131">
        <v>11.8</v>
      </c>
      <c r="Q1314" s="131">
        <v>13.7</v>
      </c>
      <c r="R1314" s="131">
        <v>10.4</v>
      </c>
      <c r="S1314" s="131">
        <v>12.4</v>
      </c>
      <c r="T1314" s="131">
        <v>10.9</v>
      </c>
      <c r="U1314" s="131">
        <v>11.9</v>
      </c>
      <c r="V1314" s="131">
        <v>15</v>
      </c>
      <c r="W1314" s="131">
        <v>15</v>
      </c>
      <c r="X1314" s="131">
        <v>17.399999999999999</v>
      </c>
      <c r="Y1314" s="131">
        <v>17.3</v>
      </c>
      <c r="Z1314" s="131">
        <v>15.7</v>
      </c>
      <c r="AA1314" s="131">
        <v>15.5</v>
      </c>
      <c r="AB1314" s="131">
        <v>11.851000000000001</v>
      </c>
      <c r="AC1314" s="131">
        <v>12.263</v>
      </c>
      <c r="AD1314" s="131">
        <v>12.17</v>
      </c>
      <c r="AE1314" s="131">
        <v>14.635999999999999</v>
      </c>
      <c r="AF1314" s="131">
        <v>15.288</v>
      </c>
      <c r="AG1314" s="131">
        <v>18.224</v>
      </c>
      <c r="AH1314" s="131">
        <v>11.323</v>
      </c>
      <c r="AI1314" s="131">
        <v>11.022</v>
      </c>
      <c r="AJ1314" s="131">
        <v>14.304</v>
      </c>
      <c r="AK1314" s="131">
        <v>15.621</v>
      </c>
      <c r="AL1314" s="131">
        <v>14.879</v>
      </c>
      <c r="AM1314" s="131">
        <v>14.368</v>
      </c>
      <c r="AN1314" s="131">
        <v>15.906000000000001</v>
      </c>
      <c r="AO1314" s="131">
        <v>19.379000000000001</v>
      </c>
      <c r="AP1314" s="131">
        <v>17.064</v>
      </c>
      <c r="AQ1314" s="131">
        <v>20.594999999999999</v>
      </c>
      <c r="AR1314" s="131">
        <v>15.095000000000001</v>
      </c>
      <c r="AS1314" s="131">
        <v>26.434999999999999</v>
      </c>
      <c r="AT1314" s="131">
        <v>34.972999999999999</v>
      </c>
      <c r="AU1314" s="131">
        <v>36.000999999999998</v>
      </c>
      <c r="AV1314" s="131">
        <v>34</v>
      </c>
      <c r="AW1314" s="131">
        <v>35.866</v>
      </c>
      <c r="AX1314" s="131">
        <v>31.192</v>
      </c>
      <c r="AY1314" s="131">
        <v>32.186999999999998</v>
      </c>
      <c r="AZ1314" s="131">
        <v>29.696000000000002</v>
      </c>
      <c r="BA1314" s="131">
        <v>39.564</v>
      </c>
      <c r="BB1314">
        <v>39.564</v>
      </c>
      <c r="BC1314" t="s">
        <v>147</v>
      </c>
    </row>
    <row r="1315" spans="1:55" hidden="1" x14ac:dyDescent="0.25">
      <c r="A1315" t="s">
        <v>120</v>
      </c>
      <c r="B1315" t="s">
        <v>165</v>
      </c>
      <c r="C1315" t="s">
        <v>151</v>
      </c>
      <c r="D1315" s="131">
        <v>0</v>
      </c>
      <c r="E1315" s="131">
        <v>0</v>
      </c>
      <c r="F1315" s="131">
        <v>0</v>
      </c>
      <c r="G1315" s="131">
        <v>0</v>
      </c>
      <c r="H1315" s="131">
        <v>0</v>
      </c>
      <c r="I1315" s="131">
        <v>0</v>
      </c>
      <c r="J1315" s="131">
        <v>0</v>
      </c>
      <c r="K1315" s="131">
        <v>0</v>
      </c>
      <c r="L1315" s="131">
        <v>0</v>
      </c>
      <c r="M1315" s="131">
        <v>0</v>
      </c>
      <c r="N1315" s="131">
        <v>0</v>
      </c>
      <c r="O1315" s="131">
        <v>0</v>
      </c>
      <c r="P1315" s="131">
        <v>0</v>
      </c>
      <c r="Q1315" s="131">
        <v>0</v>
      </c>
      <c r="R1315" s="131">
        <v>0</v>
      </c>
      <c r="S1315" s="131">
        <v>0</v>
      </c>
      <c r="T1315" s="131">
        <v>0</v>
      </c>
      <c r="U1315" s="131">
        <v>0</v>
      </c>
      <c r="V1315" s="131">
        <v>0</v>
      </c>
      <c r="W1315" s="131">
        <v>0</v>
      </c>
      <c r="X1315" s="131">
        <v>0</v>
      </c>
      <c r="Y1315" s="131">
        <v>0</v>
      </c>
      <c r="Z1315" s="131">
        <v>0</v>
      </c>
      <c r="AA1315" s="131">
        <v>0</v>
      </c>
      <c r="AB1315" s="131">
        <v>0</v>
      </c>
      <c r="AC1315" s="131">
        <v>0</v>
      </c>
      <c r="AD1315" s="131">
        <v>0</v>
      </c>
      <c r="AE1315" s="131">
        <v>0</v>
      </c>
      <c r="AF1315" s="131">
        <v>0</v>
      </c>
      <c r="AG1315" s="131">
        <v>0</v>
      </c>
      <c r="AH1315" s="131">
        <v>0</v>
      </c>
      <c r="AI1315" s="131">
        <v>0</v>
      </c>
      <c r="AJ1315" s="131">
        <v>0</v>
      </c>
      <c r="AK1315" s="131">
        <v>0</v>
      </c>
      <c r="AL1315" s="131">
        <v>0</v>
      </c>
      <c r="AM1315" s="131">
        <v>0</v>
      </c>
      <c r="AN1315" s="131">
        <v>0</v>
      </c>
      <c r="AO1315" s="131">
        <v>0</v>
      </c>
      <c r="AP1315" s="131">
        <v>0</v>
      </c>
      <c r="AQ1315" s="131">
        <v>0</v>
      </c>
      <c r="AR1315" s="131">
        <v>1.65</v>
      </c>
      <c r="AS1315" s="131">
        <v>0</v>
      </c>
      <c r="AT1315" s="131">
        <v>0</v>
      </c>
      <c r="AU1315" s="131">
        <v>0</v>
      </c>
      <c r="AV1315" s="131">
        <v>2.35</v>
      </c>
      <c r="AW1315" s="131">
        <v>2.6360000000000001</v>
      </c>
      <c r="AX1315" s="131">
        <v>3.4790000000000001</v>
      </c>
      <c r="AY1315" s="131">
        <v>3.4350000000000001</v>
      </c>
      <c r="AZ1315" s="131">
        <v>0.51300000000000001</v>
      </c>
      <c r="BA1315" s="131">
        <v>0.217</v>
      </c>
      <c r="BB1315">
        <v>0.217</v>
      </c>
      <c r="BC1315" t="s">
        <v>147</v>
      </c>
    </row>
    <row r="1316" spans="1:55" hidden="1" x14ac:dyDescent="0.25">
      <c r="A1316" t="s">
        <v>120</v>
      </c>
      <c r="B1316" t="s">
        <v>165</v>
      </c>
      <c r="C1316" t="s">
        <v>148</v>
      </c>
      <c r="D1316" s="131">
        <v>7.3</v>
      </c>
      <c r="E1316" s="131">
        <v>9.1999999999999993</v>
      </c>
      <c r="F1316" s="131">
        <v>11.6</v>
      </c>
      <c r="G1316" s="131">
        <v>31.1</v>
      </c>
      <c r="H1316" s="131">
        <v>67.37</v>
      </c>
      <c r="I1316" s="131">
        <v>89.19</v>
      </c>
      <c r="J1316" s="131">
        <v>97.4</v>
      </c>
      <c r="K1316" s="131">
        <v>97.77</v>
      </c>
      <c r="L1316" s="131">
        <v>99.2</v>
      </c>
      <c r="M1316" s="131">
        <v>107</v>
      </c>
      <c r="N1316" s="131">
        <v>108.32</v>
      </c>
      <c r="O1316" s="131">
        <v>119</v>
      </c>
      <c r="P1316" s="131">
        <v>128.69999999999999</v>
      </c>
      <c r="Q1316" s="131">
        <v>134.69999999999999</v>
      </c>
      <c r="R1316" s="131">
        <v>142.80000000000001</v>
      </c>
      <c r="S1316" s="131">
        <v>165.4</v>
      </c>
      <c r="T1316" s="131">
        <v>187.2</v>
      </c>
      <c r="U1316" s="131">
        <v>199</v>
      </c>
      <c r="V1316" s="131">
        <v>220.6</v>
      </c>
      <c r="W1316" s="131">
        <v>223.3</v>
      </c>
      <c r="X1316" s="131">
        <v>220.8</v>
      </c>
      <c r="Y1316" s="131">
        <v>215.1</v>
      </c>
      <c r="Z1316" s="131">
        <v>206.7</v>
      </c>
      <c r="AA1316" s="131">
        <v>196.9</v>
      </c>
      <c r="AB1316" s="131">
        <v>182.56200000000001</v>
      </c>
      <c r="AC1316" s="131">
        <v>179.886</v>
      </c>
      <c r="AD1316" s="131">
        <v>166.76599999999999</v>
      </c>
      <c r="AE1316" s="131">
        <v>172.774</v>
      </c>
      <c r="AF1316" s="131">
        <v>179.39099999999999</v>
      </c>
      <c r="AG1316" s="131">
        <v>183.8</v>
      </c>
      <c r="AH1316" s="131">
        <v>161.142</v>
      </c>
      <c r="AI1316" s="131">
        <v>155.875</v>
      </c>
      <c r="AJ1316" s="131">
        <v>166.72</v>
      </c>
      <c r="AK1316" s="131">
        <v>174.19900000000001</v>
      </c>
      <c r="AL1316" s="131">
        <v>200.233</v>
      </c>
      <c r="AM1316" s="131">
        <v>213.52600000000001</v>
      </c>
      <c r="AN1316" s="131">
        <v>197.59100000000001</v>
      </c>
      <c r="AO1316" s="131">
        <v>234.05</v>
      </c>
      <c r="AP1316" s="131">
        <v>244.887</v>
      </c>
      <c r="AQ1316" s="131">
        <v>250.036</v>
      </c>
      <c r="AR1316" s="131">
        <v>305.86799999999999</v>
      </c>
      <c r="AS1316" s="131">
        <v>343.76799999999997</v>
      </c>
      <c r="AT1316" s="131">
        <v>395.31700000000001</v>
      </c>
      <c r="AU1316" s="131">
        <v>403.72800000000001</v>
      </c>
      <c r="AV1316" s="131">
        <v>392.166</v>
      </c>
      <c r="AW1316" s="131">
        <v>397.18299999999999</v>
      </c>
      <c r="AX1316" s="131">
        <v>375.45600000000002</v>
      </c>
      <c r="AY1316" s="131">
        <v>336.53</v>
      </c>
      <c r="AZ1316" s="131">
        <v>319.88499999999999</v>
      </c>
      <c r="BA1316" s="131">
        <v>377.52100000000002</v>
      </c>
      <c r="BB1316">
        <v>377.52100000000002</v>
      </c>
      <c r="BC1316" t="s">
        <v>147</v>
      </c>
    </row>
    <row r="1317" spans="1:55" hidden="1" x14ac:dyDescent="0.25">
      <c r="A1317" t="s">
        <v>120</v>
      </c>
      <c r="B1317" t="s">
        <v>164</v>
      </c>
      <c r="C1317" t="s">
        <v>158</v>
      </c>
      <c r="D1317" s="131">
        <v>0</v>
      </c>
      <c r="E1317" s="131">
        <v>0</v>
      </c>
      <c r="F1317" s="131">
        <v>0</v>
      </c>
      <c r="G1317" s="131">
        <v>0</v>
      </c>
      <c r="H1317" s="131">
        <v>14.305999999999999</v>
      </c>
      <c r="I1317" s="131">
        <v>17.123000000000001</v>
      </c>
      <c r="J1317" s="131">
        <v>21.053999999999998</v>
      </c>
      <c r="K1317" s="131">
        <v>21.035</v>
      </c>
      <c r="L1317" s="131">
        <v>18.143999999999998</v>
      </c>
      <c r="M1317" s="131">
        <v>17.712</v>
      </c>
      <c r="N1317" s="131">
        <v>24.675999999999998</v>
      </c>
      <c r="O1317" s="131">
        <v>26.253</v>
      </c>
      <c r="P1317" s="131">
        <v>29.449000000000002</v>
      </c>
      <c r="Q1317" s="131">
        <v>30.408999999999999</v>
      </c>
      <c r="R1317" s="131">
        <v>25.24</v>
      </c>
      <c r="S1317" s="131">
        <v>30.765999999999998</v>
      </c>
      <c r="T1317" s="131">
        <v>31.614000000000001</v>
      </c>
      <c r="U1317" s="131">
        <v>35.646999999999998</v>
      </c>
      <c r="V1317" s="131">
        <v>40.198</v>
      </c>
      <c r="W1317" s="131">
        <v>42.819000000000003</v>
      </c>
      <c r="X1317" s="131">
        <v>48.939</v>
      </c>
      <c r="Y1317" s="131">
        <v>46.734000000000002</v>
      </c>
      <c r="Z1317" s="131">
        <v>43.725000000000001</v>
      </c>
      <c r="AA1317" s="131">
        <v>34.686</v>
      </c>
      <c r="AB1317" s="131">
        <v>33.064999999999998</v>
      </c>
      <c r="AC1317" s="131">
        <v>36.819000000000003</v>
      </c>
      <c r="AD1317" s="131">
        <v>28.440999999999999</v>
      </c>
      <c r="AE1317" s="131">
        <v>29.507999999999999</v>
      </c>
      <c r="AF1317" s="131">
        <v>27.15</v>
      </c>
      <c r="AG1317" s="131">
        <v>28.347000000000001</v>
      </c>
      <c r="AH1317" s="131">
        <v>25.277999999999999</v>
      </c>
      <c r="AI1317" s="131">
        <v>25.52</v>
      </c>
      <c r="AJ1317" s="131">
        <v>26.280999999999999</v>
      </c>
      <c r="AK1317" s="131">
        <v>26.587</v>
      </c>
      <c r="AL1317" s="131">
        <v>31.436</v>
      </c>
      <c r="AM1317" s="131">
        <v>35.847999999999999</v>
      </c>
      <c r="AN1317" s="131">
        <v>39.655999999999999</v>
      </c>
      <c r="AO1317" s="131">
        <v>50.887999999999998</v>
      </c>
      <c r="AP1317" s="131">
        <v>60.195999999999998</v>
      </c>
      <c r="AQ1317" s="131">
        <v>69.396000000000001</v>
      </c>
      <c r="AR1317" s="131">
        <v>75.706000000000003</v>
      </c>
      <c r="AS1317" s="131">
        <v>99.209000000000003</v>
      </c>
      <c r="AT1317" s="131">
        <v>106.541</v>
      </c>
      <c r="AU1317" s="131">
        <v>104.32599999999999</v>
      </c>
      <c r="AV1317" s="131">
        <v>94.515000000000001</v>
      </c>
      <c r="AW1317" s="131">
        <v>88.83</v>
      </c>
      <c r="AX1317" s="131">
        <v>90.305000000000007</v>
      </c>
      <c r="AY1317" s="131">
        <v>79.634</v>
      </c>
      <c r="AZ1317" s="131">
        <v>71.545000000000002</v>
      </c>
      <c r="BA1317" s="131">
        <v>71.826999999999998</v>
      </c>
      <c r="BB1317">
        <v>70.912000000000006</v>
      </c>
      <c r="BC1317" t="s">
        <v>147</v>
      </c>
    </row>
    <row r="1318" spans="1:55" hidden="1" x14ac:dyDescent="0.25">
      <c r="A1318" t="s">
        <v>120</v>
      </c>
      <c r="B1318" t="s">
        <v>164</v>
      </c>
      <c r="C1318" t="s">
        <v>157</v>
      </c>
      <c r="D1318" s="131">
        <v>0</v>
      </c>
      <c r="E1318" s="131">
        <v>0</v>
      </c>
      <c r="F1318" s="131">
        <v>0</v>
      </c>
      <c r="G1318" s="131">
        <v>0</v>
      </c>
      <c r="H1318" s="131">
        <v>1.423</v>
      </c>
      <c r="I1318" s="131">
        <v>1.8160000000000001</v>
      </c>
      <c r="J1318" s="131">
        <v>1.982</v>
      </c>
      <c r="K1318" s="131">
        <v>1.841</v>
      </c>
      <c r="L1318" s="131">
        <v>2.9689999999999999</v>
      </c>
      <c r="M1318" s="131">
        <v>2.415</v>
      </c>
      <c r="N1318" s="131">
        <v>2.0489999999999999</v>
      </c>
      <c r="O1318" s="131">
        <v>4.5529999999999999</v>
      </c>
      <c r="P1318" s="131">
        <v>3.8279999999999998</v>
      </c>
      <c r="Q1318" s="131">
        <v>5.1879999999999997</v>
      </c>
      <c r="R1318" s="131">
        <v>8.4130000000000003</v>
      </c>
      <c r="S1318" s="131">
        <v>13.417999999999999</v>
      </c>
      <c r="T1318" s="131">
        <v>16.844000000000001</v>
      </c>
      <c r="U1318" s="131">
        <v>20.527999999999999</v>
      </c>
      <c r="V1318" s="131">
        <v>20.940999999999999</v>
      </c>
      <c r="W1318" s="131">
        <v>20.939</v>
      </c>
      <c r="X1318" s="131">
        <v>20.227</v>
      </c>
      <c r="Y1318" s="131">
        <v>19.385999999999999</v>
      </c>
      <c r="Z1318" s="131">
        <v>14.613</v>
      </c>
      <c r="AA1318" s="131">
        <v>16.071000000000002</v>
      </c>
      <c r="AB1318" s="131">
        <v>13.952999999999999</v>
      </c>
      <c r="AC1318" s="131">
        <v>13.364000000000001</v>
      </c>
      <c r="AD1318" s="131">
        <v>12.173999999999999</v>
      </c>
      <c r="AE1318" s="131">
        <v>12.475</v>
      </c>
      <c r="AF1318" s="131">
        <v>17.314</v>
      </c>
      <c r="AG1318" s="131">
        <v>16.395</v>
      </c>
      <c r="AH1318" s="131">
        <v>13.920999999999999</v>
      </c>
      <c r="AI1318" s="131">
        <v>12.262</v>
      </c>
      <c r="AJ1318" s="131">
        <v>14.157999999999999</v>
      </c>
      <c r="AK1318" s="131">
        <v>18.588000000000001</v>
      </c>
      <c r="AL1318" s="131">
        <v>14.314</v>
      </c>
      <c r="AM1318" s="131">
        <v>15.907</v>
      </c>
      <c r="AN1318" s="131">
        <v>11.323</v>
      </c>
      <c r="AO1318" s="131">
        <v>9.9969999999999999</v>
      </c>
      <c r="AP1318" s="131">
        <v>10.882999999999999</v>
      </c>
      <c r="AQ1318" s="131">
        <v>10.458</v>
      </c>
      <c r="AR1318" s="131">
        <v>15.734999999999999</v>
      </c>
      <c r="AS1318" s="131">
        <v>13.590999999999999</v>
      </c>
      <c r="AT1318" s="131">
        <v>10.286</v>
      </c>
      <c r="AU1318" s="131">
        <v>12.698</v>
      </c>
      <c r="AV1318" s="131">
        <v>10.180999999999999</v>
      </c>
      <c r="AW1318" s="131">
        <v>11.739000000000001</v>
      </c>
      <c r="AX1318" s="131">
        <v>10.109</v>
      </c>
      <c r="AY1318" s="131">
        <v>13.438000000000001</v>
      </c>
      <c r="AZ1318" s="131">
        <v>7.8639999999999999</v>
      </c>
      <c r="BA1318" s="131">
        <v>11.537000000000001</v>
      </c>
      <c r="BB1318">
        <v>11.39</v>
      </c>
      <c r="BC1318" t="s">
        <v>147</v>
      </c>
    </row>
    <row r="1319" spans="1:55" hidden="1" x14ac:dyDescent="0.25">
      <c r="A1319" t="s">
        <v>120</v>
      </c>
      <c r="B1319" t="s">
        <v>164</v>
      </c>
      <c r="C1319" t="s">
        <v>156</v>
      </c>
      <c r="D1319" s="131">
        <v>1.7829999999999999</v>
      </c>
      <c r="E1319" s="131">
        <v>2.9119999999999999</v>
      </c>
      <c r="F1319" s="131">
        <v>4.2519999999999998</v>
      </c>
      <c r="G1319" s="131">
        <v>10.904999999999999</v>
      </c>
      <c r="H1319" s="131">
        <v>17.268999999999998</v>
      </c>
      <c r="I1319" s="131">
        <v>26.277000000000001</v>
      </c>
      <c r="J1319" s="131">
        <v>26.475999999999999</v>
      </c>
      <c r="K1319" s="131">
        <v>28.329000000000001</v>
      </c>
      <c r="L1319" s="131">
        <v>23.751999999999999</v>
      </c>
      <c r="M1319" s="131">
        <v>27.856000000000002</v>
      </c>
      <c r="N1319" s="131">
        <v>25.608000000000001</v>
      </c>
      <c r="O1319" s="131">
        <v>22.155999999999999</v>
      </c>
      <c r="P1319" s="131">
        <v>20.760999999999999</v>
      </c>
      <c r="Q1319" s="131">
        <v>24.643999999999998</v>
      </c>
      <c r="R1319" s="131">
        <v>32.671999999999997</v>
      </c>
      <c r="S1319" s="131">
        <v>40.524000000000001</v>
      </c>
      <c r="T1319" s="131">
        <v>49.234999999999999</v>
      </c>
      <c r="U1319" s="131">
        <v>52.856000000000002</v>
      </c>
      <c r="V1319" s="131">
        <v>63.185000000000002</v>
      </c>
      <c r="W1319" s="131">
        <v>66.11</v>
      </c>
      <c r="X1319" s="131">
        <v>62.655999999999999</v>
      </c>
      <c r="Y1319" s="131">
        <v>61.387999999999998</v>
      </c>
      <c r="Z1319" s="131">
        <v>58.569000000000003</v>
      </c>
      <c r="AA1319" s="131">
        <v>62.088000000000001</v>
      </c>
      <c r="AB1319" s="131">
        <v>60.482999999999997</v>
      </c>
      <c r="AC1319" s="131">
        <v>62.456000000000003</v>
      </c>
      <c r="AD1319" s="131">
        <v>45.179000000000002</v>
      </c>
      <c r="AE1319" s="131">
        <v>43.835000000000001</v>
      </c>
      <c r="AF1319" s="131">
        <v>47.223999999999997</v>
      </c>
      <c r="AG1319" s="131">
        <v>49.543999999999997</v>
      </c>
      <c r="AH1319" s="131">
        <v>40.659999999999997</v>
      </c>
      <c r="AI1319" s="131">
        <v>37.399000000000001</v>
      </c>
      <c r="AJ1319" s="131">
        <v>35.070999999999998</v>
      </c>
      <c r="AK1319" s="131">
        <v>35.414999999999999</v>
      </c>
      <c r="AL1319" s="131">
        <v>47.526000000000003</v>
      </c>
      <c r="AM1319" s="131">
        <v>56.642000000000003</v>
      </c>
      <c r="AN1319" s="131">
        <v>52.621000000000002</v>
      </c>
      <c r="AO1319" s="131">
        <v>67.162000000000006</v>
      </c>
      <c r="AP1319" s="131">
        <v>68.173000000000002</v>
      </c>
      <c r="AQ1319" s="131">
        <v>65.183000000000007</v>
      </c>
      <c r="AR1319" s="131">
        <v>90.658000000000001</v>
      </c>
      <c r="AS1319" s="131">
        <v>91.408000000000001</v>
      </c>
      <c r="AT1319" s="131">
        <v>116.048</v>
      </c>
      <c r="AU1319" s="131">
        <v>123.313</v>
      </c>
      <c r="AV1319" s="131">
        <v>129.31200000000001</v>
      </c>
      <c r="AW1319" s="131">
        <v>120.809</v>
      </c>
      <c r="AX1319" s="131">
        <v>115.404</v>
      </c>
      <c r="AY1319" s="131">
        <v>99.356999999999999</v>
      </c>
      <c r="AZ1319" s="131">
        <v>96.488</v>
      </c>
      <c r="BA1319" s="131">
        <v>94.198999999999998</v>
      </c>
      <c r="BB1319">
        <v>92.998999999999995</v>
      </c>
      <c r="BC1319" t="s">
        <v>147</v>
      </c>
    </row>
    <row r="1320" spans="1:55" hidden="1" x14ac:dyDescent="0.25">
      <c r="A1320" t="s">
        <v>120</v>
      </c>
      <c r="B1320" t="s">
        <v>164</v>
      </c>
      <c r="C1320" t="s">
        <v>155</v>
      </c>
      <c r="D1320" s="131">
        <v>8.468</v>
      </c>
      <c r="E1320" s="131">
        <v>9.5679999999999996</v>
      </c>
      <c r="F1320" s="131">
        <v>9.3140000000000001</v>
      </c>
      <c r="G1320" s="131">
        <v>38.976999999999997</v>
      </c>
      <c r="H1320" s="131">
        <v>82.563000000000002</v>
      </c>
      <c r="I1320" s="131">
        <v>102.702</v>
      </c>
      <c r="J1320" s="131">
        <v>111.794</v>
      </c>
      <c r="K1320" s="131">
        <v>107.545</v>
      </c>
      <c r="L1320" s="131">
        <v>101.604</v>
      </c>
      <c r="M1320" s="131">
        <v>104.34099999999999</v>
      </c>
      <c r="N1320" s="131">
        <v>92.962999999999994</v>
      </c>
      <c r="O1320" s="131">
        <v>99.093000000000004</v>
      </c>
      <c r="P1320" s="131">
        <v>98.653000000000006</v>
      </c>
      <c r="Q1320" s="131">
        <v>95.694000000000003</v>
      </c>
      <c r="R1320" s="131">
        <v>92.968000000000004</v>
      </c>
      <c r="S1320" s="131">
        <v>91.619</v>
      </c>
      <c r="T1320" s="131">
        <v>95.361000000000004</v>
      </c>
      <c r="U1320" s="131">
        <v>86.412999999999997</v>
      </c>
      <c r="V1320" s="131">
        <v>81.238</v>
      </c>
      <c r="W1320" s="131">
        <v>79.873000000000005</v>
      </c>
      <c r="X1320" s="131">
        <v>73.816000000000003</v>
      </c>
      <c r="Y1320" s="131">
        <v>69.581000000000003</v>
      </c>
      <c r="Z1320" s="131">
        <v>69.73</v>
      </c>
      <c r="AA1320" s="131">
        <v>70.875</v>
      </c>
      <c r="AB1320" s="131">
        <v>61.445999999999998</v>
      </c>
      <c r="AC1320" s="131">
        <v>53.259</v>
      </c>
      <c r="AD1320" s="131">
        <v>60.232999999999997</v>
      </c>
      <c r="AE1320" s="131">
        <v>57.743000000000002</v>
      </c>
      <c r="AF1320" s="131">
        <v>60.723999999999997</v>
      </c>
      <c r="AG1320" s="131">
        <v>60.402999999999999</v>
      </c>
      <c r="AH1320" s="131">
        <v>53.866</v>
      </c>
      <c r="AI1320" s="131">
        <v>52.901000000000003</v>
      </c>
      <c r="AJ1320" s="131">
        <v>54.890999999999998</v>
      </c>
      <c r="AK1320" s="131">
        <v>55.106999999999999</v>
      </c>
      <c r="AL1320" s="131">
        <v>58.829000000000001</v>
      </c>
      <c r="AM1320" s="131">
        <v>56.368000000000002</v>
      </c>
      <c r="AN1320" s="131">
        <v>52.694000000000003</v>
      </c>
      <c r="AO1320" s="131">
        <v>51.655999999999999</v>
      </c>
      <c r="AP1320" s="131">
        <v>53.929000000000002</v>
      </c>
      <c r="AQ1320" s="131">
        <v>49.576999999999998</v>
      </c>
      <c r="AR1320" s="131">
        <v>45.363999999999997</v>
      </c>
      <c r="AS1320" s="131">
        <v>61.779000000000003</v>
      </c>
      <c r="AT1320" s="131">
        <v>60.250999999999998</v>
      </c>
      <c r="AU1320" s="131">
        <v>58.786999999999999</v>
      </c>
      <c r="AV1320" s="131">
        <v>57.131999999999998</v>
      </c>
      <c r="AW1320" s="131">
        <v>61.231999999999999</v>
      </c>
      <c r="AX1320" s="131">
        <v>53.764000000000003</v>
      </c>
      <c r="AY1320" s="131">
        <v>54.875</v>
      </c>
      <c r="AZ1320" s="131">
        <v>58.238</v>
      </c>
      <c r="BA1320" s="131">
        <v>60.287999999999997</v>
      </c>
      <c r="BB1320">
        <v>59.52</v>
      </c>
      <c r="BC1320" t="s">
        <v>147</v>
      </c>
    </row>
    <row r="1321" spans="1:55" hidden="1" x14ac:dyDescent="0.25">
      <c r="A1321" t="s">
        <v>120</v>
      </c>
      <c r="B1321" t="s">
        <v>164</v>
      </c>
      <c r="C1321" t="s">
        <v>154</v>
      </c>
      <c r="D1321" s="131" t="s">
        <v>147</v>
      </c>
      <c r="E1321" s="131" t="s">
        <v>147</v>
      </c>
      <c r="F1321" s="131" t="s">
        <v>147</v>
      </c>
      <c r="G1321" s="131" t="s">
        <v>147</v>
      </c>
      <c r="H1321" s="131" t="s">
        <v>147</v>
      </c>
      <c r="I1321" s="131" t="s">
        <v>147</v>
      </c>
      <c r="J1321" s="131" t="s">
        <v>147</v>
      </c>
      <c r="K1321" s="131" t="s">
        <v>147</v>
      </c>
      <c r="L1321" s="131" t="s">
        <v>147</v>
      </c>
      <c r="M1321" s="131" t="s">
        <v>147</v>
      </c>
      <c r="N1321" s="131" t="s">
        <v>147</v>
      </c>
      <c r="O1321" s="131" t="s">
        <v>147</v>
      </c>
      <c r="P1321" s="131" t="s">
        <v>147</v>
      </c>
      <c r="Q1321" s="131" t="s">
        <v>147</v>
      </c>
      <c r="R1321" s="131" t="s">
        <v>147</v>
      </c>
      <c r="S1321" s="131" t="s">
        <v>147</v>
      </c>
      <c r="T1321" s="131" t="s">
        <v>147</v>
      </c>
      <c r="U1321" s="131" t="s">
        <v>147</v>
      </c>
      <c r="V1321" s="131" t="s">
        <v>147</v>
      </c>
      <c r="W1321" s="131" t="s">
        <v>147</v>
      </c>
      <c r="X1321" s="131" t="s">
        <v>147</v>
      </c>
      <c r="Y1321" s="131" t="s">
        <v>147</v>
      </c>
      <c r="Z1321" s="131" t="s">
        <v>147</v>
      </c>
      <c r="AA1321" s="131" t="s">
        <v>147</v>
      </c>
      <c r="AB1321" s="131" t="s">
        <v>147</v>
      </c>
      <c r="AC1321" s="131" t="s">
        <v>147</v>
      </c>
      <c r="AD1321" s="131" t="s">
        <v>147</v>
      </c>
      <c r="AE1321" s="131" t="s">
        <v>147</v>
      </c>
      <c r="AF1321" s="131" t="s">
        <v>147</v>
      </c>
      <c r="AG1321" s="131" t="s">
        <v>147</v>
      </c>
      <c r="AH1321" s="131">
        <v>10.608000000000001</v>
      </c>
      <c r="AI1321" s="131">
        <v>10.417999999999999</v>
      </c>
      <c r="AJ1321" s="131">
        <v>16.052</v>
      </c>
      <c r="AK1321" s="131">
        <v>14.786</v>
      </c>
      <c r="AL1321" s="131">
        <v>17.593</v>
      </c>
      <c r="AM1321" s="131">
        <v>17.605</v>
      </c>
      <c r="AN1321" s="131">
        <v>16.913</v>
      </c>
      <c r="AO1321" s="131">
        <v>26.475999999999999</v>
      </c>
      <c r="AP1321" s="131">
        <v>25.977</v>
      </c>
      <c r="AQ1321" s="131">
        <v>28.86</v>
      </c>
      <c r="AR1321" s="131">
        <v>31.943999999999999</v>
      </c>
      <c r="AS1321" s="131">
        <v>28.853000000000002</v>
      </c>
      <c r="AT1321" s="131">
        <v>30.937000000000001</v>
      </c>
      <c r="AU1321" s="131">
        <v>30.969000000000001</v>
      </c>
      <c r="AV1321" s="131">
        <v>26.224</v>
      </c>
      <c r="AW1321" s="131">
        <v>27.210999999999999</v>
      </c>
      <c r="AX1321" s="131">
        <v>26.257999999999999</v>
      </c>
      <c r="AY1321" s="131">
        <v>20.087</v>
      </c>
      <c r="AZ1321" s="131">
        <v>20.344999999999999</v>
      </c>
      <c r="BA1321" s="131">
        <v>34.265999999999998</v>
      </c>
      <c r="BB1321">
        <v>33.829000000000001</v>
      </c>
      <c r="BC1321" t="s">
        <v>147</v>
      </c>
    </row>
    <row r="1322" spans="1:55" hidden="1" x14ac:dyDescent="0.25">
      <c r="A1322" t="s">
        <v>120</v>
      </c>
      <c r="B1322" t="s">
        <v>164</v>
      </c>
      <c r="C1322" t="s">
        <v>153</v>
      </c>
      <c r="D1322" s="131">
        <v>1.337</v>
      </c>
      <c r="E1322" s="131">
        <v>2.9119999999999999</v>
      </c>
      <c r="F1322" s="131">
        <v>2.0249999999999999</v>
      </c>
      <c r="G1322" s="131">
        <v>3.6349999999999998</v>
      </c>
      <c r="H1322" s="131">
        <v>4.8140000000000001</v>
      </c>
      <c r="I1322" s="131">
        <v>6.6120000000000001</v>
      </c>
      <c r="J1322" s="131">
        <v>5.2539999999999996</v>
      </c>
      <c r="K1322" s="131">
        <v>7.5069999999999997</v>
      </c>
      <c r="L1322" s="131">
        <v>7.4219999999999997</v>
      </c>
      <c r="M1322" s="131">
        <v>9.6609999999999996</v>
      </c>
      <c r="N1322" s="131">
        <v>8.3810000000000002</v>
      </c>
      <c r="O1322" s="131">
        <v>11.532999999999999</v>
      </c>
      <c r="P1322" s="131">
        <v>19.436</v>
      </c>
      <c r="Q1322" s="131">
        <v>18.446999999999999</v>
      </c>
      <c r="R1322" s="131">
        <v>26.361999999999998</v>
      </c>
      <c r="S1322" s="131">
        <v>31.036999999999999</v>
      </c>
      <c r="T1322" s="131">
        <v>35.372</v>
      </c>
      <c r="U1322" s="131">
        <v>34.540999999999997</v>
      </c>
      <c r="V1322" s="131">
        <v>41.883000000000003</v>
      </c>
      <c r="W1322" s="131">
        <v>35.29</v>
      </c>
      <c r="X1322" s="131">
        <v>30.805</v>
      </c>
      <c r="Y1322" s="131">
        <v>31.155999999999999</v>
      </c>
      <c r="Z1322" s="131">
        <v>33.139000000000003</v>
      </c>
      <c r="AA1322" s="131">
        <v>26.13</v>
      </c>
      <c r="AB1322" s="131">
        <v>28.79</v>
      </c>
      <c r="AC1322" s="131">
        <v>28.167999999999999</v>
      </c>
      <c r="AD1322" s="131">
        <v>30.562000000000001</v>
      </c>
      <c r="AE1322" s="131">
        <v>35.334000000000003</v>
      </c>
      <c r="AF1322" s="131">
        <v>33.692999999999998</v>
      </c>
      <c r="AG1322" s="131">
        <v>30.899000000000001</v>
      </c>
      <c r="AH1322" s="131">
        <v>23.079000000000001</v>
      </c>
      <c r="AI1322" s="131">
        <v>21.888999999999999</v>
      </c>
      <c r="AJ1322" s="131">
        <v>18.763999999999999</v>
      </c>
      <c r="AK1322" s="131">
        <v>17.420000000000002</v>
      </c>
      <c r="AL1322" s="131">
        <v>23.748999999999999</v>
      </c>
      <c r="AM1322" s="131">
        <v>24.516999999999999</v>
      </c>
      <c r="AN1322" s="131">
        <v>14.94</v>
      </c>
      <c r="AO1322" s="131">
        <v>16.183</v>
      </c>
      <c r="AP1322" s="131">
        <v>16.689</v>
      </c>
      <c r="AQ1322" s="131">
        <v>14.262</v>
      </c>
      <c r="AR1322" s="131">
        <v>42.131999999999998</v>
      </c>
      <c r="AS1322" s="131">
        <v>40.320999999999998</v>
      </c>
      <c r="AT1322" s="131">
        <v>58.774999999999999</v>
      </c>
      <c r="AU1322" s="131">
        <v>62.034999999999997</v>
      </c>
      <c r="AV1322" s="131">
        <v>59.19</v>
      </c>
      <c r="AW1322" s="131">
        <v>70.156999999999996</v>
      </c>
      <c r="AX1322" s="131">
        <v>67.698999999999998</v>
      </c>
      <c r="AY1322" s="131">
        <v>49.436</v>
      </c>
      <c r="AZ1322" s="131">
        <v>41.53</v>
      </c>
      <c r="BA1322" s="131">
        <v>69.980999999999995</v>
      </c>
      <c r="BB1322">
        <v>69.088999999999999</v>
      </c>
      <c r="BC1322" t="s">
        <v>147</v>
      </c>
    </row>
    <row r="1323" spans="1:55" hidden="1" x14ac:dyDescent="0.25">
      <c r="A1323" t="s">
        <v>120</v>
      </c>
      <c r="B1323" t="s">
        <v>164</v>
      </c>
      <c r="C1323" t="s">
        <v>152</v>
      </c>
      <c r="D1323" s="131">
        <v>4.68</v>
      </c>
      <c r="E1323" s="131">
        <v>3.7440000000000002</v>
      </c>
      <c r="F1323" s="131">
        <v>7.8959999999999999</v>
      </c>
      <c r="G1323" s="131">
        <v>9.2899999999999991</v>
      </c>
      <c r="H1323" s="131">
        <v>10.933999999999999</v>
      </c>
      <c r="I1323" s="131">
        <v>15.919</v>
      </c>
      <c r="J1323" s="131">
        <v>15.557</v>
      </c>
      <c r="K1323" s="131">
        <v>6.8520000000000003</v>
      </c>
      <c r="L1323" s="131">
        <v>9.7319999999999993</v>
      </c>
      <c r="M1323" s="131">
        <v>10.305</v>
      </c>
      <c r="N1323" s="131">
        <v>14.433</v>
      </c>
      <c r="O1323" s="131">
        <v>16.995999999999999</v>
      </c>
      <c r="P1323" s="131">
        <v>17.375</v>
      </c>
      <c r="Q1323" s="131">
        <v>19.744</v>
      </c>
      <c r="R1323" s="131">
        <v>14.583</v>
      </c>
      <c r="S1323" s="131">
        <v>16.806000000000001</v>
      </c>
      <c r="T1323" s="131">
        <v>14.122999999999999</v>
      </c>
      <c r="U1323" s="131">
        <v>14.628</v>
      </c>
      <c r="V1323" s="131">
        <v>18.053000000000001</v>
      </c>
      <c r="W1323" s="131">
        <v>17.645</v>
      </c>
      <c r="X1323" s="131">
        <v>20.227</v>
      </c>
      <c r="Y1323" s="131">
        <v>19.963000000000001</v>
      </c>
      <c r="Z1323" s="131">
        <v>18.065000000000001</v>
      </c>
      <c r="AA1323" s="131">
        <v>17.920999999999999</v>
      </c>
      <c r="AB1323" s="131">
        <v>13.727</v>
      </c>
      <c r="AC1323" s="131">
        <v>14.198</v>
      </c>
      <c r="AD1323" s="131">
        <v>13.901</v>
      </c>
      <c r="AE1323" s="131">
        <v>16.556999999999999</v>
      </c>
      <c r="AF1323" s="131">
        <v>17.338000000000001</v>
      </c>
      <c r="AG1323" s="131">
        <v>20.427</v>
      </c>
      <c r="AH1323" s="131">
        <v>12.653</v>
      </c>
      <c r="AI1323" s="131">
        <v>12.204000000000001</v>
      </c>
      <c r="AJ1323" s="131">
        <v>15.505000000000001</v>
      </c>
      <c r="AK1323" s="131">
        <v>16.54</v>
      </c>
      <c r="AL1323" s="131">
        <v>15.529</v>
      </c>
      <c r="AM1323" s="131">
        <v>14.926</v>
      </c>
      <c r="AN1323" s="131">
        <v>16.472000000000001</v>
      </c>
      <c r="AO1323" s="131">
        <v>20.073</v>
      </c>
      <c r="AP1323" s="131">
        <v>17.664999999999999</v>
      </c>
      <c r="AQ1323" s="131">
        <v>21.338999999999999</v>
      </c>
      <c r="AR1323" s="131">
        <v>15.743</v>
      </c>
      <c r="AS1323" s="131">
        <v>27.92</v>
      </c>
      <c r="AT1323" s="131">
        <v>37.155999999999999</v>
      </c>
      <c r="AU1323" s="131">
        <v>38.39</v>
      </c>
      <c r="AV1323" s="131">
        <v>35.981999999999999</v>
      </c>
      <c r="AW1323" s="131">
        <v>37.996000000000002</v>
      </c>
      <c r="AX1323" s="131">
        <v>33.274999999999999</v>
      </c>
      <c r="AY1323" s="131">
        <v>33.89</v>
      </c>
      <c r="AZ1323" s="131">
        <v>30.344999999999999</v>
      </c>
      <c r="BA1323" s="131">
        <v>40.075000000000003</v>
      </c>
      <c r="BB1323">
        <v>39.564</v>
      </c>
      <c r="BC1323" t="s">
        <v>147</v>
      </c>
    </row>
    <row r="1324" spans="1:55" hidden="1" x14ac:dyDescent="0.25">
      <c r="A1324" t="s">
        <v>120</v>
      </c>
      <c r="B1324" t="s">
        <v>164</v>
      </c>
      <c r="C1324" t="s">
        <v>151</v>
      </c>
      <c r="D1324" s="131">
        <v>0</v>
      </c>
      <c r="E1324" s="131">
        <v>0</v>
      </c>
      <c r="F1324" s="131">
        <v>0</v>
      </c>
      <c r="G1324" s="131">
        <v>0</v>
      </c>
      <c r="H1324" s="131">
        <v>0</v>
      </c>
      <c r="I1324" s="131">
        <v>0</v>
      </c>
      <c r="J1324" s="131">
        <v>0</v>
      </c>
      <c r="K1324" s="131">
        <v>0</v>
      </c>
      <c r="L1324" s="131">
        <v>0</v>
      </c>
      <c r="M1324" s="131">
        <v>0</v>
      </c>
      <c r="N1324" s="131">
        <v>0</v>
      </c>
      <c r="O1324" s="131">
        <v>0</v>
      </c>
      <c r="P1324" s="131">
        <v>0</v>
      </c>
      <c r="Q1324" s="131">
        <v>0</v>
      </c>
      <c r="R1324" s="131">
        <v>0</v>
      </c>
      <c r="S1324" s="131">
        <v>0</v>
      </c>
      <c r="T1324" s="131">
        <v>0</v>
      </c>
      <c r="U1324" s="131">
        <v>0</v>
      </c>
      <c r="V1324" s="131">
        <v>0</v>
      </c>
      <c r="W1324" s="131">
        <v>0</v>
      </c>
      <c r="X1324" s="131">
        <v>0</v>
      </c>
      <c r="Y1324" s="131">
        <v>0</v>
      </c>
      <c r="Z1324" s="131">
        <v>0</v>
      </c>
      <c r="AA1324" s="131">
        <v>0</v>
      </c>
      <c r="AB1324" s="131">
        <v>0</v>
      </c>
      <c r="AC1324" s="131">
        <v>0</v>
      </c>
      <c r="AD1324" s="131">
        <v>0</v>
      </c>
      <c r="AE1324" s="131">
        <v>0</v>
      </c>
      <c r="AF1324" s="131">
        <v>0</v>
      </c>
      <c r="AG1324" s="131">
        <v>0</v>
      </c>
      <c r="AH1324" s="131">
        <v>0</v>
      </c>
      <c r="AI1324" s="131">
        <v>0</v>
      </c>
      <c r="AJ1324" s="131">
        <v>0</v>
      </c>
      <c r="AK1324" s="131">
        <v>0</v>
      </c>
      <c r="AL1324" s="131">
        <v>0</v>
      </c>
      <c r="AM1324" s="131">
        <v>0</v>
      </c>
      <c r="AN1324" s="131">
        <v>0</v>
      </c>
      <c r="AO1324" s="131">
        <v>0</v>
      </c>
      <c r="AP1324" s="131">
        <v>0</v>
      </c>
      <c r="AQ1324" s="131">
        <v>0</v>
      </c>
      <c r="AR1324" s="131">
        <v>1.7210000000000001</v>
      </c>
      <c r="AS1324" s="131">
        <v>0</v>
      </c>
      <c r="AT1324" s="131">
        <v>0</v>
      </c>
      <c r="AU1324" s="131">
        <v>0</v>
      </c>
      <c r="AV1324" s="131">
        <v>2.4870000000000001</v>
      </c>
      <c r="AW1324" s="131">
        <v>2.7930000000000001</v>
      </c>
      <c r="AX1324" s="131">
        <v>3.7109999999999999</v>
      </c>
      <c r="AY1324" s="131">
        <v>3.617</v>
      </c>
      <c r="AZ1324" s="131">
        <v>0.52400000000000002</v>
      </c>
      <c r="BA1324" s="131">
        <v>0.22</v>
      </c>
      <c r="BB1324">
        <v>0.217</v>
      </c>
      <c r="BC1324" t="s">
        <v>147</v>
      </c>
    </row>
    <row r="1325" spans="1:55" hidden="1" x14ac:dyDescent="0.25">
      <c r="A1325" t="s">
        <v>120</v>
      </c>
      <c r="B1325" t="s">
        <v>164</v>
      </c>
      <c r="C1325" t="s">
        <v>148</v>
      </c>
      <c r="D1325" s="131">
        <v>16.266999999999999</v>
      </c>
      <c r="E1325" s="131">
        <v>19.135999999999999</v>
      </c>
      <c r="F1325" s="131">
        <v>23.486999999999998</v>
      </c>
      <c r="G1325" s="131">
        <v>62.807000000000002</v>
      </c>
      <c r="H1325" s="131">
        <v>131.31</v>
      </c>
      <c r="I1325" s="131">
        <v>170.45</v>
      </c>
      <c r="J1325" s="131">
        <v>182.11600000000001</v>
      </c>
      <c r="K1325" s="131">
        <v>173.11</v>
      </c>
      <c r="L1325" s="131">
        <v>163.62200000000001</v>
      </c>
      <c r="M1325" s="131">
        <v>172.291</v>
      </c>
      <c r="N1325" s="131">
        <v>168.10900000000001</v>
      </c>
      <c r="O1325" s="131">
        <v>180.583</v>
      </c>
      <c r="P1325" s="131">
        <v>189.50200000000001</v>
      </c>
      <c r="Q1325" s="131">
        <v>194.126</v>
      </c>
      <c r="R1325" s="131">
        <v>200.239</v>
      </c>
      <c r="S1325" s="131">
        <v>224.16900000000001</v>
      </c>
      <c r="T1325" s="131">
        <v>242.54900000000001</v>
      </c>
      <c r="U1325" s="131">
        <v>244.61199999999999</v>
      </c>
      <c r="V1325" s="131">
        <v>265.49700000000001</v>
      </c>
      <c r="W1325" s="131">
        <v>262.67599999999999</v>
      </c>
      <c r="X1325" s="131">
        <v>256.67</v>
      </c>
      <c r="Y1325" s="131">
        <v>248.20699999999999</v>
      </c>
      <c r="Z1325" s="131">
        <v>237.84200000000001</v>
      </c>
      <c r="AA1325" s="131">
        <v>227.655</v>
      </c>
      <c r="AB1325" s="131">
        <v>211.465</v>
      </c>
      <c r="AC1325" s="131">
        <v>208.26400000000001</v>
      </c>
      <c r="AD1325" s="131">
        <v>190.49</v>
      </c>
      <c r="AE1325" s="131">
        <v>195.45099999999999</v>
      </c>
      <c r="AF1325" s="131">
        <v>203.44200000000001</v>
      </c>
      <c r="AG1325" s="131">
        <v>206.01400000000001</v>
      </c>
      <c r="AH1325" s="131">
        <v>180.06399999999999</v>
      </c>
      <c r="AI1325" s="131">
        <v>172.59100000000001</v>
      </c>
      <c r="AJ1325" s="131">
        <v>180.72200000000001</v>
      </c>
      <c r="AK1325" s="131">
        <v>184.44499999999999</v>
      </c>
      <c r="AL1325" s="131">
        <v>208.97499999999999</v>
      </c>
      <c r="AM1325" s="131">
        <v>221.81299999999999</v>
      </c>
      <c r="AN1325" s="131">
        <v>204.619</v>
      </c>
      <c r="AO1325" s="131">
        <v>242.43700000000001</v>
      </c>
      <c r="AP1325" s="131">
        <v>253.512</v>
      </c>
      <c r="AQ1325" s="131">
        <v>259.07400000000001</v>
      </c>
      <c r="AR1325" s="131">
        <v>319.00099999999998</v>
      </c>
      <c r="AS1325" s="131">
        <v>363.08199999999999</v>
      </c>
      <c r="AT1325" s="131">
        <v>419.99200000000002</v>
      </c>
      <c r="AU1325" s="131">
        <v>430.51900000000001</v>
      </c>
      <c r="AV1325" s="131">
        <v>415.02199999999999</v>
      </c>
      <c r="AW1325" s="131">
        <v>420.767</v>
      </c>
      <c r="AX1325" s="131">
        <v>400.524</v>
      </c>
      <c r="AY1325" s="131">
        <v>354.334</v>
      </c>
      <c r="AZ1325" s="131">
        <v>326.88099999999997</v>
      </c>
      <c r="BA1325" s="131">
        <v>382.39400000000001</v>
      </c>
      <c r="BB1325">
        <v>377.52100000000002</v>
      </c>
      <c r="BC1325" t="s">
        <v>147</v>
      </c>
    </row>
    <row r="1326" spans="1:55" hidden="1" x14ac:dyDescent="0.25">
      <c r="A1326" t="s">
        <v>120</v>
      </c>
      <c r="B1326" t="s">
        <v>160</v>
      </c>
      <c r="C1326" t="s">
        <v>158</v>
      </c>
      <c r="D1326" s="131">
        <v>0</v>
      </c>
      <c r="E1326" s="131">
        <v>0</v>
      </c>
      <c r="F1326" s="131">
        <v>0</v>
      </c>
      <c r="G1326" s="131">
        <v>0</v>
      </c>
      <c r="H1326" s="131">
        <v>16.248999999999999</v>
      </c>
      <c r="I1326" s="131">
        <v>19.449000000000002</v>
      </c>
      <c r="J1326" s="131">
        <v>23.913</v>
      </c>
      <c r="K1326" s="131">
        <v>23.890999999999998</v>
      </c>
      <c r="L1326" s="131">
        <v>20.606999999999999</v>
      </c>
      <c r="M1326" s="131">
        <v>20.117000000000001</v>
      </c>
      <c r="N1326" s="131">
        <v>28.027000000000001</v>
      </c>
      <c r="O1326" s="131">
        <v>29.818000000000001</v>
      </c>
      <c r="P1326" s="131">
        <v>33.448</v>
      </c>
      <c r="Q1326" s="131">
        <v>34.537999999999997</v>
      </c>
      <c r="R1326" s="131">
        <v>28.667999999999999</v>
      </c>
      <c r="S1326" s="131">
        <v>34.942999999999998</v>
      </c>
      <c r="T1326" s="131">
        <v>35.906999999999996</v>
      </c>
      <c r="U1326" s="131">
        <v>40.488</v>
      </c>
      <c r="V1326" s="131">
        <v>45.655999999999999</v>
      </c>
      <c r="W1326" s="131">
        <v>48.633000000000003</v>
      </c>
      <c r="X1326" s="131">
        <v>55.585000000000001</v>
      </c>
      <c r="Y1326" s="131">
        <v>53.08</v>
      </c>
      <c r="Z1326" s="131">
        <v>49.662999999999997</v>
      </c>
      <c r="AA1326" s="131">
        <v>39.396000000000001</v>
      </c>
      <c r="AB1326" s="131">
        <v>37.555</v>
      </c>
      <c r="AC1326" s="131">
        <v>41.819000000000003</v>
      </c>
      <c r="AD1326" s="131">
        <v>32.302999999999997</v>
      </c>
      <c r="AE1326" s="131">
        <v>33.515000000000001</v>
      </c>
      <c r="AF1326" s="131">
        <v>30.835999999999999</v>
      </c>
      <c r="AG1326" s="131">
        <v>32.195999999999998</v>
      </c>
      <c r="AH1326" s="131">
        <v>28.710999999999999</v>
      </c>
      <c r="AI1326" s="131">
        <v>28.984999999999999</v>
      </c>
      <c r="AJ1326" s="131">
        <v>29.85</v>
      </c>
      <c r="AK1326" s="131">
        <v>30.196999999999999</v>
      </c>
      <c r="AL1326" s="131">
        <v>35.704999999999998</v>
      </c>
      <c r="AM1326" s="131">
        <v>40.716000000000001</v>
      </c>
      <c r="AN1326" s="131">
        <v>45.040999999999997</v>
      </c>
      <c r="AO1326" s="131">
        <v>57.798999999999999</v>
      </c>
      <c r="AP1326" s="131">
        <v>68.37</v>
      </c>
      <c r="AQ1326" s="131">
        <v>78.819999999999993</v>
      </c>
      <c r="AR1326" s="131">
        <v>85.986000000000004</v>
      </c>
      <c r="AS1326" s="131">
        <v>112.681</v>
      </c>
      <c r="AT1326" s="131">
        <v>121.009</v>
      </c>
      <c r="AU1326" s="131">
        <v>118.49299999999999</v>
      </c>
      <c r="AV1326" s="131">
        <v>107.35</v>
      </c>
      <c r="AW1326" s="131">
        <v>100.892</v>
      </c>
      <c r="AX1326" s="131">
        <v>102.568</v>
      </c>
      <c r="AY1326" s="131">
        <v>90.447999999999993</v>
      </c>
      <c r="AZ1326" s="131">
        <v>81.260999999999996</v>
      </c>
      <c r="BA1326" s="131">
        <v>81.581000000000003</v>
      </c>
      <c r="BB1326">
        <v>80.540999999999997</v>
      </c>
      <c r="BC1326" t="s">
        <v>147</v>
      </c>
    </row>
    <row r="1327" spans="1:55" hidden="1" x14ac:dyDescent="0.25">
      <c r="A1327" t="s">
        <v>120</v>
      </c>
      <c r="B1327" t="s">
        <v>160</v>
      </c>
      <c r="C1327" t="s">
        <v>157</v>
      </c>
      <c r="D1327" s="131">
        <v>0</v>
      </c>
      <c r="E1327" s="131">
        <v>0</v>
      </c>
      <c r="F1327" s="131">
        <v>0</v>
      </c>
      <c r="G1327" s="131">
        <v>0</v>
      </c>
      <c r="H1327" s="131">
        <v>1.6160000000000001</v>
      </c>
      <c r="I1327" s="131">
        <v>2.0619999999999998</v>
      </c>
      <c r="J1327" s="131">
        <v>2.2509999999999999</v>
      </c>
      <c r="K1327" s="131">
        <v>2.0910000000000002</v>
      </c>
      <c r="L1327" s="131">
        <v>3.3719999999999999</v>
      </c>
      <c r="M1327" s="131">
        <v>2.7429999999999999</v>
      </c>
      <c r="N1327" s="131">
        <v>2.327</v>
      </c>
      <c r="O1327" s="131">
        <v>5.1710000000000003</v>
      </c>
      <c r="P1327" s="131">
        <v>4.3479999999999999</v>
      </c>
      <c r="Q1327" s="131">
        <v>5.8929999999999998</v>
      </c>
      <c r="R1327" s="131">
        <v>9.5559999999999992</v>
      </c>
      <c r="S1327" s="131">
        <v>15.24</v>
      </c>
      <c r="T1327" s="131">
        <v>19.131</v>
      </c>
      <c r="U1327" s="131">
        <v>23.315000000000001</v>
      </c>
      <c r="V1327" s="131">
        <v>23.785</v>
      </c>
      <c r="W1327" s="131">
        <v>23.782</v>
      </c>
      <c r="X1327" s="131">
        <v>22.972999999999999</v>
      </c>
      <c r="Y1327" s="131">
        <v>22.018000000000001</v>
      </c>
      <c r="Z1327" s="131">
        <v>16.597999999999999</v>
      </c>
      <c r="AA1327" s="131">
        <v>18.254000000000001</v>
      </c>
      <c r="AB1327" s="131">
        <v>15.848000000000001</v>
      </c>
      <c r="AC1327" s="131">
        <v>15.179</v>
      </c>
      <c r="AD1327" s="131">
        <v>13.827</v>
      </c>
      <c r="AE1327" s="131">
        <v>14.17</v>
      </c>
      <c r="AF1327" s="131">
        <v>19.664999999999999</v>
      </c>
      <c r="AG1327" s="131">
        <v>18.620999999999999</v>
      </c>
      <c r="AH1327" s="131">
        <v>15.811</v>
      </c>
      <c r="AI1327" s="131">
        <v>13.927</v>
      </c>
      <c r="AJ1327" s="131">
        <v>16.079999999999998</v>
      </c>
      <c r="AK1327" s="131">
        <v>21.111999999999998</v>
      </c>
      <c r="AL1327" s="131">
        <v>16.257999999999999</v>
      </c>
      <c r="AM1327" s="131">
        <v>18.067</v>
      </c>
      <c r="AN1327" s="131">
        <v>12.86</v>
      </c>
      <c r="AO1327" s="131">
        <v>11.353999999999999</v>
      </c>
      <c r="AP1327" s="131">
        <v>12.361000000000001</v>
      </c>
      <c r="AQ1327" s="131">
        <v>11.878</v>
      </c>
      <c r="AR1327" s="131">
        <v>17.872</v>
      </c>
      <c r="AS1327" s="131">
        <v>15.436999999999999</v>
      </c>
      <c r="AT1327" s="131">
        <v>11.683</v>
      </c>
      <c r="AU1327" s="131">
        <v>14.423</v>
      </c>
      <c r="AV1327" s="131">
        <v>11.563000000000001</v>
      </c>
      <c r="AW1327" s="131">
        <v>13.333</v>
      </c>
      <c r="AX1327" s="131">
        <v>11.481</v>
      </c>
      <c r="AY1327" s="131">
        <v>15.263</v>
      </c>
      <c r="AZ1327" s="131">
        <v>8.9320000000000004</v>
      </c>
      <c r="BA1327" s="131">
        <v>13.103999999999999</v>
      </c>
      <c r="BB1327">
        <v>12.936999999999999</v>
      </c>
      <c r="BC1327" t="s">
        <v>147</v>
      </c>
    </row>
    <row r="1328" spans="1:55" hidden="1" x14ac:dyDescent="0.25">
      <c r="A1328" t="s">
        <v>120</v>
      </c>
      <c r="B1328" t="s">
        <v>160</v>
      </c>
      <c r="C1328" t="s">
        <v>156</v>
      </c>
      <c r="D1328" s="131">
        <v>2.0249999999999999</v>
      </c>
      <c r="E1328" s="131">
        <v>3.3069999999999999</v>
      </c>
      <c r="F1328" s="131">
        <v>4.8289999999999997</v>
      </c>
      <c r="G1328" s="131">
        <v>12.385999999999999</v>
      </c>
      <c r="H1328" s="131">
        <v>19.614000000000001</v>
      </c>
      <c r="I1328" s="131">
        <v>29.846</v>
      </c>
      <c r="J1328" s="131">
        <v>30.071000000000002</v>
      </c>
      <c r="K1328" s="131">
        <v>32.176000000000002</v>
      </c>
      <c r="L1328" s="131">
        <v>26.977</v>
      </c>
      <c r="M1328" s="131">
        <v>31.638999999999999</v>
      </c>
      <c r="N1328" s="131">
        <v>29.085000000000001</v>
      </c>
      <c r="O1328" s="131">
        <v>25.164000000000001</v>
      </c>
      <c r="P1328" s="131">
        <v>23.581</v>
      </c>
      <c r="Q1328" s="131">
        <v>27.991</v>
      </c>
      <c r="R1328" s="131">
        <v>37.109000000000002</v>
      </c>
      <c r="S1328" s="131">
        <v>46.027000000000001</v>
      </c>
      <c r="T1328" s="131">
        <v>55.920999999999999</v>
      </c>
      <c r="U1328" s="131">
        <v>60.033000000000001</v>
      </c>
      <c r="V1328" s="131">
        <v>71.765000000000001</v>
      </c>
      <c r="W1328" s="131">
        <v>75.087999999999994</v>
      </c>
      <c r="X1328" s="131">
        <v>71.165000000000006</v>
      </c>
      <c r="Y1328" s="131">
        <v>69.724000000000004</v>
      </c>
      <c r="Z1328" s="131">
        <v>66.522000000000006</v>
      </c>
      <c r="AA1328" s="131">
        <v>70.519000000000005</v>
      </c>
      <c r="AB1328" s="131">
        <v>68.695999999999998</v>
      </c>
      <c r="AC1328" s="131">
        <v>70.936999999999998</v>
      </c>
      <c r="AD1328" s="131">
        <v>51.314</v>
      </c>
      <c r="AE1328" s="131">
        <v>49.786999999999999</v>
      </c>
      <c r="AF1328" s="131">
        <v>53.637</v>
      </c>
      <c r="AG1328" s="131">
        <v>56.271999999999998</v>
      </c>
      <c r="AH1328" s="131">
        <v>46.180999999999997</v>
      </c>
      <c r="AI1328" s="131">
        <v>42.478000000000002</v>
      </c>
      <c r="AJ1328" s="131">
        <v>39.834000000000003</v>
      </c>
      <c r="AK1328" s="131">
        <v>40.225000000000001</v>
      </c>
      <c r="AL1328" s="131">
        <v>53.98</v>
      </c>
      <c r="AM1328" s="131">
        <v>64.334000000000003</v>
      </c>
      <c r="AN1328" s="131">
        <v>59.767000000000003</v>
      </c>
      <c r="AO1328" s="131">
        <v>76.283000000000001</v>
      </c>
      <c r="AP1328" s="131">
        <v>77.430999999999997</v>
      </c>
      <c r="AQ1328" s="131">
        <v>74.034000000000006</v>
      </c>
      <c r="AR1328" s="131">
        <v>102.96899999999999</v>
      </c>
      <c r="AS1328" s="131">
        <v>103.821</v>
      </c>
      <c r="AT1328" s="131">
        <v>131.80699999999999</v>
      </c>
      <c r="AU1328" s="131">
        <v>140.05799999999999</v>
      </c>
      <c r="AV1328" s="131">
        <v>146.87100000000001</v>
      </c>
      <c r="AW1328" s="131">
        <v>137.214</v>
      </c>
      <c r="AX1328" s="131">
        <v>131.07499999999999</v>
      </c>
      <c r="AY1328" s="131">
        <v>112.849</v>
      </c>
      <c r="AZ1328" s="131">
        <v>109.59099999999999</v>
      </c>
      <c r="BA1328" s="131">
        <v>106.991</v>
      </c>
      <c r="BB1328">
        <v>105.628</v>
      </c>
      <c r="BC1328" t="s">
        <v>147</v>
      </c>
    </row>
    <row r="1329" spans="1:55" hidden="1" x14ac:dyDescent="0.25">
      <c r="A1329" t="s">
        <v>120</v>
      </c>
      <c r="B1329" t="s">
        <v>160</v>
      </c>
      <c r="C1329" t="s">
        <v>155</v>
      </c>
      <c r="D1329" s="131">
        <v>9.6180000000000003</v>
      </c>
      <c r="E1329" s="131">
        <v>10.867000000000001</v>
      </c>
      <c r="F1329" s="131">
        <v>10.577999999999999</v>
      </c>
      <c r="G1329" s="131">
        <v>44.268999999999998</v>
      </c>
      <c r="H1329" s="131">
        <v>93.775000000000006</v>
      </c>
      <c r="I1329" s="131">
        <v>116.648</v>
      </c>
      <c r="J1329" s="131">
        <v>126.97499999999999</v>
      </c>
      <c r="K1329" s="131">
        <v>122.149</v>
      </c>
      <c r="L1329" s="131">
        <v>115.401</v>
      </c>
      <c r="M1329" s="131">
        <v>118.51</v>
      </c>
      <c r="N1329" s="131">
        <v>105.587</v>
      </c>
      <c r="O1329" s="131">
        <v>112.54900000000001</v>
      </c>
      <c r="P1329" s="131">
        <v>112.04900000000001</v>
      </c>
      <c r="Q1329" s="131">
        <v>108.68899999999999</v>
      </c>
      <c r="R1329" s="131">
        <v>105.593</v>
      </c>
      <c r="S1329" s="131">
        <v>104.06100000000001</v>
      </c>
      <c r="T1329" s="131">
        <v>108.31100000000001</v>
      </c>
      <c r="U1329" s="131">
        <v>98.147999999999996</v>
      </c>
      <c r="V1329" s="131">
        <v>92.269000000000005</v>
      </c>
      <c r="W1329" s="131">
        <v>90.72</v>
      </c>
      <c r="X1329" s="131">
        <v>83.84</v>
      </c>
      <c r="Y1329" s="131">
        <v>79.03</v>
      </c>
      <c r="Z1329" s="131">
        <v>79.198999999999998</v>
      </c>
      <c r="AA1329" s="131">
        <v>80.498999999999995</v>
      </c>
      <c r="AB1329" s="131">
        <v>69.790000000000006</v>
      </c>
      <c r="AC1329" s="131">
        <v>60.491</v>
      </c>
      <c r="AD1329" s="131">
        <v>68.412000000000006</v>
      </c>
      <c r="AE1329" s="131">
        <v>65.584000000000003</v>
      </c>
      <c r="AF1329" s="131">
        <v>68.97</v>
      </c>
      <c r="AG1329" s="131">
        <v>68.605999999999995</v>
      </c>
      <c r="AH1329" s="131">
        <v>61.18</v>
      </c>
      <c r="AI1329" s="131">
        <v>60.084000000000003</v>
      </c>
      <c r="AJ1329" s="131">
        <v>62.344999999999999</v>
      </c>
      <c r="AK1329" s="131">
        <v>62.59</v>
      </c>
      <c r="AL1329" s="131">
        <v>66.817999999999998</v>
      </c>
      <c r="AM1329" s="131">
        <v>64.022000000000006</v>
      </c>
      <c r="AN1329" s="131">
        <v>59.848999999999997</v>
      </c>
      <c r="AO1329" s="131">
        <v>58.670999999999999</v>
      </c>
      <c r="AP1329" s="131">
        <v>61.252000000000002</v>
      </c>
      <c r="AQ1329" s="131">
        <v>56.308999999999997</v>
      </c>
      <c r="AR1329" s="131">
        <v>51.524000000000001</v>
      </c>
      <c r="AS1329" s="131">
        <v>70.168999999999997</v>
      </c>
      <c r="AT1329" s="131">
        <v>68.433000000000007</v>
      </c>
      <c r="AU1329" s="131">
        <v>66.77</v>
      </c>
      <c r="AV1329" s="131">
        <v>64.891000000000005</v>
      </c>
      <c r="AW1329" s="131">
        <v>69.546999999999997</v>
      </c>
      <c r="AX1329" s="131">
        <v>61.064999999999998</v>
      </c>
      <c r="AY1329" s="131">
        <v>62.326999999999998</v>
      </c>
      <c r="AZ1329" s="131">
        <v>66.147000000000006</v>
      </c>
      <c r="BA1329" s="131">
        <v>68.474999999999994</v>
      </c>
      <c r="BB1329">
        <v>67.602000000000004</v>
      </c>
      <c r="BC1329" t="s">
        <v>147</v>
      </c>
    </row>
    <row r="1330" spans="1:55" hidden="1" x14ac:dyDescent="0.25">
      <c r="A1330" t="s">
        <v>120</v>
      </c>
      <c r="B1330" t="s">
        <v>160</v>
      </c>
      <c r="C1330" t="s">
        <v>154</v>
      </c>
      <c r="D1330" s="131" t="s">
        <v>147</v>
      </c>
      <c r="E1330" s="131" t="s">
        <v>147</v>
      </c>
      <c r="F1330" s="131" t="s">
        <v>147</v>
      </c>
      <c r="G1330" s="131" t="s">
        <v>147</v>
      </c>
      <c r="H1330" s="131" t="s">
        <v>147</v>
      </c>
      <c r="I1330" s="131" t="s">
        <v>147</v>
      </c>
      <c r="J1330" s="131" t="s">
        <v>147</v>
      </c>
      <c r="K1330" s="131" t="s">
        <v>147</v>
      </c>
      <c r="L1330" s="131" t="s">
        <v>147</v>
      </c>
      <c r="M1330" s="131" t="s">
        <v>147</v>
      </c>
      <c r="N1330" s="131" t="s">
        <v>147</v>
      </c>
      <c r="O1330" s="131" t="s">
        <v>147</v>
      </c>
      <c r="P1330" s="131" t="s">
        <v>147</v>
      </c>
      <c r="Q1330" s="131" t="s">
        <v>147</v>
      </c>
      <c r="R1330" s="131" t="s">
        <v>147</v>
      </c>
      <c r="S1330" s="131" t="s">
        <v>147</v>
      </c>
      <c r="T1330" s="131" t="s">
        <v>147</v>
      </c>
      <c r="U1330" s="131" t="s">
        <v>147</v>
      </c>
      <c r="V1330" s="131" t="s">
        <v>147</v>
      </c>
      <c r="W1330" s="131" t="s">
        <v>147</v>
      </c>
      <c r="X1330" s="131" t="s">
        <v>147</v>
      </c>
      <c r="Y1330" s="131" t="s">
        <v>147</v>
      </c>
      <c r="Z1330" s="131" t="s">
        <v>147</v>
      </c>
      <c r="AA1330" s="131" t="s">
        <v>147</v>
      </c>
      <c r="AB1330" s="131" t="s">
        <v>147</v>
      </c>
      <c r="AC1330" s="131" t="s">
        <v>147</v>
      </c>
      <c r="AD1330" s="131" t="s">
        <v>147</v>
      </c>
      <c r="AE1330" s="131" t="s">
        <v>147</v>
      </c>
      <c r="AF1330" s="131" t="s">
        <v>147</v>
      </c>
      <c r="AG1330" s="131" t="s">
        <v>147</v>
      </c>
      <c r="AH1330" s="131">
        <v>12.048</v>
      </c>
      <c r="AI1330" s="131">
        <v>11.833</v>
      </c>
      <c r="AJ1330" s="131">
        <v>18.231000000000002</v>
      </c>
      <c r="AK1330" s="131">
        <v>16.794</v>
      </c>
      <c r="AL1330" s="131">
        <v>19.981999999999999</v>
      </c>
      <c r="AM1330" s="131">
        <v>19.995000000000001</v>
      </c>
      <c r="AN1330" s="131">
        <v>19.21</v>
      </c>
      <c r="AO1330" s="131">
        <v>30.071000000000002</v>
      </c>
      <c r="AP1330" s="131">
        <v>29.504000000000001</v>
      </c>
      <c r="AQ1330" s="131">
        <v>32.779000000000003</v>
      </c>
      <c r="AR1330" s="131">
        <v>36.281999999999996</v>
      </c>
      <c r="AS1330" s="131">
        <v>32.771000000000001</v>
      </c>
      <c r="AT1330" s="131">
        <v>35.137999999999998</v>
      </c>
      <c r="AU1330" s="131">
        <v>35.174999999999997</v>
      </c>
      <c r="AV1330" s="131">
        <v>29.785</v>
      </c>
      <c r="AW1330" s="131">
        <v>30.905999999999999</v>
      </c>
      <c r="AX1330" s="131">
        <v>29.824000000000002</v>
      </c>
      <c r="AY1330" s="131">
        <v>22.815000000000001</v>
      </c>
      <c r="AZ1330" s="131">
        <v>23.108000000000001</v>
      </c>
      <c r="BA1330" s="131">
        <v>38.918999999999997</v>
      </c>
      <c r="BB1330">
        <v>38.423000000000002</v>
      </c>
      <c r="BC1330" t="s">
        <v>147</v>
      </c>
    </row>
    <row r="1331" spans="1:55" hidden="1" x14ac:dyDescent="0.25">
      <c r="A1331" t="s">
        <v>120</v>
      </c>
      <c r="B1331" t="s">
        <v>160</v>
      </c>
      <c r="C1331" t="s">
        <v>153</v>
      </c>
      <c r="D1331" s="131">
        <v>1.5189999999999999</v>
      </c>
      <c r="E1331" s="131">
        <v>3.3069999999999999</v>
      </c>
      <c r="F1331" s="131">
        <v>2.2999999999999998</v>
      </c>
      <c r="G1331" s="131">
        <v>4.1289999999999996</v>
      </c>
      <c r="H1331" s="131">
        <v>5.468</v>
      </c>
      <c r="I1331" s="131">
        <v>7.51</v>
      </c>
      <c r="J1331" s="131">
        <v>5.968</v>
      </c>
      <c r="K1331" s="131">
        <v>8.5269999999999992</v>
      </c>
      <c r="L1331" s="131">
        <v>8.43</v>
      </c>
      <c r="M1331" s="131">
        <v>10.973000000000001</v>
      </c>
      <c r="N1331" s="131">
        <v>9.5190000000000001</v>
      </c>
      <c r="O1331" s="131">
        <v>13.099</v>
      </c>
      <c r="P1331" s="131">
        <v>22.074999999999999</v>
      </c>
      <c r="Q1331" s="131">
        <v>20.952000000000002</v>
      </c>
      <c r="R1331" s="131">
        <v>29.942</v>
      </c>
      <c r="S1331" s="131">
        <v>35.250999999999998</v>
      </c>
      <c r="T1331" s="131">
        <v>40.174999999999997</v>
      </c>
      <c r="U1331" s="131">
        <v>39.231000000000002</v>
      </c>
      <c r="V1331" s="131">
        <v>47.57</v>
      </c>
      <c r="W1331" s="131">
        <v>40.082000000000001</v>
      </c>
      <c r="X1331" s="131">
        <v>34.988</v>
      </c>
      <c r="Y1331" s="131">
        <v>35.386000000000003</v>
      </c>
      <c r="Z1331" s="131">
        <v>37.639000000000003</v>
      </c>
      <c r="AA1331" s="131">
        <v>29.678000000000001</v>
      </c>
      <c r="AB1331" s="131">
        <v>32.698999999999998</v>
      </c>
      <c r="AC1331" s="131">
        <v>31.992999999999999</v>
      </c>
      <c r="AD1331" s="131">
        <v>34.713000000000001</v>
      </c>
      <c r="AE1331" s="131">
        <v>40.131999999999998</v>
      </c>
      <c r="AF1331" s="131">
        <v>38.268999999999998</v>
      </c>
      <c r="AG1331" s="131">
        <v>35.094999999999999</v>
      </c>
      <c r="AH1331" s="131">
        <v>26.213000000000001</v>
      </c>
      <c r="AI1331" s="131">
        <v>24.861000000000001</v>
      </c>
      <c r="AJ1331" s="131">
        <v>21.312000000000001</v>
      </c>
      <c r="AK1331" s="131">
        <v>19.785</v>
      </c>
      <c r="AL1331" s="131">
        <v>26.972999999999999</v>
      </c>
      <c r="AM1331" s="131">
        <v>27.846</v>
      </c>
      <c r="AN1331" s="131">
        <v>16.969000000000001</v>
      </c>
      <c r="AO1331" s="131">
        <v>18.38</v>
      </c>
      <c r="AP1331" s="131">
        <v>18.954999999999998</v>
      </c>
      <c r="AQ1331" s="131">
        <v>16.198</v>
      </c>
      <c r="AR1331" s="131">
        <v>47.853000000000002</v>
      </c>
      <c r="AS1331" s="131">
        <v>45.795999999999999</v>
      </c>
      <c r="AT1331" s="131">
        <v>66.756</v>
      </c>
      <c r="AU1331" s="131">
        <v>70.459999999999994</v>
      </c>
      <c r="AV1331" s="131">
        <v>67.227000000000004</v>
      </c>
      <c r="AW1331" s="131">
        <v>79.683999999999997</v>
      </c>
      <c r="AX1331" s="131">
        <v>76.891999999999996</v>
      </c>
      <c r="AY1331" s="131">
        <v>56.149000000000001</v>
      </c>
      <c r="AZ1331" s="131">
        <v>47.168999999999997</v>
      </c>
      <c r="BA1331" s="131">
        <v>79.483999999999995</v>
      </c>
      <c r="BB1331">
        <v>78.471000000000004</v>
      </c>
      <c r="BC1331" t="s">
        <v>147</v>
      </c>
    </row>
    <row r="1332" spans="1:55" hidden="1" x14ac:dyDescent="0.25">
      <c r="A1332" t="s">
        <v>120</v>
      </c>
      <c r="B1332" t="s">
        <v>160</v>
      </c>
      <c r="C1332" t="s">
        <v>152</v>
      </c>
      <c r="D1332" s="131">
        <v>5.3150000000000004</v>
      </c>
      <c r="E1332" s="131">
        <v>4.2519999999999998</v>
      </c>
      <c r="F1332" s="131">
        <v>8.9689999999999994</v>
      </c>
      <c r="G1332" s="131">
        <v>10.551</v>
      </c>
      <c r="H1332" s="131">
        <v>12.419</v>
      </c>
      <c r="I1332" s="131">
        <v>18.081</v>
      </c>
      <c r="J1332" s="131">
        <v>17.669</v>
      </c>
      <c r="K1332" s="131">
        <v>7.7830000000000004</v>
      </c>
      <c r="L1332" s="131">
        <v>11.053000000000001</v>
      </c>
      <c r="M1332" s="131">
        <v>11.705</v>
      </c>
      <c r="N1332" s="131">
        <v>16.393000000000001</v>
      </c>
      <c r="O1332" s="131">
        <v>19.303999999999998</v>
      </c>
      <c r="P1332" s="131">
        <v>19.734000000000002</v>
      </c>
      <c r="Q1332" s="131">
        <v>22.425000000000001</v>
      </c>
      <c r="R1332" s="131">
        <v>16.564</v>
      </c>
      <c r="S1332" s="131">
        <v>19.088000000000001</v>
      </c>
      <c r="T1332" s="131">
        <v>16.041</v>
      </c>
      <c r="U1332" s="131">
        <v>16.614000000000001</v>
      </c>
      <c r="V1332" s="131">
        <v>20.504000000000001</v>
      </c>
      <c r="W1332" s="131">
        <v>20.041</v>
      </c>
      <c r="X1332" s="131">
        <v>22.972999999999999</v>
      </c>
      <c r="Y1332" s="131">
        <v>22.673999999999999</v>
      </c>
      <c r="Z1332" s="131">
        <v>20.518999999999998</v>
      </c>
      <c r="AA1332" s="131">
        <v>20.355</v>
      </c>
      <c r="AB1332" s="131">
        <v>15.590999999999999</v>
      </c>
      <c r="AC1332" s="131">
        <v>16.125</v>
      </c>
      <c r="AD1332" s="131">
        <v>15.789</v>
      </c>
      <c r="AE1332" s="131">
        <v>18.805</v>
      </c>
      <c r="AF1332" s="131">
        <v>19.692</v>
      </c>
      <c r="AG1332" s="131">
        <v>23.2</v>
      </c>
      <c r="AH1332" s="131">
        <v>14.371</v>
      </c>
      <c r="AI1332" s="131">
        <v>13.861000000000001</v>
      </c>
      <c r="AJ1332" s="131">
        <v>17.611000000000001</v>
      </c>
      <c r="AK1332" s="131">
        <v>18.786000000000001</v>
      </c>
      <c r="AL1332" s="131">
        <v>17.637</v>
      </c>
      <c r="AM1332" s="131">
        <v>16.952000000000002</v>
      </c>
      <c r="AN1332" s="131">
        <v>18.709</v>
      </c>
      <c r="AO1332" s="131">
        <v>22.798999999999999</v>
      </c>
      <c r="AP1332" s="131">
        <v>20.064</v>
      </c>
      <c r="AQ1332" s="131">
        <v>24.236999999999998</v>
      </c>
      <c r="AR1332" s="131">
        <v>17.881</v>
      </c>
      <c r="AS1332" s="131">
        <v>31.712</v>
      </c>
      <c r="AT1332" s="131">
        <v>42.201999999999998</v>
      </c>
      <c r="AU1332" s="131">
        <v>43.603000000000002</v>
      </c>
      <c r="AV1332" s="131">
        <v>40.868000000000002</v>
      </c>
      <c r="AW1332" s="131">
        <v>43.155000000000001</v>
      </c>
      <c r="AX1332" s="131">
        <v>37.792999999999999</v>
      </c>
      <c r="AY1332" s="131">
        <v>38.491999999999997</v>
      </c>
      <c r="AZ1332" s="131">
        <v>34.466000000000001</v>
      </c>
      <c r="BA1332" s="131">
        <v>45.517000000000003</v>
      </c>
      <c r="BB1332">
        <v>44.936999999999998</v>
      </c>
      <c r="BC1332" t="s">
        <v>147</v>
      </c>
    </row>
    <row r="1333" spans="1:55" hidden="1" x14ac:dyDescent="0.25">
      <c r="A1333" t="s">
        <v>120</v>
      </c>
      <c r="B1333" t="s">
        <v>160</v>
      </c>
      <c r="C1333" t="s">
        <v>151</v>
      </c>
      <c r="D1333" s="131">
        <v>0</v>
      </c>
      <c r="E1333" s="131">
        <v>0</v>
      </c>
      <c r="F1333" s="131">
        <v>0</v>
      </c>
      <c r="G1333" s="131">
        <v>0</v>
      </c>
      <c r="H1333" s="131">
        <v>0</v>
      </c>
      <c r="I1333" s="131">
        <v>0</v>
      </c>
      <c r="J1333" s="131">
        <v>0</v>
      </c>
      <c r="K1333" s="131">
        <v>0</v>
      </c>
      <c r="L1333" s="131">
        <v>0</v>
      </c>
      <c r="M1333" s="131">
        <v>0</v>
      </c>
      <c r="N1333" s="131">
        <v>0</v>
      </c>
      <c r="O1333" s="131">
        <v>0</v>
      </c>
      <c r="P1333" s="131">
        <v>0</v>
      </c>
      <c r="Q1333" s="131">
        <v>0</v>
      </c>
      <c r="R1333" s="131">
        <v>0</v>
      </c>
      <c r="S1333" s="131">
        <v>0</v>
      </c>
      <c r="T1333" s="131">
        <v>0</v>
      </c>
      <c r="U1333" s="131">
        <v>0</v>
      </c>
      <c r="V1333" s="131">
        <v>0</v>
      </c>
      <c r="W1333" s="131">
        <v>0</v>
      </c>
      <c r="X1333" s="131">
        <v>0</v>
      </c>
      <c r="Y1333" s="131">
        <v>0</v>
      </c>
      <c r="Z1333" s="131">
        <v>0</v>
      </c>
      <c r="AA1333" s="131">
        <v>0</v>
      </c>
      <c r="AB1333" s="131">
        <v>0</v>
      </c>
      <c r="AC1333" s="131">
        <v>0</v>
      </c>
      <c r="AD1333" s="131">
        <v>0</v>
      </c>
      <c r="AE1333" s="131">
        <v>0</v>
      </c>
      <c r="AF1333" s="131">
        <v>0</v>
      </c>
      <c r="AG1333" s="131">
        <v>0</v>
      </c>
      <c r="AH1333" s="131">
        <v>0</v>
      </c>
      <c r="AI1333" s="131">
        <v>0</v>
      </c>
      <c r="AJ1333" s="131">
        <v>0</v>
      </c>
      <c r="AK1333" s="131">
        <v>0</v>
      </c>
      <c r="AL1333" s="131">
        <v>0</v>
      </c>
      <c r="AM1333" s="131">
        <v>0</v>
      </c>
      <c r="AN1333" s="131">
        <v>0</v>
      </c>
      <c r="AO1333" s="131">
        <v>0</v>
      </c>
      <c r="AP1333" s="131">
        <v>0</v>
      </c>
      <c r="AQ1333" s="131">
        <v>0</v>
      </c>
      <c r="AR1333" s="131">
        <v>1.9550000000000001</v>
      </c>
      <c r="AS1333" s="131">
        <v>0</v>
      </c>
      <c r="AT1333" s="131">
        <v>0</v>
      </c>
      <c r="AU1333" s="131">
        <v>0</v>
      </c>
      <c r="AV1333" s="131">
        <v>2.8250000000000002</v>
      </c>
      <c r="AW1333" s="131">
        <v>3.1720000000000002</v>
      </c>
      <c r="AX1333" s="131">
        <v>4.2149999999999999</v>
      </c>
      <c r="AY1333" s="131">
        <v>4.1079999999999997</v>
      </c>
      <c r="AZ1333" s="131">
        <v>0.59499999999999997</v>
      </c>
      <c r="BA1333" s="131">
        <v>0.25</v>
      </c>
      <c r="BB1333">
        <v>0.246</v>
      </c>
      <c r="BC1333" t="s">
        <v>147</v>
      </c>
    </row>
    <row r="1334" spans="1:55" hidden="1" x14ac:dyDescent="0.25">
      <c r="A1334" t="s">
        <v>120</v>
      </c>
      <c r="B1334" t="s">
        <v>160</v>
      </c>
      <c r="C1334" t="s">
        <v>148</v>
      </c>
      <c r="D1334" s="131">
        <v>18.475999999999999</v>
      </c>
      <c r="E1334" s="131">
        <v>21.734999999999999</v>
      </c>
      <c r="F1334" s="131">
        <v>26.675999999999998</v>
      </c>
      <c r="G1334" s="131">
        <v>71.335999999999999</v>
      </c>
      <c r="H1334" s="131">
        <v>149.14099999999999</v>
      </c>
      <c r="I1334" s="131">
        <v>193.596</v>
      </c>
      <c r="J1334" s="131">
        <v>206.84700000000001</v>
      </c>
      <c r="K1334" s="131">
        <v>196.61699999999999</v>
      </c>
      <c r="L1334" s="131">
        <v>185.84100000000001</v>
      </c>
      <c r="M1334" s="131">
        <v>195.68700000000001</v>
      </c>
      <c r="N1334" s="131">
        <v>190.93799999999999</v>
      </c>
      <c r="O1334" s="131">
        <v>205.10499999999999</v>
      </c>
      <c r="P1334" s="131">
        <v>215.23500000000001</v>
      </c>
      <c r="Q1334" s="131">
        <v>220.48699999999999</v>
      </c>
      <c r="R1334" s="131">
        <v>227.43</v>
      </c>
      <c r="S1334" s="131">
        <v>254.61</v>
      </c>
      <c r="T1334" s="131">
        <v>275.48599999999999</v>
      </c>
      <c r="U1334" s="131">
        <v>277.82900000000001</v>
      </c>
      <c r="V1334" s="131">
        <v>301.55</v>
      </c>
      <c r="W1334" s="131">
        <v>298.346</v>
      </c>
      <c r="X1334" s="131">
        <v>291.52499999999998</v>
      </c>
      <c r="Y1334" s="131">
        <v>281.91199999999998</v>
      </c>
      <c r="Z1334" s="131">
        <v>270.13900000000001</v>
      </c>
      <c r="AA1334" s="131">
        <v>258.56900000000002</v>
      </c>
      <c r="AB1334" s="131">
        <v>240.18</v>
      </c>
      <c r="AC1334" s="131">
        <v>236.54499999999999</v>
      </c>
      <c r="AD1334" s="131">
        <v>216.358</v>
      </c>
      <c r="AE1334" s="131">
        <v>221.99199999999999</v>
      </c>
      <c r="AF1334" s="131">
        <v>231.06800000000001</v>
      </c>
      <c r="AG1334" s="131">
        <v>233.99</v>
      </c>
      <c r="AH1334" s="131">
        <v>204.51599999999999</v>
      </c>
      <c r="AI1334" s="131">
        <v>196.02799999999999</v>
      </c>
      <c r="AJ1334" s="131">
        <v>205.26300000000001</v>
      </c>
      <c r="AK1334" s="131">
        <v>209.49100000000001</v>
      </c>
      <c r="AL1334" s="131">
        <v>237.35300000000001</v>
      </c>
      <c r="AM1334" s="131">
        <v>251.934</v>
      </c>
      <c r="AN1334" s="131">
        <v>232.405</v>
      </c>
      <c r="AO1334" s="131">
        <v>275.358</v>
      </c>
      <c r="AP1334" s="131">
        <v>287.93799999999999</v>
      </c>
      <c r="AQ1334" s="131">
        <v>294.255</v>
      </c>
      <c r="AR1334" s="131">
        <v>362.32</v>
      </c>
      <c r="AS1334" s="131">
        <v>412.387</v>
      </c>
      <c r="AT1334" s="131">
        <v>477.02499999999998</v>
      </c>
      <c r="AU1334" s="131">
        <v>488.98099999999999</v>
      </c>
      <c r="AV1334" s="131">
        <v>471.38</v>
      </c>
      <c r="AW1334" s="131">
        <v>477.904</v>
      </c>
      <c r="AX1334" s="131">
        <v>454.91300000000001</v>
      </c>
      <c r="AY1334" s="131">
        <v>402.45</v>
      </c>
      <c r="AZ1334" s="131">
        <v>371.27</v>
      </c>
      <c r="BA1334" s="131">
        <v>434.32100000000003</v>
      </c>
      <c r="BB1334">
        <v>428.786</v>
      </c>
      <c r="BC1334" t="s">
        <v>147</v>
      </c>
    </row>
    <row r="1335" spans="1:55" hidden="1" x14ac:dyDescent="0.25">
      <c r="A1335" t="s">
        <v>120</v>
      </c>
      <c r="B1335" t="s">
        <v>159</v>
      </c>
      <c r="C1335" t="s">
        <v>158</v>
      </c>
      <c r="D1335" s="131">
        <v>0</v>
      </c>
      <c r="E1335" s="131">
        <v>0</v>
      </c>
      <c r="F1335" s="131">
        <v>0</v>
      </c>
      <c r="G1335" s="131">
        <v>0</v>
      </c>
      <c r="H1335" s="131">
        <v>14.763999999999999</v>
      </c>
      <c r="I1335" s="131">
        <v>17.670999999999999</v>
      </c>
      <c r="J1335" s="131">
        <v>21.727</v>
      </c>
      <c r="K1335" s="131">
        <v>21.707000000000001</v>
      </c>
      <c r="L1335" s="131">
        <v>18.724</v>
      </c>
      <c r="M1335" s="131">
        <v>18.279</v>
      </c>
      <c r="N1335" s="131">
        <v>25.466000000000001</v>
      </c>
      <c r="O1335" s="131">
        <v>27.093</v>
      </c>
      <c r="P1335" s="131">
        <v>30.390999999999998</v>
      </c>
      <c r="Q1335" s="131">
        <v>31.382000000000001</v>
      </c>
      <c r="R1335" s="131">
        <v>26.047999999999998</v>
      </c>
      <c r="S1335" s="131">
        <v>31.75</v>
      </c>
      <c r="T1335" s="131">
        <v>32.625999999999998</v>
      </c>
      <c r="U1335" s="131">
        <v>36.786999999999999</v>
      </c>
      <c r="V1335" s="131">
        <v>41.484000000000002</v>
      </c>
      <c r="W1335" s="131">
        <v>44.189</v>
      </c>
      <c r="X1335" s="131">
        <v>50.505000000000003</v>
      </c>
      <c r="Y1335" s="131">
        <v>48.228999999999999</v>
      </c>
      <c r="Z1335" s="131">
        <v>45.124000000000002</v>
      </c>
      <c r="AA1335" s="131">
        <v>35.795999999999999</v>
      </c>
      <c r="AB1335" s="131">
        <v>34.122999999999998</v>
      </c>
      <c r="AC1335" s="131">
        <v>37.997</v>
      </c>
      <c r="AD1335" s="131">
        <v>29.350999999999999</v>
      </c>
      <c r="AE1335" s="131">
        <v>30.452000000000002</v>
      </c>
      <c r="AF1335" s="131">
        <v>28.018000000000001</v>
      </c>
      <c r="AG1335" s="131">
        <v>29.253</v>
      </c>
      <c r="AH1335" s="131">
        <v>26.087</v>
      </c>
      <c r="AI1335" s="131">
        <v>26.335999999999999</v>
      </c>
      <c r="AJ1335" s="131">
        <v>27.122</v>
      </c>
      <c r="AK1335" s="131">
        <v>27.437000000000001</v>
      </c>
      <c r="AL1335" s="131">
        <v>32.442</v>
      </c>
      <c r="AM1335" s="131">
        <v>36.994999999999997</v>
      </c>
      <c r="AN1335" s="131">
        <v>40.924999999999997</v>
      </c>
      <c r="AO1335" s="131">
        <v>52.515999999999998</v>
      </c>
      <c r="AP1335" s="131">
        <v>62.122</v>
      </c>
      <c r="AQ1335" s="131">
        <v>71.616</v>
      </c>
      <c r="AR1335" s="131">
        <v>78.128</v>
      </c>
      <c r="AS1335" s="131">
        <v>102.383</v>
      </c>
      <c r="AT1335" s="131">
        <v>109.95</v>
      </c>
      <c r="AU1335" s="131">
        <v>107.664</v>
      </c>
      <c r="AV1335" s="131">
        <v>97.539000000000001</v>
      </c>
      <c r="AW1335" s="131">
        <v>91.671999999999997</v>
      </c>
      <c r="AX1335" s="131">
        <v>93.194000000000003</v>
      </c>
      <c r="AY1335" s="131">
        <v>82.182000000000002</v>
      </c>
      <c r="AZ1335" s="131">
        <v>73.834000000000003</v>
      </c>
      <c r="BA1335" s="131">
        <v>74.125</v>
      </c>
      <c r="BB1335">
        <v>73.180999999999997</v>
      </c>
      <c r="BC1335" t="s">
        <v>147</v>
      </c>
    </row>
    <row r="1336" spans="1:55" hidden="1" x14ac:dyDescent="0.25">
      <c r="A1336" t="s">
        <v>120</v>
      </c>
      <c r="B1336" t="s">
        <v>159</v>
      </c>
      <c r="C1336" t="s">
        <v>157</v>
      </c>
      <c r="D1336" s="131">
        <v>0</v>
      </c>
      <c r="E1336" s="131">
        <v>0</v>
      </c>
      <c r="F1336" s="131">
        <v>0</v>
      </c>
      <c r="G1336" s="131">
        <v>0</v>
      </c>
      <c r="H1336" s="131">
        <v>1.468</v>
      </c>
      <c r="I1336" s="131">
        <v>1.8740000000000001</v>
      </c>
      <c r="J1336" s="131">
        <v>2.0449999999999999</v>
      </c>
      <c r="K1336" s="131">
        <v>1.9</v>
      </c>
      <c r="L1336" s="131">
        <v>3.0640000000000001</v>
      </c>
      <c r="M1336" s="131">
        <v>2.4929999999999999</v>
      </c>
      <c r="N1336" s="131">
        <v>2.1139999999999999</v>
      </c>
      <c r="O1336" s="131">
        <v>4.6980000000000004</v>
      </c>
      <c r="P1336" s="131">
        <v>3.9510000000000001</v>
      </c>
      <c r="Q1336" s="131">
        <v>5.3540000000000001</v>
      </c>
      <c r="R1336" s="131">
        <v>8.6829999999999998</v>
      </c>
      <c r="S1336" s="131">
        <v>13.847</v>
      </c>
      <c r="T1336" s="131">
        <v>17.382999999999999</v>
      </c>
      <c r="U1336" s="131">
        <v>21.184000000000001</v>
      </c>
      <c r="V1336" s="131">
        <v>21.611000000000001</v>
      </c>
      <c r="W1336" s="131">
        <v>21.609000000000002</v>
      </c>
      <c r="X1336" s="131">
        <v>20.873999999999999</v>
      </c>
      <c r="Y1336" s="131">
        <v>20.006</v>
      </c>
      <c r="Z1336" s="131">
        <v>15.081</v>
      </c>
      <c r="AA1336" s="131">
        <v>16.585000000000001</v>
      </c>
      <c r="AB1336" s="131">
        <v>14.398999999999999</v>
      </c>
      <c r="AC1336" s="131">
        <v>13.791</v>
      </c>
      <c r="AD1336" s="131">
        <v>12.564</v>
      </c>
      <c r="AE1336" s="131">
        <v>12.875</v>
      </c>
      <c r="AF1336" s="131">
        <v>17.867999999999999</v>
      </c>
      <c r="AG1336" s="131">
        <v>16.919</v>
      </c>
      <c r="AH1336" s="131">
        <v>14.366</v>
      </c>
      <c r="AI1336" s="131">
        <v>12.654</v>
      </c>
      <c r="AJ1336" s="131">
        <v>14.611000000000001</v>
      </c>
      <c r="AK1336" s="131">
        <v>19.181999999999999</v>
      </c>
      <c r="AL1336" s="131">
        <v>14.772</v>
      </c>
      <c r="AM1336" s="131">
        <v>16.416</v>
      </c>
      <c r="AN1336" s="131">
        <v>11.685</v>
      </c>
      <c r="AO1336" s="131">
        <v>10.317</v>
      </c>
      <c r="AP1336" s="131">
        <v>11.231</v>
      </c>
      <c r="AQ1336" s="131">
        <v>10.792</v>
      </c>
      <c r="AR1336" s="131">
        <v>16.238</v>
      </c>
      <c r="AS1336" s="131">
        <v>14.026</v>
      </c>
      <c r="AT1336" s="131">
        <v>10.615</v>
      </c>
      <c r="AU1336" s="131">
        <v>13.103999999999999</v>
      </c>
      <c r="AV1336" s="131">
        <v>10.506</v>
      </c>
      <c r="AW1336" s="131">
        <v>12.115</v>
      </c>
      <c r="AX1336" s="131">
        <v>10.432</v>
      </c>
      <c r="AY1336" s="131">
        <v>13.868</v>
      </c>
      <c r="AZ1336" s="131">
        <v>8.1159999999999997</v>
      </c>
      <c r="BA1336" s="131">
        <v>11.906000000000001</v>
      </c>
      <c r="BB1336">
        <v>11.754</v>
      </c>
      <c r="BC1336" t="s">
        <v>147</v>
      </c>
    </row>
    <row r="1337" spans="1:55" hidden="1" x14ac:dyDescent="0.25">
      <c r="A1337" t="s">
        <v>120</v>
      </c>
      <c r="B1337" t="s">
        <v>159</v>
      </c>
      <c r="C1337" t="s">
        <v>156</v>
      </c>
      <c r="D1337" s="131">
        <v>1.84</v>
      </c>
      <c r="E1337" s="131">
        <v>3.0049999999999999</v>
      </c>
      <c r="F1337" s="131">
        <v>4.3879999999999999</v>
      </c>
      <c r="G1337" s="131">
        <v>11.254</v>
      </c>
      <c r="H1337" s="131">
        <v>17.821000000000002</v>
      </c>
      <c r="I1337" s="131">
        <v>27.117999999999999</v>
      </c>
      <c r="J1337" s="131">
        <v>27.323</v>
      </c>
      <c r="K1337" s="131">
        <v>29.236000000000001</v>
      </c>
      <c r="L1337" s="131">
        <v>24.510999999999999</v>
      </c>
      <c r="M1337" s="131">
        <v>28.748000000000001</v>
      </c>
      <c r="N1337" s="131">
        <v>26.427</v>
      </c>
      <c r="O1337" s="131">
        <v>22.864000000000001</v>
      </c>
      <c r="P1337" s="131">
        <v>21.425000000000001</v>
      </c>
      <c r="Q1337" s="131">
        <v>25.431999999999999</v>
      </c>
      <c r="R1337" s="131">
        <v>33.716999999999999</v>
      </c>
      <c r="S1337" s="131">
        <v>41.82</v>
      </c>
      <c r="T1337" s="131">
        <v>50.811</v>
      </c>
      <c r="U1337" s="131">
        <v>54.546999999999997</v>
      </c>
      <c r="V1337" s="131">
        <v>65.206000000000003</v>
      </c>
      <c r="W1337" s="131">
        <v>68.224999999999994</v>
      </c>
      <c r="X1337" s="131">
        <v>64.661000000000001</v>
      </c>
      <c r="Y1337" s="131">
        <v>63.351999999999997</v>
      </c>
      <c r="Z1337" s="131">
        <v>60.442</v>
      </c>
      <c r="AA1337" s="131">
        <v>64.073999999999998</v>
      </c>
      <c r="AB1337" s="131">
        <v>62.417999999999999</v>
      </c>
      <c r="AC1337" s="131">
        <v>64.453999999999994</v>
      </c>
      <c r="AD1337" s="131">
        <v>46.624000000000002</v>
      </c>
      <c r="AE1337" s="131">
        <v>45.237000000000002</v>
      </c>
      <c r="AF1337" s="131">
        <v>48.734999999999999</v>
      </c>
      <c r="AG1337" s="131">
        <v>51.128999999999998</v>
      </c>
      <c r="AH1337" s="131">
        <v>41.960999999999999</v>
      </c>
      <c r="AI1337" s="131">
        <v>38.595999999999997</v>
      </c>
      <c r="AJ1337" s="131">
        <v>36.192999999999998</v>
      </c>
      <c r="AK1337" s="131">
        <v>36.548000000000002</v>
      </c>
      <c r="AL1337" s="131">
        <v>49.046999999999997</v>
      </c>
      <c r="AM1337" s="131">
        <v>58.454000000000001</v>
      </c>
      <c r="AN1337" s="131">
        <v>54.305</v>
      </c>
      <c r="AO1337" s="131">
        <v>69.311000000000007</v>
      </c>
      <c r="AP1337" s="131">
        <v>70.353999999999999</v>
      </c>
      <c r="AQ1337" s="131">
        <v>67.268000000000001</v>
      </c>
      <c r="AR1337" s="131">
        <v>93.558999999999997</v>
      </c>
      <c r="AS1337" s="131">
        <v>94.332999999999998</v>
      </c>
      <c r="AT1337" s="131">
        <v>119.761</v>
      </c>
      <c r="AU1337" s="131">
        <v>127.258</v>
      </c>
      <c r="AV1337" s="131">
        <v>133.44800000000001</v>
      </c>
      <c r="AW1337" s="131">
        <v>124.67400000000001</v>
      </c>
      <c r="AX1337" s="131">
        <v>119.096</v>
      </c>
      <c r="AY1337" s="131">
        <v>102.536</v>
      </c>
      <c r="AZ1337" s="131">
        <v>99.575000000000003</v>
      </c>
      <c r="BA1337" s="131">
        <v>97.212999999999994</v>
      </c>
      <c r="BB1337">
        <v>95.974000000000004</v>
      </c>
      <c r="BC1337" t="s">
        <v>147</v>
      </c>
    </row>
    <row r="1338" spans="1:55" hidden="1" x14ac:dyDescent="0.25">
      <c r="A1338" t="s">
        <v>120</v>
      </c>
      <c r="B1338" t="s">
        <v>159</v>
      </c>
      <c r="C1338" t="s">
        <v>155</v>
      </c>
      <c r="D1338" s="131">
        <v>8.7390000000000008</v>
      </c>
      <c r="E1338" s="131">
        <v>9.8740000000000006</v>
      </c>
      <c r="F1338" s="131">
        <v>9.6120000000000001</v>
      </c>
      <c r="G1338" s="131">
        <v>40.222999999999999</v>
      </c>
      <c r="H1338" s="131">
        <v>85.204999999999998</v>
      </c>
      <c r="I1338" s="131">
        <v>105.98699999999999</v>
      </c>
      <c r="J1338" s="131">
        <v>115.37</v>
      </c>
      <c r="K1338" s="131">
        <v>110.986</v>
      </c>
      <c r="L1338" s="131">
        <v>104.854</v>
      </c>
      <c r="M1338" s="131">
        <v>107.679</v>
      </c>
      <c r="N1338" s="131">
        <v>95.936999999999998</v>
      </c>
      <c r="O1338" s="131">
        <v>102.26300000000001</v>
      </c>
      <c r="P1338" s="131">
        <v>101.809</v>
      </c>
      <c r="Q1338" s="131">
        <v>98.754999999999995</v>
      </c>
      <c r="R1338" s="131">
        <v>95.941999999999993</v>
      </c>
      <c r="S1338" s="131">
        <v>94.55</v>
      </c>
      <c r="T1338" s="131">
        <v>98.412000000000006</v>
      </c>
      <c r="U1338" s="131">
        <v>89.177999999999997</v>
      </c>
      <c r="V1338" s="131">
        <v>83.837000000000003</v>
      </c>
      <c r="W1338" s="131">
        <v>82.429000000000002</v>
      </c>
      <c r="X1338" s="131">
        <v>76.177000000000007</v>
      </c>
      <c r="Y1338" s="131">
        <v>71.807000000000002</v>
      </c>
      <c r="Z1338" s="131">
        <v>71.960999999999999</v>
      </c>
      <c r="AA1338" s="131">
        <v>73.141999999999996</v>
      </c>
      <c r="AB1338" s="131">
        <v>63.411999999999999</v>
      </c>
      <c r="AC1338" s="131">
        <v>54.963000000000001</v>
      </c>
      <c r="AD1338" s="131">
        <v>62.158999999999999</v>
      </c>
      <c r="AE1338" s="131">
        <v>59.59</v>
      </c>
      <c r="AF1338" s="131">
        <v>62.665999999999997</v>
      </c>
      <c r="AG1338" s="131">
        <v>62.335999999999999</v>
      </c>
      <c r="AH1338" s="131">
        <v>55.588999999999999</v>
      </c>
      <c r="AI1338" s="131">
        <v>54.593000000000004</v>
      </c>
      <c r="AJ1338" s="131">
        <v>56.646999999999998</v>
      </c>
      <c r="AK1338" s="131">
        <v>56.87</v>
      </c>
      <c r="AL1338" s="131">
        <v>60.710999999999999</v>
      </c>
      <c r="AM1338" s="131">
        <v>58.170999999999999</v>
      </c>
      <c r="AN1338" s="131">
        <v>54.38</v>
      </c>
      <c r="AO1338" s="131">
        <v>53.308</v>
      </c>
      <c r="AP1338" s="131">
        <v>55.654000000000003</v>
      </c>
      <c r="AQ1338" s="131">
        <v>51.162999999999997</v>
      </c>
      <c r="AR1338" s="131">
        <v>46.814999999999998</v>
      </c>
      <c r="AS1338" s="131">
        <v>63.756</v>
      </c>
      <c r="AT1338" s="131">
        <v>62.177999999999997</v>
      </c>
      <c r="AU1338" s="131">
        <v>60.667999999999999</v>
      </c>
      <c r="AV1338" s="131">
        <v>58.96</v>
      </c>
      <c r="AW1338" s="131">
        <v>63.191000000000003</v>
      </c>
      <c r="AX1338" s="131">
        <v>55.484000000000002</v>
      </c>
      <c r="AY1338" s="131">
        <v>56.631</v>
      </c>
      <c r="AZ1338" s="131">
        <v>60.101999999999997</v>
      </c>
      <c r="BA1338" s="131">
        <v>62.216999999999999</v>
      </c>
      <c r="BB1338">
        <v>61.423999999999999</v>
      </c>
      <c r="BC1338" t="s">
        <v>147</v>
      </c>
    </row>
    <row r="1339" spans="1:55" hidden="1" x14ac:dyDescent="0.25">
      <c r="A1339" t="s">
        <v>120</v>
      </c>
      <c r="B1339" t="s">
        <v>159</v>
      </c>
      <c r="C1339" t="s">
        <v>154</v>
      </c>
      <c r="D1339" s="131" t="s">
        <v>147</v>
      </c>
      <c r="E1339" s="131" t="s">
        <v>147</v>
      </c>
      <c r="F1339" s="131" t="s">
        <v>147</v>
      </c>
      <c r="G1339" s="131" t="s">
        <v>147</v>
      </c>
      <c r="H1339" s="131" t="s">
        <v>147</v>
      </c>
      <c r="I1339" s="131" t="s">
        <v>147</v>
      </c>
      <c r="J1339" s="131" t="s">
        <v>147</v>
      </c>
      <c r="K1339" s="131" t="s">
        <v>147</v>
      </c>
      <c r="L1339" s="131" t="s">
        <v>147</v>
      </c>
      <c r="M1339" s="131" t="s">
        <v>147</v>
      </c>
      <c r="N1339" s="131" t="s">
        <v>147</v>
      </c>
      <c r="O1339" s="131" t="s">
        <v>147</v>
      </c>
      <c r="P1339" s="131" t="s">
        <v>147</v>
      </c>
      <c r="Q1339" s="131" t="s">
        <v>147</v>
      </c>
      <c r="R1339" s="131" t="s">
        <v>147</v>
      </c>
      <c r="S1339" s="131" t="s">
        <v>147</v>
      </c>
      <c r="T1339" s="131" t="s">
        <v>147</v>
      </c>
      <c r="U1339" s="131" t="s">
        <v>147</v>
      </c>
      <c r="V1339" s="131" t="s">
        <v>147</v>
      </c>
      <c r="W1339" s="131" t="s">
        <v>147</v>
      </c>
      <c r="X1339" s="131" t="s">
        <v>147</v>
      </c>
      <c r="Y1339" s="131" t="s">
        <v>147</v>
      </c>
      <c r="Z1339" s="131" t="s">
        <v>147</v>
      </c>
      <c r="AA1339" s="131" t="s">
        <v>147</v>
      </c>
      <c r="AB1339" s="131" t="s">
        <v>147</v>
      </c>
      <c r="AC1339" s="131" t="s">
        <v>147</v>
      </c>
      <c r="AD1339" s="131" t="s">
        <v>147</v>
      </c>
      <c r="AE1339" s="131" t="s">
        <v>147</v>
      </c>
      <c r="AF1339" s="131" t="s">
        <v>147</v>
      </c>
      <c r="AG1339" s="131" t="s">
        <v>147</v>
      </c>
      <c r="AH1339" s="131">
        <v>10.946999999999999</v>
      </c>
      <c r="AI1339" s="131">
        <v>10.750999999999999</v>
      </c>
      <c r="AJ1339" s="131">
        <v>16.565000000000001</v>
      </c>
      <c r="AK1339" s="131">
        <v>15.259</v>
      </c>
      <c r="AL1339" s="131">
        <v>18.155999999999999</v>
      </c>
      <c r="AM1339" s="131">
        <v>18.167999999999999</v>
      </c>
      <c r="AN1339" s="131">
        <v>17.454000000000001</v>
      </c>
      <c r="AO1339" s="131">
        <v>27.323</v>
      </c>
      <c r="AP1339" s="131">
        <v>26.808</v>
      </c>
      <c r="AQ1339" s="131">
        <v>29.783000000000001</v>
      </c>
      <c r="AR1339" s="131">
        <v>32.966000000000001</v>
      </c>
      <c r="AS1339" s="131">
        <v>29.776</v>
      </c>
      <c r="AT1339" s="131">
        <v>31.925999999999998</v>
      </c>
      <c r="AU1339" s="131">
        <v>31.96</v>
      </c>
      <c r="AV1339" s="131">
        <v>27.062999999999999</v>
      </c>
      <c r="AW1339" s="131">
        <v>28.082000000000001</v>
      </c>
      <c r="AX1339" s="131">
        <v>27.099</v>
      </c>
      <c r="AY1339" s="131">
        <v>20.73</v>
      </c>
      <c r="AZ1339" s="131">
        <v>20.995999999999999</v>
      </c>
      <c r="BA1339" s="131">
        <v>35.362000000000002</v>
      </c>
      <c r="BB1339">
        <v>34.911000000000001</v>
      </c>
      <c r="BC1339" t="s">
        <v>147</v>
      </c>
    </row>
    <row r="1340" spans="1:55" hidden="1" x14ac:dyDescent="0.25">
      <c r="A1340" t="s">
        <v>120</v>
      </c>
      <c r="B1340" t="s">
        <v>159</v>
      </c>
      <c r="C1340" t="s">
        <v>153</v>
      </c>
      <c r="D1340" s="131">
        <v>1.38</v>
      </c>
      <c r="E1340" s="131">
        <v>3.0049999999999999</v>
      </c>
      <c r="F1340" s="131">
        <v>2.089</v>
      </c>
      <c r="G1340" s="131">
        <v>3.7509999999999999</v>
      </c>
      <c r="H1340" s="131">
        <v>4.968</v>
      </c>
      <c r="I1340" s="131">
        <v>6.8239999999999998</v>
      </c>
      <c r="J1340" s="131">
        <v>5.4219999999999997</v>
      </c>
      <c r="K1340" s="131">
        <v>7.7469999999999999</v>
      </c>
      <c r="L1340" s="131">
        <v>7.66</v>
      </c>
      <c r="M1340" s="131">
        <v>9.9700000000000006</v>
      </c>
      <c r="N1340" s="131">
        <v>8.6489999999999991</v>
      </c>
      <c r="O1340" s="131">
        <v>11.901999999999999</v>
      </c>
      <c r="P1340" s="131">
        <v>20.058</v>
      </c>
      <c r="Q1340" s="131">
        <v>19.036999999999999</v>
      </c>
      <c r="R1340" s="131">
        <v>27.204999999999998</v>
      </c>
      <c r="S1340" s="131">
        <v>32.03</v>
      </c>
      <c r="T1340" s="131">
        <v>36.503</v>
      </c>
      <c r="U1340" s="131">
        <v>35.646000000000001</v>
      </c>
      <c r="V1340" s="131">
        <v>43.222000000000001</v>
      </c>
      <c r="W1340" s="131">
        <v>36.418999999999997</v>
      </c>
      <c r="X1340" s="131">
        <v>31.791</v>
      </c>
      <c r="Y1340" s="131">
        <v>32.152000000000001</v>
      </c>
      <c r="Z1340" s="131">
        <v>34.198999999999998</v>
      </c>
      <c r="AA1340" s="131">
        <v>26.966000000000001</v>
      </c>
      <c r="AB1340" s="131">
        <v>29.710999999999999</v>
      </c>
      <c r="AC1340" s="131">
        <v>29.068999999999999</v>
      </c>
      <c r="AD1340" s="131">
        <v>31.54</v>
      </c>
      <c r="AE1340" s="131">
        <v>36.463999999999999</v>
      </c>
      <c r="AF1340" s="131">
        <v>34.771000000000001</v>
      </c>
      <c r="AG1340" s="131">
        <v>31.887</v>
      </c>
      <c r="AH1340" s="131">
        <v>23.818000000000001</v>
      </c>
      <c r="AI1340" s="131">
        <v>22.588999999999999</v>
      </c>
      <c r="AJ1340" s="131">
        <v>19.364000000000001</v>
      </c>
      <c r="AK1340" s="131">
        <v>17.977</v>
      </c>
      <c r="AL1340" s="131">
        <v>24.507999999999999</v>
      </c>
      <c r="AM1340" s="131">
        <v>25.300999999999998</v>
      </c>
      <c r="AN1340" s="131">
        <v>15.417999999999999</v>
      </c>
      <c r="AO1340" s="131">
        <v>16.701000000000001</v>
      </c>
      <c r="AP1340" s="131">
        <v>17.222999999999999</v>
      </c>
      <c r="AQ1340" s="131">
        <v>14.718</v>
      </c>
      <c r="AR1340" s="131">
        <v>43.478999999999999</v>
      </c>
      <c r="AS1340" s="131">
        <v>41.610999999999997</v>
      </c>
      <c r="AT1340" s="131">
        <v>60.655000000000001</v>
      </c>
      <c r="AU1340" s="131">
        <v>64.02</v>
      </c>
      <c r="AV1340" s="131">
        <v>61.082999999999998</v>
      </c>
      <c r="AW1340" s="131">
        <v>72.402000000000001</v>
      </c>
      <c r="AX1340" s="131">
        <v>69.864999999999995</v>
      </c>
      <c r="AY1340" s="131">
        <v>51.017000000000003</v>
      </c>
      <c r="AZ1340" s="131">
        <v>42.857999999999997</v>
      </c>
      <c r="BA1340" s="131">
        <v>72.22</v>
      </c>
      <c r="BB1340">
        <v>71.299000000000007</v>
      </c>
      <c r="BC1340" t="s">
        <v>147</v>
      </c>
    </row>
    <row r="1341" spans="1:55" hidden="1" x14ac:dyDescent="0.25">
      <c r="A1341" t="s">
        <v>120</v>
      </c>
      <c r="B1341" t="s">
        <v>159</v>
      </c>
      <c r="C1341" t="s">
        <v>152</v>
      </c>
      <c r="D1341" s="131">
        <v>4.8289999999999997</v>
      </c>
      <c r="E1341" s="131">
        <v>3.8639999999999999</v>
      </c>
      <c r="F1341" s="131">
        <v>8.1489999999999991</v>
      </c>
      <c r="G1341" s="131">
        <v>9.5869999999999997</v>
      </c>
      <c r="H1341" s="131">
        <v>11.284000000000001</v>
      </c>
      <c r="I1341" s="131">
        <v>16.428999999999998</v>
      </c>
      <c r="J1341" s="131">
        <v>16.053999999999998</v>
      </c>
      <c r="K1341" s="131">
        <v>7.0709999999999997</v>
      </c>
      <c r="L1341" s="131">
        <v>10.042999999999999</v>
      </c>
      <c r="M1341" s="131">
        <v>10.635</v>
      </c>
      <c r="N1341" s="131">
        <v>14.895</v>
      </c>
      <c r="O1341" s="131">
        <v>17.54</v>
      </c>
      <c r="P1341" s="131">
        <v>17.931000000000001</v>
      </c>
      <c r="Q1341" s="131">
        <v>20.376000000000001</v>
      </c>
      <c r="R1341" s="131">
        <v>15.05</v>
      </c>
      <c r="S1341" s="131">
        <v>17.344000000000001</v>
      </c>
      <c r="T1341" s="131">
        <v>14.574999999999999</v>
      </c>
      <c r="U1341" s="131">
        <v>15.096</v>
      </c>
      <c r="V1341" s="131">
        <v>18.63</v>
      </c>
      <c r="W1341" s="131">
        <v>18.21</v>
      </c>
      <c r="X1341" s="131">
        <v>20.873999999999999</v>
      </c>
      <c r="Y1341" s="131">
        <v>20.600999999999999</v>
      </c>
      <c r="Z1341" s="131">
        <v>18.643000000000001</v>
      </c>
      <c r="AA1341" s="131">
        <v>18.494</v>
      </c>
      <c r="AB1341" s="131">
        <v>14.166</v>
      </c>
      <c r="AC1341" s="131">
        <v>14.651999999999999</v>
      </c>
      <c r="AD1341" s="131">
        <v>14.346</v>
      </c>
      <c r="AE1341" s="131">
        <v>17.087</v>
      </c>
      <c r="AF1341" s="131">
        <v>17.891999999999999</v>
      </c>
      <c r="AG1341" s="131">
        <v>21.08</v>
      </c>
      <c r="AH1341" s="131">
        <v>13.057</v>
      </c>
      <c r="AI1341" s="131">
        <v>12.593999999999999</v>
      </c>
      <c r="AJ1341" s="131">
        <v>16.001000000000001</v>
      </c>
      <c r="AK1341" s="131">
        <v>17.068999999999999</v>
      </c>
      <c r="AL1341" s="131">
        <v>16.024999999999999</v>
      </c>
      <c r="AM1341" s="131">
        <v>15.403</v>
      </c>
      <c r="AN1341" s="131">
        <v>16.998999999999999</v>
      </c>
      <c r="AO1341" s="131">
        <v>20.716000000000001</v>
      </c>
      <c r="AP1341" s="131">
        <v>18.23</v>
      </c>
      <c r="AQ1341" s="131">
        <v>22.021999999999998</v>
      </c>
      <c r="AR1341" s="131">
        <v>16.247</v>
      </c>
      <c r="AS1341" s="131">
        <v>28.812999999999999</v>
      </c>
      <c r="AT1341" s="131">
        <v>38.344999999999999</v>
      </c>
      <c r="AU1341" s="131">
        <v>39.618000000000002</v>
      </c>
      <c r="AV1341" s="131">
        <v>37.133000000000003</v>
      </c>
      <c r="AW1341" s="131">
        <v>39.210999999999999</v>
      </c>
      <c r="AX1341" s="131">
        <v>34.338999999999999</v>
      </c>
      <c r="AY1341" s="131">
        <v>34.973999999999997</v>
      </c>
      <c r="AZ1341" s="131">
        <v>31.315999999999999</v>
      </c>
      <c r="BA1341" s="131">
        <v>41.356999999999999</v>
      </c>
      <c r="BB1341">
        <v>40.83</v>
      </c>
      <c r="BC1341" t="s">
        <v>147</v>
      </c>
    </row>
    <row r="1342" spans="1:55" hidden="1" x14ac:dyDescent="0.25">
      <c r="A1342" t="s">
        <v>120</v>
      </c>
      <c r="B1342" t="s">
        <v>159</v>
      </c>
      <c r="C1342" t="s">
        <v>151</v>
      </c>
      <c r="D1342" s="131">
        <v>0</v>
      </c>
      <c r="E1342" s="131">
        <v>0</v>
      </c>
      <c r="F1342" s="131">
        <v>0</v>
      </c>
      <c r="G1342" s="131">
        <v>0</v>
      </c>
      <c r="H1342" s="131">
        <v>0</v>
      </c>
      <c r="I1342" s="131">
        <v>0</v>
      </c>
      <c r="J1342" s="131">
        <v>0</v>
      </c>
      <c r="K1342" s="131">
        <v>0</v>
      </c>
      <c r="L1342" s="131">
        <v>0</v>
      </c>
      <c r="M1342" s="131">
        <v>0</v>
      </c>
      <c r="N1342" s="131">
        <v>0</v>
      </c>
      <c r="O1342" s="131">
        <v>0</v>
      </c>
      <c r="P1342" s="131">
        <v>0</v>
      </c>
      <c r="Q1342" s="131">
        <v>0</v>
      </c>
      <c r="R1342" s="131">
        <v>0</v>
      </c>
      <c r="S1342" s="131">
        <v>0</v>
      </c>
      <c r="T1342" s="131">
        <v>0</v>
      </c>
      <c r="U1342" s="131">
        <v>0</v>
      </c>
      <c r="V1342" s="131">
        <v>0</v>
      </c>
      <c r="W1342" s="131">
        <v>0</v>
      </c>
      <c r="X1342" s="131">
        <v>0</v>
      </c>
      <c r="Y1342" s="131">
        <v>0</v>
      </c>
      <c r="Z1342" s="131">
        <v>0</v>
      </c>
      <c r="AA1342" s="131">
        <v>0</v>
      </c>
      <c r="AB1342" s="131">
        <v>0</v>
      </c>
      <c r="AC1342" s="131">
        <v>0</v>
      </c>
      <c r="AD1342" s="131">
        <v>0</v>
      </c>
      <c r="AE1342" s="131">
        <v>0</v>
      </c>
      <c r="AF1342" s="131">
        <v>0</v>
      </c>
      <c r="AG1342" s="131">
        <v>0</v>
      </c>
      <c r="AH1342" s="131">
        <v>0</v>
      </c>
      <c r="AI1342" s="131">
        <v>0</v>
      </c>
      <c r="AJ1342" s="131">
        <v>0</v>
      </c>
      <c r="AK1342" s="131">
        <v>0</v>
      </c>
      <c r="AL1342" s="131">
        <v>0</v>
      </c>
      <c r="AM1342" s="131">
        <v>0</v>
      </c>
      <c r="AN1342" s="131">
        <v>0</v>
      </c>
      <c r="AO1342" s="131">
        <v>0</v>
      </c>
      <c r="AP1342" s="131">
        <v>0</v>
      </c>
      <c r="AQ1342" s="131">
        <v>0</v>
      </c>
      <c r="AR1342" s="131">
        <v>1.776</v>
      </c>
      <c r="AS1342" s="131">
        <v>0</v>
      </c>
      <c r="AT1342" s="131">
        <v>0</v>
      </c>
      <c r="AU1342" s="131">
        <v>0</v>
      </c>
      <c r="AV1342" s="131">
        <v>2.5670000000000002</v>
      </c>
      <c r="AW1342" s="131">
        <v>2.8820000000000001</v>
      </c>
      <c r="AX1342" s="131">
        <v>3.83</v>
      </c>
      <c r="AY1342" s="131">
        <v>3.7320000000000002</v>
      </c>
      <c r="AZ1342" s="131">
        <v>0.54100000000000004</v>
      </c>
      <c r="BA1342" s="131">
        <v>0.22700000000000001</v>
      </c>
      <c r="BB1342">
        <v>0.224</v>
      </c>
      <c r="BC1342" t="s">
        <v>147</v>
      </c>
    </row>
    <row r="1343" spans="1:55" hidden="1" x14ac:dyDescent="0.25">
      <c r="A1343" t="s">
        <v>120</v>
      </c>
      <c r="B1343" t="s">
        <v>159</v>
      </c>
      <c r="C1343" t="s">
        <v>148</v>
      </c>
      <c r="D1343" s="131">
        <v>16.788</v>
      </c>
      <c r="E1343" s="131">
        <v>19.748000000000001</v>
      </c>
      <c r="F1343" s="131">
        <v>24.238</v>
      </c>
      <c r="G1343" s="131">
        <v>64.816000000000003</v>
      </c>
      <c r="H1343" s="131">
        <v>135.511</v>
      </c>
      <c r="I1343" s="131">
        <v>175.90299999999999</v>
      </c>
      <c r="J1343" s="131">
        <v>187.94200000000001</v>
      </c>
      <c r="K1343" s="131">
        <v>178.648</v>
      </c>
      <c r="L1343" s="131">
        <v>168.857</v>
      </c>
      <c r="M1343" s="131">
        <v>177.803</v>
      </c>
      <c r="N1343" s="131">
        <v>173.488</v>
      </c>
      <c r="O1343" s="131">
        <v>186.36</v>
      </c>
      <c r="P1343" s="131">
        <v>195.56399999999999</v>
      </c>
      <c r="Q1343" s="131">
        <v>200.33600000000001</v>
      </c>
      <c r="R1343" s="131">
        <v>206.64500000000001</v>
      </c>
      <c r="S1343" s="131">
        <v>231.34100000000001</v>
      </c>
      <c r="T1343" s="131">
        <v>250.309</v>
      </c>
      <c r="U1343" s="131">
        <v>252.43700000000001</v>
      </c>
      <c r="V1343" s="131">
        <v>273.99</v>
      </c>
      <c r="W1343" s="131">
        <v>271.08</v>
      </c>
      <c r="X1343" s="131">
        <v>264.88200000000001</v>
      </c>
      <c r="Y1343" s="131">
        <v>256.14800000000002</v>
      </c>
      <c r="Z1343" s="131">
        <v>245.45099999999999</v>
      </c>
      <c r="AA1343" s="131">
        <v>234.93799999999999</v>
      </c>
      <c r="AB1343" s="131">
        <v>218.23</v>
      </c>
      <c r="AC1343" s="131">
        <v>214.92699999999999</v>
      </c>
      <c r="AD1343" s="131">
        <v>196.584</v>
      </c>
      <c r="AE1343" s="131">
        <v>201.70400000000001</v>
      </c>
      <c r="AF1343" s="131">
        <v>209.95</v>
      </c>
      <c r="AG1343" s="131">
        <v>212.60499999999999</v>
      </c>
      <c r="AH1343" s="131">
        <v>185.82499999999999</v>
      </c>
      <c r="AI1343" s="131">
        <v>178.11199999999999</v>
      </c>
      <c r="AJ1343" s="131">
        <v>186.50299999999999</v>
      </c>
      <c r="AK1343" s="131">
        <v>190.346</v>
      </c>
      <c r="AL1343" s="131">
        <v>215.661</v>
      </c>
      <c r="AM1343" s="131">
        <v>228.90899999999999</v>
      </c>
      <c r="AN1343" s="131">
        <v>211.16499999999999</v>
      </c>
      <c r="AO1343" s="131">
        <v>250.19300000000001</v>
      </c>
      <c r="AP1343" s="131">
        <v>261.62299999999999</v>
      </c>
      <c r="AQ1343" s="131">
        <v>267.36200000000002</v>
      </c>
      <c r="AR1343" s="131">
        <v>329.20699999999999</v>
      </c>
      <c r="AS1343" s="131">
        <v>374.69799999999998</v>
      </c>
      <c r="AT1343" s="131">
        <v>433.428</v>
      </c>
      <c r="AU1343" s="131">
        <v>444.29199999999997</v>
      </c>
      <c r="AV1343" s="131">
        <v>428.3</v>
      </c>
      <c r="AW1343" s="131">
        <v>434.22800000000001</v>
      </c>
      <c r="AX1343" s="131">
        <v>413.33800000000002</v>
      </c>
      <c r="AY1343" s="131">
        <v>365.66899999999998</v>
      </c>
      <c r="AZ1343" s="131">
        <v>337.339</v>
      </c>
      <c r="BA1343" s="131">
        <v>394.62799999999999</v>
      </c>
      <c r="BB1343">
        <v>389.59899999999999</v>
      </c>
      <c r="BC1343" t="s">
        <v>147</v>
      </c>
    </row>
    <row r="1344" spans="1:55" hidden="1" x14ac:dyDescent="0.25">
      <c r="A1344" t="s">
        <v>120</v>
      </c>
      <c r="B1344" t="s">
        <v>149</v>
      </c>
      <c r="C1344" t="s">
        <v>158</v>
      </c>
      <c r="D1344" s="131">
        <v>0</v>
      </c>
      <c r="E1344" s="131">
        <v>0</v>
      </c>
      <c r="F1344" s="131">
        <v>0</v>
      </c>
      <c r="G1344" s="131">
        <v>0</v>
      </c>
      <c r="H1344" s="131">
        <v>15.012</v>
      </c>
      <c r="I1344" s="131">
        <v>17.968</v>
      </c>
      <c r="J1344" s="131">
        <v>22.093</v>
      </c>
      <c r="K1344" s="131">
        <v>22.073</v>
      </c>
      <c r="L1344" s="131">
        <v>19.039000000000001</v>
      </c>
      <c r="M1344" s="131">
        <v>18.585999999999999</v>
      </c>
      <c r="N1344" s="131">
        <v>25.893999999999998</v>
      </c>
      <c r="O1344" s="131">
        <v>27.547999999999998</v>
      </c>
      <c r="P1344" s="131">
        <v>30.902000000000001</v>
      </c>
      <c r="Q1344" s="131">
        <v>31.908999999999999</v>
      </c>
      <c r="R1344" s="131">
        <v>26.486000000000001</v>
      </c>
      <c r="S1344" s="131">
        <v>32.283999999999999</v>
      </c>
      <c r="T1344" s="131">
        <v>33.173999999999999</v>
      </c>
      <c r="U1344" s="131">
        <v>37.405999999999999</v>
      </c>
      <c r="V1344" s="131">
        <v>42.180999999999997</v>
      </c>
      <c r="W1344" s="131">
        <v>44.932000000000002</v>
      </c>
      <c r="X1344" s="131">
        <v>51.354999999999997</v>
      </c>
      <c r="Y1344" s="131">
        <v>49.04</v>
      </c>
      <c r="Z1344" s="131">
        <v>45.883000000000003</v>
      </c>
      <c r="AA1344" s="131">
        <v>36.398000000000003</v>
      </c>
      <c r="AB1344" s="131">
        <v>34.697000000000003</v>
      </c>
      <c r="AC1344" s="131">
        <v>38.636000000000003</v>
      </c>
      <c r="AD1344" s="131">
        <v>29.844999999999999</v>
      </c>
      <c r="AE1344" s="131">
        <v>30.963999999999999</v>
      </c>
      <c r="AF1344" s="131">
        <v>28.489000000000001</v>
      </c>
      <c r="AG1344" s="131">
        <v>29.745000000000001</v>
      </c>
      <c r="AH1344" s="131">
        <v>26.526</v>
      </c>
      <c r="AI1344" s="131">
        <v>26.779</v>
      </c>
      <c r="AJ1344" s="131">
        <v>27.577999999999999</v>
      </c>
      <c r="AK1344" s="131">
        <v>27.899000000000001</v>
      </c>
      <c r="AL1344" s="131">
        <v>32.987000000000002</v>
      </c>
      <c r="AM1344" s="131">
        <v>37.616999999999997</v>
      </c>
      <c r="AN1344" s="131">
        <v>41.613</v>
      </c>
      <c r="AO1344" s="131">
        <v>53.4</v>
      </c>
      <c r="AP1344" s="131">
        <v>63.167000000000002</v>
      </c>
      <c r="AQ1344" s="131">
        <v>72.820999999999998</v>
      </c>
      <c r="AR1344" s="131">
        <v>79.441999999999993</v>
      </c>
      <c r="AS1344" s="131">
        <v>104.105</v>
      </c>
      <c r="AT1344" s="131">
        <v>111.79900000000001</v>
      </c>
      <c r="AU1344" s="131">
        <v>109.47499999999999</v>
      </c>
      <c r="AV1344" s="131">
        <v>99.179000000000002</v>
      </c>
      <c r="AW1344" s="131">
        <v>93.212999999999994</v>
      </c>
      <c r="AX1344" s="131">
        <v>94.762</v>
      </c>
      <c r="AY1344" s="131">
        <v>83.563999999999993</v>
      </c>
      <c r="AZ1344" s="131">
        <v>75.075999999999993</v>
      </c>
      <c r="BA1344" s="131">
        <v>75.372</v>
      </c>
      <c r="BB1344">
        <v>74.411000000000001</v>
      </c>
      <c r="BC1344" t="s">
        <v>147</v>
      </c>
    </row>
    <row r="1345" spans="1:55" hidden="1" x14ac:dyDescent="0.25">
      <c r="A1345" t="s">
        <v>120</v>
      </c>
      <c r="B1345" t="s">
        <v>149</v>
      </c>
      <c r="C1345" t="s">
        <v>157</v>
      </c>
      <c r="D1345" s="131">
        <v>0</v>
      </c>
      <c r="E1345" s="131">
        <v>0</v>
      </c>
      <c r="F1345" s="131">
        <v>0</v>
      </c>
      <c r="G1345" s="131">
        <v>0</v>
      </c>
      <c r="H1345" s="131">
        <v>1.4930000000000001</v>
      </c>
      <c r="I1345" s="131">
        <v>1.905</v>
      </c>
      <c r="J1345" s="131">
        <v>2.08</v>
      </c>
      <c r="K1345" s="131">
        <v>1.9319999999999999</v>
      </c>
      <c r="L1345" s="131">
        <v>3.1150000000000002</v>
      </c>
      <c r="M1345" s="131">
        <v>2.5339999999999998</v>
      </c>
      <c r="N1345" s="131">
        <v>2.15</v>
      </c>
      <c r="O1345" s="131">
        <v>4.7770000000000001</v>
      </c>
      <c r="P1345" s="131">
        <v>4.0170000000000003</v>
      </c>
      <c r="Q1345" s="131">
        <v>5.444</v>
      </c>
      <c r="R1345" s="131">
        <v>8.8290000000000006</v>
      </c>
      <c r="S1345" s="131">
        <v>14.08</v>
      </c>
      <c r="T1345" s="131">
        <v>17.675000000000001</v>
      </c>
      <c r="U1345" s="131">
        <v>21.541</v>
      </c>
      <c r="V1345" s="131">
        <v>21.975000000000001</v>
      </c>
      <c r="W1345" s="131">
        <v>21.972000000000001</v>
      </c>
      <c r="X1345" s="131">
        <v>21.225000000000001</v>
      </c>
      <c r="Y1345" s="131">
        <v>20.341999999999999</v>
      </c>
      <c r="Z1345" s="131">
        <v>15.335000000000001</v>
      </c>
      <c r="AA1345" s="131">
        <v>16.864000000000001</v>
      </c>
      <c r="AB1345" s="131">
        <v>14.641999999999999</v>
      </c>
      <c r="AC1345" s="131">
        <v>14.023</v>
      </c>
      <c r="AD1345" s="131">
        <v>12.775</v>
      </c>
      <c r="AE1345" s="131">
        <v>13.090999999999999</v>
      </c>
      <c r="AF1345" s="131">
        <v>18.167999999999999</v>
      </c>
      <c r="AG1345" s="131">
        <v>17.204000000000001</v>
      </c>
      <c r="AH1345" s="131">
        <v>14.608000000000001</v>
      </c>
      <c r="AI1345" s="131">
        <v>12.867000000000001</v>
      </c>
      <c r="AJ1345" s="131">
        <v>14.856999999999999</v>
      </c>
      <c r="AK1345" s="131">
        <v>19.504999999999999</v>
      </c>
      <c r="AL1345" s="131">
        <v>15.02</v>
      </c>
      <c r="AM1345" s="131">
        <v>16.692</v>
      </c>
      <c r="AN1345" s="131">
        <v>11.882</v>
      </c>
      <c r="AO1345" s="131">
        <v>10.49</v>
      </c>
      <c r="AP1345" s="131">
        <v>11.42</v>
      </c>
      <c r="AQ1345" s="131">
        <v>10.974</v>
      </c>
      <c r="AR1345" s="131">
        <v>16.510999999999999</v>
      </c>
      <c r="AS1345" s="131">
        <v>14.262</v>
      </c>
      <c r="AT1345" s="131">
        <v>10.794</v>
      </c>
      <c r="AU1345" s="131">
        <v>13.324999999999999</v>
      </c>
      <c r="AV1345" s="131">
        <v>10.683</v>
      </c>
      <c r="AW1345" s="131">
        <v>12.318</v>
      </c>
      <c r="AX1345" s="131">
        <v>10.608000000000001</v>
      </c>
      <c r="AY1345" s="131">
        <v>14.101000000000001</v>
      </c>
      <c r="AZ1345" s="131">
        <v>8.2520000000000007</v>
      </c>
      <c r="BA1345" s="131">
        <v>12.106</v>
      </c>
      <c r="BB1345">
        <v>11.952</v>
      </c>
      <c r="BC1345" t="s">
        <v>147</v>
      </c>
    </row>
    <row r="1346" spans="1:55" hidden="1" x14ac:dyDescent="0.25">
      <c r="A1346" t="s">
        <v>120</v>
      </c>
      <c r="B1346" t="s">
        <v>149</v>
      </c>
      <c r="C1346" t="s">
        <v>156</v>
      </c>
      <c r="D1346" s="131">
        <v>1.871</v>
      </c>
      <c r="E1346" s="131">
        <v>3.056</v>
      </c>
      <c r="F1346" s="131">
        <v>4.4619999999999997</v>
      </c>
      <c r="G1346" s="131">
        <v>11.444000000000001</v>
      </c>
      <c r="H1346" s="131">
        <v>18.120999999999999</v>
      </c>
      <c r="I1346" s="131">
        <v>27.574000000000002</v>
      </c>
      <c r="J1346" s="131">
        <v>27.783000000000001</v>
      </c>
      <c r="K1346" s="131">
        <v>29.727</v>
      </c>
      <c r="L1346" s="131">
        <v>24.923999999999999</v>
      </c>
      <c r="M1346" s="131">
        <v>29.231000000000002</v>
      </c>
      <c r="N1346" s="131">
        <v>26.870999999999999</v>
      </c>
      <c r="O1346" s="131">
        <v>23.248999999999999</v>
      </c>
      <c r="P1346" s="131">
        <v>21.786000000000001</v>
      </c>
      <c r="Q1346" s="131">
        <v>25.86</v>
      </c>
      <c r="R1346" s="131">
        <v>34.283999999999999</v>
      </c>
      <c r="S1346" s="131">
        <v>42.524000000000001</v>
      </c>
      <c r="T1346" s="131">
        <v>51.664999999999999</v>
      </c>
      <c r="U1346" s="131">
        <v>55.463999999999999</v>
      </c>
      <c r="V1346" s="131">
        <v>66.302999999999997</v>
      </c>
      <c r="W1346" s="131">
        <v>69.373000000000005</v>
      </c>
      <c r="X1346" s="131">
        <v>65.748000000000005</v>
      </c>
      <c r="Y1346" s="131">
        <v>64.418000000000006</v>
      </c>
      <c r="Z1346" s="131">
        <v>61.459000000000003</v>
      </c>
      <c r="AA1346" s="131">
        <v>65.152000000000001</v>
      </c>
      <c r="AB1346" s="131">
        <v>63.466999999999999</v>
      </c>
      <c r="AC1346" s="131">
        <v>65.537999999999997</v>
      </c>
      <c r="AD1346" s="131">
        <v>47.408000000000001</v>
      </c>
      <c r="AE1346" s="131">
        <v>45.997999999999998</v>
      </c>
      <c r="AF1346" s="131">
        <v>49.554000000000002</v>
      </c>
      <c r="AG1346" s="131">
        <v>51.988999999999997</v>
      </c>
      <c r="AH1346" s="131">
        <v>42.665999999999997</v>
      </c>
      <c r="AI1346" s="131">
        <v>39.244999999999997</v>
      </c>
      <c r="AJ1346" s="131">
        <v>36.802</v>
      </c>
      <c r="AK1346" s="131">
        <v>37.162999999999997</v>
      </c>
      <c r="AL1346" s="131">
        <v>49.872</v>
      </c>
      <c r="AM1346" s="131">
        <v>59.436999999999998</v>
      </c>
      <c r="AN1346" s="131">
        <v>55.218000000000004</v>
      </c>
      <c r="AO1346" s="131">
        <v>70.477000000000004</v>
      </c>
      <c r="AP1346" s="131">
        <v>71.537999999999997</v>
      </c>
      <c r="AQ1346" s="131">
        <v>68.400000000000006</v>
      </c>
      <c r="AR1346" s="131">
        <v>95.132000000000005</v>
      </c>
      <c r="AS1346" s="131">
        <v>95.918999999999997</v>
      </c>
      <c r="AT1346" s="131">
        <v>121.77500000000001</v>
      </c>
      <c r="AU1346" s="131">
        <v>129.398</v>
      </c>
      <c r="AV1346" s="131">
        <v>135.69300000000001</v>
      </c>
      <c r="AW1346" s="131">
        <v>126.771</v>
      </c>
      <c r="AX1346" s="131">
        <v>121.099</v>
      </c>
      <c r="AY1346" s="131">
        <v>104.26</v>
      </c>
      <c r="AZ1346" s="131">
        <v>101.25</v>
      </c>
      <c r="BA1346" s="131">
        <v>98.847999999999999</v>
      </c>
      <c r="BB1346">
        <v>97.587999999999994</v>
      </c>
      <c r="BC1346" t="s">
        <v>147</v>
      </c>
    </row>
    <row r="1347" spans="1:55" hidden="1" x14ac:dyDescent="0.25">
      <c r="A1347" t="s">
        <v>120</v>
      </c>
      <c r="B1347" t="s">
        <v>149</v>
      </c>
      <c r="C1347" t="s">
        <v>155</v>
      </c>
      <c r="D1347" s="131">
        <v>8.8859999999999992</v>
      </c>
      <c r="E1347" s="131">
        <v>10.039999999999999</v>
      </c>
      <c r="F1347" s="131">
        <v>9.7729999999999997</v>
      </c>
      <c r="G1347" s="131">
        <v>40.9</v>
      </c>
      <c r="H1347" s="131">
        <v>86.638000000000005</v>
      </c>
      <c r="I1347" s="131">
        <v>107.77</v>
      </c>
      <c r="J1347" s="131">
        <v>117.31100000000001</v>
      </c>
      <c r="K1347" s="131">
        <v>112.85299999999999</v>
      </c>
      <c r="L1347" s="131">
        <v>106.61799999999999</v>
      </c>
      <c r="M1347" s="131">
        <v>109.49</v>
      </c>
      <c r="N1347" s="131">
        <v>97.551000000000002</v>
      </c>
      <c r="O1347" s="131">
        <v>103.983</v>
      </c>
      <c r="P1347" s="131">
        <v>103.521</v>
      </c>
      <c r="Q1347" s="131">
        <v>100.416</v>
      </c>
      <c r="R1347" s="131">
        <v>97.555999999999997</v>
      </c>
      <c r="S1347" s="131">
        <v>96.141000000000005</v>
      </c>
      <c r="T1347" s="131">
        <v>100.06699999999999</v>
      </c>
      <c r="U1347" s="131">
        <v>90.677999999999997</v>
      </c>
      <c r="V1347" s="131">
        <v>85.247</v>
      </c>
      <c r="W1347" s="131">
        <v>83.814999999999998</v>
      </c>
      <c r="X1347" s="131">
        <v>77.459000000000003</v>
      </c>
      <c r="Y1347" s="131">
        <v>73.015000000000001</v>
      </c>
      <c r="Z1347" s="131">
        <v>73.171000000000006</v>
      </c>
      <c r="AA1347" s="131">
        <v>74.372</v>
      </c>
      <c r="AB1347" s="131">
        <v>64.478999999999999</v>
      </c>
      <c r="AC1347" s="131">
        <v>55.887</v>
      </c>
      <c r="AD1347" s="131">
        <v>63.204999999999998</v>
      </c>
      <c r="AE1347" s="131">
        <v>60.591999999999999</v>
      </c>
      <c r="AF1347" s="131">
        <v>63.72</v>
      </c>
      <c r="AG1347" s="131">
        <v>63.384</v>
      </c>
      <c r="AH1347" s="131">
        <v>56.524000000000001</v>
      </c>
      <c r="AI1347" s="131">
        <v>55.511000000000003</v>
      </c>
      <c r="AJ1347" s="131">
        <v>57.6</v>
      </c>
      <c r="AK1347" s="131">
        <v>57.826999999999998</v>
      </c>
      <c r="AL1347" s="131">
        <v>61.731999999999999</v>
      </c>
      <c r="AM1347" s="131">
        <v>59.15</v>
      </c>
      <c r="AN1347" s="131">
        <v>55.293999999999997</v>
      </c>
      <c r="AO1347" s="131">
        <v>54.204999999999998</v>
      </c>
      <c r="AP1347" s="131">
        <v>56.59</v>
      </c>
      <c r="AQ1347" s="131">
        <v>52.023000000000003</v>
      </c>
      <c r="AR1347" s="131">
        <v>47.601999999999997</v>
      </c>
      <c r="AS1347" s="131">
        <v>64.828000000000003</v>
      </c>
      <c r="AT1347" s="131">
        <v>63.223999999999997</v>
      </c>
      <c r="AU1347" s="131">
        <v>61.688000000000002</v>
      </c>
      <c r="AV1347" s="131">
        <v>59.951999999999998</v>
      </c>
      <c r="AW1347" s="131">
        <v>64.254000000000005</v>
      </c>
      <c r="AX1347" s="131">
        <v>56.417000000000002</v>
      </c>
      <c r="AY1347" s="131">
        <v>57.582999999999998</v>
      </c>
      <c r="AZ1347" s="131">
        <v>61.112000000000002</v>
      </c>
      <c r="BA1347" s="131">
        <v>63.262999999999998</v>
      </c>
      <c r="BB1347">
        <v>62.457000000000001</v>
      </c>
      <c r="BC1347" t="s">
        <v>147</v>
      </c>
    </row>
    <row r="1348" spans="1:55" hidden="1" x14ac:dyDescent="0.25">
      <c r="A1348" t="s">
        <v>120</v>
      </c>
      <c r="B1348" t="s">
        <v>149</v>
      </c>
      <c r="C1348" t="s">
        <v>154</v>
      </c>
      <c r="D1348" s="131" t="s">
        <v>147</v>
      </c>
      <c r="E1348" s="131" t="s">
        <v>147</v>
      </c>
      <c r="F1348" s="131" t="s">
        <v>147</v>
      </c>
      <c r="G1348" s="131" t="s">
        <v>147</v>
      </c>
      <c r="H1348" s="131" t="s">
        <v>147</v>
      </c>
      <c r="I1348" s="131" t="s">
        <v>147</v>
      </c>
      <c r="J1348" s="131" t="s">
        <v>147</v>
      </c>
      <c r="K1348" s="131" t="s">
        <v>147</v>
      </c>
      <c r="L1348" s="131" t="s">
        <v>147</v>
      </c>
      <c r="M1348" s="131" t="s">
        <v>147</v>
      </c>
      <c r="N1348" s="131" t="s">
        <v>147</v>
      </c>
      <c r="O1348" s="131" t="s">
        <v>147</v>
      </c>
      <c r="P1348" s="131" t="s">
        <v>147</v>
      </c>
      <c r="Q1348" s="131" t="s">
        <v>147</v>
      </c>
      <c r="R1348" s="131" t="s">
        <v>147</v>
      </c>
      <c r="S1348" s="131" t="s">
        <v>147</v>
      </c>
      <c r="T1348" s="131" t="s">
        <v>147</v>
      </c>
      <c r="U1348" s="131" t="s">
        <v>147</v>
      </c>
      <c r="V1348" s="131" t="s">
        <v>147</v>
      </c>
      <c r="W1348" s="131" t="s">
        <v>147</v>
      </c>
      <c r="X1348" s="131" t="s">
        <v>147</v>
      </c>
      <c r="Y1348" s="131" t="s">
        <v>147</v>
      </c>
      <c r="Z1348" s="131" t="s">
        <v>147</v>
      </c>
      <c r="AA1348" s="131" t="s">
        <v>147</v>
      </c>
      <c r="AB1348" s="131" t="s">
        <v>147</v>
      </c>
      <c r="AC1348" s="131" t="s">
        <v>147</v>
      </c>
      <c r="AD1348" s="131" t="s">
        <v>147</v>
      </c>
      <c r="AE1348" s="131" t="s">
        <v>147</v>
      </c>
      <c r="AF1348" s="131" t="s">
        <v>147</v>
      </c>
      <c r="AG1348" s="131" t="s">
        <v>147</v>
      </c>
      <c r="AH1348" s="131">
        <v>11.131</v>
      </c>
      <c r="AI1348" s="131">
        <v>10.932</v>
      </c>
      <c r="AJ1348" s="131">
        <v>16.844000000000001</v>
      </c>
      <c r="AK1348" s="131">
        <v>15.516</v>
      </c>
      <c r="AL1348" s="131">
        <v>18.460999999999999</v>
      </c>
      <c r="AM1348" s="131">
        <v>18.474</v>
      </c>
      <c r="AN1348" s="131">
        <v>17.748000000000001</v>
      </c>
      <c r="AO1348" s="131">
        <v>27.782</v>
      </c>
      <c r="AP1348" s="131">
        <v>27.259</v>
      </c>
      <c r="AQ1348" s="131">
        <v>30.283999999999999</v>
      </c>
      <c r="AR1348" s="131">
        <v>33.521000000000001</v>
      </c>
      <c r="AS1348" s="131">
        <v>30.277000000000001</v>
      </c>
      <c r="AT1348" s="131">
        <v>32.463000000000001</v>
      </c>
      <c r="AU1348" s="131">
        <v>32.497999999999998</v>
      </c>
      <c r="AV1348" s="131">
        <v>27.518000000000001</v>
      </c>
      <c r="AW1348" s="131">
        <v>28.553999999999998</v>
      </c>
      <c r="AX1348" s="131">
        <v>27.553999999999998</v>
      </c>
      <c r="AY1348" s="131">
        <v>21.079000000000001</v>
      </c>
      <c r="AZ1348" s="131">
        <v>21.349</v>
      </c>
      <c r="BA1348" s="131">
        <v>35.957000000000001</v>
      </c>
      <c r="BB1348">
        <v>35.497999999999998</v>
      </c>
      <c r="BC1348" t="s">
        <v>147</v>
      </c>
    </row>
    <row r="1349" spans="1:55" hidden="1" x14ac:dyDescent="0.25">
      <c r="A1349" t="s">
        <v>120</v>
      </c>
      <c r="B1349" t="s">
        <v>149</v>
      </c>
      <c r="C1349" t="s">
        <v>153</v>
      </c>
      <c r="D1349" s="131">
        <v>1.403</v>
      </c>
      <c r="E1349" s="131">
        <v>3.056</v>
      </c>
      <c r="F1349" s="131">
        <v>2.125</v>
      </c>
      <c r="G1349" s="131">
        <v>3.8149999999999999</v>
      </c>
      <c r="H1349" s="131">
        <v>5.0519999999999996</v>
      </c>
      <c r="I1349" s="131">
        <v>6.9390000000000001</v>
      </c>
      <c r="J1349" s="131">
        <v>5.5129999999999999</v>
      </c>
      <c r="K1349" s="131">
        <v>7.8780000000000001</v>
      </c>
      <c r="L1349" s="131">
        <v>7.7889999999999997</v>
      </c>
      <c r="M1349" s="131">
        <v>10.138</v>
      </c>
      <c r="N1349" s="131">
        <v>8.7940000000000005</v>
      </c>
      <c r="O1349" s="131">
        <v>12.102</v>
      </c>
      <c r="P1349" s="131">
        <v>20.395</v>
      </c>
      <c r="Q1349" s="131">
        <v>19.356999999999999</v>
      </c>
      <c r="R1349" s="131">
        <v>27.663</v>
      </c>
      <c r="S1349" s="131">
        <v>32.567999999999998</v>
      </c>
      <c r="T1349" s="131">
        <v>37.116999999999997</v>
      </c>
      <c r="U1349" s="131">
        <v>36.244999999999997</v>
      </c>
      <c r="V1349" s="131">
        <v>43.948999999999998</v>
      </c>
      <c r="W1349" s="131">
        <v>37.031999999999996</v>
      </c>
      <c r="X1349" s="131">
        <v>32.325000000000003</v>
      </c>
      <c r="Y1349" s="131">
        <v>32.692999999999998</v>
      </c>
      <c r="Z1349" s="131">
        <v>34.774000000000001</v>
      </c>
      <c r="AA1349" s="131">
        <v>27.42</v>
      </c>
      <c r="AB1349" s="131">
        <v>30.210999999999999</v>
      </c>
      <c r="AC1349" s="131">
        <v>29.558</v>
      </c>
      <c r="AD1349" s="131">
        <v>32.070999999999998</v>
      </c>
      <c r="AE1349" s="131">
        <v>37.076999999999998</v>
      </c>
      <c r="AF1349" s="131">
        <v>35.356000000000002</v>
      </c>
      <c r="AG1349" s="131">
        <v>32.423999999999999</v>
      </c>
      <c r="AH1349" s="131">
        <v>24.218</v>
      </c>
      <c r="AI1349" s="131">
        <v>22.969000000000001</v>
      </c>
      <c r="AJ1349" s="131">
        <v>19.690000000000001</v>
      </c>
      <c r="AK1349" s="131">
        <v>18.279</v>
      </c>
      <c r="AL1349" s="131">
        <v>24.92</v>
      </c>
      <c r="AM1349" s="131">
        <v>25.727</v>
      </c>
      <c r="AN1349" s="131">
        <v>15.677</v>
      </c>
      <c r="AO1349" s="131">
        <v>16.981000000000002</v>
      </c>
      <c r="AP1349" s="131">
        <v>17.512</v>
      </c>
      <c r="AQ1349" s="131">
        <v>14.965</v>
      </c>
      <c r="AR1349" s="131">
        <v>44.210999999999999</v>
      </c>
      <c r="AS1349" s="131">
        <v>42.311</v>
      </c>
      <c r="AT1349" s="131">
        <v>61.676000000000002</v>
      </c>
      <c r="AU1349" s="131">
        <v>65.096999999999994</v>
      </c>
      <c r="AV1349" s="131">
        <v>62.110999999999997</v>
      </c>
      <c r="AW1349" s="131">
        <v>73.619</v>
      </c>
      <c r="AX1349" s="131">
        <v>71.040000000000006</v>
      </c>
      <c r="AY1349" s="131">
        <v>51.875999999999998</v>
      </c>
      <c r="AZ1349" s="131">
        <v>43.579000000000001</v>
      </c>
      <c r="BA1349" s="131">
        <v>73.433999999999997</v>
      </c>
      <c r="BB1349">
        <v>72.498000000000005</v>
      </c>
      <c r="BC1349" t="s">
        <v>147</v>
      </c>
    </row>
    <row r="1350" spans="1:55" hidden="1" x14ac:dyDescent="0.25">
      <c r="A1350" t="s">
        <v>120</v>
      </c>
      <c r="B1350" t="s">
        <v>149</v>
      </c>
      <c r="C1350" t="s">
        <v>152</v>
      </c>
      <c r="D1350" s="131">
        <v>4.9109999999999996</v>
      </c>
      <c r="E1350" s="131">
        <v>3.9289999999999998</v>
      </c>
      <c r="F1350" s="131">
        <v>8.2859999999999996</v>
      </c>
      <c r="G1350" s="131">
        <v>9.7479999999999993</v>
      </c>
      <c r="H1350" s="131">
        <v>11.474</v>
      </c>
      <c r="I1350" s="131">
        <v>16.704999999999998</v>
      </c>
      <c r="J1350" s="131">
        <v>16.324000000000002</v>
      </c>
      <c r="K1350" s="131">
        <v>7.19</v>
      </c>
      <c r="L1350" s="131">
        <v>10.212</v>
      </c>
      <c r="M1350" s="131">
        <v>10.814</v>
      </c>
      <c r="N1350" s="131">
        <v>15.146000000000001</v>
      </c>
      <c r="O1350" s="131">
        <v>17.835000000000001</v>
      </c>
      <c r="P1350" s="131">
        <v>18.231999999999999</v>
      </c>
      <c r="Q1350" s="131">
        <v>20.718</v>
      </c>
      <c r="R1350" s="131">
        <v>15.303000000000001</v>
      </c>
      <c r="S1350" s="131">
        <v>17.635000000000002</v>
      </c>
      <c r="T1350" s="131">
        <v>14.82</v>
      </c>
      <c r="U1350" s="131">
        <v>15.349</v>
      </c>
      <c r="V1350" s="131">
        <v>18.943999999999999</v>
      </c>
      <c r="W1350" s="131">
        <v>18.515999999999998</v>
      </c>
      <c r="X1350" s="131">
        <v>21.225000000000001</v>
      </c>
      <c r="Y1350" s="131">
        <v>20.948</v>
      </c>
      <c r="Z1350" s="131">
        <v>18.957000000000001</v>
      </c>
      <c r="AA1350" s="131">
        <v>18.805</v>
      </c>
      <c r="AB1350" s="131">
        <v>14.404999999999999</v>
      </c>
      <c r="AC1350" s="131">
        <v>14.898</v>
      </c>
      <c r="AD1350" s="131">
        <v>14.587</v>
      </c>
      <c r="AE1350" s="131">
        <v>17.373999999999999</v>
      </c>
      <c r="AF1350" s="131">
        <v>18.193000000000001</v>
      </c>
      <c r="AG1350" s="131">
        <v>21.434999999999999</v>
      </c>
      <c r="AH1350" s="131">
        <v>13.276999999999999</v>
      </c>
      <c r="AI1350" s="131">
        <v>12.805999999999999</v>
      </c>
      <c r="AJ1350" s="131">
        <v>16.27</v>
      </c>
      <c r="AK1350" s="131">
        <v>17.356000000000002</v>
      </c>
      <c r="AL1350" s="131">
        <v>16.295000000000002</v>
      </c>
      <c r="AM1350" s="131">
        <v>15.662000000000001</v>
      </c>
      <c r="AN1350" s="131">
        <v>17.285</v>
      </c>
      <c r="AO1350" s="131">
        <v>21.064</v>
      </c>
      <c r="AP1350" s="131">
        <v>18.536999999999999</v>
      </c>
      <c r="AQ1350" s="131">
        <v>22.393000000000001</v>
      </c>
      <c r="AR1350" s="131">
        <v>16.52</v>
      </c>
      <c r="AS1350" s="131">
        <v>29.297999999999998</v>
      </c>
      <c r="AT1350" s="131">
        <v>38.99</v>
      </c>
      <c r="AU1350" s="131">
        <v>40.284999999999997</v>
      </c>
      <c r="AV1350" s="131">
        <v>37.756999999999998</v>
      </c>
      <c r="AW1350" s="131">
        <v>39.871000000000002</v>
      </c>
      <c r="AX1350" s="131">
        <v>34.917000000000002</v>
      </c>
      <c r="AY1350" s="131">
        <v>35.561999999999998</v>
      </c>
      <c r="AZ1350" s="131">
        <v>31.843</v>
      </c>
      <c r="BA1350" s="131">
        <v>42.052</v>
      </c>
      <c r="BB1350">
        <v>41.515999999999998</v>
      </c>
      <c r="BC1350" t="s">
        <v>147</v>
      </c>
    </row>
    <row r="1351" spans="1:55" hidden="1" x14ac:dyDescent="0.25">
      <c r="A1351" t="s">
        <v>120</v>
      </c>
      <c r="B1351" t="s">
        <v>149</v>
      </c>
      <c r="C1351" t="s">
        <v>151</v>
      </c>
      <c r="D1351" s="131">
        <v>0</v>
      </c>
      <c r="E1351" s="131">
        <v>0</v>
      </c>
      <c r="F1351" s="131">
        <v>0</v>
      </c>
      <c r="G1351" s="131">
        <v>0</v>
      </c>
      <c r="H1351" s="131">
        <v>0</v>
      </c>
      <c r="I1351" s="131">
        <v>0</v>
      </c>
      <c r="J1351" s="131">
        <v>0</v>
      </c>
      <c r="K1351" s="131">
        <v>0</v>
      </c>
      <c r="L1351" s="131">
        <v>0</v>
      </c>
      <c r="M1351" s="131">
        <v>0</v>
      </c>
      <c r="N1351" s="131">
        <v>0</v>
      </c>
      <c r="O1351" s="131">
        <v>0</v>
      </c>
      <c r="P1351" s="131">
        <v>0</v>
      </c>
      <c r="Q1351" s="131">
        <v>0</v>
      </c>
      <c r="R1351" s="131">
        <v>0</v>
      </c>
      <c r="S1351" s="131">
        <v>0</v>
      </c>
      <c r="T1351" s="131">
        <v>0</v>
      </c>
      <c r="U1351" s="131">
        <v>0</v>
      </c>
      <c r="V1351" s="131">
        <v>0</v>
      </c>
      <c r="W1351" s="131">
        <v>0</v>
      </c>
      <c r="X1351" s="131">
        <v>0</v>
      </c>
      <c r="Y1351" s="131">
        <v>0</v>
      </c>
      <c r="Z1351" s="131">
        <v>0</v>
      </c>
      <c r="AA1351" s="131">
        <v>0</v>
      </c>
      <c r="AB1351" s="131">
        <v>0</v>
      </c>
      <c r="AC1351" s="131">
        <v>0</v>
      </c>
      <c r="AD1351" s="131">
        <v>0</v>
      </c>
      <c r="AE1351" s="131">
        <v>0</v>
      </c>
      <c r="AF1351" s="131">
        <v>0</v>
      </c>
      <c r="AG1351" s="131">
        <v>0</v>
      </c>
      <c r="AH1351" s="131">
        <v>0</v>
      </c>
      <c r="AI1351" s="131">
        <v>0</v>
      </c>
      <c r="AJ1351" s="131">
        <v>0</v>
      </c>
      <c r="AK1351" s="131">
        <v>0</v>
      </c>
      <c r="AL1351" s="131">
        <v>0</v>
      </c>
      <c r="AM1351" s="131">
        <v>0</v>
      </c>
      <c r="AN1351" s="131">
        <v>0</v>
      </c>
      <c r="AO1351" s="131">
        <v>0</v>
      </c>
      <c r="AP1351" s="131">
        <v>0</v>
      </c>
      <c r="AQ1351" s="131">
        <v>0</v>
      </c>
      <c r="AR1351" s="131">
        <v>1.806</v>
      </c>
      <c r="AS1351" s="131">
        <v>0</v>
      </c>
      <c r="AT1351" s="131">
        <v>0</v>
      </c>
      <c r="AU1351" s="131">
        <v>0</v>
      </c>
      <c r="AV1351" s="131">
        <v>2.61</v>
      </c>
      <c r="AW1351" s="131">
        <v>2.93</v>
      </c>
      <c r="AX1351" s="131">
        <v>3.8940000000000001</v>
      </c>
      <c r="AY1351" s="131">
        <v>3.7949999999999999</v>
      </c>
      <c r="AZ1351" s="131">
        <v>0.55000000000000004</v>
      </c>
      <c r="BA1351" s="131">
        <v>0.23100000000000001</v>
      </c>
      <c r="BB1351">
        <v>0.22800000000000001</v>
      </c>
      <c r="BC1351" t="s">
        <v>147</v>
      </c>
    </row>
    <row r="1352" spans="1:55" hidden="1" x14ac:dyDescent="0.25">
      <c r="A1352" t="s">
        <v>120</v>
      </c>
      <c r="B1352" t="s">
        <v>149</v>
      </c>
      <c r="C1352" t="s">
        <v>148</v>
      </c>
      <c r="D1352" s="131">
        <v>17.07</v>
      </c>
      <c r="E1352" s="131">
        <v>20.081</v>
      </c>
      <c r="F1352" s="131">
        <v>24.646000000000001</v>
      </c>
      <c r="G1352" s="131">
        <v>65.906000000000006</v>
      </c>
      <c r="H1352" s="131">
        <v>137.79</v>
      </c>
      <c r="I1352" s="131">
        <v>178.86099999999999</v>
      </c>
      <c r="J1352" s="131">
        <v>191.10300000000001</v>
      </c>
      <c r="K1352" s="131">
        <v>181.65299999999999</v>
      </c>
      <c r="L1352" s="131">
        <v>171.697</v>
      </c>
      <c r="M1352" s="131">
        <v>180.79300000000001</v>
      </c>
      <c r="N1352" s="131">
        <v>176.405</v>
      </c>
      <c r="O1352" s="131">
        <v>189.495</v>
      </c>
      <c r="P1352" s="131">
        <v>198.85300000000001</v>
      </c>
      <c r="Q1352" s="131">
        <v>203.70599999999999</v>
      </c>
      <c r="R1352" s="131">
        <v>210.12100000000001</v>
      </c>
      <c r="S1352" s="131">
        <v>235.232</v>
      </c>
      <c r="T1352" s="131">
        <v>254.51900000000001</v>
      </c>
      <c r="U1352" s="131">
        <v>256.68299999999999</v>
      </c>
      <c r="V1352" s="131">
        <v>278.59899999999999</v>
      </c>
      <c r="W1352" s="131">
        <v>275.63900000000001</v>
      </c>
      <c r="X1352" s="131">
        <v>269.33699999999999</v>
      </c>
      <c r="Y1352" s="131">
        <v>260.45600000000002</v>
      </c>
      <c r="Z1352" s="131">
        <v>249.57900000000001</v>
      </c>
      <c r="AA1352" s="131">
        <v>238.89</v>
      </c>
      <c r="AB1352" s="131">
        <v>221.9</v>
      </c>
      <c r="AC1352" s="131">
        <v>218.541</v>
      </c>
      <c r="AD1352" s="131">
        <v>199.89099999999999</v>
      </c>
      <c r="AE1352" s="131">
        <v>205.09700000000001</v>
      </c>
      <c r="AF1352" s="131">
        <v>213.482</v>
      </c>
      <c r="AG1352" s="131">
        <v>216.18100000000001</v>
      </c>
      <c r="AH1352" s="131">
        <v>188.95</v>
      </c>
      <c r="AI1352" s="131">
        <v>181.108</v>
      </c>
      <c r="AJ1352" s="131">
        <v>189.64</v>
      </c>
      <c r="AK1352" s="131">
        <v>193.547</v>
      </c>
      <c r="AL1352" s="131">
        <v>219.28800000000001</v>
      </c>
      <c r="AM1352" s="131">
        <v>232.75899999999999</v>
      </c>
      <c r="AN1352" s="131">
        <v>214.71700000000001</v>
      </c>
      <c r="AO1352" s="131">
        <v>254.40100000000001</v>
      </c>
      <c r="AP1352" s="131">
        <v>266.02300000000002</v>
      </c>
      <c r="AQ1352" s="131">
        <v>271.85899999999998</v>
      </c>
      <c r="AR1352" s="131">
        <v>334.74400000000003</v>
      </c>
      <c r="AS1352" s="131">
        <v>381</v>
      </c>
      <c r="AT1352" s="131">
        <v>440.71800000000002</v>
      </c>
      <c r="AU1352" s="131">
        <v>451.76499999999999</v>
      </c>
      <c r="AV1352" s="131">
        <v>435.50299999999999</v>
      </c>
      <c r="AW1352" s="131">
        <v>441.53100000000001</v>
      </c>
      <c r="AX1352" s="131">
        <v>420.29</v>
      </c>
      <c r="AY1352" s="131">
        <v>371.82</v>
      </c>
      <c r="AZ1352" s="131">
        <v>343.012</v>
      </c>
      <c r="BA1352" s="131">
        <v>401.26499999999999</v>
      </c>
      <c r="BB1352">
        <v>396.15100000000001</v>
      </c>
      <c r="BC1352" t="s">
        <v>147</v>
      </c>
    </row>
    <row r="1353" spans="1:55" hidden="1" x14ac:dyDescent="0.25">
      <c r="A1353" t="s">
        <v>119</v>
      </c>
      <c r="B1353" t="s">
        <v>165</v>
      </c>
      <c r="C1353" t="s">
        <v>158</v>
      </c>
      <c r="D1353" s="131" t="s">
        <v>147</v>
      </c>
      <c r="E1353" s="131" t="s">
        <v>147</v>
      </c>
      <c r="F1353" s="131" t="s">
        <v>147</v>
      </c>
      <c r="G1353" s="131" t="s">
        <v>147</v>
      </c>
      <c r="H1353" s="131" t="s">
        <v>147</v>
      </c>
      <c r="I1353" s="131" t="s">
        <v>147</v>
      </c>
      <c r="J1353" s="131" t="s">
        <v>147</v>
      </c>
      <c r="K1353" s="131" t="s">
        <v>147</v>
      </c>
      <c r="L1353" s="131" t="s">
        <v>147</v>
      </c>
      <c r="M1353" s="131" t="s">
        <v>147</v>
      </c>
      <c r="N1353" s="131" t="s">
        <v>147</v>
      </c>
      <c r="O1353" s="131" t="s">
        <v>147</v>
      </c>
      <c r="P1353" s="131">
        <v>1E-3</v>
      </c>
      <c r="Q1353" s="131">
        <v>1E-3</v>
      </c>
      <c r="R1353" s="131">
        <v>1E-3</v>
      </c>
      <c r="S1353" s="131">
        <v>2E-3</v>
      </c>
      <c r="T1353" s="131">
        <v>1E-3</v>
      </c>
      <c r="U1353" s="131">
        <v>0</v>
      </c>
      <c r="V1353" s="131">
        <v>0</v>
      </c>
      <c r="W1353" s="131">
        <v>1.4E-2</v>
      </c>
      <c r="X1353" s="131">
        <v>1E-3</v>
      </c>
      <c r="Y1353" s="131">
        <v>8.0000000000000002E-3</v>
      </c>
      <c r="Z1353" s="131">
        <v>1.6E-2</v>
      </c>
      <c r="AA1353" s="131">
        <v>0.01</v>
      </c>
      <c r="AB1353" s="131">
        <v>5.3999999999999999E-2</v>
      </c>
      <c r="AC1353" s="131">
        <v>7.5999999999999998E-2</v>
      </c>
      <c r="AD1353" s="131">
        <v>0.28599999999999998</v>
      </c>
      <c r="AE1353" s="131">
        <v>1.401</v>
      </c>
      <c r="AF1353" s="131">
        <v>0.438</v>
      </c>
      <c r="AG1353" s="131">
        <v>0.504</v>
      </c>
      <c r="AH1353" s="131">
        <v>0.254</v>
      </c>
      <c r="AI1353" s="131">
        <v>0.53300000000000003</v>
      </c>
      <c r="AJ1353" s="131">
        <v>0.40600000000000003</v>
      </c>
      <c r="AK1353" s="131">
        <v>2.0350000000000001</v>
      </c>
      <c r="AL1353" s="131">
        <v>0.54100000000000004</v>
      </c>
      <c r="AM1353" s="131">
        <v>0.52</v>
      </c>
      <c r="AN1353" s="131" t="s">
        <v>147</v>
      </c>
      <c r="AO1353" s="131" t="s">
        <v>147</v>
      </c>
      <c r="AP1353" s="131" t="s">
        <v>147</v>
      </c>
      <c r="AQ1353" s="131" t="s">
        <v>147</v>
      </c>
      <c r="AR1353" s="131">
        <v>35.979999999999997</v>
      </c>
      <c r="AS1353" s="131">
        <v>34.39</v>
      </c>
      <c r="AT1353" s="131">
        <v>81.774000000000001</v>
      </c>
      <c r="AU1353" s="131">
        <v>135.95400000000001</v>
      </c>
      <c r="AV1353" s="131">
        <v>89.635000000000005</v>
      </c>
      <c r="AW1353" s="131">
        <v>215.80799999999999</v>
      </c>
      <c r="AX1353" s="131">
        <v>77.378</v>
      </c>
      <c r="AY1353" s="131">
        <v>97.777000000000001</v>
      </c>
      <c r="AZ1353" s="131">
        <v>71.972999999999999</v>
      </c>
      <c r="BA1353" s="131">
        <v>80.805999999999997</v>
      </c>
      <c r="BB1353">
        <v>322.90499999999997</v>
      </c>
      <c r="BC1353" t="s">
        <v>147</v>
      </c>
    </row>
    <row r="1354" spans="1:55" hidden="1" x14ac:dyDescent="0.25">
      <c r="A1354" t="s">
        <v>119</v>
      </c>
      <c r="B1354" t="s">
        <v>165</v>
      </c>
      <c r="C1354" t="s">
        <v>157</v>
      </c>
      <c r="D1354" s="131" t="s">
        <v>147</v>
      </c>
      <c r="E1354" s="131" t="s">
        <v>147</v>
      </c>
      <c r="F1354" s="131" t="s">
        <v>147</v>
      </c>
      <c r="G1354" s="131" t="s">
        <v>147</v>
      </c>
      <c r="H1354" s="131" t="s">
        <v>147</v>
      </c>
      <c r="I1354" s="131" t="s">
        <v>147</v>
      </c>
      <c r="J1354" s="131" t="s">
        <v>147</v>
      </c>
      <c r="K1354" s="131" t="s">
        <v>147</v>
      </c>
      <c r="L1354" s="131" t="s">
        <v>147</v>
      </c>
      <c r="M1354" s="131" t="s">
        <v>147</v>
      </c>
      <c r="N1354" s="131" t="s">
        <v>147</v>
      </c>
      <c r="O1354" s="131" t="s">
        <v>147</v>
      </c>
      <c r="P1354" s="131">
        <v>1E-3</v>
      </c>
      <c r="Q1354" s="131">
        <v>1E-3</v>
      </c>
      <c r="R1354" s="131">
        <v>2E-3</v>
      </c>
      <c r="S1354" s="131">
        <v>3.0000000000000001E-3</v>
      </c>
      <c r="T1354" s="131">
        <v>3.0000000000000001E-3</v>
      </c>
      <c r="U1354" s="131">
        <v>8.9999999999999993E-3</v>
      </c>
      <c r="V1354" s="131">
        <v>7.0000000000000001E-3</v>
      </c>
      <c r="W1354" s="131">
        <v>6.0000000000000001E-3</v>
      </c>
      <c r="X1354" s="131">
        <v>5.0000000000000001E-3</v>
      </c>
      <c r="Y1354" s="131">
        <v>0.13700000000000001</v>
      </c>
      <c r="Z1354" s="131">
        <v>0.16800000000000001</v>
      </c>
      <c r="AA1354" s="131">
        <v>1.0780000000000001</v>
      </c>
      <c r="AB1354" s="131">
        <v>0.63300000000000001</v>
      </c>
      <c r="AC1354" s="131">
        <v>0.57899999999999996</v>
      </c>
      <c r="AD1354" s="131">
        <v>0.31900000000000001</v>
      </c>
      <c r="AE1354" s="131">
        <v>0.63500000000000001</v>
      </c>
      <c r="AF1354" s="131">
        <v>0.45200000000000001</v>
      </c>
      <c r="AG1354" s="131">
        <v>1.4910000000000001</v>
      </c>
      <c r="AH1354" s="131">
        <v>0.219</v>
      </c>
      <c r="AI1354" s="131">
        <v>0.54200000000000004</v>
      </c>
      <c r="AJ1354" s="131">
        <v>0.79900000000000004</v>
      </c>
      <c r="AK1354" s="131">
        <v>2.0379999999999998</v>
      </c>
      <c r="AL1354" s="131">
        <v>3.8929999999999998</v>
      </c>
      <c r="AM1354" s="131">
        <v>4.843</v>
      </c>
      <c r="AN1354" s="131" t="s">
        <v>147</v>
      </c>
      <c r="AO1354" s="131" t="s">
        <v>147</v>
      </c>
      <c r="AP1354" s="131" t="s">
        <v>147</v>
      </c>
      <c r="AQ1354" s="131" t="s">
        <v>147</v>
      </c>
      <c r="AR1354" s="131">
        <v>22.11</v>
      </c>
      <c r="AS1354" s="131">
        <v>20.440000000000001</v>
      </c>
      <c r="AT1354" s="131">
        <v>10.829000000000001</v>
      </c>
      <c r="AU1354" s="131">
        <v>13.134</v>
      </c>
      <c r="AV1354" s="131">
        <v>20.161999999999999</v>
      </c>
      <c r="AW1354" s="131">
        <v>40.795999999999999</v>
      </c>
      <c r="AX1354" s="131">
        <v>10.795</v>
      </c>
      <c r="AY1354" s="131">
        <v>17.725000000000001</v>
      </c>
      <c r="AZ1354" s="131">
        <v>67.804000000000002</v>
      </c>
      <c r="BA1354" s="131">
        <v>27.754000000000001</v>
      </c>
      <c r="BB1354">
        <v>314.06900000000002</v>
      </c>
      <c r="BC1354" t="s">
        <v>147</v>
      </c>
    </row>
    <row r="1355" spans="1:55" hidden="1" x14ac:dyDescent="0.25">
      <c r="A1355" t="s">
        <v>119</v>
      </c>
      <c r="B1355" t="s">
        <v>165</v>
      </c>
      <c r="C1355" t="s">
        <v>156</v>
      </c>
      <c r="D1355" s="131" t="s">
        <v>147</v>
      </c>
      <c r="E1355" s="131" t="s">
        <v>147</v>
      </c>
      <c r="F1355" s="131" t="s">
        <v>147</v>
      </c>
      <c r="G1355" s="131" t="s">
        <v>147</v>
      </c>
      <c r="H1355" s="131" t="s">
        <v>147</v>
      </c>
      <c r="I1355" s="131" t="s">
        <v>147</v>
      </c>
      <c r="J1355" s="131" t="s">
        <v>147</v>
      </c>
      <c r="K1355" s="131" t="s">
        <v>147</v>
      </c>
      <c r="L1355" s="131" t="s">
        <v>147</v>
      </c>
      <c r="M1355" s="131" t="s">
        <v>147</v>
      </c>
      <c r="N1355" s="131" t="s">
        <v>147</v>
      </c>
      <c r="O1355" s="131" t="s">
        <v>147</v>
      </c>
      <c r="P1355" s="131">
        <v>0</v>
      </c>
      <c r="Q1355" s="131">
        <v>0</v>
      </c>
      <c r="R1355" s="131">
        <v>1E-3</v>
      </c>
      <c r="S1355" s="131">
        <v>2E-3</v>
      </c>
      <c r="T1355" s="131">
        <v>1E-3</v>
      </c>
      <c r="U1355" s="131">
        <v>0</v>
      </c>
      <c r="V1355" s="131">
        <v>8.9999999999999993E-3</v>
      </c>
      <c r="W1355" s="131">
        <v>3.0000000000000001E-3</v>
      </c>
      <c r="X1355" s="131">
        <v>8.9999999999999993E-3</v>
      </c>
      <c r="Y1355" s="131">
        <v>3.0000000000000001E-3</v>
      </c>
      <c r="Z1355" s="131">
        <v>0.01</v>
      </c>
      <c r="AA1355" s="131">
        <v>0.29899999999999999</v>
      </c>
      <c r="AB1355" s="131">
        <v>0.42399999999999999</v>
      </c>
      <c r="AC1355" s="131">
        <v>0.44600000000000001</v>
      </c>
      <c r="AD1355" s="131">
        <v>0.748</v>
      </c>
      <c r="AE1355" s="131">
        <v>0.45500000000000002</v>
      </c>
      <c r="AF1355" s="131">
        <v>1.292</v>
      </c>
      <c r="AG1355" s="131">
        <v>0.97099999999999997</v>
      </c>
      <c r="AH1355" s="131">
        <v>0.67100000000000004</v>
      </c>
      <c r="AI1355" s="131">
        <v>1.464</v>
      </c>
      <c r="AJ1355" s="131">
        <v>2.1549999999999998</v>
      </c>
      <c r="AK1355" s="131">
        <v>1.6739999999999999</v>
      </c>
      <c r="AL1355" s="131">
        <v>2.4489999999999998</v>
      </c>
      <c r="AM1355" s="131">
        <v>3.4769999999999999</v>
      </c>
      <c r="AN1355" s="131" t="s">
        <v>147</v>
      </c>
      <c r="AO1355" s="131" t="s">
        <v>147</v>
      </c>
      <c r="AP1355" s="131" t="s">
        <v>147</v>
      </c>
      <c r="AQ1355" s="131" t="s">
        <v>147</v>
      </c>
      <c r="AR1355" s="131">
        <v>37.840000000000003</v>
      </c>
      <c r="AS1355" s="131">
        <v>30.69</v>
      </c>
      <c r="AT1355" s="131">
        <v>87.138999999999996</v>
      </c>
      <c r="AU1355" s="131">
        <v>81.331999999999994</v>
      </c>
      <c r="AV1355" s="131">
        <v>119.23099999999999</v>
      </c>
      <c r="AW1355" s="131">
        <v>67.218000000000004</v>
      </c>
      <c r="AX1355" s="131">
        <v>61.222000000000001</v>
      </c>
      <c r="AY1355" s="131">
        <v>103.527</v>
      </c>
      <c r="AZ1355" s="131">
        <v>79.117000000000004</v>
      </c>
      <c r="BA1355" s="131">
        <v>183.81700000000001</v>
      </c>
      <c r="BB1355">
        <v>409.46699999999998</v>
      </c>
      <c r="BC1355" t="s">
        <v>147</v>
      </c>
    </row>
    <row r="1356" spans="1:55" hidden="1" x14ac:dyDescent="0.25">
      <c r="A1356" t="s">
        <v>119</v>
      </c>
      <c r="B1356" t="s">
        <v>165</v>
      </c>
      <c r="C1356" t="s">
        <v>155</v>
      </c>
      <c r="D1356" s="131" t="s">
        <v>147</v>
      </c>
      <c r="E1356" s="131" t="s">
        <v>147</v>
      </c>
      <c r="F1356" s="131" t="s">
        <v>147</v>
      </c>
      <c r="G1356" s="131" t="s">
        <v>147</v>
      </c>
      <c r="H1356" s="131" t="s">
        <v>147</v>
      </c>
      <c r="I1356" s="131" t="s">
        <v>147</v>
      </c>
      <c r="J1356" s="131" t="s">
        <v>147</v>
      </c>
      <c r="K1356" s="131" t="s">
        <v>147</v>
      </c>
      <c r="L1356" s="131" t="s">
        <v>147</v>
      </c>
      <c r="M1356" s="131" t="s">
        <v>147</v>
      </c>
      <c r="N1356" s="131" t="s">
        <v>147</v>
      </c>
      <c r="O1356" s="131" t="s">
        <v>147</v>
      </c>
      <c r="P1356" s="131">
        <v>0</v>
      </c>
      <c r="Q1356" s="131">
        <v>0</v>
      </c>
      <c r="R1356" s="131">
        <v>1E-3</v>
      </c>
      <c r="S1356" s="131">
        <v>1E-3</v>
      </c>
      <c r="T1356" s="131">
        <v>1E-3</v>
      </c>
      <c r="U1356" s="131">
        <v>0</v>
      </c>
      <c r="V1356" s="131">
        <v>7.0000000000000001E-3</v>
      </c>
      <c r="W1356" s="131">
        <v>1.4999999999999999E-2</v>
      </c>
      <c r="X1356" s="131">
        <v>2.3E-2</v>
      </c>
      <c r="Y1356" s="131">
        <v>0.03</v>
      </c>
      <c r="Z1356" s="131">
        <v>6.4000000000000001E-2</v>
      </c>
      <c r="AA1356" s="131">
        <v>0.17799999999999999</v>
      </c>
      <c r="AB1356" s="131">
        <v>0.218</v>
      </c>
      <c r="AC1356" s="131">
        <v>6.6000000000000003E-2</v>
      </c>
      <c r="AD1356" s="131">
        <v>9.2999999999999999E-2</v>
      </c>
      <c r="AE1356" s="131">
        <v>0.17199999999999999</v>
      </c>
      <c r="AF1356" s="131">
        <v>3.5999999999999997E-2</v>
      </c>
      <c r="AG1356" s="131">
        <v>0.441</v>
      </c>
      <c r="AH1356" s="131">
        <v>0</v>
      </c>
      <c r="AI1356" s="131">
        <v>0</v>
      </c>
      <c r="AJ1356" s="131">
        <v>0.86899999999999999</v>
      </c>
      <c r="AK1356" s="131">
        <v>0</v>
      </c>
      <c r="AL1356" s="131">
        <v>9.1999999999999998E-2</v>
      </c>
      <c r="AM1356" s="131">
        <v>0</v>
      </c>
      <c r="AN1356" s="131" t="s">
        <v>147</v>
      </c>
      <c r="AO1356" s="131" t="s">
        <v>147</v>
      </c>
      <c r="AP1356" s="131" t="s">
        <v>147</v>
      </c>
      <c r="AQ1356" s="131" t="s">
        <v>147</v>
      </c>
      <c r="AR1356" s="131" t="s">
        <v>147</v>
      </c>
      <c r="AS1356" s="131">
        <v>1.06</v>
      </c>
      <c r="AT1356" s="131">
        <v>0.41499999999999998</v>
      </c>
      <c r="AU1356" s="131">
        <v>0.47799999999999998</v>
      </c>
      <c r="AV1356" s="131">
        <v>0.52500000000000002</v>
      </c>
      <c r="AW1356" s="131">
        <v>2.6429999999999998</v>
      </c>
      <c r="AX1356" s="131">
        <v>3.25</v>
      </c>
      <c r="AY1356" s="131">
        <v>4.0960000000000001</v>
      </c>
      <c r="AZ1356" s="131">
        <v>1.5349999999999999</v>
      </c>
      <c r="BA1356" s="131">
        <v>2.8439999999999999</v>
      </c>
      <c r="BB1356">
        <v>11.657</v>
      </c>
      <c r="BC1356" t="s">
        <v>147</v>
      </c>
    </row>
    <row r="1357" spans="1:55" hidden="1" x14ac:dyDescent="0.25">
      <c r="A1357" t="s">
        <v>119</v>
      </c>
      <c r="B1357" t="s">
        <v>165</v>
      </c>
      <c r="C1357" t="s">
        <v>154</v>
      </c>
      <c r="D1357" s="131" t="s">
        <v>147</v>
      </c>
      <c r="E1357" s="131" t="s">
        <v>147</v>
      </c>
      <c r="F1357" s="131" t="s">
        <v>147</v>
      </c>
      <c r="G1357" s="131" t="s">
        <v>147</v>
      </c>
      <c r="H1357" s="131" t="s">
        <v>147</v>
      </c>
      <c r="I1357" s="131" t="s">
        <v>147</v>
      </c>
      <c r="J1357" s="131" t="s">
        <v>147</v>
      </c>
      <c r="K1357" s="131" t="s">
        <v>147</v>
      </c>
      <c r="L1357" s="131" t="s">
        <v>147</v>
      </c>
      <c r="M1357" s="131" t="s">
        <v>147</v>
      </c>
      <c r="N1357" s="131" t="s">
        <v>147</v>
      </c>
      <c r="O1357" s="131" t="s">
        <v>147</v>
      </c>
      <c r="P1357" s="131" t="s">
        <v>147</v>
      </c>
      <c r="Q1357" s="131" t="s">
        <v>147</v>
      </c>
      <c r="R1357" s="131" t="s">
        <v>147</v>
      </c>
      <c r="S1357" s="131" t="s">
        <v>147</v>
      </c>
      <c r="T1357" s="131" t="s">
        <v>147</v>
      </c>
      <c r="U1357" s="131" t="s">
        <v>147</v>
      </c>
      <c r="V1357" s="131" t="s">
        <v>147</v>
      </c>
      <c r="W1357" s="131" t="s">
        <v>147</v>
      </c>
      <c r="X1357" s="131" t="s">
        <v>147</v>
      </c>
      <c r="Y1357" s="131" t="s">
        <v>147</v>
      </c>
      <c r="Z1357" s="131" t="s">
        <v>147</v>
      </c>
      <c r="AA1357" s="131" t="s">
        <v>147</v>
      </c>
      <c r="AB1357" s="131" t="s">
        <v>147</v>
      </c>
      <c r="AC1357" s="131" t="s">
        <v>147</v>
      </c>
      <c r="AD1357" s="131" t="s">
        <v>147</v>
      </c>
      <c r="AE1357" s="131" t="s">
        <v>147</v>
      </c>
      <c r="AF1357" s="131" t="s">
        <v>147</v>
      </c>
      <c r="AG1357" s="131" t="s">
        <v>147</v>
      </c>
      <c r="AH1357" s="131">
        <v>6.6000000000000003E-2</v>
      </c>
      <c r="AI1357" s="131">
        <v>0.93600000000000005</v>
      </c>
      <c r="AJ1357" s="131">
        <v>2.4980000000000002</v>
      </c>
      <c r="AK1357" s="131">
        <v>4.069</v>
      </c>
      <c r="AL1357" s="131">
        <v>1.8540000000000001</v>
      </c>
      <c r="AM1357" s="131">
        <v>2.38</v>
      </c>
      <c r="AN1357" s="131" t="s">
        <v>147</v>
      </c>
      <c r="AO1357" s="131" t="s">
        <v>147</v>
      </c>
      <c r="AP1357" s="131" t="s">
        <v>147</v>
      </c>
      <c r="AQ1357" s="131" t="s">
        <v>147</v>
      </c>
      <c r="AR1357" s="131">
        <v>9.11</v>
      </c>
      <c r="AS1357" s="131">
        <v>5.96</v>
      </c>
      <c r="AT1357" s="131">
        <v>11.946999999999999</v>
      </c>
      <c r="AU1357" s="131">
        <v>12.58</v>
      </c>
      <c r="AV1357" s="131">
        <v>14.2</v>
      </c>
      <c r="AW1357" s="131">
        <v>11.786</v>
      </c>
      <c r="AX1357" s="131">
        <v>10.502000000000001</v>
      </c>
      <c r="AY1357" s="131">
        <v>12.757</v>
      </c>
      <c r="AZ1357" s="131">
        <v>16.242000000000001</v>
      </c>
      <c r="BA1357" s="131">
        <v>62.585999999999999</v>
      </c>
      <c r="BB1357">
        <v>243.35400000000001</v>
      </c>
      <c r="BC1357" t="s">
        <v>147</v>
      </c>
    </row>
    <row r="1358" spans="1:55" hidden="1" x14ac:dyDescent="0.25">
      <c r="A1358" t="s">
        <v>119</v>
      </c>
      <c r="B1358" t="s">
        <v>165</v>
      </c>
      <c r="C1358" t="s">
        <v>153</v>
      </c>
      <c r="D1358" s="131" t="s">
        <v>147</v>
      </c>
      <c r="E1358" s="131" t="s">
        <v>147</v>
      </c>
      <c r="F1358" s="131" t="s">
        <v>147</v>
      </c>
      <c r="G1358" s="131" t="s">
        <v>147</v>
      </c>
      <c r="H1358" s="131" t="s">
        <v>147</v>
      </c>
      <c r="I1358" s="131" t="s">
        <v>147</v>
      </c>
      <c r="J1358" s="131" t="s">
        <v>147</v>
      </c>
      <c r="K1358" s="131" t="s">
        <v>147</v>
      </c>
      <c r="L1358" s="131" t="s">
        <v>147</v>
      </c>
      <c r="M1358" s="131" t="s">
        <v>147</v>
      </c>
      <c r="N1358" s="131" t="s">
        <v>147</v>
      </c>
      <c r="O1358" s="131" t="s">
        <v>147</v>
      </c>
      <c r="P1358" s="131">
        <v>0</v>
      </c>
      <c r="Q1358" s="131">
        <v>0</v>
      </c>
      <c r="R1358" s="131">
        <v>0</v>
      </c>
      <c r="S1358" s="131">
        <v>1E-3</v>
      </c>
      <c r="T1358" s="131">
        <v>0</v>
      </c>
      <c r="U1358" s="131">
        <v>0</v>
      </c>
      <c r="V1358" s="131">
        <v>0</v>
      </c>
      <c r="W1358" s="131">
        <v>1E-3</v>
      </c>
      <c r="X1358" s="131">
        <v>2E-3</v>
      </c>
      <c r="Y1358" s="131">
        <v>0</v>
      </c>
      <c r="Z1358" s="131">
        <v>0</v>
      </c>
      <c r="AA1358" s="131">
        <v>2.1000000000000001E-2</v>
      </c>
      <c r="AB1358" s="131">
        <v>3.2000000000000001E-2</v>
      </c>
      <c r="AC1358" s="131">
        <v>0.193</v>
      </c>
      <c r="AD1358" s="131">
        <v>0.69199999999999995</v>
      </c>
      <c r="AE1358" s="131">
        <v>0.70899999999999996</v>
      </c>
      <c r="AF1358" s="131">
        <v>1.323</v>
      </c>
      <c r="AG1358" s="131">
        <v>1.069</v>
      </c>
      <c r="AH1358" s="131">
        <v>4.7E-2</v>
      </c>
      <c r="AI1358" s="131">
        <v>0.06</v>
      </c>
      <c r="AJ1358" s="131">
        <v>0.12</v>
      </c>
      <c r="AK1358" s="131">
        <v>0.311</v>
      </c>
      <c r="AL1358" s="131">
        <v>0.39100000000000001</v>
      </c>
      <c r="AM1358" s="131">
        <v>0.71199999999999997</v>
      </c>
      <c r="AN1358" s="131" t="s">
        <v>147</v>
      </c>
      <c r="AO1358" s="131" t="s">
        <v>147</v>
      </c>
      <c r="AP1358" s="131" t="s">
        <v>147</v>
      </c>
      <c r="AQ1358" s="131" t="s">
        <v>147</v>
      </c>
      <c r="AR1358" s="131">
        <v>34.130000000000003</v>
      </c>
      <c r="AS1358" s="131">
        <v>46.54</v>
      </c>
      <c r="AT1358" s="131">
        <v>25.251999999999999</v>
      </c>
      <c r="AU1358" s="131">
        <v>32.023000000000003</v>
      </c>
      <c r="AV1358" s="131">
        <v>46.963000000000001</v>
      </c>
      <c r="AW1358" s="131">
        <v>48.238999999999997</v>
      </c>
      <c r="AX1358" s="131">
        <v>41.503999999999998</v>
      </c>
      <c r="AY1358" s="131">
        <v>41.308999999999997</v>
      </c>
      <c r="AZ1358" s="131">
        <v>77.715999999999994</v>
      </c>
      <c r="BA1358" s="131">
        <v>213.036</v>
      </c>
      <c r="BB1358">
        <v>432.57900000000001</v>
      </c>
      <c r="BC1358" t="s">
        <v>147</v>
      </c>
    </row>
    <row r="1359" spans="1:55" hidden="1" x14ac:dyDescent="0.25">
      <c r="A1359" t="s">
        <v>119</v>
      </c>
      <c r="B1359" t="s">
        <v>165</v>
      </c>
      <c r="C1359" t="s">
        <v>152</v>
      </c>
      <c r="D1359" s="131" t="s">
        <v>147</v>
      </c>
      <c r="E1359" s="131" t="s">
        <v>147</v>
      </c>
      <c r="F1359" s="131" t="s">
        <v>147</v>
      </c>
      <c r="G1359" s="131" t="s">
        <v>147</v>
      </c>
      <c r="H1359" s="131" t="s">
        <v>147</v>
      </c>
      <c r="I1359" s="131" t="s">
        <v>147</v>
      </c>
      <c r="J1359" s="131" t="s">
        <v>147</v>
      </c>
      <c r="K1359" s="131" t="s">
        <v>147</v>
      </c>
      <c r="L1359" s="131" t="s">
        <v>147</v>
      </c>
      <c r="M1359" s="131" t="s">
        <v>147</v>
      </c>
      <c r="N1359" s="131" t="s">
        <v>147</v>
      </c>
      <c r="O1359" s="131" t="s">
        <v>147</v>
      </c>
      <c r="P1359" s="131">
        <v>0</v>
      </c>
      <c r="Q1359" s="131">
        <v>0</v>
      </c>
      <c r="R1359" s="131">
        <v>0</v>
      </c>
      <c r="S1359" s="131">
        <v>0</v>
      </c>
      <c r="T1359" s="131">
        <v>0</v>
      </c>
      <c r="U1359" s="131">
        <v>0</v>
      </c>
      <c r="V1359" s="131">
        <v>1E-3</v>
      </c>
      <c r="W1359" s="131">
        <v>2E-3</v>
      </c>
      <c r="X1359" s="131">
        <v>2E-3</v>
      </c>
      <c r="Y1359" s="131">
        <v>1.2E-2</v>
      </c>
      <c r="Z1359" s="131">
        <v>1.6E-2</v>
      </c>
      <c r="AA1359" s="131">
        <v>2.4E-2</v>
      </c>
      <c r="AB1359" s="131">
        <v>2.5999999999999999E-2</v>
      </c>
      <c r="AC1359" s="131">
        <v>4.4999999999999998E-2</v>
      </c>
      <c r="AD1359" s="131">
        <v>3.3000000000000002E-2</v>
      </c>
      <c r="AE1359" s="131">
        <v>0.28399999999999997</v>
      </c>
      <c r="AF1359" s="131">
        <v>0.54400000000000004</v>
      </c>
      <c r="AG1359" s="131">
        <v>0.61399999999999999</v>
      </c>
      <c r="AH1359" s="131">
        <v>0.14699999999999999</v>
      </c>
      <c r="AI1359" s="131">
        <v>0.188</v>
      </c>
      <c r="AJ1359" s="131">
        <v>0.01</v>
      </c>
      <c r="AK1359" s="131">
        <v>0.30399999999999999</v>
      </c>
      <c r="AL1359" s="131">
        <v>0.56699999999999995</v>
      </c>
      <c r="AM1359" s="131">
        <v>0.58699999999999997</v>
      </c>
      <c r="AN1359" s="131" t="s">
        <v>147</v>
      </c>
      <c r="AO1359" s="131" t="s">
        <v>147</v>
      </c>
      <c r="AP1359" s="131" t="s">
        <v>147</v>
      </c>
      <c r="AQ1359" s="131" t="s">
        <v>147</v>
      </c>
      <c r="AR1359" s="131">
        <v>0.41</v>
      </c>
      <c r="AS1359" s="131">
        <v>0.8</v>
      </c>
      <c r="AT1359" s="131">
        <v>1.6539999999999999</v>
      </c>
      <c r="AU1359" s="131">
        <v>6.9000000000000006E-2</v>
      </c>
      <c r="AV1359" s="131">
        <v>5.7000000000000002E-2</v>
      </c>
      <c r="AW1359" s="131">
        <v>1.748</v>
      </c>
      <c r="AX1359" s="131">
        <v>6.1219999999999999</v>
      </c>
      <c r="AY1359" s="131">
        <v>8.7569999999999997</v>
      </c>
      <c r="AZ1359" s="131">
        <v>9.516</v>
      </c>
      <c r="BA1359" s="131">
        <v>34.042000000000002</v>
      </c>
      <c r="BB1359">
        <v>56.283999999999999</v>
      </c>
      <c r="BC1359" t="s">
        <v>147</v>
      </c>
    </row>
    <row r="1360" spans="1:55" hidden="1" x14ac:dyDescent="0.25">
      <c r="A1360" t="s">
        <v>119</v>
      </c>
      <c r="B1360" t="s">
        <v>165</v>
      </c>
      <c r="C1360" t="s">
        <v>151</v>
      </c>
      <c r="D1360" s="131" t="s">
        <v>147</v>
      </c>
      <c r="E1360" s="131" t="s">
        <v>147</v>
      </c>
      <c r="F1360" s="131" t="s">
        <v>147</v>
      </c>
      <c r="G1360" s="131" t="s">
        <v>147</v>
      </c>
      <c r="H1360" s="131" t="s">
        <v>147</v>
      </c>
      <c r="I1360" s="131" t="s">
        <v>147</v>
      </c>
      <c r="J1360" s="131" t="s">
        <v>147</v>
      </c>
      <c r="K1360" s="131" t="s">
        <v>147</v>
      </c>
      <c r="L1360" s="131" t="s">
        <v>147</v>
      </c>
      <c r="M1360" s="131" t="s">
        <v>147</v>
      </c>
      <c r="N1360" s="131" t="s">
        <v>147</v>
      </c>
      <c r="O1360" s="131" t="s">
        <v>147</v>
      </c>
      <c r="P1360" s="131">
        <v>0</v>
      </c>
      <c r="Q1360" s="131">
        <v>0</v>
      </c>
      <c r="R1360" s="131">
        <v>0</v>
      </c>
      <c r="S1360" s="131">
        <v>0</v>
      </c>
      <c r="T1360" s="131">
        <v>0</v>
      </c>
      <c r="U1360" s="131">
        <v>0</v>
      </c>
      <c r="V1360" s="131">
        <v>0</v>
      </c>
      <c r="W1360" s="131">
        <v>0</v>
      </c>
      <c r="X1360" s="131">
        <v>0</v>
      </c>
      <c r="Y1360" s="131">
        <v>0</v>
      </c>
      <c r="Z1360" s="131">
        <v>0</v>
      </c>
      <c r="AA1360" s="131">
        <v>0</v>
      </c>
      <c r="AB1360" s="131">
        <v>0</v>
      </c>
      <c r="AC1360" s="131">
        <v>0</v>
      </c>
      <c r="AD1360" s="131">
        <v>0</v>
      </c>
      <c r="AE1360" s="131">
        <v>0</v>
      </c>
      <c r="AF1360" s="131">
        <v>0</v>
      </c>
      <c r="AG1360" s="131">
        <v>0</v>
      </c>
      <c r="AH1360" s="131">
        <v>0</v>
      </c>
      <c r="AI1360" s="131">
        <v>0</v>
      </c>
      <c r="AJ1360" s="131">
        <v>0</v>
      </c>
      <c r="AK1360" s="131">
        <v>0</v>
      </c>
      <c r="AL1360" s="131">
        <v>0</v>
      </c>
      <c r="AM1360" s="131">
        <v>0</v>
      </c>
      <c r="AN1360" s="131" t="s">
        <v>147</v>
      </c>
      <c r="AO1360" s="131" t="s">
        <v>147</v>
      </c>
      <c r="AP1360" s="131" t="s">
        <v>147</v>
      </c>
      <c r="AQ1360" s="131" t="s">
        <v>147</v>
      </c>
      <c r="AR1360" s="131">
        <v>10.63</v>
      </c>
      <c r="AS1360" s="131">
        <v>9.81</v>
      </c>
      <c r="AT1360" s="131">
        <v>0.1</v>
      </c>
      <c r="AU1360" s="131">
        <v>4.1000000000000002E-2</v>
      </c>
      <c r="AV1360" s="131">
        <v>0.1</v>
      </c>
      <c r="AW1360" s="131">
        <v>0.27800000000000002</v>
      </c>
      <c r="AX1360" s="131">
        <v>0.23599999999999999</v>
      </c>
      <c r="AY1360" s="131">
        <v>0.58499999999999996</v>
      </c>
      <c r="AZ1360" s="131">
        <v>2.11</v>
      </c>
      <c r="BA1360" s="131">
        <v>1.1839999999999999</v>
      </c>
      <c r="BB1360">
        <v>1.2310000000000001</v>
      </c>
      <c r="BC1360" t="s">
        <v>147</v>
      </c>
    </row>
    <row r="1361" spans="1:55" hidden="1" x14ac:dyDescent="0.25">
      <c r="A1361" t="s">
        <v>119</v>
      </c>
      <c r="B1361" t="s">
        <v>165</v>
      </c>
      <c r="C1361" t="s">
        <v>148</v>
      </c>
      <c r="D1361" s="131" t="s">
        <v>147</v>
      </c>
      <c r="E1361" s="131" t="s">
        <v>147</v>
      </c>
      <c r="F1361" s="131" t="s">
        <v>147</v>
      </c>
      <c r="G1361" s="131" t="s">
        <v>147</v>
      </c>
      <c r="H1361" s="131" t="s">
        <v>147</v>
      </c>
      <c r="I1361" s="131" t="s">
        <v>147</v>
      </c>
      <c r="J1361" s="131" t="s">
        <v>147</v>
      </c>
      <c r="K1361" s="131" t="s">
        <v>147</v>
      </c>
      <c r="L1361" s="131" t="s">
        <v>147</v>
      </c>
      <c r="M1361" s="131">
        <v>1E-3</v>
      </c>
      <c r="N1361" s="131">
        <v>1E-3</v>
      </c>
      <c r="O1361" s="131">
        <v>1E-3</v>
      </c>
      <c r="P1361" s="131">
        <v>2E-3</v>
      </c>
      <c r="Q1361" s="131">
        <v>3.0000000000000001E-3</v>
      </c>
      <c r="R1361" s="131">
        <v>6.0000000000000001E-3</v>
      </c>
      <c r="S1361" s="131">
        <v>8.9999999999999993E-3</v>
      </c>
      <c r="T1361" s="131">
        <v>5.0000000000000001E-3</v>
      </c>
      <c r="U1361" s="131">
        <v>0.01</v>
      </c>
      <c r="V1361" s="131">
        <v>2.4E-2</v>
      </c>
      <c r="W1361" s="131">
        <v>4.1000000000000002E-2</v>
      </c>
      <c r="X1361" s="131">
        <v>4.2000000000000003E-2</v>
      </c>
      <c r="Y1361" s="131">
        <v>0.189</v>
      </c>
      <c r="Z1361" s="131">
        <v>0.27500000000000002</v>
      </c>
      <c r="AA1361" s="131">
        <v>1.609</v>
      </c>
      <c r="AB1361" s="131">
        <v>1.3879999999999999</v>
      </c>
      <c r="AC1361" s="131">
        <v>1.4059999999999999</v>
      </c>
      <c r="AD1361" s="131">
        <v>2.1709999999999998</v>
      </c>
      <c r="AE1361" s="131">
        <v>3.6560000000000001</v>
      </c>
      <c r="AF1361" s="131">
        <v>4.085</v>
      </c>
      <c r="AG1361" s="131">
        <v>5.0890000000000004</v>
      </c>
      <c r="AH1361" s="131">
        <v>1.4039999999999999</v>
      </c>
      <c r="AI1361" s="131">
        <v>3.7229999999999999</v>
      </c>
      <c r="AJ1361" s="131">
        <v>6.8570000000000002</v>
      </c>
      <c r="AK1361" s="131">
        <v>10.430999999999999</v>
      </c>
      <c r="AL1361" s="131">
        <v>9.7870000000000008</v>
      </c>
      <c r="AM1361" s="131">
        <v>12.519</v>
      </c>
      <c r="AN1361" s="131" t="s">
        <v>147</v>
      </c>
      <c r="AO1361" s="131" t="s">
        <v>147</v>
      </c>
      <c r="AP1361" s="131" t="s">
        <v>147</v>
      </c>
      <c r="AQ1361" s="131" t="s">
        <v>147</v>
      </c>
      <c r="AR1361" s="131">
        <v>150.21</v>
      </c>
      <c r="AS1361" s="131">
        <v>149.69</v>
      </c>
      <c r="AT1361" s="131">
        <v>219.11099999999999</v>
      </c>
      <c r="AU1361" s="131">
        <v>275.61</v>
      </c>
      <c r="AV1361" s="131">
        <v>290.87200000000001</v>
      </c>
      <c r="AW1361" s="131">
        <v>388.51600000000002</v>
      </c>
      <c r="AX1361" s="131">
        <v>211.00899999999999</v>
      </c>
      <c r="AY1361" s="131">
        <v>286.53300000000002</v>
      </c>
      <c r="AZ1361" s="131">
        <v>326.01299999999998</v>
      </c>
      <c r="BA1361" s="131">
        <v>606.06799999999998</v>
      </c>
      <c r="BB1361">
        <v>1791.547</v>
      </c>
      <c r="BC1361" t="s">
        <v>147</v>
      </c>
    </row>
    <row r="1362" spans="1:55" hidden="1" x14ac:dyDescent="0.25">
      <c r="A1362" t="s">
        <v>119</v>
      </c>
      <c r="B1362" t="s">
        <v>164</v>
      </c>
      <c r="C1362" t="s">
        <v>158</v>
      </c>
      <c r="D1362" s="131" t="s">
        <v>147</v>
      </c>
      <c r="E1362" s="131" t="s">
        <v>147</v>
      </c>
      <c r="F1362" s="131" t="s">
        <v>147</v>
      </c>
      <c r="G1362" s="131" t="s">
        <v>147</v>
      </c>
      <c r="H1362" s="131" t="s">
        <v>147</v>
      </c>
      <c r="I1362" s="131" t="s">
        <v>147</v>
      </c>
      <c r="J1362" s="131" t="s">
        <v>147</v>
      </c>
      <c r="K1362" s="131" t="s">
        <v>147</v>
      </c>
      <c r="L1362" s="131" t="s">
        <v>147</v>
      </c>
      <c r="M1362" s="131" t="s">
        <v>147</v>
      </c>
      <c r="N1362" s="131" t="s">
        <v>147</v>
      </c>
      <c r="O1362" s="131" t="s">
        <v>147</v>
      </c>
      <c r="P1362" s="131">
        <v>113.379</v>
      </c>
      <c r="Q1362" s="131">
        <v>84.602000000000004</v>
      </c>
      <c r="R1362" s="131">
        <v>49.529000000000003</v>
      </c>
      <c r="S1362" s="131">
        <v>56.322000000000003</v>
      </c>
      <c r="T1362" s="131">
        <v>17.812999999999999</v>
      </c>
      <c r="U1362" s="131">
        <v>0</v>
      </c>
      <c r="V1362" s="131">
        <v>0</v>
      </c>
      <c r="W1362" s="131">
        <v>57.140999999999998</v>
      </c>
      <c r="X1362" s="131">
        <v>1.984</v>
      </c>
      <c r="Y1362" s="131">
        <v>8.4380000000000006</v>
      </c>
      <c r="Z1362" s="131">
        <v>9.4830000000000005</v>
      </c>
      <c r="AA1362" s="131">
        <v>3.2679999999999998</v>
      </c>
      <c r="AB1362" s="131">
        <v>9.9960000000000004</v>
      </c>
      <c r="AC1362" s="131">
        <v>9.2590000000000003</v>
      </c>
      <c r="AD1362" s="131">
        <v>23.212</v>
      </c>
      <c r="AE1362" s="131">
        <v>73.713999999999999</v>
      </c>
      <c r="AF1362" s="131">
        <v>16.966000000000001</v>
      </c>
      <c r="AG1362" s="131">
        <v>15.6</v>
      </c>
      <c r="AH1362" s="131">
        <v>7.0679999999999996</v>
      </c>
      <c r="AI1362" s="131">
        <v>13.829000000000001</v>
      </c>
      <c r="AJ1362" s="131">
        <v>9.6850000000000005</v>
      </c>
      <c r="AK1362" s="131">
        <v>45.21</v>
      </c>
      <c r="AL1362" s="131">
        <v>10.583</v>
      </c>
      <c r="AM1362" s="131">
        <v>9.7680000000000007</v>
      </c>
      <c r="AN1362" s="131" t="s">
        <v>147</v>
      </c>
      <c r="AO1362" s="131" t="s">
        <v>147</v>
      </c>
      <c r="AP1362" s="131" t="s">
        <v>147</v>
      </c>
      <c r="AQ1362" s="131" t="s">
        <v>147</v>
      </c>
      <c r="AR1362" s="131">
        <v>477.24599999999998</v>
      </c>
      <c r="AS1362" s="131">
        <v>422.07900000000001</v>
      </c>
      <c r="AT1362" s="131">
        <v>931.62800000000004</v>
      </c>
      <c r="AU1362" s="131">
        <v>1394.7929999999999</v>
      </c>
      <c r="AV1362" s="131">
        <v>770.75699999999995</v>
      </c>
      <c r="AW1362" s="131">
        <v>1670.2560000000001</v>
      </c>
      <c r="AX1362" s="131">
        <v>523.63400000000001</v>
      </c>
      <c r="AY1362" s="131">
        <v>518.30700000000002</v>
      </c>
      <c r="AZ1362" s="131">
        <v>192.05500000000001</v>
      </c>
      <c r="BA1362" s="131">
        <v>126.645</v>
      </c>
      <c r="BB1362">
        <v>322.90499999999997</v>
      </c>
      <c r="BC1362" t="s">
        <v>147</v>
      </c>
    </row>
    <row r="1363" spans="1:55" hidden="1" x14ac:dyDescent="0.25">
      <c r="A1363" t="s">
        <v>119</v>
      </c>
      <c r="B1363" t="s">
        <v>164</v>
      </c>
      <c r="C1363" t="s">
        <v>157</v>
      </c>
      <c r="D1363" s="131" t="s">
        <v>147</v>
      </c>
      <c r="E1363" s="131" t="s">
        <v>147</v>
      </c>
      <c r="F1363" s="131" t="s">
        <v>147</v>
      </c>
      <c r="G1363" s="131" t="s">
        <v>147</v>
      </c>
      <c r="H1363" s="131" t="s">
        <v>147</v>
      </c>
      <c r="I1363" s="131" t="s">
        <v>147</v>
      </c>
      <c r="J1363" s="131" t="s">
        <v>147</v>
      </c>
      <c r="K1363" s="131" t="s">
        <v>147</v>
      </c>
      <c r="L1363" s="131" t="s">
        <v>147</v>
      </c>
      <c r="M1363" s="131" t="s">
        <v>147</v>
      </c>
      <c r="N1363" s="131" t="s">
        <v>147</v>
      </c>
      <c r="O1363" s="131" t="s">
        <v>147</v>
      </c>
      <c r="P1363" s="131">
        <v>113.379</v>
      </c>
      <c r="Q1363" s="131">
        <v>84.602000000000004</v>
      </c>
      <c r="R1363" s="131">
        <v>99.058999999999997</v>
      </c>
      <c r="S1363" s="131">
        <v>84.483000000000004</v>
      </c>
      <c r="T1363" s="131">
        <v>53.438000000000002</v>
      </c>
      <c r="U1363" s="131">
        <v>100.75</v>
      </c>
      <c r="V1363" s="131">
        <v>47.942</v>
      </c>
      <c r="W1363" s="131">
        <v>24.489000000000001</v>
      </c>
      <c r="X1363" s="131">
        <v>9.92</v>
      </c>
      <c r="Y1363" s="131">
        <v>144.50399999999999</v>
      </c>
      <c r="Z1363" s="131">
        <v>99.573999999999998</v>
      </c>
      <c r="AA1363" s="131">
        <v>352.28399999999999</v>
      </c>
      <c r="AB1363" s="131">
        <v>117.173</v>
      </c>
      <c r="AC1363" s="131">
        <v>70.539000000000001</v>
      </c>
      <c r="AD1363" s="131">
        <v>25.89</v>
      </c>
      <c r="AE1363" s="131">
        <v>33.411000000000001</v>
      </c>
      <c r="AF1363" s="131">
        <v>17.509</v>
      </c>
      <c r="AG1363" s="131">
        <v>46.151000000000003</v>
      </c>
      <c r="AH1363" s="131">
        <v>6.0940000000000003</v>
      </c>
      <c r="AI1363" s="131">
        <v>14.063000000000001</v>
      </c>
      <c r="AJ1363" s="131">
        <v>19.059999999999999</v>
      </c>
      <c r="AK1363" s="131">
        <v>45.276000000000003</v>
      </c>
      <c r="AL1363" s="131">
        <v>76.152000000000001</v>
      </c>
      <c r="AM1363" s="131">
        <v>90.977000000000004</v>
      </c>
      <c r="AN1363" s="131" t="s">
        <v>147</v>
      </c>
      <c r="AO1363" s="131" t="s">
        <v>147</v>
      </c>
      <c r="AP1363" s="131" t="s">
        <v>147</v>
      </c>
      <c r="AQ1363" s="131" t="s">
        <v>147</v>
      </c>
      <c r="AR1363" s="131">
        <v>293.27100000000002</v>
      </c>
      <c r="AS1363" s="131">
        <v>250.86600000000001</v>
      </c>
      <c r="AT1363" s="131">
        <v>123.372</v>
      </c>
      <c r="AU1363" s="131">
        <v>134.74600000000001</v>
      </c>
      <c r="AV1363" s="131">
        <v>173.37</v>
      </c>
      <c r="AW1363" s="131">
        <v>315.74299999999999</v>
      </c>
      <c r="AX1363" s="131">
        <v>73.052000000000007</v>
      </c>
      <c r="AY1363" s="131">
        <v>93.959000000000003</v>
      </c>
      <c r="AZ1363" s="131">
        <v>180.93</v>
      </c>
      <c r="BA1363" s="131">
        <v>43.497999999999998</v>
      </c>
      <c r="BB1363">
        <v>314.06900000000002</v>
      </c>
      <c r="BC1363" t="s">
        <v>147</v>
      </c>
    </row>
    <row r="1364" spans="1:55" hidden="1" x14ac:dyDescent="0.25">
      <c r="A1364" t="s">
        <v>119</v>
      </c>
      <c r="B1364" t="s">
        <v>164</v>
      </c>
      <c r="C1364" t="s">
        <v>156</v>
      </c>
      <c r="D1364" s="131" t="s">
        <v>147</v>
      </c>
      <c r="E1364" s="131" t="s">
        <v>147</v>
      </c>
      <c r="F1364" s="131" t="s">
        <v>147</v>
      </c>
      <c r="G1364" s="131" t="s">
        <v>147</v>
      </c>
      <c r="H1364" s="131" t="s">
        <v>147</v>
      </c>
      <c r="I1364" s="131" t="s">
        <v>147</v>
      </c>
      <c r="J1364" s="131" t="s">
        <v>147</v>
      </c>
      <c r="K1364" s="131" t="s">
        <v>147</v>
      </c>
      <c r="L1364" s="131" t="s">
        <v>147</v>
      </c>
      <c r="M1364" s="131" t="s">
        <v>147</v>
      </c>
      <c r="N1364" s="131" t="s">
        <v>147</v>
      </c>
      <c r="O1364" s="131" t="s">
        <v>147</v>
      </c>
      <c r="P1364" s="131">
        <v>0</v>
      </c>
      <c r="Q1364" s="131">
        <v>0</v>
      </c>
      <c r="R1364" s="131">
        <v>49.529000000000003</v>
      </c>
      <c r="S1364" s="131">
        <v>56.322000000000003</v>
      </c>
      <c r="T1364" s="131">
        <v>17.812999999999999</v>
      </c>
      <c r="U1364" s="131">
        <v>0</v>
      </c>
      <c r="V1364" s="131">
        <v>61.64</v>
      </c>
      <c r="W1364" s="131">
        <v>12.244</v>
      </c>
      <c r="X1364" s="131">
        <v>17.856999999999999</v>
      </c>
      <c r="Y1364" s="131">
        <v>3.1640000000000001</v>
      </c>
      <c r="Z1364" s="131">
        <v>5.9269999999999996</v>
      </c>
      <c r="AA1364" s="131">
        <v>97.710999999999999</v>
      </c>
      <c r="AB1364" s="131">
        <v>78.484999999999999</v>
      </c>
      <c r="AC1364" s="131">
        <v>54.335999999999999</v>
      </c>
      <c r="AD1364" s="131">
        <v>60.707999999999998</v>
      </c>
      <c r="AE1364" s="131">
        <v>23.94</v>
      </c>
      <c r="AF1364" s="131">
        <v>50.046999999999997</v>
      </c>
      <c r="AG1364" s="131">
        <v>30.055</v>
      </c>
      <c r="AH1364" s="131">
        <v>18.672000000000001</v>
      </c>
      <c r="AI1364" s="131">
        <v>37.984999999999999</v>
      </c>
      <c r="AJ1364" s="131">
        <v>51.405999999999999</v>
      </c>
      <c r="AK1364" s="131">
        <v>37.19</v>
      </c>
      <c r="AL1364" s="131">
        <v>47.905999999999999</v>
      </c>
      <c r="AM1364" s="131">
        <v>65.316000000000003</v>
      </c>
      <c r="AN1364" s="131" t="s">
        <v>147</v>
      </c>
      <c r="AO1364" s="131" t="s">
        <v>147</v>
      </c>
      <c r="AP1364" s="131" t="s">
        <v>147</v>
      </c>
      <c r="AQ1364" s="131" t="s">
        <v>147</v>
      </c>
      <c r="AR1364" s="131">
        <v>501.91699999999997</v>
      </c>
      <c r="AS1364" s="131">
        <v>376.66800000000001</v>
      </c>
      <c r="AT1364" s="131">
        <v>992.75</v>
      </c>
      <c r="AU1364" s="131">
        <v>834.41</v>
      </c>
      <c r="AV1364" s="131">
        <v>1025.248</v>
      </c>
      <c r="AW1364" s="131">
        <v>520.23699999999997</v>
      </c>
      <c r="AX1364" s="131">
        <v>414.303</v>
      </c>
      <c r="AY1364" s="131">
        <v>548.78700000000003</v>
      </c>
      <c r="AZ1364" s="131">
        <v>211.11699999999999</v>
      </c>
      <c r="BA1364" s="131">
        <v>288.09199999999998</v>
      </c>
      <c r="BB1364">
        <v>409.46699999999998</v>
      </c>
      <c r="BC1364" t="s">
        <v>147</v>
      </c>
    </row>
    <row r="1365" spans="1:55" hidden="1" x14ac:dyDescent="0.25">
      <c r="A1365" t="s">
        <v>119</v>
      </c>
      <c r="B1365" t="s">
        <v>164</v>
      </c>
      <c r="C1365" t="s">
        <v>155</v>
      </c>
      <c r="D1365" s="131" t="s">
        <v>147</v>
      </c>
      <c r="E1365" s="131" t="s">
        <v>147</v>
      </c>
      <c r="F1365" s="131" t="s">
        <v>147</v>
      </c>
      <c r="G1365" s="131" t="s">
        <v>147</v>
      </c>
      <c r="H1365" s="131" t="s">
        <v>147</v>
      </c>
      <c r="I1365" s="131" t="s">
        <v>147</v>
      </c>
      <c r="J1365" s="131" t="s">
        <v>147</v>
      </c>
      <c r="K1365" s="131" t="s">
        <v>147</v>
      </c>
      <c r="L1365" s="131" t="s">
        <v>147</v>
      </c>
      <c r="M1365" s="131" t="s">
        <v>147</v>
      </c>
      <c r="N1365" s="131" t="s">
        <v>147</v>
      </c>
      <c r="O1365" s="131" t="s">
        <v>147</v>
      </c>
      <c r="P1365" s="131">
        <v>0</v>
      </c>
      <c r="Q1365" s="131">
        <v>0</v>
      </c>
      <c r="R1365" s="131">
        <v>49.529000000000003</v>
      </c>
      <c r="S1365" s="131">
        <v>28.161000000000001</v>
      </c>
      <c r="T1365" s="131">
        <v>17.812999999999999</v>
      </c>
      <c r="U1365" s="131">
        <v>0</v>
      </c>
      <c r="V1365" s="131">
        <v>47.942</v>
      </c>
      <c r="W1365" s="131">
        <v>61.222000000000001</v>
      </c>
      <c r="X1365" s="131">
        <v>45.634</v>
      </c>
      <c r="Y1365" s="131">
        <v>31.643000000000001</v>
      </c>
      <c r="Z1365" s="131">
        <v>37.933</v>
      </c>
      <c r="AA1365" s="131">
        <v>58.168999999999997</v>
      </c>
      <c r="AB1365" s="131">
        <v>40.353000000000002</v>
      </c>
      <c r="AC1365" s="131">
        <v>8.0410000000000004</v>
      </c>
      <c r="AD1365" s="131">
        <v>7.548</v>
      </c>
      <c r="AE1365" s="131">
        <v>9.0500000000000007</v>
      </c>
      <c r="AF1365" s="131">
        <v>1.3939999999999999</v>
      </c>
      <c r="AG1365" s="131">
        <v>13.65</v>
      </c>
      <c r="AH1365" s="131">
        <v>0</v>
      </c>
      <c r="AI1365" s="131">
        <v>0</v>
      </c>
      <c r="AJ1365" s="131">
        <v>20.728999999999999</v>
      </c>
      <c r="AK1365" s="131">
        <v>0</v>
      </c>
      <c r="AL1365" s="131">
        <v>1.8</v>
      </c>
      <c r="AM1365" s="131">
        <v>0</v>
      </c>
      <c r="AN1365" s="131" t="s">
        <v>147</v>
      </c>
      <c r="AO1365" s="131" t="s">
        <v>147</v>
      </c>
      <c r="AP1365" s="131" t="s">
        <v>147</v>
      </c>
      <c r="AQ1365" s="131" t="s">
        <v>147</v>
      </c>
      <c r="AR1365" s="131" t="s">
        <v>147</v>
      </c>
      <c r="AS1365" s="131">
        <v>13.01</v>
      </c>
      <c r="AT1365" s="131">
        <v>4.7279999999999998</v>
      </c>
      <c r="AU1365" s="131">
        <v>4.9039999999999999</v>
      </c>
      <c r="AV1365" s="131">
        <v>4.5140000000000002</v>
      </c>
      <c r="AW1365" s="131">
        <v>20.456</v>
      </c>
      <c r="AX1365" s="131">
        <v>21.992999999999999</v>
      </c>
      <c r="AY1365" s="131">
        <v>21.713000000000001</v>
      </c>
      <c r="AZ1365" s="131">
        <v>4.0949999999999998</v>
      </c>
      <c r="BA1365" s="131">
        <v>4.4569999999999999</v>
      </c>
      <c r="BB1365">
        <v>11.657</v>
      </c>
      <c r="BC1365" t="s">
        <v>147</v>
      </c>
    </row>
    <row r="1366" spans="1:55" hidden="1" x14ac:dyDescent="0.25">
      <c r="A1366" t="s">
        <v>119</v>
      </c>
      <c r="B1366" t="s">
        <v>164</v>
      </c>
      <c r="C1366" t="s">
        <v>154</v>
      </c>
      <c r="D1366" s="131" t="s">
        <v>147</v>
      </c>
      <c r="E1366" s="131" t="s">
        <v>147</v>
      </c>
      <c r="F1366" s="131" t="s">
        <v>147</v>
      </c>
      <c r="G1366" s="131" t="s">
        <v>147</v>
      </c>
      <c r="H1366" s="131" t="s">
        <v>147</v>
      </c>
      <c r="I1366" s="131" t="s">
        <v>147</v>
      </c>
      <c r="J1366" s="131" t="s">
        <v>147</v>
      </c>
      <c r="K1366" s="131" t="s">
        <v>147</v>
      </c>
      <c r="L1366" s="131" t="s">
        <v>147</v>
      </c>
      <c r="M1366" s="131" t="s">
        <v>147</v>
      </c>
      <c r="N1366" s="131" t="s">
        <v>147</v>
      </c>
      <c r="O1366" s="131" t="s">
        <v>147</v>
      </c>
      <c r="P1366" s="131" t="s">
        <v>147</v>
      </c>
      <c r="Q1366" s="131" t="s">
        <v>147</v>
      </c>
      <c r="R1366" s="131" t="s">
        <v>147</v>
      </c>
      <c r="S1366" s="131" t="s">
        <v>147</v>
      </c>
      <c r="T1366" s="131" t="s">
        <v>147</v>
      </c>
      <c r="U1366" s="131" t="s">
        <v>147</v>
      </c>
      <c r="V1366" s="131" t="s">
        <v>147</v>
      </c>
      <c r="W1366" s="131" t="s">
        <v>147</v>
      </c>
      <c r="X1366" s="131" t="s">
        <v>147</v>
      </c>
      <c r="Y1366" s="131" t="s">
        <v>147</v>
      </c>
      <c r="Z1366" s="131" t="s">
        <v>147</v>
      </c>
      <c r="AA1366" s="131" t="s">
        <v>147</v>
      </c>
      <c r="AB1366" s="131" t="s">
        <v>147</v>
      </c>
      <c r="AC1366" s="131" t="s">
        <v>147</v>
      </c>
      <c r="AD1366" s="131" t="s">
        <v>147</v>
      </c>
      <c r="AE1366" s="131" t="s">
        <v>147</v>
      </c>
      <c r="AF1366" s="131" t="s">
        <v>147</v>
      </c>
      <c r="AG1366" s="131" t="s">
        <v>147</v>
      </c>
      <c r="AH1366" s="131">
        <v>1.837</v>
      </c>
      <c r="AI1366" s="131">
        <v>24.286000000000001</v>
      </c>
      <c r="AJ1366" s="131">
        <v>59.588000000000001</v>
      </c>
      <c r="AK1366" s="131">
        <v>90.397000000000006</v>
      </c>
      <c r="AL1366" s="131">
        <v>36.267000000000003</v>
      </c>
      <c r="AM1366" s="131">
        <v>44.709000000000003</v>
      </c>
      <c r="AN1366" s="131" t="s">
        <v>147</v>
      </c>
      <c r="AO1366" s="131" t="s">
        <v>147</v>
      </c>
      <c r="AP1366" s="131" t="s">
        <v>147</v>
      </c>
      <c r="AQ1366" s="131" t="s">
        <v>147</v>
      </c>
      <c r="AR1366" s="131">
        <v>120.837</v>
      </c>
      <c r="AS1366" s="131">
        <v>73.149000000000001</v>
      </c>
      <c r="AT1366" s="131">
        <v>136.10900000000001</v>
      </c>
      <c r="AU1366" s="131">
        <v>129.06200000000001</v>
      </c>
      <c r="AV1366" s="131">
        <v>122.104</v>
      </c>
      <c r="AW1366" s="131">
        <v>91.218000000000004</v>
      </c>
      <c r="AX1366" s="131">
        <v>71.069000000000003</v>
      </c>
      <c r="AY1366" s="131">
        <v>67.623999999999995</v>
      </c>
      <c r="AZ1366" s="131">
        <v>43.341000000000001</v>
      </c>
      <c r="BA1366" s="131">
        <v>98.09</v>
      </c>
      <c r="BB1366">
        <v>243.35400000000001</v>
      </c>
      <c r="BC1366" t="s">
        <v>147</v>
      </c>
    </row>
    <row r="1367" spans="1:55" hidden="1" x14ac:dyDescent="0.25">
      <c r="A1367" t="s">
        <v>119</v>
      </c>
      <c r="B1367" t="s">
        <v>164</v>
      </c>
      <c r="C1367" t="s">
        <v>153</v>
      </c>
      <c r="D1367" s="131" t="s">
        <v>147</v>
      </c>
      <c r="E1367" s="131" t="s">
        <v>147</v>
      </c>
      <c r="F1367" s="131" t="s">
        <v>147</v>
      </c>
      <c r="G1367" s="131" t="s">
        <v>147</v>
      </c>
      <c r="H1367" s="131" t="s">
        <v>147</v>
      </c>
      <c r="I1367" s="131" t="s">
        <v>147</v>
      </c>
      <c r="J1367" s="131" t="s">
        <v>147</v>
      </c>
      <c r="K1367" s="131" t="s">
        <v>147</v>
      </c>
      <c r="L1367" s="131" t="s">
        <v>147</v>
      </c>
      <c r="M1367" s="131" t="s">
        <v>147</v>
      </c>
      <c r="N1367" s="131" t="s">
        <v>147</v>
      </c>
      <c r="O1367" s="131" t="s">
        <v>147</v>
      </c>
      <c r="P1367" s="131">
        <v>0</v>
      </c>
      <c r="Q1367" s="131">
        <v>0</v>
      </c>
      <c r="R1367" s="131">
        <v>0</v>
      </c>
      <c r="S1367" s="131">
        <v>28.161000000000001</v>
      </c>
      <c r="T1367" s="131">
        <v>0</v>
      </c>
      <c r="U1367" s="131">
        <v>0</v>
      </c>
      <c r="V1367" s="131">
        <v>0</v>
      </c>
      <c r="W1367" s="131">
        <v>4.0810000000000004</v>
      </c>
      <c r="X1367" s="131">
        <v>3.968</v>
      </c>
      <c r="Y1367" s="131">
        <v>0</v>
      </c>
      <c r="Z1367" s="131">
        <v>0</v>
      </c>
      <c r="AA1367" s="131">
        <v>6.8630000000000004</v>
      </c>
      <c r="AB1367" s="131">
        <v>5.923</v>
      </c>
      <c r="AC1367" s="131">
        <v>23.513000000000002</v>
      </c>
      <c r="AD1367" s="131">
        <v>56.162999999999997</v>
      </c>
      <c r="AE1367" s="131">
        <v>37.304000000000002</v>
      </c>
      <c r="AF1367" s="131">
        <v>51.247999999999998</v>
      </c>
      <c r="AG1367" s="131">
        <v>33.088999999999999</v>
      </c>
      <c r="AH1367" s="131">
        <v>1.3080000000000001</v>
      </c>
      <c r="AI1367" s="131">
        <v>1.5569999999999999</v>
      </c>
      <c r="AJ1367" s="131">
        <v>2.863</v>
      </c>
      <c r="AK1367" s="131">
        <v>6.9089999999999998</v>
      </c>
      <c r="AL1367" s="131">
        <v>7.6479999999999997</v>
      </c>
      <c r="AM1367" s="131">
        <v>13.375</v>
      </c>
      <c r="AN1367" s="131" t="s">
        <v>147</v>
      </c>
      <c r="AO1367" s="131" t="s">
        <v>147</v>
      </c>
      <c r="AP1367" s="131" t="s">
        <v>147</v>
      </c>
      <c r="AQ1367" s="131" t="s">
        <v>147</v>
      </c>
      <c r="AR1367" s="131">
        <v>452.70699999999999</v>
      </c>
      <c r="AS1367" s="131">
        <v>571.20000000000005</v>
      </c>
      <c r="AT1367" s="131">
        <v>287.68900000000002</v>
      </c>
      <c r="AU1367" s="131">
        <v>328.53399999999999</v>
      </c>
      <c r="AV1367" s="131">
        <v>403.827</v>
      </c>
      <c r="AW1367" s="131">
        <v>373.34800000000001</v>
      </c>
      <c r="AX1367" s="131">
        <v>280.86700000000002</v>
      </c>
      <c r="AY1367" s="131">
        <v>218.97499999999999</v>
      </c>
      <c r="AZ1367" s="131">
        <v>207.37899999999999</v>
      </c>
      <c r="BA1367" s="131">
        <v>333.88799999999998</v>
      </c>
      <c r="BB1367">
        <v>432.57900000000001</v>
      </c>
      <c r="BC1367" t="s">
        <v>147</v>
      </c>
    </row>
    <row r="1368" spans="1:55" hidden="1" x14ac:dyDescent="0.25">
      <c r="A1368" t="s">
        <v>119</v>
      </c>
      <c r="B1368" t="s">
        <v>164</v>
      </c>
      <c r="C1368" t="s">
        <v>152</v>
      </c>
      <c r="D1368" s="131" t="s">
        <v>147</v>
      </c>
      <c r="E1368" s="131" t="s">
        <v>147</v>
      </c>
      <c r="F1368" s="131" t="s">
        <v>147</v>
      </c>
      <c r="G1368" s="131" t="s">
        <v>147</v>
      </c>
      <c r="H1368" s="131" t="s">
        <v>147</v>
      </c>
      <c r="I1368" s="131" t="s">
        <v>147</v>
      </c>
      <c r="J1368" s="131" t="s">
        <v>147</v>
      </c>
      <c r="K1368" s="131" t="s">
        <v>147</v>
      </c>
      <c r="L1368" s="131" t="s">
        <v>147</v>
      </c>
      <c r="M1368" s="131" t="s">
        <v>147</v>
      </c>
      <c r="N1368" s="131" t="s">
        <v>147</v>
      </c>
      <c r="O1368" s="131" t="s">
        <v>147</v>
      </c>
      <c r="P1368" s="131">
        <v>0</v>
      </c>
      <c r="Q1368" s="131">
        <v>0</v>
      </c>
      <c r="R1368" s="131">
        <v>0</v>
      </c>
      <c r="S1368" s="131">
        <v>0</v>
      </c>
      <c r="T1368" s="131">
        <v>0</v>
      </c>
      <c r="U1368" s="131">
        <v>0</v>
      </c>
      <c r="V1368" s="131">
        <v>6.8490000000000002</v>
      </c>
      <c r="W1368" s="131">
        <v>8.1630000000000003</v>
      </c>
      <c r="X1368" s="131">
        <v>3.968</v>
      </c>
      <c r="Y1368" s="131">
        <v>12.657</v>
      </c>
      <c r="Z1368" s="131">
        <v>9.4830000000000005</v>
      </c>
      <c r="AA1368" s="131">
        <v>7.843</v>
      </c>
      <c r="AB1368" s="131">
        <v>4.8129999999999997</v>
      </c>
      <c r="AC1368" s="131">
        <v>5.4820000000000002</v>
      </c>
      <c r="AD1368" s="131">
        <v>2.6779999999999999</v>
      </c>
      <c r="AE1368" s="131">
        <v>14.943</v>
      </c>
      <c r="AF1368" s="131">
        <v>21.071999999999999</v>
      </c>
      <c r="AG1368" s="131">
        <v>19.004999999999999</v>
      </c>
      <c r="AH1368" s="131">
        <v>4.0910000000000002</v>
      </c>
      <c r="AI1368" s="131">
        <v>4.8780000000000001</v>
      </c>
      <c r="AJ1368" s="131">
        <v>0.23899999999999999</v>
      </c>
      <c r="AK1368" s="131">
        <v>6.7539999999999996</v>
      </c>
      <c r="AL1368" s="131">
        <v>11.090999999999999</v>
      </c>
      <c r="AM1368" s="131">
        <v>11.026999999999999</v>
      </c>
      <c r="AN1368" s="131" t="s">
        <v>147</v>
      </c>
      <c r="AO1368" s="131" t="s">
        <v>147</v>
      </c>
      <c r="AP1368" s="131" t="s">
        <v>147</v>
      </c>
      <c r="AQ1368" s="131" t="s">
        <v>147</v>
      </c>
      <c r="AR1368" s="131">
        <v>5.4379999999999997</v>
      </c>
      <c r="AS1368" s="131">
        <v>9.8190000000000008</v>
      </c>
      <c r="AT1368" s="131">
        <v>18.844000000000001</v>
      </c>
      <c r="AU1368" s="131">
        <v>0.70799999999999996</v>
      </c>
      <c r="AV1368" s="131">
        <v>0.49</v>
      </c>
      <c r="AW1368" s="131">
        <v>13.529</v>
      </c>
      <c r="AX1368" s="131">
        <v>41.429000000000002</v>
      </c>
      <c r="AY1368" s="131">
        <v>46.42</v>
      </c>
      <c r="AZ1368" s="131">
        <v>25.391999999999999</v>
      </c>
      <c r="BA1368" s="131">
        <v>53.353999999999999</v>
      </c>
      <c r="BB1368">
        <v>56.283999999999999</v>
      </c>
      <c r="BC1368" t="s">
        <v>147</v>
      </c>
    </row>
    <row r="1369" spans="1:55" hidden="1" x14ac:dyDescent="0.25">
      <c r="A1369" t="s">
        <v>119</v>
      </c>
      <c r="B1369" t="s">
        <v>164</v>
      </c>
      <c r="C1369" t="s">
        <v>151</v>
      </c>
      <c r="D1369" s="131" t="s">
        <v>147</v>
      </c>
      <c r="E1369" s="131" t="s">
        <v>147</v>
      </c>
      <c r="F1369" s="131" t="s">
        <v>147</v>
      </c>
      <c r="G1369" s="131" t="s">
        <v>147</v>
      </c>
      <c r="H1369" s="131" t="s">
        <v>147</v>
      </c>
      <c r="I1369" s="131" t="s">
        <v>147</v>
      </c>
      <c r="J1369" s="131" t="s">
        <v>147</v>
      </c>
      <c r="K1369" s="131" t="s">
        <v>147</v>
      </c>
      <c r="L1369" s="131" t="s">
        <v>147</v>
      </c>
      <c r="M1369" s="131" t="s">
        <v>147</v>
      </c>
      <c r="N1369" s="131" t="s">
        <v>147</v>
      </c>
      <c r="O1369" s="131" t="s">
        <v>147</v>
      </c>
      <c r="P1369" s="131">
        <v>0</v>
      </c>
      <c r="Q1369" s="131">
        <v>0</v>
      </c>
      <c r="R1369" s="131">
        <v>0</v>
      </c>
      <c r="S1369" s="131">
        <v>0</v>
      </c>
      <c r="T1369" s="131">
        <v>0</v>
      </c>
      <c r="U1369" s="131">
        <v>0</v>
      </c>
      <c r="V1369" s="131">
        <v>0</v>
      </c>
      <c r="W1369" s="131">
        <v>0</v>
      </c>
      <c r="X1369" s="131">
        <v>0</v>
      </c>
      <c r="Y1369" s="131">
        <v>0</v>
      </c>
      <c r="Z1369" s="131">
        <v>0</v>
      </c>
      <c r="AA1369" s="131">
        <v>0</v>
      </c>
      <c r="AB1369" s="131">
        <v>0</v>
      </c>
      <c r="AC1369" s="131">
        <v>0</v>
      </c>
      <c r="AD1369" s="131">
        <v>0</v>
      </c>
      <c r="AE1369" s="131">
        <v>0</v>
      </c>
      <c r="AF1369" s="131">
        <v>0</v>
      </c>
      <c r="AG1369" s="131">
        <v>0</v>
      </c>
      <c r="AH1369" s="131">
        <v>0</v>
      </c>
      <c r="AI1369" s="131">
        <v>0</v>
      </c>
      <c r="AJ1369" s="131">
        <v>0</v>
      </c>
      <c r="AK1369" s="131">
        <v>0</v>
      </c>
      <c r="AL1369" s="131">
        <v>0</v>
      </c>
      <c r="AM1369" s="131">
        <v>0</v>
      </c>
      <c r="AN1369" s="131" t="s">
        <v>147</v>
      </c>
      <c r="AO1369" s="131" t="s">
        <v>147</v>
      </c>
      <c r="AP1369" s="131" t="s">
        <v>147</v>
      </c>
      <c r="AQ1369" s="131" t="s">
        <v>147</v>
      </c>
      <c r="AR1369" s="131">
        <v>140.99799999999999</v>
      </c>
      <c r="AS1369" s="131">
        <v>120.401</v>
      </c>
      <c r="AT1369" s="131">
        <v>1.139</v>
      </c>
      <c r="AU1369" s="131">
        <v>0.42099999999999999</v>
      </c>
      <c r="AV1369" s="131">
        <v>0.86</v>
      </c>
      <c r="AW1369" s="131">
        <v>2.1520000000000001</v>
      </c>
      <c r="AX1369" s="131">
        <v>1.597</v>
      </c>
      <c r="AY1369" s="131">
        <v>3.101</v>
      </c>
      <c r="AZ1369" s="131">
        <v>5.6310000000000002</v>
      </c>
      <c r="BA1369" s="131">
        <v>1.855</v>
      </c>
      <c r="BB1369">
        <v>1.2310000000000001</v>
      </c>
      <c r="BC1369" t="s">
        <v>147</v>
      </c>
    </row>
    <row r="1370" spans="1:55" hidden="1" x14ac:dyDescent="0.25">
      <c r="A1370" t="s">
        <v>119</v>
      </c>
      <c r="B1370" t="s">
        <v>164</v>
      </c>
      <c r="C1370" t="s">
        <v>148</v>
      </c>
      <c r="D1370" s="131" t="s">
        <v>147</v>
      </c>
      <c r="E1370" s="131" t="s">
        <v>147</v>
      </c>
      <c r="F1370" s="131" t="s">
        <v>147</v>
      </c>
      <c r="G1370" s="131" t="s">
        <v>147</v>
      </c>
      <c r="H1370" s="131" t="s">
        <v>147</v>
      </c>
      <c r="I1370" s="131" t="s">
        <v>147</v>
      </c>
      <c r="J1370" s="131" t="s">
        <v>147</v>
      </c>
      <c r="K1370" s="131" t="s">
        <v>147</v>
      </c>
      <c r="L1370" s="131" t="s">
        <v>147</v>
      </c>
      <c r="M1370" s="131">
        <v>343.64299999999997</v>
      </c>
      <c r="N1370" s="131">
        <v>231.48099999999999</v>
      </c>
      <c r="O1370" s="131">
        <v>151.286</v>
      </c>
      <c r="P1370" s="131">
        <v>226.75700000000001</v>
      </c>
      <c r="Q1370" s="131">
        <v>253.80699999999999</v>
      </c>
      <c r="R1370" s="131">
        <v>297.17700000000002</v>
      </c>
      <c r="S1370" s="131">
        <v>253.45</v>
      </c>
      <c r="T1370" s="131">
        <v>89.063000000000002</v>
      </c>
      <c r="U1370" s="131">
        <v>111.944</v>
      </c>
      <c r="V1370" s="131">
        <v>164.37200000000001</v>
      </c>
      <c r="W1370" s="131">
        <v>167.34</v>
      </c>
      <c r="X1370" s="131">
        <v>83.331999999999994</v>
      </c>
      <c r="Y1370" s="131">
        <v>199.352</v>
      </c>
      <c r="Z1370" s="131">
        <v>162.994</v>
      </c>
      <c r="AA1370" s="131">
        <v>525.81200000000001</v>
      </c>
      <c r="AB1370" s="131">
        <v>256.928</v>
      </c>
      <c r="AC1370" s="131">
        <v>171.291</v>
      </c>
      <c r="AD1370" s="131">
        <v>176.19900000000001</v>
      </c>
      <c r="AE1370" s="131">
        <v>192.36199999999999</v>
      </c>
      <c r="AF1370" s="131">
        <v>158.23699999999999</v>
      </c>
      <c r="AG1370" s="131">
        <v>157.51900000000001</v>
      </c>
      <c r="AH1370" s="131">
        <v>39.069000000000003</v>
      </c>
      <c r="AI1370" s="131">
        <v>96.597999999999999</v>
      </c>
      <c r="AJ1370" s="131">
        <v>163.56800000000001</v>
      </c>
      <c r="AK1370" s="131">
        <v>231.73500000000001</v>
      </c>
      <c r="AL1370" s="131">
        <v>191.446</v>
      </c>
      <c r="AM1370" s="131">
        <v>235.172</v>
      </c>
      <c r="AN1370" s="131" t="s">
        <v>147</v>
      </c>
      <c r="AO1370" s="131" t="s">
        <v>147</v>
      </c>
      <c r="AP1370" s="131" t="s">
        <v>147</v>
      </c>
      <c r="AQ1370" s="131" t="s">
        <v>147</v>
      </c>
      <c r="AR1370" s="131">
        <v>1992.414</v>
      </c>
      <c r="AS1370" s="131">
        <v>1837.192</v>
      </c>
      <c r="AT1370" s="131">
        <v>2496.2689999999998</v>
      </c>
      <c r="AU1370" s="131">
        <v>2827.567</v>
      </c>
      <c r="AV1370" s="131">
        <v>2501.1619999999998</v>
      </c>
      <c r="AW1370" s="131">
        <v>3006.9380000000001</v>
      </c>
      <c r="AX1370" s="131">
        <v>1427.944</v>
      </c>
      <c r="AY1370" s="131">
        <v>1518.884</v>
      </c>
      <c r="AZ1370" s="131">
        <v>869.94100000000003</v>
      </c>
      <c r="BA1370" s="131">
        <v>949.87900000000002</v>
      </c>
      <c r="BB1370">
        <v>1791.547</v>
      </c>
      <c r="BC1370" t="s">
        <v>147</v>
      </c>
    </row>
    <row r="1371" spans="1:55" hidden="1" x14ac:dyDescent="0.25">
      <c r="A1371" t="s">
        <v>119</v>
      </c>
      <c r="B1371" t="s">
        <v>160</v>
      </c>
      <c r="C1371" t="s">
        <v>158</v>
      </c>
      <c r="D1371" s="131" t="s">
        <v>147</v>
      </c>
      <c r="E1371" s="131" t="s">
        <v>147</v>
      </c>
      <c r="F1371" s="131" t="s">
        <v>147</v>
      </c>
      <c r="G1371" s="131" t="s">
        <v>147</v>
      </c>
      <c r="H1371" s="131" t="s">
        <v>147</v>
      </c>
      <c r="I1371" s="131" t="s">
        <v>147</v>
      </c>
      <c r="J1371" s="131" t="s">
        <v>147</v>
      </c>
      <c r="K1371" s="131" t="s">
        <v>147</v>
      </c>
      <c r="L1371" s="131" t="s">
        <v>147</v>
      </c>
      <c r="M1371" s="131" t="s">
        <v>147</v>
      </c>
      <c r="N1371" s="131" t="s">
        <v>147</v>
      </c>
      <c r="O1371" s="131" t="s">
        <v>147</v>
      </c>
      <c r="P1371" s="131">
        <v>3.456</v>
      </c>
      <c r="Q1371" s="131">
        <v>2.5790000000000002</v>
      </c>
      <c r="R1371" s="131">
        <v>1.51</v>
      </c>
      <c r="S1371" s="131">
        <v>1.7170000000000001</v>
      </c>
      <c r="T1371" s="131">
        <v>0.54300000000000004</v>
      </c>
      <c r="U1371" s="131">
        <v>0</v>
      </c>
      <c r="V1371" s="131">
        <v>0</v>
      </c>
      <c r="W1371" s="131">
        <v>1.742</v>
      </c>
      <c r="X1371" s="131">
        <v>0.06</v>
      </c>
      <c r="Y1371" s="131">
        <v>0.25700000000000001</v>
      </c>
      <c r="Z1371" s="131">
        <v>0.28899999999999998</v>
      </c>
      <c r="AA1371" s="131">
        <v>0.1</v>
      </c>
      <c r="AB1371" s="131">
        <v>0.30499999999999999</v>
      </c>
      <c r="AC1371" s="131">
        <v>0.28199999999999997</v>
      </c>
      <c r="AD1371" s="131">
        <v>0.70799999999999996</v>
      </c>
      <c r="AE1371" s="131">
        <v>2.2469999999999999</v>
      </c>
      <c r="AF1371" s="131">
        <v>0.51700000000000002</v>
      </c>
      <c r="AG1371" s="131">
        <v>0.47599999999999998</v>
      </c>
      <c r="AH1371" s="131">
        <v>0.215</v>
      </c>
      <c r="AI1371" s="131">
        <v>0.42199999999999999</v>
      </c>
      <c r="AJ1371" s="131">
        <v>0.29499999999999998</v>
      </c>
      <c r="AK1371" s="131">
        <v>1.3779999999999999</v>
      </c>
      <c r="AL1371" s="131">
        <v>0.32300000000000001</v>
      </c>
      <c r="AM1371" s="131">
        <v>0.29799999999999999</v>
      </c>
      <c r="AN1371" s="131" t="s">
        <v>147</v>
      </c>
      <c r="AO1371" s="131" t="s">
        <v>147</v>
      </c>
      <c r="AP1371" s="131" t="s">
        <v>147</v>
      </c>
      <c r="AQ1371" s="131" t="s">
        <v>147</v>
      </c>
      <c r="AR1371" s="131">
        <v>14.548</v>
      </c>
      <c r="AS1371" s="131">
        <v>12.866</v>
      </c>
      <c r="AT1371" s="131">
        <v>28.398</v>
      </c>
      <c r="AU1371" s="131">
        <v>42.517000000000003</v>
      </c>
      <c r="AV1371" s="131">
        <v>23.494</v>
      </c>
      <c r="AW1371" s="131">
        <v>50.912999999999997</v>
      </c>
      <c r="AX1371" s="131">
        <v>15.962</v>
      </c>
      <c r="AY1371" s="131">
        <v>15.798999999999999</v>
      </c>
      <c r="AZ1371" s="131">
        <v>5.8540000000000001</v>
      </c>
      <c r="BA1371" s="131">
        <v>3.86</v>
      </c>
      <c r="BB1371">
        <v>9.843</v>
      </c>
      <c r="BC1371" t="s">
        <v>147</v>
      </c>
    </row>
    <row r="1372" spans="1:55" hidden="1" x14ac:dyDescent="0.25">
      <c r="A1372" t="s">
        <v>119</v>
      </c>
      <c r="B1372" t="s">
        <v>160</v>
      </c>
      <c r="C1372" t="s">
        <v>157</v>
      </c>
      <c r="D1372" s="131" t="s">
        <v>147</v>
      </c>
      <c r="E1372" s="131" t="s">
        <v>147</v>
      </c>
      <c r="F1372" s="131" t="s">
        <v>147</v>
      </c>
      <c r="G1372" s="131" t="s">
        <v>147</v>
      </c>
      <c r="H1372" s="131" t="s">
        <v>147</v>
      </c>
      <c r="I1372" s="131" t="s">
        <v>147</v>
      </c>
      <c r="J1372" s="131" t="s">
        <v>147</v>
      </c>
      <c r="K1372" s="131" t="s">
        <v>147</v>
      </c>
      <c r="L1372" s="131" t="s">
        <v>147</v>
      </c>
      <c r="M1372" s="131" t="s">
        <v>147</v>
      </c>
      <c r="N1372" s="131" t="s">
        <v>147</v>
      </c>
      <c r="O1372" s="131" t="s">
        <v>147</v>
      </c>
      <c r="P1372" s="131">
        <v>3.456</v>
      </c>
      <c r="Q1372" s="131">
        <v>2.5790000000000002</v>
      </c>
      <c r="R1372" s="131">
        <v>3.02</v>
      </c>
      <c r="S1372" s="131">
        <v>2.5750000000000002</v>
      </c>
      <c r="T1372" s="131">
        <v>1.629</v>
      </c>
      <c r="U1372" s="131">
        <v>3.0710000000000002</v>
      </c>
      <c r="V1372" s="131">
        <v>1.4610000000000001</v>
      </c>
      <c r="W1372" s="131">
        <v>0.746</v>
      </c>
      <c r="X1372" s="131">
        <v>0.30199999999999999</v>
      </c>
      <c r="Y1372" s="131">
        <v>4.4050000000000002</v>
      </c>
      <c r="Z1372" s="131">
        <v>3.0350000000000001</v>
      </c>
      <c r="AA1372" s="131">
        <v>10.738</v>
      </c>
      <c r="AB1372" s="131">
        <v>3.5720000000000001</v>
      </c>
      <c r="AC1372" s="131">
        <v>2.15</v>
      </c>
      <c r="AD1372" s="131">
        <v>0.78900000000000003</v>
      </c>
      <c r="AE1372" s="131">
        <v>1.018</v>
      </c>
      <c r="AF1372" s="131">
        <v>0.53400000000000003</v>
      </c>
      <c r="AG1372" s="131">
        <v>1.407</v>
      </c>
      <c r="AH1372" s="131">
        <v>0.186</v>
      </c>
      <c r="AI1372" s="131">
        <v>0.42899999999999999</v>
      </c>
      <c r="AJ1372" s="131">
        <v>0.58099999999999996</v>
      </c>
      <c r="AK1372" s="131">
        <v>1.38</v>
      </c>
      <c r="AL1372" s="131">
        <v>2.3210000000000002</v>
      </c>
      <c r="AM1372" s="131">
        <v>2.7730000000000001</v>
      </c>
      <c r="AN1372" s="131" t="s">
        <v>147</v>
      </c>
      <c r="AO1372" s="131" t="s">
        <v>147</v>
      </c>
      <c r="AP1372" s="131" t="s">
        <v>147</v>
      </c>
      <c r="AQ1372" s="131" t="s">
        <v>147</v>
      </c>
      <c r="AR1372" s="131">
        <v>8.94</v>
      </c>
      <c r="AS1372" s="131">
        <v>7.6470000000000002</v>
      </c>
      <c r="AT1372" s="131">
        <v>3.7610000000000001</v>
      </c>
      <c r="AU1372" s="131">
        <v>4.1070000000000002</v>
      </c>
      <c r="AV1372" s="131">
        <v>5.2850000000000001</v>
      </c>
      <c r="AW1372" s="131">
        <v>9.625</v>
      </c>
      <c r="AX1372" s="131">
        <v>2.2269999999999999</v>
      </c>
      <c r="AY1372" s="131">
        <v>2.8639999999999999</v>
      </c>
      <c r="AZ1372" s="131">
        <v>5.5149999999999997</v>
      </c>
      <c r="BA1372" s="131">
        <v>1.3260000000000001</v>
      </c>
      <c r="BB1372">
        <v>9.5739999999999998</v>
      </c>
      <c r="BC1372" t="s">
        <v>147</v>
      </c>
    </row>
    <row r="1373" spans="1:55" hidden="1" x14ac:dyDescent="0.25">
      <c r="A1373" t="s">
        <v>119</v>
      </c>
      <c r="B1373" t="s">
        <v>160</v>
      </c>
      <c r="C1373" t="s">
        <v>156</v>
      </c>
      <c r="D1373" s="131" t="s">
        <v>147</v>
      </c>
      <c r="E1373" s="131" t="s">
        <v>147</v>
      </c>
      <c r="F1373" s="131" t="s">
        <v>147</v>
      </c>
      <c r="G1373" s="131" t="s">
        <v>147</v>
      </c>
      <c r="H1373" s="131" t="s">
        <v>147</v>
      </c>
      <c r="I1373" s="131" t="s">
        <v>147</v>
      </c>
      <c r="J1373" s="131" t="s">
        <v>147</v>
      </c>
      <c r="K1373" s="131" t="s">
        <v>147</v>
      </c>
      <c r="L1373" s="131" t="s">
        <v>147</v>
      </c>
      <c r="M1373" s="131" t="s">
        <v>147</v>
      </c>
      <c r="N1373" s="131" t="s">
        <v>147</v>
      </c>
      <c r="O1373" s="131" t="s">
        <v>147</v>
      </c>
      <c r="P1373" s="131">
        <v>0</v>
      </c>
      <c r="Q1373" s="131">
        <v>0</v>
      </c>
      <c r="R1373" s="131">
        <v>1.51</v>
      </c>
      <c r="S1373" s="131">
        <v>1.7170000000000001</v>
      </c>
      <c r="T1373" s="131">
        <v>0.54300000000000004</v>
      </c>
      <c r="U1373" s="131">
        <v>0</v>
      </c>
      <c r="V1373" s="131">
        <v>1.879</v>
      </c>
      <c r="W1373" s="131">
        <v>0.373</v>
      </c>
      <c r="X1373" s="131">
        <v>0.54400000000000004</v>
      </c>
      <c r="Y1373" s="131">
        <v>9.6000000000000002E-2</v>
      </c>
      <c r="Z1373" s="131">
        <v>0.18099999999999999</v>
      </c>
      <c r="AA1373" s="131">
        <v>2.9780000000000002</v>
      </c>
      <c r="AB1373" s="131">
        <v>2.3919999999999999</v>
      </c>
      <c r="AC1373" s="131">
        <v>1.6559999999999999</v>
      </c>
      <c r="AD1373" s="131">
        <v>1.851</v>
      </c>
      <c r="AE1373" s="131">
        <v>0.73</v>
      </c>
      <c r="AF1373" s="131">
        <v>1.526</v>
      </c>
      <c r="AG1373" s="131">
        <v>0.91600000000000004</v>
      </c>
      <c r="AH1373" s="131">
        <v>0.56899999999999995</v>
      </c>
      <c r="AI1373" s="131">
        <v>1.1579999999999999</v>
      </c>
      <c r="AJ1373" s="131">
        <v>1.5669999999999999</v>
      </c>
      <c r="AK1373" s="131">
        <v>1.1339999999999999</v>
      </c>
      <c r="AL1373" s="131">
        <v>1.46</v>
      </c>
      <c r="AM1373" s="131">
        <v>1.9910000000000001</v>
      </c>
      <c r="AN1373" s="131" t="s">
        <v>147</v>
      </c>
      <c r="AO1373" s="131" t="s">
        <v>147</v>
      </c>
      <c r="AP1373" s="131" t="s">
        <v>147</v>
      </c>
      <c r="AQ1373" s="131" t="s">
        <v>147</v>
      </c>
      <c r="AR1373" s="131">
        <v>15.3</v>
      </c>
      <c r="AS1373" s="131">
        <v>11.481999999999999</v>
      </c>
      <c r="AT1373" s="131">
        <v>30.260999999999999</v>
      </c>
      <c r="AU1373" s="131">
        <v>25.434999999999999</v>
      </c>
      <c r="AV1373" s="131">
        <v>31.251999999999999</v>
      </c>
      <c r="AW1373" s="131">
        <v>15.858000000000001</v>
      </c>
      <c r="AX1373" s="131">
        <v>12.629</v>
      </c>
      <c r="AY1373" s="131">
        <v>16.728000000000002</v>
      </c>
      <c r="AZ1373" s="131">
        <v>6.4349999999999996</v>
      </c>
      <c r="BA1373" s="131">
        <v>8.782</v>
      </c>
      <c r="BB1373">
        <v>12.481999999999999</v>
      </c>
      <c r="BC1373" t="s">
        <v>147</v>
      </c>
    </row>
    <row r="1374" spans="1:55" hidden="1" x14ac:dyDescent="0.25">
      <c r="A1374" t="s">
        <v>119</v>
      </c>
      <c r="B1374" t="s">
        <v>160</v>
      </c>
      <c r="C1374" t="s">
        <v>155</v>
      </c>
      <c r="D1374" s="131" t="s">
        <v>147</v>
      </c>
      <c r="E1374" s="131" t="s">
        <v>147</v>
      </c>
      <c r="F1374" s="131" t="s">
        <v>147</v>
      </c>
      <c r="G1374" s="131" t="s">
        <v>147</v>
      </c>
      <c r="H1374" s="131" t="s">
        <v>147</v>
      </c>
      <c r="I1374" s="131" t="s">
        <v>147</v>
      </c>
      <c r="J1374" s="131" t="s">
        <v>147</v>
      </c>
      <c r="K1374" s="131" t="s">
        <v>147</v>
      </c>
      <c r="L1374" s="131" t="s">
        <v>147</v>
      </c>
      <c r="M1374" s="131" t="s">
        <v>147</v>
      </c>
      <c r="N1374" s="131" t="s">
        <v>147</v>
      </c>
      <c r="O1374" s="131" t="s">
        <v>147</v>
      </c>
      <c r="P1374" s="131">
        <v>0</v>
      </c>
      <c r="Q1374" s="131">
        <v>0</v>
      </c>
      <c r="R1374" s="131">
        <v>1.51</v>
      </c>
      <c r="S1374" s="131">
        <v>0.85799999999999998</v>
      </c>
      <c r="T1374" s="131">
        <v>0.54300000000000004</v>
      </c>
      <c r="U1374" s="131">
        <v>0</v>
      </c>
      <c r="V1374" s="131">
        <v>1.4610000000000001</v>
      </c>
      <c r="W1374" s="131">
        <v>1.8660000000000001</v>
      </c>
      <c r="X1374" s="131">
        <v>1.391</v>
      </c>
      <c r="Y1374" s="131">
        <v>0.96499999999999997</v>
      </c>
      <c r="Z1374" s="131">
        <v>1.1559999999999999</v>
      </c>
      <c r="AA1374" s="131">
        <v>1.7729999999999999</v>
      </c>
      <c r="AB1374" s="131">
        <v>1.23</v>
      </c>
      <c r="AC1374" s="131">
        <v>0.245</v>
      </c>
      <c r="AD1374" s="131">
        <v>0.23</v>
      </c>
      <c r="AE1374" s="131">
        <v>0.27600000000000002</v>
      </c>
      <c r="AF1374" s="131">
        <v>4.2999999999999997E-2</v>
      </c>
      <c r="AG1374" s="131">
        <v>0.41599999999999998</v>
      </c>
      <c r="AH1374" s="131">
        <v>0</v>
      </c>
      <c r="AI1374" s="131">
        <v>0</v>
      </c>
      <c r="AJ1374" s="131">
        <v>0.63200000000000001</v>
      </c>
      <c r="AK1374" s="131">
        <v>0</v>
      </c>
      <c r="AL1374" s="131">
        <v>5.5E-2</v>
      </c>
      <c r="AM1374" s="131">
        <v>0</v>
      </c>
      <c r="AN1374" s="131" t="s">
        <v>147</v>
      </c>
      <c r="AO1374" s="131" t="s">
        <v>147</v>
      </c>
      <c r="AP1374" s="131" t="s">
        <v>147</v>
      </c>
      <c r="AQ1374" s="131" t="s">
        <v>147</v>
      </c>
      <c r="AR1374" s="131" t="s">
        <v>147</v>
      </c>
      <c r="AS1374" s="131">
        <v>0.39700000000000002</v>
      </c>
      <c r="AT1374" s="131">
        <v>0.14399999999999999</v>
      </c>
      <c r="AU1374" s="131">
        <v>0.14899999999999999</v>
      </c>
      <c r="AV1374" s="131">
        <v>0.13800000000000001</v>
      </c>
      <c r="AW1374" s="131">
        <v>0.624</v>
      </c>
      <c r="AX1374" s="131">
        <v>0.67</v>
      </c>
      <c r="AY1374" s="131">
        <v>0.66200000000000003</v>
      </c>
      <c r="AZ1374" s="131">
        <v>0.125</v>
      </c>
      <c r="BA1374" s="131">
        <v>0.13600000000000001</v>
      </c>
      <c r="BB1374">
        <v>0.35499999999999998</v>
      </c>
      <c r="BC1374" t="s">
        <v>147</v>
      </c>
    </row>
    <row r="1375" spans="1:55" hidden="1" x14ac:dyDescent="0.25">
      <c r="A1375" t="s">
        <v>119</v>
      </c>
      <c r="B1375" t="s">
        <v>160</v>
      </c>
      <c r="C1375" t="s">
        <v>154</v>
      </c>
      <c r="D1375" s="131" t="s">
        <v>147</v>
      </c>
      <c r="E1375" s="131" t="s">
        <v>147</v>
      </c>
      <c r="F1375" s="131" t="s">
        <v>147</v>
      </c>
      <c r="G1375" s="131" t="s">
        <v>147</v>
      </c>
      <c r="H1375" s="131" t="s">
        <v>147</v>
      </c>
      <c r="I1375" s="131" t="s">
        <v>147</v>
      </c>
      <c r="J1375" s="131" t="s">
        <v>147</v>
      </c>
      <c r="K1375" s="131" t="s">
        <v>147</v>
      </c>
      <c r="L1375" s="131" t="s">
        <v>147</v>
      </c>
      <c r="M1375" s="131" t="s">
        <v>147</v>
      </c>
      <c r="N1375" s="131" t="s">
        <v>147</v>
      </c>
      <c r="O1375" s="131" t="s">
        <v>147</v>
      </c>
      <c r="P1375" s="131" t="s">
        <v>147</v>
      </c>
      <c r="Q1375" s="131" t="s">
        <v>147</v>
      </c>
      <c r="R1375" s="131" t="s">
        <v>147</v>
      </c>
      <c r="S1375" s="131" t="s">
        <v>147</v>
      </c>
      <c r="T1375" s="131" t="s">
        <v>147</v>
      </c>
      <c r="U1375" s="131" t="s">
        <v>147</v>
      </c>
      <c r="V1375" s="131" t="s">
        <v>147</v>
      </c>
      <c r="W1375" s="131" t="s">
        <v>147</v>
      </c>
      <c r="X1375" s="131" t="s">
        <v>147</v>
      </c>
      <c r="Y1375" s="131" t="s">
        <v>147</v>
      </c>
      <c r="Z1375" s="131" t="s">
        <v>147</v>
      </c>
      <c r="AA1375" s="131" t="s">
        <v>147</v>
      </c>
      <c r="AB1375" s="131" t="s">
        <v>147</v>
      </c>
      <c r="AC1375" s="131" t="s">
        <v>147</v>
      </c>
      <c r="AD1375" s="131" t="s">
        <v>147</v>
      </c>
      <c r="AE1375" s="131" t="s">
        <v>147</v>
      </c>
      <c r="AF1375" s="131" t="s">
        <v>147</v>
      </c>
      <c r="AG1375" s="131" t="s">
        <v>147</v>
      </c>
      <c r="AH1375" s="131">
        <v>5.6000000000000001E-2</v>
      </c>
      <c r="AI1375" s="131">
        <v>0.74</v>
      </c>
      <c r="AJ1375" s="131">
        <v>1.8160000000000001</v>
      </c>
      <c r="AK1375" s="131">
        <v>2.7559999999999998</v>
      </c>
      <c r="AL1375" s="131">
        <v>1.105</v>
      </c>
      <c r="AM1375" s="131">
        <v>1.363</v>
      </c>
      <c r="AN1375" s="131" t="s">
        <v>147</v>
      </c>
      <c r="AO1375" s="131" t="s">
        <v>147</v>
      </c>
      <c r="AP1375" s="131" t="s">
        <v>147</v>
      </c>
      <c r="AQ1375" s="131" t="s">
        <v>147</v>
      </c>
      <c r="AR1375" s="131">
        <v>3.6829999999999998</v>
      </c>
      <c r="AS1375" s="131">
        <v>2.23</v>
      </c>
      <c r="AT1375" s="131">
        <v>4.149</v>
      </c>
      <c r="AU1375" s="131">
        <v>3.9340000000000002</v>
      </c>
      <c r="AV1375" s="131">
        <v>3.722</v>
      </c>
      <c r="AW1375" s="131">
        <v>2.7810000000000001</v>
      </c>
      <c r="AX1375" s="131">
        <v>2.1659999999999999</v>
      </c>
      <c r="AY1375" s="131">
        <v>2.0609999999999999</v>
      </c>
      <c r="AZ1375" s="131">
        <v>1.321</v>
      </c>
      <c r="BA1375" s="131">
        <v>2.99</v>
      </c>
      <c r="BB1375">
        <v>7.4180000000000001</v>
      </c>
      <c r="BC1375" t="s">
        <v>147</v>
      </c>
    </row>
    <row r="1376" spans="1:55" hidden="1" x14ac:dyDescent="0.25">
      <c r="A1376" t="s">
        <v>119</v>
      </c>
      <c r="B1376" t="s">
        <v>160</v>
      </c>
      <c r="C1376" t="s">
        <v>153</v>
      </c>
      <c r="D1376" s="131" t="s">
        <v>147</v>
      </c>
      <c r="E1376" s="131" t="s">
        <v>147</v>
      </c>
      <c r="F1376" s="131" t="s">
        <v>147</v>
      </c>
      <c r="G1376" s="131" t="s">
        <v>147</v>
      </c>
      <c r="H1376" s="131" t="s">
        <v>147</v>
      </c>
      <c r="I1376" s="131" t="s">
        <v>147</v>
      </c>
      <c r="J1376" s="131" t="s">
        <v>147</v>
      </c>
      <c r="K1376" s="131" t="s">
        <v>147</v>
      </c>
      <c r="L1376" s="131" t="s">
        <v>147</v>
      </c>
      <c r="M1376" s="131" t="s">
        <v>147</v>
      </c>
      <c r="N1376" s="131" t="s">
        <v>147</v>
      </c>
      <c r="O1376" s="131" t="s">
        <v>147</v>
      </c>
      <c r="P1376" s="131">
        <v>0</v>
      </c>
      <c r="Q1376" s="131">
        <v>0</v>
      </c>
      <c r="R1376" s="131">
        <v>0</v>
      </c>
      <c r="S1376" s="131">
        <v>0.85799999999999998</v>
      </c>
      <c r="T1376" s="131">
        <v>0</v>
      </c>
      <c r="U1376" s="131">
        <v>0</v>
      </c>
      <c r="V1376" s="131">
        <v>0</v>
      </c>
      <c r="W1376" s="131">
        <v>0.124</v>
      </c>
      <c r="X1376" s="131">
        <v>0.121</v>
      </c>
      <c r="Y1376" s="131">
        <v>0</v>
      </c>
      <c r="Z1376" s="131">
        <v>0</v>
      </c>
      <c r="AA1376" s="131">
        <v>0.20899999999999999</v>
      </c>
      <c r="AB1376" s="131">
        <v>0.18099999999999999</v>
      </c>
      <c r="AC1376" s="131">
        <v>0.71699999999999997</v>
      </c>
      <c r="AD1376" s="131">
        <v>1.712</v>
      </c>
      <c r="AE1376" s="131">
        <v>1.137</v>
      </c>
      <c r="AF1376" s="131">
        <v>1.5620000000000001</v>
      </c>
      <c r="AG1376" s="131">
        <v>1.0089999999999999</v>
      </c>
      <c r="AH1376" s="131">
        <v>0.04</v>
      </c>
      <c r="AI1376" s="131">
        <v>4.7E-2</v>
      </c>
      <c r="AJ1376" s="131">
        <v>8.6999999999999994E-2</v>
      </c>
      <c r="AK1376" s="131">
        <v>0.21099999999999999</v>
      </c>
      <c r="AL1376" s="131">
        <v>0.23300000000000001</v>
      </c>
      <c r="AM1376" s="131">
        <v>0.40799999999999997</v>
      </c>
      <c r="AN1376" s="131" t="s">
        <v>147</v>
      </c>
      <c r="AO1376" s="131" t="s">
        <v>147</v>
      </c>
      <c r="AP1376" s="131" t="s">
        <v>147</v>
      </c>
      <c r="AQ1376" s="131" t="s">
        <v>147</v>
      </c>
      <c r="AR1376" s="131">
        <v>13.8</v>
      </c>
      <c r="AS1376" s="131">
        <v>17.411999999999999</v>
      </c>
      <c r="AT1376" s="131">
        <v>8.7690000000000001</v>
      </c>
      <c r="AU1376" s="131">
        <v>10.013999999999999</v>
      </c>
      <c r="AV1376" s="131">
        <v>12.31</v>
      </c>
      <c r="AW1376" s="131">
        <v>11.381</v>
      </c>
      <c r="AX1376" s="131">
        <v>8.5609999999999999</v>
      </c>
      <c r="AY1376" s="131">
        <v>6.6749999999999998</v>
      </c>
      <c r="AZ1376" s="131">
        <v>6.3209999999999997</v>
      </c>
      <c r="BA1376" s="131">
        <v>10.178000000000001</v>
      </c>
      <c r="BB1376">
        <v>13.186</v>
      </c>
      <c r="BC1376" t="s">
        <v>147</v>
      </c>
    </row>
    <row r="1377" spans="1:55" hidden="1" x14ac:dyDescent="0.25">
      <c r="A1377" t="s">
        <v>119</v>
      </c>
      <c r="B1377" t="s">
        <v>160</v>
      </c>
      <c r="C1377" t="s">
        <v>152</v>
      </c>
      <c r="D1377" s="131" t="s">
        <v>147</v>
      </c>
      <c r="E1377" s="131" t="s">
        <v>147</v>
      </c>
      <c r="F1377" s="131" t="s">
        <v>147</v>
      </c>
      <c r="G1377" s="131" t="s">
        <v>147</v>
      </c>
      <c r="H1377" s="131" t="s">
        <v>147</v>
      </c>
      <c r="I1377" s="131" t="s">
        <v>147</v>
      </c>
      <c r="J1377" s="131" t="s">
        <v>147</v>
      </c>
      <c r="K1377" s="131" t="s">
        <v>147</v>
      </c>
      <c r="L1377" s="131" t="s">
        <v>147</v>
      </c>
      <c r="M1377" s="131" t="s">
        <v>147</v>
      </c>
      <c r="N1377" s="131" t="s">
        <v>147</v>
      </c>
      <c r="O1377" s="131" t="s">
        <v>147</v>
      </c>
      <c r="P1377" s="131">
        <v>0</v>
      </c>
      <c r="Q1377" s="131">
        <v>0</v>
      </c>
      <c r="R1377" s="131">
        <v>0</v>
      </c>
      <c r="S1377" s="131">
        <v>0</v>
      </c>
      <c r="T1377" s="131">
        <v>0</v>
      </c>
      <c r="U1377" s="131">
        <v>0</v>
      </c>
      <c r="V1377" s="131">
        <v>0.20899999999999999</v>
      </c>
      <c r="W1377" s="131">
        <v>0.249</v>
      </c>
      <c r="X1377" s="131">
        <v>0.121</v>
      </c>
      <c r="Y1377" s="131">
        <v>0.38600000000000001</v>
      </c>
      <c r="Z1377" s="131">
        <v>0.28899999999999998</v>
      </c>
      <c r="AA1377" s="131">
        <v>0.23899999999999999</v>
      </c>
      <c r="AB1377" s="131">
        <v>0.14699999999999999</v>
      </c>
      <c r="AC1377" s="131">
        <v>0.16700000000000001</v>
      </c>
      <c r="AD1377" s="131">
        <v>8.2000000000000003E-2</v>
      </c>
      <c r="AE1377" s="131">
        <v>0.45500000000000002</v>
      </c>
      <c r="AF1377" s="131">
        <v>0.64200000000000002</v>
      </c>
      <c r="AG1377" s="131">
        <v>0.57899999999999996</v>
      </c>
      <c r="AH1377" s="131">
        <v>0.125</v>
      </c>
      <c r="AI1377" s="131">
        <v>0.14899999999999999</v>
      </c>
      <c r="AJ1377" s="131">
        <v>7.0000000000000001E-3</v>
      </c>
      <c r="AK1377" s="131">
        <v>0.20599999999999999</v>
      </c>
      <c r="AL1377" s="131">
        <v>0.33800000000000002</v>
      </c>
      <c r="AM1377" s="131">
        <v>0.33600000000000002</v>
      </c>
      <c r="AN1377" s="131" t="s">
        <v>147</v>
      </c>
      <c r="AO1377" s="131" t="s">
        <v>147</v>
      </c>
      <c r="AP1377" s="131" t="s">
        <v>147</v>
      </c>
      <c r="AQ1377" s="131" t="s">
        <v>147</v>
      </c>
      <c r="AR1377" s="131">
        <v>0.16600000000000001</v>
      </c>
      <c r="AS1377" s="131">
        <v>0.29899999999999999</v>
      </c>
      <c r="AT1377" s="131">
        <v>0.57399999999999995</v>
      </c>
      <c r="AU1377" s="131">
        <v>2.1999999999999999E-2</v>
      </c>
      <c r="AV1377" s="131">
        <v>1.4999999999999999E-2</v>
      </c>
      <c r="AW1377" s="131">
        <v>0.41199999999999998</v>
      </c>
      <c r="AX1377" s="131">
        <v>1.2629999999999999</v>
      </c>
      <c r="AY1377" s="131">
        <v>1.415</v>
      </c>
      <c r="AZ1377" s="131">
        <v>0.77400000000000002</v>
      </c>
      <c r="BA1377" s="131">
        <v>1.6259999999999999</v>
      </c>
      <c r="BB1377">
        <v>1.716</v>
      </c>
      <c r="BC1377" t="s">
        <v>147</v>
      </c>
    </row>
    <row r="1378" spans="1:55" hidden="1" x14ac:dyDescent="0.25">
      <c r="A1378" t="s">
        <v>119</v>
      </c>
      <c r="B1378" t="s">
        <v>160</v>
      </c>
      <c r="C1378" t="s">
        <v>151</v>
      </c>
      <c r="D1378" s="131" t="s">
        <v>147</v>
      </c>
      <c r="E1378" s="131" t="s">
        <v>147</v>
      </c>
      <c r="F1378" s="131" t="s">
        <v>147</v>
      </c>
      <c r="G1378" s="131" t="s">
        <v>147</v>
      </c>
      <c r="H1378" s="131" t="s">
        <v>147</v>
      </c>
      <c r="I1378" s="131" t="s">
        <v>147</v>
      </c>
      <c r="J1378" s="131" t="s">
        <v>147</v>
      </c>
      <c r="K1378" s="131" t="s">
        <v>147</v>
      </c>
      <c r="L1378" s="131" t="s">
        <v>147</v>
      </c>
      <c r="M1378" s="131" t="s">
        <v>147</v>
      </c>
      <c r="N1378" s="131" t="s">
        <v>147</v>
      </c>
      <c r="O1378" s="131" t="s">
        <v>147</v>
      </c>
      <c r="P1378" s="131">
        <v>0</v>
      </c>
      <c r="Q1378" s="131">
        <v>0</v>
      </c>
      <c r="R1378" s="131">
        <v>0</v>
      </c>
      <c r="S1378" s="131">
        <v>0</v>
      </c>
      <c r="T1378" s="131">
        <v>0</v>
      </c>
      <c r="U1378" s="131">
        <v>0</v>
      </c>
      <c r="V1378" s="131">
        <v>0</v>
      </c>
      <c r="W1378" s="131">
        <v>0</v>
      </c>
      <c r="X1378" s="131">
        <v>0</v>
      </c>
      <c r="Y1378" s="131">
        <v>0</v>
      </c>
      <c r="Z1378" s="131">
        <v>0</v>
      </c>
      <c r="AA1378" s="131">
        <v>0</v>
      </c>
      <c r="AB1378" s="131">
        <v>0</v>
      </c>
      <c r="AC1378" s="131">
        <v>0</v>
      </c>
      <c r="AD1378" s="131">
        <v>0</v>
      </c>
      <c r="AE1378" s="131">
        <v>0</v>
      </c>
      <c r="AF1378" s="131">
        <v>0</v>
      </c>
      <c r="AG1378" s="131">
        <v>0</v>
      </c>
      <c r="AH1378" s="131">
        <v>0</v>
      </c>
      <c r="AI1378" s="131">
        <v>0</v>
      </c>
      <c r="AJ1378" s="131">
        <v>0</v>
      </c>
      <c r="AK1378" s="131">
        <v>0</v>
      </c>
      <c r="AL1378" s="131">
        <v>0</v>
      </c>
      <c r="AM1378" s="131">
        <v>0</v>
      </c>
      <c r="AN1378" s="131" t="s">
        <v>147</v>
      </c>
      <c r="AO1378" s="131" t="s">
        <v>147</v>
      </c>
      <c r="AP1378" s="131" t="s">
        <v>147</v>
      </c>
      <c r="AQ1378" s="131" t="s">
        <v>147</v>
      </c>
      <c r="AR1378" s="131">
        <v>4.298</v>
      </c>
      <c r="AS1378" s="131">
        <v>3.67</v>
      </c>
      <c r="AT1378" s="131">
        <v>3.5000000000000003E-2</v>
      </c>
      <c r="AU1378" s="131">
        <v>1.2999999999999999E-2</v>
      </c>
      <c r="AV1378" s="131">
        <v>2.5999999999999999E-2</v>
      </c>
      <c r="AW1378" s="131">
        <v>6.6000000000000003E-2</v>
      </c>
      <c r="AX1378" s="131">
        <v>4.9000000000000002E-2</v>
      </c>
      <c r="AY1378" s="131">
        <v>9.5000000000000001E-2</v>
      </c>
      <c r="AZ1378" s="131">
        <v>0.17199999999999999</v>
      </c>
      <c r="BA1378" s="131">
        <v>5.7000000000000002E-2</v>
      </c>
      <c r="BB1378">
        <v>3.7999999999999999E-2</v>
      </c>
      <c r="BC1378" t="s">
        <v>147</v>
      </c>
    </row>
    <row r="1379" spans="1:55" hidden="1" x14ac:dyDescent="0.25">
      <c r="A1379" t="s">
        <v>119</v>
      </c>
      <c r="B1379" t="s">
        <v>160</v>
      </c>
      <c r="C1379" t="s">
        <v>148</v>
      </c>
      <c r="D1379" s="131" t="s">
        <v>147</v>
      </c>
      <c r="E1379" s="131" t="s">
        <v>147</v>
      </c>
      <c r="F1379" s="131" t="s">
        <v>147</v>
      </c>
      <c r="G1379" s="131" t="s">
        <v>147</v>
      </c>
      <c r="H1379" s="131" t="s">
        <v>147</v>
      </c>
      <c r="I1379" s="131" t="s">
        <v>147</v>
      </c>
      <c r="J1379" s="131" t="s">
        <v>147</v>
      </c>
      <c r="K1379" s="131" t="s">
        <v>147</v>
      </c>
      <c r="L1379" s="131" t="s">
        <v>147</v>
      </c>
      <c r="M1379" s="131">
        <v>10.475</v>
      </c>
      <c r="N1379" s="131">
        <v>7.056</v>
      </c>
      <c r="O1379" s="131">
        <v>4.6120000000000001</v>
      </c>
      <c r="P1379" s="131">
        <v>6.9119999999999999</v>
      </c>
      <c r="Q1379" s="131">
        <v>7.7370000000000001</v>
      </c>
      <c r="R1379" s="131">
        <v>9.0589999999999993</v>
      </c>
      <c r="S1379" s="131">
        <v>7.726</v>
      </c>
      <c r="T1379" s="131">
        <v>2.7149999999999999</v>
      </c>
      <c r="U1379" s="131">
        <v>3.4119999999999999</v>
      </c>
      <c r="V1379" s="131">
        <v>5.01</v>
      </c>
      <c r="W1379" s="131">
        <v>5.101</v>
      </c>
      <c r="X1379" s="131">
        <v>2.54</v>
      </c>
      <c r="Y1379" s="131">
        <v>6.077</v>
      </c>
      <c r="Z1379" s="131">
        <v>4.968</v>
      </c>
      <c r="AA1379" s="131">
        <v>16.027999999999999</v>
      </c>
      <c r="AB1379" s="131">
        <v>7.8319999999999999</v>
      </c>
      <c r="AC1379" s="131">
        <v>5.2210000000000001</v>
      </c>
      <c r="AD1379" s="131">
        <v>5.3710000000000004</v>
      </c>
      <c r="AE1379" s="131">
        <v>5.8639999999999999</v>
      </c>
      <c r="AF1379" s="131">
        <v>4.8230000000000004</v>
      </c>
      <c r="AG1379" s="131">
        <v>4.8019999999999996</v>
      </c>
      <c r="AH1379" s="131">
        <v>1.1910000000000001</v>
      </c>
      <c r="AI1379" s="131">
        <v>2.9449999999999998</v>
      </c>
      <c r="AJ1379" s="131">
        <v>4.9859999999999998</v>
      </c>
      <c r="AK1379" s="131">
        <v>7.0640000000000001</v>
      </c>
      <c r="AL1379" s="131">
        <v>5.8360000000000003</v>
      </c>
      <c r="AM1379" s="131">
        <v>7.1689999999999996</v>
      </c>
      <c r="AN1379" s="131" t="s">
        <v>147</v>
      </c>
      <c r="AO1379" s="131" t="s">
        <v>147</v>
      </c>
      <c r="AP1379" s="131" t="s">
        <v>147</v>
      </c>
      <c r="AQ1379" s="131" t="s">
        <v>147</v>
      </c>
      <c r="AR1379" s="131">
        <v>60.732999999999997</v>
      </c>
      <c r="AS1379" s="131">
        <v>56.002000000000002</v>
      </c>
      <c r="AT1379" s="131">
        <v>76.091999999999999</v>
      </c>
      <c r="AU1379" s="131">
        <v>86.191000000000003</v>
      </c>
      <c r="AV1379" s="131">
        <v>76.241</v>
      </c>
      <c r="AW1379" s="131">
        <v>91.659000000000006</v>
      </c>
      <c r="AX1379" s="131">
        <v>43.527000000000001</v>
      </c>
      <c r="AY1379" s="131">
        <v>46.298999999999999</v>
      </c>
      <c r="AZ1379" s="131">
        <v>26.518000000000001</v>
      </c>
      <c r="BA1379" s="131">
        <v>28.954999999999998</v>
      </c>
      <c r="BB1379">
        <v>54.610999999999997</v>
      </c>
      <c r="BC1379" t="s">
        <v>147</v>
      </c>
    </row>
    <row r="1380" spans="1:55" hidden="1" x14ac:dyDescent="0.25">
      <c r="A1380" t="s">
        <v>119</v>
      </c>
      <c r="B1380" t="s">
        <v>159</v>
      </c>
      <c r="C1380" t="s">
        <v>158</v>
      </c>
      <c r="D1380" s="131" t="s">
        <v>147</v>
      </c>
      <c r="E1380" s="131" t="s">
        <v>147</v>
      </c>
      <c r="F1380" s="131" t="s">
        <v>147</v>
      </c>
      <c r="G1380" s="131" t="s">
        <v>147</v>
      </c>
      <c r="H1380" s="131" t="s">
        <v>147</v>
      </c>
      <c r="I1380" s="131" t="s">
        <v>147</v>
      </c>
      <c r="J1380" s="131" t="s">
        <v>147</v>
      </c>
      <c r="K1380" s="131" t="s">
        <v>147</v>
      </c>
      <c r="L1380" s="131" t="s">
        <v>147</v>
      </c>
      <c r="M1380" s="131" t="s">
        <v>147</v>
      </c>
      <c r="N1380" s="131" t="s">
        <v>147</v>
      </c>
      <c r="O1380" s="131" t="s">
        <v>147</v>
      </c>
      <c r="P1380" s="131">
        <v>9.0459999999999994</v>
      </c>
      <c r="Q1380" s="131">
        <v>6.75</v>
      </c>
      <c r="R1380" s="131">
        <v>3.952</v>
      </c>
      <c r="S1380" s="131">
        <v>4.4939999999999998</v>
      </c>
      <c r="T1380" s="131">
        <v>1.421</v>
      </c>
      <c r="U1380" s="131">
        <v>0</v>
      </c>
      <c r="V1380" s="131">
        <v>0</v>
      </c>
      <c r="W1380" s="131">
        <v>4.5590000000000002</v>
      </c>
      <c r="X1380" s="131">
        <v>0.158</v>
      </c>
      <c r="Y1380" s="131">
        <v>0.67300000000000004</v>
      </c>
      <c r="Z1380" s="131">
        <v>0.75700000000000001</v>
      </c>
      <c r="AA1380" s="131">
        <v>0.26100000000000001</v>
      </c>
      <c r="AB1380" s="131">
        <v>0.79800000000000004</v>
      </c>
      <c r="AC1380" s="131">
        <v>0.73899999999999999</v>
      </c>
      <c r="AD1380" s="131">
        <v>1.8520000000000001</v>
      </c>
      <c r="AE1380" s="131">
        <v>5.8819999999999997</v>
      </c>
      <c r="AF1380" s="131">
        <v>1.3540000000000001</v>
      </c>
      <c r="AG1380" s="131">
        <v>1.2450000000000001</v>
      </c>
      <c r="AH1380" s="131">
        <v>0.56399999999999995</v>
      </c>
      <c r="AI1380" s="131">
        <v>1.103</v>
      </c>
      <c r="AJ1380" s="131">
        <v>0.77300000000000002</v>
      </c>
      <c r="AK1380" s="131">
        <v>3.6070000000000002</v>
      </c>
      <c r="AL1380" s="131">
        <v>0.84399999999999997</v>
      </c>
      <c r="AM1380" s="131">
        <v>0.77900000000000003</v>
      </c>
      <c r="AN1380" s="131" t="s">
        <v>147</v>
      </c>
      <c r="AO1380" s="131" t="s">
        <v>147</v>
      </c>
      <c r="AP1380" s="131" t="s">
        <v>147</v>
      </c>
      <c r="AQ1380" s="131" t="s">
        <v>147</v>
      </c>
      <c r="AR1380" s="131">
        <v>38.079000000000001</v>
      </c>
      <c r="AS1380" s="131">
        <v>33.677</v>
      </c>
      <c r="AT1380" s="131">
        <v>74.334000000000003</v>
      </c>
      <c r="AU1380" s="131">
        <v>111.29</v>
      </c>
      <c r="AV1380" s="131">
        <v>61.497999999999998</v>
      </c>
      <c r="AW1380" s="131">
        <v>133.26900000000001</v>
      </c>
      <c r="AX1380" s="131">
        <v>41.78</v>
      </c>
      <c r="AY1380" s="131">
        <v>41.354999999999997</v>
      </c>
      <c r="AZ1380" s="131">
        <v>15.324</v>
      </c>
      <c r="BA1380" s="131">
        <v>10.105</v>
      </c>
      <c r="BB1380">
        <v>25.763999999999999</v>
      </c>
      <c r="BC1380" t="s">
        <v>147</v>
      </c>
    </row>
    <row r="1381" spans="1:55" hidden="1" x14ac:dyDescent="0.25">
      <c r="A1381" t="s">
        <v>119</v>
      </c>
      <c r="B1381" t="s">
        <v>159</v>
      </c>
      <c r="C1381" t="s">
        <v>157</v>
      </c>
      <c r="D1381" s="131" t="s">
        <v>147</v>
      </c>
      <c r="E1381" s="131" t="s">
        <v>147</v>
      </c>
      <c r="F1381" s="131" t="s">
        <v>147</v>
      </c>
      <c r="G1381" s="131" t="s">
        <v>147</v>
      </c>
      <c r="H1381" s="131" t="s">
        <v>147</v>
      </c>
      <c r="I1381" s="131" t="s">
        <v>147</v>
      </c>
      <c r="J1381" s="131" t="s">
        <v>147</v>
      </c>
      <c r="K1381" s="131" t="s">
        <v>147</v>
      </c>
      <c r="L1381" s="131" t="s">
        <v>147</v>
      </c>
      <c r="M1381" s="131" t="s">
        <v>147</v>
      </c>
      <c r="N1381" s="131" t="s">
        <v>147</v>
      </c>
      <c r="O1381" s="131" t="s">
        <v>147</v>
      </c>
      <c r="P1381" s="131">
        <v>9.0459999999999994</v>
      </c>
      <c r="Q1381" s="131">
        <v>6.75</v>
      </c>
      <c r="R1381" s="131">
        <v>7.9039999999999999</v>
      </c>
      <c r="S1381" s="131">
        <v>6.7409999999999997</v>
      </c>
      <c r="T1381" s="131">
        <v>4.2640000000000002</v>
      </c>
      <c r="U1381" s="131">
        <v>8.0389999999999997</v>
      </c>
      <c r="V1381" s="131">
        <v>3.8250000000000002</v>
      </c>
      <c r="W1381" s="131">
        <v>1.954</v>
      </c>
      <c r="X1381" s="131">
        <v>0.79200000000000004</v>
      </c>
      <c r="Y1381" s="131">
        <v>11.53</v>
      </c>
      <c r="Z1381" s="131">
        <v>7.9450000000000003</v>
      </c>
      <c r="AA1381" s="131">
        <v>28.109000000000002</v>
      </c>
      <c r="AB1381" s="131">
        <v>9.3490000000000002</v>
      </c>
      <c r="AC1381" s="131">
        <v>5.6280000000000001</v>
      </c>
      <c r="AD1381" s="131">
        <v>2.0659999999999998</v>
      </c>
      <c r="AE1381" s="131">
        <v>2.6659999999999999</v>
      </c>
      <c r="AF1381" s="131">
        <v>1.397</v>
      </c>
      <c r="AG1381" s="131">
        <v>3.6819999999999999</v>
      </c>
      <c r="AH1381" s="131">
        <v>0.48599999999999999</v>
      </c>
      <c r="AI1381" s="131">
        <v>1.1220000000000001</v>
      </c>
      <c r="AJ1381" s="131">
        <v>1.5209999999999999</v>
      </c>
      <c r="AK1381" s="131">
        <v>3.613</v>
      </c>
      <c r="AL1381" s="131">
        <v>6.0759999999999996</v>
      </c>
      <c r="AM1381" s="131">
        <v>7.2590000000000003</v>
      </c>
      <c r="AN1381" s="131" t="s">
        <v>147</v>
      </c>
      <c r="AO1381" s="131" t="s">
        <v>147</v>
      </c>
      <c r="AP1381" s="131" t="s">
        <v>147</v>
      </c>
      <c r="AQ1381" s="131" t="s">
        <v>147</v>
      </c>
      <c r="AR1381" s="131">
        <v>23.4</v>
      </c>
      <c r="AS1381" s="131">
        <v>20.015999999999998</v>
      </c>
      <c r="AT1381" s="131">
        <v>9.8439999999999994</v>
      </c>
      <c r="AU1381" s="131">
        <v>10.750999999999999</v>
      </c>
      <c r="AV1381" s="131">
        <v>13.833</v>
      </c>
      <c r="AW1381" s="131">
        <v>25.193000000000001</v>
      </c>
      <c r="AX1381" s="131">
        <v>5.8289999999999997</v>
      </c>
      <c r="AY1381" s="131">
        <v>7.4969999999999999</v>
      </c>
      <c r="AZ1381" s="131">
        <v>14.436</v>
      </c>
      <c r="BA1381" s="131">
        <v>3.4710000000000001</v>
      </c>
      <c r="BB1381">
        <v>25.059000000000001</v>
      </c>
      <c r="BC1381" t="s">
        <v>147</v>
      </c>
    </row>
    <row r="1382" spans="1:55" hidden="1" x14ac:dyDescent="0.25">
      <c r="A1382" t="s">
        <v>119</v>
      </c>
      <c r="B1382" t="s">
        <v>159</v>
      </c>
      <c r="C1382" t="s">
        <v>156</v>
      </c>
      <c r="D1382" s="131" t="s">
        <v>147</v>
      </c>
      <c r="E1382" s="131" t="s">
        <v>147</v>
      </c>
      <c r="F1382" s="131" t="s">
        <v>147</v>
      </c>
      <c r="G1382" s="131" t="s">
        <v>147</v>
      </c>
      <c r="H1382" s="131" t="s">
        <v>147</v>
      </c>
      <c r="I1382" s="131" t="s">
        <v>147</v>
      </c>
      <c r="J1382" s="131" t="s">
        <v>147</v>
      </c>
      <c r="K1382" s="131" t="s">
        <v>147</v>
      </c>
      <c r="L1382" s="131" t="s">
        <v>147</v>
      </c>
      <c r="M1382" s="131" t="s">
        <v>147</v>
      </c>
      <c r="N1382" s="131" t="s">
        <v>147</v>
      </c>
      <c r="O1382" s="131" t="s">
        <v>147</v>
      </c>
      <c r="P1382" s="131">
        <v>0</v>
      </c>
      <c r="Q1382" s="131">
        <v>0</v>
      </c>
      <c r="R1382" s="131">
        <v>3.952</v>
      </c>
      <c r="S1382" s="131">
        <v>4.4939999999999998</v>
      </c>
      <c r="T1382" s="131">
        <v>1.421</v>
      </c>
      <c r="U1382" s="131">
        <v>0</v>
      </c>
      <c r="V1382" s="131">
        <v>4.9180000000000001</v>
      </c>
      <c r="W1382" s="131">
        <v>0.97699999999999998</v>
      </c>
      <c r="X1382" s="131">
        <v>1.425</v>
      </c>
      <c r="Y1382" s="131">
        <v>0.252</v>
      </c>
      <c r="Z1382" s="131">
        <v>0.47299999999999998</v>
      </c>
      <c r="AA1382" s="131">
        <v>7.7960000000000003</v>
      </c>
      <c r="AB1382" s="131">
        <v>6.2619999999999996</v>
      </c>
      <c r="AC1382" s="131">
        <v>4.335</v>
      </c>
      <c r="AD1382" s="131">
        <v>4.8440000000000003</v>
      </c>
      <c r="AE1382" s="131">
        <v>1.91</v>
      </c>
      <c r="AF1382" s="131">
        <v>3.9929999999999999</v>
      </c>
      <c r="AG1382" s="131">
        <v>2.3980000000000001</v>
      </c>
      <c r="AH1382" s="131">
        <v>1.49</v>
      </c>
      <c r="AI1382" s="131">
        <v>3.0310000000000001</v>
      </c>
      <c r="AJ1382" s="131">
        <v>4.1020000000000003</v>
      </c>
      <c r="AK1382" s="131">
        <v>2.9670000000000001</v>
      </c>
      <c r="AL1382" s="131">
        <v>3.8220000000000001</v>
      </c>
      <c r="AM1382" s="131">
        <v>5.2119999999999997</v>
      </c>
      <c r="AN1382" s="131" t="s">
        <v>147</v>
      </c>
      <c r="AO1382" s="131" t="s">
        <v>147</v>
      </c>
      <c r="AP1382" s="131" t="s">
        <v>147</v>
      </c>
      <c r="AQ1382" s="131" t="s">
        <v>147</v>
      </c>
      <c r="AR1382" s="131">
        <v>40.048000000000002</v>
      </c>
      <c r="AS1382" s="131">
        <v>30.053999999999998</v>
      </c>
      <c r="AT1382" s="131">
        <v>79.210999999999999</v>
      </c>
      <c r="AU1382" s="131">
        <v>66.576999999999998</v>
      </c>
      <c r="AV1382" s="131">
        <v>81.804000000000002</v>
      </c>
      <c r="AW1382" s="131">
        <v>41.509</v>
      </c>
      <c r="AX1382" s="131">
        <v>33.057000000000002</v>
      </c>
      <c r="AY1382" s="131">
        <v>43.786999999999999</v>
      </c>
      <c r="AZ1382" s="131">
        <v>16.844999999999999</v>
      </c>
      <c r="BA1382" s="131">
        <v>22.986999999999998</v>
      </c>
      <c r="BB1382">
        <v>32.670999999999999</v>
      </c>
      <c r="BC1382" t="s">
        <v>147</v>
      </c>
    </row>
    <row r="1383" spans="1:55" hidden="1" x14ac:dyDescent="0.25">
      <c r="A1383" t="s">
        <v>119</v>
      </c>
      <c r="B1383" t="s">
        <v>159</v>
      </c>
      <c r="C1383" t="s">
        <v>155</v>
      </c>
      <c r="D1383" s="131" t="s">
        <v>147</v>
      </c>
      <c r="E1383" s="131" t="s">
        <v>147</v>
      </c>
      <c r="F1383" s="131" t="s">
        <v>147</v>
      </c>
      <c r="G1383" s="131" t="s">
        <v>147</v>
      </c>
      <c r="H1383" s="131" t="s">
        <v>147</v>
      </c>
      <c r="I1383" s="131" t="s">
        <v>147</v>
      </c>
      <c r="J1383" s="131" t="s">
        <v>147</v>
      </c>
      <c r="K1383" s="131" t="s">
        <v>147</v>
      </c>
      <c r="L1383" s="131" t="s">
        <v>147</v>
      </c>
      <c r="M1383" s="131" t="s">
        <v>147</v>
      </c>
      <c r="N1383" s="131" t="s">
        <v>147</v>
      </c>
      <c r="O1383" s="131" t="s">
        <v>147</v>
      </c>
      <c r="P1383" s="131">
        <v>0</v>
      </c>
      <c r="Q1383" s="131">
        <v>0</v>
      </c>
      <c r="R1383" s="131">
        <v>3.952</v>
      </c>
      <c r="S1383" s="131">
        <v>2.2469999999999999</v>
      </c>
      <c r="T1383" s="131">
        <v>1.421</v>
      </c>
      <c r="U1383" s="131">
        <v>0</v>
      </c>
      <c r="V1383" s="131">
        <v>3.8250000000000002</v>
      </c>
      <c r="W1383" s="131">
        <v>4.8849999999999998</v>
      </c>
      <c r="X1383" s="131">
        <v>3.641</v>
      </c>
      <c r="Y1383" s="131">
        <v>2.5249999999999999</v>
      </c>
      <c r="Z1383" s="131">
        <v>3.0270000000000001</v>
      </c>
      <c r="AA1383" s="131">
        <v>4.641</v>
      </c>
      <c r="AB1383" s="131">
        <v>3.22</v>
      </c>
      <c r="AC1383" s="131">
        <v>0.64200000000000002</v>
      </c>
      <c r="AD1383" s="131">
        <v>0.60199999999999998</v>
      </c>
      <c r="AE1383" s="131">
        <v>0.72199999999999998</v>
      </c>
      <c r="AF1383" s="131">
        <v>0.111</v>
      </c>
      <c r="AG1383" s="131">
        <v>1.089</v>
      </c>
      <c r="AH1383" s="131">
        <v>0</v>
      </c>
      <c r="AI1383" s="131">
        <v>0</v>
      </c>
      <c r="AJ1383" s="131">
        <v>1.6539999999999999</v>
      </c>
      <c r="AK1383" s="131">
        <v>0</v>
      </c>
      <c r="AL1383" s="131">
        <v>0.14399999999999999</v>
      </c>
      <c r="AM1383" s="131">
        <v>0</v>
      </c>
      <c r="AN1383" s="131" t="s">
        <v>147</v>
      </c>
      <c r="AO1383" s="131" t="s">
        <v>147</v>
      </c>
      <c r="AP1383" s="131" t="s">
        <v>147</v>
      </c>
      <c r="AQ1383" s="131" t="s">
        <v>147</v>
      </c>
      <c r="AR1383" s="131" t="s">
        <v>147</v>
      </c>
      <c r="AS1383" s="131">
        <v>1.038</v>
      </c>
      <c r="AT1383" s="131">
        <v>0.377</v>
      </c>
      <c r="AU1383" s="131">
        <v>0.39100000000000001</v>
      </c>
      <c r="AV1383" s="131">
        <v>0.36</v>
      </c>
      <c r="AW1383" s="131">
        <v>1.6319999999999999</v>
      </c>
      <c r="AX1383" s="131">
        <v>1.7549999999999999</v>
      </c>
      <c r="AY1383" s="131">
        <v>1.732</v>
      </c>
      <c r="AZ1383" s="131">
        <v>0.32700000000000001</v>
      </c>
      <c r="BA1383" s="131">
        <v>0.35599999999999998</v>
      </c>
      <c r="BB1383">
        <v>0.93</v>
      </c>
      <c r="BC1383" t="s">
        <v>147</v>
      </c>
    </row>
    <row r="1384" spans="1:55" hidden="1" x14ac:dyDescent="0.25">
      <c r="A1384" t="s">
        <v>119</v>
      </c>
      <c r="B1384" t="s">
        <v>159</v>
      </c>
      <c r="C1384" t="s">
        <v>154</v>
      </c>
      <c r="D1384" s="131" t="s">
        <v>147</v>
      </c>
      <c r="E1384" s="131" t="s">
        <v>147</v>
      </c>
      <c r="F1384" s="131" t="s">
        <v>147</v>
      </c>
      <c r="G1384" s="131" t="s">
        <v>147</v>
      </c>
      <c r="H1384" s="131" t="s">
        <v>147</v>
      </c>
      <c r="I1384" s="131" t="s">
        <v>147</v>
      </c>
      <c r="J1384" s="131" t="s">
        <v>147</v>
      </c>
      <c r="K1384" s="131" t="s">
        <v>147</v>
      </c>
      <c r="L1384" s="131" t="s">
        <v>147</v>
      </c>
      <c r="M1384" s="131" t="s">
        <v>147</v>
      </c>
      <c r="N1384" s="131" t="s">
        <v>147</v>
      </c>
      <c r="O1384" s="131" t="s">
        <v>147</v>
      </c>
      <c r="P1384" s="131" t="s">
        <v>147</v>
      </c>
      <c r="Q1384" s="131" t="s">
        <v>147</v>
      </c>
      <c r="R1384" s="131" t="s">
        <v>147</v>
      </c>
      <c r="S1384" s="131" t="s">
        <v>147</v>
      </c>
      <c r="T1384" s="131" t="s">
        <v>147</v>
      </c>
      <c r="U1384" s="131" t="s">
        <v>147</v>
      </c>
      <c r="V1384" s="131" t="s">
        <v>147</v>
      </c>
      <c r="W1384" s="131" t="s">
        <v>147</v>
      </c>
      <c r="X1384" s="131" t="s">
        <v>147</v>
      </c>
      <c r="Y1384" s="131" t="s">
        <v>147</v>
      </c>
      <c r="Z1384" s="131" t="s">
        <v>147</v>
      </c>
      <c r="AA1384" s="131" t="s">
        <v>147</v>
      </c>
      <c r="AB1384" s="131" t="s">
        <v>147</v>
      </c>
      <c r="AC1384" s="131" t="s">
        <v>147</v>
      </c>
      <c r="AD1384" s="131" t="s">
        <v>147</v>
      </c>
      <c r="AE1384" s="131" t="s">
        <v>147</v>
      </c>
      <c r="AF1384" s="131" t="s">
        <v>147</v>
      </c>
      <c r="AG1384" s="131" t="s">
        <v>147</v>
      </c>
      <c r="AH1384" s="131">
        <v>0.14699999999999999</v>
      </c>
      <c r="AI1384" s="131">
        <v>1.9379999999999999</v>
      </c>
      <c r="AJ1384" s="131">
        <v>4.7539999999999996</v>
      </c>
      <c r="AK1384" s="131">
        <v>7.2130000000000001</v>
      </c>
      <c r="AL1384" s="131">
        <v>2.8940000000000001</v>
      </c>
      <c r="AM1384" s="131">
        <v>3.5670000000000002</v>
      </c>
      <c r="AN1384" s="131" t="s">
        <v>147</v>
      </c>
      <c r="AO1384" s="131" t="s">
        <v>147</v>
      </c>
      <c r="AP1384" s="131" t="s">
        <v>147</v>
      </c>
      <c r="AQ1384" s="131" t="s">
        <v>147</v>
      </c>
      <c r="AR1384" s="131">
        <v>9.641</v>
      </c>
      <c r="AS1384" s="131">
        <v>5.8369999999999997</v>
      </c>
      <c r="AT1384" s="131">
        <v>10.86</v>
      </c>
      <c r="AU1384" s="131">
        <v>10.298</v>
      </c>
      <c r="AV1384" s="131">
        <v>9.7430000000000003</v>
      </c>
      <c r="AW1384" s="131">
        <v>7.2779999999999996</v>
      </c>
      <c r="AX1384" s="131">
        <v>5.6710000000000003</v>
      </c>
      <c r="AY1384" s="131">
        <v>5.3959999999999999</v>
      </c>
      <c r="AZ1384" s="131">
        <v>3.4580000000000002</v>
      </c>
      <c r="BA1384" s="131">
        <v>7.827</v>
      </c>
      <c r="BB1384">
        <v>19.417000000000002</v>
      </c>
      <c r="BC1384" t="s">
        <v>147</v>
      </c>
    </row>
    <row r="1385" spans="1:55" hidden="1" x14ac:dyDescent="0.25">
      <c r="A1385" t="s">
        <v>119</v>
      </c>
      <c r="B1385" t="s">
        <v>159</v>
      </c>
      <c r="C1385" t="s">
        <v>153</v>
      </c>
      <c r="D1385" s="131" t="s">
        <v>147</v>
      </c>
      <c r="E1385" s="131" t="s">
        <v>147</v>
      </c>
      <c r="F1385" s="131" t="s">
        <v>147</v>
      </c>
      <c r="G1385" s="131" t="s">
        <v>147</v>
      </c>
      <c r="H1385" s="131" t="s">
        <v>147</v>
      </c>
      <c r="I1385" s="131" t="s">
        <v>147</v>
      </c>
      <c r="J1385" s="131" t="s">
        <v>147</v>
      </c>
      <c r="K1385" s="131" t="s">
        <v>147</v>
      </c>
      <c r="L1385" s="131" t="s">
        <v>147</v>
      </c>
      <c r="M1385" s="131" t="s">
        <v>147</v>
      </c>
      <c r="N1385" s="131" t="s">
        <v>147</v>
      </c>
      <c r="O1385" s="131" t="s">
        <v>147</v>
      </c>
      <c r="P1385" s="131">
        <v>0</v>
      </c>
      <c r="Q1385" s="131">
        <v>0</v>
      </c>
      <c r="R1385" s="131">
        <v>0</v>
      </c>
      <c r="S1385" s="131">
        <v>2.2469999999999999</v>
      </c>
      <c r="T1385" s="131">
        <v>0</v>
      </c>
      <c r="U1385" s="131">
        <v>0</v>
      </c>
      <c r="V1385" s="131">
        <v>0</v>
      </c>
      <c r="W1385" s="131">
        <v>0.32600000000000001</v>
      </c>
      <c r="X1385" s="131">
        <v>0.317</v>
      </c>
      <c r="Y1385" s="131">
        <v>0</v>
      </c>
      <c r="Z1385" s="131">
        <v>0</v>
      </c>
      <c r="AA1385" s="131">
        <v>0.54800000000000004</v>
      </c>
      <c r="AB1385" s="131">
        <v>0.47299999999999998</v>
      </c>
      <c r="AC1385" s="131">
        <v>1.8759999999999999</v>
      </c>
      <c r="AD1385" s="131">
        <v>4.4809999999999999</v>
      </c>
      <c r="AE1385" s="131">
        <v>2.976</v>
      </c>
      <c r="AF1385" s="131">
        <v>4.0890000000000004</v>
      </c>
      <c r="AG1385" s="131">
        <v>2.64</v>
      </c>
      <c r="AH1385" s="131">
        <v>0.104</v>
      </c>
      <c r="AI1385" s="131">
        <v>0.124</v>
      </c>
      <c r="AJ1385" s="131">
        <v>0.22800000000000001</v>
      </c>
      <c r="AK1385" s="131">
        <v>0.55100000000000005</v>
      </c>
      <c r="AL1385" s="131">
        <v>0.61</v>
      </c>
      <c r="AM1385" s="131">
        <v>1.0669999999999999</v>
      </c>
      <c r="AN1385" s="131" t="s">
        <v>147</v>
      </c>
      <c r="AO1385" s="131" t="s">
        <v>147</v>
      </c>
      <c r="AP1385" s="131" t="s">
        <v>147</v>
      </c>
      <c r="AQ1385" s="131" t="s">
        <v>147</v>
      </c>
      <c r="AR1385" s="131">
        <v>36.121000000000002</v>
      </c>
      <c r="AS1385" s="131">
        <v>45.576000000000001</v>
      </c>
      <c r="AT1385" s="131">
        <v>22.954999999999998</v>
      </c>
      <c r="AU1385" s="131">
        <v>26.213000000000001</v>
      </c>
      <c r="AV1385" s="131">
        <v>32.220999999999997</v>
      </c>
      <c r="AW1385" s="131">
        <v>29.789000000000001</v>
      </c>
      <c r="AX1385" s="131">
        <v>22.41</v>
      </c>
      <c r="AY1385" s="131">
        <v>17.472000000000001</v>
      </c>
      <c r="AZ1385" s="131">
        <v>16.547000000000001</v>
      </c>
      <c r="BA1385" s="131">
        <v>26.640999999999998</v>
      </c>
      <c r="BB1385">
        <v>34.515000000000001</v>
      </c>
      <c r="BC1385" t="s">
        <v>147</v>
      </c>
    </row>
    <row r="1386" spans="1:55" hidden="1" x14ac:dyDescent="0.25">
      <c r="A1386" t="s">
        <v>119</v>
      </c>
      <c r="B1386" t="s">
        <v>159</v>
      </c>
      <c r="C1386" t="s">
        <v>152</v>
      </c>
      <c r="D1386" s="131" t="s">
        <v>147</v>
      </c>
      <c r="E1386" s="131" t="s">
        <v>147</v>
      </c>
      <c r="F1386" s="131" t="s">
        <v>147</v>
      </c>
      <c r="G1386" s="131" t="s">
        <v>147</v>
      </c>
      <c r="H1386" s="131" t="s">
        <v>147</v>
      </c>
      <c r="I1386" s="131" t="s">
        <v>147</v>
      </c>
      <c r="J1386" s="131" t="s">
        <v>147</v>
      </c>
      <c r="K1386" s="131" t="s">
        <v>147</v>
      </c>
      <c r="L1386" s="131" t="s">
        <v>147</v>
      </c>
      <c r="M1386" s="131" t="s">
        <v>147</v>
      </c>
      <c r="N1386" s="131" t="s">
        <v>147</v>
      </c>
      <c r="O1386" s="131" t="s">
        <v>147</v>
      </c>
      <c r="P1386" s="131">
        <v>0</v>
      </c>
      <c r="Q1386" s="131">
        <v>0</v>
      </c>
      <c r="R1386" s="131">
        <v>0</v>
      </c>
      <c r="S1386" s="131">
        <v>0</v>
      </c>
      <c r="T1386" s="131">
        <v>0</v>
      </c>
      <c r="U1386" s="131">
        <v>0</v>
      </c>
      <c r="V1386" s="131">
        <v>0.54600000000000004</v>
      </c>
      <c r="W1386" s="131">
        <v>0.65100000000000002</v>
      </c>
      <c r="X1386" s="131">
        <v>0.317</v>
      </c>
      <c r="Y1386" s="131">
        <v>1.01</v>
      </c>
      <c r="Z1386" s="131">
        <v>0.75700000000000001</v>
      </c>
      <c r="AA1386" s="131">
        <v>0.626</v>
      </c>
      <c r="AB1386" s="131">
        <v>0.38400000000000001</v>
      </c>
      <c r="AC1386" s="131">
        <v>0.437</v>
      </c>
      <c r="AD1386" s="131">
        <v>0.214</v>
      </c>
      <c r="AE1386" s="131">
        <v>1.1919999999999999</v>
      </c>
      <c r="AF1386" s="131">
        <v>1.681</v>
      </c>
      <c r="AG1386" s="131">
        <v>1.516</v>
      </c>
      <c r="AH1386" s="131">
        <v>0.32600000000000001</v>
      </c>
      <c r="AI1386" s="131">
        <v>0.38900000000000001</v>
      </c>
      <c r="AJ1386" s="131">
        <v>1.9E-2</v>
      </c>
      <c r="AK1386" s="131">
        <v>0.53900000000000003</v>
      </c>
      <c r="AL1386" s="131">
        <v>0.88500000000000001</v>
      </c>
      <c r="AM1386" s="131">
        <v>0.88</v>
      </c>
      <c r="AN1386" s="131" t="s">
        <v>147</v>
      </c>
      <c r="AO1386" s="131" t="s">
        <v>147</v>
      </c>
      <c r="AP1386" s="131" t="s">
        <v>147</v>
      </c>
      <c r="AQ1386" s="131" t="s">
        <v>147</v>
      </c>
      <c r="AR1386" s="131">
        <v>0.434</v>
      </c>
      <c r="AS1386" s="131">
        <v>0.78300000000000003</v>
      </c>
      <c r="AT1386" s="131">
        <v>1.504</v>
      </c>
      <c r="AU1386" s="131">
        <v>5.6000000000000001E-2</v>
      </c>
      <c r="AV1386" s="131">
        <v>3.9E-2</v>
      </c>
      <c r="AW1386" s="131">
        <v>1.079</v>
      </c>
      <c r="AX1386" s="131">
        <v>3.306</v>
      </c>
      <c r="AY1386" s="131">
        <v>3.7040000000000002</v>
      </c>
      <c r="AZ1386" s="131">
        <v>2.0259999999999998</v>
      </c>
      <c r="BA1386" s="131">
        <v>4.2569999999999997</v>
      </c>
      <c r="BB1386">
        <v>4.4909999999999997</v>
      </c>
      <c r="BC1386" t="s">
        <v>147</v>
      </c>
    </row>
    <row r="1387" spans="1:55" hidden="1" x14ac:dyDescent="0.25">
      <c r="A1387" t="s">
        <v>119</v>
      </c>
      <c r="B1387" t="s">
        <v>159</v>
      </c>
      <c r="C1387" t="s">
        <v>151</v>
      </c>
      <c r="D1387" s="131" t="s">
        <v>147</v>
      </c>
      <c r="E1387" s="131" t="s">
        <v>147</v>
      </c>
      <c r="F1387" s="131" t="s">
        <v>147</v>
      </c>
      <c r="G1387" s="131" t="s">
        <v>147</v>
      </c>
      <c r="H1387" s="131" t="s">
        <v>147</v>
      </c>
      <c r="I1387" s="131" t="s">
        <v>147</v>
      </c>
      <c r="J1387" s="131" t="s">
        <v>147</v>
      </c>
      <c r="K1387" s="131" t="s">
        <v>147</v>
      </c>
      <c r="L1387" s="131" t="s">
        <v>147</v>
      </c>
      <c r="M1387" s="131" t="s">
        <v>147</v>
      </c>
      <c r="N1387" s="131" t="s">
        <v>147</v>
      </c>
      <c r="O1387" s="131" t="s">
        <v>147</v>
      </c>
      <c r="P1387" s="131">
        <v>0</v>
      </c>
      <c r="Q1387" s="131">
        <v>0</v>
      </c>
      <c r="R1387" s="131">
        <v>0</v>
      </c>
      <c r="S1387" s="131">
        <v>0</v>
      </c>
      <c r="T1387" s="131">
        <v>0</v>
      </c>
      <c r="U1387" s="131">
        <v>0</v>
      </c>
      <c r="V1387" s="131">
        <v>0</v>
      </c>
      <c r="W1387" s="131">
        <v>0</v>
      </c>
      <c r="X1387" s="131">
        <v>0</v>
      </c>
      <c r="Y1387" s="131">
        <v>0</v>
      </c>
      <c r="Z1387" s="131">
        <v>0</v>
      </c>
      <c r="AA1387" s="131">
        <v>0</v>
      </c>
      <c r="AB1387" s="131">
        <v>0</v>
      </c>
      <c r="AC1387" s="131">
        <v>0</v>
      </c>
      <c r="AD1387" s="131">
        <v>0</v>
      </c>
      <c r="AE1387" s="131">
        <v>0</v>
      </c>
      <c r="AF1387" s="131">
        <v>0</v>
      </c>
      <c r="AG1387" s="131">
        <v>0</v>
      </c>
      <c r="AH1387" s="131">
        <v>0</v>
      </c>
      <c r="AI1387" s="131">
        <v>0</v>
      </c>
      <c r="AJ1387" s="131">
        <v>0</v>
      </c>
      <c r="AK1387" s="131">
        <v>0</v>
      </c>
      <c r="AL1387" s="131">
        <v>0</v>
      </c>
      <c r="AM1387" s="131">
        <v>0</v>
      </c>
      <c r="AN1387" s="131" t="s">
        <v>147</v>
      </c>
      <c r="AO1387" s="131" t="s">
        <v>147</v>
      </c>
      <c r="AP1387" s="131" t="s">
        <v>147</v>
      </c>
      <c r="AQ1387" s="131" t="s">
        <v>147</v>
      </c>
      <c r="AR1387" s="131">
        <v>11.25</v>
      </c>
      <c r="AS1387" s="131">
        <v>9.6069999999999993</v>
      </c>
      <c r="AT1387" s="131">
        <v>9.0999999999999998E-2</v>
      </c>
      <c r="AU1387" s="131">
        <v>3.4000000000000002E-2</v>
      </c>
      <c r="AV1387" s="131">
        <v>6.9000000000000006E-2</v>
      </c>
      <c r="AW1387" s="131">
        <v>0.17199999999999999</v>
      </c>
      <c r="AX1387" s="131">
        <v>0.127</v>
      </c>
      <c r="AY1387" s="131">
        <v>0.247</v>
      </c>
      <c r="AZ1387" s="131">
        <v>0.44900000000000001</v>
      </c>
      <c r="BA1387" s="131">
        <v>0.14799999999999999</v>
      </c>
      <c r="BB1387">
        <v>9.8000000000000004E-2</v>
      </c>
      <c r="BC1387" t="s">
        <v>147</v>
      </c>
    </row>
    <row r="1388" spans="1:55" hidden="1" x14ac:dyDescent="0.25">
      <c r="A1388" t="s">
        <v>119</v>
      </c>
      <c r="B1388" t="s">
        <v>159</v>
      </c>
      <c r="C1388" t="s">
        <v>148</v>
      </c>
      <c r="D1388" s="131" t="s">
        <v>147</v>
      </c>
      <c r="E1388" s="131" t="s">
        <v>147</v>
      </c>
      <c r="F1388" s="131" t="s">
        <v>147</v>
      </c>
      <c r="G1388" s="131" t="s">
        <v>147</v>
      </c>
      <c r="H1388" s="131" t="s">
        <v>147</v>
      </c>
      <c r="I1388" s="131" t="s">
        <v>147</v>
      </c>
      <c r="J1388" s="131" t="s">
        <v>147</v>
      </c>
      <c r="K1388" s="131" t="s">
        <v>147</v>
      </c>
      <c r="L1388" s="131" t="s">
        <v>147</v>
      </c>
      <c r="M1388" s="131">
        <v>27.419</v>
      </c>
      <c r="N1388" s="131">
        <v>18.47</v>
      </c>
      <c r="O1388" s="131">
        <v>12.071</v>
      </c>
      <c r="P1388" s="131">
        <v>18.093</v>
      </c>
      <c r="Q1388" s="131">
        <v>20.251000000000001</v>
      </c>
      <c r="R1388" s="131">
        <v>23.712</v>
      </c>
      <c r="S1388" s="131">
        <v>20.222999999999999</v>
      </c>
      <c r="T1388" s="131">
        <v>7.1059999999999999</v>
      </c>
      <c r="U1388" s="131">
        <v>8.9320000000000004</v>
      </c>
      <c r="V1388" s="131">
        <v>13.115</v>
      </c>
      <c r="W1388" s="131">
        <v>13.352</v>
      </c>
      <c r="X1388" s="131">
        <v>6.649</v>
      </c>
      <c r="Y1388" s="131">
        <v>15.906000000000001</v>
      </c>
      <c r="Z1388" s="131">
        <v>13.005000000000001</v>
      </c>
      <c r="AA1388" s="131">
        <v>41.954000000000001</v>
      </c>
      <c r="AB1388" s="131">
        <v>20.5</v>
      </c>
      <c r="AC1388" s="131">
        <v>13.667</v>
      </c>
      <c r="AD1388" s="131">
        <v>14.058999999999999</v>
      </c>
      <c r="AE1388" s="131">
        <v>15.348000000000001</v>
      </c>
      <c r="AF1388" s="131">
        <v>12.625999999999999</v>
      </c>
      <c r="AG1388" s="131">
        <v>12.568</v>
      </c>
      <c r="AH1388" s="131">
        <v>3.117</v>
      </c>
      <c r="AI1388" s="131">
        <v>7.7069999999999999</v>
      </c>
      <c r="AJ1388" s="131">
        <v>13.051</v>
      </c>
      <c r="AK1388" s="131">
        <v>18.489999999999998</v>
      </c>
      <c r="AL1388" s="131">
        <v>15.275</v>
      </c>
      <c r="AM1388" s="131">
        <v>18.763999999999999</v>
      </c>
      <c r="AN1388" s="131" t="s">
        <v>147</v>
      </c>
      <c r="AO1388" s="131" t="s">
        <v>147</v>
      </c>
      <c r="AP1388" s="131" t="s">
        <v>147</v>
      </c>
      <c r="AQ1388" s="131" t="s">
        <v>147</v>
      </c>
      <c r="AR1388" s="131">
        <v>158.97300000000001</v>
      </c>
      <c r="AS1388" s="131">
        <v>146.58799999999999</v>
      </c>
      <c r="AT1388" s="131">
        <v>199.17599999999999</v>
      </c>
      <c r="AU1388" s="131">
        <v>225.61</v>
      </c>
      <c r="AV1388" s="131">
        <v>199.566</v>
      </c>
      <c r="AW1388" s="131">
        <v>239.922</v>
      </c>
      <c r="AX1388" s="131">
        <v>113.935</v>
      </c>
      <c r="AY1388" s="131">
        <v>121.191</v>
      </c>
      <c r="AZ1388" s="131">
        <v>69.412000000000006</v>
      </c>
      <c r="BA1388" s="131">
        <v>75.790000000000006</v>
      </c>
      <c r="BB1388">
        <v>142.946</v>
      </c>
      <c r="BC1388" t="s">
        <v>147</v>
      </c>
    </row>
    <row r="1389" spans="1:55" hidden="1" x14ac:dyDescent="0.25">
      <c r="A1389" t="s">
        <v>119</v>
      </c>
      <c r="B1389" t="s">
        <v>149</v>
      </c>
      <c r="C1389" t="s">
        <v>158</v>
      </c>
      <c r="D1389" s="131" t="s">
        <v>147</v>
      </c>
      <c r="E1389" s="131" t="s">
        <v>147</v>
      </c>
      <c r="F1389" s="131" t="s">
        <v>147</v>
      </c>
      <c r="G1389" s="131" t="s">
        <v>147</v>
      </c>
      <c r="H1389" s="131" t="s">
        <v>147</v>
      </c>
      <c r="I1389" s="131" t="s">
        <v>147</v>
      </c>
      <c r="J1389" s="131" t="s">
        <v>147</v>
      </c>
      <c r="K1389" s="131" t="s">
        <v>147</v>
      </c>
      <c r="L1389" s="131" t="s">
        <v>147</v>
      </c>
      <c r="M1389" s="131" t="s">
        <v>147</v>
      </c>
      <c r="N1389" s="131" t="s">
        <v>147</v>
      </c>
      <c r="O1389" s="131" t="s">
        <v>147</v>
      </c>
      <c r="P1389" s="131">
        <v>3.1930000000000001</v>
      </c>
      <c r="Q1389" s="131">
        <v>2.383</v>
      </c>
      <c r="R1389" s="131">
        <v>1.395</v>
      </c>
      <c r="S1389" s="131">
        <v>1.5860000000000001</v>
      </c>
      <c r="T1389" s="131">
        <v>0.502</v>
      </c>
      <c r="U1389" s="131">
        <v>0</v>
      </c>
      <c r="V1389" s="131">
        <v>0</v>
      </c>
      <c r="W1389" s="131">
        <v>1.609</v>
      </c>
      <c r="X1389" s="131">
        <v>5.6000000000000001E-2</v>
      </c>
      <c r="Y1389" s="131">
        <v>0.23799999999999999</v>
      </c>
      <c r="Z1389" s="131">
        <v>0.26700000000000002</v>
      </c>
      <c r="AA1389" s="131">
        <v>9.1999999999999998E-2</v>
      </c>
      <c r="AB1389" s="131">
        <v>0.28199999999999997</v>
      </c>
      <c r="AC1389" s="131">
        <v>0.26100000000000001</v>
      </c>
      <c r="AD1389" s="131">
        <v>0.65400000000000003</v>
      </c>
      <c r="AE1389" s="131">
        <v>2.0760000000000001</v>
      </c>
      <c r="AF1389" s="131">
        <v>0.47799999999999998</v>
      </c>
      <c r="AG1389" s="131">
        <v>0.439</v>
      </c>
      <c r="AH1389" s="131">
        <v>0.19900000000000001</v>
      </c>
      <c r="AI1389" s="131">
        <v>0.38900000000000001</v>
      </c>
      <c r="AJ1389" s="131">
        <v>0.27300000000000002</v>
      </c>
      <c r="AK1389" s="131">
        <v>1.2729999999999999</v>
      </c>
      <c r="AL1389" s="131">
        <v>0.29799999999999999</v>
      </c>
      <c r="AM1389" s="131">
        <v>0.27500000000000002</v>
      </c>
      <c r="AN1389" s="131" t="s">
        <v>147</v>
      </c>
      <c r="AO1389" s="131" t="s">
        <v>147</v>
      </c>
      <c r="AP1389" s="131" t="s">
        <v>147</v>
      </c>
      <c r="AQ1389" s="131" t="s">
        <v>147</v>
      </c>
      <c r="AR1389" s="131">
        <v>13.44</v>
      </c>
      <c r="AS1389" s="131">
        <v>11.887</v>
      </c>
      <c r="AT1389" s="131">
        <v>26.236999999999998</v>
      </c>
      <c r="AU1389" s="131">
        <v>39.280999999999999</v>
      </c>
      <c r="AV1389" s="131">
        <v>21.706</v>
      </c>
      <c r="AW1389" s="131">
        <v>47.037999999999997</v>
      </c>
      <c r="AX1389" s="131">
        <v>14.747</v>
      </c>
      <c r="AY1389" s="131">
        <v>14.597</v>
      </c>
      <c r="AZ1389" s="131">
        <v>5.4089999999999998</v>
      </c>
      <c r="BA1389" s="131">
        <v>3.5670000000000002</v>
      </c>
      <c r="BB1389">
        <v>9.0939999999999994</v>
      </c>
      <c r="BC1389" t="s">
        <v>147</v>
      </c>
    </row>
    <row r="1390" spans="1:55" hidden="1" x14ac:dyDescent="0.25">
      <c r="A1390" t="s">
        <v>119</v>
      </c>
      <c r="B1390" t="s">
        <v>149</v>
      </c>
      <c r="C1390" t="s">
        <v>157</v>
      </c>
      <c r="D1390" s="131" t="s">
        <v>147</v>
      </c>
      <c r="E1390" s="131" t="s">
        <v>147</v>
      </c>
      <c r="F1390" s="131" t="s">
        <v>147</v>
      </c>
      <c r="G1390" s="131" t="s">
        <v>147</v>
      </c>
      <c r="H1390" s="131" t="s">
        <v>147</v>
      </c>
      <c r="I1390" s="131" t="s">
        <v>147</v>
      </c>
      <c r="J1390" s="131" t="s">
        <v>147</v>
      </c>
      <c r="K1390" s="131" t="s">
        <v>147</v>
      </c>
      <c r="L1390" s="131" t="s">
        <v>147</v>
      </c>
      <c r="M1390" s="131" t="s">
        <v>147</v>
      </c>
      <c r="N1390" s="131" t="s">
        <v>147</v>
      </c>
      <c r="O1390" s="131" t="s">
        <v>147</v>
      </c>
      <c r="P1390" s="131">
        <v>3.1930000000000001</v>
      </c>
      <c r="Q1390" s="131">
        <v>2.383</v>
      </c>
      <c r="R1390" s="131">
        <v>2.79</v>
      </c>
      <c r="S1390" s="131">
        <v>2.379</v>
      </c>
      <c r="T1390" s="131">
        <v>1.5049999999999999</v>
      </c>
      <c r="U1390" s="131">
        <v>2.8370000000000002</v>
      </c>
      <c r="V1390" s="131">
        <v>1.35</v>
      </c>
      <c r="W1390" s="131">
        <v>0.69</v>
      </c>
      <c r="X1390" s="131">
        <v>0.27900000000000003</v>
      </c>
      <c r="Y1390" s="131">
        <v>4.07</v>
      </c>
      <c r="Z1390" s="131">
        <v>2.8039999999999998</v>
      </c>
      <c r="AA1390" s="131">
        <v>9.9209999999999994</v>
      </c>
      <c r="AB1390" s="131">
        <v>3.3</v>
      </c>
      <c r="AC1390" s="131">
        <v>1.9870000000000001</v>
      </c>
      <c r="AD1390" s="131">
        <v>0.72899999999999998</v>
      </c>
      <c r="AE1390" s="131">
        <v>0.94099999999999995</v>
      </c>
      <c r="AF1390" s="131">
        <v>0.49299999999999999</v>
      </c>
      <c r="AG1390" s="131">
        <v>1.3</v>
      </c>
      <c r="AH1390" s="131">
        <v>0.17199999999999999</v>
      </c>
      <c r="AI1390" s="131">
        <v>0.39600000000000002</v>
      </c>
      <c r="AJ1390" s="131">
        <v>0.53700000000000003</v>
      </c>
      <c r="AK1390" s="131">
        <v>1.2749999999999999</v>
      </c>
      <c r="AL1390" s="131">
        <v>2.145</v>
      </c>
      <c r="AM1390" s="131">
        <v>2.5619999999999998</v>
      </c>
      <c r="AN1390" s="131" t="s">
        <v>147</v>
      </c>
      <c r="AO1390" s="131" t="s">
        <v>147</v>
      </c>
      <c r="AP1390" s="131" t="s">
        <v>147</v>
      </c>
      <c r="AQ1390" s="131" t="s">
        <v>147</v>
      </c>
      <c r="AR1390" s="131">
        <v>8.2590000000000003</v>
      </c>
      <c r="AS1390" s="131">
        <v>7.0650000000000004</v>
      </c>
      <c r="AT1390" s="131">
        <v>3.4740000000000002</v>
      </c>
      <c r="AU1390" s="131">
        <v>3.7949999999999999</v>
      </c>
      <c r="AV1390" s="131">
        <v>4.883</v>
      </c>
      <c r="AW1390" s="131">
        <v>8.8919999999999995</v>
      </c>
      <c r="AX1390" s="131">
        <v>2.0569999999999999</v>
      </c>
      <c r="AY1390" s="131">
        <v>2.6459999999999999</v>
      </c>
      <c r="AZ1390" s="131">
        <v>5.0949999999999998</v>
      </c>
      <c r="BA1390" s="131">
        <v>1.2250000000000001</v>
      </c>
      <c r="BB1390">
        <v>8.8450000000000006</v>
      </c>
      <c r="BC1390" t="s">
        <v>147</v>
      </c>
    </row>
    <row r="1391" spans="1:55" hidden="1" x14ac:dyDescent="0.25">
      <c r="A1391" t="s">
        <v>119</v>
      </c>
      <c r="B1391" t="s">
        <v>149</v>
      </c>
      <c r="C1391" t="s">
        <v>156</v>
      </c>
      <c r="D1391" s="131" t="s">
        <v>147</v>
      </c>
      <c r="E1391" s="131" t="s">
        <v>147</v>
      </c>
      <c r="F1391" s="131" t="s">
        <v>147</v>
      </c>
      <c r="G1391" s="131" t="s">
        <v>147</v>
      </c>
      <c r="H1391" s="131" t="s">
        <v>147</v>
      </c>
      <c r="I1391" s="131" t="s">
        <v>147</v>
      </c>
      <c r="J1391" s="131" t="s">
        <v>147</v>
      </c>
      <c r="K1391" s="131" t="s">
        <v>147</v>
      </c>
      <c r="L1391" s="131" t="s">
        <v>147</v>
      </c>
      <c r="M1391" s="131" t="s">
        <v>147</v>
      </c>
      <c r="N1391" s="131" t="s">
        <v>147</v>
      </c>
      <c r="O1391" s="131" t="s">
        <v>147</v>
      </c>
      <c r="P1391" s="131">
        <v>0</v>
      </c>
      <c r="Q1391" s="131">
        <v>0</v>
      </c>
      <c r="R1391" s="131">
        <v>1.395</v>
      </c>
      <c r="S1391" s="131">
        <v>1.5860000000000001</v>
      </c>
      <c r="T1391" s="131">
        <v>0.502</v>
      </c>
      <c r="U1391" s="131">
        <v>0</v>
      </c>
      <c r="V1391" s="131">
        <v>1.736</v>
      </c>
      <c r="W1391" s="131">
        <v>0.34499999999999997</v>
      </c>
      <c r="X1391" s="131">
        <v>0.503</v>
      </c>
      <c r="Y1391" s="131">
        <v>8.8999999999999996E-2</v>
      </c>
      <c r="Z1391" s="131">
        <v>0.16700000000000001</v>
      </c>
      <c r="AA1391" s="131">
        <v>2.7519999999999998</v>
      </c>
      <c r="AB1391" s="131">
        <v>2.21</v>
      </c>
      <c r="AC1391" s="131">
        <v>1.53</v>
      </c>
      <c r="AD1391" s="131">
        <v>1.71</v>
      </c>
      <c r="AE1391" s="131">
        <v>0.67400000000000004</v>
      </c>
      <c r="AF1391" s="131">
        <v>1.409</v>
      </c>
      <c r="AG1391" s="131">
        <v>0.84599999999999997</v>
      </c>
      <c r="AH1391" s="131">
        <v>0.52600000000000002</v>
      </c>
      <c r="AI1391" s="131">
        <v>1.07</v>
      </c>
      <c r="AJ1391" s="131">
        <v>1.448</v>
      </c>
      <c r="AK1391" s="131">
        <v>1.0469999999999999</v>
      </c>
      <c r="AL1391" s="131">
        <v>1.349</v>
      </c>
      <c r="AM1391" s="131">
        <v>1.839</v>
      </c>
      <c r="AN1391" s="131" t="s">
        <v>147</v>
      </c>
      <c r="AO1391" s="131" t="s">
        <v>147</v>
      </c>
      <c r="AP1391" s="131" t="s">
        <v>147</v>
      </c>
      <c r="AQ1391" s="131" t="s">
        <v>147</v>
      </c>
      <c r="AR1391" s="131">
        <v>14.135</v>
      </c>
      <c r="AS1391" s="131">
        <v>10.608000000000001</v>
      </c>
      <c r="AT1391" s="131">
        <v>27.957999999999998</v>
      </c>
      <c r="AU1391" s="131">
        <v>23.498999999999999</v>
      </c>
      <c r="AV1391" s="131">
        <v>28.873000000000001</v>
      </c>
      <c r="AW1391" s="131">
        <v>14.651</v>
      </c>
      <c r="AX1391" s="131">
        <v>11.667999999999999</v>
      </c>
      <c r="AY1391" s="131">
        <v>15.455</v>
      </c>
      <c r="AZ1391" s="131">
        <v>5.9459999999999997</v>
      </c>
      <c r="BA1391" s="131">
        <v>8.1129999999999995</v>
      </c>
      <c r="BB1391">
        <v>11.532</v>
      </c>
      <c r="BC1391" t="s">
        <v>147</v>
      </c>
    </row>
    <row r="1392" spans="1:55" hidden="1" x14ac:dyDescent="0.25">
      <c r="A1392" t="s">
        <v>119</v>
      </c>
      <c r="B1392" t="s">
        <v>149</v>
      </c>
      <c r="C1392" t="s">
        <v>155</v>
      </c>
      <c r="D1392" s="131" t="s">
        <v>147</v>
      </c>
      <c r="E1392" s="131" t="s">
        <v>147</v>
      </c>
      <c r="F1392" s="131" t="s">
        <v>147</v>
      </c>
      <c r="G1392" s="131" t="s">
        <v>147</v>
      </c>
      <c r="H1392" s="131" t="s">
        <v>147</v>
      </c>
      <c r="I1392" s="131" t="s">
        <v>147</v>
      </c>
      <c r="J1392" s="131" t="s">
        <v>147</v>
      </c>
      <c r="K1392" s="131" t="s">
        <v>147</v>
      </c>
      <c r="L1392" s="131" t="s">
        <v>147</v>
      </c>
      <c r="M1392" s="131" t="s">
        <v>147</v>
      </c>
      <c r="N1392" s="131" t="s">
        <v>147</v>
      </c>
      <c r="O1392" s="131" t="s">
        <v>147</v>
      </c>
      <c r="P1392" s="131">
        <v>0</v>
      </c>
      <c r="Q1392" s="131">
        <v>0</v>
      </c>
      <c r="R1392" s="131">
        <v>1.395</v>
      </c>
      <c r="S1392" s="131">
        <v>0.79300000000000004</v>
      </c>
      <c r="T1392" s="131">
        <v>0.502</v>
      </c>
      <c r="U1392" s="131">
        <v>0</v>
      </c>
      <c r="V1392" s="131">
        <v>1.35</v>
      </c>
      <c r="W1392" s="131">
        <v>1.724</v>
      </c>
      <c r="X1392" s="131">
        <v>1.2849999999999999</v>
      </c>
      <c r="Y1392" s="131">
        <v>0.89100000000000001</v>
      </c>
      <c r="Z1392" s="131">
        <v>1.0680000000000001</v>
      </c>
      <c r="AA1392" s="131">
        <v>1.6379999999999999</v>
      </c>
      <c r="AB1392" s="131">
        <v>1.1359999999999999</v>
      </c>
      <c r="AC1392" s="131">
        <v>0.22600000000000001</v>
      </c>
      <c r="AD1392" s="131">
        <v>0.21299999999999999</v>
      </c>
      <c r="AE1392" s="131">
        <v>0.255</v>
      </c>
      <c r="AF1392" s="131">
        <v>3.9E-2</v>
      </c>
      <c r="AG1392" s="131">
        <v>0.38400000000000001</v>
      </c>
      <c r="AH1392" s="131">
        <v>0</v>
      </c>
      <c r="AI1392" s="131">
        <v>0</v>
      </c>
      <c r="AJ1392" s="131">
        <v>0.58399999999999996</v>
      </c>
      <c r="AK1392" s="131">
        <v>0</v>
      </c>
      <c r="AL1392" s="131">
        <v>5.0999999999999997E-2</v>
      </c>
      <c r="AM1392" s="131">
        <v>0</v>
      </c>
      <c r="AN1392" s="131" t="s">
        <v>147</v>
      </c>
      <c r="AO1392" s="131" t="s">
        <v>147</v>
      </c>
      <c r="AP1392" s="131" t="s">
        <v>147</v>
      </c>
      <c r="AQ1392" s="131" t="s">
        <v>147</v>
      </c>
      <c r="AR1392" s="131" t="s">
        <v>147</v>
      </c>
      <c r="AS1392" s="131">
        <v>0.36599999999999999</v>
      </c>
      <c r="AT1392" s="131">
        <v>0.13300000000000001</v>
      </c>
      <c r="AU1392" s="131">
        <v>0.13800000000000001</v>
      </c>
      <c r="AV1392" s="131">
        <v>0.127</v>
      </c>
      <c r="AW1392" s="131">
        <v>0.57599999999999996</v>
      </c>
      <c r="AX1392" s="131">
        <v>0.61899999999999999</v>
      </c>
      <c r="AY1392" s="131">
        <v>0.61099999999999999</v>
      </c>
      <c r="AZ1392" s="131">
        <v>0.115</v>
      </c>
      <c r="BA1392" s="131">
        <v>0.126</v>
      </c>
      <c r="BB1392">
        <v>0.32800000000000001</v>
      </c>
      <c r="BC1392" t="s">
        <v>147</v>
      </c>
    </row>
    <row r="1393" spans="1:55" hidden="1" x14ac:dyDescent="0.25">
      <c r="A1393" t="s">
        <v>119</v>
      </c>
      <c r="B1393" t="s">
        <v>149</v>
      </c>
      <c r="C1393" t="s">
        <v>154</v>
      </c>
      <c r="D1393" s="131" t="s">
        <v>147</v>
      </c>
      <c r="E1393" s="131" t="s">
        <v>147</v>
      </c>
      <c r="F1393" s="131" t="s">
        <v>147</v>
      </c>
      <c r="G1393" s="131" t="s">
        <v>147</v>
      </c>
      <c r="H1393" s="131" t="s">
        <v>147</v>
      </c>
      <c r="I1393" s="131" t="s">
        <v>147</v>
      </c>
      <c r="J1393" s="131" t="s">
        <v>147</v>
      </c>
      <c r="K1393" s="131" t="s">
        <v>147</v>
      </c>
      <c r="L1393" s="131" t="s">
        <v>147</v>
      </c>
      <c r="M1393" s="131" t="s">
        <v>147</v>
      </c>
      <c r="N1393" s="131" t="s">
        <v>147</v>
      </c>
      <c r="O1393" s="131" t="s">
        <v>147</v>
      </c>
      <c r="P1393" s="131" t="s">
        <v>147</v>
      </c>
      <c r="Q1393" s="131" t="s">
        <v>147</v>
      </c>
      <c r="R1393" s="131" t="s">
        <v>147</v>
      </c>
      <c r="S1393" s="131" t="s">
        <v>147</v>
      </c>
      <c r="T1393" s="131" t="s">
        <v>147</v>
      </c>
      <c r="U1393" s="131" t="s">
        <v>147</v>
      </c>
      <c r="V1393" s="131" t="s">
        <v>147</v>
      </c>
      <c r="W1393" s="131" t="s">
        <v>147</v>
      </c>
      <c r="X1393" s="131" t="s">
        <v>147</v>
      </c>
      <c r="Y1393" s="131" t="s">
        <v>147</v>
      </c>
      <c r="Z1393" s="131" t="s">
        <v>147</v>
      </c>
      <c r="AA1393" s="131" t="s">
        <v>147</v>
      </c>
      <c r="AB1393" s="131" t="s">
        <v>147</v>
      </c>
      <c r="AC1393" s="131" t="s">
        <v>147</v>
      </c>
      <c r="AD1393" s="131" t="s">
        <v>147</v>
      </c>
      <c r="AE1393" s="131" t="s">
        <v>147</v>
      </c>
      <c r="AF1393" s="131" t="s">
        <v>147</v>
      </c>
      <c r="AG1393" s="131" t="s">
        <v>147</v>
      </c>
      <c r="AH1393" s="131">
        <v>5.1999999999999998E-2</v>
      </c>
      <c r="AI1393" s="131">
        <v>0.68400000000000005</v>
      </c>
      <c r="AJ1393" s="131">
        <v>1.6779999999999999</v>
      </c>
      <c r="AK1393" s="131">
        <v>2.5459999999999998</v>
      </c>
      <c r="AL1393" s="131">
        <v>1.0209999999999999</v>
      </c>
      <c r="AM1393" s="131">
        <v>1.2589999999999999</v>
      </c>
      <c r="AN1393" s="131" t="s">
        <v>147</v>
      </c>
      <c r="AO1393" s="131" t="s">
        <v>147</v>
      </c>
      <c r="AP1393" s="131" t="s">
        <v>147</v>
      </c>
      <c r="AQ1393" s="131" t="s">
        <v>147</v>
      </c>
      <c r="AR1393" s="131">
        <v>3.403</v>
      </c>
      <c r="AS1393" s="131">
        <v>2.06</v>
      </c>
      <c r="AT1393" s="131">
        <v>3.8330000000000002</v>
      </c>
      <c r="AU1393" s="131">
        <v>3.6349999999999998</v>
      </c>
      <c r="AV1393" s="131">
        <v>3.4390000000000001</v>
      </c>
      <c r="AW1393" s="131">
        <v>2.569</v>
      </c>
      <c r="AX1393" s="131">
        <v>2.0009999999999999</v>
      </c>
      <c r="AY1393" s="131">
        <v>1.9039999999999999</v>
      </c>
      <c r="AZ1393" s="131">
        <v>1.2210000000000001</v>
      </c>
      <c r="BA1393" s="131">
        <v>2.762</v>
      </c>
      <c r="BB1393">
        <v>6.8529999999999998</v>
      </c>
      <c r="BC1393" t="s">
        <v>147</v>
      </c>
    </row>
    <row r="1394" spans="1:55" hidden="1" x14ac:dyDescent="0.25">
      <c r="A1394" t="s">
        <v>119</v>
      </c>
      <c r="B1394" t="s">
        <v>149</v>
      </c>
      <c r="C1394" t="s">
        <v>153</v>
      </c>
      <c r="D1394" s="131" t="s">
        <v>147</v>
      </c>
      <c r="E1394" s="131" t="s">
        <v>147</v>
      </c>
      <c r="F1394" s="131" t="s">
        <v>147</v>
      </c>
      <c r="G1394" s="131" t="s">
        <v>147</v>
      </c>
      <c r="H1394" s="131" t="s">
        <v>147</v>
      </c>
      <c r="I1394" s="131" t="s">
        <v>147</v>
      </c>
      <c r="J1394" s="131" t="s">
        <v>147</v>
      </c>
      <c r="K1394" s="131" t="s">
        <v>147</v>
      </c>
      <c r="L1394" s="131" t="s">
        <v>147</v>
      </c>
      <c r="M1394" s="131" t="s">
        <v>147</v>
      </c>
      <c r="N1394" s="131" t="s">
        <v>147</v>
      </c>
      <c r="O1394" s="131" t="s">
        <v>147</v>
      </c>
      <c r="P1394" s="131">
        <v>0</v>
      </c>
      <c r="Q1394" s="131">
        <v>0</v>
      </c>
      <c r="R1394" s="131">
        <v>0</v>
      </c>
      <c r="S1394" s="131">
        <v>0.79300000000000004</v>
      </c>
      <c r="T1394" s="131">
        <v>0</v>
      </c>
      <c r="U1394" s="131">
        <v>0</v>
      </c>
      <c r="V1394" s="131">
        <v>0</v>
      </c>
      <c r="W1394" s="131">
        <v>0.115</v>
      </c>
      <c r="X1394" s="131">
        <v>0.112</v>
      </c>
      <c r="Y1394" s="131">
        <v>0</v>
      </c>
      <c r="Z1394" s="131">
        <v>0</v>
      </c>
      <c r="AA1394" s="131">
        <v>0.193</v>
      </c>
      <c r="AB1394" s="131">
        <v>0.16700000000000001</v>
      </c>
      <c r="AC1394" s="131">
        <v>0.66200000000000003</v>
      </c>
      <c r="AD1394" s="131">
        <v>1.5820000000000001</v>
      </c>
      <c r="AE1394" s="131">
        <v>1.0509999999999999</v>
      </c>
      <c r="AF1394" s="131">
        <v>1.4430000000000001</v>
      </c>
      <c r="AG1394" s="131">
        <v>0.93200000000000005</v>
      </c>
      <c r="AH1394" s="131">
        <v>3.6999999999999998E-2</v>
      </c>
      <c r="AI1394" s="131">
        <v>4.3999999999999997E-2</v>
      </c>
      <c r="AJ1394" s="131">
        <v>8.1000000000000003E-2</v>
      </c>
      <c r="AK1394" s="131">
        <v>0.19500000000000001</v>
      </c>
      <c r="AL1394" s="131">
        <v>0.215</v>
      </c>
      <c r="AM1394" s="131">
        <v>0.377</v>
      </c>
      <c r="AN1394" s="131" t="s">
        <v>147</v>
      </c>
      <c r="AO1394" s="131" t="s">
        <v>147</v>
      </c>
      <c r="AP1394" s="131" t="s">
        <v>147</v>
      </c>
      <c r="AQ1394" s="131" t="s">
        <v>147</v>
      </c>
      <c r="AR1394" s="131">
        <v>12.749000000000001</v>
      </c>
      <c r="AS1394" s="131">
        <v>16.085999999999999</v>
      </c>
      <c r="AT1394" s="131">
        <v>8.1020000000000003</v>
      </c>
      <c r="AU1394" s="131">
        <v>9.2520000000000007</v>
      </c>
      <c r="AV1394" s="131">
        <v>11.372999999999999</v>
      </c>
      <c r="AW1394" s="131">
        <v>10.513999999999999</v>
      </c>
      <c r="AX1394" s="131">
        <v>7.91</v>
      </c>
      <c r="AY1394" s="131">
        <v>6.1669999999999998</v>
      </c>
      <c r="AZ1394" s="131">
        <v>5.84</v>
      </c>
      <c r="BA1394" s="131">
        <v>9.4030000000000005</v>
      </c>
      <c r="BB1394">
        <v>12.182</v>
      </c>
      <c r="BC1394" t="s">
        <v>147</v>
      </c>
    </row>
    <row r="1395" spans="1:55" hidden="1" x14ac:dyDescent="0.25">
      <c r="A1395" t="s">
        <v>119</v>
      </c>
      <c r="B1395" t="s">
        <v>149</v>
      </c>
      <c r="C1395" t="s">
        <v>152</v>
      </c>
      <c r="D1395" s="131" t="s">
        <v>147</v>
      </c>
      <c r="E1395" s="131" t="s">
        <v>147</v>
      </c>
      <c r="F1395" s="131" t="s">
        <v>147</v>
      </c>
      <c r="G1395" s="131" t="s">
        <v>147</v>
      </c>
      <c r="H1395" s="131" t="s">
        <v>147</v>
      </c>
      <c r="I1395" s="131" t="s">
        <v>147</v>
      </c>
      <c r="J1395" s="131" t="s">
        <v>147</v>
      </c>
      <c r="K1395" s="131" t="s">
        <v>147</v>
      </c>
      <c r="L1395" s="131" t="s">
        <v>147</v>
      </c>
      <c r="M1395" s="131" t="s">
        <v>147</v>
      </c>
      <c r="N1395" s="131" t="s">
        <v>147</v>
      </c>
      <c r="O1395" s="131" t="s">
        <v>147</v>
      </c>
      <c r="P1395" s="131">
        <v>0</v>
      </c>
      <c r="Q1395" s="131">
        <v>0</v>
      </c>
      <c r="R1395" s="131">
        <v>0</v>
      </c>
      <c r="S1395" s="131">
        <v>0</v>
      </c>
      <c r="T1395" s="131">
        <v>0</v>
      </c>
      <c r="U1395" s="131">
        <v>0</v>
      </c>
      <c r="V1395" s="131">
        <v>0.193</v>
      </c>
      <c r="W1395" s="131">
        <v>0.23</v>
      </c>
      <c r="X1395" s="131">
        <v>0.112</v>
      </c>
      <c r="Y1395" s="131">
        <v>0.35599999999999998</v>
      </c>
      <c r="Z1395" s="131">
        <v>0.26700000000000002</v>
      </c>
      <c r="AA1395" s="131">
        <v>0.221</v>
      </c>
      <c r="AB1395" s="131">
        <v>0.13600000000000001</v>
      </c>
      <c r="AC1395" s="131">
        <v>0.154</v>
      </c>
      <c r="AD1395" s="131">
        <v>7.4999999999999997E-2</v>
      </c>
      <c r="AE1395" s="131">
        <v>0.42099999999999999</v>
      </c>
      <c r="AF1395" s="131">
        <v>0.59299999999999997</v>
      </c>
      <c r="AG1395" s="131">
        <v>0.53500000000000003</v>
      </c>
      <c r="AH1395" s="131">
        <v>0.115</v>
      </c>
      <c r="AI1395" s="131">
        <v>0.13700000000000001</v>
      </c>
      <c r="AJ1395" s="131">
        <v>7.0000000000000001E-3</v>
      </c>
      <c r="AK1395" s="131">
        <v>0.19</v>
      </c>
      <c r="AL1395" s="131">
        <v>0.312</v>
      </c>
      <c r="AM1395" s="131">
        <v>0.311</v>
      </c>
      <c r="AN1395" s="131" t="s">
        <v>147</v>
      </c>
      <c r="AO1395" s="131" t="s">
        <v>147</v>
      </c>
      <c r="AP1395" s="131" t="s">
        <v>147</v>
      </c>
      <c r="AQ1395" s="131" t="s">
        <v>147</v>
      </c>
      <c r="AR1395" s="131">
        <v>0.153</v>
      </c>
      <c r="AS1395" s="131">
        <v>0.27700000000000002</v>
      </c>
      <c r="AT1395" s="131">
        <v>0.53100000000000003</v>
      </c>
      <c r="AU1395" s="131">
        <v>0.02</v>
      </c>
      <c r="AV1395" s="131">
        <v>1.4E-2</v>
      </c>
      <c r="AW1395" s="131">
        <v>0.38100000000000001</v>
      </c>
      <c r="AX1395" s="131">
        <v>1.167</v>
      </c>
      <c r="AY1395" s="131">
        <v>1.3069999999999999</v>
      </c>
      <c r="AZ1395" s="131">
        <v>0.71499999999999997</v>
      </c>
      <c r="BA1395" s="131">
        <v>1.5029999999999999</v>
      </c>
      <c r="BB1395">
        <v>1.585</v>
      </c>
      <c r="BC1395" t="s">
        <v>147</v>
      </c>
    </row>
    <row r="1396" spans="1:55" hidden="1" x14ac:dyDescent="0.25">
      <c r="A1396" t="s">
        <v>119</v>
      </c>
      <c r="B1396" t="s">
        <v>149</v>
      </c>
      <c r="C1396" t="s">
        <v>151</v>
      </c>
      <c r="D1396" s="131" t="s">
        <v>147</v>
      </c>
      <c r="E1396" s="131" t="s">
        <v>147</v>
      </c>
      <c r="F1396" s="131" t="s">
        <v>147</v>
      </c>
      <c r="G1396" s="131" t="s">
        <v>147</v>
      </c>
      <c r="H1396" s="131" t="s">
        <v>147</v>
      </c>
      <c r="I1396" s="131" t="s">
        <v>147</v>
      </c>
      <c r="J1396" s="131" t="s">
        <v>147</v>
      </c>
      <c r="K1396" s="131" t="s">
        <v>147</v>
      </c>
      <c r="L1396" s="131" t="s">
        <v>147</v>
      </c>
      <c r="M1396" s="131" t="s">
        <v>147</v>
      </c>
      <c r="N1396" s="131" t="s">
        <v>147</v>
      </c>
      <c r="O1396" s="131" t="s">
        <v>147</v>
      </c>
      <c r="P1396" s="131">
        <v>0</v>
      </c>
      <c r="Q1396" s="131">
        <v>0</v>
      </c>
      <c r="R1396" s="131">
        <v>0</v>
      </c>
      <c r="S1396" s="131">
        <v>0</v>
      </c>
      <c r="T1396" s="131">
        <v>0</v>
      </c>
      <c r="U1396" s="131">
        <v>0</v>
      </c>
      <c r="V1396" s="131">
        <v>0</v>
      </c>
      <c r="W1396" s="131">
        <v>0</v>
      </c>
      <c r="X1396" s="131">
        <v>0</v>
      </c>
      <c r="Y1396" s="131">
        <v>0</v>
      </c>
      <c r="Z1396" s="131">
        <v>0</v>
      </c>
      <c r="AA1396" s="131">
        <v>0</v>
      </c>
      <c r="AB1396" s="131">
        <v>0</v>
      </c>
      <c r="AC1396" s="131">
        <v>0</v>
      </c>
      <c r="AD1396" s="131">
        <v>0</v>
      </c>
      <c r="AE1396" s="131">
        <v>0</v>
      </c>
      <c r="AF1396" s="131">
        <v>0</v>
      </c>
      <c r="AG1396" s="131">
        <v>0</v>
      </c>
      <c r="AH1396" s="131">
        <v>0</v>
      </c>
      <c r="AI1396" s="131">
        <v>0</v>
      </c>
      <c r="AJ1396" s="131">
        <v>0</v>
      </c>
      <c r="AK1396" s="131">
        <v>0</v>
      </c>
      <c r="AL1396" s="131">
        <v>0</v>
      </c>
      <c r="AM1396" s="131">
        <v>0</v>
      </c>
      <c r="AN1396" s="131" t="s">
        <v>147</v>
      </c>
      <c r="AO1396" s="131" t="s">
        <v>147</v>
      </c>
      <c r="AP1396" s="131" t="s">
        <v>147</v>
      </c>
      <c r="AQ1396" s="131" t="s">
        <v>147</v>
      </c>
      <c r="AR1396" s="131">
        <v>3.9710000000000001</v>
      </c>
      <c r="AS1396" s="131">
        <v>3.391</v>
      </c>
      <c r="AT1396" s="131">
        <v>3.2000000000000001E-2</v>
      </c>
      <c r="AU1396" s="131">
        <v>1.2E-2</v>
      </c>
      <c r="AV1396" s="131">
        <v>2.4E-2</v>
      </c>
      <c r="AW1396" s="131">
        <v>6.0999999999999999E-2</v>
      </c>
      <c r="AX1396" s="131">
        <v>4.4999999999999998E-2</v>
      </c>
      <c r="AY1396" s="131">
        <v>8.6999999999999994E-2</v>
      </c>
      <c r="AZ1396" s="131">
        <v>0.159</v>
      </c>
      <c r="BA1396" s="131">
        <v>5.1999999999999998E-2</v>
      </c>
      <c r="BB1396">
        <v>3.5000000000000003E-2</v>
      </c>
      <c r="BC1396" t="s">
        <v>147</v>
      </c>
    </row>
    <row r="1397" spans="1:55" hidden="1" x14ac:dyDescent="0.25">
      <c r="A1397" t="s">
        <v>119</v>
      </c>
      <c r="B1397" t="s">
        <v>149</v>
      </c>
      <c r="C1397" t="s">
        <v>148</v>
      </c>
      <c r="D1397" s="131" t="s">
        <v>147</v>
      </c>
      <c r="E1397" s="131" t="s">
        <v>147</v>
      </c>
      <c r="F1397" s="131" t="s">
        <v>147</v>
      </c>
      <c r="G1397" s="131" t="s">
        <v>147</v>
      </c>
      <c r="H1397" s="131" t="s">
        <v>147</v>
      </c>
      <c r="I1397" s="131" t="s">
        <v>147</v>
      </c>
      <c r="J1397" s="131" t="s">
        <v>147</v>
      </c>
      <c r="K1397" s="131" t="s">
        <v>147</v>
      </c>
      <c r="L1397" s="131" t="s">
        <v>147</v>
      </c>
      <c r="M1397" s="131">
        <v>9.6780000000000008</v>
      </c>
      <c r="N1397" s="131">
        <v>6.5190000000000001</v>
      </c>
      <c r="O1397" s="131">
        <v>4.2610000000000001</v>
      </c>
      <c r="P1397" s="131">
        <v>6.3860000000000001</v>
      </c>
      <c r="Q1397" s="131">
        <v>7.1479999999999997</v>
      </c>
      <c r="R1397" s="131">
        <v>8.3689999999999998</v>
      </c>
      <c r="S1397" s="131">
        <v>7.1379999999999999</v>
      </c>
      <c r="T1397" s="131">
        <v>2.508</v>
      </c>
      <c r="U1397" s="131">
        <v>3.153</v>
      </c>
      <c r="V1397" s="131">
        <v>4.6289999999999996</v>
      </c>
      <c r="W1397" s="131">
        <v>4.7130000000000001</v>
      </c>
      <c r="X1397" s="131">
        <v>2.347</v>
      </c>
      <c r="Y1397" s="131">
        <v>5.6139999999999999</v>
      </c>
      <c r="Z1397" s="131">
        <v>4.59</v>
      </c>
      <c r="AA1397" s="131">
        <v>14.808</v>
      </c>
      <c r="AB1397" s="131">
        <v>7.2359999999999998</v>
      </c>
      <c r="AC1397" s="131">
        <v>4.8239999999999998</v>
      </c>
      <c r="AD1397" s="131">
        <v>4.9619999999999997</v>
      </c>
      <c r="AE1397" s="131">
        <v>5.4169999999999998</v>
      </c>
      <c r="AF1397" s="131">
        <v>4.4560000000000004</v>
      </c>
      <c r="AG1397" s="131">
        <v>4.4359999999999999</v>
      </c>
      <c r="AH1397" s="131">
        <v>1.1000000000000001</v>
      </c>
      <c r="AI1397" s="131">
        <v>2.72</v>
      </c>
      <c r="AJ1397" s="131">
        <v>4.6059999999999999</v>
      </c>
      <c r="AK1397" s="131">
        <v>6.5259999999999998</v>
      </c>
      <c r="AL1397" s="131">
        <v>5.3920000000000003</v>
      </c>
      <c r="AM1397" s="131">
        <v>6.6230000000000002</v>
      </c>
      <c r="AN1397" s="131" t="s">
        <v>147</v>
      </c>
      <c r="AO1397" s="131" t="s">
        <v>147</v>
      </c>
      <c r="AP1397" s="131" t="s">
        <v>147</v>
      </c>
      <c r="AQ1397" s="131" t="s">
        <v>147</v>
      </c>
      <c r="AR1397" s="131">
        <v>56.110999999999997</v>
      </c>
      <c r="AS1397" s="131">
        <v>51.74</v>
      </c>
      <c r="AT1397" s="131">
        <v>70.301000000000002</v>
      </c>
      <c r="AU1397" s="131">
        <v>79.631</v>
      </c>
      <c r="AV1397" s="131">
        <v>70.438999999999993</v>
      </c>
      <c r="AW1397" s="131">
        <v>84.682000000000002</v>
      </c>
      <c r="AX1397" s="131">
        <v>40.213999999999999</v>
      </c>
      <c r="AY1397" s="131">
        <v>42.774999999999999</v>
      </c>
      <c r="AZ1397" s="131">
        <v>24.5</v>
      </c>
      <c r="BA1397" s="131">
        <v>26.751000000000001</v>
      </c>
      <c r="BB1397">
        <v>50.454000000000001</v>
      </c>
      <c r="BC1397" t="s">
        <v>147</v>
      </c>
    </row>
    <row r="1398" spans="1:55" hidden="1" x14ac:dyDescent="0.25">
      <c r="A1398" t="s">
        <v>118</v>
      </c>
      <c r="B1398" t="s">
        <v>165</v>
      </c>
      <c r="C1398" t="s">
        <v>158</v>
      </c>
      <c r="D1398" s="131">
        <v>3.1</v>
      </c>
      <c r="E1398" s="131">
        <v>5.8</v>
      </c>
      <c r="F1398" s="131">
        <v>7.76</v>
      </c>
      <c r="G1398" s="131">
        <v>7.9</v>
      </c>
      <c r="H1398" s="131">
        <v>9.44</v>
      </c>
      <c r="I1398" s="131">
        <v>9.84</v>
      </c>
      <c r="J1398" s="131">
        <v>11.35</v>
      </c>
      <c r="K1398" s="131">
        <v>13.54</v>
      </c>
      <c r="L1398" s="131">
        <v>27</v>
      </c>
      <c r="M1398" s="131">
        <v>31.4</v>
      </c>
      <c r="N1398" s="131">
        <v>24.1</v>
      </c>
      <c r="O1398" s="131">
        <v>25.8</v>
      </c>
      <c r="P1398" s="131">
        <v>24</v>
      </c>
      <c r="Q1398" s="131">
        <v>26</v>
      </c>
      <c r="R1398" s="131">
        <v>21.92</v>
      </c>
      <c r="S1398" s="131">
        <v>21.38</v>
      </c>
      <c r="T1398" s="131">
        <v>16.68</v>
      </c>
      <c r="U1398" s="131">
        <v>13.55</v>
      </c>
      <c r="V1398" s="131">
        <v>17.41</v>
      </c>
      <c r="W1398" s="131">
        <v>20.236999999999998</v>
      </c>
      <c r="X1398" s="131">
        <v>2.3079999999999998</v>
      </c>
      <c r="Y1398" s="131">
        <v>1.47</v>
      </c>
      <c r="Z1398" s="131">
        <v>1.31</v>
      </c>
      <c r="AA1398" s="131">
        <v>1.01</v>
      </c>
      <c r="AB1398" s="131">
        <v>0.52</v>
      </c>
      <c r="AC1398" s="131">
        <v>0.72799999999999998</v>
      </c>
      <c r="AD1398" s="131">
        <v>1.4370000000000001</v>
      </c>
      <c r="AE1398" s="131">
        <v>0</v>
      </c>
      <c r="AF1398" s="131">
        <v>0</v>
      </c>
      <c r="AG1398" s="131">
        <v>0</v>
      </c>
      <c r="AH1398" s="131">
        <v>0</v>
      </c>
      <c r="AI1398" s="131">
        <v>0</v>
      </c>
      <c r="AJ1398" s="131">
        <v>3.464</v>
      </c>
      <c r="AK1398" s="131">
        <v>8.5559999999999992</v>
      </c>
      <c r="AL1398" s="131">
        <v>23.667000000000002</v>
      </c>
      <c r="AM1398" s="131">
        <v>85.224000000000004</v>
      </c>
      <c r="AN1398" s="131">
        <v>173.24600000000001</v>
      </c>
      <c r="AO1398" s="131">
        <v>149.52699999999999</v>
      </c>
      <c r="AP1398" s="131">
        <v>90.930999999999997</v>
      </c>
      <c r="AQ1398" s="131">
        <v>117.586</v>
      </c>
      <c r="AR1398" s="131">
        <v>62.52</v>
      </c>
      <c r="AS1398" s="131">
        <v>78.486000000000004</v>
      </c>
      <c r="AT1398" s="131">
        <v>105.935</v>
      </c>
      <c r="AU1398" s="131">
        <v>175.72</v>
      </c>
      <c r="AV1398" s="131">
        <v>198.62700000000001</v>
      </c>
      <c r="AW1398" s="131">
        <v>194.941</v>
      </c>
      <c r="AX1398" s="131">
        <v>260.245</v>
      </c>
      <c r="AY1398" s="131">
        <v>268.69799999999998</v>
      </c>
      <c r="AZ1398" s="131">
        <v>188.78100000000001</v>
      </c>
      <c r="BA1398" s="131">
        <v>249.226</v>
      </c>
      <c r="BB1398" t="s">
        <v>147</v>
      </c>
      <c r="BC1398" t="s">
        <v>147</v>
      </c>
    </row>
    <row r="1399" spans="1:55" hidden="1" x14ac:dyDescent="0.25">
      <c r="A1399" t="s">
        <v>118</v>
      </c>
      <c r="B1399" t="s">
        <v>165</v>
      </c>
      <c r="C1399" t="s">
        <v>157</v>
      </c>
      <c r="D1399" s="131">
        <v>3.9</v>
      </c>
      <c r="E1399" s="131">
        <v>6.4</v>
      </c>
      <c r="F1399" s="131">
        <v>10.23</v>
      </c>
      <c r="G1399" s="131">
        <v>16.7</v>
      </c>
      <c r="H1399" s="131">
        <v>18.93</v>
      </c>
      <c r="I1399" s="131">
        <v>25.24</v>
      </c>
      <c r="J1399" s="131">
        <v>23.18</v>
      </c>
      <c r="K1399" s="131">
        <v>29.2</v>
      </c>
      <c r="L1399" s="131">
        <v>21.1</v>
      </c>
      <c r="M1399" s="131">
        <v>28.3</v>
      </c>
      <c r="N1399" s="131">
        <v>26</v>
      </c>
      <c r="O1399" s="131">
        <v>19.600000000000001</v>
      </c>
      <c r="P1399" s="131">
        <v>26.7</v>
      </c>
      <c r="Q1399" s="131">
        <v>21.21</v>
      </c>
      <c r="R1399" s="131">
        <v>23.07</v>
      </c>
      <c r="S1399" s="131">
        <v>12.81</v>
      </c>
      <c r="T1399" s="131">
        <v>16.97</v>
      </c>
      <c r="U1399" s="131">
        <v>5</v>
      </c>
      <c r="V1399" s="131">
        <v>7.6</v>
      </c>
      <c r="W1399" s="131">
        <v>10.76</v>
      </c>
      <c r="X1399" s="131">
        <v>5.9240000000000004</v>
      </c>
      <c r="Y1399" s="131">
        <v>10.9</v>
      </c>
      <c r="Z1399" s="131">
        <v>7.7</v>
      </c>
      <c r="AA1399" s="131">
        <v>6.85</v>
      </c>
      <c r="AB1399" s="131">
        <v>4.96</v>
      </c>
      <c r="AC1399" s="131">
        <v>3.0840000000000001</v>
      </c>
      <c r="AD1399" s="131">
        <v>4.4459999999999997</v>
      </c>
      <c r="AE1399" s="131">
        <v>5.8310000000000004</v>
      </c>
      <c r="AF1399" s="131">
        <v>3.8650000000000002</v>
      </c>
      <c r="AG1399" s="131">
        <v>2.968</v>
      </c>
      <c r="AH1399" s="131">
        <v>5.03</v>
      </c>
      <c r="AI1399" s="131">
        <v>6.5419999999999998</v>
      </c>
      <c r="AJ1399" s="131">
        <v>9.36</v>
      </c>
      <c r="AK1399" s="131">
        <v>8.1150000000000002</v>
      </c>
      <c r="AL1399" s="131">
        <v>14.076000000000001</v>
      </c>
      <c r="AM1399" s="131">
        <v>19.343</v>
      </c>
      <c r="AN1399" s="131">
        <v>54.856999999999999</v>
      </c>
      <c r="AO1399" s="131">
        <v>41.865000000000002</v>
      </c>
      <c r="AP1399" s="131">
        <v>35.747</v>
      </c>
      <c r="AQ1399" s="131">
        <v>35.997999999999998</v>
      </c>
      <c r="AR1399" s="131">
        <v>71.948999999999998</v>
      </c>
      <c r="AS1399" s="131">
        <v>16.565000000000001</v>
      </c>
      <c r="AT1399" s="131">
        <v>26.837</v>
      </c>
      <c r="AU1399" s="131">
        <v>33.659999999999997</v>
      </c>
      <c r="AV1399" s="131">
        <v>19.573</v>
      </c>
      <c r="AW1399" s="131">
        <v>24.593</v>
      </c>
      <c r="AX1399" s="131">
        <v>39.887</v>
      </c>
      <c r="AY1399" s="131">
        <v>23.484999999999999</v>
      </c>
      <c r="AZ1399" s="131">
        <v>28.209</v>
      </c>
      <c r="BA1399" s="131">
        <v>45.222000000000001</v>
      </c>
      <c r="BB1399" t="s">
        <v>147</v>
      </c>
      <c r="BC1399" t="s">
        <v>147</v>
      </c>
    </row>
    <row r="1400" spans="1:55" hidden="1" x14ac:dyDescent="0.25">
      <c r="A1400" t="s">
        <v>118</v>
      </c>
      <c r="B1400" t="s">
        <v>165</v>
      </c>
      <c r="C1400" t="s">
        <v>156</v>
      </c>
      <c r="D1400" s="131">
        <v>0</v>
      </c>
      <c r="E1400" s="131">
        <v>0.4</v>
      </c>
      <c r="F1400" s="131">
        <v>0.68</v>
      </c>
      <c r="G1400" s="131">
        <v>1.54</v>
      </c>
      <c r="H1400" s="131">
        <v>4.82</v>
      </c>
      <c r="I1400" s="131">
        <v>9.68</v>
      </c>
      <c r="J1400" s="131">
        <v>10.23</v>
      </c>
      <c r="K1400" s="131">
        <v>16.54</v>
      </c>
      <c r="L1400" s="131">
        <v>13.22</v>
      </c>
      <c r="M1400" s="131">
        <v>11</v>
      </c>
      <c r="N1400" s="131">
        <v>12.79</v>
      </c>
      <c r="O1400" s="131">
        <v>11.7</v>
      </c>
      <c r="P1400" s="131">
        <v>9.6999999999999993</v>
      </c>
      <c r="Q1400" s="131">
        <v>12.2</v>
      </c>
      <c r="R1400" s="131">
        <v>13.22</v>
      </c>
      <c r="S1400" s="131">
        <v>14.11</v>
      </c>
      <c r="T1400" s="131">
        <v>14.74</v>
      </c>
      <c r="U1400" s="131">
        <v>17.13</v>
      </c>
      <c r="V1400" s="131">
        <v>16.100000000000001</v>
      </c>
      <c r="W1400" s="131">
        <v>15.173</v>
      </c>
      <c r="X1400" s="131">
        <v>9.0990000000000002</v>
      </c>
      <c r="Y1400" s="131">
        <v>9.11</v>
      </c>
      <c r="Z1400" s="131">
        <v>6.17</v>
      </c>
      <c r="AA1400" s="131">
        <v>4.29</v>
      </c>
      <c r="AB1400" s="131">
        <v>3.26</v>
      </c>
      <c r="AC1400" s="131">
        <v>4.5999999999999996</v>
      </c>
      <c r="AD1400" s="131">
        <v>4.4000000000000004</v>
      </c>
      <c r="AE1400" s="131">
        <v>6.1</v>
      </c>
      <c r="AF1400" s="131">
        <v>10.5</v>
      </c>
      <c r="AG1400" s="131">
        <v>11.6</v>
      </c>
      <c r="AH1400" s="131">
        <v>19.652999999999999</v>
      </c>
      <c r="AI1400" s="131">
        <v>36.569000000000003</v>
      </c>
      <c r="AJ1400" s="131">
        <v>49.536000000000001</v>
      </c>
      <c r="AK1400" s="131">
        <v>73.686999999999998</v>
      </c>
      <c r="AL1400" s="131">
        <v>46.896000000000001</v>
      </c>
      <c r="AM1400" s="131">
        <v>90.096000000000004</v>
      </c>
      <c r="AN1400" s="131">
        <v>167.65</v>
      </c>
      <c r="AO1400" s="131">
        <v>58.802</v>
      </c>
      <c r="AP1400" s="131">
        <v>58.71</v>
      </c>
      <c r="AQ1400" s="131">
        <v>89.400999999999996</v>
      </c>
      <c r="AR1400" s="131">
        <v>69.358000000000004</v>
      </c>
      <c r="AS1400" s="131">
        <v>69.534000000000006</v>
      </c>
      <c r="AT1400" s="131">
        <v>122.788</v>
      </c>
      <c r="AU1400" s="131">
        <v>101.39</v>
      </c>
      <c r="AV1400" s="131">
        <v>126.056</v>
      </c>
      <c r="AW1400" s="131">
        <v>114.001</v>
      </c>
      <c r="AX1400" s="131">
        <v>122.376</v>
      </c>
      <c r="AY1400" s="131">
        <v>162.166</v>
      </c>
      <c r="AZ1400" s="131">
        <v>151.67599999999999</v>
      </c>
      <c r="BA1400" s="131">
        <v>202.38300000000001</v>
      </c>
      <c r="BB1400" t="s">
        <v>147</v>
      </c>
      <c r="BC1400" t="s">
        <v>147</v>
      </c>
    </row>
    <row r="1401" spans="1:55" hidden="1" x14ac:dyDescent="0.25">
      <c r="A1401" t="s">
        <v>118</v>
      </c>
      <c r="B1401" t="s">
        <v>165</v>
      </c>
      <c r="C1401" t="s">
        <v>155</v>
      </c>
      <c r="D1401" s="131">
        <v>82.7</v>
      </c>
      <c r="E1401" s="131">
        <v>96.3</v>
      </c>
      <c r="F1401" s="131">
        <v>107.37</v>
      </c>
      <c r="G1401" s="131">
        <v>94</v>
      </c>
      <c r="H1401" s="131">
        <v>122.82</v>
      </c>
      <c r="I1401" s="131">
        <v>129.38999999999999</v>
      </c>
      <c r="J1401" s="131">
        <v>159.5</v>
      </c>
      <c r="K1401" s="131">
        <v>184.13</v>
      </c>
      <c r="L1401" s="131">
        <v>173.4</v>
      </c>
      <c r="M1401" s="131">
        <v>202.2</v>
      </c>
      <c r="N1401" s="131">
        <v>191.6</v>
      </c>
      <c r="O1401" s="131">
        <v>194.6</v>
      </c>
      <c r="P1401" s="131">
        <v>155.9</v>
      </c>
      <c r="Q1401" s="131">
        <v>136</v>
      </c>
      <c r="R1401" s="131">
        <v>149.03</v>
      </c>
      <c r="S1401" s="131">
        <v>138.9</v>
      </c>
      <c r="T1401" s="131">
        <v>113.56</v>
      </c>
      <c r="U1401" s="131">
        <v>101.45</v>
      </c>
      <c r="V1401" s="131">
        <v>87.14</v>
      </c>
      <c r="W1401" s="131">
        <v>52</v>
      </c>
      <c r="X1401" s="131">
        <v>25</v>
      </c>
      <c r="Y1401" s="131">
        <v>23.3</v>
      </c>
      <c r="Z1401" s="131">
        <v>16</v>
      </c>
      <c r="AA1401" s="131">
        <v>18</v>
      </c>
      <c r="AB1401" s="131">
        <v>15</v>
      </c>
      <c r="AC1401" s="131">
        <v>14.420999999999999</v>
      </c>
      <c r="AD1401" s="131">
        <v>17.047000000000001</v>
      </c>
      <c r="AE1401" s="131">
        <v>14.63</v>
      </c>
      <c r="AF1401" s="131">
        <v>15.6</v>
      </c>
      <c r="AG1401" s="131">
        <v>16.193000000000001</v>
      </c>
      <c r="AH1401" s="131">
        <v>17.942</v>
      </c>
      <c r="AI1401" s="131">
        <v>21.855</v>
      </c>
      <c r="AJ1401" s="131">
        <v>28.489000000000001</v>
      </c>
      <c r="AK1401" s="131">
        <v>26.523</v>
      </c>
      <c r="AL1401" s="131">
        <v>38.389000000000003</v>
      </c>
      <c r="AM1401" s="131">
        <v>35.042000000000002</v>
      </c>
      <c r="AN1401" s="131">
        <v>70.070999999999998</v>
      </c>
      <c r="AO1401" s="131">
        <v>45.136000000000003</v>
      </c>
      <c r="AP1401" s="131">
        <v>62.685000000000002</v>
      </c>
      <c r="AQ1401" s="131">
        <v>57.732999999999997</v>
      </c>
      <c r="AR1401" s="131">
        <v>55.292000000000002</v>
      </c>
      <c r="AS1401" s="131">
        <v>124.613</v>
      </c>
      <c r="AT1401" s="131">
        <v>117.57299999999999</v>
      </c>
      <c r="AU1401" s="131">
        <v>157.12</v>
      </c>
      <c r="AV1401" s="131">
        <v>200.476</v>
      </c>
      <c r="AW1401" s="131">
        <v>228.99100000000001</v>
      </c>
      <c r="AX1401" s="131">
        <v>308.88799999999998</v>
      </c>
      <c r="AY1401" s="131">
        <v>426.25900000000001</v>
      </c>
      <c r="AZ1401" s="131">
        <v>473.30700000000002</v>
      </c>
      <c r="BA1401" s="131">
        <v>453.416</v>
      </c>
      <c r="BB1401" t="s">
        <v>147</v>
      </c>
      <c r="BC1401" t="s">
        <v>147</v>
      </c>
    </row>
    <row r="1402" spans="1:55" hidden="1" x14ac:dyDescent="0.25">
      <c r="A1402" t="s">
        <v>118</v>
      </c>
      <c r="B1402" t="s">
        <v>165</v>
      </c>
      <c r="C1402" t="s">
        <v>154</v>
      </c>
      <c r="D1402" s="131" t="s">
        <v>147</v>
      </c>
      <c r="E1402" s="131" t="s">
        <v>147</v>
      </c>
      <c r="F1402" s="131" t="s">
        <v>147</v>
      </c>
      <c r="G1402" s="131" t="s">
        <v>147</v>
      </c>
      <c r="H1402" s="131" t="s">
        <v>147</v>
      </c>
      <c r="I1402" s="131" t="s">
        <v>147</v>
      </c>
      <c r="J1402" s="131" t="s">
        <v>147</v>
      </c>
      <c r="K1402" s="131" t="s">
        <v>147</v>
      </c>
      <c r="L1402" s="131" t="s">
        <v>147</v>
      </c>
      <c r="M1402" s="131" t="s">
        <v>147</v>
      </c>
      <c r="N1402" s="131" t="s">
        <v>147</v>
      </c>
      <c r="O1402" s="131" t="s">
        <v>147</v>
      </c>
      <c r="P1402" s="131" t="s">
        <v>147</v>
      </c>
      <c r="Q1402" s="131" t="s">
        <v>147</v>
      </c>
      <c r="R1402" s="131" t="s">
        <v>147</v>
      </c>
      <c r="S1402" s="131" t="s">
        <v>147</v>
      </c>
      <c r="T1402" s="131" t="s">
        <v>147</v>
      </c>
      <c r="U1402" s="131" t="s">
        <v>147</v>
      </c>
      <c r="V1402" s="131" t="s">
        <v>147</v>
      </c>
      <c r="W1402" s="131" t="s">
        <v>147</v>
      </c>
      <c r="X1402" s="131" t="s">
        <v>147</v>
      </c>
      <c r="Y1402" s="131" t="s">
        <v>147</v>
      </c>
      <c r="Z1402" s="131" t="s">
        <v>147</v>
      </c>
      <c r="AA1402" s="131" t="s">
        <v>147</v>
      </c>
      <c r="AB1402" s="131" t="s">
        <v>147</v>
      </c>
      <c r="AC1402" s="131" t="s">
        <v>147</v>
      </c>
      <c r="AD1402" s="131" t="s">
        <v>147</v>
      </c>
      <c r="AE1402" s="131" t="s">
        <v>147</v>
      </c>
      <c r="AF1402" s="131" t="s">
        <v>147</v>
      </c>
      <c r="AG1402" s="131" t="s">
        <v>147</v>
      </c>
      <c r="AH1402" s="131">
        <v>2.6869999999999998</v>
      </c>
      <c r="AI1402" s="131">
        <v>2.4129999999999998</v>
      </c>
      <c r="AJ1402" s="131">
        <v>7.1680000000000001</v>
      </c>
      <c r="AK1402" s="131">
        <v>9.1069999999999993</v>
      </c>
      <c r="AL1402" s="131">
        <v>11.023999999999999</v>
      </c>
      <c r="AM1402" s="131">
        <v>12.206</v>
      </c>
      <c r="AN1402" s="131">
        <v>19.818999999999999</v>
      </c>
      <c r="AO1402" s="131">
        <v>16.672000000000001</v>
      </c>
      <c r="AP1402" s="131">
        <v>13.587999999999999</v>
      </c>
      <c r="AQ1402" s="131">
        <v>22.18</v>
      </c>
      <c r="AR1402" s="131">
        <v>12.351000000000001</v>
      </c>
      <c r="AS1402" s="131">
        <v>13.004</v>
      </c>
      <c r="AT1402" s="131">
        <v>13.465999999999999</v>
      </c>
      <c r="AU1402" s="131">
        <v>10.69</v>
      </c>
      <c r="AV1402" s="131">
        <v>17.835000000000001</v>
      </c>
      <c r="AW1402" s="131">
        <v>30.367999999999999</v>
      </c>
      <c r="AX1402" s="131">
        <v>31.423999999999999</v>
      </c>
      <c r="AY1402" s="131">
        <v>31.295000000000002</v>
      </c>
      <c r="AZ1402" s="131">
        <v>55.43</v>
      </c>
      <c r="BA1402" s="131">
        <v>90.19</v>
      </c>
      <c r="BB1402" t="s">
        <v>147</v>
      </c>
      <c r="BC1402" t="s">
        <v>147</v>
      </c>
    </row>
    <row r="1403" spans="1:55" hidden="1" x14ac:dyDescent="0.25">
      <c r="A1403" t="s">
        <v>118</v>
      </c>
      <c r="B1403" t="s">
        <v>165</v>
      </c>
      <c r="C1403" t="s">
        <v>153</v>
      </c>
      <c r="D1403" s="131">
        <v>0</v>
      </c>
      <c r="E1403" s="131">
        <v>0</v>
      </c>
      <c r="F1403" s="131">
        <v>0.14000000000000001</v>
      </c>
      <c r="G1403" s="131">
        <v>0.2</v>
      </c>
      <c r="H1403" s="131">
        <v>0.06</v>
      </c>
      <c r="I1403" s="131">
        <v>0.09</v>
      </c>
      <c r="J1403" s="131">
        <v>0.67</v>
      </c>
      <c r="K1403" s="131">
        <v>1.34</v>
      </c>
      <c r="L1403" s="131">
        <v>0.8</v>
      </c>
      <c r="M1403" s="131">
        <v>3.8</v>
      </c>
      <c r="N1403" s="131">
        <v>1.8</v>
      </c>
      <c r="O1403" s="131">
        <v>2.7</v>
      </c>
      <c r="P1403" s="131">
        <v>1.7</v>
      </c>
      <c r="Q1403" s="131">
        <v>2.7</v>
      </c>
      <c r="R1403" s="131">
        <v>1.46</v>
      </c>
      <c r="S1403" s="131">
        <v>0</v>
      </c>
      <c r="T1403" s="131">
        <v>0.81</v>
      </c>
      <c r="U1403" s="131">
        <v>1.1000000000000001</v>
      </c>
      <c r="V1403" s="131">
        <v>1.6</v>
      </c>
      <c r="W1403" s="131">
        <v>0</v>
      </c>
      <c r="X1403" s="131">
        <v>3.7440000000000002</v>
      </c>
      <c r="Y1403" s="131">
        <v>3.06</v>
      </c>
      <c r="Z1403" s="131">
        <v>1.1000000000000001</v>
      </c>
      <c r="AA1403" s="131">
        <v>1.1000000000000001</v>
      </c>
      <c r="AB1403" s="131">
        <v>1.2</v>
      </c>
      <c r="AC1403" s="131">
        <v>1.4</v>
      </c>
      <c r="AD1403" s="131">
        <v>1.7</v>
      </c>
      <c r="AE1403" s="131">
        <v>1.6</v>
      </c>
      <c r="AF1403" s="131">
        <v>4.3</v>
      </c>
      <c r="AG1403" s="131">
        <v>3</v>
      </c>
      <c r="AH1403" s="131">
        <v>3.26</v>
      </c>
      <c r="AI1403" s="131">
        <v>4.0679999999999996</v>
      </c>
      <c r="AJ1403" s="131">
        <v>6.5419999999999998</v>
      </c>
      <c r="AK1403" s="131">
        <v>6.0640000000000001</v>
      </c>
      <c r="AL1403" s="131">
        <v>9.6140000000000008</v>
      </c>
      <c r="AM1403" s="131">
        <v>14.992000000000001</v>
      </c>
      <c r="AN1403" s="131">
        <v>12.593</v>
      </c>
      <c r="AO1403" s="131">
        <v>16.411999999999999</v>
      </c>
      <c r="AP1403" s="131">
        <v>19.771999999999998</v>
      </c>
      <c r="AQ1403" s="131">
        <v>25.175000000000001</v>
      </c>
      <c r="AR1403" s="131">
        <v>29.608000000000001</v>
      </c>
      <c r="AS1403" s="131">
        <v>38.813000000000002</v>
      </c>
      <c r="AT1403" s="131">
        <v>55.396999999999998</v>
      </c>
      <c r="AU1403" s="131">
        <v>71.44</v>
      </c>
      <c r="AV1403" s="131">
        <v>61.347000000000001</v>
      </c>
      <c r="AW1403" s="131">
        <v>56.537999999999997</v>
      </c>
      <c r="AX1403" s="131">
        <v>80.105999999999995</v>
      </c>
      <c r="AY1403" s="131">
        <v>58.725999999999999</v>
      </c>
      <c r="AZ1403" s="131">
        <v>61.186</v>
      </c>
      <c r="BA1403" s="131">
        <v>85.855999999999995</v>
      </c>
      <c r="BB1403" t="s">
        <v>147</v>
      </c>
      <c r="BC1403" t="s">
        <v>147</v>
      </c>
    </row>
    <row r="1404" spans="1:55" hidden="1" x14ac:dyDescent="0.25">
      <c r="A1404" t="s">
        <v>118</v>
      </c>
      <c r="B1404" t="s">
        <v>165</v>
      </c>
      <c r="C1404" t="s">
        <v>152</v>
      </c>
      <c r="D1404" s="131">
        <v>1.5</v>
      </c>
      <c r="E1404" s="131">
        <v>2</v>
      </c>
      <c r="F1404" s="131">
        <v>5.72</v>
      </c>
      <c r="G1404" s="131">
        <v>3.5</v>
      </c>
      <c r="H1404" s="131">
        <v>12.09</v>
      </c>
      <c r="I1404" s="131">
        <v>15.85</v>
      </c>
      <c r="J1404" s="131">
        <v>20.399999999999999</v>
      </c>
      <c r="K1404" s="131">
        <v>25.4</v>
      </c>
      <c r="L1404" s="131">
        <v>27.7</v>
      </c>
      <c r="M1404" s="131">
        <v>29.6</v>
      </c>
      <c r="N1404" s="131">
        <v>29.1</v>
      </c>
      <c r="O1404" s="131">
        <v>32.299999999999997</v>
      </c>
      <c r="P1404" s="131">
        <v>16.7</v>
      </c>
      <c r="Q1404" s="131">
        <v>16.399999999999999</v>
      </c>
      <c r="R1404" s="131">
        <v>19.29</v>
      </c>
      <c r="S1404" s="131">
        <v>2.96</v>
      </c>
      <c r="T1404" s="131">
        <v>3.98</v>
      </c>
      <c r="U1404" s="131">
        <v>4.6500000000000004</v>
      </c>
      <c r="V1404" s="131">
        <v>3.6</v>
      </c>
      <c r="W1404" s="131">
        <v>0.6</v>
      </c>
      <c r="X1404" s="131">
        <v>4.8259999999999996</v>
      </c>
      <c r="Y1404" s="131">
        <v>5.0999999999999996</v>
      </c>
      <c r="Z1404" s="131">
        <v>4.07</v>
      </c>
      <c r="AA1404" s="131">
        <v>18.05</v>
      </c>
      <c r="AB1404" s="131">
        <v>18.899999999999999</v>
      </c>
      <c r="AC1404" s="131">
        <v>18.562999999999999</v>
      </c>
      <c r="AD1404" s="131">
        <v>18.920000000000002</v>
      </c>
      <c r="AE1404" s="131">
        <v>2.2000000000000002</v>
      </c>
      <c r="AF1404" s="131">
        <v>1</v>
      </c>
      <c r="AG1404" s="131">
        <v>0.4</v>
      </c>
      <c r="AH1404" s="131">
        <v>0</v>
      </c>
      <c r="AI1404" s="131">
        <v>0</v>
      </c>
      <c r="AJ1404" s="131">
        <v>11.042</v>
      </c>
      <c r="AK1404" s="131">
        <v>11.11</v>
      </c>
      <c r="AL1404" s="131">
        <v>15.417999999999999</v>
      </c>
      <c r="AM1404" s="131">
        <v>13.042</v>
      </c>
      <c r="AN1404" s="131">
        <v>12.651999999999999</v>
      </c>
      <c r="AO1404" s="131">
        <v>22.728999999999999</v>
      </c>
      <c r="AP1404" s="131">
        <v>36.151000000000003</v>
      </c>
      <c r="AQ1404" s="131">
        <v>57.600999999999999</v>
      </c>
      <c r="AR1404" s="131">
        <v>43.478999999999999</v>
      </c>
      <c r="AS1404" s="131">
        <v>28.952000000000002</v>
      </c>
      <c r="AT1404" s="131">
        <v>42.573999999999998</v>
      </c>
      <c r="AU1404" s="131">
        <v>66.94</v>
      </c>
      <c r="AV1404" s="131">
        <v>114.7</v>
      </c>
      <c r="AW1404" s="131">
        <v>166.749</v>
      </c>
      <c r="AX1404" s="131">
        <v>77.113</v>
      </c>
      <c r="AY1404" s="131">
        <v>57.27</v>
      </c>
      <c r="AZ1404" s="131">
        <v>89.039000000000001</v>
      </c>
      <c r="BA1404" s="131">
        <v>161.65700000000001</v>
      </c>
      <c r="BB1404" t="s">
        <v>147</v>
      </c>
      <c r="BC1404" t="s">
        <v>147</v>
      </c>
    </row>
    <row r="1405" spans="1:55" hidden="1" x14ac:dyDescent="0.25">
      <c r="A1405" t="s">
        <v>118</v>
      </c>
      <c r="B1405" t="s">
        <v>165</v>
      </c>
      <c r="C1405" t="s">
        <v>151</v>
      </c>
      <c r="D1405" s="131">
        <v>0</v>
      </c>
      <c r="E1405" s="131">
        <v>0</v>
      </c>
      <c r="F1405" s="131">
        <v>0</v>
      </c>
      <c r="G1405" s="131">
        <v>0</v>
      </c>
      <c r="H1405" s="131">
        <v>0</v>
      </c>
      <c r="I1405" s="131">
        <v>0</v>
      </c>
      <c r="J1405" s="131">
        <v>0</v>
      </c>
      <c r="K1405" s="131">
        <v>0</v>
      </c>
      <c r="L1405" s="131">
        <v>0</v>
      </c>
      <c r="M1405" s="131">
        <v>0</v>
      </c>
      <c r="N1405" s="131">
        <v>0</v>
      </c>
      <c r="O1405" s="131">
        <v>0</v>
      </c>
      <c r="P1405" s="131">
        <v>0</v>
      </c>
      <c r="Q1405" s="131">
        <v>0</v>
      </c>
      <c r="R1405" s="131">
        <v>0</v>
      </c>
      <c r="S1405" s="131">
        <v>0</v>
      </c>
      <c r="T1405" s="131">
        <v>0</v>
      </c>
      <c r="U1405" s="131">
        <v>0</v>
      </c>
      <c r="V1405" s="131">
        <v>0</v>
      </c>
      <c r="W1405" s="131">
        <v>0</v>
      </c>
      <c r="X1405" s="131">
        <v>0</v>
      </c>
      <c r="Y1405" s="131">
        <v>0</v>
      </c>
      <c r="Z1405" s="131">
        <v>0</v>
      </c>
      <c r="AA1405" s="131">
        <v>0</v>
      </c>
      <c r="AB1405" s="131">
        <v>0</v>
      </c>
      <c r="AC1405" s="131">
        <v>0</v>
      </c>
      <c r="AD1405" s="131">
        <v>0</v>
      </c>
      <c r="AE1405" s="131">
        <v>0</v>
      </c>
      <c r="AF1405" s="131">
        <v>0</v>
      </c>
      <c r="AG1405" s="131">
        <v>0</v>
      </c>
      <c r="AH1405" s="131">
        <v>0</v>
      </c>
      <c r="AI1405" s="131">
        <v>0</v>
      </c>
      <c r="AJ1405" s="131">
        <v>0</v>
      </c>
      <c r="AK1405" s="131">
        <v>0</v>
      </c>
      <c r="AL1405" s="131">
        <v>0</v>
      </c>
      <c r="AM1405" s="131">
        <v>0</v>
      </c>
      <c r="AN1405" s="131">
        <v>0</v>
      </c>
      <c r="AO1405" s="131">
        <v>0</v>
      </c>
      <c r="AP1405" s="131">
        <v>0</v>
      </c>
      <c r="AQ1405" s="131">
        <v>0</v>
      </c>
      <c r="AR1405" s="131">
        <v>0</v>
      </c>
      <c r="AS1405" s="131">
        <v>8.6359999999999992</v>
      </c>
      <c r="AT1405" s="131">
        <v>0</v>
      </c>
      <c r="AU1405" s="131">
        <v>37.28</v>
      </c>
      <c r="AV1405" s="131">
        <v>2.3769999999999998</v>
      </c>
      <c r="AW1405" s="131">
        <v>1.536</v>
      </c>
      <c r="AX1405" s="131">
        <v>0.16</v>
      </c>
      <c r="AY1405" s="131">
        <v>4.9029999999999996</v>
      </c>
      <c r="AZ1405" s="131">
        <v>3.992</v>
      </c>
      <c r="BA1405" s="131">
        <v>14.839</v>
      </c>
      <c r="BB1405" t="s">
        <v>147</v>
      </c>
      <c r="BC1405" t="s">
        <v>147</v>
      </c>
    </row>
    <row r="1406" spans="1:55" hidden="1" x14ac:dyDescent="0.25">
      <c r="A1406" t="s">
        <v>118</v>
      </c>
      <c r="B1406" t="s">
        <v>165</v>
      </c>
      <c r="C1406" t="s">
        <v>148</v>
      </c>
      <c r="D1406" s="131">
        <v>91.2</v>
      </c>
      <c r="E1406" s="131">
        <v>110.9</v>
      </c>
      <c r="F1406" s="131">
        <v>131.9</v>
      </c>
      <c r="G1406" s="131">
        <v>123.84</v>
      </c>
      <c r="H1406" s="131">
        <v>168.16</v>
      </c>
      <c r="I1406" s="131">
        <v>190.09</v>
      </c>
      <c r="J1406" s="131">
        <v>225.33</v>
      </c>
      <c r="K1406" s="131">
        <v>270.14999999999998</v>
      </c>
      <c r="L1406" s="131">
        <v>263.22000000000003</v>
      </c>
      <c r="M1406" s="131">
        <v>306.3</v>
      </c>
      <c r="N1406" s="131">
        <v>285.39</v>
      </c>
      <c r="O1406" s="131">
        <v>286.7</v>
      </c>
      <c r="P1406" s="131">
        <v>234.7</v>
      </c>
      <c r="Q1406" s="131">
        <v>214.51</v>
      </c>
      <c r="R1406" s="131">
        <v>227.99</v>
      </c>
      <c r="S1406" s="131">
        <v>190.16</v>
      </c>
      <c r="T1406" s="131">
        <v>166.74</v>
      </c>
      <c r="U1406" s="131">
        <v>142.88</v>
      </c>
      <c r="V1406" s="131">
        <v>133.44999999999999</v>
      </c>
      <c r="W1406" s="131">
        <v>98.77</v>
      </c>
      <c r="X1406" s="131">
        <v>50.901000000000003</v>
      </c>
      <c r="Y1406" s="131">
        <v>52.94</v>
      </c>
      <c r="Z1406" s="131">
        <v>36.35</v>
      </c>
      <c r="AA1406" s="131">
        <v>49.3</v>
      </c>
      <c r="AB1406" s="131">
        <v>43.84</v>
      </c>
      <c r="AC1406" s="131">
        <v>42.795999999999999</v>
      </c>
      <c r="AD1406" s="131">
        <v>47.95</v>
      </c>
      <c r="AE1406" s="131">
        <v>30.361000000000001</v>
      </c>
      <c r="AF1406" s="131">
        <v>35.265000000000001</v>
      </c>
      <c r="AG1406" s="131">
        <v>34.161000000000001</v>
      </c>
      <c r="AH1406" s="131">
        <v>48.572000000000003</v>
      </c>
      <c r="AI1406" s="131">
        <v>71.447999999999993</v>
      </c>
      <c r="AJ1406" s="131">
        <v>115.601</v>
      </c>
      <c r="AK1406" s="131">
        <v>143.161</v>
      </c>
      <c r="AL1406" s="131">
        <v>159.084</v>
      </c>
      <c r="AM1406" s="131">
        <v>269.94499999999999</v>
      </c>
      <c r="AN1406" s="131">
        <v>510.88799999999998</v>
      </c>
      <c r="AO1406" s="131">
        <v>351.14299999999997</v>
      </c>
      <c r="AP1406" s="131">
        <v>317.58300000000003</v>
      </c>
      <c r="AQ1406" s="131">
        <v>405.67399999999998</v>
      </c>
      <c r="AR1406" s="131">
        <v>344.55700000000002</v>
      </c>
      <c r="AS1406" s="131">
        <v>378.60199999999998</v>
      </c>
      <c r="AT1406" s="131">
        <v>484.56900000000002</v>
      </c>
      <c r="AU1406" s="131">
        <v>654.24</v>
      </c>
      <c r="AV1406" s="131">
        <v>740.99</v>
      </c>
      <c r="AW1406" s="131">
        <v>817.71500000000003</v>
      </c>
      <c r="AX1406" s="131">
        <v>920.19799999999998</v>
      </c>
      <c r="AY1406" s="131">
        <v>1032.8009999999999</v>
      </c>
      <c r="AZ1406" s="131">
        <v>1051.6199999999999</v>
      </c>
      <c r="BA1406" s="131">
        <v>1302.79</v>
      </c>
      <c r="BB1406" t="s">
        <v>147</v>
      </c>
      <c r="BC1406" t="s">
        <v>147</v>
      </c>
    </row>
    <row r="1407" spans="1:55" hidden="1" x14ac:dyDescent="0.25">
      <c r="A1407" t="s">
        <v>118</v>
      </c>
      <c r="B1407" t="s">
        <v>164</v>
      </c>
      <c r="C1407" t="s">
        <v>158</v>
      </c>
      <c r="D1407" s="131">
        <v>35.183999999999997</v>
      </c>
      <c r="E1407" s="131">
        <v>52.329000000000001</v>
      </c>
      <c r="F1407" s="131">
        <v>60.825000000000003</v>
      </c>
      <c r="G1407" s="131">
        <v>54.46</v>
      </c>
      <c r="H1407" s="131">
        <v>58.383000000000003</v>
      </c>
      <c r="I1407" s="131">
        <v>53.354999999999997</v>
      </c>
      <c r="J1407" s="131">
        <v>51.401000000000003</v>
      </c>
      <c r="K1407" s="131">
        <v>54.12</v>
      </c>
      <c r="L1407" s="131">
        <v>100.623</v>
      </c>
      <c r="M1407" s="131">
        <v>111.01</v>
      </c>
      <c r="N1407" s="131">
        <v>80.662999999999997</v>
      </c>
      <c r="O1407" s="131">
        <v>81.509</v>
      </c>
      <c r="P1407" s="131">
        <v>73.236000000000004</v>
      </c>
      <c r="Q1407" s="131">
        <v>75.025000000000006</v>
      </c>
      <c r="R1407" s="131">
        <v>59.679000000000002</v>
      </c>
      <c r="S1407" s="131">
        <v>53.853000000000002</v>
      </c>
      <c r="T1407" s="131">
        <v>38.595999999999997</v>
      </c>
      <c r="U1407" s="131">
        <v>29.434999999999999</v>
      </c>
      <c r="V1407" s="131">
        <v>36.53</v>
      </c>
      <c r="W1407" s="131">
        <v>41.423999999999999</v>
      </c>
      <c r="X1407" s="131">
        <v>4.6379999999999999</v>
      </c>
      <c r="Y1407" s="131">
        <v>2.88</v>
      </c>
      <c r="Z1407" s="131">
        <v>2.4630000000000001</v>
      </c>
      <c r="AA1407" s="131">
        <v>1.903</v>
      </c>
      <c r="AB1407" s="131">
        <v>0.96699999999999997</v>
      </c>
      <c r="AC1407" s="131">
        <v>1.3360000000000001</v>
      </c>
      <c r="AD1407" s="131">
        <v>2.6030000000000002</v>
      </c>
      <c r="AE1407" s="131">
        <v>0</v>
      </c>
      <c r="AF1407" s="131">
        <v>0</v>
      </c>
      <c r="AG1407" s="131">
        <v>0</v>
      </c>
      <c r="AH1407" s="131">
        <v>0</v>
      </c>
      <c r="AI1407" s="131">
        <v>0</v>
      </c>
      <c r="AJ1407" s="131">
        <v>5.4489999999999998</v>
      </c>
      <c r="AK1407" s="131">
        <v>13.177</v>
      </c>
      <c r="AL1407" s="131">
        <v>34.884999999999998</v>
      </c>
      <c r="AM1407" s="131">
        <v>124.13</v>
      </c>
      <c r="AN1407" s="131">
        <v>249.03899999999999</v>
      </c>
      <c r="AO1407" s="131">
        <v>210.458</v>
      </c>
      <c r="AP1407" s="131">
        <v>126.06100000000001</v>
      </c>
      <c r="AQ1407" s="131">
        <v>159.571</v>
      </c>
      <c r="AR1407" s="131">
        <v>83.75</v>
      </c>
      <c r="AS1407" s="131">
        <v>104.48099999999999</v>
      </c>
      <c r="AT1407" s="131">
        <v>137.82400000000001</v>
      </c>
      <c r="AU1407" s="131">
        <v>225.10599999999999</v>
      </c>
      <c r="AV1407" s="131">
        <v>249.55199999999999</v>
      </c>
      <c r="AW1407" s="131">
        <v>239.95699999999999</v>
      </c>
      <c r="AX1407" s="131">
        <v>305.13400000000001</v>
      </c>
      <c r="AY1407" s="131">
        <v>314.98500000000001</v>
      </c>
      <c r="AZ1407" s="131">
        <v>209.16300000000001</v>
      </c>
      <c r="BA1407" s="131">
        <v>259.18400000000003</v>
      </c>
      <c r="BB1407" t="s">
        <v>147</v>
      </c>
      <c r="BC1407" t="s">
        <v>147</v>
      </c>
    </row>
    <row r="1408" spans="1:55" hidden="1" x14ac:dyDescent="0.25">
      <c r="A1408" t="s">
        <v>118</v>
      </c>
      <c r="B1408" t="s">
        <v>164</v>
      </c>
      <c r="C1408" t="s">
        <v>157</v>
      </c>
      <c r="D1408" s="131">
        <v>44.264000000000003</v>
      </c>
      <c r="E1408" s="131">
        <v>57.743000000000002</v>
      </c>
      <c r="F1408" s="131">
        <v>80.186000000000007</v>
      </c>
      <c r="G1408" s="131">
        <v>115.125</v>
      </c>
      <c r="H1408" s="131">
        <v>117.07599999999999</v>
      </c>
      <c r="I1408" s="131">
        <v>136.858</v>
      </c>
      <c r="J1408" s="131">
        <v>104.976</v>
      </c>
      <c r="K1408" s="131">
        <v>116.71299999999999</v>
      </c>
      <c r="L1408" s="131">
        <v>78.635000000000005</v>
      </c>
      <c r="M1408" s="131">
        <v>100.05</v>
      </c>
      <c r="N1408" s="131">
        <v>87.022000000000006</v>
      </c>
      <c r="O1408" s="131">
        <v>61.921999999999997</v>
      </c>
      <c r="P1408" s="131">
        <v>81.474999999999994</v>
      </c>
      <c r="Q1408" s="131">
        <v>61.203000000000003</v>
      </c>
      <c r="R1408" s="131">
        <v>62.81</v>
      </c>
      <c r="S1408" s="131">
        <v>32.265999999999998</v>
      </c>
      <c r="T1408" s="131">
        <v>39.267000000000003</v>
      </c>
      <c r="U1408" s="131">
        <v>10.862</v>
      </c>
      <c r="V1408" s="131">
        <v>15.946999999999999</v>
      </c>
      <c r="W1408" s="131">
        <v>22.024999999999999</v>
      </c>
      <c r="X1408" s="131">
        <v>11.903</v>
      </c>
      <c r="Y1408" s="131">
        <v>21.356000000000002</v>
      </c>
      <c r="Z1408" s="131">
        <v>14.475</v>
      </c>
      <c r="AA1408" s="131">
        <v>12.904999999999999</v>
      </c>
      <c r="AB1408" s="131">
        <v>9.2270000000000003</v>
      </c>
      <c r="AC1408" s="131">
        <v>5.6589999999999998</v>
      </c>
      <c r="AD1408" s="131">
        <v>8.0530000000000008</v>
      </c>
      <c r="AE1408" s="131">
        <v>10.423</v>
      </c>
      <c r="AF1408" s="131">
        <v>6.7560000000000002</v>
      </c>
      <c r="AG1408" s="131">
        <v>5.0709999999999997</v>
      </c>
      <c r="AH1408" s="131">
        <v>8.3800000000000008</v>
      </c>
      <c r="AI1408" s="131">
        <v>10.581</v>
      </c>
      <c r="AJ1408" s="131">
        <v>14.723000000000001</v>
      </c>
      <c r="AK1408" s="131">
        <v>12.497999999999999</v>
      </c>
      <c r="AL1408" s="131">
        <v>20.748000000000001</v>
      </c>
      <c r="AM1408" s="131">
        <v>28.172999999999998</v>
      </c>
      <c r="AN1408" s="131">
        <v>78.855999999999995</v>
      </c>
      <c r="AO1408" s="131">
        <v>58.924999999999997</v>
      </c>
      <c r="AP1408" s="131">
        <v>49.557000000000002</v>
      </c>
      <c r="AQ1408" s="131">
        <v>48.850999999999999</v>
      </c>
      <c r="AR1408" s="131">
        <v>96.381</v>
      </c>
      <c r="AS1408" s="131">
        <v>22.050999999999998</v>
      </c>
      <c r="AT1408" s="131">
        <v>34.915999999999997</v>
      </c>
      <c r="AU1408" s="131">
        <v>43.12</v>
      </c>
      <c r="AV1408" s="131">
        <v>24.591000000000001</v>
      </c>
      <c r="AW1408" s="131">
        <v>30.271999999999998</v>
      </c>
      <c r="AX1408" s="131">
        <v>46.767000000000003</v>
      </c>
      <c r="AY1408" s="131">
        <v>27.53</v>
      </c>
      <c r="AZ1408" s="131">
        <v>31.254999999999999</v>
      </c>
      <c r="BA1408" s="131">
        <v>47.029000000000003</v>
      </c>
      <c r="BB1408" t="s">
        <v>147</v>
      </c>
      <c r="BC1408" t="s">
        <v>147</v>
      </c>
    </row>
    <row r="1409" spans="1:55" hidden="1" x14ac:dyDescent="0.25">
      <c r="A1409" t="s">
        <v>118</v>
      </c>
      <c r="B1409" t="s">
        <v>164</v>
      </c>
      <c r="C1409" t="s">
        <v>156</v>
      </c>
      <c r="D1409" s="131">
        <v>0</v>
      </c>
      <c r="E1409" s="131">
        <v>3.609</v>
      </c>
      <c r="F1409" s="131">
        <v>5.33</v>
      </c>
      <c r="G1409" s="131">
        <v>10.616</v>
      </c>
      <c r="H1409" s="131">
        <v>29.81</v>
      </c>
      <c r="I1409" s="131">
        <v>52.487000000000002</v>
      </c>
      <c r="J1409" s="131">
        <v>46.329000000000001</v>
      </c>
      <c r="K1409" s="131">
        <v>66.111000000000004</v>
      </c>
      <c r="L1409" s="131">
        <v>49.268000000000001</v>
      </c>
      <c r="M1409" s="131">
        <v>38.889000000000003</v>
      </c>
      <c r="N1409" s="131">
        <v>42.808</v>
      </c>
      <c r="O1409" s="131">
        <v>36.963000000000001</v>
      </c>
      <c r="P1409" s="131">
        <v>29.6</v>
      </c>
      <c r="Q1409" s="131">
        <v>35.204000000000001</v>
      </c>
      <c r="R1409" s="131">
        <v>35.991999999999997</v>
      </c>
      <c r="S1409" s="131">
        <v>35.540999999999997</v>
      </c>
      <c r="T1409" s="131">
        <v>34.106999999999999</v>
      </c>
      <c r="U1409" s="131">
        <v>37.212000000000003</v>
      </c>
      <c r="V1409" s="131">
        <v>33.781999999999996</v>
      </c>
      <c r="W1409" s="131">
        <v>31.058</v>
      </c>
      <c r="X1409" s="131">
        <v>18.283000000000001</v>
      </c>
      <c r="Y1409" s="131">
        <v>17.849</v>
      </c>
      <c r="Z1409" s="131">
        <v>11.599</v>
      </c>
      <c r="AA1409" s="131">
        <v>8.0820000000000007</v>
      </c>
      <c r="AB1409" s="131">
        <v>6.0650000000000004</v>
      </c>
      <c r="AC1409" s="131">
        <v>8.4410000000000007</v>
      </c>
      <c r="AD1409" s="131">
        <v>7.97</v>
      </c>
      <c r="AE1409" s="131">
        <v>10.904</v>
      </c>
      <c r="AF1409" s="131">
        <v>18.353000000000002</v>
      </c>
      <c r="AG1409" s="131">
        <v>19.818000000000001</v>
      </c>
      <c r="AH1409" s="131">
        <v>32.744</v>
      </c>
      <c r="AI1409" s="131">
        <v>59.145000000000003</v>
      </c>
      <c r="AJ1409" s="131">
        <v>77.921000000000006</v>
      </c>
      <c r="AK1409" s="131">
        <v>113.482</v>
      </c>
      <c r="AL1409" s="131">
        <v>69.125</v>
      </c>
      <c r="AM1409" s="131">
        <v>131.226</v>
      </c>
      <c r="AN1409" s="131">
        <v>240.995</v>
      </c>
      <c r="AO1409" s="131">
        <v>82.763000000000005</v>
      </c>
      <c r="AP1409" s="131">
        <v>81.391999999999996</v>
      </c>
      <c r="AQ1409" s="131">
        <v>121.322</v>
      </c>
      <c r="AR1409" s="131">
        <v>92.91</v>
      </c>
      <c r="AS1409" s="131">
        <v>92.563999999999993</v>
      </c>
      <c r="AT1409" s="131">
        <v>159.751</v>
      </c>
      <c r="AU1409" s="131">
        <v>129.886</v>
      </c>
      <c r="AV1409" s="131">
        <v>158.375</v>
      </c>
      <c r="AW1409" s="131">
        <v>140.32599999999999</v>
      </c>
      <c r="AX1409" s="131">
        <v>143.48400000000001</v>
      </c>
      <c r="AY1409" s="131">
        <v>190.101</v>
      </c>
      <c r="AZ1409" s="131">
        <v>168.05199999999999</v>
      </c>
      <c r="BA1409" s="131">
        <v>210.46899999999999</v>
      </c>
      <c r="BB1409" t="s">
        <v>147</v>
      </c>
      <c r="BC1409" t="s">
        <v>147</v>
      </c>
    </row>
    <row r="1410" spans="1:55" hidden="1" x14ac:dyDescent="0.25">
      <c r="A1410" t="s">
        <v>118</v>
      </c>
      <c r="B1410" t="s">
        <v>164</v>
      </c>
      <c r="C1410" t="s">
        <v>155</v>
      </c>
      <c r="D1410" s="131">
        <v>938.61500000000001</v>
      </c>
      <c r="E1410" s="131">
        <v>868.85</v>
      </c>
      <c r="F1410" s="131">
        <v>841.601</v>
      </c>
      <c r="G1410" s="131">
        <v>648.00699999999995</v>
      </c>
      <c r="H1410" s="131">
        <v>759.60199999999998</v>
      </c>
      <c r="I1410" s="131">
        <v>701.58600000000001</v>
      </c>
      <c r="J1410" s="131">
        <v>722.33399999999995</v>
      </c>
      <c r="K1410" s="131">
        <v>735.97299999999996</v>
      </c>
      <c r="L1410" s="131">
        <v>646.22400000000005</v>
      </c>
      <c r="M1410" s="131">
        <v>714.846</v>
      </c>
      <c r="N1410" s="131">
        <v>641.28499999999997</v>
      </c>
      <c r="O1410" s="131">
        <v>614.79399999999998</v>
      </c>
      <c r="P1410" s="131">
        <v>475.73099999999999</v>
      </c>
      <c r="Q1410" s="131">
        <v>392.44</v>
      </c>
      <c r="R1410" s="131">
        <v>405.74599999999998</v>
      </c>
      <c r="S1410" s="131">
        <v>349.86700000000002</v>
      </c>
      <c r="T1410" s="131">
        <v>262.767</v>
      </c>
      <c r="U1410" s="131">
        <v>220.38</v>
      </c>
      <c r="V1410" s="131">
        <v>182.84100000000001</v>
      </c>
      <c r="W1410" s="131">
        <v>106.44</v>
      </c>
      <c r="X1410" s="131">
        <v>50.232999999999997</v>
      </c>
      <c r="Y1410" s="131">
        <v>45.65</v>
      </c>
      <c r="Z1410" s="131">
        <v>30.077999999999999</v>
      </c>
      <c r="AA1410" s="131">
        <v>33.911000000000001</v>
      </c>
      <c r="AB1410" s="131">
        <v>27.905000000000001</v>
      </c>
      <c r="AC1410" s="131">
        <v>26.460999999999999</v>
      </c>
      <c r="AD1410" s="131">
        <v>30.878</v>
      </c>
      <c r="AE1410" s="131">
        <v>26.151</v>
      </c>
      <c r="AF1410" s="131">
        <v>27.268000000000001</v>
      </c>
      <c r="AG1410" s="131">
        <v>27.664999999999999</v>
      </c>
      <c r="AH1410" s="131">
        <v>29.893000000000001</v>
      </c>
      <c r="AI1410" s="131">
        <v>35.347000000000001</v>
      </c>
      <c r="AJ1410" s="131">
        <v>44.813000000000002</v>
      </c>
      <c r="AK1410" s="131">
        <v>40.847000000000001</v>
      </c>
      <c r="AL1410" s="131">
        <v>56.585999999999999</v>
      </c>
      <c r="AM1410" s="131">
        <v>51.039000000000001</v>
      </c>
      <c r="AN1410" s="131">
        <v>100.726</v>
      </c>
      <c r="AO1410" s="131">
        <v>63.529000000000003</v>
      </c>
      <c r="AP1410" s="131">
        <v>86.902000000000001</v>
      </c>
      <c r="AQ1410" s="131">
        <v>78.346999999999994</v>
      </c>
      <c r="AR1410" s="131">
        <v>74.066999999999993</v>
      </c>
      <c r="AS1410" s="131">
        <v>165.886</v>
      </c>
      <c r="AT1410" s="131">
        <v>152.96600000000001</v>
      </c>
      <c r="AU1410" s="131">
        <v>201.279</v>
      </c>
      <c r="AV1410" s="131">
        <v>251.875</v>
      </c>
      <c r="AW1410" s="131">
        <v>281.87</v>
      </c>
      <c r="AX1410" s="131">
        <v>362.16800000000001</v>
      </c>
      <c r="AY1410" s="131">
        <v>499.68900000000002</v>
      </c>
      <c r="AZ1410" s="131">
        <v>524.40800000000002</v>
      </c>
      <c r="BA1410" s="131">
        <v>471.53300000000002</v>
      </c>
      <c r="BB1410" t="s">
        <v>147</v>
      </c>
      <c r="BC1410" t="s">
        <v>147</v>
      </c>
    </row>
    <row r="1411" spans="1:55" hidden="1" x14ac:dyDescent="0.25">
      <c r="A1411" t="s">
        <v>118</v>
      </c>
      <c r="B1411" t="s">
        <v>164</v>
      </c>
      <c r="C1411" t="s">
        <v>154</v>
      </c>
      <c r="D1411" s="131" t="s">
        <v>147</v>
      </c>
      <c r="E1411" s="131" t="s">
        <v>147</v>
      </c>
      <c r="F1411" s="131" t="s">
        <v>147</v>
      </c>
      <c r="G1411" s="131" t="s">
        <v>147</v>
      </c>
      <c r="H1411" s="131" t="s">
        <v>147</v>
      </c>
      <c r="I1411" s="131" t="s">
        <v>147</v>
      </c>
      <c r="J1411" s="131" t="s">
        <v>147</v>
      </c>
      <c r="K1411" s="131" t="s">
        <v>147</v>
      </c>
      <c r="L1411" s="131" t="s">
        <v>147</v>
      </c>
      <c r="M1411" s="131" t="s">
        <v>147</v>
      </c>
      <c r="N1411" s="131" t="s">
        <v>147</v>
      </c>
      <c r="O1411" s="131" t="s">
        <v>147</v>
      </c>
      <c r="P1411" s="131" t="s">
        <v>147</v>
      </c>
      <c r="Q1411" s="131" t="s">
        <v>147</v>
      </c>
      <c r="R1411" s="131" t="s">
        <v>147</v>
      </c>
      <c r="S1411" s="131" t="s">
        <v>147</v>
      </c>
      <c r="T1411" s="131" t="s">
        <v>147</v>
      </c>
      <c r="U1411" s="131" t="s">
        <v>147</v>
      </c>
      <c r="V1411" s="131" t="s">
        <v>147</v>
      </c>
      <c r="W1411" s="131" t="s">
        <v>147</v>
      </c>
      <c r="X1411" s="131" t="s">
        <v>147</v>
      </c>
      <c r="Y1411" s="131" t="s">
        <v>147</v>
      </c>
      <c r="Z1411" s="131" t="s">
        <v>147</v>
      </c>
      <c r="AA1411" s="131" t="s">
        <v>147</v>
      </c>
      <c r="AB1411" s="131" t="s">
        <v>147</v>
      </c>
      <c r="AC1411" s="131" t="s">
        <v>147</v>
      </c>
      <c r="AD1411" s="131" t="s">
        <v>147</v>
      </c>
      <c r="AE1411" s="131" t="s">
        <v>147</v>
      </c>
      <c r="AF1411" s="131" t="s">
        <v>147</v>
      </c>
      <c r="AG1411" s="131" t="s">
        <v>147</v>
      </c>
      <c r="AH1411" s="131">
        <v>4.4770000000000003</v>
      </c>
      <c r="AI1411" s="131">
        <v>3.903</v>
      </c>
      <c r="AJ1411" s="131">
        <v>11.275</v>
      </c>
      <c r="AK1411" s="131">
        <v>14.025</v>
      </c>
      <c r="AL1411" s="131">
        <v>16.25</v>
      </c>
      <c r="AM1411" s="131">
        <v>17.777999999999999</v>
      </c>
      <c r="AN1411" s="131">
        <v>28.49</v>
      </c>
      <c r="AO1411" s="131">
        <v>23.466000000000001</v>
      </c>
      <c r="AP1411" s="131">
        <v>18.838000000000001</v>
      </c>
      <c r="AQ1411" s="131">
        <v>30.099</v>
      </c>
      <c r="AR1411" s="131">
        <v>16.545000000000002</v>
      </c>
      <c r="AS1411" s="131">
        <v>17.311</v>
      </c>
      <c r="AT1411" s="131">
        <v>17.52</v>
      </c>
      <c r="AU1411" s="131">
        <v>13.694000000000001</v>
      </c>
      <c r="AV1411" s="131">
        <v>22.408000000000001</v>
      </c>
      <c r="AW1411" s="131">
        <v>37.381</v>
      </c>
      <c r="AX1411" s="131">
        <v>36.844000000000001</v>
      </c>
      <c r="AY1411" s="131">
        <v>36.686</v>
      </c>
      <c r="AZ1411" s="131">
        <v>61.414999999999999</v>
      </c>
      <c r="BA1411" s="131">
        <v>93.793000000000006</v>
      </c>
      <c r="BB1411" t="s">
        <v>147</v>
      </c>
      <c r="BC1411" t="s">
        <v>147</v>
      </c>
    </row>
    <row r="1412" spans="1:55" hidden="1" x14ac:dyDescent="0.25">
      <c r="A1412" t="s">
        <v>118</v>
      </c>
      <c r="B1412" t="s">
        <v>164</v>
      </c>
      <c r="C1412" t="s">
        <v>153</v>
      </c>
      <c r="D1412" s="131">
        <v>0</v>
      </c>
      <c r="E1412" s="131">
        <v>0</v>
      </c>
      <c r="F1412" s="131">
        <v>1.097</v>
      </c>
      <c r="G1412" s="131">
        <v>1.379</v>
      </c>
      <c r="H1412" s="131">
        <v>0.371</v>
      </c>
      <c r="I1412" s="131">
        <v>0.48799999999999999</v>
      </c>
      <c r="J1412" s="131">
        <v>3.0339999999999998</v>
      </c>
      <c r="K1412" s="131">
        <v>5.3559999999999999</v>
      </c>
      <c r="L1412" s="131">
        <v>2.9809999999999999</v>
      </c>
      <c r="M1412" s="131">
        <v>13.433999999999999</v>
      </c>
      <c r="N1412" s="131">
        <v>6.0250000000000004</v>
      </c>
      <c r="O1412" s="131">
        <v>8.5299999999999994</v>
      </c>
      <c r="P1412" s="131">
        <v>5.1879999999999997</v>
      </c>
      <c r="Q1412" s="131">
        <v>7.7910000000000004</v>
      </c>
      <c r="R1412" s="131">
        <v>3.9750000000000001</v>
      </c>
      <c r="S1412" s="131">
        <v>0</v>
      </c>
      <c r="T1412" s="131">
        <v>1.8740000000000001</v>
      </c>
      <c r="U1412" s="131">
        <v>2.39</v>
      </c>
      <c r="V1412" s="131">
        <v>3.3570000000000002</v>
      </c>
      <c r="W1412" s="131">
        <v>0</v>
      </c>
      <c r="X1412" s="131">
        <v>7.5229999999999997</v>
      </c>
      <c r="Y1412" s="131">
        <v>5.9950000000000001</v>
      </c>
      <c r="Z1412" s="131">
        <v>2.0680000000000001</v>
      </c>
      <c r="AA1412" s="131">
        <v>2.0720000000000001</v>
      </c>
      <c r="AB1412" s="131">
        <v>2.2320000000000002</v>
      </c>
      <c r="AC1412" s="131">
        <v>2.569</v>
      </c>
      <c r="AD1412" s="131">
        <v>3.0790000000000002</v>
      </c>
      <c r="AE1412" s="131">
        <v>2.86</v>
      </c>
      <c r="AF1412" s="131">
        <v>7.516</v>
      </c>
      <c r="AG1412" s="131">
        <v>5.125</v>
      </c>
      <c r="AH1412" s="131">
        <v>5.431</v>
      </c>
      <c r="AI1412" s="131">
        <v>6.5789999999999997</v>
      </c>
      <c r="AJ1412" s="131">
        <v>10.291</v>
      </c>
      <c r="AK1412" s="131">
        <v>9.3390000000000004</v>
      </c>
      <c r="AL1412" s="131">
        <v>14.170999999999999</v>
      </c>
      <c r="AM1412" s="131">
        <v>21.835999999999999</v>
      </c>
      <c r="AN1412" s="131">
        <v>18.102</v>
      </c>
      <c r="AO1412" s="131">
        <v>23.1</v>
      </c>
      <c r="AP1412" s="131">
        <v>27.411000000000001</v>
      </c>
      <c r="AQ1412" s="131">
        <v>34.164000000000001</v>
      </c>
      <c r="AR1412" s="131">
        <v>39.661999999999999</v>
      </c>
      <c r="AS1412" s="131">
        <v>51.667999999999999</v>
      </c>
      <c r="AT1412" s="131">
        <v>72.072999999999993</v>
      </c>
      <c r="AU1412" s="131">
        <v>91.518000000000001</v>
      </c>
      <c r="AV1412" s="131">
        <v>77.075999999999993</v>
      </c>
      <c r="AW1412" s="131">
        <v>69.593999999999994</v>
      </c>
      <c r="AX1412" s="131">
        <v>93.923000000000002</v>
      </c>
      <c r="AY1412" s="131">
        <v>68.843000000000004</v>
      </c>
      <c r="AZ1412" s="131">
        <v>67.792000000000002</v>
      </c>
      <c r="BA1412" s="131">
        <v>89.287000000000006</v>
      </c>
      <c r="BB1412" t="s">
        <v>147</v>
      </c>
      <c r="BC1412" t="s">
        <v>147</v>
      </c>
    </row>
    <row r="1413" spans="1:55" hidden="1" x14ac:dyDescent="0.25">
      <c r="A1413" t="s">
        <v>118</v>
      </c>
      <c r="B1413" t="s">
        <v>164</v>
      </c>
      <c r="C1413" t="s">
        <v>152</v>
      </c>
      <c r="D1413" s="131">
        <v>17.024000000000001</v>
      </c>
      <c r="E1413" s="131">
        <v>18.045000000000002</v>
      </c>
      <c r="F1413" s="131">
        <v>44.835000000000001</v>
      </c>
      <c r="G1413" s="131">
        <v>24.128</v>
      </c>
      <c r="H1413" s="131">
        <v>74.772999999999996</v>
      </c>
      <c r="I1413" s="131">
        <v>85.942999999999998</v>
      </c>
      <c r="J1413" s="131">
        <v>92.385999999999996</v>
      </c>
      <c r="K1413" s="131">
        <v>101.52500000000001</v>
      </c>
      <c r="L1413" s="131">
        <v>103.232</v>
      </c>
      <c r="M1413" s="131">
        <v>104.646</v>
      </c>
      <c r="N1413" s="131">
        <v>97.397999999999996</v>
      </c>
      <c r="O1413" s="131">
        <v>102.044</v>
      </c>
      <c r="P1413" s="131">
        <v>50.96</v>
      </c>
      <c r="Q1413" s="131">
        <v>47.323999999999998</v>
      </c>
      <c r="R1413" s="131">
        <v>52.518999999999998</v>
      </c>
      <c r="S1413" s="131">
        <v>7.4560000000000004</v>
      </c>
      <c r="T1413" s="131">
        <v>9.2089999999999996</v>
      </c>
      <c r="U1413" s="131">
        <v>10.101000000000001</v>
      </c>
      <c r="V1413" s="131">
        <v>7.5540000000000003</v>
      </c>
      <c r="W1413" s="131">
        <v>1.228</v>
      </c>
      <c r="X1413" s="131">
        <v>9.6969999999999992</v>
      </c>
      <c r="Y1413" s="131">
        <v>9.9920000000000009</v>
      </c>
      <c r="Z1413" s="131">
        <v>7.6509999999999998</v>
      </c>
      <c r="AA1413" s="131">
        <v>34.005000000000003</v>
      </c>
      <c r="AB1413" s="131">
        <v>35.159999999999997</v>
      </c>
      <c r="AC1413" s="131">
        <v>34.061</v>
      </c>
      <c r="AD1413" s="131">
        <v>34.271000000000001</v>
      </c>
      <c r="AE1413" s="131">
        <v>3.9329999999999998</v>
      </c>
      <c r="AF1413" s="131">
        <v>1.748</v>
      </c>
      <c r="AG1413" s="131">
        <v>0.68300000000000005</v>
      </c>
      <c r="AH1413" s="131">
        <v>0</v>
      </c>
      <c r="AI1413" s="131">
        <v>0</v>
      </c>
      <c r="AJ1413" s="131">
        <v>17.369</v>
      </c>
      <c r="AK1413" s="131">
        <v>17.11</v>
      </c>
      <c r="AL1413" s="131">
        <v>22.725999999999999</v>
      </c>
      <c r="AM1413" s="131">
        <v>18.995999999999999</v>
      </c>
      <c r="AN1413" s="131">
        <v>18.187000000000001</v>
      </c>
      <c r="AO1413" s="131">
        <v>31.991</v>
      </c>
      <c r="AP1413" s="131">
        <v>50.116999999999997</v>
      </c>
      <c r="AQ1413" s="131">
        <v>78.168000000000006</v>
      </c>
      <c r="AR1413" s="131">
        <v>58.243000000000002</v>
      </c>
      <c r="AS1413" s="131">
        <v>38.540999999999997</v>
      </c>
      <c r="AT1413" s="131">
        <v>55.39</v>
      </c>
      <c r="AU1413" s="131">
        <v>85.754000000000005</v>
      </c>
      <c r="AV1413" s="131">
        <v>144.108</v>
      </c>
      <c r="AW1413" s="131">
        <v>205.255</v>
      </c>
      <c r="AX1413" s="131">
        <v>90.414000000000001</v>
      </c>
      <c r="AY1413" s="131">
        <v>67.135000000000005</v>
      </c>
      <c r="AZ1413" s="131">
        <v>98.652000000000001</v>
      </c>
      <c r="BA1413" s="131">
        <v>168.11600000000001</v>
      </c>
      <c r="BB1413" t="s">
        <v>147</v>
      </c>
      <c r="BC1413" t="s">
        <v>147</v>
      </c>
    </row>
    <row r="1414" spans="1:55" hidden="1" x14ac:dyDescent="0.25">
      <c r="A1414" t="s">
        <v>118</v>
      </c>
      <c r="B1414" t="s">
        <v>164</v>
      </c>
      <c r="C1414" t="s">
        <v>151</v>
      </c>
      <c r="D1414" s="131">
        <v>0</v>
      </c>
      <c r="E1414" s="131">
        <v>0</v>
      </c>
      <c r="F1414" s="131">
        <v>0</v>
      </c>
      <c r="G1414" s="131">
        <v>0</v>
      </c>
      <c r="H1414" s="131">
        <v>0</v>
      </c>
      <c r="I1414" s="131">
        <v>0</v>
      </c>
      <c r="J1414" s="131">
        <v>0</v>
      </c>
      <c r="K1414" s="131">
        <v>0</v>
      </c>
      <c r="L1414" s="131">
        <v>0</v>
      </c>
      <c r="M1414" s="131">
        <v>0</v>
      </c>
      <c r="N1414" s="131">
        <v>0</v>
      </c>
      <c r="O1414" s="131">
        <v>0</v>
      </c>
      <c r="P1414" s="131">
        <v>0</v>
      </c>
      <c r="Q1414" s="131">
        <v>0</v>
      </c>
      <c r="R1414" s="131">
        <v>0</v>
      </c>
      <c r="S1414" s="131">
        <v>0</v>
      </c>
      <c r="T1414" s="131">
        <v>0</v>
      </c>
      <c r="U1414" s="131">
        <v>0</v>
      </c>
      <c r="V1414" s="131">
        <v>0</v>
      </c>
      <c r="W1414" s="131">
        <v>0</v>
      </c>
      <c r="X1414" s="131">
        <v>0</v>
      </c>
      <c r="Y1414" s="131">
        <v>0</v>
      </c>
      <c r="Z1414" s="131">
        <v>0</v>
      </c>
      <c r="AA1414" s="131">
        <v>0</v>
      </c>
      <c r="AB1414" s="131">
        <v>0</v>
      </c>
      <c r="AC1414" s="131">
        <v>0</v>
      </c>
      <c r="AD1414" s="131">
        <v>0</v>
      </c>
      <c r="AE1414" s="131">
        <v>0</v>
      </c>
      <c r="AF1414" s="131">
        <v>0</v>
      </c>
      <c r="AG1414" s="131">
        <v>0</v>
      </c>
      <c r="AH1414" s="131">
        <v>0</v>
      </c>
      <c r="AI1414" s="131">
        <v>0</v>
      </c>
      <c r="AJ1414" s="131">
        <v>0</v>
      </c>
      <c r="AK1414" s="131">
        <v>0</v>
      </c>
      <c r="AL1414" s="131">
        <v>0</v>
      </c>
      <c r="AM1414" s="131">
        <v>0</v>
      </c>
      <c r="AN1414" s="131">
        <v>0</v>
      </c>
      <c r="AO1414" s="131">
        <v>0</v>
      </c>
      <c r="AP1414" s="131">
        <v>0</v>
      </c>
      <c r="AQ1414" s="131">
        <v>0</v>
      </c>
      <c r="AR1414" s="131">
        <v>0</v>
      </c>
      <c r="AS1414" s="131">
        <v>11.496</v>
      </c>
      <c r="AT1414" s="131">
        <v>0</v>
      </c>
      <c r="AU1414" s="131">
        <v>47.758000000000003</v>
      </c>
      <c r="AV1414" s="131">
        <v>2.9860000000000002</v>
      </c>
      <c r="AW1414" s="131">
        <v>1.891</v>
      </c>
      <c r="AX1414" s="131">
        <v>0.187</v>
      </c>
      <c r="AY1414" s="131">
        <v>5.7469999999999999</v>
      </c>
      <c r="AZ1414" s="131">
        <v>4.423</v>
      </c>
      <c r="BA1414" s="131">
        <v>15.432</v>
      </c>
      <c r="BB1414" t="s">
        <v>147</v>
      </c>
      <c r="BC1414" t="s">
        <v>147</v>
      </c>
    </row>
    <row r="1415" spans="1:55" hidden="1" x14ac:dyDescent="0.25">
      <c r="A1415" t="s">
        <v>118</v>
      </c>
      <c r="B1415" t="s">
        <v>164</v>
      </c>
      <c r="C1415" t="s">
        <v>148</v>
      </c>
      <c r="D1415" s="131">
        <v>1035.087</v>
      </c>
      <c r="E1415" s="131">
        <v>1000.576</v>
      </c>
      <c r="F1415" s="131">
        <v>1033.876</v>
      </c>
      <c r="G1415" s="131">
        <v>853.71500000000003</v>
      </c>
      <c r="H1415" s="131">
        <v>1040.0150000000001</v>
      </c>
      <c r="I1415" s="131">
        <v>1030.7180000000001</v>
      </c>
      <c r="J1415" s="131">
        <v>1020.461</v>
      </c>
      <c r="K1415" s="131">
        <v>1079.797</v>
      </c>
      <c r="L1415" s="131">
        <v>980.96400000000006</v>
      </c>
      <c r="M1415" s="131">
        <v>1082.875</v>
      </c>
      <c r="N1415" s="131">
        <v>955.19899999999996</v>
      </c>
      <c r="O1415" s="131">
        <v>905.76199999999994</v>
      </c>
      <c r="P1415" s="131">
        <v>716.19</v>
      </c>
      <c r="Q1415" s="131">
        <v>618.98699999999997</v>
      </c>
      <c r="R1415" s="131">
        <v>620.721</v>
      </c>
      <c r="S1415" s="131">
        <v>478.98200000000003</v>
      </c>
      <c r="T1415" s="131">
        <v>385.82100000000003</v>
      </c>
      <c r="U1415" s="131">
        <v>310.37900000000002</v>
      </c>
      <c r="V1415" s="131">
        <v>280.01100000000002</v>
      </c>
      <c r="W1415" s="131">
        <v>202.17400000000001</v>
      </c>
      <c r="X1415" s="131">
        <v>102.276</v>
      </c>
      <c r="Y1415" s="131">
        <v>103.72199999999999</v>
      </c>
      <c r="Z1415" s="131">
        <v>68.332999999999998</v>
      </c>
      <c r="AA1415" s="131">
        <v>92.878</v>
      </c>
      <c r="AB1415" s="131">
        <v>81.555999999999997</v>
      </c>
      <c r="AC1415" s="131">
        <v>78.525999999999996</v>
      </c>
      <c r="AD1415" s="131">
        <v>86.853999999999999</v>
      </c>
      <c r="AE1415" s="131">
        <v>54.271000000000001</v>
      </c>
      <c r="AF1415" s="131">
        <v>61.640999999999998</v>
      </c>
      <c r="AG1415" s="131">
        <v>58.363</v>
      </c>
      <c r="AH1415" s="131">
        <v>80.926000000000002</v>
      </c>
      <c r="AI1415" s="131">
        <v>115.557</v>
      </c>
      <c r="AJ1415" s="131">
        <v>181.84100000000001</v>
      </c>
      <c r="AK1415" s="131">
        <v>220.476</v>
      </c>
      <c r="AL1415" s="131">
        <v>234.49199999999999</v>
      </c>
      <c r="AM1415" s="131">
        <v>393.178</v>
      </c>
      <c r="AN1415" s="131">
        <v>734.39499999999998</v>
      </c>
      <c r="AO1415" s="131">
        <v>494.23099999999999</v>
      </c>
      <c r="AP1415" s="131">
        <v>440.27699999999999</v>
      </c>
      <c r="AQ1415" s="131">
        <v>550.52200000000005</v>
      </c>
      <c r="AR1415" s="131">
        <v>461.55799999999999</v>
      </c>
      <c r="AS1415" s="131">
        <v>503.99799999999999</v>
      </c>
      <c r="AT1415" s="131">
        <v>630.43799999999999</v>
      </c>
      <c r="AU1415" s="131">
        <v>838.11500000000001</v>
      </c>
      <c r="AV1415" s="131">
        <v>930.97</v>
      </c>
      <c r="AW1415" s="131">
        <v>1006.542</v>
      </c>
      <c r="AX1415" s="131">
        <v>1078.921</v>
      </c>
      <c r="AY1415" s="131">
        <v>1210.7159999999999</v>
      </c>
      <c r="AZ1415" s="131">
        <v>1165.1600000000001</v>
      </c>
      <c r="BA1415" s="131">
        <v>1354.8430000000001</v>
      </c>
      <c r="BB1415" t="s">
        <v>147</v>
      </c>
      <c r="BC1415" t="s">
        <v>147</v>
      </c>
    </row>
    <row r="1416" spans="1:55" hidden="1" x14ac:dyDescent="0.25">
      <c r="A1416" t="s">
        <v>118</v>
      </c>
      <c r="B1416" t="s">
        <v>160</v>
      </c>
      <c r="C1416" t="s">
        <v>158</v>
      </c>
      <c r="D1416" s="131">
        <v>44.968000000000004</v>
      </c>
      <c r="E1416" s="131">
        <v>66.882000000000005</v>
      </c>
      <c r="F1416" s="131">
        <v>77.741</v>
      </c>
      <c r="G1416" s="131">
        <v>69.605000000000004</v>
      </c>
      <c r="H1416" s="131">
        <v>74.619</v>
      </c>
      <c r="I1416" s="131">
        <v>68.192999999999998</v>
      </c>
      <c r="J1416" s="131">
        <v>65.695999999999998</v>
      </c>
      <c r="K1416" s="131">
        <v>69.17</v>
      </c>
      <c r="L1416" s="131">
        <v>128.60599999999999</v>
      </c>
      <c r="M1416" s="131">
        <v>141.881</v>
      </c>
      <c r="N1416" s="131">
        <v>103.09399999999999</v>
      </c>
      <c r="O1416" s="131">
        <v>104.176</v>
      </c>
      <c r="P1416" s="131">
        <v>93.602999999999994</v>
      </c>
      <c r="Q1416" s="131">
        <v>95.888999999999996</v>
      </c>
      <c r="R1416" s="131">
        <v>76.275000000000006</v>
      </c>
      <c r="S1416" s="131">
        <v>68.828999999999994</v>
      </c>
      <c r="T1416" s="131">
        <v>49.329000000000001</v>
      </c>
      <c r="U1416" s="131">
        <v>37.619999999999997</v>
      </c>
      <c r="V1416" s="131">
        <v>46.689</v>
      </c>
      <c r="W1416" s="131">
        <v>52.942999999999998</v>
      </c>
      <c r="X1416" s="131">
        <v>5.9269999999999996</v>
      </c>
      <c r="Y1416" s="131">
        <v>3.681</v>
      </c>
      <c r="Z1416" s="131">
        <v>3.1469999999999998</v>
      </c>
      <c r="AA1416" s="131">
        <v>2.4319999999999999</v>
      </c>
      <c r="AB1416" s="131">
        <v>1.236</v>
      </c>
      <c r="AC1416" s="131">
        <v>1.7070000000000001</v>
      </c>
      <c r="AD1416" s="131">
        <v>3.327</v>
      </c>
      <c r="AE1416" s="131">
        <v>0</v>
      </c>
      <c r="AF1416" s="131">
        <v>0</v>
      </c>
      <c r="AG1416" s="131">
        <v>0</v>
      </c>
      <c r="AH1416" s="131">
        <v>0</v>
      </c>
      <c r="AI1416" s="131">
        <v>0</v>
      </c>
      <c r="AJ1416" s="131">
        <v>6.9640000000000004</v>
      </c>
      <c r="AK1416" s="131">
        <v>16.841000000000001</v>
      </c>
      <c r="AL1416" s="131">
        <v>44.587000000000003</v>
      </c>
      <c r="AM1416" s="131">
        <v>158.649</v>
      </c>
      <c r="AN1416" s="131">
        <v>318.29500000000002</v>
      </c>
      <c r="AO1416" s="131">
        <v>268.98500000000001</v>
      </c>
      <c r="AP1416" s="131">
        <v>161.11799999999999</v>
      </c>
      <c r="AQ1416" s="131">
        <v>203.946</v>
      </c>
      <c r="AR1416" s="131">
        <v>107.04</v>
      </c>
      <c r="AS1416" s="131">
        <v>133.53700000000001</v>
      </c>
      <c r="AT1416" s="131">
        <v>176.15299999999999</v>
      </c>
      <c r="AU1416" s="131">
        <v>287.70699999999999</v>
      </c>
      <c r="AV1416" s="131">
        <v>318.95100000000002</v>
      </c>
      <c r="AW1416" s="131">
        <v>306.68700000000001</v>
      </c>
      <c r="AX1416" s="131">
        <v>389.99</v>
      </c>
      <c r="AY1416" s="131">
        <v>402.58100000000002</v>
      </c>
      <c r="AZ1416" s="131">
        <v>267.33</v>
      </c>
      <c r="BA1416" s="131">
        <v>331.262</v>
      </c>
      <c r="BB1416" t="s">
        <v>147</v>
      </c>
      <c r="BC1416" t="s">
        <v>147</v>
      </c>
    </row>
    <row r="1417" spans="1:55" hidden="1" x14ac:dyDescent="0.25">
      <c r="A1417" t="s">
        <v>118</v>
      </c>
      <c r="B1417" t="s">
        <v>160</v>
      </c>
      <c r="C1417" t="s">
        <v>157</v>
      </c>
      <c r="D1417" s="131">
        <v>56.573</v>
      </c>
      <c r="E1417" s="131">
        <v>73.801000000000002</v>
      </c>
      <c r="F1417" s="131">
        <v>102.485</v>
      </c>
      <c r="G1417" s="131">
        <v>147.13999999999999</v>
      </c>
      <c r="H1417" s="131">
        <v>149.63399999999999</v>
      </c>
      <c r="I1417" s="131">
        <v>174.917</v>
      </c>
      <c r="J1417" s="131">
        <v>134.16900000000001</v>
      </c>
      <c r="K1417" s="131">
        <v>149.17099999999999</v>
      </c>
      <c r="L1417" s="131">
        <v>100.503</v>
      </c>
      <c r="M1417" s="131">
        <v>127.874</v>
      </c>
      <c r="N1417" s="131">
        <v>111.22199999999999</v>
      </c>
      <c r="O1417" s="131">
        <v>79.141999999999996</v>
      </c>
      <c r="P1417" s="131">
        <v>104.133</v>
      </c>
      <c r="Q1417" s="131">
        <v>78.224000000000004</v>
      </c>
      <c r="R1417" s="131">
        <v>80.277000000000001</v>
      </c>
      <c r="S1417" s="131">
        <v>41.238999999999997</v>
      </c>
      <c r="T1417" s="131">
        <v>50.186999999999998</v>
      </c>
      <c r="U1417" s="131">
        <v>13.882</v>
      </c>
      <c r="V1417" s="131">
        <v>20.381</v>
      </c>
      <c r="W1417" s="131">
        <v>28.15</v>
      </c>
      <c r="X1417" s="131">
        <v>15.212999999999999</v>
      </c>
      <c r="Y1417" s="131">
        <v>27.295000000000002</v>
      </c>
      <c r="Z1417" s="131">
        <v>18.5</v>
      </c>
      <c r="AA1417" s="131">
        <v>16.494</v>
      </c>
      <c r="AB1417" s="131">
        <v>11.792999999999999</v>
      </c>
      <c r="AC1417" s="131">
        <v>7.2320000000000002</v>
      </c>
      <c r="AD1417" s="131">
        <v>10.292999999999999</v>
      </c>
      <c r="AE1417" s="131">
        <v>13.321999999999999</v>
      </c>
      <c r="AF1417" s="131">
        <v>8.6349999999999998</v>
      </c>
      <c r="AG1417" s="131">
        <v>6.4809999999999999</v>
      </c>
      <c r="AH1417" s="131">
        <v>10.711</v>
      </c>
      <c r="AI1417" s="131">
        <v>13.523</v>
      </c>
      <c r="AJ1417" s="131">
        <v>18.818000000000001</v>
      </c>
      <c r="AK1417" s="131">
        <v>15.973000000000001</v>
      </c>
      <c r="AL1417" s="131">
        <v>26.518000000000001</v>
      </c>
      <c r="AM1417" s="131">
        <v>36.008000000000003</v>
      </c>
      <c r="AN1417" s="131">
        <v>100.786</v>
      </c>
      <c r="AO1417" s="131">
        <v>75.311000000000007</v>
      </c>
      <c r="AP1417" s="131">
        <v>63.338999999999999</v>
      </c>
      <c r="AQ1417" s="131">
        <v>62.436999999999998</v>
      </c>
      <c r="AR1417" s="131">
        <v>123.18300000000001</v>
      </c>
      <c r="AS1417" s="131">
        <v>28.184000000000001</v>
      </c>
      <c r="AT1417" s="131">
        <v>44.625999999999998</v>
      </c>
      <c r="AU1417" s="131">
        <v>55.112000000000002</v>
      </c>
      <c r="AV1417" s="131">
        <v>31.43</v>
      </c>
      <c r="AW1417" s="131">
        <v>38.69</v>
      </c>
      <c r="AX1417" s="131">
        <v>59.773000000000003</v>
      </c>
      <c r="AY1417" s="131">
        <v>35.186</v>
      </c>
      <c r="AZ1417" s="131">
        <v>39.947000000000003</v>
      </c>
      <c r="BA1417" s="131">
        <v>60.107999999999997</v>
      </c>
      <c r="BB1417" t="s">
        <v>147</v>
      </c>
      <c r="BC1417" t="s">
        <v>147</v>
      </c>
    </row>
    <row r="1418" spans="1:55" hidden="1" x14ac:dyDescent="0.25">
      <c r="A1418" t="s">
        <v>118</v>
      </c>
      <c r="B1418" t="s">
        <v>160</v>
      </c>
      <c r="C1418" t="s">
        <v>156</v>
      </c>
      <c r="D1418" s="131">
        <v>0</v>
      </c>
      <c r="E1418" s="131">
        <v>4.6130000000000004</v>
      </c>
      <c r="F1418" s="131">
        <v>6.8120000000000003</v>
      </c>
      <c r="G1418" s="131">
        <v>13.569000000000001</v>
      </c>
      <c r="H1418" s="131">
        <v>38.1</v>
      </c>
      <c r="I1418" s="131">
        <v>67.084000000000003</v>
      </c>
      <c r="J1418" s="131">
        <v>59.213000000000001</v>
      </c>
      <c r="K1418" s="131">
        <v>84.495999999999995</v>
      </c>
      <c r="L1418" s="131">
        <v>62.969000000000001</v>
      </c>
      <c r="M1418" s="131">
        <v>49.703000000000003</v>
      </c>
      <c r="N1418" s="131">
        <v>54.713000000000001</v>
      </c>
      <c r="O1418" s="131">
        <v>47.243000000000002</v>
      </c>
      <c r="P1418" s="131">
        <v>37.831000000000003</v>
      </c>
      <c r="Q1418" s="131">
        <v>44.994</v>
      </c>
      <c r="R1418" s="131">
        <v>46.002000000000002</v>
      </c>
      <c r="S1418" s="131">
        <v>45.424999999999997</v>
      </c>
      <c r="T1418" s="131">
        <v>43.591999999999999</v>
      </c>
      <c r="U1418" s="131">
        <v>47.56</v>
      </c>
      <c r="V1418" s="131">
        <v>43.176000000000002</v>
      </c>
      <c r="W1418" s="131">
        <v>39.695</v>
      </c>
      <c r="X1418" s="131">
        <v>23.367000000000001</v>
      </c>
      <c r="Y1418" s="131">
        <v>22.812000000000001</v>
      </c>
      <c r="Z1418" s="131">
        <v>14.824</v>
      </c>
      <c r="AA1418" s="131">
        <v>10.33</v>
      </c>
      <c r="AB1418" s="131">
        <v>7.7510000000000003</v>
      </c>
      <c r="AC1418" s="131">
        <v>10.788</v>
      </c>
      <c r="AD1418" s="131">
        <v>10.186</v>
      </c>
      <c r="AE1418" s="131">
        <v>13.936</v>
      </c>
      <c r="AF1418" s="131">
        <v>23.457000000000001</v>
      </c>
      <c r="AG1418" s="131">
        <v>25.329000000000001</v>
      </c>
      <c r="AH1418" s="131">
        <v>41.85</v>
      </c>
      <c r="AI1418" s="131">
        <v>75.593000000000004</v>
      </c>
      <c r="AJ1418" s="131">
        <v>99.59</v>
      </c>
      <c r="AK1418" s="131">
        <v>145.041</v>
      </c>
      <c r="AL1418" s="131">
        <v>88.349000000000004</v>
      </c>
      <c r="AM1418" s="131">
        <v>167.71899999999999</v>
      </c>
      <c r="AN1418" s="131">
        <v>308.01400000000001</v>
      </c>
      <c r="AO1418" s="131">
        <v>105.779</v>
      </c>
      <c r="AP1418" s="131">
        <v>104.026</v>
      </c>
      <c r="AQ1418" s="131">
        <v>155.06100000000001</v>
      </c>
      <c r="AR1418" s="131">
        <v>118.747</v>
      </c>
      <c r="AS1418" s="131">
        <v>118.306</v>
      </c>
      <c r="AT1418" s="131">
        <v>204.17599999999999</v>
      </c>
      <c r="AU1418" s="131">
        <v>166.006</v>
      </c>
      <c r="AV1418" s="131">
        <v>202.41800000000001</v>
      </c>
      <c r="AW1418" s="131">
        <v>179.35</v>
      </c>
      <c r="AX1418" s="131">
        <v>183.386</v>
      </c>
      <c r="AY1418" s="131">
        <v>242.96700000000001</v>
      </c>
      <c r="AZ1418" s="131">
        <v>214.786</v>
      </c>
      <c r="BA1418" s="131">
        <v>268.99900000000002</v>
      </c>
      <c r="BB1418" t="s">
        <v>147</v>
      </c>
      <c r="BC1418" t="s">
        <v>147</v>
      </c>
    </row>
    <row r="1419" spans="1:55" hidden="1" x14ac:dyDescent="0.25">
      <c r="A1419" t="s">
        <v>118</v>
      </c>
      <c r="B1419" t="s">
        <v>160</v>
      </c>
      <c r="C1419" t="s">
        <v>155</v>
      </c>
      <c r="D1419" s="131">
        <v>1199.6379999999999</v>
      </c>
      <c r="E1419" s="131">
        <v>1110.472</v>
      </c>
      <c r="F1419" s="131">
        <v>1075.646</v>
      </c>
      <c r="G1419" s="131">
        <v>828.21400000000006</v>
      </c>
      <c r="H1419" s="131">
        <v>970.84299999999996</v>
      </c>
      <c r="I1419" s="131">
        <v>896.69299999999998</v>
      </c>
      <c r="J1419" s="131">
        <v>923.21100000000001</v>
      </c>
      <c r="K1419" s="131">
        <v>940.64300000000003</v>
      </c>
      <c r="L1419" s="131">
        <v>825.93499999999995</v>
      </c>
      <c r="M1419" s="131">
        <v>913.64099999999996</v>
      </c>
      <c r="N1419" s="131">
        <v>819.62199999999996</v>
      </c>
      <c r="O1419" s="131">
        <v>785.76400000000001</v>
      </c>
      <c r="P1419" s="131">
        <v>608.029</v>
      </c>
      <c r="Q1419" s="131">
        <v>501.57499999999999</v>
      </c>
      <c r="R1419" s="131">
        <v>518.58100000000002</v>
      </c>
      <c r="S1419" s="131">
        <v>447.16300000000001</v>
      </c>
      <c r="T1419" s="131">
        <v>335.84100000000001</v>
      </c>
      <c r="U1419" s="131">
        <v>281.66699999999997</v>
      </c>
      <c r="V1419" s="131">
        <v>233.68799999999999</v>
      </c>
      <c r="W1419" s="131">
        <v>136.04</v>
      </c>
      <c r="X1419" s="131">
        <v>64.201999999999998</v>
      </c>
      <c r="Y1419" s="131">
        <v>58.344999999999999</v>
      </c>
      <c r="Z1419" s="131">
        <v>38.442</v>
      </c>
      <c r="AA1419" s="131">
        <v>43.341000000000001</v>
      </c>
      <c r="AB1419" s="131">
        <v>35.664999999999999</v>
      </c>
      <c r="AC1419" s="131">
        <v>33.82</v>
      </c>
      <c r="AD1419" s="131">
        <v>39.465000000000003</v>
      </c>
      <c r="AE1419" s="131">
        <v>33.423999999999999</v>
      </c>
      <c r="AF1419" s="131">
        <v>34.850999999999999</v>
      </c>
      <c r="AG1419" s="131">
        <v>35.359000000000002</v>
      </c>
      <c r="AH1419" s="131">
        <v>38.206000000000003</v>
      </c>
      <c r="AI1419" s="131">
        <v>45.177</v>
      </c>
      <c r="AJ1419" s="131">
        <v>57.276000000000003</v>
      </c>
      <c r="AK1419" s="131">
        <v>52.206000000000003</v>
      </c>
      <c r="AL1419" s="131">
        <v>72.322000000000003</v>
      </c>
      <c r="AM1419" s="131">
        <v>65.233000000000004</v>
      </c>
      <c r="AN1419" s="131">
        <v>128.73699999999999</v>
      </c>
      <c r="AO1419" s="131">
        <v>81.194999999999993</v>
      </c>
      <c r="AP1419" s="131">
        <v>111.07</v>
      </c>
      <c r="AQ1419" s="131">
        <v>100.13500000000001</v>
      </c>
      <c r="AR1419" s="131">
        <v>94.665000000000006</v>
      </c>
      <c r="AS1419" s="131">
        <v>212.018</v>
      </c>
      <c r="AT1419" s="131">
        <v>195.505</v>
      </c>
      <c r="AU1419" s="131">
        <v>257.25299999999999</v>
      </c>
      <c r="AV1419" s="131">
        <v>321.92099999999999</v>
      </c>
      <c r="AW1419" s="131">
        <v>360.25599999999997</v>
      </c>
      <c r="AX1419" s="131">
        <v>462.88400000000001</v>
      </c>
      <c r="AY1419" s="131">
        <v>638.649</v>
      </c>
      <c r="AZ1419" s="131">
        <v>670.24199999999996</v>
      </c>
      <c r="BA1419" s="131">
        <v>602.66300000000001</v>
      </c>
      <c r="BB1419" t="s">
        <v>147</v>
      </c>
      <c r="BC1419" t="s">
        <v>147</v>
      </c>
    </row>
    <row r="1420" spans="1:55" hidden="1" x14ac:dyDescent="0.25">
      <c r="A1420" t="s">
        <v>118</v>
      </c>
      <c r="B1420" t="s">
        <v>160</v>
      </c>
      <c r="C1420" t="s">
        <v>154</v>
      </c>
      <c r="D1420" s="131" t="s">
        <v>147</v>
      </c>
      <c r="E1420" s="131" t="s">
        <v>147</v>
      </c>
      <c r="F1420" s="131" t="s">
        <v>147</v>
      </c>
      <c r="G1420" s="131" t="s">
        <v>147</v>
      </c>
      <c r="H1420" s="131" t="s">
        <v>147</v>
      </c>
      <c r="I1420" s="131" t="s">
        <v>147</v>
      </c>
      <c r="J1420" s="131" t="s">
        <v>147</v>
      </c>
      <c r="K1420" s="131" t="s">
        <v>147</v>
      </c>
      <c r="L1420" s="131" t="s">
        <v>147</v>
      </c>
      <c r="M1420" s="131" t="s">
        <v>147</v>
      </c>
      <c r="N1420" s="131" t="s">
        <v>147</v>
      </c>
      <c r="O1420" s="131" t="s">
        <v>147</v>
      </c>
      <c r="P1420" s="131" t="s">
        <v>147</v>
      </c>
      <c r="Q1420" s="131" t="s">
        <v>147</v>
      </c>
      <c r="R1420" s="131" t="s">
        <v>147</v>
      </c>
      <c r="S1420" s="131" t="s">
        <v>147</v>
      </c>
      <c r="T1420" s="131" t="s">
        <v>147</v>
      </c>
      <c r="U1420" s="131" t="s">
        <v>147</v>
      </c>
      <c r="V1420" s="131" t="s">
        <v>147</v>
      </c>
      <c r="W1420" s="131" t="s">
        <v>147</v>
      </c>
      <c r="X1420" s="131" t="s">
        <v>147</v>
      </c>
      <c r="Y1420" s="131" t="s">
        <v>147</v>
      </c>
      <c r="Z1420" s="131" t="s">
        <v>147</v>
      </c>
      <c r="AA1420" s="131" t="s">
        <v>147</v>
      </c>
      <c r="AB1420" s="131" t="s">
        <v>147</v>
      </c>
      <c r="AC1420" s="131" t="s">
        <v>147</v>
      </c>
      <c r="AD1420" s="131" t="s">
        <v>147</v>
      </c>
      <c r="AE1420" s="131" t="s">
        <v>147</v>
      </c>
      <c r="AF1420" s="131" t="s">
        <v>147</v>
      </c>
      <c r="AG1420" s="131" t="s">
        <v>147</v>
      </c>
      <c r="AH1420" s="131">
        <v>5.7220000000000004</v>
      </c>
      <c r="AI1420" s="131">
        <v>4.9880000000000004</v>
      </c>
      <c r="AJ1420" s="131">
        <v>14.411</v>
      </c>
      <c r="AK1420" s="131">
        <v>17.925999999999998</v>
      </c>
      <c r="AL1420" s="131">
        <v>20.768000000000001</v>
      </c>
      <c r="AM1420" s="131">
        <v>22.722000000000001</v>
      </c>
      <c r="AN1420" s="131">
        <v>36.411999999999999</v>
      </c>
      <c r="AO1420" s="131">
        <v>29.991</v>
      </c>
      <c r="AP1420" s="131">
        <v>24.076000000000001</v>
      </c>
      <c r="AQ1420" s="131">
        <v>38.47</v>
      </c>
      <c r="AR1420" s="131">
        <v>21.146000000000001</v>
      </c>
      <c r="AS1420" s="131">
        <v>22.125</v>
      </c>
      <c r="AT1420" s="131">
        <v>22.391999999999999</v>
      </c>
      <c r="AU1420" s="131">
        <v>17.503</v>
      </c>
      <c r="AV1420" s="131">
        <v>28.638999999999999</v>
      </c>
      <c r="AW1420" s="131">
        <v>47.776000000000003</v>
      </c>
      <c r="AX1420" s="131">
        <v>47.09</v>
      </c>
      <c r="AY1420" s="131">
        <v>46.887999999999998</v>
      </c>
      <c r="AZ1420" s="131">
        <v>78.494</v>
      </c>
      <c r="BA1420" s="131">
        <v>119.876</v>
      </c>
      <c r="BB1420" t="s">
        <v>147</v>
      </c>
      <c r="BC1420" t="s">
        <v>147</v>
      </c>
    </row>
    <row r="1421" spans="1:55" hidden="1" x14ac:dyDescent="0.25">
      <c r="A1421" t="s">
        <v>118</v>
      </c>
      <c r="B1421" t="s">
        <v>160</v>
      </c>
      <c r="C1421" t="s">
        <v>153</v>
      </c>
      <c r="D1421" s="131">
        <v>0</v>
      </c>
      <c r="E1421" s="131">
        <v>0</v>
      </c>
      <c r="F1421" s="131">
        <v>1.403</v>
      </c>
      <c r="G1421" s="131">
        <v>1.762</v>
      </c>
      <c r="H1421" s="131">
        <v>0.47399999999999998</v>
      </c>
      <c r="I1421" s="131">
        <v>0.624</v>
      </c>
      <c r="J1421" s="131">
        <v>3.8780000000000001</v>
      </c>
      <c r="K1421" s="131">
        <v>6.8449999999999998</v>
      </c>
      <c r="L1421" s="131">
        <v>3.8109999999999999</v>
      </c>
      <c r="M1421" s="131">
        <v>17.170000000000002</v>
      </c>
      <c r="N1421" s="131">
        <v>7.7</v>
      </c>
      <c r="O1421" s="131">
        <v>10.901999999999999</v>
      </c>
      <c r="P1421" s="131">
        <v>6.63</v>
      </c>
      <c r="Q1421" s="131">
        <v>9.9580000000000002</v>
      </c>
      <c r="R1421" s="131">
        <v>5.08</v>
      </c>
      <c r="S1421" s="131">
        <v>0</v>
      </c>
      <c r="T1421" s="131">
        <v>2.395</v>
      </c>
      <c r="U1421" s="131">
        <v>3.0539999999999998</v>
      </c>
      <c r="V1421" s="131">
        <v>4.2910000000000004</v>
      </c>
      <c r="W1421" s="131">
        <v>0</v>
      </c>
      <c r="X1421" s="131">
        <v>9.6150000000000002</v>
      </c>
      <c r="Y1421" s="131">
        <v>7.6630000000000003</v>
      </c>
      <c r="Z1421" s="131">
        <v>2.6429999999999998</v>
      </c>
      <c r="AA1421" s="131">
        <v>2.649</v>
      </c>
      <c r="AB1421" s="131">
        <v>2.8530000000000002</v>
      </c>
      <c r="AC1421" s="131">
        <v>3.2829999999999999</v>
      </c>
      <c r="AD1421" s="131">
        <v>3.9359999999999999</v>
      </c>
      <c r="AE1421" s="131">
        <v>3.6549999999999998</v>
      </c>
      <c r="AF1421" s="131">
        <v>9.6059999999999999</v>
      </c>
      <c r="AG1421" s="131">
        <v>6.5510000000000002</v>
      </c>
      <c r="AH1421" s="131">
        <v>6.9420000000000002</v>
      </c>
      <c r="AI1421" s="131">
        <v>8.4090000000000007</v>
      </c>
      <c r="AJ1421" s="131">
        <v>13.151999999999999</v>
      </c>
      <c r="AK1421" s="131">
        <v>11.936</v>
      </c>
      <c r="AL1421" s="131">
        <v>18.111999999999998</v>
      </c>
      <c r="AM1421" s="131">
        <v>27.908000000000001</v>
      </c>
      <c r="AN1421" s="131">
        <v>23.135999999999999</v>
      </c>
      <c r="AO1421" s="131">
        <v>29.524000000000001</v>
      </c>
      <c r="AP1421" s="131">
        <v>35.033000000000001</v>
      </c>
      <c r="AQ1421" s="131">
        <v>43.664999999999999</v>
      </c>
      <c r="AR1421" s="131">
        <v>50.692</v>
      </c>
      <c r="AS1421" s="131">
        <v>66.037000000000006</v>
      </c>
      <c r="AT1421" s="131">
        <v>92.116</v>
      </c>
      <c r="AU1421" s="131">
        <v>116.96899999999999</v>
      </c>
      <c r="AV1421" s="131">
        <v>98.51</v>
      </c>
      <c r="AW1421" s="131">
        <v>88.947000000000003</v>
      </c>
      <c r="AX1421" s="131">
        <v>120.04300000000001</v>
      </c>
      <c r="AY1421" s="131">
        <v>87.986999999999995</v>
      </c>
      <c r="AZ1421" s="131">
        <v>86.644999999999996</v>
      </c>
      <c r="BA1421" s="131">
        <v>114.117</v>
      </c>
      <c r="BB1421" t="s">
        <v>147</v>
      </c>
      <c r="BC1421" t="s">
        <v>147</v>
      </c>
    </row>
    <row r="1422" spans="1:55" hidden="1" x14ac:dyDescent="0.25">
      <c r="A1422" t="s">
        <v>118</v>
      </c>
      <c r="B1422" t="s">
        <v>160</v>
      </c>
      <c r="C1422" t="s">
        <v>152</v>
      </c>
      <c r="D1422" s="131">
        <v>21.759</v>
      </c>
      <c r="E1422" s="131">
        <v>23.062999999999999</v>
      </c>
      <c r="F1422" s="131">
        <v>57.304000000000002</v>
      </c>
      <c r="G1422" s="131">
        <v>30.838000000000001</v>
      </c>
      <c r="H1422" s="131">
        <v>95.566999999999993</v>
      </c>
      <c r="I1422" s="131">
        <v>109.843</v>
      </c>
      <c r="J1422" s="131">
        <v>118.078</v>
      </c>
      <c r="K1422" s="131">
        <v>129.75800000000001</v>
      </c>
      <c r="L1422" s="131">
        <v>131.94</v>
      </c>
      <c r="M1422" s="131">
        <v>133.74799999999999</v>
      </c>
      <c r="N1422" s="131">
        <v>124.483</v>
      </c>
      <c r="O1422" s="131">
        <v>130.422</v>
      </c>
      <c r="P1422" s="131">
        <v>65.132000000000005</v>
      </c>
      <c r="Q1422" s="131">
        <v>60.484000000000002</v>
      </c>
      <c r="R1422" s="131">
        <v>67.123999999999995</v>
      </c>
      <c r="S1422" s="131">
        <v>9.5289999999999999</v>
      </c>
      <c r="T1422" s="131">
        <v>11.77</v>
      </c>
      <c r="U1422" s="131">
        <v>12.91</v>
      </c>
      <c r="V1422" s="131">
        <v>9.6539999999999999</v>
      </c>
      <c r="W1422" s="131">
        <v>1.57</v>
      </c>
      <c r="X1422" s="131">
        <v>12.394</v>
      </c>
      <c r="Y1422" s="131">
        <v>12.771000000000001</v>
      </c>
      <c r="Z1422" s="131">
        <v>9.7789999999999999</v>
      </c>
      <c r="AA1422" s="131">
        <v>43.462000000000003</v>
      </c>
      <c r="AB1422" s="131">
        <v>44.938000000000002</v>
      </c>
      <c r="AC1422" s="131">
        <v>43.533000000000001</v>
      </c>
      <c r="AD1422" s="131">
        <v>43.801000000000002</v>
      </c>
      <c r="AE1422" s="131">
        <v>5.0259999999999998</v>
      </c>
      <c r="AF1422" s="131">
        <v>2.234</v>
      </c>
      <c r="AG1422" s="131">
        <v>0.873</v>
      </c>
      <c r="AH1422" s="131">
        <v>0</v>
      </c>
      <c r="AI1422" s="131">
        <v>0</v>
      </c>
      <c r="AJ1422" s="131">
        <v>22.199000000000002</v>
      </c>
      <c r="AK1422" s="131">
        <v>21.867999999999999</v>
      </c>
      <c r="AL1422" s="131">
        <v>29.045999999999999</v>
      </c>
      <c r="AM1422" s="131">
        <v>24.277999999999999</v>
      </c>
      <c r="AN1422" s="131">
        <v>23.245000000000001</v>
      </c>
      <c r="AO1422" s="131">
        <v>40.887</v>
      </c>
      <c r="AP1422" s="131">
        <v>64.055000000000007</v>
      </c>
      <c r="AQ1422" s="131">
        <v>99.906000000000006</v>
      </c>
      <c r="AR1422" s="131">
        <v>74.44</v>
      </c>
      <c r="AS1422" s="131">
        <v>49.259</v>
      </c>
      <c r="AT1422" s="131">
        <v>70.793999999999997</v>
      </c>
      <c r="AU1422" s="131">
        <v>109.601</v>
      </c>
      <c r="AV1422" s="131">
        <v>184.18299999999999</v>
      </c>
      <c r="AW1422" s="131">
        <v>262.33499999999998</v>
      </c>
      <c r="AX1422" s="131">
        <v>115.557</v>
      </c>
      <c r="AY1422" s="131">
        <v>85.805000000000007</v>
      </c>
      <c r="AZ1422" s="131">
        <v>126.087</v>
      </c>
      <c r="BA1422" s="131">
        <v>214.869</v>
      </c>
      <c r="BB1422" t="s">
        <v>147</v>
      </c>
      <c r="BC1422" t="s">
        <v>147</v>
      </c>
    </row>
    <row r="1423" spans="1:55" hidden="1" x14ac:dyDescent="0.25">
      <c r="A1423" t="s">
        <v>118</v>
      </c>
      <c r="B1423" t="s">
        <v>160</v>
      </c>
      <c r="C1423" t="s">
        <v>151</v>
      </c>
      <c r="D1423" s="131">
        <v>0</v>
      </c>
      <c r="E1423" s="131">
        <v>0</v>
      </c>
      <c r="F1423" s="131">
        <v>0</v>
      </c>
      <c r="G1423" s="131">
        <v>0</v>
      </c>
      <c r="H1423" s="131">
        <v>0</v>
      </c>
      <c r="I1423" s="131">
        <v>0</v>
      </c>
      <c r="J1423" s="131">
        <v>0</v>
      </c>
      <c r="K1423" s="131">
        <v>0</v>
      </c>
      <c r="L1423" s="131">
        <v>0</v>
      </c>
      <c r="M1423" s="131">
        <v>0</v>
      </c>
      <c r="N1423" s="131">
        <v>0</v>
      </c>
      <c r="O1423" s="131">
        <v>0</v>
      </c>
      <c r="P1423" s="131">
        <v>0</v>
      </c>
      <c r="Q1423" s="131">
        <v>0</v>
      </c>
      <c r="R1423" s="131">
        <v>0</v>
      </c>
      <c r="S1423" s="131">
        <v>0</v>
      </c>
      <c r="T1423" s="131">
        <v>0</v>
      </c>
      <c r="U1423" s="131">
        <v>0</v>
      </c>
      <c r="V1423" s="131">
        <v>0</v>
      </c>
      <c r="W1423" s="131">
        <v>0</v>
      </c>
      <c r="X1423" s="131">
        <v>0</v>
      </c>
      <c r="Y1423" s="131">
        <v>0</v>
      </c>
      <c r="Z1423" s="131">
        <v>0</v>
      </c>
      <c r="AA1423" s="131">
        <v>0</v>
      </c>
      <c r="AB1423" s="131">
        <v>0</v>
      </c>
      <c r="AC1423" s="131">
        <v>0</v>
      </c>
      <c r="AD1423" s="131">
        <v>0</v>
      </c>
      <c r="AE1423" s="131">
        <v>0</v>
      </c>
      <c r="AF1423" s="131">
        <v>0</v>
      </c>
      <c r="AG1423" s="131">
        <v>0</v>
      </c>
      <c r="AH1423" s="131">
        <v>0</v>
      </c>
      <c r="AI1423" s="131">
        <v>0</v>
      </c>
      <c r="AJ1423" s="131">
        <v>0</v>
      </c>
      <c r="AK1423" s="131">
        <v>0</v>
      </c>
      <c r="AL1423" s="131">
        <v>0</v>
      </c>
      <c r="AM1423" s="131">
        <v>0</v>
      </c>
      <c r="AN1423" s="131">
        <v>0</v>
      </c>
      <c r="AO1423" s="131">
        <v>0</v>
      </c>
      <c r="AP1423" s="131">
        <v>0</v>
      </c>
      <c r="AQ1423" s="131">
        <v>0</v>
      </c>
      <c r="AR1423" s="131">
        <v>0</v>
      </c>
      <c r="AS1423" s="131">
        <v>14.693</v>
      </c>
      <c r="AT1423" s="131">
        <v>0</v>
      </c>
      <c r="AU1423" s="131">
        <v>61.039000000000001</v>
      </c>
      <c r="AV1423" s="131">
        <v>3.8170000000000002</v>
      </c>
      <c r="AW1423" s="131">
        <v>2.4159999999999999</v>
      </c>
      <c r="AX1423" s="131">
        <v>0.23899999999999999</v>
      </c>
      <c r="AY1423" s="131">
        <v>7.3460000000000001</v>
      </c>
      <c r="AZ1423" s="131">
        <v>5.6529999999999996</v>
      </c>
      <c r="BA1423" s="131">
        <v>19.724</v>
      </c>
      <c r="BB1423" t="s">
        <v>147</v>
      </c>
      <c r="BC1423" t="s">
        <v>147</v>
      </c>
    </row>
    <row r="1424" spans="1:55" hidden="1" x14ac:dyDescent="0.25">
      <c r="A1424" t="s">
        <v>118</v>
      </c>
      <c r="B1424" t="s">
        <v>160</v>
      </c>
      <c r="C1424" t="s">
        <v>148</v>
      </c>
      <c r="D1424" s="131">
        <v>1322.9390000000001</v>
      </c>
      <c r="E1424" s="131">
        <v>1278.83</v>
      </c>
      <c r="F1424" s="131">
        <v>1321.39</v>
      </c>
      <c r="G1424" s="131">
        <v>1091.1279999999999</v>
      </c>
      <c r="H1424" s="131">
        <v>1329.2380000000001</v>
      </c>
      <c r="I1424" s="131">
        <v>1317.354</v>
      </c>
      <c r="J1424" s="131">
        <v>1304.2460000000001</v>
      </c>
      <c r="K1424" s="131">
        <v>1380.0830000000001</v>
      </c>
      <c r="L1424" s="131">
        <v>1253.7639999999999</v>
      </c>
      <c r="M1424" s="131">
        <v>1384.0160000000001</v>
      </c>
      <c r="N1424" s="131">
        <v>1220.835</v>
      </c>
      <c r="O1424" s="131">
        <v>1157.6489999999999</v>
      </c>
      <c r="P1424" s="131">
        <v>915.35799999999995</v>
      </c>
      <c r="Q1424" s="131">
        <v>791.12400000000002</v>
      </c>
      <c r="R1424" s="131">
        <v>793.33900000000006</v>
      </c>
      <c r="S1424" s="131">
        <v>612.18499999999995</v>
      </c>
      <c r="T1424" s="131">
        <v>493.11500000000001</v>
      </c>
      <c r="U1424" s="131">
        <v>396.69299999999998</v>
      </c>
      <c r="V1424" s="131">
        <v>357.88</v>
      </c>
      <c r="W1424" s="131">
        <v>258.39800000000002</v>
      </c>
      <c r="X1424" s="131">
        <v>130.71899999999999</v>
      </c>
      <c r="Y1424" s="131">
        <v>132.566</v>
      </c>
      <c r="Z1424" s="131">
        <v>87.335999999999999</v>
      </c>
      <c r="AA1424" s="131">
        <v>118.70699999999999</v>
      </c>
      <c r="AB1424" s="131">
        <v>104.23699999999999</v>
      </c>
      <c r="AC1424" s="131">
        <v>100.364</v>
      </c>
      <c r="AD1424" s="131">
        <v>111.008</v>
      </c>
      <c r="AE1424" s="131">
        <v>69.363</v>
      </c>
      <c r="AF1424" s="131">
        <v>78.783000000000001</v>
      </c>
      <c r="AG1424" s="131">
        <v>74.593000000000004</v>
      </c>
      <c r="AH1424" s="131">
        <v>103.431</v>
      </c>
      <c r="AI1424" s="131">
        <v>147.69300000000001</v>
      </c>
      <c r="AJ1424" s="131">
        <v>232.41</v>
      </c>
      <c r="AK1424" s="131">
        <v>281.78800000000001</v>
      </c>
      <c r="AL1424" s="131">
        <v>299.702</v>
      </c>
      <c r="AM1424" s="131">
        <v>502.51799999999997</v>
      </c>
      <c r="AN1424" s="131">
        <v>938.625</v>
      </c>
      <c r="AO1424" s="131">
        <v>631.673</v>
      </c>
      <c r="AP1424" s="131">
        <v>562.71500000000003</v>
      </c>
      <c r="AQ1424" s="131">
        <v>703.61900000000003</v>
      </c>
      <c r="AR1424" s="131">
        <v>589.91399999999999</v>
      </c>
      <c r="AS1424" s="131">
        <v>644.15700000000004</v>
      </c>
      <c r="AT1424" s="131">
        <v>805.75900000000001</v>
      </c>
      <c r="AU1424" s="131">
        <v>1071.19</v>
      </c>
      <c r="AV1424" s="131">
        <v>1189.8679999999999</v>
      </c>
      <c r="AW1424" s="131">
        <v>1286.4549999999999</v>
      </c>
      <c r="AX1424" s="131">
        <v>1378.963</v>
      </c>
      <c r="AY1424" s="131">
        <v>1547.4090000000001</v>
      </c>
      <c r="AZ1424" s="131">
        <v>1489.184</v>
      </c>
      <c r="BA1424" s="131">
        <v>1731.617</v>
      </c>
      <c r="BB1424" t="s">
        <v>147</v>
      </c>
      <c r="BC1424" t="s">
        <v>147</v>
      </c>
    </row>
    <row r="1425" spans="1:55" hidden="1" x14ac:dyDescent="0.25">
      <c r="A1425" t="s">
        <v>118</v>
      </c>
      <c r="B1425" t="s">
        <v>159</v>
      </c>
      <c r="C1425" t="s">
        <v>158</v>
      </c>
      <c r="D1425" s="131">
        <v>52.908000000000001</v>
      </c>
      <c r="E1425" s="131">
        <v>78.691000000000003</v>
      </c>
      <c r="F1425" s="131">
        <v>91.466999999999999</v>
      </c>
      <c r="G1425" s="131">
        <v>81.894999999999996</v>
      </c>
      <c r="H1425" s="131">
        <v>87.795000000000002</v>
      </c>
      <c r="I1425" s="131">
        <v>80.233000000000004</v>
      </c>
      <c r="J1425" s="131">
        <v>77.295000000000002</v>
      </c>
      <c r="K1425" s="131">
        <v>81.382999999999996</v>
      </c>
      <c r="L1425" s="131">
        <v>151.31299999999999</v>
      </c>
      <c r="M1425" s="131">
        <v>166.93199999999999</v>
      </c>
      <c r="N1425" s="131">
        <v>121.297</v>
      </c>
      <c r="O1425" s="131">
        <v>122.57</v>
      </c>
      <c r="P1425" s="131">
        <v>110.13</v>
      </c>
      <c r="Q1425" s="131">
        <v>112.82</v>
      </c>
      <c r="R1425" s="131">
        <v>89.742999999999995</v>
      </c>
      <c r="S1425" s="131">
        <v>80.981999999999999</v>
      </c>
      <c r="T1425" s="131">
        <v>58.039000000000001</v>
      </c>
      <c r="U1425" s="131">
        <v>44.262999999999998</v>
      </c>
      <c r="V1425" s="131">
        <v>54.933</v>
      </c>
      <c r="W1425" s="131">
        <v>62.290999999999997</v>
      </c>
      <c r="X1425" s="131">
        <v>6.9740000000000002</v>
      </c>
      <c r="Y1425" s="131">
        <v>4.3310000000000004</v>
      </c>
      <c r="Z1425" s="131">
        <v>3.7029999999999998</v>
      </c>
      <c r="AA1425" s="131">
        <v>2.8610000000000002</v>
      </c>
      <c r="AB1425" s="131">
        <v>1.4550000000000001</v>
      </c>
      <c r="AC1425" s="131">
        <v>2.0089999999999999</v>
      </c>
      <c r="AD1425" s="131">
        <v>3.9140000000000001</v>
      </c>
      <c r="AE1425" s="131">
        <v>0</v>
      </c>
      <c r="AF1425" s="131">
        <v>0</v>
      </c>
      <c r="AG1425" s="131">
        <v>0</v>
      </c>
      <c r="AH1425" s="131">
        <v>0</v>
      </c>
      <c r="AI1425" s="131">
        <v>0</v>
      </c>
      <c r="AJ1425" s="131">
        <v>8.1940000000000008</v>
      </c>
      <c r="AK1425" s="131">
        <v>19.815000000000001</v>
      </c>
      <c r="AL1425" s="131">
        <v>52.459000000000003</v>
      </c>
      <c r="AM1425" s="131">
        <v>186.661</v>
      </c>
      <c r="AN1425" s="131">
        <v>374.49400000000003</v>
      </c>
      <c r="AO1425" s="131">
        <v>316.47800000000001</v>
      </c>
      <c r="AP1425" s="131">
        <v>189.565</v>
      </c>
      <c r="AQ1425" s="131">
        <v>239.95599999999999</v>
      </c>
      <c r="AR1425" s="131">
        <v>125.94</v>
      </c>
      <c r="AS1425" s="131">
        <v>157.11500000000001</v>
      </c>
      <c r="AT1425" s="131">
        <v>207.255</v>
      </c>
      <c r="AU1425" s="131">
        <v>338.50599999999997</v>
      </c>
      <c r="AV1425" s="131">
        <v>375.267</v>
      </c>
      <c r="AW1425" s="131">
        <v>360.83699999999999</v>
      </c>
      <c r="AX1425" s="131">
        <v>458.84899999999999</v>
      </c>
      <c r="AY1425" s="131">
        <v>473.66199999999998</v>
      </c>
      <c r="AZ1425" s="131">
        <v>314.53100000000001</v>
      </c>
      <c r="BA1425" s="131">
        <v>389.75</v>
      </c>
      <c r="BB1425" t="s">
        <v>147</v>
      </c>
      <c r="BC1425" t="s">
        <v>147</v>
      </c>
    </row>
    <row r="1426" spans="1:55" hidden="1" x14ac:dyDescent="0.25">
      <c r="A1426" t="s">
        <v>118</v>
      </c>
      <c r="B1426" t="s">
        <v>159</v>
      </c>
      <c r="C1426" t="s">
        <v>157</v>
      </c>
      <c r="D1426" s="131">
        <v>66.561999999999998</v>
      </c>
      <c r="E1426" s="131">
        <v>86.831000000000003</v>
      </c>
      <c r="F1426" s="131">
        <v>120.581</v>
      </c>
      <c r="G1426" s="131">
        <v>173.12</v>
      </c>
      <c r="H1426" s="131">
        <v>176.054</v>
      </c>
      <c r="I1426" s="131">
        <v>205.80099999999999</v>
      </c>
      <c r="J1426" s="131">
        <v>157.85900000000001</v>
      </c>
      <c r="K1426" s="131">
        <v>175.50899999999999</v>
      </c>
      <c r="L1426" s="131">
        <v>118.248</v>
      </c>
      <c r="M1426" s="131">
        <v>150.45099999999999</v>
      </c>
      <c r="N1426" s="131">
        <v>130.86000000000001</v>
      </c>
      <c r="O1426" s="131">
        <v>93.114999999999995</v>
      </c>
      <c r="P1426" s="131">
        <v>122.51900000000001</v>
      </c>
      <c r="Q1426" s="131">
        <v>92.034999999999997</v>
      </c>
      <c r="R1426" s="131">
        <v>94.450999999999993</v>
      </c>
      <c r="S1426" s="131">
        <v>48.521000000000001</v>
      </c>
      <c r="T1426" s="131">
        <v>59.048000000000002</v>
      </c>
      <c r="U1426" s="131">
        <v>16.332999999999998</v>
      </c>
      <c r="V1426" s="131">
        <v>23.98</v>
      </c>
      <c r="W1426" s="131">
        <v>33.119999999999997</v>
      </c>
      <c r="X1426" s="131">
        <v>17.899999999999999</v>
      </c>
      <c r="Y1426" s="131">
        <v>32.113999999999997</v>
      </c>
      <c r="Z1426" s="131">
        <v>21.766999999999999</v>
      </c>
      <c r="AA1426" s="131">
        <v>19.405999999999999</v>
      </c>
      <c r="AB1426" s="131">
        <v>13.875</v>
      </c>
      <c r="AC1426" s="131">
        <v>8.5090000000000003</v>
      </c>
      <c r="AD1426" s="131">
        <v>12.11</v>
      </c>
      <c r="AE1426" s="131">
        <v>15.673999999999999</v>
      </c>
      <c r="AF1426" s="131">
        <v>10.159000000000001</v>
      </c>
      <c r="AG1426" s="131">
        <v>7.625</v>
      </c>
      <c r="AH1426" s="131">
        <v>12.602</v>
      </c>
      <c r="AI1426" s="131">
        <v>15.911</v>
      </c>
      <c r="AJ1426" s="131">
        <v>22.14</v>
      </c>
      <c r="AK1426" s="131">
        <v>18.792999999999999</v>
      </c>
      <c r="AL1426" s="131">
        <v>31.2</v>
      </c>
      <c r="AM1426" s="131">
        <v>42.366</v>
      </c>
      <c r="AN1426" s="131">
        <v>118.581</v>
      </c>
      <c r="AO1426" s="131">
        <v>88.608000000000004</v>
      </c>
      <c r="AP1426" s="131">
        <v>74.522000000000006</v>
      </c>
      <c r="AQ1426" s="131">
        <v>73.460999999999999</v>
      </c>
      <c r="AR1426" s="131">
        <v>144.93299999999999</v>
      </c>
      <c r="AS1426" s="131">
        <v>33.159999999999997</v>
      </c>
      <c r="AT1426" s="131">
        <v>52.505000000000003</v>
      </c>
      <c r="AU1426" s="131">
        <v>64.841999999999999</v>
      </c>
      <c r="AV1426" s="131">
        <v>36.978999999999999</v>
      </c>
      <c r="AW1426" s="131">
        <v>45.521999999999998</v>
      </c>
      <c r="AX1426" s="131">
        <v>70.325999999999993</v>
      </c>
      <c r="AY1426" s="131">
        <v>41.399000000000001</v>
      </c>
      <c r="AZ1426" s="131">
        <v>47</v>
      </c>
      <c r="BA1426" s="131">
        <v>70.721000000000004</v>
      </c>
      <c r="BB1426" t="s">
        <v>147</v>
      </c>
      <c r="BC1426" t="s">
        <v>147</v>
      </c>
    </row>
    <row r="1427" spans="1:55" hidden="1" x14ac:dyDescent="0.25">
      <c r="A1427" t="s">
        <v>118</v>
      </c>
      <c r="B1427" t="s">
        <v>159</v>
      </c>
      <c r="C1427" t="s">
        <v>156</v>
      </c>
      <c r="D1427" s="131">
        <v>0</v>
      </c>
      <c r="E1427" s="131">
        <v>5.4269999999999996</v>
      </c>
      <c r="F1427" s="131">
        <v>8.0150000000000006</v>
      </c>
      <c r="G1427" s="131">
        <v>15.964</v>
      </c>
      <c r="H1427" s="131">
        <v>44.826999999999998</v>
      </c>
      <c r="I1427" s="131">
        <v>78.929000000000002</v>
      </c>
      <c r="J1427" s="131">
        <v>69.668000000000006</v>
      </c>
      <c r="K1427" s="131">
        <v>99.415000000000006</v>
      </c>
      <c r="L1427" s="131">
        <v>74.087000000000003</v>
      </c>
      <c r="M1427" s="131">
        <v>58.478999999999999</v>
      </c>
      <c r="N1427" s="131">
        <v>64.373000000000005</v>
      </c>
      <c r="O1427" s="131">
        <v>55.584000000000003</v>
      </c>
      <c r="P1427" s="131">
        <v>44.511000000000003</v>
      </c>
      <c r="Q1427" s="131">
        <v>52.939</v>
      </c>
      <c r="R1427" s="131">
        <v>54.124000000000002</v>
      </c>
      <c r="S1427" s="131">
        <v>53.445</v>
      </c>
      <c r="T1427" s="131">
        <v>51.289000000000001</v>
      </c>
      <c r="U1427" s="131">
        <v>55.957000000000001</v>
      </c>
      <c r="V1427" s="131">
        <v>50.8</v>
      </c>
      <c r="W1427" s="131">
        <v>46.704000000000001</v>
      </c>
      <c r="X1427" s="131">
        <v>27.492999999999999</v>
      </c>
      <c r="Y1427" s="131">
        <v>26.84</v>
      </c>
      <c r="Z1427" s="131">
        <v>17.442</v>
      </c>
      <c r="AA1427" s="131">
        <v>12.154</v>
      </c>
      <c r="AB1427" s="131">
        <v>9.1199999999999992</v>
      </c>
      <c r="AC1427" s="131">
        <v>12.692</v>
      </c>
      <c r="AD1427" s="131">
        <v>11.984999999999999</v>
      </c>
      <c r="AE1427" s="131">
        <v>16.396999999999998</v>
      </c>
      <c r="AF1427" s="131">
        <v>27.599</v>
      </c>
      <c r="AG1427" s="131">
        <v>29.802</v>
      </c>
      <c r="AH1427" s="131">
        <v>49.238999999999997</v>
      </c>
      <c r="AI1427" s="131">
        <v>88.94</v>
      </c>
      <c r="AJ1427" s="131">
        <v>117.17400000000001</v>
      </c>
      <c r="AK1427" s="131">
        <v>170.649</v>
      </c>
      <c r="AL1427" s="131">
        <v>103.94799999999999</v>
      </c>
      <c r="AM1427" s="131">
        <v>197.33199999999999</v>
      </c>
      <c r="AN1427" s="131">
        <v>362.39800000000002</v>
      </c>
      <c r="AO1427" s="131">
        <v>124.456</v>
      </c>
      <c r="AP1427" s="131">
        <v>122.39400000000001</v>
      </c>
      <c r="AQ1427" s="131">
        <v>182.43899999999999</v>
      </c>
      <c r="AR1427" s="131">
        <v>139.714</v>
      </c>
      <c r="AS1427" s="131">
        <v>139.19399999999999</v>
      </c>
      <c r="AT1427" s="131">
        <v>240.227</v>
      </c>
      <c r="AU1427" s="131">
        <v>195.31700000000001</v>
      </c>
      <c r="AV1427" s="131">
        <v>238.15799999999999</v>
      </c>
      <c r="AW1427" s="131">
        <v>211.017</v>
      </c>
      <c r="AX1427" s="131">
        <v>215.76599999999999</v>
      </c>
      <c r="AY1427" s="131">
        <v>285.86599999999999</v>
      </c>
      <c r="AZ1427" s="131">
        <v>252.709</v>
      </c>
      <c r="BA1427" s="131">
        <v>316.49400000000003</v>
      </c>
      <c r="BB1427" t="s">
        <v>147</v>
      </c>
      <c r="BC1427" t="s">
        <v>147</v>
      </c>
    </row>
    <row r="1428" spans="1:55" hidden="1" x14ac:dyDescent="0.25">
      <c r="A1428" t="s">
        <v>118</v>
      </c>
      <c r="B1428" t="s">
        <v>159</v>
      </c>
      <c r="C1428" t="s">
        <v>155</v>
      </c>
      <c r="D1428" s="131">
        <v>1411.451</v>
      </c>
      <c r="E1428" s="131">
        <v>1306.5409999999999</v>
      </c>
      <c r="F1428" s="131">
        <v>1265.566</v>
      </c>
      <c r="G1428" s="131">
        <v>974.447</v>
      </c>
      <c r="H1428" s="131">
        <v>1142.259</v>
      </c>
      <c r="I1428" s="131">
        <v>1055.0170000000001</v>
      </c>
      <c r="J1428" s="131">
        <v>1086.2170000000001</v>
      </c>
      <c r="K1428" s="131">
        <v>1106.7260000000001</v>
      </c>
      <c r="L1428" s="131">
        <v>971.76599999999996</v>
      </c>
      <c r="M1428" s="131">
        <v>1074.9570000000001</v>
      </c>
      <c r="N1428" s="131">
        <v>964.33799999999997</v>
      </c>
      <c r="O1428" s="131">
        <v>924.50199999999995</v>
      </c>
      <c r="P1428" s="131">
        <v>715.38499999999999</v>
      </c>
      <c r="Q1428" s="131">
        <v>590.13499999999999</v>
      </c>
      <c r="R1428" s="131">
        <v>610.14400000000001</v>
      </c>
      <c r="S1428" s="131">
        <v>526.11500000000001</v>
      </c>
      <c r="T1428" s="131">
        <v>395.13799999999998</v>
      </c>
      <c r="U1428" s="131">
        <v>331.399</v>
      </c>
      <c r="V1428" s="131">
        <v>274.94900000000001</v>
      </c>
      <c r="W1428" s="131">
        <v>160.06</v>
      </c>
      <c r="X1428" s="131">
        <v>75.537999999999997</v>
      </c>
      <c r="Y1428" s="131">
        <v>68.647000000000006</v>
      </c>
      <c r="Z1428" s="131">
        <v>45.23</v>
      </c>
      <c r="AA1428" s="131">
        <v>50.994</v>
      </c>
      <c r="AB1428" s="131">
        <v>41.962000000000003</v>
      </c>
      <c r="AC1428" s="131">
        <v>39.790999999999997</v>
      </c>
      <c r="AD1428" s="131">
        <v>46.433</v>
      </c>
      <c r="AE1428" s="131">
        <v>39.325000000000003</v>
      </c>
      <c r="AF1428" s="131">
        <v>41.003999999999998</v>
      </c>
      <c r="AG1428" s="131">
        <v>41.601999999999997</v>
      </c>
      <c r="AH1428" s="131">
        <v>44.951999999999998</v>
      </c>
      <c r="AI1428" s="131">
        <v>53.154000000000003</v>
      </c>
      <c r="AJ1428" s="131">
        <v>67.388999999999996</v>
      </c>
      <c r="AK1428" s="131">
        <v>61.423999999999999</v>
      </c>
      <c r="AL1428" s="131">
        <v>85.090999999999994</v>
      </c>
      <c r="AM1428" s="131">
        <v>76.75</v>
      </c>
      <c r="AN1428" s="131">
        <v>151.46799999999999</v>
      </c>
      <c r="AO1428" s="131">
        <v>95.531999999999996</v>
      </c>
      <c r="AP1428" s="131">
        <v>130.68</v>
      </c>
      <c r="AQ1428" s="131">
        <v>117.815</v>
      </c>
      <c r="AR1428" s="131">
        <v>111.38</v>
      </c>
      <c r="AS1428" s="131">
        <v>249.452</v>
      </c>
      <c r="AT1428" s="131">
        <v>230.024</v>
      </c>
      <c r="AU1428" s="131">
        <v>302.67500000000001</v>
      </c>
      <c r="AV1428" s="131">
        <v>378.76</v>
      </c>
      <c r="AW1428" s="131">
        <v>423.86399999999998</v>
      </c>
      <c r="AX1428" s="131">
        <v>544.61300000000006</v>
      </c>
      <c r="AY1428" s="131">
        <v>751.41200000000003</v>
      </c>
      <c r="AZ1428" s="131">
        <v>788.58299999999997</v>
      </c>
      <c r="BA1428" s="131">
        <v>709.072</v>
      </c>
      <c r="BB1428" t="s">
        <v>147</v>
      </c>
      <c r="BC1428" t="s">
        <v>147</v>
      </c>
    </row>
    <row r="1429" spans="1:55" hidden="1" x14ac:dyDescent="0.25">
      <c r="A1429" t="s">
        <v>118</v>
      </c>
      <c r="B1429" t="s">
        <v>159</v>
      </c>
      <c r="C1429" t="s">
        <v>154</v>
      </c>
      <c r="D1429" s="131" t="s">
        <v>147</v>
      </c>
      <c r="E1429" s="131" t="s">
        <v>147</v>
      </c>
      <c r="F1429" s="131" t="s">
        <v>147</v>
      </c>
      <c r="G1429" s="131" t="s">
        <v>147</v>
      </c>
      <c r="H1429" s="131" t="s">
        <v>147</v>
      </c>
      <c r="I1429" s="131" t="s">
        <v>147</v>
      </c>
      <c r="J1429" s="131" t="s">
        <v>147</v>
      </c>
      <c r="K1429" s="131" t="s">
        <v>147</v>
      </c>
      <c r="L1429" s="131" t="s">
        <v>147</v>
      </c>
      <c r="M1429" s="131" t="s">
        <v>147</v>
      </c>
      <c r="N1429" s="131" t="s">
        <v>147</v>
      </c>
      <c r="O1429" s="131" t="s">
        <v>147</v>
      </c>
      <c r="P1429" s="131" t="s">
        <v>147</v>
      </c>
      <c r="Q1429" s="131" t="s">
        <v>147</v>
      </c>
      <c r="R1429" s="131" t="s">
        <v>147</v>
      </c>
      <c r="S1429" s="131" t="s">
        <v>147</v>
      </c>
      <c r="T1429" s="131" t="s">
        <v>147</v>
      </c>
      <c r="U1429" s="131" t="s">
        <v>147</v>
      </c>
      <c r="V1429" s="131" t="s">
        <v>147</v>
      </c>
      <c r="W1429" s="131" t="s">
        <v>147</v>
      </c>
      <c r="X1429" s="131" t="s">
        <v>147</v>
      </c>
      <c r="Y1429" s="131" t="s">
        <v>147</v>
      </c>
      <c r="Z1429" s="131" t="s">
        <v>147</v>
      </c>
      <c r="AA1429" s="131" t="s">
        <v>147</v>
      </c>
      <c r="AB1429" s="131" t="s">
        <v>147</v>
      </c>
      <c r="AC1429" s="131" t="s">
        <v>147</v>
      </c>
      <c r="AD1429" s="131" t="s">
        <v>147</v>
      </c>
      <c r="AE1429" s="131" t="s">
        <v>147</v>
      </c>
      <c r="AF1429" s="131" t="s">
        <v>147</v>
      </c>
      <c r="AG1429" s="131" t="s">
        <v>147</v>
      </c>
      <c r="AH1429" s="131">
        <v>6.7320000000000002</v>
      </c>
      <c r="AI1429" s="131">
        <v>5.8689999999999998</v>
      </c>
      <c r="AJ1429" s="131">
        <v>16.954999999999998</v>
      </c>
      <c r="AK1429" s="131">
        <v>21.091000000000001</v>
      </c>
      <c r="AL1429" s="131">
        <v>24.434999999999999</v>
      </c>
      <c r="AM1429" s="131">
        <v>26.734000000000002</v>
      </c>
      <c r="AN1429" s="131">
        <v>42.841000000000001</v>
      </c>
      <c r="AO1429" s="131">
        <v>35.286999999999999</v>
      </c>
      <c r="AP1429" s="131">
        <v>28.327000000000002</v>
      </c>
      <c r="AQ1429" s="131">
        <v>45.262</v>
      </c>
      <c r="AR1429" s="131">
        <v>24.88</v>
      </c>
      <c r="AS1429" s="131">
        <v>26.032</v>
      </c>
      <c r="AT1429" s="131">
        <v>26.344999999999999</v>
      </c>
      <c r="AU1429" s="131">
        <v>20.593</v>
      </c>
      <c r="AV1429" s="131">
        <v>33.695999999999998</v>
      </c>
      <c r="AW1429" s="131">
        <v>56.210999999999999</v>
      </c>
      <c r="AX1429" s="131">
        <v>55.405000000000001</v>
      </c>
      <c r="AY1429" s="131">
        <v>55.165999999999997</v>
      </c>
      <c r="AZ1429" s="131">
        <v>92.352999999999994</v>
      </c>
      <c r="BA1429" s="131">
        <v>141.042</v>
      </c>
      <c r="BB1429" t="s">
        <v>147</v>
      </c>
      <c r="BC1429" t="s">
        <v>147</v>
      </c>
    </row>
    <row r="1430" spans="1:55" hidden="1" x14ac:dyDescent="0.25">
      <c r="A1430" t="s">
        <v>118</v>
      </c>
      <c r="B1430" t="s">
        <v>159</v>
      </c>
      <c r="C1430" t="s">
        <v>153</v>
      </c>
      <c r="D1430" s="131">
        <v>0</v>
      </c>
      <c r="E1430" s="131">
        <v>0</v>
      </c>
      <c r="F1430" s="131">
        <v>1.65</v>
      </c>
      <c r="G1430" s="131">
        <v>2.073</v>
      </c>
      <c r="H1430" s="131">
        <v>0.55800000000000005</v>
      </c>
      <c r="I1430" s="131">
        <v>0.73399999999999999</v>
      </c>
      <c r="J1430" s="131">
        <v>4.5629999999999997</v>
      </c>
      <c r="K1430" s="131">
        <v>8.0540000000000003</v>
      </c>
      <c r="L1430" s="131">
        <v>4.4829999999999997</v>
      </c>
      <c r="M1430" s="131">
        <v>20.202000000000002</v>
      </c>
      <c r="N1430" s="131">
        <v>9.06</v>
      </c>
      <c r="O1430" s="131">
        <v>12.827</v>
      </c>
      <c r="P1430" s="131">
        <v>7.8010000000000002</v>
      </c>
      <c r="Q1430" s="131">
        <v>11.715999999999999</v>
      </c>
      <c r="R1430" s="131">
        <v>5.9770000000000003</v>
      </c>
      <c r="S1430" s="131">
        <v>0</v>
      </c>
      <c r="T1430" s="131">
        <v>2.8180000000000001</v>
      </c>
      <c r="U1430" s="131">
        <v>3.593</v>
      </c>
      <c r="V1430" s="131">
        <v>5.048</v>
      </c>
      <c r="W1430" s="131">
        <v>0</v>
      </c>
      <c r="X1430" s="131">
        <v>11.313000000000001</v>
      </c>
      <c r="Y1430" s="131">
        <v>9.0150000000000006</v>
      </c>
      <c r="Z1430" s="131">
        <v>3.11</v>
      </c>
      <c r="AA1430" s="131">
        <v>3.1160000000000001</v>
      </c>
      <c r="AB1430" s="131">
        <v>3.3570000000000002</v>
      </c>
      <c r="AC1430" s="131">
        <v>3.863</v>
      </c>
      <c r="AD1430" s="131">
        <v>4.6310000000000002</v>
      </c>
      <c r="AE1430" s="131">
        <v>4.3010000000000002</v>
      </c>
      <c r="AF1430" s="131">
        <v>11.302</v>
      </c>
      <c r="AG1430" s="131">
        <v>7.7069999999999999</v>
      </c>
      <c r="AH1430" s="131">
        <v>8.1679999999999993</v>
      </c>
      <c r="AI1430" s="131">
        <v>9.8940000000000001</v>
      </c>
      <c r="AJ1430" s="131">
        <v>15.475</v>
      </c>
      <c r="AK1430" s="131">
        <v>14.042999999999999</v>
      </c>
      <c r="AL1430" s="131">
        <v>21.31</v>
      </c>
      <c r="AM1430" s="131">
        <v>32.835999999999999</v>
      </c>
      <c r="AN1430" s="131">
        <v>27.221</v>
      </c>
      <c r="AO1430" s="131">
        <v>34.735999999999997</v>
      </c>
      <c r="AP1430" s="131">
        <v>41.219000000000001</v>
      </c>
      <c r="AQ1430" s="131">
        <v>51.374000000000002</v>
      </c>
      <c r="AR1430" s="131">
        <v>59.642000000000003</v>
      </c>
      <c r="AS1430" s="131">
        <v>77.697000000000003</v>
      </c>
      <c r="AT1430" s="131">
        <v>108.381</v>
      </c>
      <c r="AU1430" s="131">
        <v>137.62200000000001</v>
      </c>
      <c r="AV1430" s="131">
        <v>115.90300000000001</v>
      </c>
      <c r="AW1430" s="131">
        <v>104.652</v>
      </c>
      <c r="AX1430" s="131">
        <v>141.238</v>
      </c>
      <c r="AY1430" s="131">
        <v>103.523</v>
      </c>
      <c r="AZ1430" s="131">
        <v>101.943</v>
      </c>
      <c r="BA1430" s="131">
        <v>134.26599999999999</v>
      </c>
      <c r="BB1430" t="s">
        <v>147</v>
      </c>
      <c r="BC1430" t="s">
        <v>147</v>
      </c>
    </row>
    <row r="1431" spans="1:55" hidden="1" x14ac:dyDescent="0.25">
      <c r="A1431" t="s">
        <v>118</v>
      </c>
      <c r="B1431" t="s">
        <v>159</v>
      </c>
      <c r="C1431" t="s">
        <v>152</v>
      </c>
      <c r="D1431" s="131">
        <v>25.600999999999999</v>
      </c>
      <c r="E1431" s="131">
        <v>27.135000000000002</v>
      </c>
      <c r="F1431" s="131">
        <v>67.421000000000006</v>
      </c>
      <c r="G1431" s="131">
        <v>36.283000000000001</v>
      </c>
      <c r="H1431" s="131">
        <v>112.44</v>
      </c>
      <c r="I1431" s="131">
        <v>129.23699999999999</v>
      </c>
      <c r="J1431" s="131">
        <v>138.92699999999999</v>
      </c>
      <c r="K1431" s="131">
        <v>152.66800000000001</v>
      </c>
      <c r="L1431" s="131">
        <v>155.23599999999999</v>
      </c>
      <c r="M1431" s="131">
        <v>157.363</v>
      </c>
      <c r="N1431" s="131">
        <v>146.46299999999999</v>
      </c>
      <c r="O1431" s="131">
        <v>153.44999999999999</v>
      </c>
      <c r="P1431" s="131">
        <v>76.632000000000005</v>
      </c>
      <c r="Q1431" s="131">
        <v>71.162999999999997</v>
      </c>
      <c r="R1431" s="131">
        <v>78.974999999999994</v>
      </c>
      <c r="S1431" s="131">
        <v>11.212</v>
      </c>
      <c r="T1431" s="131">
        <v>13.849</v>
      </c>
      <c r="U1431" s="131">
        <v>15.19</v>
      </c>
      <c r="V1431" s="131">
        <v>11.359</v>
      </c>
      <c r="W1431" s="131">
        <v>1.847</v>
      </c>
      <c r="X1431" s="131">
        <v>14.582000000000001</v>
      </c>
      <c r="Y1431" s="131">
        <v>15.026</v>
      </c>
      <c r="Z1431" s="131">
        <v>11.505000000000001</v>
      </c>
      <c r="AA1431" s="131">
        <v>51.134999999999998</v>
      </c>
      <c r="AB1431" s="131">
        <v>52.872</v>
      </c>
      <c r="AC1431" s="131">
        <v>51.22</v>
      </c>
      <c r="AD1431" s="131">
        <v>51.534999999999997</v>
      </c>
      <c r="AE1431" s="131">
        <v>5.9139999999999997</v>
      </c>
      <c r="AF1431" s="131">
        <v>2.6280000000000001</v>
      </c>
      <c r="AG1431" s="131">
        <v>1.028</v>
      </c>
      <c r="AH1431" s="131">
        <v>0</v>
      </c>
      <c r="AI1431" s="131">
        <v>0</v>
      </c>
      <c r="AJ1431" s="131">
        <v>26.119</v>
      </c>
      <c r="AK1431" s="131">
        <v>25.728999999999999</v>
      </c>
      <c r="AL1431" s="131">
        <v>34.174999999999997</v>
      </c>
      <c r="AM1431" s="131">
        <v>28.565000000000001</v>
      </c>
      <c r="AN1431" s="131">
        <v>27.349</v>
      </c>
      <c r="AO1431" s="131">
        <v>48.106999999999999</v>
      </c>
      <c r="AP1431" s="131">
        <v>75.364999999999995</v>
      </c>
      <c r="AQ1431" s="131">
        <v>117.545</v>
      </c>
      <c r="AR1431" s="131">
        <v>87.584000000000003</v>
      </c>
      <c r="AS1431" s="131">
        <v>57.957000000000001</v>
      </c>
      <c r="AT1431" s="131">
        <v>83.293000000000006</v>
      </c>
      <c r="AU1431" s="131">
        <v>128.953</v>
      </c>
      <c r="AV1431" s="131">
        <v>216.703</v>
      </c>
      <c r="AW1431" s="131">
        <v>308.654</v>
      </c>
      <c r="AX1431" s="131">
        <v>135.96</v>
      </c>
      <c r="AY1431" s="131">
        <v>100.956</v>
      </c>
      <c r="AZ1431" s="131">
        <v>148.34899999999999</v>
      </c>
      <c r="BA1431" s="131">
        <v>252.80699999999999</v>
      </c>
      <c r="BB1431" t="s">
        <v>147</v>
      </c>
      <c r="BC1431" t="s">
        <v>147</v>
      </c>
    </row>
    <row r="1432" spans="1:55" hidden="1" x14ac:dyDescent="0.25">
      <c r="A1432" t="s">
        <v>118</v>
      </c>
      <c r="B1432" t="s">
        <v>159</v>
      </c>
      <c r="C1432" t="s">
        <v>151</v>
      </c>
      <c r="D1432" s="131">
        <v>0</v>
      </c>
      <c r="E1432" s="131">
        <v>0</v>
      </c>
      <c r="F1432" s="131">
        <v>0</v>
      </c>
      <c r="G1432" s="131">
        <v>0</v>
      </c>
      <c r="H1432" s="131">
        <v>0</v>
      </c>
      <c r="I1432" s="131">
        <v>0</v>
      </c>
      <c r="J1432" s="131">
        <v>0</v>
      </c>
      <c r="K1432" s="131">
        <v>0</v>
      </c>
      <c r="L1432" s="131">
        <v>0</v>
      </c>
      <c r="M1432" s="131">
        <v>0</v>
      </c>
      <c r="N1432" s="131">
        <v>0</v>
      </c>
      <c r="O1432" s="131">
        <v>0</v>
      </c>
      <c r="P1432" s="131">
        <v>0</v>
      </c>
      <c r="Q1432" s="131">
        <v>0</v>
      </c>
      <c r="R1432" s="131">
        <v>0</v>
      </c>
      <c r="S1432" s="131">
        <v>0</v>
      </c>
      <c r="T1432" s="131">
        <v>0</v>
      </c>
      <c r="U1432" s="131">
        <v>0</v>
      </c>
      <c r="V1432" s="131">
        <v>0</v>
      </c>
      <c r="W1432" s="131">
        <v>0</v>
      </c>
      <c r="X1432" s="131">
        <v>0</v>
      </c>
      <c r="Y1432" s="131">
        <v>0</v>
      </c>
      <c r="Z1432" s="131">
        <v>0</v>
      </c>
      <c r="AA1432" s="131">
        <v>0</v>
      </c>
      <c r="AB1432" s="131">
        <v>0</v>
      </c>
      <c r="AC1432" s="131">
        <v>0</v>
      </c>
      <c r="AD1432" s="131">
        <v>0</v>
      </c>
      <c r="AE1432" s="131">
        <v>0</v>
      </c>
      <c r="AF1432" s="131">
        <v>0</v>
      </c>
      <c r="AG1432" s="131">
        <v>0</v>
      </c>
      <c r="AH1432" s="131">
        <v>0</v>
      </c>
      <c r="AI1432" s="131">
        <v>0</v>
      </c>
      <c r="AJ1432" s="131">
        <v>0</v>
      </c>
      <c r="AK1432" s="131">
        <v>0</v>
      </c>
      <c r="AL1432" s="131">
        <v>0</v>
      </c>
      <c r="AM1432" s="131">
        <v>0</v>
      </c>
      <c r="AN1432" s="131">
        <v>0</v>
      </c>
      <c r="AO1432" s="131">
        <v>0</v>
      </c>
      <c r="AP1432" s="131">
        <v>0</v>
      </c>
      <c r="AQ1432" s="131">
        <v>0</v>
      </c>
      <c r="AR1432" s="131">
        <v>0</v>
      </c>
      <c r="AS1432" s="131">
        <v>17.288</v>
      </c>
      <c r="AT1432" s="131">
        <v>0</v>
      </c>
      <c r="AU1432" s="131">
        <v>71.816000000000003</v>
      </c>
      <c r="AV1432" s="131">
        <v>4.4909999999999997</v>
      </c>
      <c r="AW1432" s="131">
        <v>2.843</v>
      </c>
      <c r="AX1432" s="131">
        <v>0.28199999999999997</v>
      </c>
      <c r="AY1432" s="131">
        <v>8.6430000000000007</v>
      </c>
      <c r="AZ1432" s="131">
        <v>6.6509999999999998</v>
      </c>
      <c r="BA1432" s="131">
        <v>23.206</v>
      </c>
      <c r="BB1432" t="s">
        <v>147</v>
      </c>
      <c r="BC1432" t="s">
        <v>147</v>
      </c>
    </row>
    <row r="1433" spans="1:55" hidden="1" x14ac:dyDescent="0.25">
      <c r="A1433" t="s">
        <v>118</v>
      </c>
      <c r="B1433" t="s">
        <v>159</v>
      </c>
      <c r="C1433" t="s">
        <v>148</v>
      </c>
      <c r="D1433" s="131">
        <v>1556.5219999999999</v>
      </c>
      <c r="E1433" s="131">
        <v>1504.625</v>
      </c>
      <c r="F1433" s="131">
        <v>1554.7</v>
      </c>
      <c r="G1433" s="131">
        <v>1283.7819999999999</v>
      </c>
      <c r="H1433" s="131">
        <v>1563.933</v>
      </c>
      <c r="I1433" s="131">
        <v>1549.951</v>
      </c>
      <c r="J1433" s="131">
        <v>1534.528</v>
      </c>
      <c r="K1433" s="131">
        <v>1623.7560000000001</v>
      </c>
      <c r="L1433" s="131">
        <v>1475.134</v>
      </c>
      <c r="M1433" s="131">
        <v>1628.384</v>
      </c>
      <c r="N1433" s="131">
        <v>1436.39</v>
      </c>
      <c r="O1433" s="131">
        <v>1362.048</v>
      </c>
      <c r="P1433" s="131">
        <v>1076.9770000000001</v>
      </c>
      <c r="Q1433" s="131">
        <v>930.80799999999999</v>
      </c>
      <c r="R1433" s="131">
        <v>933.41399999999999</v>
      </c>
      <c r="S1433" s="131">
        <v>720.274</v>
      </c>
      <c r="T1433" s="131">
        <v>580.18100000000004</v>
      </c>
      <c r="U1433" s="131">
        <v>466.73500000000001</v>
      </c>
      <c r="V1433" s="131">
        <v>421.06900000000002</v>
      </c>
      <c r="W1433" s="131">
        <v>304.02100000000002</v>
      </c>
      <c r="X1433" s="131">
        <v>153.79900000000001</v>
      </c>
      <c r="Y1433" s="131">
        <v>155.97300000000001</v>
      </c>
      <c r="Z1433" s="131">
        <v>102.75700000000001</v>
      </c>
      <c r="AA1433" s="131">
        <v>139.666</v>
      </c>
      <c r="AB1433" s="131">
        <v>122.64100000000001</v>
      </c>
      <c r="AC1433" s="131">
        <v>118.084</v>
      </c>
      <c r="AD1433" s="131">
        <v>130.608</v>
      </c>
      <c r="AE1433" s="131">
        <v>81.61</v>
      </c>
      <c r="AF1433" s="131">
        <v>92.692999999999998</v>
      </c>
      <c r="AG1433" s="131">
        <v>87.763000000000005</v>
      </c>
      <c r="AH1433" s="131">
        <v>121.693</v>
      </c>
      <c r="AI1433" s="131">
        <v>173.77</v>
      </c>
      <c r="AJ1433" s="131">
        <v>273.44600000000003</v>
      </c>
      <c r="AK1433" s="131">
        <v>331.54199999999997</v>
      </c>
      <c r="AL1433" s="131">
        <v>352.61900000000003</v>
      </c>
      <c r="AM1433" s="131">
        <v>591.245</v>
      </c>
      <c r="AN1433" s="131">
        <v>1104.3530000000001</v>
      </c>
      <c r="AO1433" s="131">
        <v>743.20399999999995</v>
      </c>
      <c r="AP1433" s="131">
        <v>662.07</v>
      </c>
      <c r="AQ1433" s="131">
        <v>827.85199999999998</v>
      </c>
      <c r="AR1433" s="131">
        <v>694.072</v>
      </c>
      <c r="AS1433" s="131">
        <v>757.89200000000005</v>
      </c>
      <c r="AT1433" s="131">
        <v>948.02700000000004</v>
      </c>
      <c r="AU1433" s="131">
        <v>1260.3240000000001</v>
      </c>
      <c r="AV1433" s="131">
        <v>1399.9549999999999</v>
      </c>
      <c r="AW1433" s="131">
        <v>1513.597</v>
      </c>
      <c r="AX1433" s="131">
        <v>1622.4380000000001</v>
      </c>
      <c r="AY1433" s="131">
        <v>1820.626</v>
      </c>
      <c r="AZ1433" s="131">
        <v>1752.12</v>
      </c>
      <c r="BA1433" s="131">
        <v>2037.3589999999999</v>
      </c>
      <c r="BB1433" t="s">
        <v>147</v>
      </c>
      <c r="BC1433" t="s">
        <v>147</v>
      </c>
    </row>
    <row r="1434" spans="1:55" hidden="1" x14ac:dyDescent="0.25">
      <c r="A1434" t="s">
        <v>118</v>
      </c>
      <c r="B1434" t="s">
        <v>149</v>
      </c>
      <c r="C1434" t="s">
        <v>158</v>
      </c>
      <c r="D1434" s="131">
        <v>41.545999999999999</v>
      </c>
      <c r="E1434" s="131">
        <v>61.792000000000002</v>
      </c>
      <c r="F1434" s="131">
        <v>71.823999999999998</v>
      </c>
      <c r="G1434" s="131">
        <v>64.308000000000007</v>
      </c>
      <c r="H1434" s="131">
        <v>68.94</v>
      </c>
      <c r="I1434" s="131">
        <v>63.003</v>
      </c>
      <c r="J1434" s="131">
        <v>60.695</v>
      </c>
      <c r="K1434" s="131">
        <v>63.905999999999999</v>
      </c>
      <c r="L1434" s="131">
        <v>118.818</v>
      </c>
      <c r="M1434" s="131">
        <v>131.08199999999999</v>
      </c>
      <c r="N1434" s="131">
        <v>95.248000000000005</v>
      </c>
      <c r="O1434" s="131">
        <v>96.247</v>
      </c>
      <c r="P1434" s="131">
        <v>86.478999999999999</v>
      </c>
      <c r="Q1434" s="131">
        <v>88.590999999999994</v>
      </c>
      <c r="R1434" s="131">
        <v>70.47</v>
      </c>
      <c r="S1434" s="131">
        <v>63.59</v>
      </c>
      <c r="T1434" s="131">
        <v>45.575000000000003</v>
      </c>
      <c r="U1434" s="131">
        <v>34.756999999999998</v>
      </c>
      <c r="V1434" s="131">
        <v>43.136000000000003</v>
      </c>
      <c r="W1434" s="131">
        <v>48.914000000000001</v>
      </c>
      <c r="X1434" s="131">
        <v>5.476</v>
      </c>
      <c r="Y1434" s="131">
        <v>3.4009999999999998</v>
      </c>
      <c r="Z1434" s="131">
        <v>2.9079999999999999</v>
      </c>
      <c r="AA1434" s="131">
        <v>2.2469999999999999</v>
      </c>
      <c r="AB1434" s="131">
        <v>1.1419999999999999</v>
      </c>
      <c r="AC1434" s="131">
        <v>1.577</v>
      </c>
      <c r="AD1434" s="131">
        <v>3.0739999999999998</v>
      </c>
      <c r="AE1434" s="131">
        <v>0</v>
      </c>
      <c r="AF1434" s="131">
        <v>0</v>
      </c>
      <c r="AG1434" s="131">
        <v>0</v>
      </c>
      <c r="AH1434" s="131">
        <v>0</v>
      </c>
      <c r="AI1434" s="131">
        <v>0</v>
      </c>
      <c r="AJ1434" s="131">
        <v>6.4340000000000002</v>
      </c>
      <c r="AK1434" s="131">
        <v>15.558999999999999</v>
      </c>
      <c r="AL1434" s="131">
        <v>41.192999999999998</v>
      </c>
      <c r="AM1434" s="131">
        <v>146.57499999999999</v>
      </c>
      <c r="AN1434" s="131">
        <v>294.07</v>
      </c>
      <c r="AO1434" s="131">
        <v>248.51300000000001</v>
      </c>
      <c r="AP1434" s="131">
        <v>148.85499999999999</v>
      </c>
      <c r="AQ1434" s="131">
        <v>188.42400000000001</v>
      </c>
      <c r="AR1434" s="131">
        <v>98.893000000000001</v>
      </c>
      <c r="AS1434" s="131">
        <v>123.373</v>
      </c>
      <c r="AT1434" s="131">
        <v>162.74600000000001</v>
      </c>
      <c r="AU1434" s="131">
        <v>265.81</v>
      </c>
      <c r="AV1434" s="131">
        <v>294.67599999999999</v>
      </c>
      <c r="AW1434" s="131">
        <v>283.34500000000003</v>
      </c>
      <c r="AX1434" s="131">
        <v>360.30799999999999</v>
      </c>
      <c r="AY1434" s="131">
        <v>371.94</v>
      </c>
      <c r="AZ1434" s="131">
        <v>246.98400000000001</v>
      </c>
      <c r="BA1434" s="131">
        <v>306.04899999999998</v>
      </c>
      <c r="BB1434" t="s">
        <v>147</v>
      </c>
      <c r="BC1434" t="s">
        <v>147</v>
      </c>
    </row>
    <row r="1435" spans="1:55" hidden="1" x14ac:dyDescent="0.25">
      <c r="A1435" t="s">
        <v>118</v>
      </c>
      <c r="B1435" t="s">
        <v>149</v>
      </c>
      <c r="C1435" t="s">
        <v>157</v>
      </c>
      <c r="D1435" s="131">
        <v>52.267000000000003</v>
      </c>
      <c r="E1435" s="131">
        <v>68.183999999999997</v>
      </c>
      <c r="F1435" s="131">
        <v>94.685000000000002</v>
      </c>
      <c r="G1435" s="131">
        <v>135.941</v>
      </c>
      <c r="H1435" s="131">
        <v>138.245</v>
      </c>
      <c r="I1435" s="131">
        <v>161.60400000000001</v>
      </c>
      <c r="J1435" s="131">
        <v>123.958</v>
      </c>
      <c r="K1435" s="131">
        <v>137.81700000000001</v>
      </c>
      <c r="L1435" s="131">
        <v>92.853999999999999</v>
      </c>
      <c r="M1435" s="131">
        <v>118.14100000000001</v>
      </c>
      <c r="N1435" s="131">
        <v>102.75700000000001</v>
      </c>
      <c r="O1435" s="131">
        <v>73.117999999999995</v>
      </c>
      <c r="P1435" s="131">
        <v>96.207999999999998</v>
      </c>
      <c r="Q1435" s="131">
        <v>72.27</v>
      </c>
      <c r="R1435" s="131">
        <v>74.167000000000002</v>
      </c>
      <c r="S1435" s="131">
        <v>38.100999999999999</v>
      </c>
      <c r="T1435" s="131">
        <v>46.366999999999997</v>
      </c>
      <c r="U1435" s="131">
        <v>12.824999999999999</v>
      </c>
      <c r="V1435" s="131">
        <v>18.829999999999998</v>
      </c>
      <c r="W1435" s="131">
        <v>26.007000000000001</v>
      </c>
      <c r="X1435" s="131">
        <v>14.055999999999999</v>
      </c>
      <c r="Y1435" s="131">
        <v>25.216999999999999</v>
      </c>
      <c r="Z1435" s="131">
        <v>17.091999999999999</v>
      </c>
      <c r="AA1435" s="131">
        <v>15.238</v>
      </c>
      <c r="AB1435" s="131">
        <v>10.896000000000001</v>
      </c>
      <c r="AC1435" s="131">
        <v>6.6820000000000004</v>
      </c>
      <c r="AD1435" s="131">
        <v>9.5090000000000003</v>
      </c>
      <c r="AE1435" s="131">
        <v>12.308</v>
      </c>
      <c r="AF1435" s="131">
        <v>7.9770000000000003</v>
      </c>
      <c r="AG1435" s="131">
        <v>5.9880000000000004</v>
      </c>
      <c r="AH1435" s="131">
        <v>9.8960000000000008</v>
      </c>
      <c r="AI1435" s="131">
        <v>12.494</v>
      </c>
      <c r="AJ1435" s="131">
        <v>17.385999999999999</v>
      </c>
      <c r="AK1435" s="131">
        <v>14.757</v>
      </c>
      <c r="AL1435" s="131">
        <v>24.5</v>
      </c>
      <c r="AM1435" s="131">
        <v>33.268000000000001</v>
      </c>
      <c r="AN1435" s="131">
        <v>93.114999999999995</v>
      </c>
      <c r="AO1435" s="131">
        <v>69.578999999999994</v>
      </c>
      <c r="AP1435" s="131">
        <v>58.518000000000001</v>
      </c>
      <c r="AQ1435" s="131">
        <v>57.683999999999997</v>
      </c>
      <c r="AR1435" s="131">
        <v>113.80800000000001</v>
      </c>
      <c r="AS1435" s="131">
        <v>26.039000000000001</v>
      </c>
      <c r="AT1435" s="131">
        <v>41.228999999999999</v>
      </c>
      <c r="AU1435" s="131">
        <v>50.917000000000002</v>
      </c>
      <c r="AV1435" s="131">
        <v>29.038</v>
      </c>
      <c r="AW1435" s="131">
        <v>35.746000000000002</v>
      </c>
      <c r="AX1435" s="131">
        <v>55.222999999999999</v>
      </c>
      <c r="AY1435" s="131">
        <v>32.508000000000003</v>
      </c>
      <c r="AZ1435" s="131">
        <v>36.906999999999996</v>
      </c>
      <c r="BA1435" s="131">
        <v>55.533000000000001</v>
      </c>
      <c r="BB1435" t="s">
        <v>147</v>
      </c>
      <c r="BC1435" t="s">
        <v>147</v>
      </c>
    </row>
    <row r="1436" spans="1:55" hidden="1" x14ac:dyDescent="0.25">
      <c r="A1436" t="s">
        <v>118</v>
      </c>
      <c r="B1436" t="s">
        <v>149</v>
      </c>
      <c r="C1436" t="s">
        <v>156</v>
      </c>
      <c r="D1436" s="131">
        <v>0</v>
      </c>
      <c r="E1436" s="131">
        <v>4.2610000000000001</v>
      </c>
      <c r="F1436" s="131">
        <v>6.2939999999999996</v>
      </c>
      <c r="G1436" s="131">
        <v>12.536</v>
      </c>
      <c r="H1436" s="131">
        <v>35.200000000000003</v>
      </c>
      <c r="I1436" s="131">
        <v>61.978000000000002</v>
      </c>
      <c r="J1436" s="131">
        <v>54.706000000000003</v>
      </c>
      <c r="K1436" s="131">
        <v>78.064999999999998</v>
      </c>
      <c r="L1436" s="131">
        <v>58.177</v>
      </c>
      <c r="M1436" s="131">
        <v>45.920999999999999</v>
      </c>
      <c r="N1436" s="131">
        <v>50.548999999999999</v>
      </c>
      <c r="O1436" s="131">
        <v>43.646999999999998</v>
      </c>
      <c r="P1436" s="131">
        <v>34.951999999999998</v>
      </c>
      <c r="Q1436" s="131">
        <v>41.57</v>
      </c>
      <c r="R1436" s="131">
        <v>42.500999999999998</v>
      </c>
      <c r="S1436" s="131">
        <v>41.966999999999999</v>
      </c>
      <c r="T1436" s="131">
        <v>40.274000000000001</v>
      </c>
      <c r="U1436" s="131">
        <v>43.94</v>
      </c>
      <c r="V1436" s="131">
        <v>39.89</v>
      </c>
      <c r="W1436" s="131">
        <v>36.673999999999999</v>
      </c>
      <c r="X1436" s="131">
        <v>21.588999999999999</v>
      </c>
      <c r="Y1436" s="131">
        <v>21.076000000000001</v>
      </c>
      <c r="Z1436" s="131">
        <v>13.696</v>
      </c>
      <c r="AA1436" s="131">
        <v>9.5429999999999993</v>
      </c>
      <c r="AB1436" s="131">
        <v>7.1609999999999996</v>
      </c>
      <c r="AC1436" s="131">
        <v>9.9670000000000005</v>
      </c>
      <c r="AD1436" s="131">
        <v>9.4109999999999996</v>
      </c>
      <c r="AE1436" s="131">
        <v>12.875</v>
      </c>
      <c r="AF1436" s="131">
        <v>21.672000000000001</v>
      </c>
      <c r="AG1436" s="131">
        <v>23.402000000000001</v>
      </c>
      <c r="AH1436" s="131">
        <v>38.664999999999999</v>
      </c>
      <c r="AI1436" s="131">
        <v>69.84</v>
      </c>
      <c r="AJ1436" s="131">
        <v>92.01</v>
      </c>
      <c r="AK1436" s="131">
        <v>134.001</v>
      </c>
      <c r="AL1436" s="131">
        <v>81.623999999999995</v>
      </c>
      <c r="AM1436" s="131">
        <v>154.95400000000001</v>
      </c>
      <c r="AN1436" s="131">
        <v>284.57100000000003</v>
      </c>
      <c r="AO1436" s="131">
        <v>97.727999999999994</v>
      </c>
      <c r="AP1436" s="131">
        <v>96.108999999999995</v>
      </c>
      <c r="AQ1436" s="131">
        <v>143.25899999999999</v>
      </c>
      <c r="AR1436" s="131">
        <v>109.71</v>
      </c>
      <c r="AS1436" s="131">
        <v>109.30200000000001</v>
      </c>
      <c r="AT1436" s="131">
        <v>188.637</v>
      </c>
      <c r="AU1436" s="131">
        <v>153.37200000000001</v>
      </c>
      <c r="AV1436" s="131">
        <v>187.012</v>
      </c>
      <c r="AW1436" s="131">
        <v>165.7</v>
      </c>
      <c r="AX1436" s="131">
        <v>169.429</v>
      </c>
      <c r="AY1436" s="131">
        <v>224.47499999999999</v>
      </c>
      <c r="AZ1436" s="131">
        <v>198.43899999999999</v>
      </c>
      <c r="BA1436" s="131">
        <v>248.52500000000001</v>
      </c>
      <c r="BB1436" t="s">
        <v>147</v>
      </c>
      <c r="BC1436" t="s">
        <v>147</v>
      </c>
    </row>
    <row r="1437" spans="1:55" hidden="1" x14ac:dyDescent="0.25">
      <c r="A1437" t="s">
        <v>118</v>
      </c>
      <c r="B1437" t="s">
        <v>149</v>
      </c>
      <c r="C1437" t="s">
        <v>155</v>
      </c>
      <c r="D1437" s="131">
        <v>1108.3340000000001</v>
      </c>
      <c r="E1437" s="131">
        <v>1025.954</v>
      </c>
      <c r="F1437" s="131">
        <v>993.77800000000002</v>
      </c>
      <c r="G1437" s="131">
        <v>765.17899999999997</v>
      </c>
      <c r="H1437" s="131">
        <v>896.952</v>
      </c>
      <c r="I1437" s="131">
        <v>828.44600000000003</v>
      </c>
      <c r="J1437" s="131">
        <v>852.94600000000003</v>
      </c>
      <c r="K1437" s="131">
        <v>869.05</v>
      </c>
      <c r="L1437" s="131">
        <v>763.07399999999996</v>
      </c>
      <c r="M1437" s="131">
        <v>844.10299999999995</v>
      </c>
      <c r="N1437" s="131">
        <v>757.24099999999999</v>
      </c>
      <c r="O1437" s="131">
        <v>725.96</v>
      </c>
      <c r="P1437" s="131">
        <v>561.75199999999995</v>
      </c>
      <c r="Q1437" s="131">
        <v>463.4</v>
      </c>
      <c r="R1437" s="131">
        <v>479.11200000000002</v>
      </c>
      <c r="S1437" s="131">
        <v>413.12900000000002</v>
      </c>
      <c r="T1437" s="131">
        <v>310.27999999999997</v>
      </c>
      <c r="U1437" s="131">
        <v>260.22899999999998</v>
      </c>
      <c r="V1437" s="131">
        <v>215.90199999999999</v>
      </c>
      <c r="W1437" s="131">
        <v>125.68600000000001</v>
      </c>
      <c r="X1437" s="131">
        <v>59.316000000000003</v>
      </c>
      <c r="Y1437" s="131">
        <v>53.905000000000001</v>
      </c>
      <c r="Z1437" s="131">
        <v>35.517000000000003</v>
      </c>
      <c r="AA1437" s="131">
        <v>40.042999999999999</v>
      </c>
      <c r="AB1437" s="131">
        <v>32.950000000000003</v>
      </c>
      <c r="AC1437" s="131">
        <v>31.245999999999999</v>
      </c>
      <c r="AD1437" s="131">
        <v>36.460999999999999</v>
      </c>
      <c r="AE1437" s="131">
        <v>30.88</v>
      </c>
      <c r="AF1437" s="131">
        <v>32.198</v>
      </c>
      <c r="AG1437" s="131">
        <v>32.667000000000002</v>
      </c>
      <c r="AH1437" s="131">
        <v>35.298000000000002</v>
      </c>
      <c r="AI1437" s="131">
        <v>41.738999999999997</v>
      </c>
      <c r="AJ1437" s="131">
        <v>52.917000000000002</v>
      </c>
      <c r="AK1437" s="131">
        <v>48.232999999999997</v>
      </c>
      <c r="AL1437" s="131">
        <v>66.817999999999998</v>
      </c>
      <c r="AM1437" s="131">
        <v>60.268000000000001</v>
      </c>
      <c r="AN1437" s="131">
        <v>118.93899999999999</v>
      </c>
      <c r="AO1437" s="131">
        <v>75.016000000000005</v>
      </c>
      <c r="AP1437" s="131">
        <v>102.616</v>
      </c>
      <c r="AQ1437" s="131">
        <v>92.513000000000005</v>
      </c>
      <c r="AR1437" s="131">
        <v>87.46</v>
      </c>
      <c r="AS1437" s="131">
        <v>195.881</v>
      </c>
      <c r="AT1437" s="131">
        <v>180.625</v>
      </c>
      <c r="AU1437" s="131">
        <v>237.67400000000001</v>
      </c>
      <c r="AV1437" s="131">
        <v>297.41899999999998</v>
      </c>
      <c r="AW1437" s="131">
        <v>332.83699999999999</v>
      </c>
      <c r="AX1437" s="131">
        <v>427.654</v>
      </c>
      <c r="AY1437" s="131">
        <v>590.04200000000003</v>
      </c>
      <c r="AZ1437" s="131">
        <v>619.23</v>
      </c>
      <c r="BA1437" s="131">
        <v>556.79499999999996</v>
      </c>
      <c r="BB1437" t="s">
        <v>147</v>
      </c>
      <c r="BC1437" t="s">
        <v>147</v>
      </c>
    </row>
    <row r="1438" spans="1:55" hidden="1" x14ac:dyDescent="0.25">
      <c r="A1438" t="s">
        <v>118</v>
      </c>
      <c r="B1438" t="s">
        <v>149</v>
      </c>
      <c r="C1438" t="s">
        <v>154</v>
      </c>
      <c r="D1438" s="131" t="s">
        <v>147</v>
      </c>
      <c r="E1438" s="131" t="s">
        <v>147</v>
      </c>
      <c r="F1438" s="131" t="s">
        <v>147</v>
      </c>
      <c r="G1438" s="131" t="s">
        <v>147</v>
      </c>
      <c r="H1438" s="131" t="s">
        <v>147</v>
      </c>
      <c r="I1438" s="131" t="s">
        <v>147</v>
      </c>
      <c r="J1438" s="131" t="s">
        <v>147</v>
      </c>
      <c r="K1438" s="131" t="s">
        <v>147</v>
      </c>
      <c r="L1438" s="131" t="s">
        <v>147</v>
      </c>
      <c r="M1438" s="131" t="s">
        <v>147</v>
      </c>
      <c r="N1438" s="131" t="s">
        <v>147</v>
      </c>
      <c r="O1438" s="131" t="s">
        <v>147</v>
      </c>
      <c r="P1438" s="131" t="s">
        <v>147</v>
      </c>
      <c r="Q1438" s="131" t="s">
        <v>147</v>
      </c>
      <c r="R1438" s="131" t="s">
        <v>147</v>
      </c>
      <c r="S1438" s="131" t="s">
        <v>147</v>
      </c>
      <c r="T1438" s="131" t="s">
        <v>147</v>
      </c>
      <c r="U1438" s="131" t="s">
        <v>147</v>
      </c>
      <c r="V1438" s="131" t="s">
        <v>147</v>
      </c>
      <c r="W1438" s="131" t="s">
        <v>147</v>
      </c>
      <c r="X1438" s="131" t="s">
        <v>147</v>
      </c>
      <c r="Y1438" s="131" t="s">
        <v>147</v>
      </c>
      <c r="Z1438" s="131" t="s">
        <v>147</v>
      </c>
      <c r="AA1438" s="131" t="s">
        <v>147</v>
      </c>
      <c r="AB1438" s="131" t="s">
        <v>147</v>
      </c>
      <c r="AC1438" s="131" t="s">
        <v>147</v>
      </c>
      <c r="AD1438" s="131" t="s">
        <v>147</v>
      </c>
      <c r="AE1438" s="131" t="s">
        <v>147</v>
      </c>
      <c r="AF1438" s="131" t="s">
        <v>147</v>
      </c>
      <c r="AG1438" s="131" t="s">
        <v>147</v>
      </c>
      <c r="AH1438" s="131">
        <v>5.2859999999999996</v>
      </c>
      <c r="AI1438" s="131">
        <v>4.6079999999999997</v>
      </c>
      <c r="AJ1438" s="131">
        <v>13.314</v>
      </c>
      <c r="AK1438" s="131">
        <v>16.561</v>
      </c>
      <c r="AL1438" s="131">
        <v>19.187999999999999</v>
      </c>
      <c r="AM1438" s="131">
        <v>20.992999999999999</v>
      </c>
      <c r="AN1438" s="131">
        <v>33.640999999999998</v>
      </c>
      <c r="AO1438" s="131">
        <v>27.709</v>
      </c>
      <c r="AP1438" s="131">
        <v>22.244</v>
      </c>
      <c r="AQ1438" s="131">
        <v>35.542000000000002</v>
      </c>
      <c r="AR1438" s="131">
        <v>19.536999999999999</v>
      </c>
      <c r="AS1438" s="131">
        <v>20.440999999999999</v>
      </c>
      <c r="AT1438" s="131">
        <v>20.687999999999999</v>
      </c>
      <c r="AU1438" s="131">
        <v>16.170999999999999</v>
      </c>
      <c r="AV1438" s="131">
        <v>26.459</v>
      </c>
      <c r="AW1438" s="131">
        <v>44.14</v>
      </c>
      <c r="AX1438" s="131">
        <v>43.506</v>
      </c>
      <c r="AY1438" s="131">
        <v>43.319000000000003</v>
      </c>
      <c r="AZ1438" s="131">
        <v>72.52</v>
      </c>
      <c r="BA1438" s="131">
        <v>110.753</v>
      </c>
      <c r="BB1438" t="s">
        <v>147</v>
      </c>
      <c r="BC1438" t="s">
        <v>147</v>
      </c>
    </row>
    <row r="1439" spans="1:55" hidden="1" x14ac:dyDescent="0.25">
      <c r="A1439" t="s">
        <v>118</v>
      </c>
      <c r="B1439" t="s">
        <v>149</v>
      </c>
      <c r="C1439" t="s">
        <v>153</v>
      </c>
      <c r="D1439" s="131">
        <v>0</v>
      </c>
      <c r="E1439" s="131">
        <v>0</v>
      </c>
      <c r="F1439" s="131">
        <v>1.296</v>
      </c>
      <c r="G1439" s="131">
        <v>1.6279999999999999</v>
      </c>
      <c r="H1439" s="131">
        <v>0.438</v>
      </c>
      <c r="I1439" s="131">
        <v>0.57599999999999996</v>
      </c>
      <c r="J1439" s="131">
        <v>3.5830000000000002</v>
      </c>
      <c r="K1439" s="131">
        <v>6.3239999999999998</v>
      </c>
      <c r="L1439" s="131">
        <v>3.5209999999999999</v>
      </c>
      <c r="M1439" s="131">
        <v>15.863</v>
      </c>
      <c r="N1439" s="131">
        <v>7.1139999999999999</v>
      </c>
      <c r="O1439" s="131">
        <v>10.071999999999999</v>
      </c>
      <c r="P1439" s="131">
        <v>6.1260000000000003</v>
      </c>
      <c r="Q1439" s="131">
        <v>9.1999999999999993</v>
      </c>
      <c r="R1439" s="131">
        <v>4.694</v>
      </c>
      <c r="S1439" s="131">
        <v>0</v>
      </c>
      <c r="T1439" s="131">
        <v>2.2130000000000001</v>
      </c>
      <c r="U1439" s="131">
        <v>2.8220000000000001</v>
      </c>
      <c r="V1439" s="131">
        <v>3.964</v>
      </c>
      <c r="W1439" s="131">
        <v>0</v>
      </c>
      <c r="X1439" s="131">
        <v>8.8829999999999991</v>
      </c>
      <c r="Y1439" s="131">
        <v>7.0789999999999997</v>
      </c>
      <c r="Z1439" s="131">
        <v>2.4420000000000002</v>
      </c>
      <c r="AA1439" s="131">
        <v>2.4470000000000001</v>
      </c>
      <c r="AB1439" s="131">
        <v>2.6360000000000001</v>
      </c>
      <c r="AC1439" s="131">
        <v>3.0329999999999999</v>
      </c>
      <c r="AD1439" s="131">
        <v>3.6360000000000001</v>
      </c>
      <c r="AE1439" s="131">
        <v>3.3769999999999998</v>
      </c>
      <c r="AF1439" s="131">
        <v>8.875</v>
      </c>
      <c r="AG1439" s="131">
        <v>6.0519999999999996</v>
      </c>
      <c r="AH1439" s="131">
        <v>6.4139999999999997</v>
      </c>
      <c r="AI1439" s="131">
        <v>7.7690000000000001</v>
      </c>
      <c r="AJ1439" s="131">
        <v>12.151</v>
      </c>
      <c r="AK1439" s="131">
        <v>11.028</v>
      </c>
      <c r="AL1439" s="131">
        <v>16.734000000000002</v>
      </c>
      <c r="AM1439" s="131">
        <v>25.783999999999999</v>
      </c>
      <c r="AN1439" s="131">
        <v>21.375</v>
      </c>
      <c r="AO1439" s="131">
        <v>27.277000000000001</v>
      </c>
      <c r="AP1439" s="131">
        <v>32.366999999999997</v>
      </c>
      <c r="AQ1439" s="131">
        <v>40.341000000000001</v>
      </c>
      <c r="AR1439" s="131">
        <v>46.834000000000003</v>
      </c>
      <c r="AS1439" s="131">
        <v>61.011000000000003</v>
      </c>
      <c r="AT1439" s="131">
        <v>85.105000000000004</v>
      </c>
      <c r="AU1439" s="131">
        <v>108.06699999999999</v>
      </c>
      <c r="AV1439" s="131">
        <v>91.012</v>
      </c>
      <c r="AW1439" s="131">
        <v>82.177999999999997</v>
      </c>
      <c r="AX1439" s="131">
        <v>110.90600000000001</v>
      </c>
      <c r="AY1439" s="131">
        <v>81.290999999999997</v>
      </c>
      <c r="AZ1439" s="131">
        <v>80.05</v>
      </c>
      <c r="BA1439" s="131">
        <v>105.431</v>
      </c>
      <c r="BB1439" t="s">
        <v>147</v>
      </c>
      <c r="BC1439" t="s">
        <v>147</v>
      </c>
    </row>
    <row r="1440" spans="1:55" hidden="1" x14ac:dyDescent="0.25">
      <c r="A1440" t="s">
        <v>118</v>
      </c>
      <c r="B1440" t="s">
        <v>149</v>
      </c>
      <c r="C1440" t="s">
        <v>152</v>
      </c>
      <c r="D1440" s="131">
        <v>20.103000000000002</v>
      </c>
      <c r="E1440" s="131">
        <v>21.306999999999999</v>
      </c>
      <c r="F1440" s="131">
        <v>52.942</v>
      </c>
      <c r="G1440" s="131">
        <v>28.491</v>
      </c>
      <c r="H1440" s="131">
        <v>88.293000000000006</v>
      </c>
      <c r="I1440" s="131">
        <v>101.483</v>
      </c>
      <c r="J1440" s="131">
        <v>109.09099999999999</v>
      </c>
      <c r="K1440" s="131">
        <v>119.88200000000001</v>
      </c>
      <c r="L1440" s="131">
        <v>121.898</v>
      </c>
      <c r="M1440" s="131">
        <v>123.568</v>
      </c>
      <c r="N1440" s="131">
        <v>115.009</v>
      </c>
      <c r="O1440" s="131">
        <v>120.496</v>
      </c>
      <c r="P1440" s="131">
        <v>60.174999999999997</v>
      </c>
      <c r="Q1440" s="131">
        <v>55.881</v>
      </c>
      <c r="R1440" s="131">
        <v>62.015000000000001</v>
      </c>
      <c r="S1440" s="131">
        <v>8.8040000000000003</v>
      </c>
      <c r="T1440" s="131">
        <v>10.875</v>
      </c>
      <c r="U1440" s="131">
        <v>11.928000000000001</v>
      </c>
      <c r="V1440" s="131">
        <v>8.92</v>
      </c>
      <c r="W1440" s="131">
        <v>1.45</v>
      </c>
      <c r="X1440" s="131">
        <v>11.45</v>
      </c>
      <c r="Y1440" s="131">
        <v>11.798999999999999</v>
      </c>
      <c r="Z1440" s="131">
        <v>9.0350000000000001</v>
      </c>
      <c r="AA1440" s="131">
        <v>40.154000000000003</v>
      </c>
      <c r="AB1440" s="131">
        <v>41.518000000000001</v>
      </c>
      <c r="AC1440" s="131">
        <v>40.22</v>
      </c>
      <c r="AD1440" s="131">
        <v>40.468000000000004</v>
      </c>
      <c r="AE1440" s="131">
        <v>4.6440000000000001</v>
      </c>
      <c r="AF1440" s="131">
        <v>2.0640000000000001</v>
      </c>
      <c r="AG1440" s="131">
        <v>0.80700000000000005</v>
      </c>
      <c r="AH1440" s="131">
        <v>0</v>
      </c>
      <c r="AI1440" s="131">
        <v>0</v>
      </c>
      <c r="AJ1440" s="131">
        <v>20.51</v>
      </c>
      <c r="AK1440" s="131">
        <v>20.204000000000001</v>
      </c>
      <c r="AL1440" s="131">
        <v>26.835999999999999</v>
      </c>
      <c r="AM1440" s="131">
        <v>22.431000000000001</v>
      </c>
      <c r="AN1440" s="131">
        <v>21.475999999999999</v>
      </c>
      <c r="AO1440" s="131">
        <v>37.774999999999999</v>
      </c>
      <c r="AP1440" s="131">
        <v>59.18</v>
      </c>
      <c r="AQ1440" s="131">
        <v>92.302000000000007</v>
      </c>
      <c r="AR1440" s="131">
        <v>68.775000000000006</v>
      </c>
      <c r="AS1440" s="131">
        <v>45.51</v>
      </c>
      <c r="AT1440" s="131">
        <v>65.406000000000006</v>
      </c>
      <c r="AU1440" s="131">
        <v>101.259</v>
      </c>
      <c r="AV1440" s="131">
        <v>170.16499999999999</v>
      </c>
      <c r="AW1440" s="131">
        <v>242.369</v>
      </c>
      <c r="AX1440" s="131">
        <v>106.762</v>
      </c>
      <c r="AY1440" s="131">
        <v>79.275000000000006</v>
      </c>
      <c r="AZ1440" s="131">
        <v>116.491</v>
      </c>
      <c r="BA1440" s="131">
        <v>198.51499999999999</v>
      </c>
      <c r="BB1440" t="s">
        <v>147</v>
      </c>
      <c r="BC1440" t="s">
        <v>147</v>
      </c>
    </row>
    <row r="1441" spans="1:55" hidden="1" x14ac:dyDescent="0.25">
      <c r="A1441" t="s">
        <v>118</v>
      </c>
      <c r="B1441" t="s">
        <v>149</v>
      </c>
      <c r="C1441" t="s">
        <v>151</v>
      </c>
      <c r="D1441" s="131">
        <v>0</v>
      </c>
      <c r="E1441" s="131">
        <v>0</v>
      </c>
      <c r="F1441" s="131">
        <v>0</v>
      </c>
      <c r="G1441" s="131">
        <v>0</v>
      </c>
      <c r="H1441" s="131">
        <v>0</v>
      </c>
      <c r="I1441" s="131">
        <v>0</v>
      </c>
      <c r="J1441" s="131">
        <v>0</v>
      </c>
      <c r="K1441" s="131">
        <v>0</v>
      </c>
      <c r="L1441" s="131">
        <v>0</v>
      </c>
      <c r="M1441" s="131">
        <v>0</v>
      </c>
      <c r="N1441" s="131">
        <v>0</v>
      </c>
      <c r="O1441" s="131">
        <v>0</v>
      </c>
      <c r="P1441" s="131">
        <v>0</v>
      </c>
      <c r="Q1441" s="131">
        <v>0</v>
      </c>
      <c r="R1441" s="131">
        <v>0</v>
      </c>
      <c r="S1441" s="131">
        <v>0</v>
      </c>
      <c r="T1441" s="131">
        <v>0</v>
      </c>
      <c r="U1441" s="131">
        <v>0</v>
      </c>
      <c r="V1441" s="131">
        <v>0</v>
      </c>
      <c r="W1441" s="131">
        <v>0</v>
      </c>
      <c r="X1441" s="131">
        <v>0</v>
      </c>
      <c r="Y1441" s="131">
        <v>0</v>
      </c>
      <c r="Z1441" s="131">
        <v>0</v>
      </c>
      <c r="AA1441" s="131">
        <v>0</v>
      </c>
      <c r="AB1441" s="131">
        <v>0</v>
      </c>
      <c r="AC1441" s="131">
        <v>0</v>
      </c>
      <c r="AD1441" s="131">
        <v>0</v>
      </c>
      <c r="AE1441" s="131">
        <v>0</v>
      </c>
      <c r="AF1441" s="131">
        <v>0</v>
      </c>
      <c r="AG1441" s="131">
        <v>0</v>
      </c>
      <c r="AH1441" s="131">
        <v>0</v>
      </c>
      <c r="AI1441" s="131">
        <v>0</v>
      </c>
      <c r="AJ1441" s="131">
        <v>0</v>
      </c>
      <c r="AK1441" s="131">
        <v>0</v>
      </c>
      <c r="AL1441" s="131">
        <v>0</v>
      </c>
      <c r="AM1441" s="131">
        <v>0</v>
      </c>
      <c r="AN1441" s="131">
        <v>0</v>
      </c>
      <c r="AO1441" s="131">
        <v>0</v>
      </c>
      <c r="AP1441" s="131">
        <v>0</v>
      </c>
      <c r="AQ1441" s="131">
        <v>0</v>
      </c>
      <c r="AR1441" s="131">
        <v>0</v>
      </c>
      <c r="AS1441" s="131">
        <v>13.574999999999999</v>
      </c>
      <c r="AT1441" s="131">
        <v>0</v>
      </c>
      <c r="AU1441" s="131">
        <v>56.393000000000001</v>
      </c>
      <c r="AV1441" s="131">
        <v>3.5259999999999998</v>
      </c>
      <c r="AW1441" s="131">
        <v>2.2330000000000001</v>
      </c>
      <c r="AX1441" s="131">
        <v>0.221</v>
      </c>
      <c r="AY1441" s="131">
        <v>6.7869999999999999</v>
      </c>
      <c r="AZ1441" s="131">
        <v>5.2229999999999999</v>
      </c>
      <c r="BA1441" s="131">
        <v>18.222999999999999</v>
      </c>
      <c r="BB1441" t="s">
        <v>147</v>
      </c>
      <c r="BC1441" t="s">
        <v>147</v>
      </c>
    </row>
    <row r="1442" spans="1:55" hidden="1" x14ac:dyDescent="0.25">
      <c r="A1442" t="s">
        <v>118</v>
      </c>
      <c r="B1442" t="s">
        <v>149</v>
      </c>
      <c r="C1442" t="s">
        <v>148</v>
      </c>
      <c r="D1442" s="131">
        <v>1222.25</v>
      </c>
      <c r="E1442" s="131">
        <v>1181.498</v>
      </c>
      <c r="F1442" s="131">
        <v>1220.819</v>
      </c>
      <c r="G1442" s="131">
        <v>1008.082</v>
      </c>
      <c r="H1442" s="131">
        <v>1228.069</v>
      </c>
      <c r="I1442" s="131">
        <v>1217.0899999999999</v>
      </c>
      <c r="J1442" s="131">
        <v>1204.979</v>
      </c>
      <c r="K1442" s="131">
        <v>1275.0450000000001</v>
      </c>
      <c r="L1442" s="131">
        <v>1158.3399999999999</v>
      </c>
      <c r="M1442" s="131">
        <v>1278.6790000000001</v>
      </c>
      <c r="N1442" s="131">
        <v>1127.9169999999999</v>
      </c>
      <c r="O1442" s="131">
        <v>1069.5409999999999</v>
      </c>
      <c r="P1442" s="131">
        <v>845.69</v>
      </c>
      <c r="Q1442" s="131">
        <v>730.91099999999994</v>
      </c>
      <c r="R1442" s="131">
        <v>732.95799999999997</v>
      </c>
      <c r="S1442" s="131">
        <v>565.59100000000001</v>
      </c>
      <c r="T1442" s="131">
        <v>455.584</v>
      </c>
      <c r="U1442" s="131">
        <v>366.50099999999998</v>
      </c>
      <c r="V1442" s="131">
        <v>330.642</v>
      </c>
      <c r="W1442" s="131">
        <v>238.73099999999999</v>
      </c>
      <c r="X1442" s="131">
        <v>120.77</v>
      </c>
      <c r="Y1442" s="131">
        <v>122.477</v>
      </c>
      <c r="Z1442" s="131">
        <v>80.688999999999993</v>
      </c>
      <c r="AA1442" s="131">
        <v>109.672</v>
      </c>
      <c r="AB1442" s="131">
        <v>96.302999999999997</v>
      </c>
      <c r="AC1442" s="131">
        <v>92.724999999999994</v>
      </c>
      <c r="AD1442" s="131">
        <v>102.559</v>
      </c>
      <c r="AE1442" s="131">
        <v>64.084000000000003</v>
      </c>
      <c r="AF1442" s="131">
        <v>72.787000000000006</v>
      </c>
      <c r="AG1442" s="131">
        <v>68.915999999999997</v>
      </c>
      <c r="AH1442" s="131">
        <v>95.558999999999997</v>
      </c>
      <c r="AI1442" s="131">
        <v>136.452</v>
      </c>
      <c r="AJ1442" s="131">
        <v>214.72200000000001</v>
      </c>
      <c r="AK1442" s="131">
        <v>260.34199999999998</v>
      </c>
      <c r="AL1442" s="131">
        <v>276.892</v>
      </c>
      <c r="AM1442" s="131">
        <v>464.27199999999999</v>
      </c>
      <c r="AN1442" s="131">
        <v>867.18700000000001</v>
      </c>
      <c r="AO1442" s="131">
        <v>583.59699999999998</v>
      </c>
      <c r="AP1442" s="131">
        <v>519.88699999999994</v>
      </c>
      <c r="AQ1442" s="131">
        <v>650.06600000000003</v>
      </c>
      <c r="AR1442" s="131">
        <v>545.01599999999996</v>
      </c>
      <c r="AS1442" s="131">
        <v>595.13</v>
      </c>
      <c r="AT1442" s="131">
        <v>744.43299999999999</v>
      </c>
      <c r="AU1442" s="131">
        <v>989.66200000000003</v>
      </c>
      <c r="AV1442" s="131">
        <v>1099.307</v>
      </c>
      <c r="AW1442" s="131">
        <v>1188.5429999999999</v>
      </c>
      <c r="AX1442" s="131">
        <v>1274.01</v>
      </c>
      <c r="AY1442" s="131">
        <v>1429.636</v>
      </c>
      <c r="AZ1442" s="131">
        <v>1375.8420000000001</v>
      </c>
      <c r="BA1442" s="131">
        <v>1599.8240000000001</v>
      </c>
      <c r="BB1442" t="s">
        <v>147</v>
      </c>
      <c r="BC1442" t="s">
        <v>147</v>
      </c>
    </row>
    <row r="1443" spans="1:55" hidden="1" x14ac:dyDescent="0.25">
      <c r="A1443" t="s">
        <v>117</v>
      </c>
      <c r="B1443" t="s">
        <v>165</v>
      </c>
      <c r="C1443" t="s">
        <v>158</v>
      </c>
      <c r="D1443" s="131">
        <v>1.5</v>
      </c>
      <c r="E1443" s="131">
        <v>8.4</v>
      </c>
      <c r="F1443" s="131">
        <v>17.3</v>
      </c>
      <c r="G1443" s="131">
        <v>84.8</v>
      </c>
      <c r="H1443" s="131">
        <v>120.3</v>
      </c>
      <c r="I1443" s="131">
        <v>176.2</v>
      </c>
      <c r="J1443" s="131">
        <v>293</v>
      </c>
      <c r="K1443" s="131">
        <v>224.7</v>
      </c>
      <c r="L1443" s="131">
        <v>145.19999999999999</v>
      </c>
      <c r="M1443" s="131">
        <v>211.2</v>
      </c>
      <c r="N1443" s="131">
        <v>164.1</v>
      </c>
      <c r="O1443" s="131">
        <v>217.7</v>
      </c>
      <c r="P1443" s="131">
        <v>179.9</v>
      </c>
      <c r="Q1443" s="131">
        <v>166.1</v>
      </c>
      <c r="R1443" s="131">
        <v>143.80000000000001</v>
      </c>
      <c r="S1443" s="131">
        <v>158.52000000000001</v>
      </c>
      <c r="T1443" s="131">
        <v>181.14</v>
      </c>
      <c r="U1443" s="131">
        <v>216.8</v>
      </c>
      <c r="V1443" s="131">
        <v>284.89999999999998</v>
      </c>
      <c r="W1443" s="131">
        <v>307.5</v>
      </c>
      <c r="X1443" s="131">
        <v>427.86500000000001</v>
      </c>
      <c r="Y1443" s="131">
        <v>506.20100000000002</v>
      </c>
      <c r="Z1443" s="131">
        <v>413.12</v>
      </c>
      <c r="AA1443" s="131">
        <v>387.73500000000001</v>
      </c>
      <c r="AB1443" s="131">
        <v>421.3</v>
      </c>
      <c r="AC1443" s="131">
        <v>480.339</v>
      </c>
      <c r="AD1443" s="131">
        <v>538.83500000000004</v>
      </c>
      <c r="AE1443" s="131">
        <v>581.58900000000006</v>
      </c>
      <c r="AF1443" s="131">
        <v>578.06799999999998</v>
      </c>
      <c r="AG1443" s="131">
        <v>391.81599999999997</v>
      </c>
      <c r="AH1443" s="131">
        <v>380.32799999999997</v>
      </c>
      <c r="AI1443" s="131">
        <v>486.33800000000002</v>
      </c>
      <c r="AJ1443" s="131">
        <v>420.22899999999998</v>
      </c>
      <c r="AK1443" s="131">
        <v>548.25099999999998</v>
      </c>
      <c r="AL1443" s="131">
        <v>662.60400000000004</v>
      </c>
      <c r="AM1443" s="131">
        <v>2124</v>
      </c>
      <c r="AN1443" s="131">
        <v>1392</v>
      </c>
      <c r="AO1443" s="131">
        <v>882.06600000000003</v>
      </c>
      <c r="AP1443" s="131">
        <v>964.99900000000002</v>
      </c>
      <c r="AQ1443" s="131">
        <v>1263.3979999999999</v>
      </c>
      <c r="AR1443" s="131">
        <v>1296.6690000000001</v>
      </c>
      <c r="AS1443" s="131">
        <v>1211.806</v>
      </c>
      <c r="AT1443" s="131" t="s">
        <v>147</v>
      </c>
      <c r="AU1443" s="131" t="s">
        <v>147</v>
      </c>
      <c r="AV1443" s="131" t="s">
        <v>147</v>
      </c>
      <c r="AW1443" s="131" t="s">
        <v>147</v>
      </c>
      <c r="AX1443" s="131" t="s">
        <v>147</v>
      </c>
      <c r="AY1443" s="131" t="s">
        <v>147</v>
      </c>
      <c r="AZ1443" s="131" t="s">
        <v>147</v>
      </c>
      <c r="BA1443" s="131" t="s">
        <v>147</v>
      </c>
      <c r="BB1443" t="s">
        <v>147</v>
      </c>
      <c r="BC1443" t="s">
        <v>147</v>
      </c>
    </row>
    <row r="1444" spans="1:55" hidden="1" x14ac:dyDescent="0.25">
      <c r="A1444" t="s">
        <v>117</v>
      </c>
      <c r="B1444" t="s">
        <v>165</v>
      </c>
      <c r="C1444" t="s">
        <v>157</v>
      </c>
      <c r="D1444" s="131">
        <v>76.099999999999994</v>
      </c>
      <c r="E1444" s="131">
        <v>138.6</v>
      </c>
      <c r="F1444" s="131">
        <v>240.8</v>
      </c>
      <c r="G1444" s="131">
        <v>406.6</v>
      </c>
      <c r="H1444" s="131">
        <v>534.9</v>
      </c>
      <c r="I1444" s="131">
        <v>559</v>
      </c>
      <c r="J1444" s="131">
        <v>848</v>
      </c>
      <c r="K1444" s="131">
        <v>809.8</v>
      </c>
      <c r="L1444" s="131">
        <v>383.1</v>
      </c>
      <c r="M1444" s="131">
        <v>277.2</v>
      </c>
      <c r="N1444" s="131">
        <v>283.39999999999998</v>
      </c>
      <c r="O1444" s="131">
        <v>300.8</v>
      </c>
      <c r="P1444" s="131">
        <v>305.89999999999998</v>
      </c>
      <c r="Q1444" s="131">
        <v>261.39999999999998</v>
      </c>
      <c r="R1444" s="131">
        <v>429.1</v>
      </c>
      <c r="S1444" s="131">
        <v>450.17</v>
      </c>
      <c r="T1444" s="131">
        <v>861.84</v>
      </c>
      <c r="U1444" s="131">
        <v>765.6</v>
      </c>
      <c r="V1444" s="131">
        <v>394.6</v>
      </c>
      <c r="W1444" s="131">
        <v>395.2</v>
      </c>
      <c r="X1444" s="131">
        <v>485.48700000000002</v>
      </c>
      <c r="Y1444" s="131">
        <v>301.971</v>
      </c>
      <c r="Z1444" s="131">
        <v>343.88799999999998</v>
      </c>
      <c r="AA1444" s="131">
        <v>164.69</v>
      </c>
      <c r="AB1444" s="131">
        <v>177.5</v>
      </c>
      <c r="AC1444" s="131">
        <v>199.631</v>
      </c>
      <c r="AD1444" s="131">
        <v>207.45099999999999</v>
      </c>
      <c r="AE1444" s="131">
        <v>352.79599999999999</v>
      </c>
      <c r="AF1444" s="131">
        <v>424.42200000000003</v>
      </c>
      <c r="AG1444" s="131">
        <v>415.90199999999999</v>
      </c>
      <c r="AH1444" s="131">
        <v>431.06900000000002</v>
      </c>
      <c r="AI1444" s="131">
        <v>402.21800000000002</v>
      </c>
      <c r="AJ1444" s="131">
        <v>413.08699999999999</v>
      </c>
      <c r="AK1444" s="131">
        <v>452.18900000000002</v>
      </c>
      <c r="AL1444" s="131">
        <v>565.60900000000004</v>
      </c>
      <c r="AM1444" s="131">
        <v>3357</v>
      </c>
      <c r="AN1444" s="131">
        <v>460</v>
      </c>
      <c r="AO1444" s="131">
        <v>504.98200000000003</v>
      </c>
      <c r="AP1444" s="131">
        <v>313.928</v>
      </c>
      <c r="AQ1444" s="131">
        <v>345.43400000000003</v>
      </c>
      <c r="AR1444" s="131">
        <v>423.53399999999999</v>
      </c>
      <c r="AS1444" s="131">
        <v>415.20299999999997</v>
      </c>
      <c r="AT1444" s="131" t="s">
        <v>147</v>
      </c>
      <c r="AU1444" s="131" t="s">
        <v>147</v>
      </c>
      <c r="AV1444" s="131" t="s">
        <v>147</v>
      </c>
      <c r="AW1444" s="131" t="s">
        <v>147</v>
      </c>
      <c r="AX1444" s="131" t="s">
        <v>147</v>
      </c>
      <c r="AY1444" s="131" t="s">
        <v>147</v>
      </c>
      <c r="AZ1444" s="131" t="s">
        <v>147</v>
      </c>
      <c r="BA1444" s="131" t="s">
        <v>147</v>
      </c>
      <c r="BB1444" t="s">
        <v>147</v>
      </c>
      <c r="BC1444" t="s">
        <v>147</v>
      </c>
    </row>
    <row r="1445" spans="1:55" hidden="1" x14ac:dyDescent="0.25">
      <c r="A1445" t="s">
        <v>117</v>
      </c>
      <c r="B1445" t="s">
        <v>165</v>
      </c>
      <c r="C1445" t="s">
        <v>156</v>
      </c>
      <c r="D1445" s="131">
        <v>10.1</v>
      </c>
      <c r="E1445" s="131">
        <v>45.2</v>
      </c>
      <c r="F1445" s="131">
        <v>91.8</v>
      </c>
      <c r="G1445" s="131">
        <v>238.9</v>
      </c>
      <c r="H1445" s="131">
        <v>384.3</v>
      </c>
      <c r="I1445" s="131">
        <v>566.4</v>
      </c>
      <c r="J1445" s="131">
        <v>674</v>
      </c>
      <c r="K1445" s="131">
        <v>663</v>
      </c>
      <c r="L1445" s="131">
        <v>337.8</v>
      </c>
      <c r="M1445" s="131">
        <v>265.10000000000002</v>
      </c>
      <c r="N1445" s="131">
        <v>225.1</v>
      </c>
      <c r="O1445" s="131">
        <v>213.3</v>
      </c>
      <c r="P1445" s="131">
        <v>161.69999999999999</v>
      </c>
      <c r="Q1445" s="131">
        <v>151.5</v>
      </c>
      <c r="R1445" s="131">
        <v>123.2</v>
      </c>
      <c r="S1445" s="131">
        <v>112.95</v>
      </c>
      <c r="T1445" s="131">
        <v>108.7</v>
      </c>
      <c r="U1445" s="131">
        <v>150</v>
      </c>
      <c r="V1445" s="131">
        <v>128.1</v>
      </c>
      <c r="W1445" s="131">
        <v>119.6</v>
      </c>
      <c r="X1445" s="131">
        <v>221.03800000000001</v>
      </c>
      <c r="Y1445" s="131">
        <v>273.02999999999997</v>
      </c>
      <c r="Z1445" s="131">
        <v>205.25899999999999</v>
      </c>
      <c r="AA1445" s="131">
        <v>196.98699999999999</v>
      </c>
      <c r="AB1445" s="131">
        <v>244.7</v>
      </c>
      <c r="AC1445" s="131">
        <v>258.76100000000002</v>
      </c>
      <c r="AD1445" s="131">
        <v>210.71700000000001</v>
      </c>
      <c r="AE1445" s="131">
        <v>250.40199999999999</v>
      </c>
      <c r="AF1445" s="131">
        <v>247.357</v>
      </c>
      <c r="AG1445" s="131">
        <v>242.65899999999999</v>
      </c>
      <c r="AH1445" s="131">
        <v>242.93299999999999</v>
      </c>
      <c r="AI1445" s="131">
        <v>250.33</v>
      </c>
      <c r="AJ1445" s="131">
        <v>203.21799999999999</v>
      </c>
      <c r="AK1445" s="131">
        <v>556.33100000000002</v>
      </c>
      <c r="AL1445" s="131">
        <v>448.07299999999998</v>
      </c>
      <c r="AM1445" s="131">
        <v>2206</v>
      </c>
      <c r="AN1445" s="131">
        <v>1310</v>
      </c>
      <c r="AO1445" s="131">
        <v>1160.537</v>
      </c>
      <c r="AP1445" s="131">
        <v>1489.961</v>
      </c>
      <c r="AQ1445" s="131">
        <v>981.63599999999997</v>
      </c>
      <c r="AR1445" s="131">
        <v>904.18299999999999</v>
      </c>
      <c r="AS1445" s="131">
        <v>900.13699999999994</v>
      </c>
      <c r="AT1445" s="131" t="s">
        <v>147</v>
      </c>
      <c r="AU1445" s="131" t="s">
        <v>147</v>
      </c>
      <c r="AV1445" s="131" t="s">
        <v>147</v>
      </c>
      <c r="AW1445" s="131" t="s">
        <v>147</v>
      </c>
      <c r="AX1445" s="131" t="s">
        <v>147</v>
      </c>
      <c r="AY1445" s="131" t="s">
        <v>147</v>
      </c>
      <c r="AZ1445" s="131" t="s">
        <v>147</v>
      </c>
      <c r="BA1445" s="131" t="s">
        <v>147</v>
      </c>
      <c r="BB1445" t="s">
        <v>147</v>
      </c>
      <c r="BC1445" t="s">
        <v>147</v>
      </c>
    </row>
    <row r="1446" spans="1:55" hidden="1" x14ac:dyDescent="0.25">
      <c r="A1446" t="s">
        <v>117</v>
      </c>
      <c r="B1446" t="s">
        <v>165</v>
      </c>
      <c r="C1446" t="s">
        <v>155</v>
      </c>
      <c r="D1446" s="131">
        <v>605.79999999999995</v>
      </c>
      <c r="E1446" s="131">
        <v>885</v>
      </c>
      <c r="F1446" s="131">
        <v>913.7</v>
      </c>
      <c r="G1446" s="131">
        <v>1316.9</v>
      </c>
      <c r="H1446" s="131">
        <v>1492.7</v>
      </c>
      <c r="I1446" s="131">
        <v>1735.2</v>
      </c>
      <c r="J1446" s="131">
        <v>1511</v>
      </c>
      <c r="K1446" s="131">
        <v>1533.2</v>
      </c>
      <c r="L1446" s="131">
        <v>1690</v>
      </c>
      <c r="M1446" s="131">
        <v>1492.7</v>
      </c>
      <c r="N1446" s="131">
        <v>1265.5</v>
      </c>
      <c r="O1446" s="131">
        <v>1196.9000000000001</v>
      </c>
      <c r="P1446" s="131">
        <v>1109.2</v>
      </c>
      <c r="Q1446" s="131">
        <v>1019.4</v>
      </c>
      <c r="R1446" s="131">
        <v>1023.9</v>
      </c>
      <c r="S1446" s="131">
        <v>894.36</v>
      </c>
      <c r="T1446" s="131">
        <v>848.13</v>
      </c>
      <c r="U1446" s="131">
        <v>841.93</v>
      </c>
      <c r="V1446" s="131">
        <v>550.70000000000005</v>
      </c>
      <c r="W1446" s="131">
        <v>452.1</v>
      </c>
      <c r="X1446" s="131">
        <v>423.87299999999999</v>
      </c>
      <c r="Y1446" s="131">
        <v>452.69799999999998</v>
      </c>
      <c r="Z1446" s="131">
        <v>278.05900000000003</v>
      </c>
      <c r="AA1446" s="131">
        <v>275.91699999999997</v>
      </c>
      <c r="AB1446" s="131">
        <v>237.3</v>
      </c>
      <c r="AC1446" s="131">
        <v>243.08699999999999</v>
      </c>
      <c r="AD1446" s="131">
        <v>273.03399999999999</v>
      </c>
      <c r="AE1446" s="131">
        <v>295.791</v>
      </c>
      <c r="AF1446" s="131">
        <v>290.34100000000001</v>
      </c>
      <c r="AG1446" s="131">
        <v>370.72500000000002</v>
      </c>
      <c r="AH1446" s="131">
        <v>383.42399999999998</v>
      </c>
      <c r="AI1446" s="131">
        <v>746.58399999999995</v>
      </c>
      <c r="AJ1446" s="131">
        <v>656.55100000000004</v>
      </c>
      <c r="AK1446" s="131">
        <v>840.76</v>
      </c>
      <c r="AL1446" s="131">
        <v>965.73299999999995</v>
      </c>
      <c r="AM1446" s="131">
        <v>843</v>
      </c>
      <c r="AN1446" s="131">
        <v>888</v>
      </c>
      <c r="AO1446" s="131">
        <v>1225.3</v>
      </c>
      <c r="AP1446" s="131">
        <v>774.07899999999995</v>
      </c>
      <c r="AQ1446" s="131">
        <v>738.49400000000003</v>
      </c>
      <c r="AR1446" s="131">
        <v>876.875</v>
      </c>
      <c r="AS1446" s="131">
        <v>881</v>
      </c>
      <c r="AT1446" s="131" t="s">
        <v>147</v>
      </c>
      <c r="AU1446" s="131" t="s">
        <v>147</v>
      </c>
      <c r="AV1446" s="131" t="s">
        <v>147</v>
      </c>
      <c r="AW1446" s="131" t="s">
        <v>147</v>
      </c>
      <c r="AX1446" s="131" t="s">
        <v>147</v>
      </c>
      <c r="AY1446" s="131" t="s">
        <v>147</v>
      </c>
      <c r="AZ1446" s="131" t="s">
        <v>147</v>
      </c>
      <c r="BA1446" s="131" t="s">
        <v>147</v>
      </c>
      <c r="BB1446" t="s">
        <v>147</v>
      </c>
      <c r="BC1446" t="s">
        <v>147</v>
      </c>
    </row>
    <row r="1447" spans="1:55" hidden="1" x14ac:dyDescent="0.25">
      <c r="A1447" t="s">
        <v>117</v>
      </c>
      <c r="B1447" t="s">
        <v>165</v>
      </c>
      <c r="C1447" t="s">
        <v>154</v>
      </c>
      <c r="D1447" s="131" t="s">
        <v>147</v>
      </c>
      <c r="E1447" s="131" t="s">
        <v>147</v>
      </c>
      <c r="F1447" s="131" t="s">
        <v>147</v>
      </c>
      <c r="G1447" s="131" t="s">
        <v>147</v>
      </c>
      <c r="H1447" s="131" t="s">
        <v>147</v>
      </c>
      <c r="I1447" s="131" t="s">
        <v>147</v>
      </c>
      <c r="J1447" s="131" t="s">
        <v>147</v>
      </c>
      <c r="K1447" s="131" t="s">
        <v>147</v>
      </c>
      <c r="L1447" s="131" t="s">
        <v>147</v>
      </c>
      <c r="M1447" s="131" t="s">
        <v>147</v>
      </c>
      <c r="N1447" s="131" t="s">
        <v>147</v>
      </c>
      <c r="O1447" s="131" t="s">
        <v>147</v>
      </c>
      <c r="P1447" s="131" t="s">
        <v>147</v>
      </c>
      <c r="Q1447" s="131" t="s">
        <v>147</v>
      </c>
      <c r="R1447" s="131" t="s">
        <v>147</v>
      </c>
      <c r="S1447" s="131" t="s">
        <v>147</v>
      </c>
      <c r="T1447" s="131" t="s">
        <v>147</v>
      </c>
      <c r="U1447" s="131" t="s">
        <v>147</v>
      </c>
      <c r="V1447" s="131" t="s">
        <v>147</v>
      </c>
      <c r="W1447" s="131" t="s">
        <v>147</v>
      </c>
      <c r="X1447" s="131" t="s">
        <v>147</v>
      </c>
      <c r="Y1447" s="131" t="s">
        <v>147</v>
      </c>
      <c r="Z1447" s="131" t="s">
        <v>147</v>
      </c>
      <c r="AA1447" s="131" t="s">
        <v>147</v>
      </c>
      <c r="AB1447" s="131" t="s">
        <v>147</v>
      </c>
      <c r="AC1447" s="131" t="s">
        <v>147</v>
      </c>
      <c r="AD1447" s="131" t="s">
        <v>147</v>
      </c>
      <c r="AE1447" s="131" t="s">
        <v>147</v>
      </c>
      <c r="AF1447" s="131" t="s">
        <v>147</v>
      </c>
      <c r="AG1447" s="131" t="s">
        <v>147</v>
      </c>
      <c r="AH1447" s="131">
        <v>149.64599999999999</v>
      </c>
      <c r="AI1447" s="131">
        <v>315.00900000000001</v>
      </c>
      <c r="AJ1447" s="131">
        <v>324.75</v>
      </c>
      <c r="AK1447" s="131">
        <v>320.791</v>
      </c>
      <c r="AL1447" s="131">
        <v>321.02</v>
      </c>
      <c r="AM1447" s="131">
        <v>356</v>
      </c>
      <c r="AN1447" s="131">
        <v>333</v>
      </c>
      <c r="AO1447" s="131">
        <v>259.72399999999999</v>
      </c>
      <c r="AP1447" s="131">
        <v>118.292</v>
      </c>
      <c r="AQ1447" s="131">
        <v>144.06200000000001</v>
      </c>
      <c r="AR1447" s="131">
        <v>143.547</v>
      </c>
      <c r="AS1447" s="131">
        <v>124.25700000000001</v>
      </c>
      <c r="AT1447" s="131" t="s">
        <v>147</v>
      </c>
      <c r="AU1447" s="131" t="s">
        <v>147</v>
      </c>
      <c r="AV1447" s="131" t="s">
        <v>147</v>
      </c>
      <c r="AW1447" s="131" t="s">
        <v>147</v>
      </c>
      <c r="AX1447" s="131" t="s">
        <v>147</v>
      </c>
      <c r="AY1447" s="131" t="s">
        <v>147</v>
      </c>
      <c r="AZ1447" s="131" t="s">
        <v>147</v>
      </c>
      <c r="BA1447" s="131" t="s">
        <v>147</v>
      </c>
      <c r="BB1447" t="s">
        <v>147</v>
      </c>
      <c r="BC1447" t="s">
        <v>147</v>
      </c>
    </row>
    <row r="1448" spans="1:55" hidden="1" x14ac:dyDescent="0.25">
      <c r="A1448" t="s">
        <v>117</v>
      </c>
      <c r="B1448" t="s">
        <v>165</v>
      </c>
      <c r="C1448" t="s">
        <v>153</v>
      </c>
      <c r="D1448" s="131">
        <v>3.2</v>
      </c>
      <c r="E1448" s="131">
        <v>13.8</v>
      </c>
      <c r="F1448" s="131">
        <v>27.7</v>
      </c>
      <c r="G1448" s="131">
        <v>103.2</v>
      </c>
      <c r="H1448" s="131">
        <v>151.9</v>
      </c>
      <c r="I1448" s="131">
        <v>264.3</v>
      </c>
      <c r="J1448" s="131">
        <v>85</v>
      </c>
      <c r="K1448" s="131">
        <v>20</v>
      </c>
      <c r="L1448" s="131">
        <v>72</v>
      </c>
      <c r="M1448" s="131">
        <v>54.8</v>
      </c>
      <c r="N1448" s="131">
        <v>55.7</v>
      </c>
      <c r="O1448" s="131">
        <v>61</v>
      </c>
      <c r="P1448" s="131">
        <v>51.7</v>
      </c>
      <c r="Q1448" s="131">
        <v>44.6</v>
      </c>
      <c r="R1448" s="131">
        <v>51.2</v>
      </c>
      <c r="S1448" s="131">
        <v>48.87</v>
      </c>
      <c r="T1448" s="131">
        <v>53.91</v>
      </c>
      <c r="U1448" s="131">
        <v>54.7</v>
      </c>
      <c r="V1448" s="131">
        <v>40</v>
      </c>
      <c r="W1448" s="131">
        <v>42.3</v>
      </c>
      <c r="X1448" s="131">
        <v>115.973</v>
      </c>
      <c r="Y1448" s="131">
        <v>131.63200000000001</v>
      </c>
      <c r="Z1448" s="131">
        <v>120.95099999999999</v>
      </c>
      <c r="AA1448" s="131">
        <v>125.61499999999999</v>
      </c>
      <c r="AB1448" s="131">
        <v>126.3</v>
      </c>
      <c r="AC1448" s="131">
        <v>127.26300000000001</v>
      </c>
      <c r="AD1448" s="131">
        <v>123.794</v>
      </c>
      <c r="AE1448" s="131">
        <v>135.26599999999999</v>
      </c>
      <c r="AF1448" s="131">
        <v>144.916</v>
      </c>
      <c r="AG1448" s="131">
        <v>163.81899999999999</v>
      </c>
      <c r="AH1448" s="131">
        <v>113.077</v>
      </c>
      <c r="AI1448" s="131">
        <v>155.86099999999999</v>
      </c>
      <c r="AJ1448" s="131">
        <v>144.762</v>
      </c>
      <c r="AK1448" s="131">
        <v>131.02799999999999</v>
      </c>
      <c r="AL1448" s="131">
        <v>121.149</v>
      </c>
      <c r="AM1448" s="131">
        <v>920</v>
      </c>
      <c r="AN1448" s="131">
        <v>275</v>
      </c>
      <c r="AO1448" s="131">
        <v>178.36500000000001</v>
      </c>
      <c r="AP1448" s="131">
        <v>101.646</v>
      </c>
      <c r="AQ1448" s="131">
        <v>111.711</v>
      </c>
      <c r="AR1448" s="131">
        <v>275.84300000000002</v>
      </c>
      <c r="AS1448" s="131">
        <v>248.7</v>
      </c>
      <c r="AT1448" s="131" t="s">
        <v>147</v>
      </c>
      <c r="AU1448" s="131" t="s">
        <v>147</v>
      </c>
      <c r="AV1448" s="131" t="s">
        <v>147</v>
      </c>
      <c r="AW1448" s="131" t="s">
        <v>147</v>
      </c>
      <c r="AX1448" s="131" t="s">
        <v>147</v>
      </c>
      <c r="AY1448" s="131" t="s">
        <v>147</v>
      </c>
      <c r="AZ1448" s="131" t="s">
        <v>147</v>
      </c>
      <c r="BA1448" s="131" t="s">
        <v>147</v>
      </c>
      <c r="BB1448" t="s">
        <v>147</v>
      </c>
      <c r="BC1448" t="s">
        <v>147</v>
      </c>
    </row>
    <row r="1449" spans="1:55" hidden="1" x14ac:dyDescent="0.25">
      <c r="A1449" t="s">
        <v>117</v>
      </c>
      <c r="B1449" t="s">
        <v>165</v>
      </c>
      <c r="C1449" t="s">
        <v>152</v>
      </c>
      <c r="D1449" s="131">
        <v>111.9</v>
      </c>
      <c r="E1449" s="131">
        <v>132.6</v>
      </c>
      <c r="F1449" s="131">
        <v>229</v>
      </c>
      <c r="G1449" s="131">
        <v>315.3</v>
      </c>
      <c r="H1449" s="131">
        <v>376.8</v>
      </c>
      <c r="I1449" s="131">
        <v>344.5</v>
      </c>
      <c r="J1449" s="131">
        <v>504</v>
      </c>
      <c r="K1449" s="131">
        <v>47.9</v>
      </c>
      <c r="L1449" s="131">
        <v>73.8</v>
      </c>
      <c r="M1449" s="131">
        <v>315.7</v>
      </c>
      <c r="N1449" s="131">
        <v>296.3</v>
      </c>
      <c r="O1449" s="131">
        <v>377.2</v>
      </c>
      <c r="P1449" s="131">
        <v>362</v>
      </c>
      <c r="Q1449" s="131">
        <v>331.6</v>
      </c>
      <c r="R1449" s="131">
        <v>388.5</v>
      </c>
      <c r="S1449" s="131">
        <v>499.96</v>
      </c>
      <c r="T1449" s="131">
        <v>443.24</v>
      </c>
      <c r="U1449" s="131">
        <v>569.4</v>
      </c>
      <c r="V1449" s="131">
        <v>776.2</v>
      </c>
      <c r="W1449" s="131">
        <v>855.9</v>
      </c>
      <c r="X1449" s="131">
        <v>767.39300000000003</v>
      </c>
      <c r="Y1449" s="131">
        <v>743.55600000000004</v>
      </c>
      <c r="Z1449" s="131">
        <v>788.66399999999999</v>
      </c>
      <c r="AA1449" s="131">
        <v>814.76800000000003</v>
      </c>
      <c r="AB1449" s="131">
        <v>817.5</v>
      </c>
      <c r="AC1449" s="131">
        <v>984.74099999999999</v>
      </c>
      <c r="AD1449" s="131">
        <v>912.91600000000005</v>
      </c>
      <c r="AE1449" s="131">
        <v>1198.57</v>
      </c>
      <c r="AF1449" s="131">
        <v>1162.153</v>
      </c>
      <c r="AG1449" s="131">
        <v>1165.126</v>
      </c>
      <c r="AH1449" s="131">
        <v>1188.057</v>
      </c>
      <c r="AI1449" s="131">
        <v>946.62</v>
      </c>
      <c r="AJ1449" s="131">
        <v>986.07</v>
      </c>
      <c r="AK1449" s="131">
        <v>1190.9290000000001</v>
      </c>
      <c r="AL1449" s="131">
        <v>1301.1420000000001</v>
      </c>
      <c r="AM1449" s="131">
        <v>5</v>
      </c>
      <c r="AN1449" s="131">
        <v>110</v>
      </c>
      <c r="AO1449" s="131">
        <v>2160.1060000000002</v>
      </c>
      <c r="AP1449" s="131">
        <v>2412.7350000000001</v>
      </c>
      <c r="AQ1449" s="131">
        <v>2346.6480000000001</v>
      </c>
      <c r="AR1449" s="131">
        <v>2295.9079999999999</v>
      </c>
      <c r="AS1449" s="131">
        <v>2274.3110000000001</v>
      </c>
      <c r="AT1449" s="131" t="s">
        <v>147</v>
      </c>
      <c r="AU1449" s="131" t="s">
        <v>147</v>
      </c>
      <c r="AV1449" s="131" t="s">
        <v>147</v>
      </c>
      <c r="AW1449" s="131" t="s">
        <v>147</v>
      </c>
      <c r="AX1449" s="131" t="s">
        <v>147</v>
      </c>
      <c r="AY1449" s="131" t="s">
        <v>147</v>
      </c>
      <c r="AZ1449" s="131" t="s">
        <v>147</v>
      </c>
      <c r="BA1449" s="131" t="s">
        <v>147</v>
      </c>
      <c r="BB1449" t="s">
        <v>147</v>
      </c>
      <c r="BC1449" t="s">
        <v>147</v>
      </c>
    </row>
    <row r="1450" spans="1:55" hidden="1" x14ac:dyDescent="0.25">
      <c r="A1450" t="s">
        <v>117</v>
      </c>
      <c r="B1450" t="s">
        <v>165</v>
      </c>
      <c r="C1450" t="s">
        <v>151</v>
      </c>
      <c r="D1450" s="131">
        <v>0</v>
      </c>
      <c r="E1450" s="131">
        <v>0</v>
      </c>
      <c r="F1450" s="131">
        <v>0</v>
      </c>
      <c r="G1450" s="131">
        <v>0</v>
      </c>
      <c r="H1450" s="131">
        <v>0</v>
      </c>
      <c r="I1450" s="131">
        <v>0</v>
      </c>
      <c r="J1450" s="131">
        <v>0</v>
      </c>
      <c r="K1450" s="131">
        <v>0</v>
      </c>
      <c r="L1450" s="131">
        <v>0</v>
      </c>
      <c r="M1450" s="131">
        <v>0</v>
      </c>
      <c r="N1450" s="131">
        <v>0</v>
      </c>
      <c r="O1450" s="131">
        <v>0</v>
      </c>
      <c r="P1450" s="131">
        <v>0</v>
      </c>
      <c r="Q1450" s="131">
        <v>0</v>
      </c>
      <c r="R1450" s="131">
        <v>0</v>
      </c>
      <c r="S1450" s="131">
        <v>0</v>
      </c>
      <c r="T1450" s="131">
        <v>0</v>
      </c>
      <c r="U1450" s="131">
        <v>0</v>
      </c>
      <c r="V1450" s="131">
        <v>0</v>
      </c>
      <c r="W1450" s="131">
        <v>0</v>
      </c>
      <c r="X1450" s="131">
        <v>0</v>
      </c>
      <c r="Y1450" s="131">
        <v>0</v>
      </c>
      <c r="Z1450" s="131">
        <v>0</v>
      </c>
      <c r="AA1450" s="131">
        <v>0</v>
      </c>
      <c r="AB1450" s="131">
        <v>0</v>
      </c>
      <c r="AC1450" s="131">
        <v>0</v>
      </c>
      <c r="AD1450" s="131">
        <v>0</v>
      </c>
      <c r="AE1450" s="131">
        <v>0</v>
      </c>
      <c r="AF1450" s="131">
        <v>0</v>
      </c>
      <c r="AG1450" s="131">
        <v>0</v>
      </c>
      <c r="AH1450" s="131">
        <v>0</v>
      </c>
      <c r="AI1450" s="131">
        <v>0</v>
      </c>
      <c r="AJ1450" s="131">
        <v>0</v>
      </c>
      <c r="AK1450" s="131">
        <v>0</v>
      </c>
      <c r="AL1450" s="131">
        <v>0</v>
      </c>
      <c r="AM1450" s="131">
        <v>0</v>
      </c>
      <c r="AN1450" s="131">
        <v>0</v>
      </c>
      <c r="AO1450" s="131">
        <v>0</v>
      </c>
      <c r="AP1450" s="131">
        <v>0</v>
      </c>
      <c r="AQ1450" s="131">
        <v>0</v>
      </c>
      <c r="AR1450" s="131">
        <v>0</v>
      </c>
      <c r="AS1450" s="131">
        <v>0</v>
      </c>
      <c r="AT1450" s="131" t="s">
        <v>147</v>
      </c>
      <c r="AU1450" s="131" t="s">
        <v>147</v>
      </c>
      <c r="AV1450" s="131" t="s">
        <v>147</v>
      </c>
      <c r="AW1450" s="131" t="s">
        <v>147</v>
      </c>
      <c r="AX1450" s="131" t="s">
        <v>147</v>
      </c>
      <c r="AY1450" s="131" t="s">
        <v>147</v>
      </c>
      <c r="AZ1450" s="131" t="s">
        <v>147</v>
      </c>
      <c r="BA1450" s="131" t="s">
        <v>147</v>
      </c>
      <c r="BB1450" t="s">
        <v>147</v>
      </c>
      <c r="BC1450" t="s">
        <v>147</v>
      </c>
    </row>
    <row r="1451" spans="1:55" hidden="1" x14ac:dyDescent="0.25">
      <c r="A1451" t="s">
        <v>117</v>
      </c>
      <c r="B1451" t="s">
        <v>165</v>
      </c>
      <c r="C1451" t="s">
        <v>148</v>
      </c>
      <c r="D1451" s="131">
        <v>808.6</v>
      </c>
      <c r="E1451" s="131">
        <v>1223.5999999999999</v>
      </c>
      <c r="F1451" s="131">
        <v>1520.3</v>
      </c>
      <c r="G1451" s="131">
        <v>2465.6999999999998</v>
      </c>
      <c r="H1451" s="131">
        <v>3060.9</v>
      </c>
      <c r="I1451" s="131">
        <v>3645.6</v>
      </c>
      <c r="J1451" s="131">
        <v>3915</v>
      </c>
      <c r="K1451" s="131">
        <v>3298.6</v>
      </c>
      <c r="L1451" s="131">
        <v>2701.9</v>
      </c>
      <c r="M1451" s="131">
        <v>2616.6999999999998</v>
      </c>
      <c r="N1451" s="131">
        <v>2290.1</v>
      </c>
      <c r="O1451" s="131">
        <v>2366.9</v>
      </c>
      <c r="P1451" s="131">
        <v>2170.4</v>
      </c>
      <c r="Q1451" s="131">
        <v>1974.6</v>
      </c>
      <c r="R1451" s="131">
        <v>2159.6999999999998</v>
      </c>
      <c r="S1451" s="131">
        <v>2164.8200000000002</v>
      </c>
      <c r="T1451" s="131">
        <v>2496.9699999999998</v>
      </c>
      <c r="U1451" s="131">
        <v>2598.4299999999998</v>
      </c>
      <c r="V1451" s="131">
        <v>2174.5</v>
      </c>
      <c r="W1451" s="131">
        <v>2172.6</v>
      </c>
      <c r="X1451" s="131">
        <v>2441.6289999999999</v>
      </c>
      <c r="Y1451" s="131">
        <v>2409.0880000000002</v>
      </c>
      <c r="Z1451" s="131">
        <v>2149.9409999999998</v>
      </c>
      <c r="AA1451" s="131">
        <v>1965.712</v>
      </c>
      <c r="AB1451" s="131">
        <v>2024.6</v>
      </c>
      <c r="AC1451" s="131">
        <v>2293.8220000000001</v>
      </c>
      <c r="AD1451" s="131">
        <v>2266.7469999999998</v>
      </c>
      <c r="AE1451" s="131">
        <v>2814.4140000000002</v>
      </c>
      <c r="AF1451" s="131">
        <v>2847.2570000000001</v>
      </c>
      <c r="AG1451" s="131">
        <v>2750.047</v>
      </c>
      <c r="AH1451" s="131">
        <v>2888.5340000000001</v>
      </c>
      <c r="AI1451" s="131">
        <v>3302.9589999999998</v>
      </c>
      <c r="AJ1451" s="131">
        <v>3148.6680000000001</v>
      </c>
      <c r="AK1451" s="131">
        <v>4040.279</v>
      </c>
      <c r="AL1451" s="131">
        <v>4385.33</v>
      </c>
      <c r="AM1451" s="131">
        <v>9811</v>
      </c>
      <c r="AN1451" s="131">
        <v>4768</v>
      </c>
      <c r="AO1451" s="131">
        <v>6371.08</v>
      </c>
      <c r="AP1451" s="131">
        <v>6175.64</v>
      </c>
      <c r="AQ1451" s="131">
        <v>5931.3829999999998</v>
      </c>
      <c r="AR1451" s="131">
        <v>6216.5590000000002</v>
      </c>
      <c r="AS1451" s="131">
        <v>6055.4139999999998</v>
      </c>
      <c r="AT1451" s="131" t="s">
        <v>147</v>
      </c>
      <c r="AU1451" s="131" t="s">
        <v>147</v>
      </c>
      <c r="AV1451" s="131" t="s">
        <v>147</v>
      </c>
      <c r="AW1451" s="131" t="s">
        <v>147</v>
      </c>
      <c r="AX1451" s="131" t="s">
        <v>147</v>
      </c>
      <c r="AY1451" s="131" t="s">
        <v>147</v>
      </c>
      <c r="AZ1451" s="131" t="s">
        <v>147</v>
      </c>
      <c r="BA1451" s="131" t="s">
        <v>147</v>
      </c>
      <c r="BB1451" t="s">
        <v>147</v>
      </c>
      <c r="BC1451" t="s">
        <v>147</v>
      </c>
    </row>
    <row r="1452" spans="1:55" hidden="1" x14ac:dyDescent="0.25">
      <c r="A1452" t="s">
        <v>117</v>
      </c>
      <c r="B1452" t="s">
        <v>164</v>
      </c>
      <c r="C1452" t="s">
        <v>158</v>
      </c>
      <c r="D1452" s="131">
        <v>7.383</v>
      </c>
      <c r="E1452" s="131">
        <v>37.838999999999999</v>
      </c>
      <c r="F1452" s="131">
        <v>73.866</v>
      </c>
      <c r="G1452" s="131">
        <v>340.89</v>
      </c>
      <c r="H1452" s="131">
        <v>451.81700000000001</v>
      </c>
      <c r="I1452" s="131">
        <v>611.06500000000005</v>
      </c>
      <c r="J1452" s="131">
        <v>931.94299999999998</v>
      </c>
      <c r="K1452" s="131">
        <v>652.92399999999998</v>
      </c>
      <c r="L1452" s="131">
        <v>397.36200000000002</v>
      </c>
      <c r="M1452" s="131">
        <v>556.20100000000002</v>
      </c>
      <c r="N1452" s="131">
        <v>417.10599999999999</v>
      </c>
      <c r="O1452" s="131">
        <v>536.38099999999997</v>
      </c>
      <c r="P1452" s="131">
        <v>434.50099999999998</v>
      </c>
      <c r="Q1452" s="131">
        <v>391.471</v>
      </c>
      <c r="R1452" s="131">
        <v>327.36900000000003</v>
      </c>
      <c r="S1452" s="131">
        <v>347.26100000000002</v>
      </c>
      <c r="T1452" s="131">
        <v>382.49799999999999</v>
      </c>
      <c r="U1452" s="131">
        <v>442.81900000000002</v>
      </c>
      <c r="V1452" s="131">
        <v>568.94600000000003</v>
      </c>
      <c r="W1452" s="131">
        <v>599.86199999999997</v>
      </c>
      <c r="X1452" s="131">
        <v>817.21400000000006</v>
      </c>
      <c r="Y1452" s="131">
        <v>946.98599999999999</v>
      </c>
      <c r="Z1452" s="131">
        <v>758.96</v>
      </c>
      <c r="AA1452" s="131">
        <v>700.24800000000005</v>
      </c>
      <c r="AB1452" s="131">
        <v>752.40899999999999</v>
      </c>
      <c r="AC1452" s="131">
        <v>845.875</v>
      </c>
      <c r="AD1452" s="131">
        <v>927.87199999999996</v>
      </c>
      <c r="AE1452" s="131">
        <v>979.44500000000005</v>
      </c>
      <c r="AF1452" s="131">
        <v>958.61400000000003</v>
      </c>
      <c r="AG1452" s="131">
        <v>637.17399999999998</v>
      </c>
      <c r="AH1452" s="131">
        <v>602.298</v>
      </c>
      <c r="AI1452" s="131">
        <v>746.75800000000004</v>
      </c>
      <c r="AJ1452" s="131">
        <v>625.94899999999996</v>
      </c>
      <c r="AK1452" s="131">
        <v>795.10199999999998</v>
      </c>
      <c r="AL1452" s="131">
        <v>942.78499999999997</v>
      </c>
      <c r="AM1452" s="131">
        <v>3003.62</v>
      </c>
      <c r="AN1452" s="131">
        <v>1944.8320000000001</v>
      </c>
      <c r="AO1452" s="131">
        <v>1207.463</v>
      </c>
      <c r="AP1452" s="131">
        <v>1296.8399999999999</v>
      </c>
      <c r="AQ1452" s="131">
        <v>1669.442</v>
      </c>
      <c r="AR1452" s="131">
        <v>1684.079</v>
      </c>
      <c r="AS1452" s="131">
        <v>1559.396</v>
      </c>
      <c r="AT1452" s="131" t="s">
        <v>147</v>
      </c>
      <c r="AU1452" s="131" t="s">
        <v>147</v>
      </c>
      <c r="AV1452" s="131" t="s">
        <v>147</v>
      </c>
      <c r="AW1452" s="131" t="s">
        <v>147</v>
      </c>
      <c r="AX1452" s="131" t="s">
        <v>147</v>
      </c>
      <c r="AY1452" s="131" t="s">
        <v>147</v>
      </c>
      <c r="AZ1452" s="131" t="s">
        <v>147</v>
      </c>
      <c r="BA1452" s="131" t="s">
        <v>147</v>
      </c>
      <c r="BB1452" t="s">
        <v>147</v>
      </c>
      <c r="BC1452" t="s">
        <v>147</v>
      </c>
    </row>
    <row r="1453" spans="1:55" hidden="1" x14ac:dyDescent="0.25">
      <c r="A1453" t="s">
        <v>117</v>
      </c>
      <c r="B1453" t="s">
        <v>164</v>
      </c>
      <c r="C1453" t="s">
        <v>157</v>
      </c>
      <c r="D1453" s="131">
        <v>374.56</v>
      </c>
      <c r="E1453" s="131">
        <v>624.34900000000005</v>
      </c>
      <c r="F1453" s="131">
        <v>1028.143</v>
      </c>
      <c r="G1453" s="131">
        <v>1634.502</v>
      </c>
      <c r="H1453" s="131">
        <v>2008.95</v>
      </c>
      <c r="I1453" s="131">
        <v>1938.6220000000001</v>
      </c>
      <c r="J1453" s="131">
        <v>2697.2289999999998</v>
      </c>
      <c r="K1453" s="131">
        <v>2353.085</v>
      </c>
      <c r="L1453" s="131">
        <v>1048.413</v>
      </c>
      <c r="M1453" s="131">
        <v>730.01400000000001</v>
      </c>
      <c r="N1453" s="131">
        <v>720.34</v>
      </c>
      <c r="O1453" s="131">
        <v>741.12800000000004</v>
      </c>
      <c r="P1453" s="131">
        <v>738.82100000000003</v>
      </c>
      <c r="Q1453" s="131">
        <v>616.077</v>
      </c>
      <c r="R1453" s="131">
        <v>976.87</v>
      </c>
      <c r="S1453" s="131">
        <v>986.16300000000001</v>
      </c>
      <c r="T1453" s="131">
        <v>1819.876</v>
      </c>
      <c r="U1453" s="131">
        <v>1563.7560000000001</v>
      </c>
      <c r="V1453" s="131">
        <v>788.01800000000003</v>
      </c>
      <c r="W1453" s="131">
        <v>770.94399999999996</v>
      </c>
      <c r="X1453" s="131">
        <v>927.27099999999996</v>
      </c>
      <c r="Y1453" s="131">
        <v>564.91899999999998</v>
      </c>
      <c r="Z1453" s="131">
        <v>631.77099999999996</v>
      </c>
      <c r="AA1453" s="131">
        <v>297.43</v>
      </c>
      <c r="AB1453" s="131">
        <v>317.00099999999998</v>
      </c>
      <c r="AC1453" s="131">
        <v>351.54899999999998</v>
      </c>
      <c r="AD1453" s="131">
        <v>357.23</v>
      </c>
      <c r="AE1453" s="131">
        <v>594.13800000000003</v>
      </c>
      <c r="AF1453" s="131">
        <v>703.822</v>
      </c>
      <c r="AG1453" s="131">
        <v>676.34199999999998</v>
      </c>
      <c r="AH1453" s="131">
        <v>682.65300000000002</v>
      </c>
      <c r="AI1453" s="131">
        <v>617.59400000000005</v>
      </c>
      <c r="AJ1453" s="131">
        <v>615.30999999999995</v>
      </c>
      <c r="AK1453" s="131">
        <v>655.78800000000001</v>
      </c>
      <c r="AL1453" s="131">
        <v>804.77599999999995</v>
      </c>
      <c r="AM1453" s="131">
        <v>4747.2460000000001</v>
      </c>
      <c r="AN1453" s="131">
        <v>642.68899999999996</v>
      </c>
      <c r="AO1453" s="131">
        <v>691.27099999999996</v>
      </c>
      <c r="AP1453" s="131">
        <v>421.88099999999997</v>
      </c>
      <c r="AQ1453" s="131">
        <v>456.45299999999997</v>
      </c>
      <c r="AR1453" s="131">
        <v>550.07500000000005</v>
      </c>
      <c r="AS1453" s="131">
        <v>534.298</v>
      </c>
      <c r="AT1453" s="131" t="s">
        <v>147</v>
      </c>
      <c r="AU1453" s="131" t="s">
        <v>147</v>
      </c>
      <c r="AV1453" s="131" t="s">
        <v>147</v>
      </c>
      <c r="AW1453" s="131" t="s">
        <v>147</v>
      </c>
      <c r="AX1453" s="131" t="s">
        <v>147</v>
      </c>
      <c r="AY1453" s="131" t="s">
        <v>147</v>
      </c>
      <c r="AZ1453" s="131" t="s">
        <v>147</v>
      </c>
      <c r="BA1453" s="131" t="s">
        <v>147</v>
      </c>
      <c r="BB1453" t="s">
        <v>147</v>
      </c>
      <c r="BC1453" t="s">
        <v>147</v>
      </c>
    </row>
    <row r="1454" spans="1:55" hidden="1" x14ac:dyDescent="0.25">
      <c r="A1454" t="s">
        <v>117</v>
      </c>
      <c r="B1454" t="s">
        <v>164</v>
      </c>
      <c r="C1454" t="s">
        <v>156</v>
      </c>
      <c r="D1454" s="131">
        <v>49.712000000000003</v>
      </c>
      <c r="E1454" s="131">
        <v>203.61199999999999</v>
      </c>
      <c r="F1454" s="131">
        <v>391.95800000000003</v>
      </c>
      <c r="G1454" s="131">
        <v>960.36</v>
      </c>
      <c r="H1454" s="131">
        <v>1443.3340000000001</v>
      </c>
      <c r="I1454" s="131">
        <v>1964.2850000000001</v>
      </c>
      <c r="J1454" s="131">
        <v>2143.788</v>
      </c>
      <c r="K1454" s="131">
        <v>1926.519</v>
      </c>
      <c r="L1454" s="131">
        <v>924.44200000000001</v>
      </c>
      <c r="M1454" s="131">
        <v>698.14800000000002</v>
      </c>
      <c r="N1454" s="131">
        <v>572.154</v>
      </c>
      <c r="O1454" s="131">
        <v>525.54</v>
      </c>
      <c r="P1454" s="131">
        <v>390.54399999999998</v>
      </c>
      <c r="Q1454" s="131">
        <v>357.06099999999998</v>
      </c>
      <c r="R1454" s="131">
        <v>280.47199999999998</v>
      </c>
      <c r="S1454" s="131">
        <v>247.434</v>
      </c>
      <c r="T1454" s="131">
        <v>229.53299999999999</v>
      </c>
      <c r="U1454" s="131">
        <v>306.37799999999999</v>
      </c>
      <c r="V1454" s="131">
        <v>255.816</v>
      </c>
      <c r="W1454" s="131">
        <v>233.31200000000001</v>
      </c>
      <c r="X1454" s="131">
        <v>422.17899999999997</v>
      </c>
      <c r="Y1454" s="131">
        <v>510.77699999999999</v>
      </c>
      <c r="Z1454" s="131">
        <v>377.09</v>
      </c>
      <c r="AA1454" s="131">
        <v>355.75799999999998</v>
      </c>
      <c r="AB1454" s="131">
        <v>437.01499999999999</v>
      </c>
      <c r="AC1454" s="131">
        <v>455.67700000000002</v>
      </c>
      <c r="AD1454" s="131">
        <v>362.85399999999998</v>
      </c>
      <c r="AE1454" s="131">
        <v>421.69799999999998</v>
      </c>
      <c r="AF1454" s="131">
        <v>410.19400000000002</v>
      </c>
      <c r="AG1454" s="131">
        <v>394.61399999999998</v>
      </c>
      <c r="AH1454" s="131">
        <v>384.71499999999997</v>
      </c>
      <c r="AI1454" s="131">
        <v>384.375</v>
      </c>
      <c r="AJ1454" s="131">
        <v>302.702</v>
      </c>
      <c r="AK1454" s="131">
        <v>806.82100000000003</v>
      </c>
      <c r="AL1454" s="131">
        <v>637.54</v>
      </c>
      <c r="AM1454" s="131">
        <v>3119.5790000000002</v>
      </c>
      <c r="AN1454" s="131">
        <v>1830.2660000000001</v>
      </c>
      <c r="AO1454" s="131">
        <v>1588.663</v>
      </c>
      <c r="AP1454" s="131">
        <v>2002.325</v>
      </c>
      <c r="AQ1454" s="131">
        <v>1297.124</v>
      </c>
      <c r="AR1454" s="131">
        <v>1174.328</v>
      </c>
      <c r="AS1454" s="131">
        <v>1158.329</v>
      </c>
      <c r="AT1454" s="131" t="s">
        <v>147</v>
      </c>
      <c r="AU1454" s="131" t="s">
        <v>147</v>
      </c>
      <c r="AV1454" s="131" t="s">
        <v>147</v>
      </c>
      <c r="AW1454" s="131" t="s">
        <v>147</v>
      </c>
      <c r="AX1454" s="131" t="s">
        <v>147</v>
      </c>
      <c r="AY1454" s="131" t="s">
        <v>147</v>
      </c>
      <c r="AZ1454" s="131" t="s">
        <v>147</v>
      </c>
      <c r="BA1454" s="131" t="s">
        <v>147</v>
      </c>
      <c r="BB1454" t="s">
        <v>147</v>
      </c>
      <c r="BC1454" t="s">
        <v>147</v>
      </c>
    </row>
    <row r="1455" spans="1:55" hidden="1" x14ac:dyDescent="0.25">
      <c r="A1455" t="s">
        <v>117</v>
      </c>
      <c r="B1455" t="s">
        <v>164</v>
      </c>
      <c r="C1455" t="s">
        <v>155</v>
      </c>
      <c r="D1455" s="131">
        <v>2981.7109999999998</v>
      </c>
      <c r="E1455" s="131">
        <v>3986.6419999999998</v>
      </c>
      <c r="F1455" s="131">
        <v>3901.223</v>
      </c>
      <c r="G1455" s="131">
        <v>5293.8410000000003</v>
      </c>
      <c r="H1455" s="131">
        <v>5606.2070000000003</v>
      </c>
      <c r="I1455" s="131">
        <v>6017.7039999999997</v>
      </c>
      <c r="J1455" s="131">
        <v>4806.0290000000005</v>
      </c>
      <c r="K1455" s="131">
        <v>4455.1120000000001</v>
      </c>
      <c r="L1455" s="131">
        <v>4624.9480000000003</v>
      </c>
      <c r="M1455" s="131">
        <v>3931.0650000000001</v>
      </c>
      <c r="N1455" s="131">
        <v>3216.62</v>
      </c>
      <c r="O1455" s="131">
        <v>2948.9879999999998</v>
      </c>
      <c r="P1455" s="131">
        <v>2678.982</v>
      </c>
      <c r="Q1455" s="131">
        <v>2402.5610000000001</v>
      </c>
      <c r="R1455" s="131">
        <v>2330.9650000000001</v>
      </c>
      <c r="S1455" s="131">
        <v>1959.2270000000001</v>
      </c>
      <c r="T1455" s="131">
        <v>1790.9259999999999</v>
      </c>
      <c r="U1455" s="131">
        <v>1719.662</v>
      </c>
      <c r="V1455" s="131">
        <v>1099.75</v>
      </c>
      <c r="W1455" s="131">
        <v>881.94299999999998</v>
      </c>
      <c r="X1455" s="131">
        <v>809.59</v>
      </c>
      <c r="Y1455" s="131">
        <v>846.89400000000001</v>
      </c>
      <c r="Z1455" s="131">
        <v>510.834</v>
      </c>
      <c r="AA1455" s="131">
        <v>498.30500000000001</v>
      </c>
      <c r="AB1455" s="131">
        <v>423.79899999999998</v>
      </c>
      <c r="AC1455" s="131">
        <v>428.07499999999999</v>
      </c>
      <c r="AD1455" s="131">
        <v>470.16399999999999</v>
      </c>
      <c r="AE1455" s="131">
        <v>498.137</v>
      </c>
      <c r="AF1455" s="131">
        <v>481.47500000000002</v>
      </c>
      <c r="AG1455" s="131">
        <v>602.875</v>
      </c>
      <c r="AH1455" s="131">
        <v>607.20100000000002</v>
      </c>
      <c r="AI1455" s="131">
        <v>1146.3589999999999</v>
      </c>
      <c r="AJ1455" s="131">
        <v>977.96</v>
      </c>
      <c r="AK1455" s="131">
        <v>1219.3140000000001</v>
      </c>
      <c r="AL1455" s="131">
        <v>1374.0909999999999</v>
      </c>
      <c r="AM1455" s="131">
        <v>1192.115</v>
      </c>
      <c r="AN1455" s="131">
        <v>1240.6690000000001</v>
      </c>
      <c r="AO1455" s="131">
        <v>1677.317</v>
      </c>
      <c r="AP1455" s="131">
        <v>1040.2670000000001</v>
      </c>
      <c r="AQ1455" s="131">
        <v>975.83900000000006</v>
      </c>
      <c r="AR1455" s="131">
        <v>1138.8620000000001</v>
      </c>
      <c r="AS1455" s="131">
        <v>1133.703</v>
      </c>
      <c r="AT1455" s="131" t="s">
        <v>147</v>
      </c>
      <c r="AU1455" s="131" t="s">
        <v>147</v>
      </c>
      <c r="AV1455" s="131" t="s">
        <v>147</v>
      </c>
      <c r="AW1455" s="131" t="s">
        <v>147</v>
      </c>
      <c r="AX1455" s="131" t="s">
        <v>147</v>
      </c>
      <c r="AY1455" s="131" t="s">
        <v>147</v>
      </c>
      <c r="AZ1455" s="131" t="s">
        <v>147</v>
      </c>
      <c r="BA1455" s="131" t="s">
        <v>147</v>
      </c>
      <c r="BB1455" t="s">
        <v>147</v>
      </c>
      <c r="BC1455" t="s">
        <v>147</v>
      </c>
    </row>
    <row r="1456" spans="1:55" hidden="1" x14ac:dyDescent="0.25">
      <c r="A1456" t="s">
        <v>117</v>
      </c>
      <c r="B1456" t="s">
        <v>164</v>
      </c>
      <c r="C1456" t="s">
        <v>154</v>
      </c>
      <c r="D1456" s="131" t="s">
        <v>147</v>
      </c>
      <c r="E1456" s="131" t="s">
        <v>147</v>
      </c>
      <c r="F1456" s="131" t="s">
        <v>147</v>
      </c>
      <c r="G1456" s="131" t="s">
        <v>147</v>
      </c>
      <c r="H1456" s="131" t="s">
        <v>147</v>
      </c>
      <c r="I1456" s="131" t="s">
        <v>147</v>
      </c>
      <c r="J1456" s="131" t="s">
        <v>147</v>
      </c>
      <c r="K1456" s="131" t="s">
        <v>147</v>
      </c>
      <c r="L1456" s="131" t="s">
        <v>147</v>
      </c>
      <c r="M1456" s="131" t="s">
        <v>147</v>
      </c>
      <c r="N1456" s="131" t="s">
        <v>147</v>
      </c>
      <c r="O1456" s="131" t="s">
        <v>147</v>
      </c>
      <c r="P1456" s="131" t="s">
        <v>147</v>
      </c>
      <c r="Q1456" s="131" t="s">
        <v>147</v>
      </c>
      <c r="R1456" s="131" t="s">
        <v>147</v>
      </c>
      <c r="S1456" s="131" t="s">
        <v>147</v>
      </c>
      <c r="T1456" s="131" t="s">
        <v>147</v>
      </c>
      <c r="U1456" s="131" t="s">
        <v>147</v>
      </c>
      <c r="V1456" s="131" t="s">
        <v>147</v>
      </c>
      <c r="W1456" s="131" t="s">
        <v>147</v>
      </c>
      <c r="X1456" s="131" t="s">
        <v>147</v>
      </c>
      <c r="Y1456" s="131" t="s">
        <v>147</v>
      </c>
      <c r="Z1456" s="131" t="s">
        <v>147</v>
      </c>
      <c r="AA1456" s="131" t="s">
        <v>147</v>
      </c>
      <c r="AB1456" s="131" t="s">
        <v>147</v>
      </c>
      <c r="AC1456" s="131" t="s">
        <v>147</v>
      </c>
      <c r="AD1456" s="131" t="s">
        <v>147</v>
      </c>
      <c r="AE1456" s="131" t="s">
        <v>147</v>
      </c>
      <c r="AF1456" s="131" t="s">
        <v>147</v>
      </c>
      <c r="AG1456" s="131" t="s">
        <v>147</v>
      </c>
      <c r="AH1456" s="131">
        <v>236.983</v>
      </c>
      <c r="AI1456" s="131">
        <v>483.68700000000001</v>
      </c>
      <c r="AJ1456" s="131">
        <v>483.72899999999998</v>
      </c>
      <c r="AK1456" s="131">
        <v>465.22800000000001</v>
      </c>
      <c r="AL1456" s="131">
        <v>456.76299999999998</v>
      </c>
      <c r="AM1456" s="131">
        <v>503.43200000000002</v>
      </c>
      <c r="AN1456" s="131">
        <v>465.25099999999998</v>
      </c>
      <c r="AO1456" s="131">
        <v>355.53699999999998</v>
      </c>
      <c r="AP1456" s="131">
        <v>158.97</v>
      </c>
      <c r="AQ1456" s="131">
        <v>190.36199999999999</v>
      </c>
      <c r="AR1456" s="131">
        <v>186.435</v>
      </c>
      <c r="AS1456" s="131">
        <v>159.898</v>
      </c>
      <c r="AT1456" s="131" t="s">
        <v>147</v>
      </c>
      <c r="AU1456" s="131" t="s">
        <v>147</v>
      </c>
      <c r="AV1456" s="131" t="s">
        <v>147</v>
      </c>
      <c r="AW1456" s="131" t="s">
        <v>147</v>
      </c>
      <c r="AX1456" s="131" t="s">
        <v>147</v>
      </c>
      <c r="AY1456" s="131" t="s">
        <v>147</v>
      </c>
      <c r="AZ1456" s="131" t="s">
        <v>147</v>
      </c>
      <c r="BA1456" s="131" t="s">
        <v>147</v>
      </c>
      <c r="BB1456" t="s">
        <v>147</v>
      </c>
      <c r="BC1456" t="s">
        <v>147</v>
      </c>
    </row>
    <row r="1457" spans="1:55" hidden="1" x14ac:dyDescent="0.25">
      <c r="A1457" t="s">
        <v>117</v>
      </c>
      <c r="B1457" t="s">
        <v>164</v>
      </c>
      <c r="C1457" t="s">
        <v>153</v>
      </c>
      <c r="D1457" s="131">
        <v>15.75</v>
      </c>
      <c r="E1457" s="131">
        <v>62.164999999999999</v>
      </c>
      <c r="F1457" s="131">
        <v>118.271</v>
      </c>
      <c r="G1457" s="131">
        <v>414.85599999999999</v>
      </c>
      <c r="H1457" s="131">
        <v>570.49800000000005</v>
      </c>
      <c r="I1457" s="131">
        <v>916.59699999999998</v>
      </c>
      <c r="J1457" s="131">
        <v>270.35899999999998</v>
      </c>
      <c r="K1457" s="131">
        <v>58.115000000000002</v>
      </c>
      <c r="L1457" s="131">
        <v>197.03899999999999</v>
      </c>
      <c r="M1457" s="131">
        <v>144.31700000000001</v>
      </c>
      <c r="N1457" s="131">
        <v>141.577</v>
      </c>
      <c r="O1457" s="131">
        <v>150.29499999999999</v>
      </c>
      <c r="P1457" s="131">
        <v>124.86799999999999</v>
      </c>
      <c r="Q1457" s="131">
        <v>105.11499999999999</v>
      </c>
      <c r="R1457" s="131">
        <v>116.56</v>
      </c>
      <c r="S1457" s="131">
        <v>107.057</v>
      </c>
      <c r="T1457" s="131">
        <v>113.837</v>
      </c>
      <c r="U1457" s="131">
        <v>111.726</v>
      </c>
      <c r="V1457" s="131">
        <v>79.88</v>
      </c>
      <c r="W1457" s="131">
        <v>82.518000000000001</v>
      </c>
      <c r="X1457" s="131">
        <v>221.506</v>
      </c>
      <c r="Y1457" s="131">
        <v>246.25299999999999</v>
      </c>
      <c r="Z1457" s="131">
        <v>222.20400000000001</v>
      </c>
      <c r="AA1457" s="131">
        <v>226.86</v>
      </c>
      <c r="AB1457" s="131">
        <v>225.56200000000001</v>
      </c>
      <c r="AC1457" s="131">
        <v>224.11</v>
      </c>
      <c r="AD1457" s="131">
        <v>213.173</v>
      </c>
      <c r="AE1457" s="131">
        <v>227.79900000000001</v>
      </c>
      <c r="AF1457" s="131">
        <v>240.315</v>
      </c>
      <c r="AG1457" s="131">
        <v>266.40300000000002</v>
      </c>
      <c r="AH1457" s="131">
        <v>179.072</v>
      </c>
      <c r="AI1457" s="131">
        <v>239.32</v>
      </c>
      <c r="AJ1457" s="131">
        <v>215.62899999999999</v>
      </c>
      <c r="AK1457" s="131">
        <v>190.024</v>
      </c>
      <c r="AL1457" s="131">
        <v>172.37700000000001</v>
      </c>
      <c r="AM1457" s="131">
        <v>1301.0029999999999</v>
      </c>
      <c r="AN1457" s="131">
        <v>384.21600000000001</v>
      </c>
      <c r="AO1457" s="131">
        <v>244.16399999999999</v>
      </c>
      <c r="AP1457" s="131">
        <v>136.6</v>
      </c>
      <c r="AQ1457" s="131">
        <v>147.614</v>
      </c>
      <c r="AR1457" s="131">
        <v>358.25700000000001</v>
      </c>
      <c r="AS1457" s="131">
        <v>320.036</v>
      </c>
      <c r="AT1457" s="131" t="s">
        <v>147</v>
      </c>
      <c r="AU1457" s="131" t="s">
        <v>147</v>
      </c>
      <c r="AV1457" s="131" t="s">
        <v>147</v>
      </c>
      <c r="AW1457" s="131" t="s">
        <v>147</v>
      </c>
      <c r="AX1457" s="131" t="s">
        <v>147</v>
      </c>
      <c r="AY1457" s="131" t="s">
        <v>147</v>
      </c>
      <c r="AZ1457" s="131" t="s">
        <v>147</v>
      </c>
      <c r="BA1457" s="131" t="s">
        <v>147</v>
      </c>
      <c r="BB1457" t="s">
        <v>147</v>
      </c>
      <c r="BC1457" t="s">
        <v>147</v>
      </c>
    </row>
    <row r="1458" spans="1:55" hidden="1" x14ac:dyDescent="0.25">
      <c r="A1458" t="s">
        <v>117</v>
      </c>
      <c r="B1458" t="s">
        <v>164</v>
      </c>
      <c r="C1458" t="s">
        <v>152</v>
      </c>
      <c r="D1458" s="131">
        <v>550.76499999999999</v>
      </c>
      <c r="E1458" s="131">
        <v>597.32100000000003</v>
      </c>
      <c r="F1458" s="131">
        <v>977.76099999999997</v>
      </c>
      <c r="G1458" s="131">
        <v>1267.4829999999999</v>
      </c>
      <c r="H1458" s="131">
        <v>1415.1659999999999</v>
      </c>
      <c r="I1458" s="131">
        <v>1194.732</v>
      </c>
      <c r="J1458" s="131">
        <v>1603.07</v>
      </c>
      <c r="K1458" s="131">
        <v>139.18600000000001</v>
      </c>
      <c r="L1458" s="131">
        <v>201.965</v>
      </c>
      <c r="M1458" s="131">
        <v>831.404</v>
      </c>
      <c r="N1458" s="131">
        <v>753.12900000000002</v>
      </c>
      <c r="O1458" s="131">
        <v>929.36599999999999</v>
      </c>
      <c r="P1458" s="131">
        <v>874.31600000000003</v>
      </c>
      <c r="Q1458" s="131">
        <v>781.52700000000004</v>
      </c>
      <c r="R1458" s="131">
        <v>884.44200000000001</v>
      </c>
      <c r="S1458" s="131">
        <v>1095.2360000000001</v>
      </c>
      <c r="T1458" s="131">
        <v>935.95299999999997</v>
      </c>
      <c r="U1458" s="131">
        <v>1163.0129999999999</v>
      </c>
      <c r="V1458" s="131">
        <v>1550.0740000000001</v>
      </c>
      <c r="W1458" s="131">
        <v>1669.664</v>
      </c>
      <c r="X1458" s="131">
        <v>1465.7070000000001</v>
      </c>
      <c r="Y1458" s="131">
        <v>1391.0229999999999</v>
      </c>
      <c r="Z1458" s="131">
        <v>1448.8869999999999</v>
      </c>
      <c r="AA1458" s="131">
        <v>1471.4680000000001</v>
      </c>
      <c r="AB1458" s="131">
        <v>1459.99</v>
      </c>
      <c r="AC1458" s="131">
        <v>1734.124</v>
      </c>
      <c r="AD1458" s="131">
        <v>1572.038</v>
      </c>
      <c r="AE1458" s="131">
        <v>2018.4929999999999</v>
      </c>
      <c r="AF1458" s="131">
        <v>1927.2070000000001</v>
      </c>
      <c r="AG1458" s="131">
        <v>1894.7349999999999</v>
      </c>
      <c r="AH1458" s="131">
        <v>1881.44</v>
      </c>
      <c r="AI1458" s="131">
        <v>1453.508</v>
      </c>
      <c r="AJ1458" s="131">
        <v>1468.7929999999999</v>
      </c>
      <c r="AK1458" s="131">
        <v>1727.1479999999999</v>
      </c>
      <c r="AL1458" s="131">
        <v>1851.327</v>
      </c>
      <c r="AM1458" s="131">
        <v>7.0709999999999997</v>
      </c>
      <c r="AN1458" s="131">
        <v>153.68600000000001</v>
      </c>
      <c r="AO1458" s="131">
        <v>2956.9749999999999</v>
      </c>
      <c r="AP1458" s="131">
        <v>3242.42</v>
      </c>
      <c r="AQ1458" s="131">
        <v>3100.837</v>
      </c>
      <c r="AR1458" s="131">
        <v>2981.8629999999998</v>
      </c>
      <c r="AS1458" s="131">
        <v>2926.6669999999999</v>
      </c>
      <c r="AT1458" s="131" t="s">
        <v>147</v>
      </c>
      <c r="AU1458" s="131" t="s">
        <v>147</v>
      </c>
      <c r="AV1458" s="131" t="s">
        <v>147</v>
      </c>
      <c r="AW1458" s="131" t="s">
        <v>147</v>
      </c>
      <c r="AX1458" s="131" t="s">
        <v>147</v>
      </c>
      <c r="AY1458" s="131" t="s">
        <v>147</v>
      </c>
      <c r="AZ1458" s="131" t="s">
        <v>147</v>
      </c>
      <c r="BA1458" s="131" t="s">
        <v>147</v>
      </c>
      <c r="BB1458" t="s">
        <v>147</v>
      </c>
      <c r="BC1458" t="s">
        <v>147</v>
      </c>
    </row>
    <row r="1459" spans="1:55" hidden="1" x14ac:dyDescent="0.25">
      <c r="A1459" t="s">
        <v>117</v>
      </c>
      <c r="B1459" t="s">
        <v>164</v>
      </c>
      <c r="C1459" t="s">
        <v>151</v>
      </c>
      <c r="D1459" s="131">
        <v>0</v>
      </c>
      <c r="E1459" s="131">
        <v>0</v>
      </c>
      <c r="F1459" s="131">
        <v>0</v>
      </c>
      <c r="G1459" s="131">
        <v>0</v>
      </c>
      <c r="H1459" s="131">
        <v>0</v>
      </c>
      <c r="I1459" s="131">
        <v>0</v>
      </c>
      <c r="J1459" s="131">
        <v>0</v>
      </c>
      <c r="K1459" s="131">
        <v>0</v>
      </c>
      <c r="L1459" s="131">
        <v>0</v>
      </c>
      <c r="M1459" s="131">
        <v>0</v>
      </c>
      <c r="N1459" s="131">
        <v>0</v>
      </c>
      <c r="O1459" s="131">
        <v>0</v>
      </c>
      <c r="P1459" s="131">
        <v>0</v>
      </c>
      <c r="Q1459" s="131">
        <v>0</v>
      </c>
      <c r="R1459" s="131">
        <v>0</v>
      </c>
      <c r="S1459" s="131">
        <v>0</v>
      </c>
      <c r="T1459" s="131">
        <v>0</v>
      </c>
      <c r="U1459" s="131">
        <v>0</v>
      </c>
      <c r="V1459" s="131">
        <v>0</v>
      </c>
      <c r="W1459" s="131">
        <v>0</v>
      </c>
      <c r="X1459" s="131">
        <v>0</v>
      </c>
      <c r="Y1459" s="131">
        <v>0</v>
      </c>
      <c r="Z1459" s="131">
        <v>0</v>
      </c>
      <c r="AA1459" s="131">
        <v>0</v>
      </c>
      <c r="AB1459" s="131">
        <v>0</v>
      </c>
      <c r="AC1459" s="131">
        <v>0</v>
      </c>
      <c r="AD1459" s="131">
        <v>0</v>
      </c>
      <c r="AE1459" s="131">
        <v>0</v>
      </c>
      <c r="AF1459" s="131">
        <v>0</v>
      </c>
      <c r="AG1459" s="131">
        <v>0</v>
      </c>
      <c r="AH1459" s="131">
        <v>0</v>
      </c>
      <c r="AI1459" s="131">
        <v>0</v>
      </c>
      <c r="AJ1459" s="131">
        <v>0</v>
      </c>
      <c r="AK1459" s="131">
        <v>0</v>
      </c>
      <c r="AL1459" s="131">
        <v>0</v>
      </c>
      <c r="AM1459" s="131">
        <v>0</v>
      </c>
      <c r="AN1459" s="131">
        <v>0</v>
      </c>
      <c r="AO1459" s="131">
        <v>0</v>
      </c>
      <c r="AP1459" s="131">
        <v>0</v>
      </c>
      <c r="AQ1459" s="131">
        <v>0</v>
      </c>
      <c r="AR1459" s="131">
        <v>0</v>
      </c>
      <c r="AS1459" s="131">
        <v>0</v>
      </c>
      <c r="AT1459" s="131" t="s">
        <v>147</v>
      </c>
      <c r="AU1459" s="131" t="s">
        <v>147</v>
      </c>
      <c r="AV1459" s="131" t="s">
        <v>147</v>
      </c>
      <c r="AW1459" s="131" t="s">
        <v>147</v>
      </c>
      <c r="AX1459" s="131" t="s">
        <v>147</v>
      </c>
      <c r="AY1459" s="131" t="s">
        <v>147</v>
      </c>
      <c r="AZ1459" s="131" t="s">
        <v>147</v>
      </c>
      <c r="BA1459" s="131" t="s">
        <v>147</v>
      </c>
      <c r="BB1459" t="s">
        <v>147</v>
      </c>
      <c r="BC1459" t="s">
        <v>147</v>
      </c>
    </row>
    <row r="1460" spans="1:55" hidden="1" x14ac:dyDescent="0.25">
      <c r="A1460" t="s">
        <v>117</v>
      </c>
      <c r="B1460" t="s">
        <v>164</v>
      </c>
      <c r="C1460" t="s">
        <v>148</v>
      </c>
      <c r="D1460" s="131">
        <v>3979.88</v>
      </c>
      <c r="E1460" s="131">
        <v>5511.9260000000004</v>
      </c>
      <c r="F1460" s="131">
        <v>6491.2209999999995</v>
      </c>
      <c r="G1460" s="131">
        <v>9911.9320000000007</v>
      </c>
      <c r="H1460" s="131">
        <v>11495.973</v>
      </c>
      <c r="I1460" s="131">
        <v>12643.004999999999</v>
      </c>
      <c r="J1460" s="131">
        <v>12452.418</v>
      </c>
      <c r="K1460" s="131">
        <v>9584.9419999999991</v>
      </c>
      <c r="L1460" s="131">
        <v>7394.1689999999999</v>
      </c>
      <c r="M1460" s="131">
        <v>6891.15</v>
      </c>
      <c r="N1460" s="131">
        <v>5820.9250000000002</v>
      </c>
      <c r="O1460" s="131">
        <v>5831.6980000000003</v>
      </c>
      <c r="P1460" s="131">
        <v>5242.0320000000002</v>
      </c>
      <c r="Q1460" s="131">
        <v>4653.8119999999999</v>
      </c>
      <c r="R1460" s="131">
        <v>4916.6769999999997</v>
      </c>
      <c r="S1460" s="131">
        <v>4742.3559999999998</v>
      </c>
      <c r="T1460" s="131">
        <v>5272.6450000000004</v>
      </c>
      <c r="U1460" s="131">
        <v>5307.3540000000003</v>
      </c>
      <c r="V1460" s="131">
        <v>4342.4849999999997</v>
      </c>
      <c r="W1460" s="131">
        <v>4238.2439999999997</v>
      </c>
      <c r="X1460" s="131">
        <v>4663.4669999999996</v>
      </c>
      <c r="Y1460" s="131">
        <v>4506.8530000000001</v>
      </c>
      <c r="Z1460" s="131">
        <v>3949.7460000000001</v>
      </c>
      <c r="AA1460" s="131">
        <v>3550.069</v>
      </c>
      <c r="AB1460" s="131">
        <v>3615.7759999999998</v>
      </c>
      <c r="AC1460" s="131">
        <v>4039.4090000000001</v>
      </c>
      <c r="AD1460" s="131">
        <v>3903.33</v>
      </c>
      <c r="AE1460" s="131">
        <v>4739.71</v>
      </c>
      <c r="AF1460" s="131">
        <v>4721.6270000000004</v>
      </c>
      <c r="AG1460" s="131">
        <v>4472.143</v>
      </c>
      <c r="AH1460" s="131">
        <v>4574.3609999999999</v>
      </c>
      <c r="AI1460" s="131">
        <v>5071.6000000000004</v>
      </c>
      <c r="AJ1460" s="131">
        <v>4690.0739999999996</v>
      </c>
      <c r="AK1460" s="131">
        <v>5859.4250000000002</v>
      </c>
      <c r="AL1460" s="131">
        <v>6239.6570000000002</v>
      </c>
      <c r="AM1460" s="131">
        <v>13874.064</v>
      </c>
      <c r="AN1460" s="131">
        <v>6661.6090000000004</v>
      </c>
      <c r="AO1460" s="131">
        <v>8721.39</v>
      </c>
      <c r="AP1460" s="131">
        <v>8299.3019999999997</v>
      </c>
      <c r="AQ1460" s="131">
        <v>7837.67</v>
      </c>
      <c r="AR1460" s="131">
        <v>8073.8990000000003</v>
      </c>
      <c r="AS1460" s="131">
        <v>7792.3289999999997</v>
      </c>
      <c r="AT1460" s="131" t="s">
        <v>147</v>
      </c>
      <c r="AU1460" s="131" t="s">
        <v>147</v>
      </c>
      <c r="AV1460" s="131" t="s">
        <v>147</v>
      </c>
      <c r="AW1460" s="131" t="s">
        <v>147</v>
      </c>
      <c r="AX1460" s="131" t="s">
        <v>147</v>
      </c>
      <c r="AY1460" s="131" t="s">
        <v>147</v>
      </c>
      <c r="AZ1460" s="131" t="s">
        <v>147</v>
      </c>
      <c r="BA1460" s="131" t="s">
        <v>147</v>
      </c>
      <c r="BB1460" t="s">
        <v>147</v>
      </c>
      <c r="BC1460" t="s">
        <v>147</v>
      </c>
    </row>
    <row r="1461" spans="1:55" hidden="1" x14ac:dyDescent="0.25">
      <c r="A1461" t="s">
        <v>117</v>
      </c>
      <c r="B1461" t="s">
        <v>160</v>
      </c>
      <c r="C1461" t="s">
        <v>158</v>
      </c>
      <c r="D1461" s="131">
        <v>7.383</v>
      </c>
      <c r="E1461" s="131">
        <v>37.838999999999999</v>
      </c>
      <c r="F1461" s="131">
        <v>73.866</v>
      </c>
      <c r="G1461" s="131">
        <v>340.89</v>
      </c>
      <c r="H1461" s="131">
        <v>451.81700000000001</v>
      </c>
      <c r="I1461" s="131">
        <v>611.06500000000005</v>
      </c>
      <c r="J1461" s="131">
        <v>931.94299999999998</v>
      </c>
      <c r="K1461" s="131">
        <v>652.92399999999998</v>
      </c>
      <c r="L1461" s="131">
        <v>397.36200000000002</v>
      </c>
      <c r="M1461" s="131">
        <v>556.20100000000002</v>
      </c>
      <c r="N1461" s="131">
        <v>417.10599999999999</v>
      </c>
      <c r="O1461" s="131">
        <v>536.38099999999997</v>
      </c>
      <c r="P1461" s="131">
        <v>434.50099999999998</v>
      </c>
      <c r="Q1461" s="131">
        <v>391.471</v>
      </c>
      <c r="R1461" s="131">
        <v>327.36900000000003</v>
      </c>
      <c r="S1461" s="131">
        <v>347.26100000000002</v>
      </c>
      <c r="T1461" s="131">
        <v>382.49799999999999</v>
      </c>
      <c r="U1461" s="131">
        <v>442.81900000000002</v>
      </c>
      <c r="V1461" s="131">
        <v>568.94600000000003</v>
      </c>
      <c r="W1461" s="131">
        <v>599.86199999999997</v>
      </c>
      <c r="X1461" s="131">
        <v>817.21400000000006</v>
      </c>
      <c r="Y1461" s="131">
        <v>946.98599999999999</v>
      </c>
      <c r="Z1461" s="131">
        <v>758.96</v>
      </c>
      <c r="AA1461" s="131">
        <v>700.24800000000005</v>
      </c>
      <c r="AB1461" s="131">
        <v>752.40899999999999</v>
      </c>
      <c r="AC1461" s="131">
        <v>845.875</v>
      </c>
      <c r="AD1461" s="131">
        <v>927.87199999999996</v>
      </c>
      <c r="AE1461" s="131">
        <v>979.44500000000005</v>
      </c>
      <c r="AF1461" s="131">
        <v>958.61400000000003</v>
      </c>
      <c r="AG1461" s="131">
        <v>637.17399999999998</v>
      </c>
      <c r="AH1461" s="131">
        <v>602.298</v>
      </c>
      <c r="AI1461" s="131">
        <v>746.75800000000004</v>
      </c>
      <c r="AJ1461" s="131">
        <v>625.94899999999996</v>
      </c>
      <c r="AK1461" s="131">
        <v>795.10199999999998</v>
      </c>
      <c r="AL1461" s="131">
        <v>942.78499999999997</v>
      </c>
      <c r="AM1461" s="131">
        <v>3003.62</v>
      </c>
      <c r="AN1461" s="131">
        <v>1944.8320000000001</v>
      </c>
      <c r="AO1461" s="131">
        <v>1207.463</v>
      </c>
      <c r="AP1461" s="131">
        <v>1296.8399999999999</v>
      </c>
      <c r="AQ1461" s="131">
        <v>1669.442</v>
      </c>
      <c r="AR1461" s="131">
        <v>1684.079</v>
      </c>
      <c r="AS1461" s="131">
        <v>1559.396</v>
      </c>
      <c r="AT1461" s="131" t="s">
        <v>147</v>
      </c>
      <c r="AU1461" s="131" t="s">
        <v>147</v>
      </c>
      <c r="AV1461" s="131" t="s">
        <v>147</v>
      </c>
      <c r="AW1461" s="131" t="s">
        <v>147</v>
      </c>
      <c r="AX1461" s="131" t="s">
        <v>147</v>
      </c>
      <c r="AY1461" s="131" t="s">
        <v>147</v>
      </c>
      <c r="AZ1461" s="131" t="s">
        <v>147</v>
      </c>
      <c r="BA1461" s="131" t="s">
        <v>147</v>
      </c>
      <c r="BB1461" t="s">
        <v>147</v>
      </c>
      <c r="BC1461" t="s">
        <v>147</v>
      </c>
    </row>
    <row r="1462" spans="1:55" hidden="1" x14ac:dyDescent="0.25">
      <c r="A1462" t="s">
        <v>117</v>
      </c>
      <c r="B1462" t="s">
        <v>160</v>
      </c>
      <c r="C1462" t="s">
        <v>157</v>
      </c>
      <c r="D1462" s="131">
        <v>374.56</v>
      </c>
      <c r="E1462" s="131">
        <v>624.34900000000005</v>
      </c>
      <c r="F1462" s="131">
        <v>1028.143</v>
      </c>
      <c r="G1462" s="131">
        <v>1634.502</v>
      </c>
      <c r="H1462" s="131">
        <v>2008.95</v>
      </c>
      <c r="I1462" s="131">
        <v>1938.6220000000001</v>
      </c>
      <c r="J1462" s="131">
        <v>2697.2289999999998</v>
      </c>
      <c r="K1462" s="131">
        <v>2353.085</v>
      </c>
      <c r="L1462" s="131">
        <v>1048.413</v>
      </c>
      <c r="M1462" s="131">
        <v>730.01400000000001</v>
      </c>
      <c r="N1462" s="131">
        <v>720.34</v>
      </c>
      <c r="O1462" s="131">
        <v>741.12800000000004</v>
      </c>
      <c r="P1462" s="131">
        <v>738.82100000000003</v>
      </c>
      <c r="Q1462" s="131">
        <v>616.077</v>
      </c>
      <c r="R1462" s="131">
        <v>976.87</v>
      </c>
      <c r="S1462" s="131">
        <v>986.16300000000001</v>
      </c>
      <c r="T1462" s="131">
        <v>1819.876</v>
      </c>
      <c r="U1462" s="131">
        <v>1563.7560000000001</v>
      </c>
      <c r="V1462" s="131">
        <v>788.01800000000003</v>
      </c>
      <c r="W1462" s="131">
        <v>770.94399999999996</v>
      </c>
      <c r="X1462" s="131">
        <v>927.27099999999996</v>
      </c>
      <c r="Y1462" s="131">
        <v>564.91899999999998</v>
      </c>
      <c r="Z1462" s="131">
        <v>631.77099999999996</v>
      </c>
      <c r="AA1462" s="131">
        <v>297.43</v>
      </c>
      <c r="AB1462" s="131">
        <v>317.00099999999998</v>
      </c>
      <c r="AC1462" s="131">
        <v>351.54899999999998</v>
      </c>
      <c r="AD1462" s="131">
        <v>357.23</v>
      </c>
      <c r="AE1462" s="131">
        <v>594.13800000000003</v>
      </c>
      <c r="AF1462" s="131">
        <v>703.822</v>
      </c>
      <c r="AG1462" s="131">
        <v>676.34199999999998</v>
      </c>
      <c r="AH1462" s="131">
        <v>682.65300000000002</v>
      </c>
      <c r="AI1462" s="131">
        <v>617.59400000000005</v>
      </c>
      <c r="AJ1462" s="131">
        <v>615.30999999999995</v>
      </c>
      <c r="AK1462" s="131">
        <v>655.78800000000001</v>
      </c>
      <c r="AL1462" s="131">
        <v>804.77599999999995</v>
      </c>
      <c r="AM1462" s="131">
        <v>4747.2460000000001</v>
      </c>
      <c r="AN1462" s="131">
        <v>642.68899999999996</v>
      </c>
      <c r="AO1462" s="131">
        <v>691.27099999999996</v>
      </c>
      <c r="AP1462" s="131">
        <v>421.88099999999997</v>
      </c>
      <c r="AQ1462" s="131">
        <v>456.45299999999997</v>
      </c>
      <c r="AR1462" s="131">
        <v>550.07500000000005</v>
      </c>
      <c r="AS1462" s="131">
        <v>534.298</v>
      </c>
      <c r="AT1462" s="131" t="s">
        <v>147</v>
      </c>
      <c r="AU1462" s="131" t="s">
        <v>147</v>
      </c>
      <c r="AV1462" s="131" t="s">
        <v>147</v>
      </c>
      <c r="AW1462" s="131" t="s">
        <v>147</v>
      </c>
      <c r="AX1462" s="131" t="s">
        <v>147</v>
      </c>
      <c r="AY1462" s="131" t="s">
        <v>147</v>
      </c>
      <c r="AZ1462" s="131" t="s">
        <v>147</v>
      </c>
      <c r="BA1462" s="131" t="s">
        <v>147</v>
      </c>
      <c r="BB1462" t="s">
        <v>147</v>
      </c>
      <c r="BC1462" t="s">
        <v>147</v>
      </c>
    </row>
    <row r="1463" spans="1:55" hidden="1" x14ac:dyDescent="0.25">
      <c r="A1463" t="s">
        <v>117</v>
      </c>
      <c r="B1463" t="s">
        <v>160</v>
      </c>
      <c r="C1463" t="s">
        <v>156</v>
      </c>
      <c r="D1463" s="131">
        <v>49.712000000000003</v>
      </c>
      <c r="E1463" s="131">
        <v>203.61199999999999</v>
      </c>
      <c r="F1463" s="131">
        <v>391.95800000000003</v>
      </c>
      <c r="G1463" s="131">
        <v>960.36</v>
      </c>
      <c r="H1463" s="131">
        <v>1443.3340000000001</v>
      </c>
      <c r="I1463" s="131">
        <v>1964.2850000000001</v>
      </c>
      <c r="J1463" s="131">
        <v>2143.788</v>
      </c>
      <c r="K1463" s="131">
        <v>1926.519</v>
      </c>
      <c r="L1463" s="131">
        <v>924.44200000000001</v>
      </c>
      <c r="M1463" s="131">
        <v>698.14800000000002</v>
      </c>
      <c r="N1463" s="131">
        <v>572.154</v>
      </c>
      <c r="O1463" s="131">
        <v>525.54</v>
      </c>
      <c r="P1463" s="131">
        <v>390.54399999999998</v>
      </c>
      <c r="Q1463" s="131">
        <v>357.06099999999998</v>
      </c>
      <c r="R1463" s="131">
        <v>280.47199999999998</v>
      </c>
      <c r="S1463" s="131">
        <v>247.434</v>
      </c>
      <c r="T1463" s="131">
        <v>229.53299999999999</v>
      </c>
      <c r="U1463" s="131">
        <v>306.37799999999999</v>
      </c>
      <c r="V1463" s="131">
        <v>255.816</v>
      </c>
      <c r="W1463" s="131">
        <v>233.31200000000001</v>
      </c>
      <c r="X1463" s="131">
        <v>422.17899999999997</v>
      </c>
      <c r="Y1463" s="131">
        <v>510.77699999999999</v>
      </c>
      <c r="Z1463" s="131">
        <v>377.09</v>
      </c>
      <c r="AA1463" s="131">
        <v>355.75799999999998</v>
      </c>
      <c r="AB1463" s="131">
        <v>437.01499999999999</v>
      </c>
      <c r="AC1463" s="131">
        <v>455.67700000000002</v>
      </c>
      <c r="AD1463" s="131">
        <v>362.85399999999998</v>
      </c>
      <c r="AE1463" s="131">
        <v>421.69799999999998</v>
      </c>
      <c r="AF1463" s="131">
        <v>410.19400000000002</v>
      </c>
      <c r="AG1463" s="131">
        <v>394.61399999999998</v>
      </c>
      <c r="AH1463" s="131">
        <v>384.71499999999997</v>
      </c>
      <c r="AI1463" s="131">
        <v>384.375</v>
      </c>
      <c r="AJ1463" s="131">
        <v>302.702</v>
      </c>
      <c r="AK1463" s="131">
        <v>806.82100000000003</v>
      </c>
      <c r="AL1463" s="131">
        <v>637.54</v>
      </c>
      <c r="AM1463" s="131">
        <v>3119.5790000000002</v>
      </c>
      <c r="AN1463" s="131">
        <v>1830.2660000000001</v>
      </c>
      <c r="AO1463" s="131">
        <v>1588.663</v>
      </c>
      <c r="AP1463" s="131">
        <v>2002.325</v>
      </c>
      <c r="AQ1463" s="131">
        <v>1297.124</v>
      </c>
      <c r="AR1463" s="131">
        <v>1174.328</v>
      </c>
      <c r="AS1463" s="131">
        <v>1158.329</v>
      </c>
      <c r="AT1463" s="131" t="s">
        <v>147</v>
      </c>
      <c r="AU1463" s="131" t="s">
        <v>147</v>
      </c>
      <c r="AV1463" s="131" t="s">
        <v>147</v>
      </c>
      <c r="AW1463" s="131" t="s">
        <v>147</v>
      </c>
      <c r="AX1463" s="131" t="s">
        <v>147</v>
      </c>
      <c r="AY1463" s="131" t="s">
        <v>147</v>
      </c>
      <c r="AZ1463" s="131" t="s">
        <v>147</v>
      </c>
      <c r="BA1463" s="131" t="s">
        <v>147</v>
      </c>
      <c r="BB1463" t="s">
        <v>147</v>
      </c>
      <c r="BC1463" t="s">
        <v>147</v>
      </c>
    </row>
    <row r="1464" spans="1:55" hidden="1" x14ac:dyDescent="0.25">
      <c r="A1464" t="s">
        <v>117</v>
      </c>
      <c r="B1464" t="s">
        <v>160</v>
      </c>
      <c r="C1464" t="s">
        <v>155</v>
      </c>
      <c r="D1464" s="131">
        <v>2981.7109999999998</v>
      </c>
      <c r="E1464" s="131">
        <v>3986.6419999999998</v>
      </c>
      <c r="F1464" s="131">
        <v>3901.223</v>
      </c>
      <c r="G1464" s="131">
        <v>5293.8410000000003</v>
      </c>
      <c r="H1464" s="131">
        <v>5606.2070000000003</v>
      </c>
      <c r="I1464" s="131">
        <v>6017.7039999999997</v>
      </c>
      <c r="J1464" s="131">
        <v>4806.0290000000005</v>
      </c>
      <c r="K1464" s="131">
        <v>4455.1120000000001</v>
      </c>
      <c r="L1464" s="131">
        <v>4624.9480000000003</v>
      </c>
      <c r="M1464" s="131">
        <v>3931.0650000000001</v>
      </c>
      <c r="N1464" s="131">
        <v>3216.62</v>
      </c>
      <c r="O1464" s="131">
        <v>2948.9879999999998</v>
      </c>
      <c r="P1464" s="131">
        <v>2678.982</v>
      </c>
      <c r="Q1464" s="131">
        <v>2402.5610000000001</v>
      </c>
      <c r="R1464" s="131">
        <v>2330.9650000000001</v>
      </c>
      <c r="S1464" s="131">
        <v>1959.2270000000001</v>
      </c>
      <c r="T1464" s="131">
        <v>1790.9259999999999</v>
      </c>
      <c r="U1464" s="131">
        <v>1719.662</v>
      </c>
      <c r="V1464" s="131">
        <v>1099.75</v>
      </c>
      <c r="W1464" s="131">
        <v>881.94299999999998</v>
      </c>
      <c r="X1464" s="131">
        <v>809.59</v>
      </c>
      <c r="Y1464" s="131">
        <v>846.89400000000001</v>
      </c>
      <c r="Z1464" s="131">
        <v>510.834</v>
      </c>
      <c r="AA1464" s="131">
        <v>498.30500000000001</v>
      </c>
      <c r="AB1464" s="131">
        <v>423.79899999999998</v>
      </c>
      <c r="AC1464" s="131">
        <v>428.07499999999999</v>
      </c>
      <c r="AD1464" s="131">
        <v>470.16399999999999</v>
      </c>
      <c r="AE1464" s="131">
        <v>498.137</v>
      </c>
      <c r="AF1464" s="131">
        <v>481.47500000000002</v>
      </c>
      <c r="AG1464" s="131">
        <v>602.875</v>
      </c>
      <c r="AH1464" s="131">
        <v>607.20100000000002</v>
      </c>
      <c r="AI1464" s="131">
        <v>1146.3589999999999</v>
      </c>
      <c r="AJ1464" s="131">
        <v>977.96</v>
      </c>
      <c r="AK1464" s="131">
        <v>1219.3140000000001</v>
      </c>
      <c r="AL1464" s="131">
        <v>1374.0909999999999</v>
      </c>
      <c r="AM1464" s="131">
        <v>1192.115</v>
      </c>
      <c r="AN1464" s="131">
        <v>1240.6690000000001</v>
      </c>
      <c r="AO1464" s="131">
        <v>1677.317</v>
      </c>
      <c r="AP1464" s="131">
        <v>1040.2670000000001</v>
      </c>
      <c r="AQ1464" s="131">
        <v>975.83900000000006</v>
      </c>
      <c r="AR1464" s="131">
        <v>1138.8620000000001</v>
      </c>
      <c r="AS1464" s="131">
        <v>1133.703</v>
      </c>
      <c r="AT1464" s="131" t="s">
        <v>147</v>
      </c>
      <c r="AU1464" s="131" t="s">
        <v>147</v>
      </c>
      <c r="AV1464" s="131" t="s">
        <v>147</v>
      </c>
      <c r="AW1464" s="131" t="s">
        <v>147</v>
      </c>
      <c r="AX1464" s="131" t="s">
        <v>147</v>
      </c>
      <c r="AY1464" s="131" t="s">
        <v>147</v>
      </c>
      <c r="AZ1464" s="131" t="s">
        <v>147</v>
      </c>
      <c r="BA1464" s="131" t="s">
        <v>147</v>
      </c>
      <c r="BB1464" t="s">
        <v>147</v>
      </c>
      <c r="BC1464" t="s">
        <v>147</v>
      </c>
    </row>
    <row r="1465" spans="1:55" hidden="1" x14ac:dyDescent="0.25">
      <c r="A1465" t="s">
        <v>117</v>
      </c>
      <c r="B1465" t="s">
        <v>160</v>
      </c>
      <c r="C1465" t="s">
        <v>154</v>
      </c>
      <c r="D1465" s="131" t="s">
        <v>147</v>
      </c>
      <c r="E1465" s="131" t="s">
        <v>147</v>
      </c>
      <c r="F1465" s="131" t="s">
        <v>147</v>
      </c>
      <c r="G1465" s="131" t="s">
        <v>147</v>
      </c>
      <c r="H1465" s="131" t="s">
        <v>147</v>
      </c>
      <c r="I1465" s="131" t="s">
        <v>147</v>
      </c>
      <c r="J1465" s="131" t="s">
        <v>147</v>
      </c>
      <c r="K1465" s="131" t="s">
        <v>147</v>
      </c>
      <c r="L1465" s="131" t="s">
        <v>147</v>
      </c>
      <c r="M1465" s="131" t="s">
        <v>147</v>
      </c>
      <c r="N1465" s="131" t="s">
        <v>147</v>
      </c>
      <c r="O1465" s="131" t="s">
        <v>147</v>
      </c>
      <c r="P1465" s="131" t="s">
        <v>147</v>
      </c>
      <c r="Q1465" s="131" t="s">
        <v>147</v>
      </c>
      <c r="R1465" s="131" t="s">
        <v>147</v>
      </c>
      <c r="S1465" s="131" t="s">
        <v>147</v>
      </c>
      <c r="T1465" s="131" t="s">
        <v>147</v>
      </c>
      <c r="U1465" s="131" t="s">
        <v>147</v>
      </c>
      <c r="V1465" s="131" t="s">
        <v>147</v>
      </c>
      <c r="W1465" s="131" t="s">
        <v>147</v>
      </c>
      <c r="X1465" s="131" t="s">
        <v>147</v>
      </c>
      <c r="Y1465" s="131" t="s">
        <v>147</v>
      </c>
      <c r="Z1465" s="131" t="s">
        <v>147</v>
      </c>
      <c r="AA1465" s="131" t="s">
        <v>147</v>
      </c>
      <c r="AB1465" s="131" t="s">
        <v>147</v>
      </c>
      <c r="AC1465" s="131" t="s">
        <v>147</v>
      </c>
      <c r="AD1465" s="131" t="s">
        <v>147</v>
      </c>
      <c r="AE1465" s="131" t="s">
        <v>147</v>
      </c>
      <c r="AF1465" s="131" t="s">
        <v>147</v>
      </c>
      <c r="AG1465" s="131" t="s">
        <v>147</v>
      </c>
      <c r="AH1465" s="131">
        <v>236.983</v>
      </c>
      <c r="AI1465" s="131">
        <v>483.68700000000001</v>
      </c>
      <c r="AJ1465" s="131">
        <v>483.72899999999998</v>
      </c>
      <c r="AK1465" s="131">
        <v>465.22800000000001</v>
      </c>
      <c r="AL1465" s="131">
        <v>456.76299999999998</v>
      </c>
      <c r="AM1465" s="131">
        <v>503.43200000000002</v>
      </c>
      <c r="AN1465" s="131">
        <v>465.25099999999998</v>
      </c>
      <c r="AO1465" s="131">
        <v>355.53699999999998</v>
      </c>
      <c r="AP1465" s="131">
        <v>158.97</v>
      </c>
      <c r="AQ1465" s="131">
        <v>190.36199999999999</v>
      </c>
      <c r="AR1465" s="131">
        <v>186.435</v>
      </c>
      <c r="AS1465" s="131">
        <v>159.898</v>
      </c>
      <c r="AT1465" s="131" t="s">
        <v>147</v>
      </c>
      <c r="AU1465" s="131" t="s">
        <v>147</v>
      </c>
      <c r="AV1465" s="131" t="s">
        <v>147</v>
      </c>
      <c r="AW1465" s="131" t="s">
        <v>147</v>
      </c>
      <c r="AX1465" s="131" t="s">
        <v>147</v>
      </c>
      <c r="AY1465" s="131" t="s">
        <v>147</v>
      </c>
      <c r="AZ1465" s="131" t="s">
        <v>147</v>
      </c>
      <c r="BA1465" s="131" t="s">
        <v>147</v>
      </c>
      <c r="BB1465" t="s">
        <v>147</v>
      </c>
      <c r="BC1465" t="s">
        <v>147</v>
      </c>
    </row>
    <row r="1466" spans="1:55" hidden="1" x14ac:dyDescent="0.25">
      <c r="A1466" t="s">
        <v>117</v>
      </c>
      <c r="B1466" t="s">
        <v>160</v>
      </c>
      <c r="C1466" t="s">
        <v>153</v>
      </c>
      <c r="D1466" s="131">
        <v>15.75</v>
      </c>
      <c r="E1466" s="131">
        <v>62.164999999999999</v>
      </c>
      <c r="F1466" s="131">
        <v>118.271</v>
      </c>
      <c r="G1466" s="131">
        <v>414.85599999999999</v>
      </c>
      <c r="H1466" s="131">
        <v>570.49800000000005</v>
      </c>
      <c r="I1466" s="131">
        <v>916.59699999999998</v>
      </c>
      <c r="J1466" s="131">
        <v>270.35899999999998</v>
      </c>
      <c r="K1466" s="131">
        <v>58.115000000000002</v>
      </c>
      <c r="L1466" s="131">
        <v>197.03899999999999</v>
      </c>
      <c r="M1466" s="131">
        <v>144.31700000000001</v>
      </c>
      <c r="N1466" s="131">
        <v>141.577</v>
      </c>
      <c r="O1466" s="131">
        <v>150.29499999999999</v>
      </c>
      <c r="P1466" s="131">
        <v>124.86799999999999</v>
      </c>
      <c r="Q1466" s="131">
        <v>105.11499999999999</v>
      </c>
      <c r="R1466" s="131">
        <v>116.56</v>
      </c>
      <c r="S1466" s="131">
        <v>107.057</v>
      </c>
      <c r="T1466" s="131">
        <v>113.837</v>
      </c>
      <c r="U1466" s="131">
        <v>111.726</v>
      </c>
      <c r="V1466" s="131">
        <v>79.88</v>
      </c>
      <c r="W1466" s="131">
        <v>82.518000000000001</v>
      </c>
      <c r="X1466" s="131">
        <v>221.506</v>
      </c>
      <c r="Y1466" s="131">
        <v>246.25299999999999</v>
      </c>
      <c r="Z1466" s="131">
        <v>222.20400000000001</v>
      </c>
      <c r="AA1466" s="131">
        <v>226.86</v>
      </c>
      <c r="AB1466" s="131">
        <v>225.56200000000001</v>
      </c>
      <c r="AC1466" s="131">
        <v>224.11</v>
      </c>
      <c r="AD1466" s="131">
        <v>213.173</v>
      </c>
      <c r="AE1466" s="131">
        <v>227.79900000000001</v>
      </c>
      <c r="AF1466" s="131">
        <v>240.315</v>
      </c>
      <c r="AG1466" s="131">
        <v>266.40300000000002</v>
      </c>
      <c r="AH1466" s="131">
        <v>179.072</v>
      </c>
      <c r="AI1466" s="131">
        <v>239.32</v>
      </c>
      <c r="AJ1466" s="131">
        <v>215.62899999999999</v>
      </c>
      <c r="AK1466" s="131">
        <v>190.024</v>
      </c>
      <c r="AL1466" s="131">
        <v>172.37700000000001</v>
      </c>
      <c r="AM1466" s="131">
        <v>1301.0029999999999</v>
      </c>
      <c r="AN1466" s="131">
        <v>384.21600000000001</v>
      </c>
      <c r="AO1466" s="131">
        <v>244.16399999999999</v>
      </c>
      <c r="AP1466" s="131">
        <v>136.6</v>
      </c>
      <c r="AQ1466" s="131">
        <v>147.614</v>
      </c>
      <c r="AR1466" s="131">
        <v>358.25700000000001</v>
      </c>
      <c r="AS1466" s="131">
        <v>320.036</v>
      </c>
      <c r="AT1466" s="131" t="s">
        <v>147</v>
      </c>
      <c r="AU1466" s="131" t="s">
        <v>147</v>
      </c>
      <c r="AV1466" s="131" t="s">
        <v>147</v>
      </c>
      <c r="AW1466" s="131" t="s">
        <v>147</v>
      </c>
      <c r="AX1466" s="131" t="s">
        <v>147</v>
      </c>
      <c r="AY1466" s="131" t="s">
        <v>147</v>
      </c>
      <c r="AZ1466" s="131" t="s">
        <v>147</v>
      </c>
      <c r="BA1466" s="131" t="s">
        <v>147</v>
      </c>
      <c r="BB1466" t="s">
        <v>147</v>
      </c>
      <c r="BC1466" t="s">
        <v>147</v>
      </c>
    </row>
    <row r="1467" spans="1:55" hidden="1" x14ac:dyDescent="0.25">
      <c r="A1467" t="s">
        <v>117</v>
      </c>
      <c r="B1467" t="s">
        <v>160</v>
      </c>
      <c r="C1467" t="s">
        <v>152</v>
      </c>
      <c r="D1467" s="131">
        <v>550.76499999999999</v>
      </c>
      <c r="E1467" s="131">
        <v>597.32100000000003</v>
      </c>
      <c r="F1467" s="131">
        <v>977.76099999999997</v>
      </c>
      <c r="G1467" s="131">
        <v>1267.4829999999999</v>
      </c>
      <c r="H1467" s="131">
        <v>1415.1659999999999</v>
      </c>
      <c r="I1467" s="131">
        <v>1194.732</v>
      </c>
      <c r="J1467" s="131">
        <v>1603.07</v>
      </c>
      <c r="K1467" s="131">
        <v>139.18600000000001</v>
      </c>
      <c r="L1467" s="131">
        <v>201.965</v>
      </c>
      <c r="M1467" s="131">
        <v>831.404</v>
      </c>
      <c r="N1467" s="131">
        <v>753.12900000000002</v>
      </c>
      <c r="O1467" s="131">
        <v>929.36599999999999</v>
      </c>
      <c r="P1467" s="131">
        <v>874.31600000000003</v>
      </c>
      <c r="Q1467" s="131">
        <v>781.52700000000004</v>
      </c>
      <c r="R1467" s="131">
        <v>884.44200000000001</v>
      </c>
      <c r="S1467" s="131">
        <v>1095.2360000000001</v>
      </c>
      <c r="T1467" s="131">
        <v>935.95299999999997</v>
      </c>
      <c r="U1467" s="131">
        <v>1163.0129999999999</v>
      </c>
      <c r="V1467" s="131">
        <v>1550.0740000000001</v>
      </c>
      <c r="W1467" s="131">
        <v>1669.664</v>
      </c>
      <c r="X1467" s="131">
        <v>1465.7070000000001</v>
      </c>
      <c r="Y1467" s="131">
        <v>1391.0229999999999</v>
      </c>
      <c r="Z1467" s="131">
        <v>1448.8869999999999</v>
      </c>
      <c r="AA1467" s="131">
        <v>1471.4680000000001</v>
      </c>
      <c r="AB1467" s="131">
        <v>1459.99</v>
      </c>
      <c r="AC1467" s="131">
        <v>1734.124</v>
      </c>
      <c r="AD1467" s="131">
        <v>1572.038</v>
      </c>
      <c r="AE1467" s="131">
        <v>2018.4929999999999</v>
      </c>
      <c r="AF1467" s="131">
        <v>1927.2070000000001</v>
      </c>
      <c r="AG1467" s="131">
        <v>1894.7349999999999</v>
      </c>
      <c r="AH1467" s="131">
        <v>1881.44</v>
      </c>
      <c r="AI1467" s="131">
        <v>1453.508</v>
      </c>
      <c r="AJ1467" s="131">
        <v>1468.7929999999999</v>
      </c>
      <c r="AK1467" s="131">
        <v>1727.1479999999999</v>
      </c>
      <c r="AL1467" s="131">
        <v>1851.327</v>
      </c>
      <c r="AM1467" s="131">
        <v>7.0709999999999997</v>
      </c>
      <c r="AN1467" s="131">
        <v>153.68600000000001</v>
      </c>
      <c r="AO1467" s="131">
        <v>2956.9749999999999</v>
      </c>
      <c r="AP1467" s="131">
        <v>3242.42</v>
      </c>
      <c r="AQ1467" s="131">
        <v>3100.837</v>
      </c>
      <c r="AR1467" s="131">
        <v>2981.8629999999998</v>
      </c>
      <c r="AS1467" s="131">
        <v>2926.6669999999999</v>
      </c>
      <c r="AT1467" s="131" t="s">
        <v>147</v>
      </c>
      <c r="AU1467" s="131" t="s">
        <v>147</v>
      </c>
      <c r="AV1467" s="131" t="s">
        <v>147</v>
      </c>
      <c r="AW1467" s="131" t="s">
        <v>147</v>
      </c>
      <c r="AX1467" s="131" t="s">
        <v>147</v>
      </c>
      <c r="AY1467" s="131" t="s">
        <v>147</v>
      </c>
      <c r="AZ1467" s="131" t="s">
        <v>147</v>
      </c>
      <c r="BA1467" s="131" t="s">
        <v>147</v>
      </c>
      <c r="BB1467" t="s">
        <v>147</v>
      </c>
      <c r="BC1467" t="s">
        <v>147</v>
      </c>
    </row>
    <row r="1468" spans="1:55" hidden="1" x14ac:dyDescent="0.25">
      <c r="A1468" t="s">
        <v>117</v>
      </c>
      <c r="B1468" t="s">
        <v>160</v>
      </c>
      <c r="C1468" t="s">
        <v>151</v>
      </c>
      <c r="D1468" s="131">
        <v>0</v>
      </c>
      <c r="E1468" s="131">
        <v>0</v>
      </c>
      <c r="F1468" s="131">
        <v>0</v>
      </c>
      <c r="G1468" s="131">
        <v>0</v>
      </c>
      <c r="H1468" s="131">
        <v>0</v>
      </c>
      <c r="I1468" s="131">
        <v>0</v>
      </c>
      <c r="J1468" s="131">
        <v>0</v>
      </c>
      <c r="K1468" s="131">
        <v>0</v>
      </c>
      <c r="L1468" s="131">
        <v>0</v>
      </c>
      <c r="M1468" s="131">
        <v>0</v>
      </c>
      <c r="N1468" s="131">
        <v>0</v>
      </c>
      <c r="O1468" s="131">
        <v>0</v>
      </c>
      <c r="P1468" s="131">
        <v>0</v>
      </c>
      <c r="Q1468" s="131">
        <v>0</v>
      </c>
      <c r="R1468" s="131">
        <v>0</v>
      </c>
      <c r="S1468" s="131">
        <v>0</v>
      </c>
      <c r="T1468" s="131">
        <v>0</v>
      </c>
      <c r="U1468" s="131">
        <v>0</v>
      </c>
      <c r="V1468" s="131">
        <v>0</v>
      </c>
      <c r="W1468" s="131">
        <v>0</v>
      </c>
      <c r="X1468" s="131">
        <v>0</v>
      </c>
      <c r="Y1468" s="131">
        <v>0</v>
      </c>
      <c r="Z1468" s="131">
        <v>0</v>
      </c>
      <c r="AA1468" s="131">
        <v>0</v>
      </c>
      <c r="AB1468" s="131">
        <v>0</v>
      </c>
      <c r="AC1468" s="131">
        <v>0</v>
      </c>
      <c r="AD1468" s="131">
        <v>0</v>
      </c>
      <c r="AE1468" s="131">
        <v>0</v>
      </c>
      <c r="AF1468" s="131">
        <v>0</v>
      </c>
      <c r="AG1468" s="131">
        <v>0</v>
      </c>
      <c r="AH1468" s="131">
        <v>0</v>
      </c>
      <c r="AI1468" s="131">
        <v>0</v>
      </c>
      <c r="AJ1468" s="131">
        <v>0</v>
      </c>
      <c r="AK1468" s="131">
        <v>0</v>
      </c>
      <c r="AL1468" s="131">
        <v>0</v>
      </c>
      <c r="AM1468" s="131">
        <v>0</v>
      </c>
      <c r="AN1468" s="131">
        <v>0</v>
      </c>
      <c r="AO1468" s="131">
        <v>0</v>
      </c>
      <c r="AP1468" s="131">
        <v>0</v>
      </c>
      <c r="AQ1468" s="131">
        <v>0</v>
      </c>
      <c r="AR1468" s="131">
        <v>0</v>
      </c>
      <c r="AS1468" s="131">
        <v>0</v>
      </c>
      <c r="AT1468" s="131" t="s">
        <v>147</v>
      </c>
      <c r="AU1468" s="131" t="s">
        <v>147</v>
      </c>
      <c r="AV1468" s="131" t="s">
        <v>147</v>
      </c>
      <c r="AW1468" s="131" t="s">
        <v>147</v>
      </c>
      <c r="AX1468" s="131" t="s">
        <v>147</v>
      </c>
      <c r="AY1468" s="131" t="s">
        <v>147</v>
      </c>
      <c r="AZ1468" s="131" t="s">
        <v>147</v>
      </c>
      <c r="BA1468" s="131" t="s">
        <v>147</v>
      </c>
      <c r="BB1468" t="s">
        <v>147</v>
      </c>
      <c r="BC1468" t="s">
        <v>147</v>
      </c>
    </row>
    <row r="1469" spans="1:55" hidden="1" x14ac:dyDescent="0.25">
      <c r="A1469" t="s">
        <v>117</v>
      </c>
      <c r="B1469" t="s">
        <v>160</v>
      </c>
      <c r="C1469" t="s">
        <v>148</v>
      </c>
      <c r="D1469" s="131">
        <v>3979.88</v>
      </c>
      <c r="E1469" s="131">
        <v>5511.9260000000004</v>
      </c>
      <c r="F1469" s="131">
        <v>6491.2209999999995</v>
      </c>
      <c r="G1469" s="131">
        <v>9911.9320000000007</v>
      </c>
      <c r="H1469" s="131">
        <v>11495.973</v>
      </c>
      <c r="I1469" s="131">
        <v>12643.004999999999</v>
      </c>
      <c r="J1469" s="131">
        <v>12452.418</v>
      </c>
      <c r="K1469" s="131">
        <v>9584.9419999999991</v>
      </c>
      <c r="L1469" s="131">
        <v>7394.1689999999999</v>
      </c>
      <c r="M1469" s="131">
        <v>6891.15</v>
      </c>
      <c r="N1469" s="131">
        <v>5820.9250000000002</v>
      </c>
      <c r="O1469" s="131">
        <v>5831.6980000000003</v>
      </c>
      <c r="P1469" s="131">
        <v>5242.0320000000002</v>
      </c>
      <c r="Q1469" s="131">
        <v>4653.8119999999999</v>
      </c>
      <c r="R1469" s="131">
        <v>4916.6769999999997</v>
      </c>
      <c r="S1469" s="131">
        <v>4742.3559999999998</v>
      </c>
      <c r="T1469" s="131">
        <v>5272.6450000000004</v>
      </c>
      <c r="U1469" s="131">
        <v>5307.3540000000003</v>
      </c>
      <c r="V1469" s="131">
        <v>4342.4849999999997</v>
      </c>
      <c r="W1469" s="131">
        <v>4238.2439999999997</v>
      </c>
      <c r="X1469" s="131">
        <v>4663.4669999999996</v>
      </c>
      <c r="Y1469" s="131">
        <v>4506.8530000000001</v>
      </c>
      <c r="Z1469" s="131">
        <v>3949.7460000000001</v>
      </c>
      <c r="AA1469" s="131">
        <v>3550.069</v>
      </c>
      <c r="AB1469" s="131">
        <v>3615.7759999999998</v>
      </c>
      <c r="AC1469" s="131">
        <v>4039.4090000000001</v>
      </c>
      <c r="AD1469" s="131">
        <v>3903.33</v>
      </c>
      <c r="AE1469" s="131">
        <v>4739.71</v>
      </c>
      <c r="AF1469" s="131">
        <v>4721.6270000000004</v>
      </c>
      <c r="AG1469" s="131">
        <v>4472.143</v>
      </c>
      <c r="AH1469" s="131">
        <v>4574.3609999999999</v>
      </c>
      <c r="AI1469" s="131">
        <v>5071.6000000000004</v>
      </c>
      <c r="AJ1469" s="131">
        <v>4690.0739999999996</v>
      </c>
      <c r="AK1469" s="131">
        <v>5859.4250000000002</v>
      </c>
      <c r="AL1469" s="131">
        <v>6239.6570000000002</v>
      </c>
      <c r="AM1469" s="131">
        <v>13874.064</v>
      </c>
      <c r="AN1469" s="131">
        <v>6661.6090000000004</v>
      </c>
      <c r="AO1469" s="131">
        <v>8721.39</v>
      </c>
      <c r="AP1469" s="131">
        <v>8299.3019999999997</v>
      </c>
      <c r="AQ1469" s="131">
        <v>7837.67</v>
      </c>
      <c r="AR1469" s="131">
        <v>8073.8990000000003</v>
      </c>
      <c r="AS1469" s="131">
        <v>7792.3289999999997</v>
      </c>
      <c r="AT1469" s="131" t="s">
        <v>147</v>
      </c>
      <c r="AU1469" s="131" t="s">
        <v>147</v>
      </c>
      <c r="AV1469" s="131" t="s">
        <v>147</v>
      </c>
      <c r="AW1469" s="131" t="s">
        <v>147</v>
      </c>
      <c r="AX1469" s="131" t="s">
        <v>147</v>
      </c>
      <c r="AY1469" s="131" t="s">
        <v>147</v>
      </c>
      <c r="AZ1469" s="131" t="s">
        <v>147</v>
      </c>
      <c r="BA1469" s="131" t="s">
        <v>147</v>
      </c>
      <c r="BB1469" t="s">
        <v>147</v>
      </c>
      <c r="BC1469" t="s">
        <v>147</v>
      </c>
    </row>
    <row r="1470" spans="1:55" hidden="1" x14ac:dyDescent="0.25">
      <c r="A1470" t="s">
        <v>117</v>
      </c>
      <c r="B1470" t="s">
        <v>159</v>
      </c>
      <c r="C1470" t="s">
        <v>158</v>
      </c>
      <c r="D1470" s="131">
        <v>7.383</v>
      </c>
      <c r="E1470" s="131">
        <v>37.838999999999999</v>
      </c>
      <c r="F1470" s="131">
        <v>73.866</v>
      </c>
      <c r="G1470" s="131">
        <v>340.89</v>
      </c>
      <c r="H1470" s="131">
        <v>451.81700000000001</v>
      </c>
      <c r="I1470" s="131">
        <v>611.06500000000005</v>
      </c>
      <c r="J1470" s="131">
        <v>931.94299999999998</v>
      </c>
      <c r="K1470" s="131">
        <v>652.92399999999998</v>
      </c>
      <c r="L1470" s="131">
        <v>397.36200000000002</v>
      </c>
      <c r="M1470" s="131">
        <v>556.20100000000002</v>
      </c>
      <c r="N1470" s="131">
        <v>417.10599999999999</v>
      </c>
      <c r="O1470" s="131">
        <v>536.38099999999997</v>
      </c>
      <c r="P1470" s="131">
        <v>434.50099999999998</v>
      </c>
      <c r="Q1470" s="131">
        <v>391.471</v>
      </c>
      <c r="R1470" s="131">
        <v>327.36900000000003</v>
      </c>
      <c r="S1470" s="131">
        <v>347.26100000000002</v>
      </c>
      <c r="T1470" s="131">
        <v>382.49799999999999</v>
      </c>
      <c r="U1470" s="131">
        <v>442.81900000000002</v>
      </c>
      <c r="V1470" s="131">
        <v>568.94600000000003</v>
      </c>
      <c r="W1470" s="131">
        <v>599.86199999999997</v>
      </c>
      <c r="X1470" s="131">
        <v>817.21400000000006</v>
      </c>
      <c r="Y1470" s="131">
        <v>946.98599999999999</v>
      </c>
      <c r="Z1470" s="131">
        <v>758.96</v>
      </c>
      <c r="AA1470" s="131">
        <v>700.24800000000005</v>
      </c>
      <c r="AB1470" s="131">
        <v>752.40899999999999</v>
      </c>
      <c r="AC1470" s="131">
        <v>845.875</v>
      </c>
      <c r="AD1470" s="131">
        <v>927.87199999999996</v>
      </c>
      <c r="AE1470" s="131">
        <v>979.44500000000005</v>
      </c>
      <c r="AF1470" s="131">
        <v>958.61400000000003</v>
      </c>
      <c r="AG1470" s="131">
        <v>637.17399999999998</v>
      </c>
      <c r="AH1470" s="131">
        <v>602.298</v>
      </c>
      <c r="AI1470" s="131">
        <v>746.75800000000004</v>
      </c>
      <c r="AJ1470" s="131">
        <v>625.94899999999996</v>
      </c>
      <c r="AK1470" s="131">
        <v>795.10199999999998</v>
      </c>
      <c r="AL1470" s="131">
        <v>942.78499999999997</v>
      </c>
      <c r="AM1470" s="131">
        <v>3003.62</v>
      </c>
      <c r="AN1470" s="131">
        <v>1944.8320000000001</v>
      </c>
      <c r="AO1470" s="131">
        <v>1207.463</v>
      </c>
      <c r="AP1470" s="131">
        <v>1296.8399999999999</v>
      </c>
      <c r="AQ1470" s="131">
        <v>1669.442</v>
      </c>
      <c r="AR1470" s="131">
        <v>1684.079</v>
      </c>
      <c r="AS1470" s="131">
        <v>1559.396</v>
      </c>
      <c r="AT1470" s="131" t="s">
        <v>147</v>
      </c>
      <c r="AU1470" s="131" t="s">
        <v>147</v>
      </c>
      <c r="AV1470" s="131" t="s">
        <v>147</v>
      </c>
      <c r="AW1470" s="131" t="s">
        <v>147</v>
      </c>
      <c r="AX1470" s="131" t="s">
        <v>147</v>
      </c>
      <c r="AY1470" s="131" t="s">
        <v>147</v>
      </c>
      <c r="AZ1470" s="131" t="s">
        <v>147</v>
      </c>
      <c r="BA1470" s="131" t="s">
        <v>147</v>
      </c>
      <c r="BB1470" t="s">
        <v>147</v>
      </c>
      <c r="BC1470" t="s">
        <v>147</v>
      </c>
    </row>
    <row r="1471" spans="1:55" hidden="1" x14ac:dyDescent="0.25">
      <c r="A1471" t="s">
        <v>117</v>
      </c>
      <c r="B1471" t="s">
        <v>159</v>
      </c>
      <c r="C1471" t="s">
        <v>157</v>
      </c>
      <c r="D1471" s="131">
        <v>374.56</v>
      </c>
      <c r="E1471" s="131">
        <v>624.34900000000005</v>
      </c>
      <c r="F1471" s="131">
        <v>1028.143</v>
      </c>
      <c r="G1471" s="131">
        <v>1634.502</v>
      </c>
      <c r="H1471" s="131">
        <v>2008.95</v>
      </c>
      <c r="I1471" s="131">
        <v>1938.6220000000001</v>
      </c>
      <c r="J1471" s="131">
        <v>2697.2289999999998</v>
      </c>
      <c r="K1471" s="131">
        <v>2353.085</v>
      </c>
      <c r="L1471" s="131">
        <v>1048.413</v>
      </c>
      <c r="M1471" s="131">
        <v>730.01400000000001</v>
      </c>
      <c r="N1471" s="131">
        <v>720.34</v>
      </c>
      <c r="O1471" s="131">
        <v>741.12800000000004</v>
      </c>
      <c r="P1471" s="131">
        <v>738.82100000000003</v>
      </c>
      <c r="Q1471" s="131">
        <v>616.077</v>
      </c>
      <c r="R1471" s="131">
        <v>976.87</v>
      </c>
      <c r="S1471" s="131">
        <v>986.16300000000001</v>
      </c>
      <c r="T1471" s="131">
        <v>1819.876</v>
      </c>
      <c r="U1471" s="131">
        <v>1563.7560000000001</v>
      </c>
      <c r="V1471" s="131">
        <v>788.01800000000003</v>
      </c>
      <c r="W1471" s="131">
        <v>770.94399999999996</v>
      </c>
      <c r="X1471" s="131">
        <v>927.27099999999996</v>
      </c>
      <c r="Y1471" s="131">
        <v>564.91899999999998</v>
      </c>
      <c r="Z1471" s="131">
        <v>631.77099999999996</v>
      </c>
      <c r="AA1471" s="131">
        <v>297.43</v>
      </c>
      <c r="AB1471" s="131">
        <v>317.00099999999998</v>
      </c>
      <c r="AC1471" s="131">
        <v>351.54899999999998</v>
      </c>
      <c r="AD1471" s="131">
        <v>357.23</v>
      </c>
      <c r="AE1471" s="131">
        <v>594.13800000000003</v>
      </c>
      <c r="AF1471" s="131">
        <v>703.822</v>
      </c>
      <c r="AG1471" s="131">
        <v>676.34199999999998</v>
      </c>
      <c r="AH1471" s="131">
        <v>682.65300000000002</v>
      </c>
      <c r="AI1471" s="131">
        <v>617.59400000000005</v>
      </c>
      <c r="AJ1471" s="131">
        <v>615.30999999999995</v>
      </c>
      <c r="AK1471" s="131">
        <v>655.78800000000001</v>
      </c>
      <c r="AL1471" s="131">
        <v>804.77599999999995</v>
      </c>
      <c r="AM1471" s="131">
        <v>4747.2460000000001</v>
      </c>
      <c r="AN1471" s="131">
        <v>642.68899999999996</v>
      </c>
      <c r="AO1471" s="131">
        <v>691.27099999999996</v>
      </c>
      <c r="AP1471" s="131">
        <v>421.88099999999997</v>
      </c>
      <c r="AQ1471" s="131">
        <v>456.45299999999997</v>
      </c>
      <c r="AR1471" s="131">
        <v>550.07500000000005</v>
      </c>
      <c r="AS1471" s="131">
        <v>534.298</v>
      </c>
      <c r="AT1471" s="131" t="s">
        <v>147</v>
      </c>
      <c r="AU1471" s="131" t="s">
        <v>147</v>
      </c>
      <c r="AV1471" s="131" t="s">
        <v>147</v>
      </c>
      <c r="AW1471" s="131" t="s">
        <v>147</v>
      </c>
      <c r="AX1471" s="131" t="s">
        <v>147</v>
      </c>
      <c r="AY1471" s="131" t="s">
        <v>147</v>
      </c>
      <c r="AZ1471" s="131" t="s">
        <v>147</v>
      </c>
      <c r="BA1471" s="131" t="s">
        <v>147</v>
      </c>
      <c r="BB1471" t="s">
        <v>147</v>
      </c>
      <c r="BC1471" t="s">
        <v>147</v>
      </c>
    </row>
    <row r="1472" spans="1:55" hidden="1" x14ac:dyDescent="0.25">
      <c r="A1472" t="s">
        <v>117</v>
      </c>
      <c r="B1472" t="s">
        <v>159</v>
      </c>
      <c r="C1472" t="s">
        <v>156</v>
      </c>
      <c r="D1472" s="131">
        <v>49.712000000000003</v>
      </c>
      <c r="E1472" s="131">
        <v>203.61199999999999</v>
      </c>
      <c r="F1472" s="131">
        <v>391.95800000000003</v>
      </c>
      <c r="G1472" s="131">
        <v>960.36</v>
      </c>
      <c r="H1472" s="131">
        <v>1443.3340000000001</v>
      </c>
      <c r="I1472" s="131">
        <v>1964.2850000000001</v>
      </c>
      <c r="J1472" s="131">
        <v>2143.788</v>
      </c>
      <c r="K1472" s="131">
        <v>1926.519</v>
      </c>
      <c r="L1472" s="131">
        <v>924.44200000000001</v>
      </c>
      <c r="M1472" s="131">
        <v>698.14800000000002</v>
      </c>
      <c r="N1472" s="131">
        <v>572.154</v>
      </c>
      <c r="O1472" s="131">
        <v>525.54</v>
      </c>
      <c r="P1472" s="131">
        <v>390.54399999999998</v>
      </c>
      <c r="Q1472" s="131">
        <v>357.06099999999998</v>
      </c>
      <c r="R1472" s="131">
        <v>280.47199999999998</v>
      </c>
      <c r="S1472" s="131">
        <v>247.434</v>
      </c>
      <c r="T1472" s="131">
        <v>229.53299999999999</v>
      </c>
      <c r="U1472" s="131">
        <v>306.37799999999999</v>
      </c>
      <c r="V1472" s="131">
        <v>255.816</v>
      </c>
      <c r="W1472" s="131">
        <v>233.31200000000001</v>
      </c>
      <c r="X1472" s="131">
        <v>422.17899999999997</v>
      </c>
      <c r="Y1472" s="131">
        <v>510.77699999999999</v>
      </c>
      <c r="Z1472" s="131">
        <v>377.09</v>
      </c>
      <c r="AA1472" s="131">
        <v>355.75799999999998</v>
      </c>
      <c r="AB1472" s="131">
        <v>437.01499999999999</v>
      </c>
      <c r="AC1472" s="131">
        <v>455.67700000000002</v>
      </c>
      <c r="AD1472" s="131">
        <v>362.85399999999998</v>
      </c>
      <c r="AE1472" s="131">
        <v>421.69799999999998</v>
      </c>
      <c r="AF1472" s="131">
        <v>410.19400000000002</v>
      </c>
      <c r="AG1472" s="131">
        <v>394.61399999999998</v>
      </c>
      <c r="AH1472" s="131">
        <v>384.71499999999997</v>
      </c>
      <c r="AI1472" s="131">
        <v>384.375</v>
      </c>
      <c r="AJ1472" s="131">
        <v>302.702</v>
      </c>
      <c r="AK1472" s="131">
        <v>806.82100000000003</v>
      </c>
      <c r="AL1472" s="131">
        <v>637.54</v>
      </c>
      <c r="AM1472" s="131">
        <v>3119.5790000000002</v>
      </c>
      <c r="AN1472" s="131">
        <v>1830.2660000000001</v>
      </c>
      <c r="AO1472" s="131">
        <v>1588.663</v>
      </c>
      <c r="AP1472" s="131">
        <v>2002.325</v>
      </c>
      <c r="AQ1472" s="131">
        <v>1297.124</v>
      </c>
      <c r="AR1472" s="131">
        <v>1174.328</v>
      </c>
      <c r="AS1472" s="131">
        <v>1158.329</v>
      </c>
      <c r="AT1472" s="131" t="s">
        <v>147</v>
      </c>
      <c r="AU1472" s="131" t="s">
        <v>147</v>
      </c>
      <c r="AV1472" s="131" t="s">
        <v>147</v>
      </c>
      <c r="AW1472" s="131" t="s">
        <v>147</v>
      </c>
      <c r="AX1472" s="131" t="s">
        <v>147</v>
      </c>
      <c r="AY1472" s="131" t="s">
        <v>147</v>
      </c>
      <c r="AZ1472" s="131" t="s">
        <v>147</v>
      </c>
      <c r="BA1472" s="131" t="s">
        <v>147</v>
      </c>
      <c r="BB1472" t="s">
        <v>147</v>
      </c>
      <c r="BC1472" t="s">
        <v>147</v>
      </c>
    </row>
    <row r="1473" spans="1:55" hidden="1" x14ac:dyDescent="0.25">
      <c r="A1473" t="s">
        <v>117</v>
      </c>
      <c r="B1473" t="s">
        <v>159</v>
      </c>
      <c r="C1473" t="s">
        <v>155</v>
      </c>
      <c r="D1473" s="131">
        <v>2981.7109999999998</v>
      </c>
      <c r="E1473" s="131">
        <v>3986.6419999999998</v>
      </c>
      <c r="F1473" s="131">
        <v>3901.223</v>
      </c>
      <c r="G1473" s="131">
        <v>5293.8410000000003</v>
      </c>
      <c r="H1473" s="131">
        <v>5606.2070000000003</v>
      </c>
      <c r="I1473" s="131">
        <v>6017.7039999999997</v>
      </c>
      <c r="J1473" s="131">
        <v>4806.0290000000005</v>
      </c>
      <c r="K1473" s="131">
        <v>4455.1120000000001</v>
      </c>
      <c r="L1473" s="131">
        <v>4624.9480000000003</v>
      </c>
      <c r="M1473" s="131">
        <v>3931.0650000000001</v>
      </c>
      <c r="N1473" s="131">
        <v>3216.62</v>
      </c>
      <c r="O1473" s="131">
        <v>2948.9879999999998</v>
      </c>
      <c r="P1473" s="131">
        <v>2678.982</v>
      </c>
      <c r="Q1473" s="131">
        <v>2402.5610000000001</v>
      </c>
      <c r="R1473" s="131">
        <v>2330.9650000000001</v>
      </c>
      <c r="S1473" s="131">
        <v>1959.2270000000001</v>
      </c>
      <c r="T1473" s="131">
        <v>1790.9259999999999</v>
      </c>
      <c r="U1473" s="131">
        <v>1719.662</v>
      </c>
      <c r="V1473" s="131">
        <v>1099.75</v>
      </c>
      <c r="W1473" s="131">
        <v>881.94299999999998</v>
      </c>
      <c r="X1473" s="131">
        <v>809.59</v>
      </c>
      <c r="Y1473" s="131">
        <v>846.89400000000001</v>
      </c>
      <c r="Z1473" s="131">
        <v>510.834</v>
      </c>
      <c r="AA1473" s="131">
        <v>498.30500000000001</v>
      </c>
      <c r="AB1473" s="131">
        <v>423.79899999999998</v>
      </c>
      <c r="AC1473" s="131">
        <v>428.07499999999999</v>
      </c>
      <c r="AD1473" s="131">
        <v>470.16399999999999</v>
      </c>
      <c r="AE1473" s="131">
        <v>498.137</v>
      </c>
      <c r="AF1473" s="131">
        <v>481.47500000000002</v>
      </c>
      <c r="AG1473" s="131">
        <v>602.875</v>
      </c>
      <c r="AH1473" s="131">
        <v>607.20100000000002</v>
      </c>
      <c r="AI1473" s="131">
        <v>1146.3589999999999</v>
      </c>
      <c r="AJ1473" s="131">
        <v>977.96</v>
      </c>
      <c r="AK1473" s="131">
        <v>1219.3140000000001</v>
      </c>
      <c r="AL1473" s="131">
        <v>1374.0909999999999</v>
      </c>
      <c r="AM1473" s="131">
        <v>1192.115</v>
      </c>
      <c r="AN1473" s="131">
        <v>1240.6690000000001</v>
      </c>
      <c r="AO1473" s="131">
        <v>1677.317</v>
      </c>
      <c r="AP1473" s="131">
        <v>1040.2670000000001</v>
      </c>
      <c r="AQ1473" s="131">
        <v>975.83900000000006</v>
      </c>
      <c r="AR1473" s="131">
        <v>1138.8620000000001</v>
      </c>
      <c r="AS1473" s="131">
        <v>1133.703</v>
      </c>
      <c r="AT1473" s="131" t="s">
        <v>147</v>
      </c>
      <c r="AU1473" s="131" t="s">
        <v>147</v>
      </c>
      <c r="AV1473" s="131" t="s">
        <v>147</v>
      </c>
      <c r="AW1473" s="131" t="s">
        <v>147</v>
      </c>
      <c r="AX1473" s="131" t="s">
        <v>147</v>
      </c>
      <c r="AY1473" s="131" t="s">
        <v>147</v>
      </c>
      <c r="AZ1473" s="131" t="s">
        <v>147</v>
      </c>
      <c r="BA1473" s="131" t="s">
        <v>147</v>
      </c>
      <c r="BB1473" t="s">
        <v>147</v>
      </c>
      <c r="BC1473" t="s">
        <v>147</v>
      </c>
    </row>
    <row r="1474" spans="1:55" hidden="1" x14ac:dyDescent="0.25">
      <c r="A1474" t="s">
        <v>117</v>
      </c>
      <c r="B1474" t="s">
        <v>159</v>
      </c>
      <c r="C1474" t="s">
        <v>154</v>
      </c>
      <c r="D1474" s="131" t="s">
        <v>147</v>
      </c>
      <c r="E1474" s="131" t="s">
        <v>147</v>
      </c>
      <c r="F1474" s="131" t="s">
        <v>147</v>
      </c>
      <c r="G1474" s="131" t="s">
        <v>147</v>
      </c>
      <c r="H1474" s="131" t="s">
        <v>147</v>
      </c>
      <c r="I1474" s="131" t="s">
        <v>147</v>
      </c>
      <c r="J1474" s="131" t="s">
        <v>147</v>
      </c>
      <c r="K1474" s="131" t="s">
        <v>147</v>
      </c>
      <c r="L1474" s="131" t="s">
        <v>147</v>
      </c>
      <c r="M1474" s="131" t="s">
        <v>147</v>
      </c>
      <c r="N1474" s="131" t="s">
        <v>147</v>
      </c>
      <c r="O1474" s="131" t="s">
        <v>147</v>
      </c>
      <c r="P1474" s="131" t="s">
        <v>147</v>
      </c>
      <c r="Q1474" s="131" t="s">
        <v>147</v>
      </c>
      <c r="R1474" s="131" t="s">
        <v>147</v>
      </c>
      <c r="S1474" s="131" t="s">
        <v>147</v>
      </c>
      <c r="T1474" s="131" t="s">
        <v>147</v>
      </c>
      <c r="U1474" s="131" t="s">
        <v>147</v>
      </c>
      <c r="V1474" s="131" t="s">
        <v>147</v>
      </c>
      <c r="W1474" s="131" t="s">
        <v>147</v>
      </c>
      <c r="X1474" s="131" t="s">
        <v>147</v>
      </c>
      <c r="Y1474" s="131" t="s">
        <v>147</v>
      </c>
      <c r="Z1474" s="131" t="s">
        <v>147</v>
      </c>
      <c r="AA1474" s="131" t="s">
        <v>147</v>
      </c>
      <c r="AB1474" s="131" t="s">
        <v>147</v>
      </c>
      <c r="AC1474" s="131" t="s">
        <v>147</v>
      </c>
      <c r="AD1474" s="131" t="s">
        <v>147</v>
      </c>
      <c r="AE1474" s="131" t="s">
        <v>147</v>
      </c>
      <c r="AF1474" s="131" t="s">
        <v>147</v>
      </c>
      <c r="AG1474" s="131" t="s">
        <v>147</v>
      </c>
      <c r="AH1474" s="131">
        <v>236.983</v>
      </c>
      <c r="AI1474" s="131">
        <v>483.68700000000001</v>
      </c>
      <c r="AJ1474" s="131">
        <v>483.72899999999998</v>
      </c>
      <c r="AK1474" s="131">
        <v>465.22800000000001</v>
      </c>
      <c r="AL1474" s="131">
        <v>456.76299999999998</v>
      </c>
      <c r="AM1474" s="131">
        <v>503.43200000000002</v>
      </c>
      <c r="AN1474" s="131">
        <v>465.25099999999998</v>
      </c>
      <c r="AO1474" s="131">
        <v>355.53699999999998</v>
      </c>
      <c r="AP1474" s="131">
        <v>158.97</v>
      </c>
      <c r="AQ1474" s="131">
        <v>190.36199999999999</v>
      </c>
      <c r="AR1474" s="131">
        <v>186.435</v>
      </c>
      <c r="AS1474" s="131">
        <v>159.898</v>
      </c>
      <c r="AT1474" s="131" t="s">
        <v>147</v>
      </c>
      <c r="AU1474" s="131" t="s">
        <v>147</v>
      </c>
      <c r="AV1474" s="131" t="s">
        <v>147</v>
      </c>
      <c r="AW1474" s="131" t="s">
        <v>147</v>
      </c>
      <c r="AX1474" s="131" t="s">
        <v>147</v>
      </c>
      <c r="AY1474" s="131" t="s">
        <v>147</v>
      </c>
      <c r="AZ1474" s="131" t="s">
        <v>147</v>
      </c>
      <c r="BA1474" s="131" t="s">
        <v>147</v>
      </c>
      <c r="BB1474" t="s">
        <v>147</v>
      </c>
      <c r="BC1474" t="s">
        <v>147</v>
      </c>
    </row>
    <row r="1475" spans="1:55" hidden="1" x14ac:dyDescent="0.25">
      <c r="A1475" t="s">
        <v>117</v>
      </c>
      <c r="B1475" t="s">
        <v>159</v>
      </c>
      <c r="C1475" t="s">
        <v>153</v>
      </c>
      <c r="D1475" s="131">
        <v>15.75</v>
      </c>
      <c r="E1475" s="131">
        <v>62.164999999999999</v>
      </c>
      <c r="F1475" s="131">
        <v>118.271</v>
      </c>
      <c r="G1475" s="131">
        <v>414.85599999999999</v>
      </c>
      <c r="H1475" s="131">
        <v>570.49800000000005</v>
      </c>
      <c r="I1475" s="131">
        <v>916.59699999999998</v>
      </c>
      <c r="J1475" s="131">
        <v>270.35899999999998</v>
      </c>
      <c r="K1475" s="131">
        <v>58.115000000000002</v>
      </c>
      <c r="L1475" s="131">
        <v>197.03899999999999</v>
      </c>
      <c r="M1475" s="131">
        <v>144.31700000000001</v>
      </c>
      <c r="N1475" s="131">
        <v>141.577</v>
      </c>
      <c r="O1475" s="131">
        <v>150.29499999999999</v>
      </c>
      <c r="P1475" s="131">
        <v>124.86799999999999</v>
      </c>
      <c r="Q1475" s="131">
        <v>105.11499999999999</v>
      </c>
      <c r="R1475" s="131">
        <v>116.56</v>
      </c>
      <c r="S1475" s="131">
        <v>107.057</v>
      </c>
      <c r="T1475" s="131">
        <v>113.837</v>
      </c>
      <c r="U1475" s="131">
        <v>111.726</v>
      </c>
      <c r="V1475" s="131">
        <v>79.88</v>
      </c>
      <c r="W1475" s="131">
        <v>82.518000000000001</v>
      </c>
      <c r="X1475" s="131">
        <v>221.506</v>
      </c>
      <c r="Y1475" s="131">
        <v>246.25299999999999</v>
      </c>
      <c r="Z1475" s="131">
        <v>222.20400000000001</v>
      </c>
      <c r="AA1475" s="131">
        <v>226.86</v>
      </c>
      <c r="AB1475" s="131">
        <v>225.56200000000001</v>
      </c>
      <c r="AC1475" s="131">
        <v>224.11</v>
      </c>
      <c r="AD1475" s="131">
        <v>213.173</v>
      </c>
      <c r="AE1475" s="131">
        <v>227.79900000000001</v>
      </c>
      <c r="AF1475" s="131">
        <v>240.315</v>
      </c>
      <c r="AG1475" s="131">
        <v>266.40300000000002</v>
      </c>
      <c r="AH1475" s="131">
        <v>179.072</v>
      </c>
      <c r="AI1475" s="131">
        <v>239.32</v>
      </c>
      <c r="AJ1475" s="131">
        <v>215.62899999999999</v>
      </c>
      <c r="AK1475" s="131">
        <v>190.024</v>
      </c>
      <c r="AL1475" s="131">
        <v>172.37700000000001</v>
      </c>
      <c r="AM1475" s="131">
        <v>1301.0029999999999</v>
      </c>
      <c r="AN1475" s="131">
        <v>384.21600000000001</v>
      </c>
      <c r="AO1475" s="131">
        <v>244.16399999999999</v>
      </c>
      <c r="AP1475" s="131">
        <v>136.6</v>
      </c>
      <c r="AQ1475" s="131">
        <v>147.614</v>
      </c>
      <c r="AR1475" s="131">
        <v>358.25700000000001</v>
      </c>
      <c r="AS1475" s="131">
        <v>320.036</v>
      </c>
      <c r="AT1475" s="131" t="s">
        <v>147</v>
      </c>
      <c r="AU1475" s="131" t="s">
        <v>147</v>
      </c>
      <c r="AV1475" s="131" t="s">
        <v>147</v>
      </c>
      <c r="AW1475" s="131" t="s">
        <v>147</v>
      </c>
      <c r="AX1475" s="131" t="s">
        <v>147</v>
      </c>
      <c r="AY1475" s="131" t="s">
        <v>147</v>
      </c>
      <c r="AZ1475" s="131" t="s">
        <v>147</v>
      </c>
      <c r="BA1475" s="131" t="s">
        <v>147</v>
      </c>
      <c r="BB1475" t="s">
        <v>147</v>
      </c>
      <c r="BC1475" t="s">
        <v>147</v>
      </c>
    </row>
    <row r="1476" spans="1:55" hidden="1" x14ac:dyDescent="0.25">
      <c r="A1476" t="s">
        <v>117</v>
      </c>
      <c r="B1476" t="s">
        <v>159</v>
      </c>
      <c r="C1476" t="s">
        <v>152</v>
      </c>
      <c r="D1476" s="131">
        <v>550.76499999999999</v>
      </c>
      <c r="E1476" s="131">
        <v>597.32100000000003</v>
      </c>
      <c r="F1476" s="131">
        <v>977.76099999999997</v>
      </c>
      <c r="G1476" s="131">
        <v>1267.4829999999999</v>
      </c>
      <c r="H1476" s="131">
        <v>1415.1659999999999</v>
      </c>
      <c r="I1476" s="131">
        <v>1194.732</v>
      </c>
      <c r="J1476" s="131">
        <v>1603.07</v>
      </c>
      <c r="K1476" s="131">
        <v>139.18600000000001</v>
      </c>
      <c r="L1476" s="131">
        <v>201.965</v>
      </c>
      <c r="M1476" s="131">
        <v>831.404</v>
      </c>
      <c r="N1476" s="131">
        <v>753.12900000000002</v>
      </c>
      <c r="O1476" s="131">
        <v>929.36599999999999</v>
      </c>
      <c r="P1476" s="131">
        <v>874.31600000000003</v>
      </c>
      <c r="Q1476" s="131">
        <v>781.52700000000004</v>
      </c>
      <c r="R1476" s="131">
        <v>884.44200000000001</v>
      </c>
      <c r="S1476" s="131">
        <v>1095.2360000000001</v>
      </c>
      <c r="T1476" s="131">
        <v>935.95299999999997</v>
      </c>
      <c r="U1476" s="131">
        <v>1163.0129999999999</v>
      </c>
      <c r="V1476" s="131">
        <v>1550.0740000000001</v>
      </c>
      <c r="W1476" s="131">
        <v>1669.664</v>
      </c>
      <c r="X1476" s="131">
        <v>1465.7070000000001</v>
      </c>
      <c r="Y1476" s="131">
        <v>1391.0229999999999</v>
      </c>
      <c r="Z1476" s="131">
        <v>1448.8869999999999</v>
      </c>
      <c r="AA1476" s="131">
        <v>1471.4680000000001</v>
      </c>
      <c r="AB1476" s="131">
        <v>1459.99</v>
      </c>
      <c r="AC1476" s="131">
        <v>1734.124</v>
      </c>
      <c r="AD1476" s="131">
        <v>1572.038</v>
      </c>
      <c r="AE1476" s="131">
        <v>2018.4929999999999</v>
      </c>
      <c r="AF1476" s="131">
        <v>1927.2070000000001</v>
      </c>
      <c r="AG1476" s="131">
        <v>1894.7349999999999</v>
      </c>
      <c r="AH1476" s="131">
        <v>1881.44</v>
      </c>
      <c r="AI1476" s="131">
        <v>1453.508</v>
      </c>
      <c r="AJ1476" s="131">
        <v>1468.7929999999999</v>
      </c>
      <c r="AK1476" s="131">
        <v>1727.1479999999999</v>
      </c>
      <c r="AL1476" s="131">
        <v>1851.327</v>
      </c>
      <c r="AM1476" s="131">
        <v>7.0709999999999997</v>
      </c>
      <c r="AN1476" s="131">
        <v>153.68600000000001</v>
      </c>
      <c r="AO1476" s="131">
        <v>2956.9749999999999</v>
      </c>
      <c r="AP1476" s="131">
        <v>3242.42</v>
      </c>
      <c r="AQ1476" s="131">
        <v>3100.837</v>
      </c>
      <c r="AR1476" s="131">
        <v>2981.8629999999998</v>
      </c>
      <c r="AS1476" s="131">
        <v>2926.6669999999999</v>
      </c>
      <c r="AT1476" s="131" t="s">
        <v>147</v>
      </c>
      <c r="AU1476" s="131" t="s">
        <v>147</v>
      </c>
      <c r="AV1476" s="131" t="s">
        <v>147</v>
      </c>
      <c r="AW1476" s="131" t="s">
        <v>147</v>
      </c>
      <c r="AX1476" s="131" t="s">
        <v>147</v>
      </c>
      <c r="AY1476" s="131" t="s">
        <v>147</v>
      </c>
      <c r="AZ1476" s="131" t="s">
        <v>147</v>
      </c>
      <c r="BA1476" s="131" t="s">
        <v>147</v>
      </c>
      <c r="BB1476" t="s">
        <v>147</v>
      </c>
      <c r="BC1476" t="s">
        <v>147</v>
      </c>
    </row>
    <row r="1477" spans="1:55" hidden="1" x14ac:dyDescent="0.25">
      <c r="A1477" t="s">
        <v>117</v>
      </c>
      <c r="B1477" t="s">
        <v>159</v>
      </c>
      <c r="C1477" t="s">
        <v>151</v>
      </c>
      <c r="D1477" s="131">
        <v>0</v>
      </c>
      <c r="E1477" s="131">
        <v>0</v>
      </c>
      <c r="F1477" s="131">
        <v>0</v>
      </c>
      <c r="G1477" s="131">
        <v>0</v>
      </c>
      <c r="H1477" s="131">
        <v>0</v>
      </c>
      <c r="I1477" s="131">
        <v>0</v>
      </c>
      <c r="J1477" s="131">
        <v>0</v>
      </c>
      <c r="K1477" s="131">
        <v>0</v>
      </c>
      <c r="L1477" s="131">
        <v>0</v>
      </c>
      <c r="M1477" s="131">
        <v>0</v>
      </c>
      <c r="N1477" s="131">
        <v>0</v>
      </c>
      <c r="O1477" s="131">
        <v>0</v>
      </c>
      <c r="P1477" s="131">
        <v>0</v>
      </c>
      <c r="Q1477" s="131">
        <v>0</v>
      </c>
      <c r="R1477" s="131">
        <v>0</v>
      </c>
      <c r="S1477" s="131">
        <v>0</v>
      </c>
      <c r="T1477" s="131">
        <v>0</v>
      </c>
      <c r="U1477" s="131">
        <v>0</v>
      </c>
      <c r="V1477" s="131">
        <v>0</v>
      </c>
      <c r="W1477" s="131">
        <v>0</v>
      </c>
      <c r="X1477" s="131">
        <v>0</v>
      </c>
      <c r="Y1477" s="131">
        <v>0</v>
      </c>
      <c r="Z1477" s="131">
        <v>0</v>
      </c>
      <c r="AA1477" s="131">
        <v>0</v>
      </c>
      <c r="AB1477" s="131">
        <v>0</v>
      </c>
      <c r="AC1477" s="131">
        <v>0</v>
      </c>
      <c r="AD1477" s="131">
        <v>0</v>
      </c>
      <c r="AE1477" s="131">
        <v>0</v>
      </c>
      <c r="AF1477" s="131">
        <v>0</v>
      </c>
      <c r="AG1477" s="131">
        <v>0</v>
      </c>
      <c r="AH1477" s="131">
        <v>0</v>
      </c>
      <c r="AI1477" s="131">
        <v>0</v>
      </c>
      <c r="AJ1477" s="131">
        <v>0</v>
      </c>
      <c r="AK1477" s="131">
        <v>0</v>
      </c>
      <c r="AL1477" s="131">
        <v>0</v>
      </c>
      <c r="AM1477" s="131">
        <v>0</v>
      </c>
      <c r="AN1477" s="131">
        <v>0</v>
      </c>
      <c r="AO1477" s="131">
        <v>0</v>
      </c>
      <c r="AP1477" s="131">
        <v>0</v>
      </c>
      <c r="AQ1477" s="131">
        <v>0</v>
      </c>
      <c r="AR1477" s="131">
        <v>0</v>
      </c>
      <c r="AS1477" s="131">
        <v>0</v>
      </c>
      <c r="AT1477" s="131" t="s">
        <v>147</v>
      </c>
      <c r="AU1477" s="131" t="s">
        <v>147</v>
      </c>
      <c r="AV1477" s="131" t="s">
        <v>147</v>
      </c>
      <c r="AW1477" s="131" t="s">
        <v>147</v>
      </c>
      <c r="AX1477" s="131" t="s">
        <v>147</v>
      </c>
      <c r="AY1477" s="131" t="s">
        <v>147</v>
      </c>
      <c r="AZ1477" s="131" t="s">
        <v>147</v>
      </c>
      <c r="BA1477" s="131" t="s">
        <v>147</v>
      </c>
      <c r="BB1477" t="s">
        <v>147</v>
      </c>
      <c r="BC1477" t="s">
        <v>147</v>
      </c>
    </row>
    <row r="1478" spans="1:55" hidden="1" x14ac:dyDescent="0.25">
      <c r="A1478" t="s">
        <v>117</v>
      </c>
      <c r="B1478" t="s">
        <v>159</v>
      </c>
      <c r="C1478" t="s">
        <v>148</v>
      </c>
      <c r="D1478" s="131">
        <v>3979.88</v>
      </c>
      <c r="E1478" s="131">
        <v>5511.9260000000004</v>
      </c>
      <c r="F1478" s="131">
        <v>6491.2209999999995</v>
      </c>
      <c r="G1478" s="131">
        <v>9911.9320000000007</v>
      </c>
      <c r="H1478" s="131">
        <v>11495.973</v>
      </c>
      <c r="I1478" s="131">
        <v>12643.004999999999</v>
      </c>
      <c r="J1478" s="131">
        <v>12452.418</v>
      </c>
      <c r="K1478" s="131">
        <v>9584.9419999999991</v>
      </c>
      <c r="L1478" s="131">
        <v>7394.1689999999999</v>
      </c>
      <c r="M1478" s="131">
        <v>6891.15</v>
      </c>
      <c r="N1478" s="131">
        <v>5820.9250000000002</v>
      </c>
      <c r="O1478" s="131">
        <v>5831.6980000000003</v>
      </c>
      <c r="P1478" s="131">
        <v>5242.0320000000002</v>
      </c>
      <c r="Q1478" s="131">
        <v>4653.8119999999999</v>
      </c>
      <c r="R1478" s="131">
        <v>4916.6769999999997</v>
      </c>
      <c r="S1478" s="131">
        <v>4742.3559999999998</v>
      </c>
      <c r="T1478" s="131">
        <v>5272.6450000000004</v>
      </c>
      <c r="U1478" s="131">
        <v>5307.3540000000003</v>
      </c>
      <c r="V1478" s="131">
        <v>4342.4849999999997</v>
      </c>
      <c r="W1478" s="131">
        <v>4238.2439999999997</v>
      </c>
      <c r="X1478" s="131">
        <v>4663.4669999999996</v>
      </c>
      <c r="Y1478" s="131">
        <v>4506.8530000000001</v>
      </c>
      <c r="Z1478" s="131">
        <v>3949.7460000000001</v>
      </c>
      <c r="AA1478" s="131">
        <v>3550.069</v>
      </c>
      <c r="AB1478" s="131">
        <v>3615.7759999999998</v>
      </c>
      <c r="AC1478" s="131">
        <v>4039.4090000000001</v>
      </c>
      <c r="AD1478" s="131">
        <v>3903.33</v>
      </c>
      <c r="AE1478" s="131">
        <v>4739.71</v>
      </c>
      <c r="AF1478" s="131">
        <v>4721.6270000000004</v>
      </c>
      <c r="AG1478" s="131">
        <v>4472.143</v>
      </c>
      <c r="AH1478" s="131">
        <v>4574.3609999999999</v>
      </c>
      <c r="AI1478" s="131">
        <v>5071.6000000000004</v>
      </c>
      <c r="AJ1478" s="131">
        <v>4690.0739999999996</v>
      </c>
      <c r="AK1478" s="131">
        <v>5859.4250000000002</v>
      </c>
      <c r="AL1478" s="131">
        <v>6239.6570000000002</v>
      </c>
      <c r="AM1478" s="131">
        <v>13874.064</v>
      </c>
      <c r="AN1478" s="131">
        <v>6661.6090000000004</v>
      </c>
      <c r="AO1478" s="131">
        <v>8721.39</v>
      </c>
      <c r="AP1478" s="131">
        <v>8299.3019999999997</v>
      </c>
      <c r="AQ1478" s="131">
        <v>7837.67</v>
      </c>
      <c r="AR1478" s="131">
        <v>8073.8990000000003</v>
      </c>
      <c r="AS1478" s="131">
        <v>7792.3289999999997</v>
      </c>
      <c r="AT1478" s="131" t="s">
        <v>147</v>
      </c>
      <c r="AU1478" s="131" t="s">
        <v>147</v>
      </c>
      <c r="AV1478" s="131" t="s">
        <v>147</v>
      </c>
      <c r="AW1478" s="131" t="s">
        <v>147</v>
      </c>
      <c r="AX1478" s="131" t="s">
        <v>147</v>
      </c>
      <c r="AY1478" s="131" t="s">
        <v>147</v>
      </c>
      <c r="AZ1478" s="131" t="s">
        <v>147</v>
      </c>
      <c r="BA1478" s="131" t="s">
        <v>147</v>
      </c>
      <c r="BB1478" t="s">
        <v>147</v>
      </c>
      <c r="BC1478" t="s">
        <v>147</v>
      </c>
    </row>
    <row r="1479" spans="1:55" hidden="1" x14ac:dyDescent="0.25">
      <c r="A1479" t="s">
        <v>117</v>
      </c>
      <c r="B1479" t="s">
        <v>149</v>
      </c>
      <c r="C1479" t="s">
        <v>158</v>
      </c>
      <c r="D1479" s="131">
        <v>6.8209999999999997</v>
      </c>
      <c r="E1479" s="131">
        <v>34.959000000000003</v>
      </c>
      <c r="F1479" s="131">
        <v>68.244</v>
      </c>
      <c r="G1479" s="131">
        <v>314.94499999999999</v>
      </c>
      <c r="H1479" s="131">
        <v>417.42899999999997</v>
      </c>
      <c r="I1479" s="131">
        <v>564.55700000000002</v>
      </c>
      <c r="J1479" s="131">
        <v>861.01300000000003</v>
      </c>
      <c r="K1479" s="131">
        <v>603.23</v>
      </c>
      <c r="L1479" s="131">
        <v>367.11900000000003</v>
      </c>
      <c r="M1479" s="131">
        <v>513.86800000000005</v>
      </c>
      <c r="N1479" s="131">
        <v>385.36</v>
      </c>
      <c r="O1479" s="131">
        <v>495.55700000000002</v>
      </c>
      <c r="P1479" s="131">
        <v>401.43099999999998</v>
      </c>
      <c r="Q1479" s="131">
        <v>361.67599999999999</v>
      </c>
      <c r="R1479" s="131">
        <v>302.45299999999997</v>
      </c>
      <c r="S1479" s="131">
        <v>320.83100000000002</v>
      </c>
      <c r="T1479" s="131">
        <v>353.38600000000002</v>
      </c>
      <c r="U1479" s="131">
        <v>409.11599999999999</v>
      </c>
      <c r="V1479" s="131">
        <v>525.64400000000001</v>
      </c>
      <c r="W1479" s="131">
        <v>554.20600000000002</v>
      </c>
      <c r="X1479" s="131">
        <v>755.01599999999996</v>
      </c>
      <c r="Y1479" s="131">
        <v>874.91099999999994</v>
      </c>
      <c r="Z1479" s="131">
        <v>701.19500000000005</v>
      </c>
      <c r="AA1479" s="131">
        <v>646.952</v>
      </c>
      <c r="AB1479" s="131">
        <v>695.14300000000003</v>
      </c>
      <c r="AC1479" s="131">
        <v>781.495</v>
      </c>
      <c r="AD1479" s="131">
        <v>857.25199999999995</v>
      </c>
      <c r="AE1479" s="131">
        <v>904.899</v>
      </c>
      <c r="AF1479" s="131">
        <v>885.654</v>
      </c>
      <c r="AG1479" s="131">
        <v>588.678</v>
      </c>
      <c r="AH1479" s="131">
        <v>556.45699999999999</v>
      </c>
      <c r="AI1479" s="131">
        <v>689.923</v>
      </c>
      <c r="AJ1479" s="131">
        <v>578.30799999999999</v>
      </c>
      <c r="AK1479" s="131">
        <v>734.58699999999999</v>
      </c>
      <c r="AL1479" s="131">
        <v>871.029</v>
      </c>
      <c r="AM1479" s="131">
        <v>2775.0140000000001</v>
      </c>
      <c r="AN1479" s="131">
        <v>1796.8109999999999</v>
      </c>
      <c r="AO1479" s="131">
        <v>1115.5630000000001</v>
      </c>
      <c r="AP1479" s="131">
        <v>1198.1379999999999</v>
      </c>
      <c r="AQ1479" s="131">
        <v>1542.38</v>
      </c>
      <c r="AR1479" s="131">
        <v>1555.904</v>
      </c>
      <c r="AS1479" s="131">
        <v>1440.711</v>
      </c>
      <c r="AT1479" s="131" t="s">
        <v>147</v>
      </c>
      <c r="AU1479" s="131" t="s">
        <v>147</v>
      </c>
      <c r="AV1479" s="131" t="s">
        <v>147</v>
      </c>
      <c r="AW1479" s="131" t="s">
        <v>147</v>
      </c>
      <c r="AX1479" s="131" t="s">
        <v>147</v>
      </c>
      <c r="AY1479" s="131" t="s">
        <v>147</v>
      </c>
      <c r="AZ1479" s="131" t="s">
        <v>147</v>
      </c>
      <c r="BA1479" s="131" t="s">
        <v>147</v>
      </c>
      <c r="BB1479" t="s">
        <v>147</v>
      </c>
      <c r="BC1479" t="s">
        <v>147</v>
      </c>
    </row>
    <row r="1480" spans="1:55" hidden="1" x14ac:dyDescent="0.25">
      <c r="A1480" t="s">
        <v>117</v>
      </c>
      <c r="B1480" t="s">
        <v>149</v>
      </c>
      <c r="C1480" t="s">
        <v>157</v>
      </c>
      <c r="D1480" s="131">
        <v>346.05200000000002</v>
      </c>
      <c r="E1480" s="131">
        <v>576.82899999999995</v>
      </c>
      <c r="F1480" s="131">
        <v>949.89099999999996</v>
      </c>
      <c r="G1480" s="131">
        <v>1510.1</v>
      </c>
      <c r="H1480" s="131">
        <v>1856.049</v>
      </c>
      <c r="I1480" s="131">
        <v>1791.0730000000001</v>
      </c>
      <c r="J1480" s="131">
        <v>2491.9430000000002</v>
      </c>
      <c r="K1480" s="131">
        <v>2173.9920000000002</v>
      </c>
      <c r="L1480" s="131">
        <v>968.61800000000005</v>
      </c>
      <c r="M1480" s="131">
        <v>674.452</v>
      </c>
      <c r="N1480" s="131">
        <v>665.51499999999999</v>
      </c>
      <c r="O1480" s="131">
        <v>684.72</v>
      </c>
      <c r="P1480" s="131">
        <v>682.59</v>
      </c>
      <c r="Q1480" s="131">
        <v>569.18799999999999</v>
      </c>
      <c r="R1480" s="131">
        <v>902.52</v>
      </c>
      <c r="S1480" s="131">
        <v>911.10699999999997</v>
      </c>
      <c r="T1480" s="131">
        <v>1681.366</v>
      </c>
      <c r="U1480" s="131">
        <v>1444.7380000000001</v>
      </c>
      <c r="V1480" s="131">
        <v>728.04200000000003</v>
      </c>
      <c r="W1480" s="131">
        <v>712.26800000000003</v>
      </c>
      <c r="X1480" s="131">
        <v>856.697</v>
      </c>
      <c r="Y1480" s="131">
        <v>521.923</v>
      </c>
      <c r="Z1480" s="131">
        <v>583.68700000000001</v>
      </c>
      <c r="AA1480" s="131">
        <v>274.79199999999997</v>
      </c>
      <c r="AB1480" s="131">
        <v>292.87400000000002</v>
      </c>
      <c r="AC1480" s="131">
        <v>324.79300000000001</v>
      </c>
      <c r="AD1480" s="131">
        <v>330.041</v>
      </c>
      <c r="AE1480" s="131">
        <v>548.91800000000001</v>
      </c>
      <c r="AF1480" s="131">
        <v>650.25400000000002</v>
      </c>
      <c r="AG1480" s="131">
        <v>624.86599999999999</v>
      </c>
      <c r="AH1480" s="131">
        <v>630.69600000000003</v>
      </c>
      <c r="AI1480" s="131">
        <v>570.58900000000006</v>
      </c>
      <c r="AJ1480" s="131">
        <v>568.47900000000004</v>
      </c>
      <c r="AK1480" s="131">
        <v>605.87599999999998</v>
      </c>
      <c r="AL1480" s="131">
        <v>743.524</v>
      </c>
      <c r="AM1480" s="131">
        <v>4385.933</v>
      </c>
      <c r="AN1480" s="131">
        <v>593.774</v>
      </c>
      <c r="AO1480" s="131">
        <v>638.65899999999999</v>
      </c>
      <c r="AP1480" s="131">
        <v>389.77100000000002</v>
      </c>
      <c r="AQ1480" s="131">
        <v>421.71199999999999</v>
      </c>
      <c r="AR1480" s="131">
        <v>508.20800000000003</v>
      </c>
      <c r="AS1480" s="131">
        <v>493.63299999999998</v>
      </c>
      <c r="AT1480" s="131" t="s">
        <v>147</v>
      </c>
      <c r="AU1480" s="131" t="s">
        <v>147</v>
      </c>
      <c r="AV1480" s="131" t="s">
        <v>147</v>
      </c>
      <c r="AW1480" s="131" t="s">
        <v>147</v>
      </c>
      <c r="AX1480" s="131" t="s">
        <v>147</v>
      </c>
      <c r="AY1480" s="131" t="s">
        <v>147</v>
      </c>
      <c r="AZ1480" s="131" t="s">
        <v>147</v>
      </c>
      <c r="BA1480" s="131" t="s">
        <v>147</v>
      </c>
      <c r="BB1480" t="s">
        <v>147</v>
      </c>
      <c r="BC1480" t="s">
        <v>147</v>
      </c>
    </row>
    <row r="1481" spans="1:55" hidden="1" x14ac:dyDescent="0.25">
      <c r="A1481" t="s">
        <v>117</v>
      </c>
      <c r="B1481" t="s">
        <v>149</v>
      </c>
      <c r="C1481" t="s">
        <v>156</v>
      </c>
      <c r="D1481" s="131">
        <v>45.927999999999997</v>
      </c>
      <c r="E1481" s="131">
        <v>188.11500000000001</v>
      </c>
      <c r="F1481" s="131">
        <v>362.12599999999998</v>
      </c>
      <c r="G1481" s="131">
        <v>887.26700000000005</v>
      </c>
      <c r="H1481" s="131">
        <v>1333.482</v>
      </c>
      <c r="I1481" s="131">
        <v>1814.7829999999999</v>
      </c>
      <c r="J1481" s="131">
        <v>1980.624</v>
      </c>
      <c r="K1481" s="131">
        <v>1779.8920000000001</v>
      </c>
      <c r="L1481" s="131">
        <v>854.08299999999997</v>
      </c>
      <c r="M1481" s="131">
        <v>645.01199999999994</v>
      </c>
      <c r="N1481" s="131">
        <v>528.60799999999995</v>
      </c>
      <c r="O1481" s="131">
        <v>485.541</v>
      </c>
      <c r="P1481" s="131">
        <v>360.82</v>
      </c>
      <c r="Q1481" s="131">
        <v>329.88499999999999</v>
      </c>
      <c r="R1481" s="131">
        <v>259.125</v>
      </c>
      <c r="S1481" s="131">
        <v>228.601</v>
      </c>
      <c r="T1481" s="131">
        <v>212.06299999999999</v>
      </c>
      <c r="U1481" s="131">
        <v>283.06</v>
      </c>
      <c r="V1481" s="131">
        <v>236.346</v>
      </c>
      <c r="W1481" s="131">
        <v>215.55500000000001</v>
      </c>
      <c r="X1481" s="131">
        <v>390.04700000000003</v>
      </c>
      <c r="Y1481" s="131">
        <v>471.90199999999999</v>
      </c>
      <c r="Z1481" s="131">
        <v>348.38900000000001</v>
      </c>
      <c r="AA1481" s="131">
        <v>328.68099999999998</v>
      </c>
      <c r="AB1481" s="131">
        <v>403.75400000000002</v>
      </c>
      <c r="AC1481" s="131">
        <v>420.995</v>
      </c>
      <c r="AD1481" s="131">
        <v>335.23700000000002</v>
      </c>
      <c r="AE1481" s="131">
        <v>389.60300000000001</v>
      </c>
      <c r="AF1481" s="131">
        <v>378.97399999999999</v>
      </c>
      <c r="AG1481" s="131">
        <v>364.58</v>
      </c>
      <c r="AH1481" s="131">
        <v>355.435</v>
      </c>
      <c r="AI1481" s="131">
        <v>355.12</v>
      </c>
      <c r="AJ1481" s="131">
        <v>279.66300000000001</v>
      </c>
      <c r="AK1481" s="131">
        <v>745.41300000000001</v>
      </c>
      <c r="AL1481" s="131">
        <v>589.01700000000005</v>
      </c>
      <c r="AM1481" s="131">
        <v>2882.1480000000001</v>
      </c>
      <c r="AN1481" s="131">
        <v>1690.9639999999999</v>
      </c>
      <c r="AO1481" s="131">
        <v>1467.749</v>
      </c>
      <c r="AP1481" s="131">
        <v>1849.9280000000001</v>
      </c>
      <c r="AQ1481" s="131">
        <v>1198.4000000000001</v>
      </c>
      <c r="AR1481" s="131">
        <v>1084.95</v>
      </c>
      <c r="AS1481" s="131">
        <v>1070.1690000000001</v>
      </c>
      <c r="AT1481" s="131" t="s">
        <v>147</v>
      </c>
      <c r="AU1481" s="131" t="s">
        <v>147</v>
      </c>
      <c r="AV1481" s="131" t="s">
        <v>147</v>
      </c>
      <c r="AW1481" s="131" t="s">
        <v>147</v>
      </c>
      <c r="AX1481" s="131" t="s">
        <v>147</v>
      </c>
      <c r="AY1481" s="131" t="s">
        <v>147</v>
      </c>
      <c r="AZ1481" s="131" t="s">
        <v>147</v>
      </c>
      <c r="BA1481" s="131" t="s">
        <v>147</v>
      </c>
      <c r="BB1481" t="s">
        <v>147</v>
      </c>
      <c r="BC1481" t="s">
        <v>147</v>
      </c>
    </row>
    <row r="1482" spans="1:55" hidden="1" x14ac:dyDescent="0.25">
      <c r="A1482" t="s">
        <v>117</v>
      </c>
      <c r="B1482" t="s">
        <v>149</v>
      </c>
      <c r="C1482" t="s">
        <v>155</v>
      </c>
      <c r="D1482" s="131">
        <v>2754.7730000000001</v>
      </c>
      <c r="E1482" s="131">
        <v>3683.2190000000001</v>
      </c>
      <c r="F1482" s="131">
        <v>3604.3009999999999</v>
      </c>
      <c r="G1482" s="131">
        <v>4890.9269999999997</v>
      </c>
      <c r="H1482" s="131">
        <v>5179.5190000000002</v>
      </c>
      <c r="I1482" s="131">
        <v>5559.6970000000001</v>
      </c>
      <c r="J1482" s="131">
        <v>4440.2420000000002</v>
      </c>
      <c r="K1482" s="131">
        <v>4116.0339999999997</v>
      </c>
      <c r="L1482" s="131">
        <v>4272.9430000000002</v>
      </c>
      <c r="M1482" s="131">
        <v>3631.8719999999998</v>
      </c>
      <c r="N1482" s="131">
        <v>2971.8029999999999</v>
      </c>
      <c r="O1482" s="131">
        <v>2724.54</v>
      </c>
      <c r="P1482" s="131">
        <v>2475.0839999999998</v>
      </c>
      <c r="Q1482" s="131">
        <v>2219.7020000000002</v>
      </c>
      <c r="R1482" s="131">
        <v>2153.556</v>
      </c>
      <c r="S1482" s="131">
        <v>1810.11</v>
      </c>
      <c r="T1482" s="131">
        <v>1654.6189999999999</v>
      </c>
      <c r="U1482" s="131">
        <v>1588.778</v>
      </c>
      <c r="V1482" s="131">
        <v>1016.048</v>
      </c>
      <c r="W1482" s="131">
        <v>814.81899999999996</v>
      </c>
      <c r="X1482" s="131">
        <v>747.97199999999998</v>
      </c>
      <c r="Y1482" s="131">
        <v>782.43700000000001</v>
      </c>
      <c r="Z1482" s="131">
        <v>471.95400000000001</v>
      </c>
      <c r="AA1482" s="131">
        <v>460.37900000000002</v>
      </c>
      <c r="AB1482" s="131">
        <v>391.54399999999998</v>
      </c>
      <c r="AC1482" s="131">
        <v>395.49400000000003</v>
      </c>
      <c r="AD1482" s="131">
        <v>434.37900000000002</v>
      </c>
      <c r="AE1482" s="131">
        <v>460.22399999999999</v>
      </c>
      <c r="AF1482" s="131">
        <v>444.83</v>
      </c>
      <c r="AG1482" s="131">
        <v>556.99</v>
      </c>
      <c r="AH1482" s="131">
        <v>560.98699999999997</v>
      </c>
      <c r="AI1482" s="131">
        <v>1059.1089999999999</v>
      </c>
      <c r="AJ1482" s="131">
        <v>903.52800000000002</v>
      </c>
      <c r="AK1482" s="131">
        <v>1126.5119999999999</v>
      </c>
      <c r="AL1482" s="131">
        <v>1269.509</v>
      </c>
      <c r="AM1482" s="131">
        <v>1101.383</v>
      </c>
      <c r="AN1482" s="131">
        <v>1146.241</v>
      </c>
      <c r="AO1482" s="131">
        <v>1549.6559999999999</v>
      </c>
      <c r="AP1482" s="131">
        <v>961.09199999999998</v>
      </c>
      <c r="AQ1482" s="131">
        <v>901.56799999999998</v>
      </c>
      <c r="AR1482" s="131">
        <v>1052.183</v>
      </c>
      <c r="AS1482" s="131">
        <v>1047.4169999999999</v>
      </c>
      <c r="AT1482" s="131" t="s">
        <v>147</v>
      </c>
      <c r="AU1482" s="131" t="s">
        <v>147</v>
      </c>
      <c r="AV1482" s="131" t="s">
        <v>147</v>
      </c>
      <c r="AW1482" s="131" t="s">
        <v>147</v>
      </c>
      <c r="AX1482" s="131" t="s">
        <v>147</v>
      </c>
      <c r="AY1482" s="131" t="s">
        <v>147</v>
      </c>
      <c r="AZ1482" s="131" t="s">
        <v>147</v>
      </c>
      <c r="BA1482" s="131" t="s">
        <v>147</v>
      </c>
      <c r="BB1482" t="s">
        <v>147</v>
      </c>
      <c r="BC1482" t="s">
        <v>147</v>
      </c>
    </row>
    <row r="1483" spans="1:55" hidden="1" x14ac:dyDescent="0.25">
      <c r="A1483" t="s">
        <v>117</v>
      </c>
      <c r="B1483" t="s">
        <v>149</v>
      </c>
      <c r="C1483" t="s">
        <v>154</v>
      </c>
      <c r="D1483" s="131" t="s">
        <v>147</v>
      </c>
      <c r="E1483" s="131" t="s">
        <v>147</v>
      </c>
      <c r="F1483" s="131" t="s">
        <v>147</v>
      </c>
      <c r="G1483" s="131" t="s">
        <v>147</v>
      </c>
      <c r="H1483" s="131" t="s">
        <v>147</v>
      </c>
      <c r="I1483" s="131" t="s">
        <v>147</v>
      </c>
      <c r="J1483" s="131" t="s">
        <v>147</v>
      </c>
      <c r="K1483" s="131" t="s">
        <v>147</v>
      </c>
      <c r="L1483" s="131" t="s">
        <v>147</v>
      </c>
      <c r="M1483" s="131" t="s">
        <v>147</v>
      </c>
      <c r="N1483" s="131" t="s">
        <v>147</v>
      </c>
      <c r="O1483" s="131" t="s">
        <v>147</v>
      </c>
      <c r="P1483" s="131" t="s">
        <v>147</v>
      </c>
      <c r="Q1483" s="131" t="s">
        <v>147</v>
      </c>
      <c r="R1483" s="131" t="s">
        <v>147</v>
      </c>
      <c r="S1483" s="131" t="s">
        <v>147</v>
      </c>
      <c r="T1483" s="131" t="s">
        <v>147</v>
      </c>
      <c r="U1483" s="131" t="s">
        <v>147</v>
      </c>
      <c r="V1483" s="131" t="s">
        <v>147</v>
      </c>
      <c r="W1483" s="131" t="s">
        <v>147</v>
      </c>
      <c r="X1483" s="131" t="s">
        <v>147</v>
      </c>
      <c r="Y1483" s="131" t="s">
        <v>147</v>
      </c>
      <c r="Z1483" s="131" t="s">
        <v>147</v>
      </c>
      <c r="AA1483" s="131" t="s">
        <v>147</v>
      </c>
      <c r="AB1483" s="131" t="s">
        <v>147</v>
      </c>
      <c r="AC1483" s="131" t="s">
        <v>147</v>
      </c>
      <c r="AD1483" s="131" t="s">
        <v>147</v>
      </c>
      <c r="AE1483" s="131" t="s">
        <v>147</v>
      </c>
      <c r="AF1483" s="131" t="s">
        <v>147</v>
      </c>
      <c r="AG1483" s="131" t="s">
        <v>147</v>
      </c>
      <c r="AH1483" s="131">
        <v>218.947</v>
      </c>
      <c r="AI1483" s="131">
        <v>446.87400000000002</v>
      </c>
      <c r="AJ1483" s="131">
        <v>446.91199999999998</v>
      </c>
      <c r="AK1483" s="131">
        <v>429.81900000000002</v>
      </c>
      <c r="AL1483" s="131">
        <v>421.99799999999999</v>
      </c>
      <c r="AM1483" s="131">
        <v>465.11500000000001</v>
      </c>
      <c r="AN1483" s="131">
        <v>429.84100000000001</v>
      </c>
      <c r="AO1483" s="131">
        <v>328.47699999999998</v>
      </c>
      <c r="AP1483" s="131">
        <v>146.87100000000001</v>
      </c>
      <c r="AQ1483" s="131">
        <v>175.874</v>
      </c>
      <c r="AR1483" s="131">
        <v>172.245</v>
      </c>
      <c r="AS1483" s="131">
        <v>147.72900000000001</v>
      </c>
      <c r="AT1483" s="131" t="s">
        <v>147</v>
      </c>
      <c r="AU1483" s="131" t="s">
        <v>147</v>
      </c>
      <c r="AV1483" s="131" t="s">
        <v>147</v>
      </c>
      <c r="AW1483" s="131" t="s">
        <v>147</v>
      </c>
      <c r="AX1483" s="131" t="s">
        <v>147</v>
      </c>
      <c r="AY1483" s="131" t="s">
        <v>147</v>
      </c>
      <c r="AZ1483" s="131" t="s">
        <v>147</v>
      </c>
      <c r="BA1483" s="131" t="s">
        <v>147</v>
      </c>
      <c r="BB1483" t="s">
        <v>147</v>
      </c>
      <c r="BC1483" t="s">
        <v>147</v>
      </c>
    </row>
    <row r="1484" spans="1:55" hidden="1" x14ac:dyDescent="0.25">
      <c r="A1484" t="s">
        <v>117</v>
      </c>
      <c r="B1484" t="s">
        <v>149</v>
      </c>
      <c r="C1484" t="s">
        <v>153</v>
      </c>
      <c r="D1484" s="131">
        <v>14.551</v>
      </c>
      <c r="E1484" s="131">
        <v>57.433</v>
      </c>
      <c r="F1484" s="131">
        <v>109.26900000000001</v>
      </c>
      <c r="G1484" s="131">
        <v>383.28199999999998</v>
      </c>
      <c r="H1484" s="131">
        <v>527.07799999999997</v>
      </c>
      <c r="I1484" s="131">
        <v>846.83500000000004</v>
      </c>
      <c r="J1484" s="131">
        <v>249.78200000000001</v>
      </c>
      <c r="K1484" s="131">
        <v>53.692</v>
      </c>
      <c r="L1484" s="131">
        <v>182.04300000000001</v>
      </c>
      <c r="M1484" s="131">
        <v>133.333</v>
      </c>
      <c r="N1484" s="131">
        <v>130.80199999999999</v>
      </c>
      <c r="O1484" s="131">
        <v>138.85599999999999</v>
      </c>
      <c r="P1484" s="131">
        <v>115.364</v>
      </c>
      <c r="Q1484" s="131">
        <v>97.114999999999995</v>
      </c>
      <c r="R1484" s="131">
        <v>107.688</v>
      </c>
      <c r="S1484" s="131">
        <v>98.909000000000006</v>
      </c>
      <c r="T1484" s="131">
        <v>105.173</v>
      </c>
      <c r="U1484" s="131">
        <v>103.223</v>
      </c>
      <c r="V1484" s="131">
        <v>73.8</v>
      </c>
      <c r="W1484" s="131">
        <v>76.236999999999995</v>
      </c>
      <c r="X1484" s="131">
        <v>204.64699999999999</v>
      </c>
      <c r="Y1484" s="131">
        <v>227.511</v>
      </c>
      <c r="Z1484" s="131">
        <v>205.292</v>
      </c>
      <c r="AA1484" s="131">
        <v>209.59399999999999</v>
      </c>
      <c r="AB1484" s="131">
        <v>208.39400000000001</v>
      </c>
      <c r="AC1484" s="131">
        <v>207.053</v>
      </c>
      <c r="AD1484" s="131">
        <v>196.94800000000001</v>
      </c>
      <c r="AE1484" s="131">
        <v>210.46199999999999</v>
      </c>
      <c r="AF1484" s="131">
        <v>222.02500000000001</v>
      </c>
      <c r="AG1484" s="131">
        <v>246.12700000000001</v>
      </c>
      <c r="AH1484" s="131">
        <v>165.44300000000001</v>
      </c>
      <c r="AI1484" s="131">
        <v>221.10599999999999</v>
      </c>
      <c r="AJ1484" s="131">
        <v>199.21799999999999</v>
      </c>
      <c r="AK1484" s="131">
        <v>175.56100000000001</v>
      </c>
      <c r="AL1484" s="131">
        <v>159.25700000000001</v>
      </c>
      <c r="AM1484" s="131">
        <v>1201.9839999999999</v>
      </c>
      <c r="AN1484" s="131">
        <v>354.97300000000001</v>
      </c>
      <c r="AO1484" s="131">
        <v>225.58099999999999</v>
      </c>
      <c r="AP1484" s="131">
        <v>126.203</v>
      </c>
      <c r="AQ1484" s="131">
        <v>136.37899999999999</v>
      </c>
      <c r="AR1484" s="131">
        <v>330.99</v>
      </c>
      <c r="AS1484" s="131">
        <v>295.678</v>
      </c>
      <c r="AT1484" s="131" t="s">
        <v>147</v>
      </c>
      <c r="AU1484" s="131" t="s">
        <v>147</v>
      </c>
      <c r="AV1484" s="131" t="s">
        <v>147</v>
      </c>
      <c r="AW1484" s="131" t="s">
        <v>147</v>
      </c>
      <c r="AX1484" s="131" t="s">
        <v>147</v>
      </c>
      <c r="AY1484" s="131" t="s">
        <v>147</v>
      </c>
      <c r="AZ1484" s="131" t="s">
        <v>147</v>
      </c>
      <c r="BA1484" s="131" t="s">
        <v>147</v>
      </c>
      <c r="BB1484" t="s">
        <v>147</v>
      </c>
      <c r="BC1484" t="s">
        <v>147</v>
      </c>
    </row>
    <row r="1485" spans="1:55" hidden="1" x14ac:dyDescent="0.25">
      <c r="A1485" t="s">
        <v>117</v>
      </c>
      <c r="B1485" t="s">
        <v>149</v>
      </c>
      <c r="C1485" t="s">
        <v>152</v>
      </c>
      <c r="D1485" s="131">
        <v>508.846</v>
      </c>
      <c r="E1485" s="131">
        <v>551.85900000000004</v>
      </c>
      <c r="F1485" s="131">
        <v>903.34299999999996</v>
      </c>
      <c r="G1485" s="131">
        <v>1171.0150000000001</v>
      </c>
      <c r="H1485" s="131">
        <v>1307.4580000000001</v>
      </c>
      <c r="I1485" s="131">
        <v>1103.8009999999999</v>
      </c>
      <c r="J1485" s="131">
        <v>1481.06</v>
      </c>
      <c r="K1485" s="131">
        <v>128.59200000000001</v>
      </c>
      <c r="L1485" s="131">
        <v>186.59399999999999</v>
      </c>
      <c r="M1485" s="131">
        <v>768.12599999999998</v>
      </c>
      <c r="N1485" s="131">
        <v>695.80799999999999</v>
      </c>
      <c r="O1485" s="131">
        <v>858.63199999999995</v>
      </c>
      <c r="P1485" s="131">
        <v>807.77200000000005</v>
      </c>
      <c r="Q1485" s="131">
        <v>722.04499999999996</v>
      </c>
      <c r="R1485" s="131">
        <v>817.12699999999995</v>
      </c>
      <c r="S1485" s="131">
        <v>1011.877</v>
      </c>
      <c r="T1485" s="131">
        <v>864.71799999999996</v>
      </c>
      <c r="U1485" s="131">
        <v>1074.4960000000001</v>
      </c>
      <c r="V1485" s="131">
        <v>1432.098</v>
      </c>
      <c r="W1485" s="131">
        <v>1542.586</v>
      </c>
      <c r="X1485" s="131">
        <v>1354.152</v>
      </c>
      <c r="Y1485" s="131">
        <v>1285.153</v>
      </c>
      <c r="Z1485" s="131">
        <v>1338.6120000000001</v>
      </c>
      <c r="AA1485" s="131">
        <v>1359.4749999999999</v>
      </c>
      <c r="AB1485" s="131">
        <v>1348.8710000000001</v>
      </c>
      <c r="AC1485" s="131">
        <v>1602.14</v>
      </c>
      <c r="AD1485" s="131">
        <v>1452.39</v>
      </c>
      <c r="AE1485" s="131">
        <v>1864.865</v>
      </c>
      <c r="AF1485" s="131">
        <v>1780.527</v>
      </c>
      <c r="AG1485" s="131">
        <v>1750.527</v>
      </c>
      <c r="AH1485" s="131">
        <v>1738.2429999999999</v>
      </c>
      <c r="AI1485" s="131">
        <v>1342.8820000000001</v>
      </c>
      <c r="AJ1485" s="131">
        <v>1357.0029999999999</v>
      </c>
      <c r="AK1485" s="131">
        <v>1595.6949999999999</v>
      </c>
      <c r="AL1485" s="131">
        <v>1710.423</v>
      </c>
      <c r="AM1485" s="131">
        <v>6.5330000000000004</v>
      </c>
      <c r="AN1485" s="131">
        <v>141.989</v>
      </c>
      <c r="AO1485" s="131">
        <v>2731.92</v>
      </c>
      <c r="AP1485" s="131">
        <v>2995.6390000000001</v>
      </c>
      <c r="AQ1485" s="131">
        <v>2864.8330000000001</v>
      </c>
      <c r="AR1485" s="131">
        <v>2754.9140000000002</v>
      </c>
      <c r="AS1485" s="131">
        <v>2703.9180000000001</v>
      </c>
      <c r="AT1485" s="131" t="s">
        <v>147</v>
      </c>
      <c r="AU1485" s="131" t="s">
        <v>147</v>
      </c>
      <c r="AV1485" s="131" t="s">
        <v>147</v>
      </c>
      <c r="AW1485" s="131" t="s">
        <v>147</v>
      </c>
      <c r="AX1485" s="131" t="s">
        <v>147</v>
      </c>
      <c r="AY1485" s="131" t="s">
        <v>147</v>
      </c>
      <c r="AZ1485" s="131" t="s">
        <v>147</v>
      </c>
      <c r="BA1485" s="131" t="s">
        <v>147</v>
      </c>
      <c r="BB1485" t="s">
        <v>147</v>
      </c>
      <c r="BC1485" t="s">
        <v>147</v>
      </c>
    </row>
    <row r="1486" spans="1:55" hidden="1" x14ac:dyDescent="0.25">
      <c r="A1486" t="s">
        <v>117</v>
      </c>
      <c r="B1486" t="s">
        <v>149</v>
      </c>
      <c r="C1486" t="s">
        <v>151</v>
      </c>
      <c r="D1486" s="131">
        <v>0</v>
      </c>
      <c r="E1486" s="131">
        <v>0</v>
      </c>
      <c r="F1486" s="131">
        <v>0</v>
      </c>
      <c r="G1486" s="131">
        <v>0</v>
      </c>
      <c r="H1486" s="131">
        <v>0</v>
      </c>
      <c r="I1486" s="131">
        <v>0</v>
      </c>
      <c r="J1486" s="131">
        <v>0</v>
      </c>
      <c r="K1486" s="131">
        <v>0</v>
      </c>
      <c r="L1486" s="131">
        <v>0</v>
      </c>
      <c r="M1486" s="131">
        <v>0</v>
      </c>
      <c r="N1486" s="131">
        <v>0</v>
      </c>
      <c r="O1486" s="131">
        <v>0</v>
      </c>
      <c r="P1486" s="131">
        <v>0</v>
      </c>
      <c r="Q1486" s="131">
        <v>0</v>
      </c>
      <c r="R1486" s="131">
        <v>0</v>
      </c>
      <c r="S1486" s="131">
        <v>0</v>
      </c>
      <c r="T1486" s="131">
        <v>0</v>
      </c>
      <c r="U1486" s="131">
        <v>0</v>
      </c>
      <c r="V1486" s="131">
        <v>0</v>
      </c>
      <c r="W1486" s="131">
        <v>0</v>
      </c>
      <c r="X1486" s="131">
        <v>0</v>
      </c>
      <c r="Y1486" s="131">
        <v>0</v>
      </c>
      <c r="Z1486" s="131">
        <v>0</v>
      </c>
      <c r="AA1486" s="131">
        <v>0</v>
      </c>
      <c r="AB1486" s="131">
        <v>0</v>
      </c>
      <c r="AC1486" s="131">
        <v>0</v>
      </c>
      <c r="AD1486" s="131">
        <v>0</v>
      </c>
      <c r="AE1486" s="131">
        <v>0</v>
      </c>
      <c r="AF1486" s="131">
        <v>0</v>
      </c>
      <c r="AG1486" s="131">
        <v>0</v>
      </c>
      <c r="AH1486" s="131">
        <v>0</v>
      </c>
      <c r="AI1486" s="131">
        <v>0</v>
      </c>
      <c r="AJ1486" s="131">
        <v>0</v>
      </c>
      <c r="AK1486" s="131">
        <v>0</v>
      </c>
      <c r="AL1486" s="131">
        <v>0</v>
      </c>
      <c r="AM1486" s="131">
        <v>0</v>
      </c>
      <c r="AN1486" s="131">
        <v>0</v>
      </c>
      <c r="AO1486" s="131">
        <v>0</v>
      </c>
      <c r="AP1486" s="131">
        <v>0</v>
      </c>
      <c r="AQ1486" s="131">
        <v>0</v>
      </c>
      <c r="AR1486" s="131">
        <v>0</v>
      </c>
      <c r="AS1486" s="131">
        <v>0</v>
      </c>
      <c r="AT1486" s="131" t="s">
        <v>147</v>
      </c>
      <c r="AU1486" s="131" t="s">
        <v>147</v>
      </c>
      <c r="AV1486" s="131" t="s">
        <v>147</v>
      </c>
      <c r="AW1486" s="131" t="s">
        <v>147</v>
      </c>
      <c r="AX1486" s="131" t="s">
        <v>147</v>
      </c>
      <c r="AY1486" s="131" t="s">
        <v>147</v>
      </c>
      <c r="AZ1486" s="131" t="s">
        <v>147</v>
      </c>
      <c r="BA1486" s="131" t="s">
        <v>147</v>
      </c>
      <c r="BB1486" t="s">
        <v>147</v>
      </c>
      <c r="BC1486" t="s">
        <v>147</v>
      </c>
    </row>
    <row r="1487" spans="1:55" hidden="1" x14ac:dyDescent="0.25">
      <c r="A1487" t="s">
        <v>117</v>
      </c>
      <c r="B1487" t="s">
        <v>149</v>
      </c>
      <c r="C1487" t="s">
        <v>148</v>
      </c>
      <c r="D1487" s="131">
        <v>3676.971</v>
      </c>
      <c r="E1487" s="131">
        <v>5092.4139999999998</v>
      </c>
      <c r="F1487" s="131">
        <v>5997.1750000000002</v>
      </c>
      <c r="G1487" s="131">
        <v>9157.5349999999999</v>
      </c>
      <c r="H1487" s="131">
        <v>10621.014999999999</v>
      </c>
      <c r="I1487" s="131">
        <v>11680.745999999999</v>
      </c>
      <c r="J1487" s="131">
        <v>11504.665000000001</v>
      </c>
      <c r="K1487" s="131">
        <v>8855.4320000000007</v>
      </c>
      <c r="L1487" s="131">
        <v>6831.3990000000003</v>
      </c>
      <c r="M1487" s="131">
        <v>6366.6639999999998</v>
      </c>
      <c r="N1487" s="131">
        <v>5377.8950000000004</v>
      </c>
      <c r="O1487" s="131">
        <v>5387.8469999999998</v>
      </c>
      <c r="P1487" s="131">
        <v>4843.0609999999997</v>
      </c>
      <c r="Q1487" s="131">
        <v>4299.6099999999997</v>
      </c>
      <c r="R1487" s="131">
        <v>4542.4690000000001</v>
      </c>
      <c r="S1487" s="131">
        <v>4381.415</v>
      </c>
      <c r="T1487" s="131">
        <v>4871.3440000000001</v>
      </c>
      <c r="U1487" s="131">
        <v>4903.4110000000001</v>
      </c>
      <c r="V1487" s="131">
        <v>4011.9780000000001</v>
      </c>
      <c r="W1487" s="131">
        <v>3915.6709999999998</v>
      </c>
      <c r="X1487" s="131">
        <v>4308.53</v>
      </c>
      <c r="Y1487" s="131">
        <v>4163.8360000000002</v>
      </c>
      <c r="Z1487" s="131">
        <v>3649.13</v>
      </c>
      <c r="AA1487" s="131">
        <v>3279.8739999999998</v>
      </c>
      <c r="AB1487" s="131">
        <v>3340.5790000000002</v>
      </c>
      <c r="AC1487" s="131">
        <v>3731.97</v>
      </c>
      <c r="AD1487" s="131">
        <v>3606.248</v>
      </c>
      <c r="AE1487" s="131">
        <v>4378.9709999999995</v>
      </c>
      <c r="AF1487" s="131">
        <v>4362.2640000000001</v>
      </c>
      <c r="AG1487" s="131">
        <v>4131.768</v>
      </c>
      <c r="AH1487" s="131">
        <v>4226.2070000000003</v>
      </c>
      <c r="AI1487" s="131">
        <v>4685.6009999999997</v>
      </c>
      <c r="AJ1487" s="131">
        <v>4333.1120000000001</v>
      </c>
      <c r="AK1487" s="131">
        <v>5413.4639999999999</v>
      </c>
      <c r="AL1487" s="131">
        <v>5764.7569999999996</v>
      </c>
      <c r="AM1487" s="131">
        <v>12818.109</v>
      </c>
      <c r="AN1487" s="131">
        <v>6154.5940000000001</v>
      </c>
      <c r="AO1487" s="131">
        <v>8057.6049999999996</v>
      </c>
      <c r="AP1487" s="131">
        <v>7667.6419999999998</v>
      </c>
      <c r="AQ1487" s="131">
        <v>7241.1450000000004</v>
      </c>
      <c r="AR1487" s="131">
        <v>7459.3950000000004</v>
      </c>
      <c r="AS1487" s="131">
        <v>7199.2550000000001</v>
      </c>
      <c r="AT1487" s="131" t="s">
        <v>147</v>
      </c>
      <c r="AU1487" s="131" t="s">
        <v>147</v>
      </c>
      <c r="AV1487" s="131" t="s">
        <v>147</v>
      </c>
      <c r="AW1487" s="131" t="s">
        <v>147</v>
      </c>
      <c r="AX1487" s="131" t="s">
        <v>147</v>
      </c>
      <c r="AY1487" s="131" t="s">
        <v>147</v>
      </c>
      <c r="AZ1487" s="131" t="s">
        <v>147</v>
      </c>
      <c r="BA1487" s="131" t="s">
        <v>147</v>
      </c>
      <c r="BB1487" t="s">
        <v>147</v>
      </c>
      <c r="BC1487" t="s">
        <v>147</v>
      </c>
    </row>
    <row r="1488" spans="1:55" hidden="1" x14ac:dyDescent="0.25">
      <c r="A1488" t="s">
        <v>116</v>
      </c>
      <c r="B1488" t="s">
        <v>165</v>
      </c>
      <c r="C1488" t="s">
        <v>158</v>
      </c>
      <c r="D1488" s="131" t="s">
        <v>147</v>
      </c>
      <c r="E1488" s="131" t="s">
        <v>147</v>
      </c>
      <c r="F1488" s="131" t="s">
        <v>147</v>
      </c>
      <c r="G1488" s="131" t="s">
        <v>147</v>
      </c>
      <c r="H1488" s="131" t="s">
        <v>147</v>
      </c>
      <c r="I1488" s="131" t="s">
        <v>147</v>
      </c>
      <c r="J1488" s="131" t="s">
        <v>147</v>
      </c>
      <c r="K1488" s="131" t="s">
        <v>147</v>
      </c>
      <c r="L1488" s="131" t="s">
        <v>147</v>
      </c>
      <c r="M1488" s="131" t="s">
        <v>147</v>
      </c>
      <c r="N1488" s="131" t="s">
        <v>147</v>
      </c>
      <c r="O1488" s="131" t="s">
        <v>147</v>
      </c>
      <c r="P1488" s="131" t="s">
        <v>147</v>
      </c>
      <c r="Q1488" s="131" t="s">
        <v>147</v>
      </c>
      <c r="R1488" s="131" t="s">
        <v>147</v>
      </c>
      <c r="S1488" s="131" t="s">
        <v>147</v>
      </c>
      <c r="T1488" s="131" t="s">
        <v>147</v>
      </c>
      <c r="U1488" s="131" t="s">
        <v>147</v>
      </c>
      <c r="V1488" s="131" t="s">
        <v>147</v>
      </c>
      <c r="W1488" s="131" t="s">
        <v>147</v>
      </c>
      <c r="X1488" s="131" t="s">
        <v>147</v>
      </c>
      <c r="Y1488" s="131" t="s">
        <v>147</v>
      </c>
      <c r="Z1488" s="131" t="s">
        <v>147</v>
      </c>
      <c r="AA1488" s="131" t="s">
        <v>147</v>
      </c>
      <c r="AB1488" s="131" t="s">
        <v>147</v>
      </c>
      <c r="AC1488" s="131" t="s">
        <v>147</v>
      </c>
      <c r="AD1488" s="131" t="s">
        <v>147</v>
      </c>
      <c r="AE1488" s="131" t="s">
        <v>147</v>
      </c>
      <c r="AF1488" s="131" t="s">
        <v>147</v>
      </c>
      <c r="AG1488" s="131" t="s">
        <v>147</v>
      </c>
      <c r="AH1488" s="131" t="s">
        <v>147</v>
      </c>
      <c r="AI1488" s="131" t="s">
        <v>147</v>
      </c>
      <c r="AJ1488" s="131" t="s">
        <v>147</v>
      </c>
      <c r="AK1488" s="131" t="s">
        <v>147</v>
      </c>
      <c r="AL1488" s="131" t="s">
        <v>147</v>
      </c>
      <c r="AM1488" s="131" t="s">
        <v>147</v>
      </c>
      <c r="AN1488" s="131" t="s">
        <v>147</v>
      </c>
      <c r="AO1488" s="131" t="s">
        <v>147</v>
      </c>
      <c r="AP1488" s="131" t="s">
        <v>147</v>
      </c>
      <c r="AQ1488" s="131" t="s">
        <v>147</v>
      </c>
      <c r="AR1488" s="131">
        <v>276</v>
      </c>
      <c r="AS1488" s="131">
        <v>303.8</v>
      </c>
      <c r="AT1488" s="131">
        <v>364.7</v>
      </c>
      <c r="AU1488" s="131">
        <v>430.1</v>
      </c>
      <c r="AV1488" s="131">
        <v>345.7</v>
      </c>
      <c r="AW1488" s="131">
        <v>363.4</v>
      </c>
      <c r="AX1488" s="131">
        <v>524.6</v>
      </c>
      <c r="AY1488" s="131">
        <v>529.55600000000004</v>
      </c>
      <c r="AZ1488" s="131">
        <v>1114.3630000000001</v>
      </c>
      <c r="BA1488" s="131">
        <v>591.48</v>
      </c>
      <c r="BB1488">
        <v>1182</v>
      </c>
      <c r="BC1488">
        <v>136</v>
      </c>
    </row>
    <row r="1489" spans="1:55" hidden="1" x14ac:dyDescent="0.25">
      <c r="A1489" t="s">
        <v>116</v>
      </c>
      <c r="B1489" t="s">
        <v>165</v>
      </c>
      <c r="C1489" t="s">
        <v>157</v>
      </c>
      <c r="D1489" s="131" t="s">
        <v>147</v>
      </c>
      <c r="E1489" s="131" t="s">
        <v>147</v>
      </c>
      <c r="F1489" s="131" t="s">
        <v>147</v>
      </c>
      <c r="G1489" s="131" t="s">
        <v>147</v>
      </c>
      <c r="H1489" s="131" t="s">
        <v>147</v>
      </c>
      <c r="I1489" s="131" t="s">
        <v>147</v>
      </c>
      <c r="J1489" s="131" t="s">
        <v>147</v>
      </c>
      <c r="K1489" s="131" t="s">
        <v>147</v>
      </c>
      <c r="L1489" s="131" t="s">
        <v>147</v>
      </c>
      <c r="M1489" s="131" t="s">
        <v>147</v>
      </c>
      <c r="N1489" s="131" t="s">
        <v>147</v>
      </c>
      <c r="O1489" s="131" t="s">
        <v>147</v>
      </c>
      <c r="P1489" s="131" t="s">
        <v>147</v>
      </c>
      <c r="Q1489" s="131" t="s">
        <v>147</v>
      </c>
      <c r="R1489" s="131" t="s">
        <v>147</v>
      </c>
      <c r="S1489" s="131" t="s">
        <v>147</v>
      </c>
      <c r="T1489" s="131" t="s">
        <v>147</v>
      </c>
      <c r="U1489" s="131" t="s">
        <v>147</v>
      </c>
      <c r="V1489" s="131" t="s">
        <v>147</v>
      </c>
      <c r="W1489" s="131" t="s">
        <v>147</v>
      </c>
      <c r="X1489" s="131" t="s">
        <v>147</v>
      </c>
      <c r="Y1489" s="131" t="s">
        <v>147</v>
      </c>
      <c r="Z1489" s="131" t="s">
        <v>147</v>
      </c>
      <c r="AA1489" s="131" t="s">
        <v>147</v>
      </c>
      <c r="AB1489" s="131" t="s">
        <v>147</v>
      </c>
      <c r="AC1489" s="131" t="s">
        <v>147</v>
      </c>
      <c r="AD1489" s="131" t="s">
        <v>147</v>
      </c>
      <c r="AE1489" s="131" t="s">
        <v>147</v>
      </c>
      <c r="AF1489" s="131" t="s">
        <v>147</v>
      </c>
      <c r="AG1489" s="131" t="s">
        <v>147</v>
      </c>
      <c r="AH1489" s="131" t="s">
        <v>147</v>
      </c>
      <c r="AI1489" s="131" t="s">
        <v>147</v>
      </c>
      <c r="AJ1489" s="131" t="s">
        <v>147</v>
      </c>
      <c r="AK1489" s="131" t="s">
        <v>147</v>
      </c>
      <c r="AL1489" s="131" t="s">
        <v>147</v>
      </c>
      <c r="AM1489" s="131" t="s">
        <v>147</v>
      </c>
      <c r="AN1489" s="131" t="s">
        <v>147</v>
      </c>
      <c r="AO1489" s="131" t="s">
        <v>147</v>
      </c>
      <c r="AP1489" s="131" t="s">
        <v>147</v>
      </c>
      <c r="AQ1489" s="131" t="s">
        <v>147</v>
      </c>
      <c r="AR1489" s="131">
        <v>38.700000000000003</v>
      </c>
      <c r="AS1489" s="131">
        <v>73.599999999999994</v>
      </c>
      <c r="AT1489" s="131">
        <v>22</v>
      </c>
      <c r="AU1489" s="131">
        <v>66.7</v>
      </c>
      <c r="AV1489" s="131">
        <v>49</v>
      </c>
      <c r="AW1489" s="131">
        <v>44.3</v>
      </c>
      <c r="AX1489" s="131">
        <v>86.8</v>
      </c>
      <c r="AY1489" s="131">
        <v>81.134</v>
      </c>
      <c r="AZ1489" s="131">
        <v>1254.6030000000001</v>
      </c>
      <c r="BA1489" s="131">
        <v>10.215</v>
      </c>
      <c r="BB1489">
        <v>30</v>
      </c>
      <c r="BC1489">
        <v>47</v>
      </c>
    </row>
    <row r="1490" spans="1:55" hidden="1" x14ac:dyDescent="0.25">
      <c r="A1490" t="s">
        <v>116</v>
      </c>
      <c r="B1490" t="s">
        <v>165</v>
      </c>
      <c r="C1490" t="s">
        <v>156</v>
      </c>
      <c r="D1490" s="131" t="s">
        <v>147</v>
      </c>
      <c r="E1490" s="131" t="s">
        <v>147</v>
      </c>
      <c r="F1490" s="131" t="s">
        <v>147</v>
      </c>
      <c r="G1490" s="131" t="s">
        <v>147</v>
      </c>
      <c r="H1490" s="131" t="s">
        <v>147</v>
      </c>
      <c r="I1490" s="131" t="s">
        <v>147</v>
      </c>
      <c r="J1490" s="131" t="s">
        <v>147</v>
      </c>
      <c r="K1490" s="131" t="s">
        <v>147</v>
      </c>
      <c r="L1490" s="131" t="s">
        <v>147</v>
      </c>
      <c r="M1490" s="131" t="s">
        <v>147</v>
      </c>
      <c r="N1490" s="131" t="s">
        <v>147</v>
      </c>
      <c r="O1490" s="131" t="s">
        <v>147</v>
      </c>
      <c r="P1490" s="131" t="s">
        <v>147</v>
      </c>
      <c r="Q1490" s="131" t="s">
        <v>147</v>
      </c>
      <c r="R1490" s="131" t="s">
        <v>147</v>
      </c>
      <c r="S1490" s="131" t="s">
        <v>147</v>
      </c>
      <c r="T1490" s="131" t="s">
        <v>147</v>
      </c>
      <c r="U1490" s="131" t="s">
        <v>147</v>
      </c>
      <c r="V1490" s="131" t="s">
        <v>147</v>
      </c>
      <c r="W1490" s="131" t="s">
        <v>147</v>
      </c>
      <c r="X1490" s="131" t="s">
        <v>147</v>
      </c>
      <c r="Y1490" s="131" t="s">
        <v>147</v>
      </c>
      <c r="Z1490" s="131" t="s">
        <v>147</v>
      </c>
      <c r="AA1490" s="131" t="s">
        <v>147</v>
      </c>
      <c r="AB1490" s="131" t="s">
        <v>147</v>
      </c>
      <c r="AC1490" s="131" t="s">
        <v>147</v>
      </c>
      <c r="AD1490" s="131" t="s">
        <v>147</v>
      </c>
      <c r="AE1490" s="131" t="s">
        <v>147</v>
      </c>
      <c r="AF1490" s="131" t="s">
        <v>147</v>
      </c>
      <c r="AG1490" s="131" t="s">
        <v>147</v>
      </c>
      <c r="AH1490" s="131" t="s">
        <v>147</v>
      </c>
      <c r="AI1490" s="131" t="s">
        <v>147</v>
      </c>
      <c r="AJ1490" s="131" t="s">
        <v>147</v>
      </c>
      <c r="AK1490" s="131" t="s">
        <v>147</v>
      </c>
      <c r="AL1490" s="131" t="s">
        <v>147</v>
      </c>
      <c r="AM1490" s="131" t="s">
        <v>147</v>
      </c>
      <c r="AN1490" s="131" t="s">
        <v>147</v>
      </c>
      <c r="AO1490" s="131" t="s">
        <v>147</v>
      </c>
      <c r="AP1490" s="131" t="s">
        <v>147</v>
      </c>
      <c r="AQ1490" s="131" t="s">
        <v>147</v>
      </c>
      <c r="AR1490" s="131">
        <v>258.89999999999998</v>
      </c>
      <c r="AS1490" s="131">
        <v>340.7</v>
      </c>
      <c r="AT1490" s="131">
        <v>390.6</v>
      </c>
      <c r="AU1490" s="131">
        <v>358.6</v>
      </c>
      <c r="AV1490" s="131">
        <v>389.6</v>
      </c>
      <c r="AW1490" s="131">
        <v>360.1</v>
      </c>
      <c r="AX1490" s="131">
        <v>384</v>
      </c>
      <c r="AY1490" s="131">
        <v>337.202</v>
      </c>
      <c r="AZ1490" s="131">
        <v>371.56400000000002</v>
      </c>
      <c r="BA1490" s="131">
        <v>399.67099999999999</v>
      </c>
      <c r="BB1490">
        <v>187</v>
      </c>
      <c r="BC1490">
        <v>229</v>
      </c>
    </row>
    <row r="1491" spans="1:55" hidden="1" x14ac:dyDescent="0.25">
      <c r="A1491" t="s">
        <v>116</v>
      </c>
      <c r="B1491" t="s">
        <v>165</v>
      </c>
      <c r="C1491" t="s">
        <v>155</v>
      </c>
      <c r="D1491" s="131" t="s">
        <v>147</v>
      </c>
      <c r="E1491" s="131" t="s">
        <v>147</v>
      </c>
      <c r="F1491" s="131" t="s">
        <v>147</v>
      </c>
      <c r="G1491" s="131" t="s">
        <v>147</v>
      </c>
      <c r="H1491" s="131" t="s">
        <v>147</v>
      </c>
      <c r="I1491" s="131" t="s">
        <v>147</v>
      </c>
      <c r="J1491" s="131" t="s">
        <v>147</v>
      </c>
      <c r="K1491" s="131" t="s">
        <v>147</v>
      </c>
      <c r="L1491" s="131" t="s">
        <v>147</v>
      </c>
      <c r="M1491" s="131" t="s">
        <v>147</v>
      </c>
      <c r="N1491" s="131" t="s">
        <v>147</v>
      </c>
      <c r="O1491" s="131" t="s">
        <v>147</v>
      </c>
      <c r="P1491" s="131" t="s">
        <v>147</v>
      </c>
      <c r="Q1491" s="131" t="s">
        <v>147</v>
      </c>
      <c r="R1491" s="131" t="s">
        <v>147</v>
      </c>
      <c r="S1491" s="131" t="s">
        <v>147</v>
      </c>
      <c r="T1491" s="131" t="s">
        <v>147</v>
      </c>
      <c r="U1491" s="131" t="s">
        <v>147</v>
      </c>
      <c r="V1491" s="131" t="s">
        <v>147</v>
      </c>
      <c r="W1491" s="131" t="s">
        <v>147</v>
      </c>
      <c r="X1491" s="131" t="s">
        <v>147</v>
      </c>
      <c r="Y1491" s="131" t="s">
        <v>147</v>
      </c>
      <c r="Z1491" s="131" t="s">
        <v>147</v>
      </c>
      <c r="AA1491" s="131" t="s">
        <v>147</v>
      </c>
      <c r="AB1491" s="131" t="s">
        <v>147</v>
      </c>
      <c r="AC1491" s="131" t="s">
        <v>147</v>
      </c>
      <c r="AD1491" s="131" t="s">
        <v>147</v>
      </c>
      <c r="AE1491" s="131" t="s">
        <v>147</v>
      </c>
      <c r="AF1491" s="131" t="s">
        <v>147</v>
      </c>
      <c r="AG1491" s="131" t="s">
        <v>147</v>
      </c>
      <c r="AH1491" s="131" t="s">
        <v>147</v>
      </c>
      <c r="AI1491" s="131" t="s">
        <v>147</v>
      </c>
      <c r="AJ1491" s="131" t="s">
        <v>147</v>
      </c>
      <c r="AK1491" s="131" t="s">
        <v>147</v>
      </c>
      <c r="AL1491" s="131" t="s">
        <v>147</v>
      </c>
      <c r="AM1491" s="131" t="s">
        <v>147</v>
      </c>
      <c r="AN1491" s="131" t="s">
        <v>147</v>
      </c>
      <c r="AO1491" s="131" t="s">
        <v>147</v>
      </c>
      <c r="AP1491" s="131" t="s">
        <v>147</v>
      </c>
      <c r="AQ1491" s="131" t="s">
        <v>147</v>
      </c>
      <c r="AR1491" s="131">
        <v>132.1</v>
      </c>
      <c r="AS1491" s="131">
        <v>127.5</v>
      </c>
      <c r="AT1491" s="131">
        <v>142.69999999999999</v>
      </c>
      <c r="AU1491" s="131">
        <v>142.69999999999999</v>
      </c>
      <c r="AV1491" s="131">
        <v>153.80000000000001</v>
      </c>
      <c r="AW1491" s="131">
        <v>172</v>
      </c>
      <c r="AX1491" s="131">
        <v>181.8</v>
      </c>
      <c r="AY1491" s="131">
        <v>159.64599999999999</v>
      </c>
      <c r="AZ1491" s="131">
        <v>57.423000000000002</v>
      </c>
      <c r="BA1491" s="131">
        <v>250.886</v>
      </c>
      <c r="BB1491">
        <v>273</v>
      </c>
      <c r="BC1491">
        <v>273</v>
      </c>
    </row>
    <row r="1492" spans="1:55" hidden="1" x14ac:dyDescent="0.25">
      <c r="A1492" t="s">
        <v>116</v>
      </c>
      <c r="B1492" t="s">
        <v>165</v>
      </c>
      <c r="C1492" t="s">
        <v>154</v>
      </c>
      <c r="D1492" s="131" t="s">
        <v>147</v>
      </c>
      <c r="E1492" s="131" t="s">
        <v>147</v>
      </c>
      <c r="F1492" s="131" t="s">
        <v>147</v>
      </c>
      <c r="G1492" s="131" t="s">
        <v>147</v>
      </c>
      <c r="H1492" s="131" t="s">
        <v>147</v>
      </c>
      <c r="I1492" s="131" t="s">
        <v>147</v>
      </c>
      <c r="J1492" s="131" t="s">
        <v>147</v>
      </c>
      <c r="K1492" s="131" t="s">
        <v>147</v>
      </c>
      <c r="L1492" s="131" t="s">
        <v>147</v>
      </c>
      <c r="M1492" s="131" t="s">
        <v>147</v>
      </c>
      <c r="N1492" s="131" t="s">
        <v>147</v>
      </c>
      <c r="O1492" s="131" t="s">
        <v>147</v>
      </c>
      <c r="P1492" s="131" t="s">
        <v>147</v>
      </c>
      <c r="Q1492" s="131" t="s">
        <v>147</v>
      </c>
      <c r="R1492" s="131" t="s">
        <v>147</v>
      </c>
      <c r="S1492" s="131" t="s">
        <v>147</v>
      </c>
      <c r="T1492" s="131" t="s">
        <v>147</v>
      </c>
      <c r="U1492" s="131" t="s">
        <v>147</v>
      </c>
      <c r="V1492" s="131" t="s">
        <v>147</v>
      </c>
      <c r="W1492" s="131" t="s">
        <v>147</v>
      </c>
      <c r="X1492" s="131" t="s">
        <v>147</v>
      </c>
      <c r="Y1492" s="131" t="s">
        <v>147</v>
      </c>
      <c r="Z1492" s="131" t="s">
        <v>147</v>
      </c>
      <c r="AA1492" s="131" t="s">
        <v>147</v>
      </c>
      <c r="AB1492" s="131" t="s">
        <v>147</v>
      </c>
      <c r="AC1492" s="131" t="s">
        <v>147</v>
      </c>
      <c r="AD1492" s="131" t="s">
        <v>147</v>
      </c>
      <c r="AE1492" s="131" t="s">
        <v>147</v>
      </c>
      <c r="AF1492" s="131" t="s">
        <v>147</v>
      </c>
      <c r="AG1492" s="131" t="s">
        <v>147</v>
      </c>
      <c r="AH1492" s="131" t="s">
        <v>147</v>
      </c>
      <c r="AI1492" s="131" t="s">
        <v>147</v>
      </c>
      <c r="AJ1492" s="131" t="s">
        <v>147</v>
      </c>
      <c r="AK1492" s="131" t="s">
        <v>147</v>
      </c>
      <c r="AL1492" s="131" t="s">
        <v>147</v>
      </c>
      <c r="AM1492" s="131" t="s">
        <v>147</v>
      </c>
      <c r="AN1492" s="131" t="s">
        <v>147</v>
      </c>
      <c r="AO1492" s="131" t="s">
        <v>147</v>
      </c>
      <c r="AP1492" s="131" t="s">
        <v>147</v>
      </c>
      <c r="AQ1492" s="131" t="s">
        <v>147</v>
      </c>
      <c r="AR1492" s="131">
        <v>61.7</v>
      </c>
      <c r="AS1492" s="131">
        <v>86.5</v>
      </c>
      <c r="AT1492" s="131">
        <v>113.8</v>
      </c>
      <c r="AU1492" s="131">
        <v>124.8</v>
      </c>
      <c r="AV1492" s="131">
        <v>103.7</v>
      </c>
      <c r="AW1492" s="131">
        <v>98</v>
      </c>
      <c r="AX1492" s="131">
        <v>170.3</v>
      </c>
      <c r="AY1492" s="131">
        <v>79.751000000000005</v>
      </c>
      <c r="AZ1492" s="131">
        <v>1130.7919999999999</v>
      </c>
      <c r="BA1492" s="131">
        <v>664.21600000000001</v>
      </c>
      <c r="BB1492">
        <v>113.5</v>
      </c>
      <c r="BC1492">
        <v>194.5</v>
      </c>
    </row>
    <row r="1493" spans="1:55" hidden="1" x14ac:dyDescent="0.25">
      <c r="A1493" t="s">
        <v>116</v>
      </c>
      <c r="B1493" t="s">
        <v>165</v>
      </c>
      <c r="C1493" t="s">
        <v>153</v>
      </c>
      <c r="D1493" s="131" t="s">
        <v>147</v>
      </c>
      <c r="E1493" s="131" t="s">
        <v>147</v>
      </c>
      <c r="F1493" s="131" t="s">
        <v>147</v>
      </c>
      <c r="G1493" s="131" t="s">
        <v>147</v>
      </c>
      <c r="H1493" s="131" t="s">
        <v>147</v>
      </c>
      <c r="I1493" s="131" t="s">
        <v>147</v>
      </c>
      <c r="J1493" s="131" t="s">
        <v>147</v>
      </c>
      <c r="K1493" s="131" t="s">
        <v>147</v>
      </c>
      <c r="L1493" s="131" t="s">
        <v>147</v>
      </c>
      <c r="M1493" s="131" t="s">
        <v>147</v>
      </c>
      <c r="N1493" s="131" t="s">
        <v>147</v>
      </c>
      <c r="O1493" s="131" t="s">
        <v>147</v>
      </c>
      <c r="P1493" s="131" t="s">
        <v>147</v>
      </c>
      <c r="Q1493" s="131" t="s">
        <v>147</v>
      </c>
      <c r="R1493" s="131" t="s">
        <v>147</v>
      </c>
      <c r="S1493" s="131" t="s">
        <v>147</v>
      </c>
      <c r="T1493" s="131" t="s">
        <v>147</v>
      </c>
      <c r="U1493" s="131" t="s">
        <v>147</v>
      </c>
      <c r="V1493" s="131" t="s">
        <v>147</v>
      </c>
      <c r="W1493" s="131" t="s">
        <v>147</v>
      </c>
      <c r="X1493" s="131" t="s">
        <v>147</v>
      </c>
      <c r="Y1493" s="131" t="s">
        <v>147</v>
      </c>
      <c r="Z1493" s="131" t="s">
        <v>147</v>
      </c>
      <c r="AA1493" s="131" t="s">
        <v>147</v>
      </c>
      <c r="AB1493" s="131" t="s">
        <v>147</v>
      </c>
      <c r="AC1493" s="131" t="s">
        <v>147</v>
      </c>
      <c r="AD1493" s="131" t="s">
        <v>147</v>
      </c>
      <c r="AE1493" s="131" t="s">
        <v>147</v>
      </c>
      <c r="AF1493" s="131" t="s">
        <v>147</v>
      </c>
      <c r="AG1493" s="131" t="s">
        <v>147</v>
      </c>
      <c r="AH1493" s="131" t="s">
        <v>147</v>
      </c>
      <c r="AI1493" s="131" t="s">
        <v>147</v>
      </c>
      <c r="AJ1493" s="131" t="s">
        <v>147</v>
      </c>
      <c r="AK1493" s="131" t="s">
        <v>147</v>
      </c>
      <c r="AL1493" s="131" t="s">
        <v>147</v>
      </c>
      <c r="AM1493" s="131" t="s">
        <v>147</v>
      </c>
      <c r="AN1493" s="131" t="s">
        <v>147</v>
      </c>
      <c r="AO1493" s="131" t="s">
        <v>147</v>
      </c>
      <c r="AP1493" s="131" t="s">
        <v>147</v>
      </c>
      <c r="AQ1493" s="131" t="s">
        <v>147</v>
      </c>
      <c r="AR1493" s="131">
        <v>205.2</v>
      </c>
      <c r="AS1493" s="131">
        <v>177.6</v>
      </c>
      <c r="AT1493" s="131">
        <v>172.6</v>
      </c>
      <c r="AU1493" s="131">
        <v>225.5</v>
      </c>
      <c r="AV1493" s="131">
        <v>213.1</v>
      </c>
      <c r="AW1493" s="131">
        <v>338.1</v>
      </c>
      <c r="AX1493" s="131">
        <v>412.6</v>
      </c>
      <c r="AY1493" s="131">
        <v>469.41899999999998</v>
      </c>
      <c r="AZ1493" s="131">
        <v>109.59</v>
      </c>
      <c r="BA1493" s="131">
        <v>241.244</v>
      </c>
      <c r="BB1493">
        <v>158</v>
      </c>
      <c r="BC1493">
        <v>237</v>
      </c>
    </row>
    <row r="1494" spans="1:55" hidden="1" x14ac:dyDescent="0.25">
      <c r="A1494" t="s">
        <v>116</v>
      </c>
      <c r="B1494" t="s">
        <v>165</v>
      </c>
      <c r="C1494" t="s">
        <v>152</v>
      </c>
      <c r="D1494" s="131" t="s">
        <v>147</v>
      </c>
      <c r="E1494" s="131" t="s">
        <v>147</v>
      </c>
      <c r="F1494" s="131" t="s">
        <v>147</v>
      </c>
      <c r="G1494" s="131" t="s">
        <v>147</v>
      </c>
      <c r="H1494" s="131" t="s">
        <v>147</v>
      </c>
      <c r="I1494" s="131" t="s">
        <v>147</v>
      </c>
      <c r="J1494" s="131" t="s">
        <v>147</v>
      </c>
      <c r="K1494" s="131" t="s">
        <v>147</v>
      </c>
      <c r="L1494" s="131" t="s">
        <v>147</v>
      </c>
      <c r="M1494" s="131" t="s">
        <v>147</v>
      </c>
      <c r="N1494" s="131" t="s">
        <v>147</v>
      </c>
      <c r="O1494" s="131" t="s">
        <v>147</v>
      </c>
      <c r="P1494" s="131" t="s">
        <v>147</v>
      </c>
      <c r="Q1494" s="131" t="s">
        <v>147</v>
      </c>
      <c r="R1494" s="131" t="s">
        <v>147</v>
      </c>
      <c r="S1494" s="131" t="s">
        <v>147</v>
      </c>
      <c r="T1494" s="131" t="s">
        <v>147</v>
      </c>
      <c r="U1494" s="131" t="s">
        <v>147</v>
      </c>
      <c r="V1494" s="131" t="s">
        <v>147</v>
      </c>
      <c r="W1494" s="131" t="s">
        <v>147</v>
      </c>
      <c r="X1494" s="131" t="s">
        <v>147</v>
      </c>
      <c r="Y1494" s="131" t="s">
        <v>147</v>
      </c>
      <c r="Z1494" s="131" t="s">
        <v>147</v>
      </c>
      <c r="AA1494" s="131" t="s">
        <v>147</v>
      </c>
      <c r="AB1494" s="131" t="s">
        <v>147</v>
      </c>
      <c r="AC1494" s="131" t="s">
        <v>147</v>
      </c>
      <c r="AD1494" s="131" t="s">
        <v>147</v>
      </c>
      <c r="AE1494" s="131" t="s">
        <v>147</v>
      </c>
      <c r="AF1494" s="131" t="s">
        <v>147</v>
      </c>
      <c r="AG1494" s="131" t="s">
        <v>147</v>
      </c>
      <c r="AH1494" s="131" t="s">
        <v>147</v>
      </c>
      <c r="AI1494" s="131" t="s">
        <v>147</v>
      </c>
      <c r="AJ1494" s="131" t="s">
        <v>147</v>
      </c>
      <c r="AK1494" s="131" t="s">
        <v>147</v>
      </c>
      <c r="AL1494" s="131" t="s">
        <v>147</v>
      </c>
      <c r="AM1494" s="131" t="s">
        <v>147</v>
      </c>
      <c r="AN1494" s="131" t="s">
        <v>147</v>
      </c>
      <c r="AO1494" s="131" t="s">
        <v>147</v>
      </c>
      <c r="AP1494" s="131" t="s">
        <v>147</v>
      </c>
      <c r="AQ1494" s="131" t="s">
        <v>147</v>
      </c>
      <c r="AR1494" s="131">
        <v>156.1</v>
      </c>
      <c r="AS1494" s="131">
        <v>203.2</v>
      </c>
      <c r="AT1494" s="131">
        <v>95.6</v>
      </c>
      <c r="AU1494" s="131">
        <v>152.9</v>
      </c>
      <c r="AV1494" s="131">
        <v>204.5</v>
      </c>
      <c r="AW1494" s="131">
        <v>191</v>
      </c>
      <c r="AX1494" s="131">
        <v>197</v>
      </c>
      <c r="AY1494" s="131">
        <v>494.67599999999999</v>
      </c>
      <c r="AZ1494" s="131">
        <v>30.117999999999999</v>
      </c>
      <c r="BA1494" s="131">
        <v>466.20800000000003</v>
      </c>
      <c r="BB1494">
        <v>61</v>
      </c>
      <c r="BC1494" t="s">
        <v>147</v>
      </c>
    </row>
    <row r="1495" spans="1:55" hidden="1" x14ac:dyDescent="0.25">
      <c r="A1495" t="s">
        <v>116</v>
      </c>
      <c r="B1495" t="s">
        <v>165</v>
      </c>
      <c r="C1495" t="s">
        <v>151</v>
      </c>
      <c r="D1495" s="131" t="s">
        <v>147</v>
      </c>
      <c r="E1495" s="131" t="s">
        <v>147</v>
      </c>
      <c r="F1495" s="131" t="s">
        <v>147</v>
      </c>
      <c r="G1495" s="131" t="s">
        <v>147</v>
      </c>
      <c r="H1495" s="131" t="s">
        <v>147</v>
      </c>
      <c r="I1495" s="131" t="s">
        <v>147</v>
      </c>
      <c r="J1495" s="131" t="s">
        <v>147</v>
      </c>
      <c r="K1495" s="131" t="s">
        <v>147</v>
      </c>
      <c r="L1495" s="131" t="s">
        <v>147</v>
      </c>
      <c r="M1495" s="131" t="s">
        <v>147</v>
      </c>
      <c r="N1495" s="131" t="s">
        <v>147</v>
      </c>
      <c r="O1495" s="131" t="s">
        <v>147</v>
      </c>
      <c r="P1495" s="131" t="s">
        <v>147</v>
      </c>
      <c r="Q1495" s="131" t="s">
        <v>147</v>
      </c>
      <c r="R1495" s="131" t="s">
        <v>147</v>
      </c>
      <c r="S1495" s="131" t="s">
        <v>147</v>
      </c>
      <c r="T1495" s="131" t="s">
        <v>147</v>
      </c>
      <c r="U1495" s="131" t="s">
        <v>147</v>
      </c>
      <c r="V1495" s="131" t="s">
        <v>147</v>
      </c>
      <c r="W1495" s="131" t="s">
        <v>147</v>
      </c>
      <c r="X1495" s="131" t="s">
        <v>147</v>
      </c>
      <c r="Y1495" s="131" t="s">
        <v>147</v>
      </c>
      <c r="Z1495" s="131" t="s">
        <v>147</v>
      </c>
      <c r="AA1495" s="131" t="s">
        <v>147</v>
      </c>
      <c r="AB1495" s="131" t="s">
        <v>147</v>
      </c>
      <c r="AC1495" s="131" t="s">
        <v>147</v>
      </c>
      <c r="AD1495" s="131" t="s">
        <v>147</v>
      </c>
      <c r="AE1495" s="131" t="s">
        <v>147</v>
      </c>
      <c r="AF1495" s="131" t="s">
        <v>147</v>
      </c>
      <c r="AG1495" s="131" t="s">
        <v>147</v>
      </c>
      <c r="AH1495" s="131" t="s">
        <v>147</v>
      </c>
      <c r="AI1495" s="131" t="s">
        <v>147</v>
      </c>
      <c r="AJ1495" s="131" t="s">
        <v>147</v>
      </c>
      <c r="AK1495" s="131" t="s">
        <v>147</v>
      </c>
      <c r="AL1495" s="131" t="s">
        <v>147</v>
      </c>
      <c r="AM1495" s="131" t="s">
        <v>147</v>
      </c>
      <c r="AN1495" s="131" t="s">
        <v>147</v>
      </c>
      <c r="AO1495" s="131" t="s">
        <v>147</v>
      </c>
      <c r="AP1495" s="131" t="s">
        <v>147</v>
      </c>
      <c r="AQ1495" s="131" t="s">
        <v>147</v>
      </c>
      <c r="AR1495" s="131">
        <v>0</v>
      </c>
      <c r="AS1495" s="131">
        <v>0</v>
      </c>
      <c r="AT1495" s="131">
        <v>0</v>
      </c>
      <c r="AU1495" s="131">
        <v>0</v>
      </c>
      <c r="AV1495" s="131">
        <v>0</v>
      </c>
      <c r="AW1495" s="131">
        <v>0</v>
      </c>
      <c r="AX1495" s="131">
        <v>0</v>
      </c>
      <c r="AY1495" s="131">
        <v>13.972</v>
      </c>
      <c r="AZ1495" s="131">
        <v>0</v>
      </c>
      <c r="BA1495" s="131">
        <v>0</v>
      </c>
      <c r="BB1495">
        <v>2400</v>
      </c>
      <c r="BC1495">
        <v>69</v>
      </c>
    </row>
    <row r="1496" spans="1:55" hidden="1" x14ac:dyDescent="0.25">
      <c r="A1496" t="s">
        <v>116</v>
      </c>
      <c r="B1496" t="s">
        <v>165</v>
      </c>
      <c r="C1496" t="s">
        <v>148</v>
      </c>
      <c r="D1496" s="131" t="s">
        <v>147</v>
      </c>
      <c r="E1496" s="131" t="s">
        <v>147</v>
      </c>
      <c r="F1496" s="131" t="s">
        <v>147</v>
      </c>
      <c r="G1496" s="131" t="s">
        <v>147</v>
      </c>
      <c r="H1496" s="131" t="s">
        <v>147</v>
      </c>
      <c r="I1496" s="131" t="s">
        <v>147</v>
      </c>
      <c r="J1496" s="131" t="s">
        <v>147</v>
      </c>
      <c r="K1496" s="131" t="s">
        <v>147</v>
      </c>
      <c r="L1496" s="131" t="s">
        <v>147</v>
      </c>
      <c r="M1496" s="131" t="s">
        <v>147</v>
      </c>
      <c r="N1496" s="131" t="s">
        <v>147</v>
      </c>
      <c r="O1496" s="131" t="s">
        <v>147</v>
      </c>
      <c r="P1496" s="131" t="s">
        <v>147</v>
      </c>
      <c r="Q1496" s="131" t="s">
        <v>147</v>
      </c>
      <c r="R1496" s="131" t="s">
        <v>147</v>
      </c>
      <c r="S1496" s="131" t="s">
        <v>147</v>
      </c>
      <c r="T1496" s="131" t="s">
        <v>147</v>
      </c>
      <c r="U1496" s="131" t="s">
        <v>147</v>
      </c>
      <c r="V1496" s="131" t="s">
        <v>147</v>
      </c>
      <c r="W1496" s="131" t="s">
        <v>147</v>
      </c>
      <c r="X1496" s="131" t="s">
        <v>147</v>
      </c>
      <c r="Y1496" s="131" t="s">
        <v>147</v>
      </c>
      <c r="Z1496" s="131" t="s">
        <v>147</v>
      </c>
      <c r="AA1496" s="131" t="s">
        <v>147</v>
      </c>
      <c r="AB1496" s="131" t="s">
        <v>147</v>
      </c>
      <c r="AC1496" s="131" t="s">
        <v>147</v>
      </c>
      <c r="AD1496" s="131" t="s">
        <v>147</v>
      </c>
      <c r="AE1496" s="131" t="s">
        <v>147</v>
      </c>
      <c r="AF1496" s="131" t="s">
        <v>147</v>
      </c>
      <c r="AG1496" s="131" t="s">
        <v>147</v>
      </c>
      <c r="AH1496" s="131" t="s">
        <v>147</v>
      </c>
      <c r="AI1496" s="131" t="s">
        <v>147</v>
      </c>
      <c r="AJ1496" s="131" t="s">
        <v>147</v>
      </c>
      <c r="AK1496" s="131" t="s">
        <v>147</v>
      </c>
      <c r="AL1496" s="131" t="s">
        <v>147</v>
      </c>
      <c r="AM1496" s="131" t="s">
        <v>147</v>
      </c>
      <c r="AN1496" s="131" t="s">
        <v>147</v>
      </c>
      <c r="AO1496" s="131" t="s">
        <v>147</v>
      </c>
      <c r="AP1496" s="131" t="s">
        <v>147</v>
      </c>
      <c r="AQ1496" s="131" t="s">
        <v>147</v>
      </c>
      <c r="AR1496" s="131">
        <v>1128.7</v>
      </c>
      <c r="AS1496" s="131">
        <v>1312.9</v>
      </c>
      <c r="AT1496" s="131">
        <v>1302</v>
      </c>
      <c r="AU1496" s="131">
        <v>1501.3</v>
      </c>
      <c r="AV1496" s="131">
        <v>1459.4</v>
      </c>
      <c r="AW1496" s="131">
        <v>1566.9</v>
      </c>
      <c r="AX1496" s="131">
        <v>1957.1</v>
      </c>
      <c r="AY1496" s="131">
        <v>2165.3560000000002</v>
      </c>
      <c r="AZ1496" s="131">
        <v>4068.453</v>
      </c>
      <c r="BA1496" s="131">
        <v>2623.92</v>
      </c>
      <c r="BB1496">
        <v>4404.5</v>
      </c>
      <c r="BC1496">
        <v>1185.5</v>
      </c>
    </row>
    <row r="1497" spans="1:55" hidden="1" x14ac:dyDescent="0.25">
      <c r="A1497" t="s">
        <v>116</v>
      </c>
      <c r="B1497" t="s">
        <v>164</v>
      </c>
      <c r="C1497" t="s">
        <v>158</v>
      </c>
      <c r="D1497" s="131" t="s">
        <v>147</v>
      </c>
      <c r="E1497" s="131" t="s">
        <v>147</v>
      </c>
      <c r="F1497" s="131" t="s">
        <v>147</v>
      </c>
      <c r="G1497" s="131" t="s">
        <v>147</v>
      </c>
      <c r="H1497" s="131" t="s">
        <v>147</v>
      </c>
      <c r="I1497" s="131" t="s">
        <v>147</v>
      </c>
      <c r="J1497" s="131" t="s">
        <v>147</v>
      </c>
      <c r="K1497" s="131" t="s">
        <v>147</v>
      </c>
      <c r="L1497" s="131" t="s">
        <v>147</v>
      </c>
      <c r="M1497" s="131" t="s">
        <v>147</v>
      </c>
      <c r="N1497" s="131" t="s">
        <v>147</v>
      </c>
      <c r="O1497" s="131" t="s">
        <v>147</v>
      </c>
      <c r="P1497" s="131" t="s">
        <v>147</v>
      </c>
      <c r="Q1497" s="131" t="s">
        <v>147</v>
      </c>
      <c r="R1497" s="131" t="s">
        <v>147</v>
      </c>
      <c r="S1497" s="131" t="s">
        <v>147</v>
      </c>
      <c r="T1497" s="131" t="s">
        <v>147</v>
      </c>
      <c r="U1497" s="131" t="s">
        <v>147</v>
      </c>
      <c r="V1497" s="131" t="s">
        <v>147</v>
      </c>
      <c r="W1497" s="131" t="s">
        <v>147</v>
      </c>
      <c r="X1497" s="131" t="s">
        <v>147</v>
      </c>
      <c r="Y1497" s="131" t="s">
        <v>147</v>
      </c>
      <c r="Z1497" s="131" t="s">
        <v>147</v>
      </c>
      <c r="AA1497" s="131" t="s">
        <v>147</v>
      </c>
      <c r="AB1497" s="131" t="s">
        <v>147</v>
      </c>
      <c r="AC1497" s="131" t="s">
        <v>147</v>
      </c>
      <c r="AD1497" s="131" t="s">
        <v>147</v>
      </c>
      <c r="AE1497" s="131" t="s">
        <v>147</v>
      </c>
      <c r="AF1497" s="131" t="s">
        <v>147</v>
      </c>
      <c r="AG1497" s="131" t="s">
        <v>147</v>
      </c>
      <c r="AH1497" s="131" t="s">
        <v>147</v>
      </c>
      <c r="AI1497" s="131" t="s">
        <v>147</v>
      </c>
      <c r="AJ1497" s="131" t="s">
        <v>147</v>
      </c>
      <c r="AK1497" s="131" t="s">
        <v>147</v>
      </c>
      <c r="AL1497" s="131" t="s">
        <v>147</v>
      </c>
      <c r="AM1497" s="131" t="s">
        <v>147</v>
      </c>
      <c r="AN1497" s="131" t="s">
        <v>147</v>
      </c>
      <c r="AO1497" s="131" t="s">
        <v>147</v>
      </c>
      <c r="AP1497" s="131" t="s">
        <v>147</v>
      </c>
      <c r="AQ1497" s="131" t="s">
        <v>147</v>
      </c>
      <c r="AR1497" s="131">
        <v>357.59100000000001</v>
      </c>
      <c r="AS1497" s="131">
        <v>388.38900000000001</v>
      </c>
      <c r="AT1497" s="131">
        <v>462.17599999999999</v>
      </c>
      <c r="AU1497" s="131">
        <v>538.66300000000001</v>
      </c>
      <c r="AV1497" s="131">
        <v>425.90699999999998</v>
      </c>
      <c r="AW1497" s="131">
        <v>439.721</v>
      </c>
      <c r="AX1497" s="131">
        <v>622.50199999999995</v>
      </c>
      <c r="AY1497" s="131">
        <v>612.43799999999999</v>
      </c>
      <c r="AZ1497" s="131">
        <v>1218.5350000000001</v>
      </c>
      <c r="BA1497" s="131">
        <v>609.61400000000003</v>
      </c>
      <c r="BB1497">
        <v>1182</v>
      </c>
      <c r="BC1497" t="s">
        <v>147</v>
      </c>
    </row>
    <row r="1498" spans="1:55" hidden="1" x14ac:dyDescent="0.25">
      <c r="A1498" t="s">
        <v>116</v>
      </c>
      <c r="B1498" t="s">
        <v>164</v>
      </c>
      <c r="C1498" t="s">
        <v>157</v>
      </c>
      <c r="D1498" s="131" t="s">
        <v>147</v>
      </c>
      <c r="E1498" s="131" t="s">
        <v>147</v>
      </c>
      <c r="F1498" s="131" t="s">
        <v>147</v>
      </c>
      <c r="G1498" s="131" t="s">
        <v>147</v>
      </c>
      <c r="H1498" s="131" t="s">
        <v>147</v>
      </c>
      <c r="I1498" s="131" t="s">
        <v>147</v>
      </c>
      <c r="J1498" s="131" t="s">
        <v>147</v>
      </c>
      <c r="K1498" s="131" t="s">
        <v>147</v>
      </c>
      <c r="L1498" s="131" t="s">
        <v>147</v>
      </c>
      <c r="M1498" s="131" t="s">
        <v>147</v>
      </c>
      <c r="N1498" s="131" t="s">
        <v>147</v>
      </c>
      <c r="O1498" s="131" t="s">
        <v>147</v>
      </c>
      <c r="P1498" s="131" t="s">
        <v>147</v>
      </c>
      <c r="Q1498" s="131" t="s">
        <v>147</v>
      </c>
      <c r="R1498" s="131" t="s">
        <v>147</v>
      </c>
      <c r="S1498" s="131" t="s">
        <v>147</v>
      </c>
      <c r="T1498" s="131" t="s">
        <v>147</v>
      </c>
      <c r="U1498" s="131" t="s">
        <v>147</v>
      </c>
      <c r="V1498" s="131" t="s">
        <v>147</v>
      </c>
      <c r="W1498" s="131" t="s">
        <v>147</v>
      </c>
      <c r="X1498" s="131" t="s">
        <v>147</v>
      </c>
      <c r="Y1498" s="131" t="s">
        <v>147</v>
      </c>
      <c r="Z1498" s="131" t="s">
        <v>147</v>
      </c>
      <c r="AA1498" s="131" t="s">
        <v>147</v>
      </c>
      <c r="AB1498" s="131" t="s">
        <v>147</v>
      </c>
      <c r="AC1498" s="131" t="s">
        <v>147</v>
      </c>
      <c r="AD1498" s="131" t="s">
        <v>147</v>
      </c>
      <c r="AE1498" s="131" t="s">
        <v>147</v>
      </c>
      <c r="AF1498" s="131" t="s">
        <v>147</v>
      </c>
      <c r="AG1498" s="131" t="s">
        <v>147</v>
      </c>
      <c r="AH1498" s="131" t="s">
        <v>147</v>
      </c>
      <c r="AI1498" s="131" t="s">
        <v>147</v>
      </c>
      <c r="AJ1498" s="131" t="s">
        <v>147</v>
      </c>
      <c r="AK1498" s="131" t="s">
        <v>147</v>
      </c>
      <c r="AL1498" s="131" t="s">
        <v>147</v>
      </c>
      <c r="AM1498" s="131" t="s">
        <v>147</v>
      </c>
      <c r="AN1498" s="131" t="s">
        <v>147</v>
      </c>
      <c r="AO1498" s="131" t="s">
        <v>147</v>
      </c>
      <c r="AP1498" s="131" t="s">
        <v>147</v>
      </c>
      <c r="AQ1498" s="131" t="s">
        <v>147</v>
      </c>
      <c r="AR1498" s="131">
        <v>50.14</v>
      </c>
      <c r="AS1498" s="131">
        <v>94.093000000000004</v>
      </c>
      <c r="AT1498" s="131">
        <v>27.88</v>
      </c>
      <c r="AU1498" s="131">
        <v>83.536000000000001</v>
      </c>
      <c r="AV1498" s="131">
        <v>60.369</v>
      </c>
      <c r="AW1498" s="131">
        <v>53.603999999999999</v>
      </c>
      <c r="AX1498" s="131">
        <v>102.999</v>
      </c>
      <c r="AY1498" s="131">
        <v>93.831999999999994</v>
      </c>
      <c r="AZ1498" s="131">
        <v>1371.885</v>
      </c>
      <c r="BA1498" s="131">
        <v>10.528</v>
      </c>
      <c r="BB1498">
        <v>30</v>
      </c>
      <c r="BC1498" t="s">
        <v>147</v>
      </c>
    </row>
    <row r="1499" spans="1:55" hidden="1" x14ac:dyDescent="0.25">
      <c r="A1499" t="s">
        <v>116</v>
      </c>
      <c r="B1499" t="s">
        <v>164</v>
      </c>
      <c r="C1499" t="s">
        <v>156</v>
      </c>
      <c r="D1499" s="131" t="s">
        <v>147</v>
      </c>
      <c r="E1499" s="131" t="s">
        <v>147</v>
      </c>
      <c r="F1499" s="131" t="s">
        <v>147</v>
      </c>
      <c r="G1499" s="131" t="s">
        <v>147</v>
      </c>
      <c r="H1499" s="131" t="s">
        <v>147</v>
      </c>
      <c r="I1499" s="131" t="s">
        <v>147</v>
      </c>
      <c r="J1499" s="131" t="s">
        <v>147</v>
      </c>
      <c r="K1499" s="131" t="s">
        <v>147</v>
      </c>
      <c r="L1499" s="131" t="s">
        <v>147</v>
      </c>
      <c r="M1499" s="131" t="s">
        <v>147</v>
      </c>
      <c r="N1499" s="131" t="s">
        <v>147</v>
      </c>
      <c r="O1499" s="131" t="s">
        <v>147</v>
      </c>
      <c r="P1499" s="131" t="s">
        <v>147</v>
      </c>
      <c r="Q1499" s="131" t="s">
        <v>147</v>
      </c>
      <c r="R1499" s="131" t="s">
        <v>147</v>
      </c>
      <c r="S1499" s="131" t="s">
        <v>147</v>
      </c>
      <c r="T1499" s="131" t="s">
        <v>147</v>
      </c>
      <c r="U1499" s="131" t="s">
        <v>147</v>
      </c>
      <c r="V1499" s="131" t="s">
        <v>147</v>
      </c>
      <c r="W1499" s="131" t="s">
        <v>147</v>
      </c>
      <c r="X1499" s="131" t="s">
        <v>147</v>
      </c>
      <c r="Y1499" s="131" t="s">
        <v>147</v>
      </c>
      <c r="Z1499" s="131" t="s">
        <v>147</v>
      </c>
      <c r="AA1499" s="131" t="s">
        <v>147</v>
      </c>
      <c r="AB1499" s="131" t="s">
        <v>147</v>
      </c>
      <c r="AC1499" s="131" t="s">
        <v>147</v>
      </c>
      <c r="AD1499" s="131" t="s">
        <v>147</v>
      </c>
      <c r="AE1499" s="131" t="s">
        <v>147</v>
      </c>
      <c r="AF1499" s="131" t="s">
        <v>147</v>
      </c>
      <c r="AG1499" s="131" t="s">
        <v>147</v>
      </c>
      <c r="AH1499" s="131" t="s">
        <v>147</v>
      </c>
      <c r="AI1499" s="131" t="s">
        <v>147</v>
      </c>
      <c r="AJ1499" s="131" t="s">
        <v>147</v>
      </c>
      <c r="AK1499" s="131" t="s">
        <v>147</v>
      </c>
      <c r="AL1499" s="131" t="s">
        <v>147</v>
      </c>
      <c r="AM1499" s="131" t="s">
        <v>147</v>
      </c>
      <c r="AN1499" s="131" t="s">
        <v>147</v>
      </c>
      <c r="AO1499" s="131" t="s">
        <v>147</v>
      </c>
      <c r="AP1499" s="131" t="s">
        <v>147</v>
      </c>
      <c r="AQ1499" s="131" t="s">
        <v>147</v>
      </c>
      <c r="AR1499" s="131">
        <v>335.435</v>
      </c>
      <c r="AS1499" s="131">
        <v>435.56299999999999</v>
      </c>
      <c r="AT1499" s="131">
        <v>494.99799999999999</v>
      </c>
      <c r="AU1499" s="131">
        <v>449.11599999999999</v>
      </c>
      <c r="AV1499" s="131">
        <v>479.99299999999999</v>
      </c>
      <c r="AW1499" s="131">
        <v>435.72800000000001</v>
      </c>
      <c r="AX1499" s="131">
        <v>455.66300000000001</v>
      </c>
      <c r="AY1499" s="131">
        <v>389.97800000000001</v>
      </c>
      <c r="AZ1499" s="131">
        <v>406.298</v>
      </c>
      <c r="BA1499" s="131">
        <v>411.92399999999998</v>
      </c>
      <c r="BB1499">
        <v>187</v>
      </c>
      <c r="BC1499" t="s">
        <v>147</v>
      </c>
    </row>
    <row r="1500" spans="1:55" hidden="1" x14ac:dyDescent="0.25">
      <c r="A1500" t="s">
        <v>116</v>
      </c>
      <c r="B1500" t="s">
        <v>164</v>
      </c>
      <c r="C1500" t="s">
        <v>155</v>
      </c>
      <c r="D1500" s="131" t="s">
        <v>147</v>
      </c>
      <c r="E1500" s="131" t="s">
        <v>147</v>
      </c>
      <c r="F1500" s="131" t="s">
        <v>147</v>
      </c>
      <c r="G1500" s="131" t="s">
        <v>147</v>
      </c>
      <c r="H1500" s="131" t="s">
        <v>147</v>
      </c>
      <c r="I1500" s="131" t="s">
        <v>147</v>
      </c>
      <c r="J1500" s="131" t="s">
        <v>147</v>
      </c>
      <c r="K1500" s="131" t="s">
        <v>147</v>
      </c>
      <c r="L1500" s="131" t="s">
        <v>147</v>
      </c>
      <c r="M1500" s="131" t="s">
        <v>147</v>
      </c>
      <c r="N1500" s="131" t="s">
        <v>147</v>
      </c>
      <c r="O1500" s="131" t="s">
        <v>147</v>
      </c>
      <c r="P1500" s="131" t="s">
        <v>147</v>
      </c>
      <c r="Q1500" s="131" t="s">
        <v>147</v>
      </c>
      <c r="R1500" s="131" t="s">
        <v>147</v>
      </c>
      <c r="S1500" s="131" t="s">
        <v>147</v>
      </c>
      <c r="T1500" s="131" t="s">
        <v>147</v>
      </c>
      <c r="U1500" s="131" t="s">
        <v>147</v>
      </c>
      <c r="V1500" s="131" t="s">
        <v>147</v>
      </c>
      <c r="W1500" s="131" t="s">
        <v>147</v>
      </c>
      <c r="X1500" s="131" t="s">
        <v>147</v>
      </c>
      <c r="Y1500" s="131" t="s">
        <v>147</v>
      </c>
      <c r="Z1500" s="131" t="s">
        <v>147</v>
      </c>
      <c r="AA1500" s="131" t="s">
        <v>147</v>
      </c>
      <c r="AB1500" s="131" t="s">
        <v>147</v>
      </c>
      <c r="AC1500" s="131" t="s">
        <v>147</v>
      </c>
      <c r="AD1500" s="131" t="s">
        <v>147</v>
      </c>
      <c r="AE1500" s="131" t="s">
        <v>147</v>
      </c>
      <c r="AF1500" s="131" t="s">
        <v>147</v>
      </c>
      <c r="AG1500" s="131" t="s">
        <v>147</v>
      </c>
      <c r="AH1500" s="131" t="s">
        <v>147</v>
      </c>
      <c r="AI1500" s="131" t="s">
        <v>147</v>
      </c>
      <c r="AJ1500" s="131" t="s">
        <v>147</v>
      </c>
      <c r="AK1500" s="131" t="s">
        <v>147</v>
      </c>
      <c r="AL1500" s="131" t="s">
        <v>147</v>
      </c>
      <c r="AM1500" s="131" t="s">
        <v>147</v>
      </c>
      <c r="AN1500" s="131" t="s">
        <v>147</v>
      </c>
      <c r="AO1500" s="131" t="s">
        <v>147</v>
      </c>
      <c r="AP1500" s="131" t="s">
        <v>147</v>
      </c>
      <c r="AQ1500" s="131" t="s">
        <v>147</v>
      </c>
      <c r="AR1500" s="131">
        <v>171.15100000000001</v>
      </c>
      <c r="AS1500" s="131">
        <v>163</v>
      </c>
      <c r="AT1500" s="131">
        <v>180.84</v>
      </c>
      <c r="AU1500" s="131">
        <v>178.71899999999999</v>
      </c>
      <c r="AV1500" s="131">
        <v>189.48400000000001</v>
      </c>
      <c r="AW1500" s="131">
        <v>208.12299999999999</v>
      </c>
      <c r="AX1500" s="131">
        <v>215.72800000000001</v>
      </c>
      <c r="AY1500" s="131">
        <v>184.63300000000001</v>
      </c>
      <c r="AZ1500" s="131">
        <v>62.790999999999997</v>
      </c>
      <c r="BA1500" s="131">
        <v>258.57799999999997</v>
      </c>
      <c r="BB1500">
        <v>273</v>
      </c>
      <c r="BC1500" t="s">
        <v>147</v>
      </c>
    </row>
    <row r="1501" spans="1:55" hidden="1" x14ac:dyDescent="0.25">
      <c r="A1501" t="s">
        <v>116</v>
      </c>
      <c r="B1501" t="s">
        <v>164</v>
      </c>
      <c r="C1501" t="s">
        <v>154</v>
      </c>
      <c r="D1501" s="131" t="s">
        <v>147</v>
      </c>
      <c r="E1501" s="131" t="s">
        <v>147</v>
      </c>
      <c r="F1501" s="131" t="s">
        <v>147</v>
      </c>
      <c r="G1501" s="131" t="s">
        <v>147</v>
      </c>
      <c r="H1501" s="131" t="s">
        <v>147</v>
      </c>
      <c r="I1501" s="131" t="s">
        <v>147</v>
      </c>
      <c r="J1501" s="131" t="s">
        <v>147</v>
      </c>
      <c r="K1501" s="131" t="s">
        <v>147</v>
      </c>
      <c r="L1501" s="131" t="s">
        <v>147</v>
      </c>
      <c r="M1501" s="131" t="s">
        <v>147</v>
      </c>
      <c r="N1501" s="131" t="s">
        <v>147</v>
      </c>
      <c r="O1501" s="131" t="s">
        <v>147</v>
      </c>
      <c r="P1501" s="131" t="s">
        <v>147</v>
      </c>
      <c r="Q1501" s="131" t="s">
        <v>147</v>
      </c>
      <c r="R1501" s="131" t="s">
        <v>147</v>
      </c>
      <c r="S1501" s="131" t="s">
        <v>147</v>
      </c>
      <c r="T1501" s="131" t="s">
        <v>147</v>
      </c>
      <c r="U1501" s="131" t="s">
        <v>147</v>
      </c>
      <c r="V1501" s="131" t="s">
        <v>147</v>
      </c>
      <c r="W1501" s="131" t="s">
        <v>147</v>
      </c>
      <c r="X1501" s="131" t="s">
        <v>147</v>
      </c>
      <c r="Y1501" s="131" t="s">
        <v>147</v>
      </c>
      <c r="Z1501" s="131" t="s">
        <v>147</v>
      </c>
      <c r="AA1501" s="131" t="s">
        <v>147</v>
      </c>
      <c r="AB1501" s="131" t="s">
        <v>147</v>
      </c>
      <c r="AC1501" s="131" t="s">
        <v>147</v>
      </c>
      <c r="AD1501" s="131" t="s">
        <v>147</v>
      </c>
      <c r="AE1501" s="131" t="s">
        <v>147</v>
      </c>
      <c r="AF1501" s="131" t="s">
        <v>147</v>
      </c>
      <c r="AG1501" s="131" t="s">
        <v>147</v>
      </c>
      <c r="AH1501" s="131" t="s">
        <v>147</v>
      </c>
      <c r="AI1501" s="131" t="s">
        <v>147</v>
      </c>
      <c r="AJ1501" s="131" t="s">
        <v>147</v>
      </c>
      <c r="AK1501" s="131" t="s">
        <v>147</v>
      </c>
      <c r="AL1501" s="131" t="s">
        <v>147</v>
      </c>
      <c r="AM1501" s="131" t="s">
        <v>147</v>
      </c>
      <c r="AN1501" s="131" t="s">
        <v>147</v>
      </c>
      <c r="AO1501" s="131" t="s">
        <v>147</v>
      </c>
      <c r="AP1501" s="131" t="s">
        <v>147</v>
      </c>
      <c r="AQ1501" s="131" t="s">
        <v>147</v>
      </c>
      <c r="AR1501" s="131">
        <v>79.94</v>
      </c>
      <c r="AS1501" s="131">
        <v>110.58499999999999</v>
      </c>
      <c r="AT1501" s="131">
        <v>144.21600000000001</v>
      </c>
      <c r="AU1501" s="131">
        <v>156.30099999999999</v>
      </c>
      <c r="AV1501" s="131">
        <v>127.76</v>
      </c>
      <c r="AW1501" s="131">
        <v>118.58199999999999</v>
      </c>
      <c r="AX1501" s="131">
        <v>202.08199999999999</v>
      </c>
      <c r="AY1501" s="131">
        <v>92.233000000000004</v>
      </c>
      <c r="AZ1501" s="131">
        <v>1236.5</v>
      </c>
      <c r="BA1501" s="131">
        <v>684.58</v>
      </c>
      <c r="BB1501">
        <v>113.5</v>
      </c>
      <c r="BC1501" t="s">
        <v>147</v>
      </c>
    </row>
    <row r="1502" spans="1:55" hidden="1" x14ac:dyDescent="0.25">
      <c r="A1502" t="s">
        <v>116</v>
      </c>
      <c r="B1502" t="s">
        <v>164</v>
      </c>
      <c r="C1502" t="s">
        <v>153</v>
      </c>
      <c r="D1502" s="131" t="s">
        <v>147</v>
      </c>
      <c r="E1502" s="131" t="s">
        <v>147</v>
      </c>
      <c r="F1502" s="131" t="s">
        <v>147</v>
      </c>
      <c r="G1502" s="131" t="s">
        <v>147</v>
      </c>
      <c r="H1502" s="131" t="s">
        <v>147</v>
      </c>
      <c r="I1502" s="131" t="s">
        <v>147</v>
      </c>
      <c r="J1502" s="131" t="s">
        <v>147</v>
      </c>
      <c r="K1502" s="131" t="s">
        <v>147</v>
      </c>
      <c r="L1502" s="131" t="s">
        <v>147</v>
      </c>
      <c r="M1502" s="131" t="s">
        <v>147</v>
      </c>
      <c r="N1502" s="131" t="s">
        <v>147</v>
      </c>
      <c r="O1502" s="131" t="s">
        <v>147</v>
      </c>
      <c r="P1502" s="131" t="s">
        <v>147</v>
      </c>
      <c r="Q1502" s="131" t="s">
        <v>147</v>
      </c>
      <c r="R1502" s="131" t="s">
        <v>147</v>
      </c>
      <c r="S1502" s="131" t="s">
        <v>147</v>
      </c>
      <c r="T1502" s="131" t="s">
        <v>147</v>
      </c>
      <c r="U1502" s="131" t="s">
        <v>147</v>
      </c>
      <c r="V1502" s="131" t="s">
        <v>147</v>
      </c>
      <c r="W1502" s="131" t="s">
        <v>147</v>
      </c>
      <c r="X1502" s="131" t="s">
        <v>147</v>
      </c>
      <c r="Y1502" s="131" t="s">
        <v>147</v>
      </c>
      <c r="Z1502" s="131" t="s">
        <v>147</v>
      </c>
      <c r="AA1502" s="131" t="s">
        <v>147</v>
      </c>
      <c r="AB1502" s="131" t="s">
        <v>147</v>
      </c>
      <c r="AC1502" s="131" t="s">
        <v>147</v>
      </c>
      <c r="AD1502" s="131" t="s">
        <v>147</v>
      </c>
      <c r="AE1502" s="131" t="s">
        <v>147</v>
      </c>
      <c r="AF1502" s="131" t="s">
        <v>147</v>
      </c>
      <c r="AG1502" s="131" t="s">
        <v>147</v>
      </c>
      <c r="AH1502" s="131" t="s">
        <v>147</v>
      </c>
      <c r="AI1502" s="131" t="s">
        <v>147</v>
      </c>
      <c r="AJ1502" s="131" t="s">
        <v>147</v>
      </c>
      <c r="AK1502" s="131" t="s">
        <v>147</v>
      </c>
      <c r="AL1502" s="131" t="s">
        <v>147</v>
      </c>
      <c r="AM1502" s="131" t="s">
        <v>147</v>
      </c>
      <c r="AN1502" s="131" t="s">
        <v>147</v>
      </c>
      <c r="AO1502" s="131" t="s">
        <v>147</v>
      </c>
      <c r="AP1502" s="131" t="s">
        <v>147</v>
      </c>
      <c r="AQ1502" s="131" t="s">
        <v>147</v>
      </c>
      <c r="AR1502" s="131">
        <v>265.86099999999999</v>
      </c>
      <c r="AS1502" s="131">
        <v>227.05</v>
      </c>
      <c r="AT1502" s="131">
        <v>218.732</v>
      </c>
      <c r="AU1502" s="131">
        <v>282.41899999999998</v>
      </c>
      <c r="AV1502" s="131">
        <v>262.54199999999997</v>
      </c>
      <c r="AW1502" s="131">
        <v>409.10700000000003</v>
      </c>
      <c r="AX1502" s="131">
        <v>489.601</v>
      </c>
      <c r="AY1502" s="131">
        <v>542.88900000000001</v>
      </c>
      <c r="AZ1502" s="131">
        <v>119.83499999999999</v>
      </c>
      <c r="BA1502" s="131">
        <v>248.64</v>
      </c>
      <c r="BB1502">
        <v>158</v>
      </c>
      <c r="BC1502" t="s">
        <v>147</v>
      </c>
    </row>
    <row r="1503" spans="1:55" hidden="1" x14ac:dyDescent="0.25">
      <c r="A1503" t="s">
        <v>116</v>
      </c>
      <c r="B1503" t="s">
        <v>164</v>
      </c>
      <c r="C1503" t="s">
        <v>152</v>
      </c>
      <c r="D1503" s="131" t="s">
        <v>147</v>
      </c>
      <c r="E1503" s="131" t="s">
        <v>147</v>
      </c>
      <c r="F1503" s="131" t="s">
        <v>147</v>
      </c>
      <c r="G1503" s="131" t="s">
        <v>147</v>
      </c>
      <c r="H1503" s="131" t="s">
        <v>147</v>
      </c>
      <c r="I1503" s="131" t="s">
        <v>147</v>
      </c>
      <c r="J1503" s="131" t="s">
        <v>147</v>
      </c>
      <c r="K1503" s="131" t="s">
        <v>147</v>
      </c>
      <c r="L1503" s="131" t="s">
        <v>147</v>
      </c>
      <c r="M1503" s="131" t="s">
        <v>147</v>
      </c>
      <c r="N1503" s="131" t="s">
        <v>147</v>
      </c>
      <c r="O1503" s="131" t="s">
        <v>147</v>
      </c>
      <c r="P1503" s="131" t="s">
        <v>147</v>
      </c>
      <c r="Q1503" s="131" t="s">
        <v>147</v>
      </c>
      <c r="R1503" s="131" t="s">
        <v>147</v>
      </c>
      <c r="S1503" s="131" t="s">
        <v>147</v>
      </c>
      <c r="T1503" s="131" t="s">
        <v>147</v>
      </c>
      <c r="U1503" s="131" t="s">
        <v>147</v>
      </c>
      <c r="V1503" s="131" t="s">
        <v>147</v>
      </c>
      <c r="W1503" s="131" t="s">
        <v>147</v>
      </c>
      <c r="X1503" s="131" t="s">
        <v>147</v>
      </c>
      <c r="Y1503" s="131" t="s">
        <v>147</v>
      </c>
      <c r="Z1503" s="131" t="s">
        <v>147</v>
      </c>
      <c r="AA1503" s="131" t="s">
        <v>147</v>
      </c>
      <c r="AB1503" s="131" t="s">
        <v>147</v>
      </c>
      <c r="AC1503" s="131" t="s">
        <v>147</v>
      </c>
      <c r="AD1503" s="131" t="s">
        <v>147</v>
      </c>
      <c r="AE1503" s="131" t="s">
        <v>147</v>
      </c>
      <c r="AF1503" s="131" t="s">
        <v>147</v>
      </c>
      <c r="AG1503" s="131" t="s">
        <v>147</v>
      </c>
      <c r="AH1503" s="131" t="s">
        <v>147</v>
      </c>
      <c r="AI1503" s="131" t="s">
        <v>147</v>
      </c>
      <c r="AJ1503" s="131" t="s">
        <v>147</v>
      </c>
      <c r="AK1503" s="131" t="s">
        <v>147</v>
      </c>
      <c r="AL1503" s="131" t="s">
        <v>147</v>
      </c>
      <c r="AM1503" s="131" t="s">
        <v>147</v>
      </c>
      <c r="AN1503" s="131" t="s">
        <v>147</v>
      </c>
      <c r="AO1503" s="131" t="s">
        <v>147</v>
      </c>
      <c r="AP1503" s="131" t="s">
        <v>147</v>
      </c>
      <c r="AQ1503" s="131" t="s">
        <v>147</v>
      </c>
      <c r="AR1503" s="131">
        <v>202.24600000000001</v>
      </c>
      <c r="AS1503" s="131">
        <v>259.77800000000002</v>
      </c>
      <c r="AT1503" s="131">
        <v>121.152</v>
      </c>
      <c r="AU1503" s="131">
        <v>191.494</v>
      </c>
      <c r="AV1503" s="131">
        <v>251.947</v>
      </c>
      <c r="AW1503" s="131">
        <v>231.113</v>
      </c>
      <c r="AX1503" s="131">
        <v>233.76499999999999</v>
      </c>
      <c r="AY1503" s="131">
        <v>572.1</v>
      </c>
      <c r="AZ1503" s="131">
        <v>32.933</v>
      </c>
      <c r="BA1503" s="131">
        <v>480.50099999999998</v>
      </c>
      <c r="BB1503">
        <v>61</v>
      </c>
      <c r="BC1503" t="s">
        <v>147</v>
      </c>
    </row>
    <row r="1504" spans="1:55" hidden="1" x14ac:dyDescent="0.25">
      <c r="A1504" t="s">
        <v>116</v>
      </c>
      <c r="B1504" t="s">
        <v>164</v>
      </c>
      <c r="C1504" t="s">
        <v>151</v>
      </c>
      <c r="D1504" s="131" t="s">
        <v>147</v>
      </c>
      <c r="E1504" s="131" t="s">
        <v>147</v>
      </c>
      <c r="F1504" s="131" t="s">
        <v>147</v>
      </c>
      <c r="G1504" s="131" t="s">
        <v>147</v>
      </c>
      <c r="H1504" s="131" t="s">
        <v>147</v>
      </c>
      <c r="I1504" s="131" t="s">
        <v>147</v>
      </c>
      <c r="J1504" s="131" t="s">
        <v>147</v>
      </c>
      <c r="K1504" s="131" t="s">
        <v>147</v>
      </c>
      <c r="L1504" s="131" t="s">
        <v>147</v>
      </c>
      <c r="M1504" s="131" t="s">
        <v>147</v>
      </c>
      <c r="N1504" s="131" t="s">
        <v>147</v>
      </c>
      <c r="O1504" s="131" t="s">
        <v>147</v>
      </c>
      <c r="P1504" s="131" t="s">
        <v>147</v>
      </c>
      <c r="Q1504" s="131" t="s">
        <v>147</v>
      </c>
      <c r="R1504" s="131" t="s">
        <v>147</v>
      </c>
      <c r="S1504" s="131" t="s">
        <v>147</v>
      </c>
      <c r="T1504" s="131" t="s">
        <v>147</v>
      </c>
      <c r="U1504" s="131" t="s">
        <v>147</v>
      </c>
      <c r="V1504" s="131" t="s">
        <v>147</v>
      </c>
      <c r="W1504" s="131" t="s">
        <v>147</v>
      </c>
      <c r="X1504" s="131" t="s">
        <v>147</v>
      </c>
      <c r="Y1504" s="131" t="s">
        <v>147</v>
      </c>
      <c r="Z1504" s="131" t="s">
        <v>147</v>
      </c>
      <c r="AA1504" s="131" t="s">
        <v>147</v>
      </c>
      <c r="AB1504" s="131" t="s">
        <v>147</v>
      </c>
      <c r="AC1504" s="131" t="s">
        <v>147</v>
      </c>
      <c r="AD1504" s="131" t="s">
        <v>147</v>
      </c>
      <c r="AE1504" s="131" t="s">
        <v>147</v>
      </c>
      <c r="AF1504" s="131" t="s">
        <v>147</v>
      </c>
      <c r="AG1504" s="131" t="s">
        <v>147</v>
      </c>
      <c r="AH1504" s="131" t="s">
        <v>147</v>
      </c>
      <c r="AI1504" s="131" t="s">
        <v>147</v>
      </c>
      <c r="AJ1504" s="131" t="s">
        <v>147</v>
      </c>
      <c r="AK1504" s="131" t="s">
        <v>147</v>
      </c>
      <c r="AL1504" s="131" t="s">
        <v>147</v>
      </c>
      <c r="AM1504" s="131" t="s">
        <v>147</v>
      </c>
      <c r="AN1504" s="131" t="s">
        <v>147</v>
      </c>
      <c r="AO1504" s="131" t="s">
        <v>147</v>
      </c>
      <c r="AP1504" s="131" t="s">
        <v>147</v>
      </c>
      <c r="AQ1504" s="131" t="s">
        <v>147</v>
      </c>
      <c r="AR1504" s="131">
        <v>0</v>
      </c>
      <c r="AS1504" s="131">
        <v>0</v>
      </c>
      <c r="AT1504" s="131">
        <v>0</v>
      </c>
      <c r="AU1504" s="131">
        <v>0</v>
      </c>
      <c r="AV1504" s="131">
        <v>0</v>
      </c>
      <c r="AW1504" s="131">
        <v>0</v>
      </c>
      <c r="AX1504" s="131">
        <v>0</v>
      </c>
      <c r="AY1504" s="131">
        <v>16.158999999999999</v>
      </c>
      <c r="AZ1504" s="131">
        <v>0</v>
      </c>
      <c r="BA1504" s="131">
        <v>0</v>
      </c>
      <c r="BB1504">
        <v>2400</v>
      </c>
      <c r="BC1504" t="s">
        <v>147</v>
      </c>
    </row>
    <row r="1505" spans="1:55" hidden="1" x14ac:dyDescent="0.25">
      <c r="A1505" t="s">
        <v>116</v>
      </c>
      <c r="B1505" t="s">
        <v>164</v>
      </c>
      <c r="C1505" t="s">
        <v>148</v>
      </c>
      <c r="D1505" s="131" t="s">
        <v>147</v>
      </c>
      <c r="E1505" s="131" t="s">
        <v>147</v>
      </c>
      <c r="F1505" s="131" t="s">
        <v>147</v>
      </c>
      <c r="G1505" s="131" t="s">
        <v>147</v>
      </c>
      <c r="H1505" s="131" t="s">
        <v>147</v>
      </c>
      <c r="I1505" s="131" t="s">
        <v>147</v>
      </c>
      <c r="J1505" s="131" t="s">
        <v>147</v>
      </c>
      <c r="K1505" s="131" t="s">
        <v>147</v>
      </c>
      <c r="L1505" s="131" t="s">
        <v>147</v>
      </c>
      <c r="M1505" s="131" t="s">
        <v>147</v>
      </c>
      <c r="N1505" s="131" t="s">
        <v>147</v>
      </c>
      <c r="O1505" s="131" t="s">
        <v>147</v>
      </c>
      <c r="P1505" s="131" t="s">
        <v>147</v>
      </c>
      <c r="Q1505" s="131" t="s">
        <v>147</v>
      </c>
      <c r="R1505" s="131" t="s">
        <v>147</v>
      </c>
      <c r="S1505" s="131" t="s">
        <v>147</v>
      </c>
      <c r="T1505" s="131" t="s">
        <v>147</v>
      </c>
      <c r="U1505" s="131" t="s">
        <v>147</v>
      </c>
      <c r="V1505" s="131" t="s">
        <v>147</v>
      </c>
      <c r="W1505" s="131" t="s">
        <v>147</v>
      </c>
      <c r="X1505" s="131" t="s">
        <v>147</v>
      </c>
      <c r="Y1505" s="131" t="s">
        <v>147</v>
      </c>
      <c r="Z1505" s="131" t="s">
        <v>147</v>
      </c>
      <c r="AA1505" s="131" t="s">
        <v>147</v>
      </c>
      <c r="AB1505" s="131" t="s">
        <v>147</v>
      </c>
      <c r="AC1505" s="131" t="s">
        <v>147</v>
      </c>
      <c r="AD1505" s="131" t="s">
        <v>147</v>
      </c>
      <c r="AE1505" s="131" t="s">
        <v>147</v>
      </c>
      <c r="AF1505" s="131" t="s">
        <v>147</v>
      </c>
      <c r="AG1505" s="131" t="s">
        <v>147</v>
      </c>
      <c r="AH1505" s="131" t="s">
        <v>147</v>
      </c>
      <c r="AI1505" s="131" t="s">
        <v>147</v>
      </c>
      <c r="AJ1505" s="131" t="s">
        <v>147</v>
      </c>
      <c r="AK1505" s="131" t="s">
        <v>147</v>
      </c>
      <c r="AL1505" s="131" t="s">
        <v>147</v>
      </c>
      <c r="AM1505" s="131" t="s">
        <v>147</v>
      </c>
      <c r="AN1505" s="131" t="s">
        <v>147</v>
      </c>
      <c r="AO1505" s="131" t="s">
        <v>147</v>
      </c>
      <c r="AP1505" s="131" t="s">
        <v>147</v>
      </c>
      <c r="AQ1505" s="131" t="s">
        <v>147</v>
      </c>
      <c r="AR1505" s="131">
        <v>1462.364</v>
      </c>
      <c r="AS1505" s="131">
        <v>1678.4580000000001</v>
      </c>
      <c r="AT1505" s="131">
        <v>1649.9939999999999</v>
      </c>
      <c r="AU1505" s="131">
        <v>1880.249</v>
      </c>
      <c r="AV1505" s="131">
        <v>1798.001</v>
      </c>
      <c r="AW1505" s="131">
        <v>1895.9770000000001</v>
      </c>
      <c r="AX1505" s="131">
        <v>2322.3389999999999</v>
      </c>
      <c r="AY1505" s="131">
        <v>2504.2620000000002</v>
      </c>
      <c r="AZ1505" s="131">
        <v>4448.7759999999998</v>
      </c>
      <c r="BA1505" s="131">
        <v>2704.366</v>
      </c>
      <c r="BB1505">
        <v>4404.5</v>
      </c>
      <c r="BC1505" t="s">
        <v>147</v>
      </c>
    </row>
    <row r="1506" spans="1:55" hidden="1" x14ac:dyDescent="0.25">
      <c r="A1506" t="s">
        <v>116</v>
      </c>
      <c r="B1506" t="s">
        <v>160</v>
      </c>
      <c r="C1506" t="s">
        <v>158</v>
      </c>
      <c r="D1506" s="131" t="s">
        <v>147</v>
      </c>
      <c r="E1506" s="131" t="s">
        <v>147</v>
      </c>
      <c r="F1506" s="131" t="s">
        <v>147</v>
      </c>
      <c r="G1506" s="131" t="s">
        <v>147</v>
      </c>
      <c r="H1506" s="131" t="s">
        <v>147</v>
      </c>
      <c r="I1506" s="131" t="s">
        <v>147</v>
      </c>
      <c r="J1506" s="131" t="s">
        <v>147</v>
      </c>
      <c r="K1506" s="131" t="s">
        <v>147</v>
      </c>
      <c r="L1506" s="131" t="s">
        <v>147</v>
      </c>
      <c r="M1506" s="131" t="s">
        <v>147</v>
      </c>
      <c r="N1506" s="131" t="s">
        <v>147</v>
      </c>
      <c r="O1506" s="131" t="s">
        <v>147</v>
      </c>
      <c r="P1506" s="131" t="s">
        <v>147</v>
      </c>
      <c r="Q1506" s="131" t="s">
        <v>147</v>
      </c>
      <c r="R1506" s="131" t="s">
        <v>147</v>
      </c>
      <c r="S1506" s="131" t="s">
        <v>147</v>
      </c>
      <c r="T1506" s="131" t="s">
        <v>147</v>
      </c>
      <c r="U1506" s="131" t="s">
        <v>147</v>
      </c>
      <c r="V1506" s="131" t="s">
        <v>147</v>
      </c>
      <c r="W1506" s="131" t="s">
        <v>147</v>
      </c>
      <c r="X1506" s="131" t="s">
        <v>147</v>
      </c>
      <c r="Y1506" s="131" t="s">
        <v>147</v>
      </c>
      <c r="Z1506" s="131" t="s">
        <v>147</v>
      </c>
      <c r="AA1506" s="131" t="s">
        <v>147</v>
      </c>
      <c r="AB1506" s="131" t="s">
        <v>147</v>
      </c>
      <c r="AC1506" s="131" t="s">
        <v>147</v>
      </c>
      <c r="AD1506" s="131" t="s">
        <v>147</v>
      </c>
      <c r="AE1506" s="131" t="s">
        <v>147</v>
      </c>
      <c r="AF1506" s="131" t="s">
        <v>147</v>
      </c>
      <c r="AG1506" s="131" t="s">
        <v>147</v>
      </c>
      <c r="AH1506" s="131" t="s">
        <v>147</v>
      </c>
      <c r="AI1506" s="131" t="s">
        <v>147</v>
      </c>
      <c r="AJ1506" s="131" t="s">
        <v>147</v>
      </c>
      <c r="AK1506" s="131" t="s">
        <v>147</v>
      </c>
      <c r="AL1506" s="131" t="s">
        <v>147</v>
      </c>
      <c r="AM1506" s="131" t="s">
        <v>147</v>
      </c>
      <c r="AN1506" s="131" t="s">
        <v>147</v>
      </c>
      <c r="AO1506" s="131" t="s">
        <v>147</v>
      </c>
      <c r="AP1506" s="131" t="s">
        <v>147</v>
      </c>
      <c r="AQ1506" s="131" t="s">
        <v>147</v>
      </c>
      <c r="AR1506" s="131">
        <v>387.04899999999998</v>
      </c>
      <c r="AS1506" s="131">
        <v>420.38400000000001</v>
      </c>
      <c r="AT1506" s="131">
        <v>500.25</v>
      </c>
      <c r="AU1506" s="131">
        <v>583.03800000000001</v>
      </c>
      <c r="AV1506" s="131">
        <v>460.99299999999999</v>
      </c>
      <c r="AW1506" s="131">
        <v>475.94499999999999</v>
      </c>
      <c r="AX1506" s="131">
        <v>673.78399999999999</v>
      </c>
      <c r="AY1506" s="131">
        <v>662.89099999999996</v>
      </c>
      <c r="AZ1506" s="131">
        <v>1318.9179999999999</v>
      </c>
      <c r="BA1506" s="131">
        <v>659.83399999999995</v>
      </c>
      <c r="BB1506">
        <v>1279.373</v>
      </c>
      <c r="BC1506" t="s">
        <v>147</v>
      </c>
    </row>
    <row r="1507" spans="1:55" hidden="1" x14ac:dyDescent="0.25">
      <c r="A1507" t="s">
        <v>116</v>
      </c>
      <c r="B1507" t="s">
        <v>160</v>
      </c>
      <c r="C1507" t="s">
        <v>157</v>
      </c>
      <c r="D1507" s="131" t="s">
        <v>147</v>
      </c>
      <c r="E1507" s="131" t="s">
        <v>147</v>
      </c>
      <c r="F1507" s="131" t="s">
        <v>147</v>
      </c>
      <c r="G1507" s="131" t="s">
        <v>147</v>
      </c>
      <c r="H1507" s="131" t="s">
        <v>147</v>
      </c>
      <c r="I1507" s="131" t="s">
        <v>147</v>
      </c>
      <c r="J1507" s="131" t="s">
        <v>147</v>
      </c>
      <c r="K1507" s="131" t="s">
        <v>147</v>
      </c>
      <c r="L1507" s="131" t="s">
        <v>147</v>
      </c>
      <c r="M1507" s="131" t="s">
        <v>147</v>
      </c>
      <c r="N1507" s="131" t="s">
        <v>147</v>
      </c>
      <c r="O1507" s="131" t="s">
        <v>147</v>
      </c>
      <c r="P1507" s="131" t="s">
        <v>147</v>
      </c>
      <c r="Q1507" s="131" t="s">
        <v>147</v>
      </c>
      <c r="R1507" s="131" t="s">
        <v>147</v>
      </c>
      <c r="S1507" s="131" t="s">
        <v>147</v>
      </c>
      <c r="T1507" s="131" t="s">
        <v>147</v>
      </c>
      <c r="U1507" s="131" t="s">
        <v>147</v>
      </c>
      <c r="V1507" s="131" t="s">
        <v>147</v>
      </c>
      <c r="W1507" s="131" t="s">
        <v>147</v>
      </c>
      <c r="X1507" s="131" t="s">
        <v>147</v>
      </c>
      <c r="Y1507" s="131" t="s">
        <v>147</v>
      </c>
      <c r="Z1507" s="131" t="s">
        <v>147</v>
      </c>
      <c r="AA1507" s="131" t="s">
        <v>147</v>
      </c>
      <c r="AB1507" s="131" t="s">
        <v>147</v>
      </c>
      <c r="AC1507" s="131" t="s">
        <v>147</v>
      </c>
      <c r="AD1507" s="131" t="s">
        <v>147</v>
      </c>
      <c r="AE1507" s="131" t="s">
        <v>147</v>
      </c>
      <c r="AF1507" s="131" t="s">
        <v>147</v>
      </c>
      <c r="AG1507" s="131" t="s">
        <v>147</v>
      </c>
      <c r="AH1507" s="131" t="s">
        <v>147</v>
      </c>
      <c r="AI1507" s="131" t="s">
        <v>147</v>
      </c>
      <c r="AJ1507" s="131" t="s">
        <v>147</v>
      </c>
      <c r="AK1507" s="131" t="s">
        <v>147</v>
      </c>
      <c r="AL1507" s="131" t="s">
        <v>147</v>
      </c>
      <c r="AM1507" s="131" t="s">
        <v>147</v>
      </c>
      <c r="AN1507" s="131" t="s">
        <v>147</v>
      </c>
      <c r="AO1507" s="131" t="s">
        <v>147</v>
      </c>
      <c r="AP1507" s="131" t="s">
        <v>147</v>
      </c>
      <c r="AQ1507" s="131" t="s">
        <v>147</v>
      </c>
      <c r="AR1507" s="131">
        <v>54.271000000000001</v>
      </c>
      <c r="AS1507" s="131">
        <v>101.84399999999999</v>
      </c>
      <c r="AT1507" s="131">
        <v>30.177</v>
      </c>
      <c r="AU1507" s="131">
        <v>90.418000000000006</v>
      </c>
      <c r="AV1507" s="131">
        <v>65.341999999999999</v>
      </c>
      <c r="AW1507" s="131">
        <v>58.02</v>
      </c>
      <c r="AX1507" s="131">
        <v>111.48399999999999</v>
      </c>
      <c r="AY1507" s="131">
        <v>101.562</v>
      </c>
      <c r="AZ1507" s="131">
        <v>1484.9</v>
      </c>
      <c r="BA1507" s="131">
        <v>11.395</v>
      </c>
      <c r="BB1507">
        <v>32.470999999999997</v>
      </c>
      <c r="BC1507" t="s">
        <v>147</v>
      </c>
    </row>
    <row r="1508" spans="1:55" hidden="1" x14ac:dyDescent="0.25">
      <c r="A1508" t="s">
        <v>116</v>
      </c>
      <c r="B1508" t="s">
        <v>160</v>
      </c>
      <c r="C1508" t="s">
        <v>156</v>
      </c>
      <c r="D1508" s="131" t="s">
        <v>147</v>
      </c>
      <c r="E1508" s="131" t="s">
        <v>147</v>
      </c>
      <c r="F1508" s="131" t="s">
        <v>147</v>
      </c>
      <c r="G1508" s="131" t="s">
        <v>147</v>
      </c>
      <c r="H1508" s="131" t="s">
        <v>147</v>
      </c>
      <c r="I1508" s="131" t="s">
        <v>147</v>
      </c>
      <c r="J1508" s="131" t="s">
        <v>147</v>
      </c>
      <c r="K1508" s="131" t="s">
        <v>147</v>
      </c>
      <c r="L1508" s="131" t="s">
        <v>147</v>
      </c>
      <c r="M1508" s="131" t="s">
        <v>147</v>
      </c>
      <c r="N1508" s="131" t="s">
        <v>147</v>
      </c>
      <c r="O1508" s="131" t="s">
        <v>147</v>
      </c>
      <c r="P1508" s="131" t="s">
        <v>147</v>
      </c>
      <c r="Q1508" s="131" t="s">
        <v>147</v>
      </c>
      <c r="R1508" s="131" t="s">
        <v>147</v>
      </c>
      <c r="S1508" s="131" t="s">
        <v>147</v>
      </c>
      <c r="T1508" s="131" t="s">
        <v>147</v>
      </c>
      <c r="U1508" s="131" t="s">
        <v>147</v>
      </c>
      <c r="V1508" s="131" t="s">
        <v>147</v>
      </c>
      <c r="W1508" s="131" t="s">
        <v>147</v>
      </c>
      <c r="X1508" s="131" t="s">
        <v>147</v>
      </c>
      <c r="Y1508" s="131" t="s">
        <v>147</v>
      </c>
      <c r="Z1508" s="131" t="s">
        <v>147</v>
      </c>
      <c r="AA1508" s="131" t="s">
        <v>147</v>
      </c>
      <c r="AB1508" s="131" t="s">
        <v>147</v>
      </c>
      <c r="AC1508" s="131" t="s">
        <v>147</v>
      </c>
      <c r="AD1508" s="131" t="s">
        <v>147</v>
      </c>
      <c r="AE1508" s="131" t="s">
        <v>147</v>
      </c>
      <c r="AF1508" s="131" t="s">
        <v>147</v>
      </c>
      <c r="AG1508" s="131" t="s">
        <v>147</v>
      </c>
      <c r="AH1508" s="131" t="s">
        <v>147</v>
      </c>
      <c r="AI1508" s="131" t="s">
        <v>147</v>
      </c>
      <c r="AJ1508" s="131" t="s">
        <v>147</v>
      </c>
      <c r="AK1508" s="131" t="s">
        <v>147</v>
      </c>
      <c r="AL1508" s="131" t="s">
        <v>147</v>
      </c>
      <c r="AM1508" s="131" t="s">
        <v>147</v>
      </c>
      <c r="AN1508" s="131" t="s">
        <v>147</v>
      </c>
      <c r="AO1508" s="131" t="s">
        <v>147</v>
      </c>
      <c r="AP1508" s="131" t="s">
        <v>147</v>
      </c>
      <c r="AQ1508" s="131" t="s">
        <v>147</v>
      </c>
      <c r="AR1508" s="131">
        <v>363.06900000000002</v>
      </c>
      <c r="AS1508" s="131">
        <v>471.44400000000002</v>
      </c>
      <c r="AT1508" s="131">
        <v>535.77599999999995</v>
      </c>
      <c r="AU1508" s="131">
        <v>486.11399999999998</v>
      </c>
      <c r="AV1508" s="131">
        <v>519.53399999999999</v>
      </c>
      <c r="AW1508" s="131">
        <v>471.62299999999999</v>
      </c>
      <c r="AX1508" s="131">
        <v>493.20100000000002</v>
      </c>
      <c r="AY1508" s="131">
        <v>422.10399999999998</v>
      </c>
      <c r="AZ1508" s="131">
        <v>439.76900000000001</v>
      </c>
      <c r="BA1508" s="131">
        <v>445.85899999999998</v>
      </c>
      <c r="BB1508">
        <v>202.405</v>
      </c>
      <c r="BC1508" t="s">
        <v>147</v>
      </c>
    </row>
    <row r="1509" spans="1:55" hidden="1" x14ac:dyDescent="0.25">
      <c r="A1509" t="s">
        <v>116</v>
      </c>
      <c r="B1509" t="s">
        <v>160</v>
      </c>
      <c r="C1509" t="s">
        <v>155</v>
      </c>
      <c r="D1509" s="131" t="s">
        <v>147</v>
      </c>
      <c r="E1509" s="131" t="s">
        <v>147</v>
      </c>
      <c r="F1509" s="131" t="s">
        <v>147</v>
      </c>
      <c r="G1509" s="131" t="s">
        <v>147</v>
      </c>
      <c r="H1509" s="131" t="s">
        <v>147</v>
      </c>
      <c r="I1509" s="131" t="s">
        <v>147</v>
      </c>
      <c r="J1509" s="131" t="s">
        <v>147</v>
      </c>
      <c r="K1509" s="131" t="s">
        <v>147</v>
      </c>
      <c r="L1509" s="131" t="s">
        <v>147</v>
      </c>
      <c r="M1509" s="131" t="s">
        <v>147</v>
      </c>
      <c r="N1509" s="131" t="s">
        <v>147</v>
      </c>
      <c r="O1509" s="131" t="s">
        <v>147</v>
      </c>
      <c r="P1509" s="131" t="s">
        <v>147</v>
      </c>
      <c r="Q1509" s="131" t="s">
        <v>147</v>
      </c>
      <c r="R1509" s="131" t="s">
        <v>147</v>
      </c>
      <c r="S1509" s="131" t="s">
        <v>147</v>
      </c>
      <c r="T1509" s="131" t="s">
        <v>147</v>
      </c>
      <c r="U1509" s="131" t="s">
        <v>147</v>
      </c>
      <c r="V1509" s="131" t="s">
        <v>147</v>
      </c>
      <c r="W1509" s="131" t="s">
        <v>147</v>
      </c>
      <c r="X1509" s="131" t="s">
        <v>147</v>
      </c>
      <c r="Y1509" s="131" t="s">
        <v>147</v>
      </c>
      <c r="Z1509" s="131" t="s">
        <v>147</v>
      </c>
      <c r="AA1509" s="131" t="s">
        <v>147</v>
      </c>
      <c r="AB1509" s="131" t="s">
        <v>147</v>
      </c>
      <c r="AC1509" s="131" t="s">
        <v>147</v>
      </c>
      <c r="AD1509" s="131" t="s">
        <v>147</v>
      </c>
      <c r="AE1509" s="131" t="s">
        <v>147</v>
      </c>
      <c r="AF1509" s="131" t="s">
        <v>147</v>
      </c>
      <c r="AG1509" s="131" t="s">
        <v>147</v>
      </c>
      <c r="AH1509" s="131" t="s">
        <v>147</v>
      </c>
      <c r="AI1509" s="131" t="s">
        <v>147</v>
      </c>
      <c r="AJ1509" s="131" t="s">
        <v>147</v>
      </c>
      <c r="AK1509" s="131" t="s">
        <v>147</v>
      </c>
      <c r="AL1509" s="131" t="s">
        <v>147</v>
      </c>
      <c r="AM1509" s="131" t="s">
        <v>147</v>
      </c>
      <c r="AN1509" s="131" t="s">
        <v>147</v>
      </c>
      <c r="AO1509" s="131" t="s">
        <v>147</v>
      </c>
      <c r="AP1509" s="131" t="s">
        <v>147</v>
      </c>
      <c r="AQ1509" s="131" t="s">
        <v>147</v>
      </c>
      <c r="AR1509" s="131">
        <v>185.251</v>
      </c>
      <c r="AS1509" s="131">
        <v>176.428</v>
      </c>
      <c r="AT1509" s="131">
        <v>195.738</v>
      </c>
      <c r="AU1509" s="131">
        <v>193.44200000000001</v>
      </c>
      <c r="AV1509" s="131">
        <v>205.09299999999999</v>
      </c>
      <c r="AW1509" s="131">
        <v>225.268</v>
      </c>
      <c r="AX1509" s="131">
        <v>233.5</v>
      </c>
      <c r="AY1509" s="131">
        <v>199.84299999999999</v>
      </c>
      <c r="AZ1509" s="131">
        <v>67.963999999999999</v>
      </c>
      <c r="BA1509" s="131">
        <v>279.88</v>
      </c>
      <c r="BB1509">
        <v>295.49</v>
      </c>
      <c r="BC1509" t="s">
        <v>147</v>
      </c>
    </row>
    <row r="1510" spans="1:55" hidden="1" x14ac:dyDescent="0.25">
      <c r="A1510" t="s">
        <v>116</v>
      </c>
      <c r="B1510" t="s">
        <v>160</v>
      </c>
      <c r="C1510" t="s">
        <v>154</v>
      </c>
      <c r="D1510" s="131" t="s">
        <v>147</v>
      </c>
      <c r="E1510" s="131" t="s">
        <v>147</v>
      </c>
      <c r="F1510" s="131" t="s">
        <v>147</v>
      </c>
      <c r="G1510" s="131" t="s">
        <v>147</v>
      </c>
      <c r="H1510" s="131" t="s">
        <v>147</v>
      </c>
      <c r="I1510" s="131" t="s">
        <v>147</v>
      </c>
      <c r="J1510" s="131" t="s">
        <v>147</v>
      </c>
      <c r="K1510" s="131" t="s">
        <v>147</v>
      </c>
      <c r="L1510" s="131" t="s">
        <v>147</v>
      </c>
      <c r="M1510" s="131" t="s">
        <v>147</v>
      </c>
      <c r="N1510" s="131" t="s">
        <v>147</v>
      </c>
      <c r="O1510" s="131" t="s">
        <v>147</v>
      </c>
      <c r="P1510" s="131" t="s">
        <v>147</v>
      </c>
      <c r="Q1510" s="131" t="s">
        <v>147</v>
      </c>
      <c r="R1510" s="131" t="s">
        <v>147</v>
      </c>
      <c r="S1510" s="131" t="s">
        <v>147</v>
      </c>
      <c r="T1510" s="131" t="s">
        <v>147</v>
      </c>
      <c r="U1510" s="131" t="s">
        <v>147</v>
      </c>
      <c r="V1510" s="131" t="s">
        <v>147</v>
      </c>
      <c r="W1510" s="131" t="s">
        <v>147</v>
      </c>
      <c r="X1510" s="131" t="s">
        <v>147</v>
      </c>
      <c r="Y1510" s="131" t="s">
        <v>147</v>
      </c>
      <c r="Z1510" s="131" t="s">
        <v>147</v>
      </c>
      <c r="AA1510" s="131" t="s">
        <v>147</v>
      </c>
      <c r="AB1510" s="131" t="s">
        <v>147</v>
      </c>
      <c r="AC1510" s="131" t="s">
        <v>147</v>
      </c>
      <c r="AD1510" s="131" t="s">
        <v>147</v>
      </c>
      <c r="AE1510" s="131" t="s">
        <v>147</v>
      </c>
      <c r="AF1510" s="131" t="s">
        <v>147</v>
      </c>
      <c r="AG1510" s="131" t="s">
        <v>147</v>
      </c>
      <c r="AH1510" s="131" t="s">
        <v>147</v>
      </c>
      <c r="AI1510" s="131" t="s">
        <v>147</v>
      </c>
      <c r="AJ1510" s="131" t="s">
        <v>147</v>
      </c>
      <c r="AK1510" s="131" t="s">
        <v>147</v>
      </c>
      <c r="AL1510" s="131" t="s">
        <v>147</v>
      </c>
      <c r="AM1510" s="131" t="s">
        <v>147</v>
      </c>
      <c r="AN1510" s="131" t="s">
        <v>147</v>
      </c>
      <c r="AO1510" s="131" t="s">
        <v>147</v>
      </c>
      <c r="AP1510" s="131" t="s">
        <v>147</v>
      </c>
      <c r="AQ1510" s="131" t="s">
        <v>147</v>
      </c>
      <c r="AR1510" s="131">
        <v>86.525000000000006</v>
      </c>
      <c r="AS1510" s="131">
        <v>119.69499999999999</v>
      </c>
      <c r="AT1510" s="131">
        <v>156.09700000000001</v>
      </c>
      <c r="AU1510" s="131">
        <v>169.17699999999999</v>
      </c>
      <c r="AV1510" s="131">
        <v>138.285</v>
      </c>
      <c r="AW1510" s="131">
        <v>128.351</v>
      </c>
      <c r="AX1510" s="131">
        <v>218.72900000000001</v>
      </c>
      <c r="AY1510" s="131">
        <v>99.831000000000003</v>
      </c>
      <c r="AZ1510" s="131">
        <v>1338.3620000000001</v>
      </c>
      <c r="BA1510" s="131">
        <v>740.976</v>
      </c>
      <c r="BB1510">
        <v>122.85</v>
      </c>
      <c r="BC1510" t="s">
        <v>147</v>
      </c>
    </row>
    <row r="1511" spans="1:55" hidden="1" x14ac:dyDescent="0.25">
      <c r="A1511" t="s">
        <v>116</v>
      </c>
      <c r="B1511" t="s">
        <v>160</v>
      </c>
      <c r="C1511" t="s">
        <v>153</v>
      </c>
      <c r="D1511" s="131" t="s">
        <v>147</v>
      </c>
      <c r="E1511" s="131" t="s">
        <v>147</v>
      </c>
      <c r="F1511" s="131" t="s">
        <v>147</v>
      </c>
      <c r="G1511" s="131" t="s">
        <v>147</v>
      </c>
      <c r="H1511" s="131" t="s">
        <v>147</v>
      </c>
      <c r="I1511" s="131" t="s">
        <v>147</v>
      </c>
      <c r="J1511" s="131" t="s">
        <v>147</v>
      </c>
      <c r="K1511" s="131" t="s">
        <v>147</v>
      </c>
      <c r="L1511" s="131" t="s">
        <v>147</v>
      </c>
      <c r="M1511" s="131" t="s">
        <v>147</v>
      </c>
      <c r="N1511" s="131" t="s">
        <v>147</v>
      </c>
      <c r="O1511" s="131" t="s">
        <v>147</v>
      </c>
      <c r="P1511" s="131" t="s">
        <v>147</v>
      </c>
      <c r="Q1511" s="131" t="s">
        <v>147</v>
      </c>
      <c r="R1511" s="131" t="s">
        <v>147</v>
      </c>
      <c r="S1511" s="131" t="s">
        <v>147</v>
      </c>
      <c r="T1511" s="131" t="s">
        <v>147</v>
      </c>
      <c r="U1511" s="131" t="s">
        <v>147</v>
      </c>
      <c r="V1511" s="131" t="s">
        <v>147</v>
      </c>
      <c r="W1511" s="131" t="s">
        <v>147</v>
      </c>
      <c r="X1511" s="131" t="s">
        <v>147</v>
      </c>
      <c r="Y1511" s="131" t="s">
        <v>147</v>
      </c>
      <c r="Z1511" s="131" t="s">
        <v>147</v>
      </c>
      <c r="AA1511" s="131" t="s">
        <v>147</v>
      </c>
      <c r="AB1511" s="131" t="s">
        <v>147</v>
      </c>
      <c r="AC1511" s="131" t="s">
        <v>147</v>
      </c>
      <c r="AD1511" s="131" t="s">
        <v>147</v>
      </c>
      <c r="AE1511" s="131" t="s">
        <v>147</v>
      </c>
      <c r="AF1511" s="131" t="s">
        <v>147</v>
      </c>
      <c r="AG1511" s="131" t="s">
        <v>147</v>
      </c>
      <c r="AH1511" s="131" t="s">
        <v>147</v>
      </c>
      <c r="AI1511" s="131" t="s">
        <v>147</v>
      </c>
      <c r="AJ1511" s="131" t="s">
        <v>147</v>
      </c>
      <c r="AK1511" s="131" t="s">
        <v>147</v>
      </c>
      <c r="AL1511" s="131" t="s">
        <v>147</v>
      </c>
      <c r="AM1511" s="131" t="s">
        <v>147</v>
      </c>
      <c r="AN1511" s="131" t="s">
        <v>147</v>
      </c>
      <c r="AO1511" s="131" t="s">
        <v>147</v>
      </c>
      <c r="AP1511" s="131" t="s">
        <v>147</v>
      </c>
      <c r="AQ1511" s="131" t="s">
        <v>147</v>
      </c>
      <c r="AR1511" s="131">
        <v>287.762</v>
      </c>
      <c r="AS1511" s="131">
        <v>245.75399999999999</v>
      </c>
      <c r="AT1511" s="131">
        <v>236.751</v>
      </c>
      <c r="AU1511" s="131">
        <v>305.685</v>
      </c>
      <c r="AV1511" s="131">
        <v>284.17</v>
      </c>
      <c r="AW1511" s="131">
        <v>442.80900000000003</v>
      </c>
      <c r="AX1511" s="131">
        <v>529.93399999999997</v>
      </c>
      <c r="AY1511" s="131">
        <v>587.61199999999997</v>
      </c>
      <c r="AZ1511" s="131">
        <v>129.70699999999999</v>
      </c>
      <c r="BA1511" s="131">
        <v>269.12299999999999</v>
      </c>
      <c r="BB1511">
        <v>171.01599999999999</v>
      </c>
      <c r="BC1511" t="s">
        <v>147</v>
      </c>
    </row>
    <row r="1512" spans="1:55" hidden="1" x14ac:dyDescent="0.25">
      <c r="A1512" t="s">
        <v>116</v>
      </c>
      <c r="B1512" t="s">
        <v>160</v>
      </c>
      <c r="C1512" t="s">
        <v>152</v>
      </c>
      <c r="D1512" s="131" t="s">
        <v>147</v>
      </c>
      <c r="E1512" s="131" t="s">
        <v>147</v>
      </c>
      <c r="F1512" s="131" t="s">
        <v>147</v>
      </c>
      <c r="G1512" s="131" t="s">
        <v>147</v>
      </c>
      <c r="H1512" s="131" t="s">
        <v>147</v>
      </c>
      <c r="I1512" s="131" t="s">
        <v>147</v>
      </c>
      <c r="J1512" s="131" t="s">
        <v>147</v>
      </c>
      <c r="K1512" s="131" t="s">
        <v>147</v>
      </c>
      <c r="L1512" s="131" t="s">
        <v>147</v>
      </c>
      <c r="M1512" s="131" t="s">
        <v>147</v>
      </c>
      <c r="N1512" s="131" t="s">
        <v>147</v>
      </c>
      <c r="O1512" s="131" t="s">
        <v>147</v>
      </c>
      <c r="P1512" s="131" t="s">
        <v>147</v>
      </c>
      <c r="Q1512" s="131" t="s">
        <v>147</v>
      </c>
      <c r="R1512" s="131" t="s">
        <v>147</v>
      </c>
      <c r="S1512" s="131" t="s">
        <v>147</v>
      </c>
      <c r="T1512" s="131" t="s">
        <v>147</v>
      </c>
      <c r="U1512" s="131" t="s">
        <v>147</v>
      </c>
      <c r="V1512" s="131" t="s">
        <v>147</v>
      </c>
      <c r="W1512" s="131" t="s">
        <v>147</v>
      </c>
      <c r="X1512" s="131" t="s">
        <v>147</v>
      </c>
      <c r="Y1512" s="131" t="s">
        <v>147</v>
      </c>
      <c r="Z1512" s="131" t="s">
        <v>147</v>
      </c>
      <c r="AA1512" s="131" t="s">
        <v>147</v>
      </c>
      <c r="AB1512" s="131" t="s">
        <v>147</v>
      </c>
      <c r="AC1512" s="131" t="s">
        <v>147</v>
      </c>
      <c r="AD1512" s="131" t="s">
        <v>147</v>
      </c>
      <c r="AE1512" s="131" t="s">
        <v>147</v>
      </c>
      <c r="AF1512" s="131" t="s">
        <v>147</v>
      </c>
      <c r="AG1512" s="131" t="s">
        <v>147</v>
      </c>
      <c r="AH1512" s="131" t="s">
        <v>147</v>
      </c>
      <c r="AI1512" s="131" t="s">
        <v>147</v>
      </c>
      <c r="AJ1512" s="131" t="s">
        <v>147</v>
      </c>
      <c r="AK1512" s="131" t="s">
        <v>147</v>
      </c>
      <c r="AL1512" s="131" t="s">
        <v>147</v>
      </c>
      <c r="AM1512" s="131" t="s">
        <v>147</v>
      </c>
      <c r="AN1512" s="131" t="s">
        <v>147</v>
      </c>
      <c r="AO1512" s="131" t="s">
        <v>147</v>
      </c>
      <c r="AP1512" s="131" t="s">
        <v>147</v>
      </c>
      <c r="AQ1512" s="131" t="s">
        <v>147</v>
      </c>
      <c r="AR1512" s="131">
        <v>218.90700000000001</v>
      </c>
      <c r="AS1512" s="131">
        <v>281.17899999999997</v>
      </c>
      <c r="AT1512" s="131">
        <v>131.13200000000001</v>
      </c>
      <c r="AU1512" s="131">
        <v>207.26900000000001</v>
      </c>
      <c r="AV1512" s="131">
        <v>272.702</v>
      </c>
      <c r="AW1512" s="131">
        <v>250.15299999999999</v>
      </c>
      <c r="AX1512" s="131">
        <v>253.02199999999999</v>
      </c>
      <c r="AY1512" s="131">
        <v>619.22900000000004</v>
      </c>
      <c r="AZ1512" s="131">
        <v>35.646999999999998</v>
      </c>
      <c r="BA1512" s="131">
        <v>520.08500000000004</v>
      </c>
      <c r="BB1512">
        <v>66.025000000000006</v>
      </c>
      <c r="BC1512" t="s">
        <v>147</v>
      </c>
    </row>
    <row r="1513" spans="1:55" hidden="1" x14ac:dyDescent="0.25">
      <c r="A1513" t="s">
        <v>116</v>
      </c>
      <c r="B1513" t="s">
        <v>160</v>
      </c>
      <c r="C1513" t="s">
        <v>151</v>
      </c>
      <c r="D1513" s="131" t="s">
        <v>147</v>
      </c>
      <c r="E1513" s="131" t="s">
        <v>147</v>
      </c>
      <c r="F1513" s="131" t="s">
        <v>147</v>
      </c>
      <c r="G1513" s="131" t="s">
        <v>147</v>
      </c>
      <c r="H1513" s="131" t="s">
        <v>147</v>
      </c>
      <c r="I1513" s="131" t="s">
        <v>147</v>
      </c>
      <c r="J1513" s="131" t="s">
        <v>147</v>
      </c>
      <c r="K1513" s="131" t="s">
        <v>147</v>
      </c>
      <c r="L1513" s="131" t="s">
        <v>147</v>
      </c>
      <c r="M1513" s="131" t="s">
        <v>147</v>
      </c>
      <c r="N1513" s="131" t="s">
        <v>147</v>
      </c>
      <c r="O1513" s="131" t="s">
        <v>147</v>
      </c>
      <c r="P1513" s="131" t="s">
        <v>147</v>
      </c>
      <c r="Q1513" s="131" t="s">
        <v>147</v>
      </c>
      <c r="R1513" s="131" t="s">
        <v>147</v>
      </c>
      <c r="S1513" s="131" t="s">
        <v>147</v>
      </c>
      <c r="T1513" s="131" t="s">
        <v>147</v>
      </c>
      <c r="U1513" s="131" t="s">
        <v>147</v>
      </c>
      <c r="V1513" s="131" t="s">
        <v>147</v>
      </c>
      <c r="W1513" s="131" t="s">
        <v>147</v>
      </c>
      <c r="X1513" s="131" t="s">
        <v>147</v>
      </c>
      <c r="Y1513" s="131" t="s">
        <v>147</v>
      </c>
      <c r="Z1513" s="131" t="s">
        <v>147</v>
      </c>
      <c r="AA1513" s="131" t="s">
        <v>147</v>
      </c>
      <c r="AB1513" s="131" t="s">
        <v>147</v>
      </c>
      <c r="AC1513" s="131" t="s">
        <v>147</v>
      </c>
      <c r="AD1513" s="131" t="s">
        <v>147</v>
      </c>
      <c r="AE1513" s="131" t="s">
        <v>147</v>
      </c>
      <c r="AF1513" s="131" t="s">
        <v>147</v>
      </c>
      <c r="AG1513" s="131" t="s">
        <v>147</v>
      </c>
      <c r="AH1513" s="131" t="s">
        <v>147</v>
      </c>
      <c r="AI1513" s="131" t="s">
        <v>147</v>
      </c>
      <c r="AJ1513" s="131" t="s">
        <v>147</v>
      </c>
      <c r="AK1513" s="131" t="s">
        <v>147</v>
      </c>
      <c r="AL1513" s="131" t="s">
        <v>147</v>
      </c>
      <c r="AM1513" s="131" t="s">
        <v>147</v>
      </c>
      <c r="AN1513" s="131" t="s">
        <v>147</v>
      </c>
      <c r="AO1513" s="131" t="s">
        <v>147</v>
      </c>
      <c r="AP1513" s="131" t="s">
        <v>147</v>
      </c>
      <c r="AQ1513" s="131" t="s">
        <v>147</v>
      </c>
      <c r="AR1513" s="131">
        <v>0</v>
      </c>
      <c r="AS1513" s="131">
        <v>0</v>
      </c>
      <c r="AT1513" s="131">
        <v>0</v>
      </c>
      <c r="AU1513" s="131">
        <v>0</v>
      </c>
      <c r="AV1513" s="131">
        <v>0</v>
      </c>
      <c r="AW1513" s="131">
        <v>0</v>
      </c>
      <c r="AX1513" s="131">
        <v>0</v>
      </c>
      <c r="AY1513" s="131">
        <v>17.489999999999998</v>
      </c>
      <c r="AZ1513" s="131">
        <v>0</v>
      </c>
      <c r="BA1513" s="131">
        <v>0</v>
      </c>
      <c r="BB1513">
        <v>2597.712</v>
      </c>
      <c r="BC1513" t="s">
        <v>147</v>
      </c>
    </row>
    <row r="1514" spans="1:55" hidden="1" x14ac:dyDescent="0.25">
      <c r="A1514" t="s">
        <v>116</v>
      </c>
      <c r="B1514" t="s">
        <v>160</v>
      </c>
      <c r="C1514" t="s">
        <v>148</v>
      </c>
      <c r="D1514" s="131" t="s">
        <v>147</v>
      </c>
      <c r="E1514" s="131" t="s">
        <v>147</v>
      </c>
      <c r="F1514" s="131" t="s">
        <v>147</v>
      </c>
      <c r="G1514" s="131" t="s">
        <v>147</v>
      </c>
      <c r="H1514" s="131" t="s">
        <v>147</v>
      </c>
      <c r="I1514" s="131" t="s">
        <v>147</v>
      </c>
      <c r="J1514" s="131" t="s">
        <v>147</v>
      </c>
      <c r="K1514" s="131" t="s">
        <v>147</v>
      </c>
      <c r="L1514" s="131" t="s">
        <v>147</v>
      </c>
      <c r="M1514" s="131" t="s">
        <v>147</v>
      </c>
      <c r="N1514" s="131" t="s">
        <v>147</v>
      </c>
      <c r="O1514" s="131" t="s">
        <v>147</v>
      </c>
      <c r="P1514" s="131" t="s">
        <v>147</v>
      </c>
      <c r="Q1514" s="131" t="s">
        <v>147</v>
      </c>
      <c r="R1514" s="131" t="s">
        <v>147</v>
      </c>
      <c r="S1514" s="131" t="s">
        <v>147</v>
      </c>
      <c r="T1514" s="131" t="s">
        <v>147</v>
      </c>
      <c r="U1514" s="131" t="s">
        <v>147</v>
      </c>
      <c r="V1514" s="131" t="s">
        <v>147</v>
      </c>
      <c r="W1514" s="131" t="s">
        <v>147</v>
      </c>
      <c r="X1514" s="131" t="s">
        <v>147</v>
      </c>
      <c r="Y1514" s="131" t="s">
        <v>147</v>
      </c>
      <c r="Z1514" s="131" t="s">
        <v>147</v>
      </c>
      <c r="AA1514" s="131" t="s">
        <v>147</v>
      </c>
      <c r="AB1514" s="131" t="s">
        <v>147</v>
      </c>
      <c r="AC1514" s="131" t="s">
        <v>147</v>
      </c>
      <c r="AD1514" s="131" t="s">
        <v>147</v>
      </c>
      <c r="AE1514" s="131" t="s">
        <v>147</v>
      </c>
      <c r="AF1514" s="131" t="s">
        <v>147</v>
      </c>
      <c r="AG1514" s="131" t="s">
        <v>147</v>
      </c>
      <c r="AH1514" s="131" t="s">
        <v>147</v>
      </c>
      <c r="AI1514" s="131" t="s">
        <v>147</v>
      </c>
      <c r="AJ1514" s="131" t="s">
        <v>147</v>
      </c>
      <c r="AK1514" s="131" t="s">
        <v>147</v>
      </c>
      <c r="AL1514" s="131" t="s">
        <v>147</v>
      </c>
      <c r="AM1514" s="131" t="s">
        <v>147</v>
      </c>
      <c r="AN1514" s="131" t="s">
        <v>147</v>
      </c>
      <c r="AO1514" s="131" t="s">
        <v>147</v>
      </c>
      <c r="AP1514" s="131" t="s">
        <v>147</v>
      </c>
      <c r="AQ1514" s="131" t="s">
        <v>147</v>
      </c>
      <c r="AR1514" s="131">
        <v>1582.8330000000001</v>
      </c>
      <c r="AS1514" s="131">
        <v>1816.729</v>
      </c>
      <c r="AT1514" s="131">
        <v>1785.92</v>
      </c>
      <c r="AU1514" s="131">
        <v>2035.144</v>
      </c>
      <c r="AV1514" s="131">
        <v>1946.12</v>
      </c>
      <c r="AW1514" s="131">
        <v>2052.1680000000001</v>
      </c>
      <c r="AX1514" s="131">
        <v>2513.654</v>
      </c>
      <c r="AY1514" s="131">
        <v>2710.5630000000001</v>
      </c>
      <c r="AZ1514" s="131">
        <v>4815.2659999999996</v>
      </c>
      <c r="BA1514" s="131">
        <v>2927.152</v>
      </c>
      <c r="BB1514">
        <v>4767.3419999999996</v>
      </c>
      <c r="BC1514" t="s">
        <v>147</v>
      </c>
    </row>
    <row r="1515" spans="1:55" hidden="1" x14ac:dyDescent="0.25">
      <c r="A1515" t="s">
        <v>116</v>
      </c>
      <c r="B1515" t="s">
        <v>159</v>
      </c>
      <c r="C1515" t="s">
        <v>158</v>
      </c>
      <c r="D1515" s="131" t="s">
        <v>147</v>
      </c>
      <c r="E1515" s="131" t="s">
        <v>147</v>
      </c>
      <c r="F1515" s="131" t="s">
        <v>147</v>
      </c>
      <c r="G1515" s="131" t="s">
        <v>147</v>
      </c>
      <c r="H1515" s="131" t="s">
        <v>147</v>
      </c>
      <c r="I1515" s="131" t="s">
        <v>147</v>
      </c>
      <c r="J1515" s="131" t="s">
        <v>147</v>
      </c>
      <c r="K1515" s="131" t="s">
        <v>147</v>
      </c>
      <c r="L1515" s="131" t="s">
        <v>147</v>
      </c>
      <c r="M1515" s="131" t="s">
        <v>147</v>
      </c>
      <c r="N1515" s="131" t="s">
        <v>147</v>
      </c>
      <c r="O1515" s="131" t="s">
        <v>147</v>
      </c>
      <c r="P1515" s="131" t="s">
        <v>147</v>
      </c>
      <c r="Q1515" s="131" t="s">
        <v>147</v>
      </c>
      <c r="R1515" s="131" t="s">
        <v>147</v>
      </c>
      <c r="S1515" s="131" t="s">
        <v>147</v>
      </c>
      <c r="T1515" s="131" t="s">
        <v>147</v>
      </c>
      <c r="U1515" s="131" t="s">
        <v>147</v>
      </c>
      <c r="V1515" s="131" t="s">
        <v>147</v>
      </c>
      <c r="W1515" s="131" t="s">
        <v>147</v>
      </c>
      <c r="X1515" s="131" t="s">
        <v>147</v>
      </c>
      <c r="Y1515" s="131" t="s">
        <v>147</v>
      </c>
      <c r="Z1515" s="131" t="s">
        <v>147</v>
      </c>
      <c r="AA1515" s="131" t="s">
        <v>147</v>
      </c>
      <c r="AB1515" s="131" t="s">
        <v>147</v>
      </c>
      <c r="AC1515" s="131" t="s">
        <v>147</v>
      </c>
      <c r="AD1515" s="131" t="s">
        <v>147</v>
      </c>
      <c r="AE1515" s="131" t="s">
        <v>147</v>
      </c>
      <c r="AF1515" s="131" t="s">
        <v>147</v>
      </c>
      <c r="AG1515" s="131" t="s">
        <v>147</v>
      </c>
      <c r="AH1515" s="131" t="s">
        <v>147</v>
      </c>
      <c r="AI1515" s="131" t="s">
        <v>147</v>
      </c>
      <c r="AJ1515" s="131" t="s">
        <v>147</v>
      </c>
      <c r="AK1515" s="131" t="s">
        <v>147</v>
      </c>
      <c r="AL1515" s="131" t="s">
        <v>147</v>
      </c>
      <c r="AM1515" s="131" t="s">
        <v>147</v>
      </c>
      <c r="AN1515" s="131" t="s">
        <v>147</v>
      </c>
      <c r="AO1515" s="131" t="s">
        <v>147</v>
      </c>
      <c r="AP1515" s="131" t="s">
        <v>147</v>
      </c>
      <c r="AQ1515" s="131" t="s">
        <v>147</v>
      </c>
      <c r="AR1515" s="131">
        <v>560.25300000000004</v>
      </c>
      <c r="AS1515" s="131">
        <v>608.50599999999997</v>
      </c>
      <c r="AT1515" s="131">
        <v>724.11099999999999</v>
      </c>
      <c r="AU1515" s="131">
        <v>843.94799999999998</v>
      </c>
      <c r="AV1515" s="131">
        <v>667.28800000000001</v>
      </c>
      <c r="AW1515" s="131">
        <v>688.93</v>
      </c>
      <c r="AX1515" s="131">
        <v>975.30200000000002</v>
      </c>
      <c r="AY1515" s="131">
        <v>959.53399999999999</v>
      </c>
      <c r="AZ1515" s="131">
        <v>1909.133</v>
      </c>
      <c r="BA1515" s="131">
        <v>955.11</v>
      </c>
      <c r="BB1515">
        <v>1851.8920000000001</v>
      </c>
      <c r="BC1515" t="s">
        <v>147</v>
      </c>
    </row>
    <row r="1516" spans="1:55" hidden="1" x14ac:dyDescent="0.25">
      <c r="A1516" t="s">
        <v>116</v>
      </c>
      <c r="B1516" t="s">
        <v>159</v>
      </c>
      <c r="C1516" t="s">
        <v>157</v>
      </c>
      <c r="D1516" s="131" t="s">
        <v>147</v>
      </c>
      <c r="E1516" s="131" t="s">
        <v>147</v>
      </c>
      <c r="F1516" s="131" t="s">
        <v>147</v>
      </c>
      <c r="G1516" s="131" t="s">
        <v>147</v>
      </c>
      <c r="H1516" s="131" t="s">
        <v>147</v>
      </c>
      <c r="I1516" s="131" t="s">
        <v>147</v>
      </c>
      <c r="J1516" s="131" t="s">
        <v>147</v>
      </c>
      <c r="K1516" s="131" t="s">
        <v>147</v>
      </c>
      <c r="L1516" s="131" t="s">
        <v>147</v>
      </c>
      <c r="M1516" s="131" t="s">
        <v>147</v>
      </c>
      <c r="N1516" s="131" t="s">
        <v>147</v>
      </c>
      <c r="O1516" s="131" t="s">
        <v>147</v>
      </c>
      <c r="P1516" s="131" t="s">
        <v>147</v>
      </c>
      <c r="Q1516" s="131" t="s">
        <v>147</v>
      </c>
      <c r="R1516" s="131" t="s">
        <v>147</v>
      </c>
      <c r="S1516" s="131" t="s">
        <v>147</v>
      </c>
      <c r="T1516" s="131" t="s">
        <v>147</v>
      </c>
      <c r="U1516" s="131" t="s">
        <v>147</v>
      </c>
      <c r="V1516" s="131" t="s">
        <v>147</v>
      </c>
      <c r="W1516" s="131" t="s">
        <v>147</v>
      </c>
      <c r="X1516" s="131" t="s">
        <v>147</v>
      </c>
      <c r="Y1516" s="131" t="s">
        <v>147</v>
      </c>
      <c r="Z1516" s="131" t="s">
        <v>147</v>
      </c>
      <c r="AA1516" s="131" t="s">
        <v>147</v>
      </c>
      <c r="AB1516" s="131" t="s">
        <v>147</v>
      </c>
      <c r="AC1516" s="131" t="s">
        <v>147</v>
      </c>
      <c r="AD1516" s="131" t="s">
        <v>147</v>
      </c>
      <c r="AE1516" s="131" t="s">
        <v>147</v>
      </c>
      <c r="AF1516" s="131" t="s">
        <v>147</v>
      </c>
      <c r="AG1516" s="131" t="s">
        <v>147</v>
      </c>
      <c r="AH1516" s="131" t="s">
        <v>147</v>
      </c>
      <c r="AI1516" s="131" t="s">
        <v>147</v>
      </c>
      <c r="AJ1516" s="131" t="s">
        <v>147</v>
      </c>
      <c r="AK1516" s="131" t="s">
        <v>147</v>
      </c>
      <c r="AL1516" s="131" t="s">
        <v>147</v>
      </c>
      <c r="AM1516" s="131" t="s">
        <v>147</v>
      </c>
      <c r="AN1516" s="131" t="s">
        <v>147</v>
      </c>
      <c r="AO1516" s="131" t="s">
        <v>147</v>
      </c>
      <c r="AP1516" s="131" t="s">
        <v>147</v>
      </c>
      <c r="AQ1516" s="131" t="s">
        <v>147</v>
      </c>
      <c r="AR1516" s="131">
        <v>78.557000000000002</v>
      </c>
      <c r="AS1516" s="131">
        <v>147.41900000000001</v>
      </c>
      <c r="AT1516" s="131">
        <v>43.680999999999997</v>
      </c>
      <c r="AU1516" s="131">
        <v>130.88</v>
      </c>
      <c r="AV1516" s="131">
        <v>94.581999999999994</v>
      </c>
      <c r="AW1516" s="131">
        <v>83.983000000000004</v>
      </c>
      <c r="AX1516" s="131">
        <v>161.37299999999999</v>
      </c>
      <c r="AY1516" s="131">
        <v>147.011</v>
      </c>
      <c r="AZ1516" s="131">
        <v>2149.393</v>
      </c>
      <c r="BA1516" s="131">
        <v>16.495000000000001</v>
      </c>
      <c r="BB1516">
        <v>47.002000000000002</v>
      </c>
      <c r="BC1516" t="s">
        <v>147</v>
      </c>
    </row>
    <row r="1517" spans="1:55" hidden="1" x14ac:dyDescent="0.25">
      <c r="A1517" t="s">
        <v>116</v>
      </c>
      <c r="B1517" t="s">
        <v>159</v>
      </c>
      <c r="C1517" t="s">
        <v>156</v>
      </c>
      <c r="D1517" s="131" t="s">
        <v>147</v>
      </c>
      <c r="E1517" s="131" t="s">
        <v>147</v>
      </c>
      <c r="F1517" s="131" t="s">
        <v>147</v>
      </c>
      <c r="G1517" s="131" t="s">
        <v>147</v>
      </c>
      <c r="H1517" s="131" t="s">
        <v>147</v>
      </c>
      <c r="I1517" s="131" t="s">
        <v>147</v>
      </c>
      <c r="J1517" s="131" t="s">
        <v>147</v>
      </c>
      <c r="K1517" s="131" t="s">
        <v>147</v>
      </c>
      <c r="L1517" s="131" t="s">
        <v>147</v>
      </c>
      <c r="M1517" s="131" t="s">
        <v>147</v>
      </c>
      <c r="N1517" s="131" t="s">
        <v>147</v>
      </c>
      <c r="O1517" s="131" t="s">
        <v>147</v>
      </c>
      <c r="P1517" s="131" t="s">
        <v>147</v>
      </c>
      <c r="Q1517" s="131" t="s">
        <v>147</v>
      </c>
      <c r="R1517" s="131" t="s">
        <v>147</v>
      </c>
      <c r="S1517" s="131" t="s">
        <v>147</v>
      </c>
      <c r="T1517" s="131" t="s">
        <v>147</v>
      </c>
      <c r="U1517" s="131" t="s">
        <v>147</v>
      </c>
      <c r="V1517" s="131" t="s">
        <v>147</v>
      </c>
      <c r="W1517" s="131" t="s">
        <v>147</v>
      </c>
      <c r="X1517" s="131" t="s">
        <v>147</v>
      </c>
      <c r="Y1517" s="131" t="s">
        <v>147</v>
      </c>
      <c r="Z1517" s="131" t="s">
        <v>147</v>
      </c>
      <c r="AA1517" s="131" t="s">
        <v>147</v>
      </c>
      <c r="AB1517" s="131" t="s">
        <v>147</v>
      </c>
      <c r="AC1517" s="131" t="s">
        <v>147</v>
      </c>
      <c r="AD1517" s="131" t="s">
        <v>147</v>
      </c>
      <c r="AE1517" s="131" t="s">
        <v>147</v>
      </c>
      <c r="AF1517" s="131" t="s">
        <v>147</v>
      </c>
      <c r="AG1517" s="131" t="s">
        <v>147</v>
      </c>
      <c r="AH1517" s="131" t="s">
        <v>147</v>
      </c>
      <c r="AI1517" s="131" t="s">
        <v>147</v>
      </c>
      <c r="AJ1517" s="131" t="s">
        <v>147</v>
      </c>
      <c r="AK1517" s="131" t="s">
        <v>147</v>
      </c>
      <c r="AL1517" s="131" t="s">
        <v>147</v>
      </c>
      <c r="AM1517" s="131" t="s">
        <v>147</v>
      </c>
      <c r="AN1517" s="131" t="s">
        <v>147</v>
      </c>
      <c r="AO1517" s="131" t="s">
        <v>147</v>
      </c>
      <c r="AP1517" s="131" t="s">
        <v>147</v>
      </c>
      <c r="AQ1517" s="131" t="s">
        <v>147</v>
      </c>
      <c r="AR1517" s="131">
        <v>525.54200000000003</v>
      </c>
      <c r="AS1517" s="131">
        <v>682.41600000000005</v>
      </c>
      <c r="AT1517" s="131">
        <v>775.53599999999994</v>
      </c>
      <c r="AU1517" s="131">
        <v>703.65</v>
      </c>
      <c r="AV1517" s="131">
        <v>752.02599999999995</v>
      </c>
      <c r="AW1517" s="131">
        <v>682.67399999999998</v>
      </c>
      <c r="AX1517" s="131">
        <v>713.90800000000002</v>
      </c>
      <c r="AY1517" s="131">
        <v>610.99599999999998</v>
      </c>
      <c r="AZ1517" s="131">
        <v>636.56600000000003</v>
      </c>
      <c r="BA1517" s="131">
        <v>645.38099999999997</v>
      </c>
      <c r="BB1517">
        <v>292.98099999999999</v>
      </c>
      <c r="BC1517" t="s">
        <v>147</v>
      </c>
    </row>
    <row r="1518" spans="1:55" hidden="1" x14ac:dyDescent="0.25">
      <c r="A1518" t="s">
        <v>116</v>
      </c>
      <c r="B1518" t="s">
        <v>159</v>
      </c>
      <c r="C1518" t="s">
        <v>155</v>
      </c>
      <c r="D1518" s="131" t="s">
        <v>147</v>
      </c>
      <c r="E1518" s="131" t="s">
        <v>147</v>
      </c>
      <c r="F1518" s="131" t="s">
        <v>147</v>
      </c>
      <c r="G1518" s="131" t="s">
        <v>147</v>
      </c>
      <c r="H1518" s="131" t="s">
        <v>147</v>
      </c>
      <c r="I1518" s="131" t="s">
        <v>147</v>
      </c>
      <c r="J1518" s="131" t="s">
        <v>147</v>
      </c>
      <c r="K1518" s="131" t="s">
        <v>147</v>
      </c>
      <c r="L1518" s="131" t="s">
        <v>147</v>
      </c>
      <c r="M1518" s="131" t="s">
        <v>147</v>
      </c>
      <c r="N1518" s="131" t="s">
        <v>147</v>
      </c>
      <c r="O1518" s="131" t="s">
        <v>147</v>
      </c>
      <c r="P1518" s="131" t="s">
        <v>147</v>
      </c>
      <c r="Q1518" s="131" t="s">
        <v>147</v>
      </c>
      <c r="R1518" s="131" t="s">
        <v>147</v>
      </c>
      <c r="S1518" s="131" t="s">
        <v>147</v>
      </c>
      <c r="T1518" s="131" t="s">
        <v>147</v>
      </c>
      <c r="U1518" s="131" t="s">
        <v>147</v>
      </c>
      <c r="V1518" s="131" t="s">
        <v>147</v>
      </c>
      <c r="W1518" s="131" t="s">
        <v>147</v>
      </c>
      <c r="X1518" s="131" t="s">
        <v>147</v>
      </c>
      <c r="Y1518" s="131" t="s">
        <v>147</v>
      </c>
      <c r="Z1518" s="131" t="s">
        <v>147</v>
      </c>
      <c r="AA1518" s="131" t="s">
        <v>147</v>
      </c>
      <c r="AB1518" s="131" t="s">
        <v>147</v>
      </c>
      <c r="AC1518" s="131" t="s">
        <v>147</v>
      </c>
      <c r="AD1518" s="131" t="s">
        <v>147</v>
      </c>
      <c r="AE1518" s="131" t="s">
        <v>147</v>
      </c>
      <c r="AF1518" s="131" t="s">
        <v>147</v>
      </c>
      <c r="AG1518" s="131" t="s">
        <v>147</v>
      </c>
      <c r="AH1518" s="131" t="s">
        <v>147</v>
      </c>
      <c r="AI1518" s="131" t="s">
        <v>147</v>
      </c>
      <c r="AJ1518" s="131" t="s">
        <v>147</v>
      </c>
      <c r="AK1518" s="131" t="s">
        <v>147</v>
      </c>
      <c r="AL1518" s="131" t="s">
        <v>147</v>
      </c>
      <c r="AM1518" s="131" t="s">
        <v>147</v>
      </c>
      <c r="AN1518" s="131" t="s">
        <v>147</v>
      </c>
      <c r="AO1518" s="131" t="s">
        <v>147</v>
      </c>
      <c r="AP1518" s="131" t="s">
        <v>147</v>
      </c>
      <c r="AQ1518" s="131" t="s">
        <v>147</v>
      </c>
      <c r="AR1518" s="131">
        <v>268.14999999999998</v>
      </c>
      <c r="AS1518" s="131">
        <v>255.38</v>
      </c>
      <c r="AT1518" s="131">
        <v>283.33100000000002</v>
      </c>
      <c r="AU1518" s="131">
        <v>280.00799999999998</v>
      </c>
      <c r="AV1518" s="131">
        <v>296.87299999999999</v>
      </c>
      <c r="AW1518" s="131">
        <v>326.07600000000002</v>
      </c>
      <c r="AX1518" s="131">
        <v>337.99099999999999</v>
      </c>
      <c r="AY1518" s="131">
        <v>289.27300000000002</v>
      </c>
      <c r="AZ1518" s="131">
        <v>98.376999999999995</v>
      </c>
      <c r="BA1518" s="131">
        <v>405.12599999999998</v>
      </c>
      <c r="BB1518">
        <v>427.721</v>
      </c>
      <c r="BC1518" t="s">
        <v>147</v>
      </c>
    </row>
    <row r="1519" spans="1:55" hidden="1" x14ac:dyDescent="0.25">
      <c r="A1519" t="s">
        <v>116</v>
      </c>
      <c r="B1519" t="s">
        <v>159</v>
      </c>
      <c r="C1519" t="s">
        <v>154</v>
      </c>
      <c r="D1519" s="131" t="s">
        <v>147</v>
      </c>
      <c r="E1519" s="131" t="s">
        <v>147</v>
      </c>
      <c r="F1519" s="131" t="s">
        <v>147</v>
      </c>
      <c r="G1519" s="131" t="s">
        <v>147</v>
      </c>
      <c r="H1519" s="131" t="s">
        <v>147</v>
      </c>
      <c r="I1519" s="131" t="s">
        <v>147</v>
      </c>
      <c r="J1519" s="131" t="s">
        <v>147</v>
      </c>
      <c r="K1519" s="131" t="s">
        <v>147</v>
      </c>
      <c r="L1519" s="131" t="s">
        <v>147</v>
      </c>
      <c r="M1519" s="131" t="s">
        <v>147</v>
      </c>
      <c r="N1519" s="131" t="s">
        <v>147</v>
      </c>
      <c r="O1519" s="131" t="s">
        <v>147</v>
      </c>
      <c r="P1519" s="131" t="s">
        <v>147</v>
      </c>
      <c r="Q1519" s="131" t="s">
        <v>147</v>
      </c>
      <c r="R1519" s="131" t="s">
        <v>147</v>
      </c>
      <c r="S1519" s="131" t="s">
        <v>147</v>
      </c>
      <c r="T1519" s="131" t="s">
        <v>147</v>
      </c>
      <c r="U1519" s="131" t="s">
        <v>147</v>
      </c>
      <c r="V1519" s="131" t="s">
        <v>147</v>
      </c>
      <c r="W1519" s="131" t="s">
        <v>147</v>
      </c>
      <c r="X1519" s="131" t="s">
        <v>147</v>
      </c>
      <c r="Y1519" s="131" t="s">
        <v>147</v>
      </c>
      <c r="Z1519" s="131" t="s">
        <v>147</v>
      </c>
      <c r="AA1519" s="131" t="s">
        <v>147</v>
      </c>
      <c r="AB1519" s="131" t="s">
        <v>147</v>
      </c>
      <c r="AC1519" s="131" t="s">
        <v>147</v>
      </c>
      <c r="AD1519" s="131" t="s">
        <v>147</v>
      </c>
      <c r="AE1519" s="131" t="s">
        <v>147</v>
      </c>
      <c r="AF1519" s="131" t="s">
        <v>147</v>
      </c>
      <c r="AG1519" s="131" t="s">
        <v>147</v>
      </c>
      <c r="AH1519" s="131" t="s">
        <v>147</v>
      </c>
      <c r="AI1519" s="131" t="s">
        <v>147</v>
      </c>
      <c r="AJ1519" s="131" t="s">
        <v>147</v>
      </c>
      <c r="AK1519" s="131" t="s">
        <v>147</v>
      </c>
      <c r="AL1519" s="131" t="s">
        <v>147</v>
      </c>
      <c r="AM1519" s="131" t="s">
        <v>147</v>
      </c>
      <c r="AN1519" s="131" t="s">
        <v>147</v>
      </c>
      <c r="AO1519" s="131" t="s">
        <v>147</v>
      </c>
      <c r="AP1519" s="131" t="s">
        <v>147</v>
      </c>
      <c r="AQ1519" s="131" t="s">
        <v>147</v>
      </c>
      <c r="AR1519" s="131">
        <v>125.245</v>
      </c>
      <c r="AS1519" s="131">
        <v>173.25800000000001</v>
      </c>
      <c r="AT1519" s="131">
        <v>225.95</v>
      </c>
      <c r="AU1519" s="131">
        <v>244.88399999999999</v>
      </c>
      <c r="AV1519" s="131">
        <v>200.167</v>
      </c>
      <c r="AW1519" s="131">
        <v>185.78700000000001</v>
      </c>
      <c r="AX1519" s="131">
        <v>316.61099999999999</v>
      </c>
      <c r="AY1519" s="131">
        <v>144.506</v>
      </c>
      <c r="AZ1519" s="131">
        <v>1937.279</v>
      </c>
      <c r="BA1519" s="131">
        <v>1072.5619999999999</v>
      </c>
      <c r="BB1519">
        <v>177.82599999999999</v>
      </c>
      <c r="BC1519" t="s">
        <v>147</v>
      </c>
    </row>
    <row r="1520" spans="1:55" hidden="1" x14ac:dyDescent="0.25">
      <c r="A1520" t="s">
        <v>116</v>
      </c>
      <c r="B1520" t="s">
        <v>159</v>
      </c>
      <c r="C1520" t="s">
        <v>153</v>
      </c>
      <c r="D1520" s="131" t="s">
        <v>147</v>
      </c>
      <c r="E1520" s="131" t="s">
        <v>147</v>
      </c>
      <c r="F1520" s="131" t="s">
        <v>147</v>
      </c>
      <c r="G1520" s="131" t="s">
        <v>147</v>
      </c>
      <c r="H1520" s="131" t="s">
        <v>147</v>
      </c>
      <c r="I1520" s="131" t="s">
        <v>147</v>
      </c>
      <c r="J1520" s="131" t="s">
        <v>147</v>
      </c>
      <c r="K1520" s="131" t="s">
        <v>147</v>
      </c>
      <c r="L1520" s="131" t="s">
        <v>147</v>
      </c>
      <c r="M1520" s="131" t="s">
        <v>147</v>
      </c>
      <c r="N1520" s="131" t="s">
        <v>147</v>
      </c>
      <c r="O1520" s="131" t="s">
        <v>147</v>
      </c>
      <c r="P1520" s="131" t="s">
        <v>147</v>
      </c>
      <c r="Q1520" s="131" t="s">
        <v>147</v>
      </c>
      <c r="R1520" s="131" t="s">
        <v>147</v>
      </c>
      <c r="S1520" s="131" t="s">
        <v>147</v>
      </c>
      <c r="T1520" s="131" t="s">
        <v>147</v>
      </c>
      <c r="U1520" s="131" t="s">
        <v>147</v>
      </c>
      <c r="V1520" s="131" t="s">
        <v>147</v>
      </c>
      <c r="W1520" s="131" t="s">
        <v>147</v>
      </c>
      <c r="X1520" s="131" t="s">
        <v>147</v>
      </c>
      <c r="Y1520" s="131" t="s">
        <v>147</v>
      </c>
      <c r="Z1520" s="131" t="s">
        <v>147</v>
      </c>
      <c r="AA1520" s="131" t="s">
        <v>147</v>
      </c>
      <c r="AB1520" s="131" t="s">
        <v>147</v>
      </c>
      <c r="AC1520" s="131" t="s">
        <v>147</v>
      </c>
      <c r="AD1520" s="131" t="s">
        <v>147</v>
      </c>
      <c r="AE1520" s="131" t="s">
        <v>147</v>
      </c>
      <c r="AF1520" s="131" t="s">
        <v>147</v>
      </c>
      <c r="AG1520" s="131" t="s">
        <v>147</v>
      </c>
      <c r="AH1520" s="131" t="s">
        <v>147</v>
      </c>
      <c r="AI1520" s="131" t="s">
        <v>147</v>
      </c>
      <c r="AJ1520" s="131" t="s">
        <v>147</v>
      </c>
      <c r="AK1520" s="131" t="s">
        <v>147</v>
      </c>
      <c r="AL1520" s="131" t="s">
        <v>147</v>
      </c>
      <c r="AM1520" s="131" t="s">
        <v>147</v>
      </c>
      <c r="AN1520" s="131" t="s">
        <v>147</v>
      </c>
      <c r="AO1520" s="131" t="s">
        <v>147</v>
      </c>
      <c r="AP1520" s="131" t="s">
        <v>147</v>
      </c>
      <c r="AQ1520" s="131" t="s">
        <v>147</v>
      </c>
      <c r="AR1520" s="131">
        <v>416.536</v>
      </c>
      <c r="AS1520" s="131">
        <v>355.73</v>
      </c>
      <c r="AT1520" s="131">
        <v>342.697</v>
      </c>
      <c r="AU1520" s="131">
        <v>442.47899999999998</v>
      </c>
      <c r="AV1520" s="131">
        <v>411.33699999999999</v>
      </c>
      <c r="AW1520" s="131">
        <v>640.96600000000001</v>
      </c>
      <c r="AX1520" s="131">
        <v>767.07899999999995</v>
      </c>
      <c r="AY1520" s="131">
        <v>850.56899999999996</v>
      </c>
      <c r="AZ1520" s="131">
        <v>187.75</v>
      </c>
      <c r="BA1520" s="131">
        <v>389.55599999999998</v>
      </c>
      <c r="BB1520">
        <v>247.54599999999999</v>
      </c>
      <c r="BC1520" t="s">
        <v>147</v>
      </c>
    </row>
    <row r="1521" spans="1:55" hidden="1" x14ac:dyDescent="0.25">
      <c r="A1521" t="s">
        <v>116</v>
      </c>
      <c r="B1521" t="s">
        <v>159</v>
      </c>
      <c r="C1521" t="s">
        <v>152</v>
      </c>
      <c r="D1521" s="131" t="s">
        <v>147</v>
      </c>
      <c r="E1521" s="131" t="s">
        <v>147</v>
      </c>
      <c r="F1521" s="131" t="s">
        <v>147</v>
      </c>
      <c r="G1521" s="131" t="s">
        <v>147</v>
      </c>
      <c r="H1521" s="131" t="s">
        <v>147</v>
      </c>
      <c r="I1521" s="131" t="s">
        <v>147</v>
      </c>
      <c r="J1521" s="131" t="s">
        <v>147</v>
      </c>
      <c r="K1521" s="131" t="s">
        <v>147</v>
      </c>
      <c r="L1521" s="131" t="s">
        <v>147</v>
      </c>
      <c r="M1521" s="131" t="s">
        <v>147</v>
      </c>
      <c r="N1521" s="131" t="s">
        <v>147</v>
      </c>
      <c r="O1521" s="131" t="s">
        <v>147</v>
      </c>
      <c r="P1521" s="131" t="s">
        <v>147</v>
      </c>
      <c r="Q1521" s="131" t="s">
        <v>147</v>
      </c>
      <c r="R1521" s="131" t="s">
        <v>147</v>
      </c>
      <c r="S1521" s="131" t="s">
        <v>147</v>
      </c>
      <c r="T1521" s="131" t="s">
        <v>147</v>
      </c>
      <c r="U1521" s="131" t="s">
        <v>147</v>
      </c>
      <c r="V1521" s="131" t="s">
        <v>147</v>
      </c>
      <c r="W1521" s="131" t="s">
        <v>147</v>
      </c>
      <c r="X1521" s="131" t="s">
        <v>147</v>
      </c>
      <c r="Y1521" s="131" t="s">
        <v>147</v>
      </c>
      <c r="Z1521" s="131" t="s">
        <v>147</v>
      </c>
      <c r="AA1521" s="131" t="s">
        <v>147</v>
      </c>
      <c r="AB1521" s="131" t="s">
        <v>147</v>
      </c>
      <c r="AC1521" s="131" t="s">
        <v>147</v>
      </c>
      <c r="AD1521" s="131" t="s">
        <v>147</v>
      </c>
      <c r="AE1521" s="131" t="s">
        <v>147</v>
      </c>
      <c r="AF1521" s="131" t="s">
        <v>147</v>
      </c>
      <c r="AG1521" s="131" t="s">
        <v>147</v>
      </c>
      <c r="AH1521" s="131" t="s">
        <v>147</v>
      </c>
      <c r="AI1521" s="131" t="s">
        <v>147</v>
      </c>
      <c r="AJ1521" s="131" t="s">
        <v>147</v>
      </c>
      <c r="AK1521" s="131" t="s">
        <v>147</v>
      </c>
      <c r="AL1521" s="131" t="s">
        <v>147</v>
      </c>
      <c r="AM1521" s="131" t="s">
        <v>147</v>
      </c>
      <c r="AN1521" s="131" t="s">
        <v>147</v>
      </c>
      <c r="AO1521" s="131" t="s">
        <v>147</v>
      </c>
      <c r="AP1521" s="131" t="s">
        <v>147</v>
      </c>
      <c r="AQ1521" s="131" t="s">
        <v>147</v>
      </c>
      <c r="AR1521" s="131">
        <v>316.86799999999999</v>
      </c>
      <c r="AS1521" s="131">
        <v>407.00599999999997</v>
      </c>
      <c r="AT1521" s="131">
        <v>189.81399999999999</v>
      </c>
      <c r="AU1521" s="131">
        <v>300.02199999999999</v>
      </c>
      <c r="AV1521" s="131">
        <v>394.73599999999999</v>
      </c>
      <c r="AW1521" s="131">
        <v>362.096</v>
      </c>
      <c r="AX1521" s="131">
        <v>366.25</v>
      </c>
      <c r="AY1521" s="131">
        <v>896.33399999999995</v>
      </c>
      <c r="AZ1521" s="131">
        <v>51.597999999999999</v>
      </c>
      <c r="BA1521" s="131">
        <v>752.82299999999998</v>
      </c>
      <c r="BB1521">
        <v>95.570999999999998</v>
      </c>
      <c r="BC1521" t="s">
        <v>147</v>
      </c>
    </row>
    <row r="1522" spans="1:55" hidden="1" x14ac:dyDescent="0.25">
      <c r="A1522" t="s">
        <v>116</v>
      </c>
      <c r="B1522" t="s">
        <v>159</v>
      </c>
      <c r="C1522" t="s">
        <v>151</v>
      </c>
      <c r="D1522" s="131" t="s">
        <v>147</v>
      </c>
      <c r="E1522" s="131" t="s">
        <v>147</v>
      </c>
      <c r="F1522" s="131" t="s">
        <v>147</v>
      </c>
      <c r="G1522" s="131" t="s">
        <v>147</v>
      </c>
      <c r="H1522" s="131" t="s">
        <v>147</v>
      </c>
      <c r="I1522" s="131" t="s">
        <v>147</v>
      </c>
      <c r="J1522" s="131" t="s">
        <v>147</v>
      </c>
      <c r="K1522" s="131" t="s">
        <v>147</v>
      </c>
      <c r="L1522" s="131" t="s">
        <v>147</v>
      </c>
      <c r="M1522" s="131" t="s">
        <v>147</v>
      </c>
      <c r="N1522" s="131" t="s">
        <v>147</v>
      </c>
      <c r="O1522" s="131" t="s">
        <v>147</v>
      </c>
      <c r="P1522" s="131" t="s">
        <v>147</v>
      </c>
      <c r="Q1522" s="131" t="s">
        <v>147</v>
      </c>
      <c r="R1522" s="131" t="s">
        <v>147</v>
      </c>
      <c r="S1522" s="131" t="s">
        <v>147</v>
      </c>
      <c r="T1522" s="131" t="s">
        <v>147</v>
      </c>
      <c r="U1522" s="131" t="s">
        <v>147</v>
      </c>
      <c r="V1522" s="131" t="s">
        <v>147</v>
      </c>
      <c r="W1522" s="131" t="s">
        <v>147</v>
      </c>
      <c r="X1522" s="131" t="s">
        <v>147</v>
      </c>
      <c r="Y1522" s="131" t="s">
        <v>147</v>
      </c>
      <c r="Z1522" s="131" t="s">
        <v>147</v>
      </c>
      <c r="AA1522" s="131" t="s">
        <v>147</v>
      </c>
      <c r="AB1522" s="131" t="s">
        <v>147</v>
      </c>
      <c r="AC1522" s="131" t="s">
        <v>147</v>
      </c>
      <c r="AD1522" s="131" t="s">
        <v>147</v>
      </c>
      <c r="AE1522" s="131" t="s">
        <v>147</v>
      </c>
      <c r="AF1522" s="131" t="s">
        <v>147</v>
      </c>
      <c r="AG1522" s="131" t="s">
        <v>147</v>
      </c>
      <c r="AH1522" s="131" t="s">
        <v>147</v>
      </c>
      <c r="AI1522" s="131" t="s">
        <v>147</v>
      </c>
      <c r="AJ1522" s="131" t="s">
        <v>147</v>
      </c>
      <c r="AK1522" s="131" t="s">
        <v>147</v>
      </c>
      <c r="AL1522" s="131" t="s">
        <v>147</v>
      </c>
      <c r="AM1522" s="131" t="s">
        <v>147</v>
      </c>
      <c r="AN1522" s="131" t="s">
        <v>147</v>
      </c>
      <c r="AO1522" s="131" t="s">
        <v>147</v>
      </c>
      <c r="AP1522" s="131" t="s">
        <v>147</v>
      </c>
      <c r="AQ1522" s="131" t="s">
        <v>147</v>
      </c>
      <c r="AR1522" s="131">
        <v>0</v>
      </c>
      <c r="AS1522" s="131">
        <v>0</v>
      </c>
      <c r="AT1522" s="131">
        <v>0</v>
      </c>
      <c r="AU1522" s="131">
        <v>0</v>
      </c>
      <c r="AV1522" s="131">
        <v>0</v>
      </c>
      <c r="AW1522" s="131">
        <v>0</v>
      </c>
      <c r="AX1522" s="131">
        <v>0</v>
      </c>
      <c r="AY1522" s="131">
        <v>25.317</v>
      </c>
      <c r="AZ1522" s="131">
        <v>0</v>
      </c>
      <c r="BA1522" s="131">
        <v>0</v>
      </c>
      <c r="BB1522">
        <v>3760.1880000000001</v>
      </c>
      <c r="BC1522" t="s">
        <v>147</v>
      </c>
    </row>
    <row r="1523" spans="1:55" hidden="1" x14ac:dyDescent="0.25">
      <c r="A1523" t="s">
        <v>116</v>
      </c>
      <c r="B1523" t="s">
        <v>159</v>
      </c>
      <c r="C1523" t="s">
        <v>148</v>
      </c>
      <c r="D1523" s="131" t="s">
        <v>147</v>
      </c>
      <c r="E1523" s="131" t="s">
        <v>147</v>
      </c>
      <c r="F1523" s="131" t="s">
        <v>147</v>
      </c>
      <c r="G1523" s="131" t="s">
        <v>147</v>
      </c>
      <c r="H1523" s="131" t="s">
        <v>147</v>
      </c>
      <c r="I1523" s="131" t="s">
        <v>147</v>
      </c>
      <c r="J1523" s="131" t="s">
        <v>147</v>
      </c>
      <c r="K1523" s="131" t="s">
        <v>147</v>
      </c>
      <c r="L1523" s="131" t="s">
        <v>147</v>
      </c>
      <c r="M1523" s="131" t="s">
        <v>147</v>
      </c>
      <c r="N1523" s="131" t="s">
        <v>147</v>
      </c>
      <c r="O1523" s="131" t="s">
        <v>147</v>
      </c>
      <c r="P1523" s="131" t="s">
        <v>147</v>
      </c>
      <c r="Q1523" s="131" t="s">
        <v>147</v>
      </c>
      <c r="R1523" s="131" t="s">
        <v>147</v>
      </c>
      <c r="S1523" s="131" t="s">
        <v>147</v>
      </c>
      <c r="T1523" s="131" t="s">
        <v>147</v>
      </c>
      <c r="U1523" s="131" t="s">
        <v>147</v>
      </c>
      <c r="V1523" s="131" t="s">
        <v>147</v>
      </c>
      <c r="W1523" s="131" t="s">
        <v>147</v>
      </c>
      <c r="X1523" s="131" t="s">
        <v>147</v>
      </c>
      <c r="Y1523" s="131" t="s">
        <v>147</v>
      </c>
      <c r="Z1523" s="131" t="s">
        <v>147</v>
      </c>
      <c r="AA1523" s="131" t="s">
        <v>147</v>
      </c>
      <c r="AB1523" s="131" t="s">
        <v>147</v>
      </c>
      <c r="AC1523" s="131" t="s">
        <v>147</v>
      </c>
      <c r="AD1523" s="131" t="s">
        <v>147</v>
      </c>
      <c r="AE1523" s="131" t="s">
        <v>147</v>
      </c>
      <c r="AF1523" s="131" t="s">
        <v>147</v>
      </c>
      <c r="AG1523" s="131" t="s">
        <v>147</v>
      </c>
      <c r="AH1523" s="131" t="s">
        <v>147</v>
      </c>
      <c r="AI1523" s="131" t="s">
        <v>147</v>
      </c>
      <c r="AJ1523" s="131" t="s">
        <v>147</v>
      </c>
      <c r="AK1523" s="131" t="s">
        <v>147</v>
      </c>
      <c r="AL1523" s="131" t="s">
        <v>147</v>
      </c>
      <c r="AM1523" s="131" t="s">
        <v>147</v>
      </c>
      <c r="AN1523" s="131" t="s">
        <v>147</v>
      </c>
      <c r="AO1523" s="131" t="s">
        <v>147</v>
      </c>
      <c r="AP1523" s="131" t="s">
        <v>147</v>
      </c>
      <c r="AQ1523" s="131" t="s">
        <v>147</v>
      </c>
      <c r="AR1523" s="131">
        <v>2291.1509999999998</v>
      </c>
      <c r="AS1523" s="131">
        <v>2629.7150000000001</v>
      </c>
      <c r="AT1523" s="131">
        <v>2585.1190000000001</v>
      </c>
      <c r="AU1523" s="131">
        <v>2945.8710000000001</v>
      </c>
      <c r="AV1523" s="131">
        <v>2817.009</v>
      </c>
      <c r="AW1523" s="131">
        <v>2970.5129999999999</v>
      </c>
      <c r="AX1523" s="131">
        <v>3638.5129999999999</v>
      </c>
      <c r="AY1523" s="131">
        <v>3923.5390000000002</v>
      </c>
      <c r="AZ1523" s="131">
        <v>6970.0969999999998</v>
      </c>
      <c r="BA1523" s="131">
        <v>4237.0519999999997</v>
      </c>
      <c r="BB1523">
        <v>6900.7280000000001</v>
      </c>
      <c r="BC1523" t="s">
        <v>147</v>
      </c>
    </row>
    <row r="1524" spans="1:55" x14ac:dyDescent="0.25">
      <c r="A1524" t="s">
        <v>116</v>
      </c>
      <c r="B1524" t="s">
        <v>149</v>
      </c>
      <c r="C1524" t="s">
        <v>158</v>
      </c>
      <c r="D1524" s="131" t="s">
        <v>147</v>
      </c>
      <c r="E1524" s="131" t="s">
        <v>147</v>
      </c>
      <c r="F1524" s="131" t="s">
        <v>147</v>
      </c>
      <c r="G1524" s="131" t="s">
        <v>147</v>
      </c>
      <c r="H1524" s="131" t="s">
        <v>147</v>
      </c>
      <c r="I1524" s="131" t="s">
        <v>147</v>
      </c>
      <c r="J1524" s="131" t="s">
        <v>147</v>
      </c>
      <c r="K1524" s="131" t="s">
        <v>147</v>
      </c>
      <c r="L1524" s="131" t="s">
        <v>147</v>
      </c>
      <c r="M1524" s="131" t="s">
        <v>147</v>
      </c>
      <c r="N1524" s="131" t="s">
        <v>147</v>
      </c>
      <c r="O1524" s="131" t="s">
        <v>147</v>
      </c>
      <c r="P1524" s="131" t="s">
        <v>147</v>
      </c>
      <c r="Q1524" s="131" t="s">
        <v>147</v>
      </c>
      <c r="R1524" s="131" t="s">
        <v>147</v>
      </c>
      <c r="S1524" s="131" t="s">
        <v>147</v>
      </c>
      <c r="T1524" s="131" t="s">
        <v>147</v>
      </c>
      <c r="U1524" s="131" t="s">
        <v>147</v>
      </c>
      <c r="V1524" s="131" t="s">
        <v>147</v>
      </c>
      <c r="W1524" s="131" t="s">
        <v>147</v>
      </c>
      <c r="X1524" s="131" t="s">
        <v>147</v>
      </c>
      <c r="Y1524" s="131" t="s">
        <v>147</v>
      </c>
      <c r="Z1524" s="131" t="s">
        <v>147</v>
      </c>
      <c r="AA1524" s="131" t="s">
        <v>147</v>
      </c>
      <c r="AB1524" s="131" t="s">
        <v>147</v>
      </c>
      <c r="AC1524" s="131" t="s">
        <v>147</v>
      </c>
      <c r="AD1524" s="131" t="s">
        <v>147</v>
      </c>
      <c r="AE1524" s="131" t="s">
        <v>147</v>
      </c>
      <c r="AF1524" s="131" t="s">
        <v>147</v>
      </c>
      <c r="AG1524" s="131" t="s">
        <v>147</v>
      </c>
      <c r="AH1524" s="131" t="s">
        <v>147</v>
      </c>
      <c r="AI1524" s="131" t="s">
        <v>147</v>
      </c>
      <c r="AJ1524" s="131" t="s">
        <v>147</v>
      </c>
      <c r="AK1524" s="131" t="s">
        <v>147</v>
      </c>
      <c r="AL1524" s="131" t="s">
        <v>147</v>
      </c>
      <c r="AM1524" s="131" t="s">
        <v>147</v>
      </c>
      <c r="AN1524" s="131" t="s">
        <v>147</v>
      </c>
      <c r="AO1524" s="131" t="s">
        <v>147</v>
      </c>
      <c r="AP1524" s="131" t="s">
        <v>147</v>
      </c>
      <c r="AQ1524" s="131" t="s">
        <v>147</v>
      </c>
      <c r="AR1524" s="131">
        <v>357.59100000000001</v>
      </c>
      <c r="AS1524" s="131">
        <v>388.38900000000001</v>
      </c>
      <c r="AT1524" s="131">
        <v>462.17599999999999</v>
      </c>
      <c r="AU1524" s="131">
        <v>538.66300000000001</v>
      </c>
      <c r="AV1524" s="131">
        <v>425.90699999999998</v>
      </c>
      <c r="AW1524" s="131">
        <v>439.721</v>
      </c>
      <c r="AX1524" s="131">
        <v>622.50199999999995</v>
      </c>
      <c r="AY1524" s="131">
        <v>612.43799999999999</v>
      </c>
      <c r="AZ1524" s="131">
        <v>1218.5350000000001</v>
      </c>
      <c r="BA1524" s="131">
        <v>609.61400000000003</v>
      </c>
      <c r="BB1524">
        <v>1182</v>
      </c>
    </row>
    <row r="1525" spans="1:55" x14ac:dyDescent="0.25">
      <c r="A1525" t="s">
        <v>116</v>
      </c>
      <c r="B1525" t="s">
        <v>149</v>
      </c>
      <c r="C1525" t="s">
        <v>157</v>
      </c>
      <c r="D1525" s="131" t="s">
        <v>147</v>
      </c>
      <c r="E1525" s="131" t="s">
        <v>147</v>
      </c>
      <c r="F1525" s="131" t="s">
        <v>147</v>
      </c>
      <c r="G1525" s="131" t="s">
        <v>147</v>
      </c>
      <c r="H1525" s="131" t="s">
        <v>147</v>
      </c>
      <c r="I1525" s="131" t="s">
        <v>147</v>
      </c>
      <c r="J1525" s="131" t="s">
        <v>147</v>
      </c>
      <c r="K1525" s="131" t="s">
        <v>147</v>
      </c>
      <c r="L1525" s="131" t="s">
        <v>147</v>
      </c>
      <c r="M1525" s="131" t="s">
        <v>147</v>
      </c>
      <c r="N1525" s="131" t="s">
        <v>147</v>
      </c>
      <c r="O1525" s="131" t="s">
        <v>147</v>
      </c>
      <c r="P1525" s="131" t="s">
        <v>147</v>
      </c>
      <c r="Q1525" s="131" t="s">
        <v>147</v>
      </c>
      <c r="R1525" s="131" t="s">
        <v>147</v>
      </c>
      <c r="S1525" s="131" t="s">
        <v>147</v>
      </c>
      <c r="T1525" s="131" t="s">
        <v>147</v>
      </c>
      <c r="U1525" s="131" t="s">
        <v>147</v>
      </c>
      <c r="V1525" s="131" t="s">
        <v>147</v>
      </c>
      <c r="W1525" s="131" t="s">
        <v>147</v>
      </c>
      <c r="X1525" s="131" t="s">
        <v>147</v>
      </c>
      <c r="Y1525" s="131" t="s">
        <v>147</v>
      </c>
      <c r="Z1525" s="131" t="s">
        <v>147</v>
      </c>
      <c r="AA1525" s="131" t="s">
        <v>147</v>
      </c>
      <c r="AB1525" s="131" t="s">
        <v>147</v>
      </c>
      <c r="AC1525" s="131" t="s">
        <v>147</v>
      </c>
      <c r="AD1525" s="131" t="s">
        <v>147</v>
      </c>
      <c r="AE1525" s="131" t="s">
        <v>147</v>
      </c>
      <c r="AF1525" s="131" t="s">
        <v>147</v>
      </c>
      <c r="AG1525" s="131" t="s">
        <v>147</v>
      </c>
      <c r="AH1525" s="131" t="s">
        <v>147</v>
      </c>
      <c r="AI1525" s="131" t="s">
        <v>147</v>
      </c>
      <c r="AJ1525" s="131" t="s">
        <v>147</v>
      </c>
      <c r="AK1525" s="131" t="s">
        <v>147</v>
      </c>
      <c r="AL1525" s="131" t="s">
        <v>147</v>
      </c>
      <c r="AM1525" s="131" t="s">
        <v>147</v>
      </c>
      <c r="AN1525" s="131" t="s">
        <v>147</v>
      </c>
      <c r="AO1525" s="131" t="s">
        <v>147</v>
      </c>
      <c r="AP1525" s="131" t="s">
        <v>147</v>
      </c>
      <c r="AQ1525" s="131" t="s">
        <v>147</v>
      </c>
      <c r="AR1525" s="131">
        <v>50.14</v>
      </c>
      <c r="AS1525" s="131">
        <v>94.093000000000004</v>
      </c>
      <c r="AT1525" s="131">
        <v>27.88</v>
      </c>
      <c r="AU1525" s="131">
        <v>83.536000000000001</v>
      </c>
      <c r="AV1525" s="131">
        <v>60.369</v>
      </c>
      <c r="AW1525" s="131">
        <v>53.603999999999999</v>
      </c>
      <c r="AX1525" s="131">
        <v>102.999</v>
      </c>
      <c r="AY1525" s="131">
        <v>93.831999999999994</v>
      </c>
      <c r="AZ1525" s="131">
        <v>1371.885</v>
      </c>
      <c r="BA1525" s="131">
        <v>10.528</v>
      </c>
      <c r="BB1525">
        <v>30</v>
      </c>
    </row>
    <row r="1526" spans="1:55" x14ac:dyDescent="0.25">
      <c r="A1526" t="s">
        <v>116</v>
      </c>
      <c r="B1526" t="s">
        <v>149</v>
      </c>
      <c r="C1526" t="s">
        <v>156</v>
      </c>
      <c r="D1526" s="131" t="s">
        <v>147</v>
      </c>
      <c r="E1526" s="131" t="s">
        <v>147</v>
      </c>
      <c r="F1526" s="131" t="s">
        <v>147</v>
      </c>
      <c r="G1526" s="131" t="s">
        <v>147</v>
      </c>
      <c r="H1526" s="131" t="s">
        <v>147</v>
      </c>
      <c r="I1526" s="131" t="s">
        <v>147</v>
      </c>
      <c r="J1526" s="131" t="s">
        <v>147</v>
      </c>
      <c r="K1526" s="131" t="s">
        <v>147</v>
      </c>
      <c r="L1526" s="131" t="s">
        <v>147</v>
      </c>
      <c r="M1526" s="131" t="s">
        <v>147</v>
      </c>
      <c r="N1526" s="131" t="s">
        <v>147</v>
      </c>
      <c r="O1526" s="131" t="s">
        <v>147</v>
      </c>
      <c r="P1526" s="131" t="s">
        <v>147</v>
      </c>
      <c r="Q1526" s="131" t="s">
        <v>147</v>
      </c>
      <c r="R1526" s="131" t="s">
        <v>147</v>
      </c>
      <c r="S1526" s="131" t="s">
        <v>147</v>
      </c>
      <c r="T1526" s="131" t="s">
        <v>147</v>
      </c>
      <c r="U1526" s="131" t="s">
        <v>147</v>
      </c>
      <c r="V1526" s="131" t="s">
        <v>147</v>
      </c>
      <c r="W1526" s="131" t="s">
        <v>147</v>
      </c>
      <c r="X1526" s="131" t="s">
        <v>147</v>
      </c>
      <c r="Y1526" s="131" t="s">
        <v>147</v>
      </c>
      <c r="Z1526" s="131" t="s">
        <v>147</v>
      </c>
      <c r="AA1526" s="131" t="s">
        <v>147</v>
      </c>
      <c r="AB1526" s="131" t="s">
        <v>147</v>
      </c>
      <c r="AC1526" s="131" t="s">
        <v>147</v>
      </c>
      <c r="AD1526" s="131" t="s">
        <v>147</v>
      </c>
      <c r="AE1526" s="131" t="s">
        <v>147</v>
      </c>
      <c r="AF1526" s="131" t="s">
        <v>147</v>
      </c>
      <c r="AG1526" s="131" t="s">
        <v>147</v>
      </c>
      <c r="AH1526" s="131" t="s">
        <v>147</v>
      </c>
      <c r="AI1526" s="131" t="s">
        <v>147</v>
      </c>
      <c r="AJ1526" s="131" t="s">
        <v>147</v>
      </c>
      <c r="AK1526" s="131" t="s">
        <v>147</v>
      </c>
      <c r="AL1526" s="131" t="s">
        <v>147</v>
      </c>
      <c r="AM1526" s="131" t="s">
        <v>147</v>
      </c>
      <c r="AN1526" s="131" t="s">
        <v>147</v>
      </c>
      <c r="AO1526" s="131" t="s">
        <v>147</v>
      </c>
      <c r="AP1526" s="131" t="s">
        <v>147</v>
      </c>
      <c r="AQ1526" s="131" t="s">
        <v>147</v>
      </c>
      <c r="AR1526" s="131">
        <v>335.435</v>
      </c>
      <c r="AS1526" s="131">
        <v>435.56299999999999</v>
      </c>
      <c r="AT1526" s="131">
        <v>494.99799999999999</v>
      </c>
      <c r="AU1526" s="131">
        <v>449.11599999999999</v>
      </c>
      <c r="AV1526" s="131">
        <v>479.99299999999999</v>
      </c>
      <c r="AW1526" s="131">
        <v>435.72800000000001</v>
      </c>
      <c r="AX1526" s="131">
        <v>455.66300000000001</v>
      </c>
      <c r="AY1526" s="131">
        <v>389.97800000000001</v>
      </c>
      <c r="AZ1526" s="131">
        <v>406.298</v>
      </c>
      <c r="BA1526" s="131">
        <v>411.92399999999998</v>
      </c>
      <c r="BB1526">
        <v>187</v>
      </c>
    </row>
    <row r="1527" spans="1:55" x14ac:dyDescent="0.25">
      <c r="A1527" t="s">
        <v>116</v>
      </c>
      <c r="B1527" t="s">
        <v>149</v>
      </c>
      <c r="C1527" t="s">
        <v>155</v>
      </c>
      <c r="D1527" s="131" t="s">
        <v>147</v>
      </c>
      <c r="E1527" s="131" t="s">
        <v>147</v>
      </c>
      <c r="F1527" s="131" t="s">
        <v>147</v>
      </c>
      <c r="G1527" s="131" t="s">
        <v>147</v>
      </c>
      <c r="H1527" s="131" t="s">
        <v>147</v>
      </c>
      <c r="I1527" s="131" t="s">
        <v>147</v>
      </c>
      <c r="J1527" s="131" t="s">
        <v>147</v>
      </c>
      <c r="K1527" s="131" t="s">
        <v>147</v>
      </c>
      <c r="L1527" s="131" t="s">
        <v>147</v>
      </c>
      <c r="M1527" s="131" t="s">
        <v>147</v>
      </c>
      <c r="N1527" s="131" t="s">
        <v>147</v>
      </c>
      <c r="O1527" s="131" t="s">
        <v>147</v>
      </c>
      <c r="P1527" s="131" t="s">
        <v>147</v>
      </c>
      <c r="Q1527" s="131" t="s">
        <v>147</v>
      </c>
      <c r="R1527" s="131" t="s">
        <v>147</v>
      </c>
      <c r="S1527" s="131" t="s">
        <v>147</v>
      </c>
      <c r="T1527" s="131" t="s">
        <v>147</v>
      </c>
      <c r="U1527" s="131" t="s">
        <v>147</v>
      </c>
      <c r="V1527" s="131" t="s">
        <v>147</v>
      </c>
      <c r="W1527" s="131" t="s">
        <v>147</v>
      </c>
      <c r="X1527" s="131" t="s">
        <v>147</v>
      </c>
      <c r="Y1527" s="131" t="s">
        <v>147</v>
      </c>
      <c r="Z1527" s="131" t="s">
        <v>147</v>
      </c>
      <c r="AA1527" s="131" t="s">
        <v>147</v>
      </c>
      <c r="AB1527" s="131" t="s">
        <v>147</v>
      </c>
      <c r="AC1527" s="131" t="s">
        <v>147</v>
      </c>
      <c r="AD1527" s="131" t="s">
        <v>147</v>
      </c>
      <c r="AE1527" s="131" t="s">
        <v>147</v>
      </c>
      <c r="AF1527" s="131" t="s">
        <v>147</v>
      </c>
      <c r="AG1527" s="131" t="s">
        <v>147</v>
      </c>
      <c r="AH1527" s="131" t="s">
        <v>147</v>
      </c>
      <c r="AI1527" s="131" t="s">
        <v>147</v>
      </c>
      <c r="AJ1527" s="131" t="s">
        <v>147</v>
      </c>
      <c r="AK1527" s="131" t="s">
        <v>147</v>
      </c>
      <c r="AL1527" s="131" t="s">
        <v>147</v>
      </c>
      <c r="AM1527" s="131" t="s">
        <v>147</v>
      </c>
      <c r="AN1527" s="131" t="s">
        <v>147</v>
      </c>
      <c r="AO1527" s="131" t="s">
        <v>147</v>
      </c>
      <c r="AP1527" s="131" t="s">
        <v>147</v>
      </c>
      <c r="AQ1527" s="131" t="s">
        <v>147</v>
      </c>
      <c r="AR1527" s="131">
        <v>171.15100000000001</v>
      </c>
      <c r="AS1527" s="131">
        <v>163</v>
      </c>
      <c r="AT1527" s="131">
        <v>180.84</v>
      </c>
      <c r="AU1527" s="131">
        <v>178.71899999999999</v>
      </c>
      <c r="AV1527" s="131">
        <v>189.48400000000001</v>
      </c>
      <c r="AW1527" s="131">
        <v>208.12299999999999</v>
      </c>
      <c r="AX1527" s="131">
        <v>215.72800000000001</v>
      </c>
      <c r="AY1527" s="131">
        <v>184.63300000000001</v>
      </c>
      <c r="AZ1527" s="131">
        <v>62.790999999999997</v>
      </c>
      <c r="BA1527" s="131">
        <v>258.57799999999997</v>
      </c>
      <c r="BB1527">
        <v>273</v>
      </c>
    </row>
    <row r="1528" spans="1:55" x14ac:dyDescent="0.25">
      <c r="A1528" t="s">
        <v>116</v>
      </c>
      <c r="B1528" t="s">
        <v>149</v>
      </c>
      <c r="C1528" t="s">
        <v>154</v>
      </c>
      <c r="D1528" s="131" t="s">
        <v>147</v>
      </c>
      <c r="E1528" s="131" t="s">
        <v>147</v>
      </c>
      <c r="F1528" s="131" t="s">
        <v>147</v>
      </c>
      <c r="G1528" s="131" t="s">
        <v>147</v>
      </c>
      <c r="H1528" s="131" t="s">
        <v>147</v>
      </c>
      <c r="I1528" s="131" t="s">
        <v>147</v>
      </c>
      <c r="J1528" s="131" t="s">
        <v>147</v>
      </c>
      <c r="K1528" s="131" t="s">
        <v>147</v>
      </c>
      <c r="L1528" s="131" t="s">
        <v>147</v>
      </c>
      <c r="M1528" s="131" t="s">
        <v>147</v>
      </c>
      <c r="N1528" s="131" t="s">
        <v>147</v>
      </c>
      <c r="O1528" s="131" t="s">
        <v>147</v>
      </c>
      <c r="P1528" s="131" t="s">
        <v>147</v>
      </c>
      <c r="Q1528" s="131" t="s">
        <v>147</v>
      </c>
      <c r="R1528" s="131" t="s">
        <v>147</v>
      </c>
      <c r="S1528" s="131" t="s">
        <v>147</v>
      </c>
      <c r="T1528" s="131" t="s">
        <v>147</v>
      </c>
      <c r="U1528" s="131" t="s">
        <v>147</v>
      </c>
      <c r="V1528" s="131" t="s">
        <v>147</v>
      </c>
      <c r="W1528" s="131" t="s">
        <v>147</v>
      </c>
      <c r="X1528" s="131" t="s">
        <v>147</v>
      </c>
      <c r="Y1528" s="131" t="s">
        <v>147</v>
      </c>
      <c r="Z1528" s="131" t="s">
        <v>147</v>
      </c>
      <c r="AA1528" s="131" t="s">
        <v>147</v>
      </c>
      <c r="AB1528" s="131" t="s">
        <v>147</v>
      </c>
      <c r="AC1528" s="131" t="s">
        <v>147</v>
      </c>
      <c r="AD1528" s="131" t="s">
        <v>147</v>
      </c>
      <c r="AE1528" s="131" t="s">
        <v>147</v>
      </c>
      <c r="AF1528" s="131" t="s">
        <v>147</v>
      </c>
      <c r="AG1528" s="131" t="s">
        <v>147</v>
      </c>
      <c r="AH1528" s="131" t="s">
        <v>147</v>
      </c>
      <c r="AI1528" s="131" t="s">
        <v>147</v>
      </c>
      <c r="AJ1528" s="131" t="s">
        <v>147</v>
      </c>
      <c r="AK1528" s="131" t="s">
        <v>147</v>
      </c>
      <c r="AL1528" s="131" t="s">
        <v>147</v>
      </c>
      <c r="AM1528" s="131" t="s">
        <v>147</v>
      </c>
      <c r="AN1528" s="131" t="s">
        <v>147</v>
      </c>
      <c r="AO1528" s="131" t="s">
        <v>147</v>
      </c>
      <c r="AP1528" s="131" t="s">
        <v>147</v>
      </c>
      <c r="AQ1528" s="131" t="s">
        <v>147</v>
      </c>
      <c r="AR1528" s="131">
        <v>79.94</v>
      </c>
      <c r="AS1528" s="131">
        <v>110.58499999999999</v>
      </c>
      <c r="AT1528" s="131">
        <v>144.21600000000001</v>
      </c>
      <c r="AU1528" s="131">
        <v>156.30099999999999</v>
      </c>
      <c r="AV1528" s="131">
        <v>127.76</v>
      </c>
      <c r="AW1528" s="131">
        <v>118.58199999999999</v>
      </c>
      <c r="AX1528" s="131">
        <v>202.08199999999999</v>
      </c>
      <c r="AY1528" s="131">
        <v>92.233000000000004</v>
      </c>
      <c r="AZ1528" s="131">
        <v>1236.5</v>
      </c>
      <c r="BA1528" s="131">
        <v>684.58</v>
      </c>
      <c r="BB1528">
        <v>113.5</v>
      </c>
    </row>
    <row r="1529" spans="1:55" x14ac:dyDescent="0.25">
      <c r="A1529" t="s">
        <v>116</v>
      </c>
      <c r="B1529" t="s">
        <v>149</v>
      </c>
      <c r="C1529" t="s">
        <v>153</v>
      </c>
      <c r="D1529" s="131" t="s">
        <v>147</v>
      </c>
      <c r="E1529" s="131" t="s">
        <v>147</v>
      </c>
      <c r="F1529" s="131" t="s">
        <v>147</v>
      </c>
      <c r="G1529" s="131" t="s">
        <v>147</v>
      </c>
      <c r="H1529" s="131" t="s">
        <v>147</v>
      </c>
      <c r="I1529" s="131" t="s">
        <v>147</v>
      </c>
      <c r="J1529" s="131" t="s">
        <v>147</v>
      </c>
      <c r="K1529" s="131" t="s">
        <v>147</v>
      </c>
      <c r="L1529" s="131" t="s">
        <v>147</v>
      </c>
      <c r="M1529" s="131" t="s">
        <v>147</v>
      </c>
      <c r="N1529" s="131" t="s">
        <v>147</v>
      </c>
      <c r="O1529" s="131" t="s">
        <v>147</v>
      </c>
      <c r="P1529" s="131" t="s">
        <v>147</v>
      </c>
      <c r="Q1529" s="131" t="s">
        <v>147</v>
      </c>
      <c r="R1529" s="131" t="s">
        <v>147</v>
      </c>
      <c r="S1529" s="131" t="s">
        <v>147</v>
      </c>
      <c r="T1529" s="131" t="s">
        <v>147</v>
      </c>
      <c r="U1529" s="131" t="s">
        <v>147</v>
      </c>
      <c r="V1529" s="131" t="s">
        <v>147</v>
      </c>
      <c r="W1529" s="131" t="s">
        <v>147</v>
      </c>
      <c r="X1529" s="131" t="s">
        <v>147</v>
      </c>
      <c r="Y1529" s="131" t="s">
        <v>147</v>
      </c>
      <c r="Z1529" s="131" t="s">
        <v>147</v>
      </c>
      <c r="AA1529" s="131" t="s">
        <v>147</v>
      </c>
      <c r="AB1529" s="131" t="s">
        <v>147</v>
      </c>
      <c r="AC1529" s="131" t="s">
        <v>147</v>
      </c>
      <c r="AD1529" s="131" t="s">
        <v>147</v>
      </c>
      <c r="AE1529" s="131" t="s">
        <v>147</v>
      </c>
      <c r="AF1529" s="131" t="s">
        <v>147</v>
      </c>
      <c r="AG1529" s="131" t="s">
        <v>147</v>
      </c>
      <c r="AH1529" s="131" t="s">
        <v>147</v>
      </c>
      <c r="AI1529" s="131" t="s">
        <v>147</v>
      </c>
      <c r="AJ1529" s="131" t="s">
        <v>147</v>
      </c>
      <c r="AK1529" s="131" t="s">
        <v>147</v>
      </c>
      <c r="AL1529" s="131" t="s">
        <v>147</v>
      </c>
      <c r="AM1529" s="131" t="s">
        <v>147</v>
      </c>
      <c r="AN1529" s="131" t="s">
        <v>147</v>
      </c>
      <c r="AO1529" s="131" t="s">
        <v>147</v>
      </c>
      <c r="AP1529" s="131" t="s">
        <v>147</v>
      </c>
      <c r="AQ1529" s="131" t="s">
        <v>147</v>
      </c>
      <c r="AR1529" s="131">
        <v>265.86099999999999</v>
      </c>
      <c r="AS1529" s="131">
        <v>227.05</v>
      </c>
      <c r="AT1529" s="131">
        <v>218.732</v>
      </c>
      <c r="AU1529" s="131">
        <v>282.41899999999998</v>
      </c>
      <c r="AV1529" s="131">
        <v>262.54199999999997</v>
      </c>
      <c r="AW1529" s="131">
        <v>409.10700000000003</v>
      </c>
      <c r="AX1529" s="131">
        <v>489.601</v>
      </c>
      <c r="AY1529" s="131">
        <v>542.88900000000001</v>
      </c>
      <c r="AZ1529" s="131">
        <v>119.83499999999999</v>
      </c>
      <c r="BA1529" s="131">
        <v>248.64</v>
      </c>
      <c r="BB1529">
        <v>158</v>
      </c>
    </row>
    <row r="1530" spans="1:55" x14ac:dyDescent="0.25">
      <c r="A1530" t="s">
        <v>116</v>
      </c>
      <c r="B1530" t="s">
        <v>149</v>
      </c>
      <c r="C1530" t="s">
        <v>152</v>
      </c>
      <c r="D1530" s="131" t="s">
        <v>147</v>
      </c>
      <c r="E1530" s="131" t="s">
        <v>147</v>
      </c>
      <c r="F1530" s="131" t="s">
        <v>147</v>
      </c>
      <c r="G1530" s="131" t="s">
        <v>147</v>
      </c>
      <c r="H1530" s="131" t="s">
        <v>147</v>
      </c>
      <c r="I1530" s="131" t="s">
        <v>147</v>
      </c>
      <c r="J1530" s="131" t="s">
        <v>147</v>
      </c>
      <c r="K1530" s="131" t="s">
        <v>147</v>
      </c>
      <c r="L1530" s="131" t="s">
        <v>147</v>
      </c>
      <c r="M1530" s="131" t="s">
        <v>147</v>
      </c>
      <c r="N1530" s="131" t="s">
        <v>147</v>
      </c>
      <c r="O1530" s="131" t="s">
        <v>147</v>
      </c>
      <c r="P1530" s="131" t="s">
        <v>147</v>
      </c>
      <c r="Q1530" s="131" t="s">
        <v>147</v>
      </c>
      <c r="R1530" s="131" t="s">
        <v>147</v>
      </c>
      <c r="S1530" s="131" t="s">
        <v>147</v>
      </c>
      <c r="T1530" s="131" t="s">
        <v>147</v>
      </c>
      <c r="U1530" s="131" t="s">
        <v>147</v>
      </c>
      <c r="V1530" s="131" t="s">
        <v>147</v>
      </c>
      <c r="W1530" s="131" t="s">
        <v>147</v>
      </c>
      <c r="X1530" s="131" t="s">
        <v>147</v>
      </c>
      <c r="Y1530" s="131" t="s">
        <v>147</v>
      </c>
      <c r="Z1530" s="131" t="s">
        <v>147</v>
      </c>
      <c r="AA1530" s="131" t="s">
        <v>147</v>
      </c>
      <c r="AB1530" s="131" t="s">
        <v>147</v>
      </c>
      <c r="AC1530" s="131" t="s">
        <v>147</v>
      </c>
      <c r="AD1530" s="131" t="s">
        <v>147</v>
      </c>
      <c r="AE1530" s="131" t="s">
        <v>147</v>
      </c>
      <c r="AF1530" s="131" t="s">
        <v>147</v>
      </c>
      <c r="AG1530" s="131" t="s">
        <v>147</v>
      </c>
      <c r="AH1530" s="131" t="s">
        <v>147</v>
      </c>
      <c r="AI1530" s="131" t="s">
        <v>147</v>
      </c>
      <c r="AJ1530" s="131" t="s">
        <v>147</v>
      </c>
      <c r="AK1530" s="131" t="s">
        <v>147</v>
      </c>
      <c r="AL1530" s="131" t="s">
        <v>147</v>
      </c>
      <c r="AM1530" s="131" t="s">
        <v>147</v>
      </c>
      <c r="AN1530" s="131" t="s">
        <v>147</v>
      </c>
      <c r="AO1530" s="131" t="s">
        <v>147</v>
      </c>
      <c r="AP1530" s="131" t="s">
        <v>147</v>
      </c>
      <c r="AQ1530" s="131" t="s">
        <v>147</v>
      </c>
      <c r="AR1530" s="131">
        <v>202.24600000000001</v>
      </c>
      <c r="AS1530" s="131">
        <v>259.77800000000002</v>
      </c>
      <c r="AT1530" s="131">
        <v>121.152</v>
      </c>
      <c r="AU1530" s="131">
        <v>191.494</v>
      </c>
      <c r="AV1530" s="131">
        <v>251.947</v>
      </c>
      <c r="AW1530" s="131">
        <v>231.113</v>
      </c>
      <c r="AX1530" s="131">
        <v>233.76499999999999</v>
      </c>
      <c r="AY1530" s="131">
        <v>572.1</v>
      </c>
      <c r="AZ1530" s="131">
        <v>32.933</v>
      </c>
      <c r="BA1530" s="131">
        <v>480.50099999999998</v>
      </c>
      <c r="BB1530">
        <v>61</v>
      </c>
    </row>
    <row r="1531" spans="1:55" x14ac:dyDescent="0.25">
      <c r="A1531" t="s">
        <v>116</v>
      </c>
      <c r="B1531" t="s">
        <v>149</v>
      </c>
      <c r="C1531" t="s">
        <v>151</v>
      </c>
      <c r="D1531" s="131" t="s">
        <v>147</v>
      </c>
      <c r="E1531" s="131" t="s">
        <v>147</v>
      </c>
      <c r="F1531" s="131" t="s">
        <v>147</v>
      </c>
      <c r="G1531" s="131" t="s">
        <v>147</v>
      </c>
      <c r="H1531" s="131" t="s">
        <v>147</v>
      </c>
      <c r="I1531" s="131" t="s">
        <v>147</v>
      </c>
      <c r="J1531" s="131" t="s">
        <v>147</v>
      </c>
      <c r="K1531" s="131" t="s">
        <v>147</v>
      </c>
      <c r="L1531" s="131" t="s">
        <v>147</v>
      </c>
      <c r="M1531" s="131" t="s">
        <v>147</v>
      </c>
      <c r="N1531" s="131" t="s">
        <v>147</v>
      </c>
      <c r="O1531" s="131" t="s">
        <v>147</v>
      </c>
      <c r="P1531" s="131" t="s">
        <v>147</v>
      </c>
      <c r="Q1531" s="131" t="s">
        <v>147</v>
      </c>
      <c r="R1531" s="131" t="s">
        <v>147</v>
      </c>
      <c r="S1531" s="131" t="s">
        <v>147</v>
      </c>
      <c r="T1531" s="131" t="s">
        <v>147</v>
      </c>
      <c r="U1531" s="131" t="s">
        <v>147</v>
      </c>
      <c r="V1531" s="131" t="s">
        <v>147</v>
      </c>
      <c r="W1531" s="131" t="s">
        <v>147</v>
      </c>
      <c r="X1531" s="131" t="s">
        <v>147</v>
      </c>
      <c r="Y1531" s="131" t="s">
        <v>147</v>
      </c>
      <c r="Z1531" s="131" t="s">
        <v>147</v>
      </c>
      <c r="AA1531" s="131" t="s">
        <v>147</v>
      </c>
      <c r="AB1531" s="131" t="s">
        <v>147</v>
      </c>
      <c r="AC1531" s="131" t="s">
        <v>147</v>
      </c>
      <c r="AD1531" s="131" t="s">
        <v>147</v>
      </c>
      <c r="AE1531" s="131" t="s">
        <v>147</v>
      </c>
      <c r="AF1531" s="131" t="s">
        <v>147</v>
      </c>
      <c r="AG1531" s="131" t="s">
        <v>147</v>
      </c>
      <c r="AH1531" s="131" t="s">
        <v>147</v>
      </c>
      <c r="AI1531" s="131" t="s">
        <v>147</v>
      </c>
      <c r="AJ1531" s="131" t="s">
        <v>147</v>
      </c>
      <c r="AK1531" s="131" t="s">
        <v>147</v>
      </c>
      <c r="AL1531" s="131" t="s">
        <v>147</v>
      </c>
      <c r="AM1531" s="131" t="s">
        <v>147</v>
      </c>
      <c r="AN1531" s="131" t="s">
        <v>147</v>
      </c>
      <c r="AO1531" s="131" t="s">
        <v>147</v>
      </c>
      <c r="AP1531" s="131" t="s">
        <v>147</v>
      </c>
      <c r="AQ1531" s="131" t="s">
        <v>147</v>
      </c>
      <c r="AR1531" s="131">
        <v>0</v>
      </c>
      <c r="AS1531" s="131">
        <v>0</v>
      </c>
      <c r="AT1531" s="131">
        <v>0</v>
      </c>
      <c r="AU1531" s="131">
        <v>0</v>
      </c>
      <c r="AV1531" s="131">
        <v>0</v>
      </c>
      <c r="AW1531" s="131">
        <v>0</v>
      </c>
      <c r="AX1531" s="131">
        <v>0</v>
      </c>
      <c r="AY1531" s="131">
        <v>16.158999999999999</v>
      </c>
      <c r="AZ1531" s="131">
        <v>0</v>
      </c>
      <c r="BA1531" s="131">
        <v>0</v>
      </c>
      <c r="BB1531">
        <v>2400</v>
      </c>
    </row>
    <row r="1532" spans="1:55" x14ac:dyDescent="0.25">
      <c r="A1532" t="s">
        <v>116</v>
      </c>
      <c r="B1532" t="s">
        <v>149</v>
      </c>
      <c r="C1532" t="s">
        <v>148</v>
      </c>
      <c r="D1532" s="131" t="s">
        <v>147</v>
      </c>
      <c r="E1532" s="131" t="s">
        <v>147</v>
      </c>
      <c r="F1532" s="131" t="s">
        <v>147</v>
      </c>
      <c r="G1532" s="131" t="s">
        <v>147</v>
      </c>
      <c r="H1532" s="131" t="s">
        <v>147</v>
      </c>
      <c r="I1532" s="131" t="s">
        <v>147</v>
      </c>
      <c r="J1532" s="131" t="s">
        <v>147</v>
      </c>
      <c r="K1532" s="131" t="s">
        <v>147</v>
      </c>
      <c r="L1532" s="131" t="s">
        <v>147</v>
      </c>
      <c r="M1532" s="131" t="s">
        <v>147</v>
      </c>
      <c r="N1532" s="131" t="s">
        <v>147</v>
      </c>
      <c r="O1532" s="131" t="s">
        <v>147</v>
      </c>
      <c r="P1532" s="131" t="s">
        <v>147</v>
      </c>
      <c r="Q1532" s="131" t="s">
        <v>147</v>
      </c>
      <c r="R1532" s="131" t="s">
        <v>147</v>
      </c>
      <c r="S1532" s="131" t="s">
        <v>147</v>
      </c>
      <c r="T1532" s="131" t="s">
        <v>147</v>
      </c>
      <c r="U1532" s="131" t="s">
        <v>147</v>
      </c>
      <c r="V1532" s="131" t="s">
        <v>147</v>
      </c>
      <c r="W1532" s="131" t="s">
        <v>147</v>
      </c>
      <c r="X1532" s="131" t="s">
        <v>147</v>
      </c>
      <c r="Y1532" s="131" t="s">
        <v>147</v>
      </c>
      <c r="Z1532" s="131" t="s">
        <v>147</v>
      </c>
      <c r="AA1532" s="131" t="s">
        <v>147</v>
      </c>
      <c r="AB1532" s="131" t="s">
        <v>147</v>
      </c>
      <c r="AC1532" s="131" t="s">
        <v>147</v>
      </c>
      <c r="AD1532" s="131" t="s">
        <v>147</v>
      </c>
      <c r="AE1532" s="131" t="s">
        <v>147</v>
      </c>
      <c r="AF1532" s="131" t="s">
        <v>147</v>
      </c>
      <c r="AG1532" s="131" t="s">
        <v>147</v>
      </c>
      <c r="AH1532" s="131" t="s">
        <v>147</v>
      </c>
      <c r="AI1532" s="131" t="s">
        <v>147</v>
      </c>
      <c r="AJ1532" s="131" t="s">
        <v>147</v>
      </c>
      <c r="AK1532" s="131" t="s">
        <v>147</v>
      </c>
      <c r="AL1532" s="131" t="s">
        <v>147</v>
      </c>
      <c r="AM1532" s="131" t="s">
        <v>147</v>
      </c>
      <c r="AN1532" s="131" t="s">
        <v>147</v>
      </c>
      <c r="AO1532" s="131" t="s">
        <v>147</v>
      </c>
      <c r="AP1532" s="131" t="s">
        <v>147</v>
      </c>
      <c r="AQ1532" s="131" t="s">
        <v>147</v>
      </c>
      <c r="AR1532" s="131">
        <v>1462.364</v>
      </c>
      <c r="AS1532" s="131">
        <v>1678.4580000000001</v>
      </c>
      <c r="AT1532" s="131">
        <v>1649.9939999999999</v>
      </c>
      <c r="AU1532" s="131">
        <v>1880.249</v>
      </c>
      <c r="AV1532" s="131">
        <v>1798.001</v>
      </c>
      <c r="AW1532" s="131">
        <v>1895.9770000000001</v>
      </c>
      <c r="AX1532" s="131">
        <v>2322.3389999999999</v>
      </c>
      <c r="AY1532" s="131">
        <v>2504.2620000000002</v>
      </c>
      <c r="AZ1532" s="131">
        <v>4448.7759999999998</v>
      </c>
      <c r="BA1532" s="131">
        <v>2704.366</v>
      </c>
      <c r="BB1532">
        <v>4404.5</v>
      </c>
    </row>
    <row r="1533" spans="1:55" hidden="1" x14ac:dyDescent="0.25">
      <c r="A1533" t="s">
        <v>163</v>
      </c>
      <c r="B1533" t="s">
        <v>160</v>
      </c>
      <c r="C1533" t="s">
        <v>158</v>
      </c>
      <c r="D1533" s="131">
        <v>324.81299999999999</v>
      </c>
      <c r="E1533" s="131">
        <v>610.47</v>
      </c>
      <c r="F1533" s="131">
        <v>689.30700000000002</v>
      </c>
      <c r="G1533" s="131">
        <v>897.27700000000004</v>
      </c>
      <c r="H1533" s="131">
        <v>1209.748</v>
      </c>
      <c r="I1533" s="131">
        <v>1302.001</v>
      </c>
      <c r="J1533" s="131">
        <v>1743.732</v>
      </c>
      <c r="K1533" s="131">
        <v>1487.502</v>
      </c>
      <c r="L1533" s="131">
        <v>1273.325</v>
      </c>
      <c r="M1533" s="131">
        <v>1476.7080000000001</v>
      </c>
      <c r="N1533" s="131">
        <v>1360.5070000000001</v>
      </c>
      <c r="O1533" s="131">
        <v>1324.838</v>
      </c>
      <c r="P1533" s="131">
        <v>1151.633</v>
      </c>
      <c r="Q1533" s="131">
        <v>1113.2550000000001</v>
      </c>
      <c r="R1533" s="131">
        <v>992.62699999999995</v>
      </c>
      <c r="S1533" s="131">
        <v>913.87900000000002</v>
      </c>
      <c r="T1533" s="131">
        <v>993.99099999999999</v>
      </c>
      <c r="U1533" s="131">
        <v>1130.0630000000001</v>
      </c>
      <c r="V1533" s="131">
        <v>1176.068</v>
      </c>
      <c r="W1533" s="131">
        <v>1233.568</v>
      </c>
      <c r="X1533" s="131">
        <v>1556.393</v>
      </c>
      <c r="Y1533" s="131">
        <v>1697.3140000000001</v>
      </c>
      <c r="Z1533" s="131">
        <v>1558.1110000000001</v>
      </c>
      <c r="AA1533" s="131">
        <v>1484.4939999999999</v>
      </c>
      <c r="AB1533" s="131">
        <v>1678.5</v>
      </c>
      <c r="AC1533" s="131">
        <v>1825.259</v>
      </c>
      <c r="AD1533" s="131">
        <v>1856.1559999999999</v>
      </c>
      <c r="AE1533" s="131">
        <v>2010.604</v>
      </c>
      <c r="AF1533" s="131">
        <v>2147.8049999999998</v>
      </c>
      <c r="AG1533" s="131">
        <v>1745.5519999999999</v>
      </c>
      <c r="AH1533" s="131">
        <v>1732.3520000000001</v>
      </c>
      <c r="AI1533" s="131">
        <v>1963.057</v>
      </c>
      <c r="AJ1533" s="131">
        <v>2085.971</v>
      </c>
      <c r="AK1533" s="131">
        <v>2532.3890000000001</v>
      </c>
      <c r="AL1533" s="131">
        <v>2920.2739999999999</v>
      </c>
      <c r="AM1533" s="131">
        <v>5516.3909999999996</v>
      </c>
      <c r="AN1533" s="131">
        <v>4449.5969999999998</v>
      </c>
      <c r="AO1533" s="131">
        <v>3656.4270000000001</v>
      </c>
      <c r="AP1533" s="131">
        <v>3738.1280000000002</v>
      </c>
      <c r="AQ1533" s="131">
        <v>3965.123</v>
      </c>
      <c r="AR1533" s="131">
        <v>4052.596</v>
      </c>
      <c r="AS1533" s="131">
        <v>3796.8150000000001</v>
      </c>
      <c r="AT1533" s="131">
        <v>4196.8459999999995</v>
      </c>
      <c r="AU1533" s="131">
        <v>4591.7030000000004</v>
      </c>
      <c r="AV1533" s="131">
        <v>5441.232</v>
      </c>
      <c r="AW1533" s="131">
        <v>5633.4639999999999</v>
      </c>
      <c r="AX1533" s="131">
        <v>6105.7669999999998</v>
      </c>
      <c r="AY1533" s="131">
        <v>6205.4790000000003</v>
      </c>
      <c r="AZ1533" s="131">
        <v>6141.1480000000001</v>
      </c>
      <c r="BA1533" s="131">
        <v>7621.1360000000004</v>
      </c>
      <c r="BB1533">
        <v>7738.5479999999998</v>
      </c>
      <c r="BC1533" t="s">
        <v>147</v>
      </c>
    </row>
    <row r="1534" spans="1:55" hidden="1" x14ac:dyDescent="0.25">
      <c r="A1534" t="s">
        <v>163</v>
      </c>
      <c r="B1534" t="s">
        <v>160</v>
      </c>
      <c r="C1534" t="s">
        <v>157</v>
      </c>
      <c r="D1534" s="131">
        <v>873.76099999999997</v>
      </c>
      <c r="E1534" s="131">
        <v>1122.9829999999999</v>
      </c>
      <c r="F1534" s="131">
        <v>1586.1210000000001</v>
      </c>
      <c r="G1534" s="131">
        <v>2379.576</v>
      </c>
      <c r="H1534" s="131">
        <v>3131.9090000000001</v>
      </c>
      <c r="I1534" s="131">
        <v>3289.3780000000002</v>
      </c>
      <c r="J1534" s="131">
        <v>4189.3410000000003</v>
      </c>
      <c r="K1534" s="131">
        <v>4109.357</v>
      </c>
      <c r="L1534" s="131">
        <v>2749.4989999999998</v>
      </c>
      <c r="M1534" s="131">
        <v>2469.84</v>
      </c>
      <c r="N1534" s="131">
        <v>2452.4830000000002</v>
      </c>
      <c r="O1534" s="131">
        <v>2224.1190000000001</v>
      </c>
      <c r="P1534" s="131">
        <v>2284.09</v>
      </c>
      <c r="Q1534" s="131">
        <v>1950.242</v>
      </c>
      <c r="R1534" s="131">
        <v>2225.9949999999999</v>
      </c>
      <c r="S1534" s="131">
        <v>2011.3810000000001</v>
      </c>
      <c r="T1534" s="131">
        <v>2827.3710000000001</v>
      </c>
      <c r="U1534" s="131">
        <v>2433.6280000000002</v>
      </c>
      <c r="V1534" s="131">
        <v>1619.3320000000001</v>
      </c>
      <c r="W1534" s="131">
        <v>1552.316</v>
      </c>
      <c r="X1534" s="131">
        <v>1686.98</v>
      </c>
      <c r="Y1534" s="131">
        <v>1285.0540000000001</v>
      </c>
      <c r="Z1534" s="131">
        <v>1327.9559999999999</v>
      </c>
      <c r="AA1534" s="131">
        <v>1000.904</v>
      </c>
      <c r="AB1534" s="131">
        <v>924.63400000000001</v>
      </c>
      <c r="AC1534" s="131">
        <v>899.07399999999996</v>
      </c>
      <c r="AD1534" s="131">
        <v>831.42100000000005</v>
      </c>
      <c r="AE1534" s="131">
        <v>1081.7080000000001</v>
      </c>
      <c r="AF1534" s="131">
        <v>1685.125</v>
      </c>
      <c r="AG1534" s="131">
        <v>1585.002</v>
      </c>
      <c r="AH1534" s="131">
        <v>1556.71</v>
      </c>
      <c r="AI1534" s="131">
        <v>1581.0429999999999</v>
      </c>
      <c r="AJ1534" s="131">
        <v>1692.1659999999999</v>
      </c>
      <c r="AK1534" s="131">
        <v>1964.752</v>
      </c>
      <c r="AL1534" s="131">
        <v>2144.4749999999999</v>
      </c>
      <c r="AM1534" s="131">
        <v>6596.7449999999999</v>
      </c>
      <c r="AN1534" s="131">
        <v>2900.1790000000001</v>
      </c>
      <c r="AO1534" s="131">
        <v>2818.6689999999999</v>
      </c>
      <c r="AP1534" s="131">
        <v>2847.5050000000001</v>
      </c>
      <c r="AQ1534" s="131">
        <v>2948.5569999999998</v>
      </c>
      <c r="AR1534" s="131">
        <v>2314.2919999999999</v>
      </c>
      <c r="AS1534" s="131">
        <v>2017.2729999999999</v>
      </c>
      <c r="AT1534" s="131">
        <v>1782.5509999999999</v>
      </c>
      <c r="AU1534" s="131">
        <v>1720.471</v>
      </c>
      <c r="AV1534" s="131">
        <v>1874.155</v>
      </c>
      <c r="AW1534" s="131">
        <v>1638.4939999999999</v>
      </c>
      <c r="AX1534" s="131">
        <v>1586.904</v>
      </c>
      <c r="AY1534" s="131">
        <v>1775.0129999999999</v>
      </c>
      <c r="AZ1534" s="131">
        <v>1359.0509999999999</v>
      </c>
      <c r="BA1534" s="131">
        <v>1760.8789999999999</v>
      </c>
      <c r="BB1534">
        <v>1734.8630000000001</v>
      </c>
      <c r="BC1534" t="s">
        <v>147</v>
      </c>
    </row>
    <row r="1535" spans="1:55" hidden="1" x14ac:dyDescent="0.25">
      <c r="A1535" t="s">
        <v>163</v>
      </c>
      <c r="B1535" t="s">
        <v>160</v>
      </c>
      <c r="C1535" t="s">
        <v>156</v>
      </c>
      <c r="D1535" s="131">
        <v>161.01400000000001</v>
      </c>
      <c r="E1535" s="131">
        <v>392.41300000000001</v>
      </c>
      <c r="F1535" s="131">
        <v>640.82100000000003</v>
      </c>
      <c r="G1535" s="131">
        <v>1299.5170000000001</v>
      </c>
      <c r="H1535" s="131">
        <v>2029.6020000000001</v>
      </c>
      <c r="I1535" s="131">
        <v>2818.7109999999998</v>
      </c>
      <c r="J1535" s="131">
        <v>3176.703</v>
      </c>
      <c r="K1535" s="131">
        <v>3120.9119999999998</v>
      </c>
      <c r="L1535" s="131">
        <v>2056.252</v>
      </c>
      <c r="M1535" s="131">
        <v>1660.76</v>
      </c>
      <c r="N1535" s="131">
        <v>1656.9670000000001</v>
      </c>
      <c r="O1535" s="131">
        <v>1342.4110000000001</v>
      </c>
      <c r="P1535" s="131">
        <v>1023.415</v>
      </c>
      <c r="Q1535" s="131">
        <v>955.86300000000006</v>
      </c>
      <c r="R1535" s="131">
        <v>949.923</v>
      </c>
      <c r="S1535" s="131">
        <v>869.59100000000001</v>
      </c>
      <c r="T1535" s="131">
        <v>910.72400000000005</v>
      </c>
      <c r="U1535" s="131">
        <v>981.64</v>
      </c>
      <c r="V1535" s="131">
        <v>957.07799999999997</v>
      </c>
      <c r="W1535" s="131">
        <v>923.63300000000004</v>
      </c>
      <c r="X1535" s="131">
        <v>1014.294</v>
      </c>
      <c r="Y1535" s="131">
        <v>1089.1590000000001</v>
      </c>
      <c r="Z1535" s="131">
        <v>968.11500000000001</v>
      </c>
      <c r="AA1535" s="131">
        <v>944.19100000000003</v>
      </c>
      <c r="AB1535" s="131">
        <v>1061.7470000000001</v>
      </c>
      <c r="AC1535" s="131">
        <v>1080.826</v>
      </c>
      <c r="AD1535" s="131">
        <v>996.95899999999995</v>
      </c>
      <c r="AE1535" s="131">
        <v>1094.3879999999999</v>
      </c>
      <c r="AF1535" s="131">
        <v>1213.107</v>
      </c>
      <c r="AG1535" s="131">
        <v>1201.2909999999999</v>
      </c>
      <c r="AH1535" s="131">
        <v>1367.2339999999999</v>
      </c>
      <c r="AI1535" s="131">
        <v>1410.663</v>
      </c>
      <c r="AJ1535" s="131">
        <v>1519.318</v>
      </c>
      <c r="AK1535" s="131">
        <v>2135.7739999999999</v>
      </c>
      <c r="AL1535" s="131">
        <v>2102.1770000000001</v>
      </c>
      <c r="AM1535" s="131">
        <v>5193.3190000000004</v>
      </c>
      <c r="AN1535" s="131">
        <v>4284.75</v>
      </c>
      <c r="AO1535" s="131">
        <v>4632.1099999999997</v>
      </c>
      <c r="AP1535" s="131">
        <v>4898.0839999999998</v>
      </c>
      <c r="AQ1535" s="131">
        <v>4367.8440000000001</v>
      </c>
      <c r="AR1535" s="131">
        <v>3677.6370000000002</v>
      </c>
      <c r="AS1535" s="131">
        <v>3530.23</v>
      </c>
      <c r="AT1535" s="131">
        <v>3146.7330000000002</v>
      </c>
      <c r="AU1535" s="131">
        <v>2909.806</v>
      </c>
      <c r="AV1535" s="131">
        <v>3186.4789999999998</v>
      </c>
      <c r="AW1535" s="131">
        <v>3500.7469999999998</v>
      </c>
      <c r="AX1535" s="131">
        <v>3251.18</v>
      </c>
      <c r="AY1535" s="131">
        <v>3491.4349999999999</v>
      </c>
      <c r="AZ1535" s="131">
        <v>3759.7950000000001</v>
      </c>
      <c r="BA1535" s="131">
        <v>3342.9740000000002</v>
      </c>
      <c r="BB1535">
        <v>3402.0920000000001</v>
      </c>
      <c r="BC1535" t="s">
        <v>147</v>
      </c>
    </row>
    <row r="1536" spans="1:55" hidden="1" x14ac:dyDescent="0.25">
      <c r="A1536" t="s">
        <v>163</v>
      </c>
      <c r="B1536" t="s">
        <v>160</v>
      </c>
      <c r="C1536" t="s">
        <v>155</v>
      </c>
      <c r="D1536" s="131">
        <v>8478.0889999999999</v>
      </c>
      <c r="E1536" s="131">
        <v>9929.1329999999998</v>
      </c>
      <c r="F1536" s="131">
        <v>9929.57</v>
      </c>
      <c r="G1536" s="131">
        <v>11577.26</v>
      </c>
      <c r="H1536" s="131">
        <v>12409.414000000001</v>
      </c>
      <c r="I1536" s="131">
        <v>13375.877</v>
      </c>
      <c r="J1536" s="131">
        <v>12535.328</v>
      </c>
      <c r="K1536" s="131">
        <v>12841.89</v>
      </c>
      <c r="L1536" s="131">
        <v>13524.419</v>
      </c>
      <c r="M1536" s="131">
        <v>11692.466</v>
      </c>
      <c r="N1536" s="131">
        <v>11294.763999999999</v>
      </c>
      <c r="O1536" s="131">
        <v>11190.898999999999</v>
      </c>
      <c r="P1536" s="131">
        <v>9871.9609999999993</v>
      </c>
      <c r="Q1536" s="131">
        <v>8006.7830000000004</v>
      </c>
      <c r="R1536" s="131">
        <v>7163.3050000000003</v>
      </c>
      <c r="S1536" s="131">
        <v>6948.17</v>
      </c>
      <c r="T1536" s="131">
        <v>6430.3220000000001</v>
      </c>
      <c r="U1536" s="131">
        <v>6132.6719999999996</v>
      </c>
      <c r="V1536" s="131">
        <v>5277.5219999999999</v>
      </c>
      <c r="W1536" s="131">
        <v>4935.5420000000004</v>
      </c>
      <c r="X1536" s="131">
        <v>4685.2749999999996</v>
      </c>
      <c r="Y1536" s="131">
        <v>4789.8320000000003</v>
      </c>
      <c r="Z1536" s="131">
        <v>4436.6009999999997</v>
      </c>
      <c r="AA1536" s="131">
        <v>4288.1899999999996</v>
      </c>
      <c r="AB1536" s="131">
        <v>4139.7830000000004</v>
      </c>
      <c r="AC1536" s="131">
        <v>4090.7750000000001</v>
      </c>
      <c r="AD1536" s="131">
        <v>4207.8040000000001</v>
      </c>
      <c r="AE1536" s="131">
        <v>3899.2739999999999</v>
      </c>
      <c r="AF1536" s="131">
        <v>4385.6589999999997</v>
      </c>
      <c r="AG1536" s="131">
        <v>4476.0590000000002</v>
      </c>
      <c r="AH1536" s="131">
        <v>4372.1229999999996</v>
      </c>
      <c r="AI1536" s="131">
        <v>5036.1809999999996</v>
      </c>
      <c r="AJ1536" s="131">
        <v>4800.1850000000004</v>
      </c>
      <c r="AK1536" s="131">
        <v>5071.6459999999997</v>
      </c>
      <c r="AL1536" s="131">
        <v>5106.4719999999998</v>
      </c>
      <c r="AM1536" s="131">
        <v>5088.3779999999997</v>
      </c>
      <c r="AN1536" s="131">
        <v>5069.643</v>
      </c>
      <c r="AO1536" s="131">
        <v>5033.6279999999997</v>
      </c>
      <c r="AP1536" s="131">
        <v>4693.1469999999999</v>
      </c>
      <c r="AQ1536" s="131">
        <v>3982.3139999999999</v>
      </c>
      <c r="AR1536" s="131">
        <v>4205.4359999999997</v>
      </c>
      <c r="AS1536" s="131">
        <v>3975.4769999999999</v>
      </c>
      <c r="AT1536" s="131">
        <v>3827.7750000000001</v>
      </c>
      <c r="AU1536" s="131">
        <v>3936.1489999999999</v>
      </c>
      <c r="AV1536" s="131">
        <v>4173.9589999999998</v>
      </c>
      <c r="AW1536" s="131">
        <v>4580.9589999999998</v>
      </c>
      <c r="AX1536" s="131">
        <v>4788.4549999999999</v>
      </c>
      <c r="AY1536" s="131">
        <v>5524.6890000000003</v>
      </c>
      <c r="AZ1536" s="131">
        <v>5326.509</v>
      </c>
      <c r="BA1536" s="131">
        <v>6115.8519999999999</v>
      </c>
      <c r="BB1536">
        <v>6299.5820000000003</v>
      </c>
      <c r="BC1536" t="s">
        <v>147</v>
      </c>
    </row>
    <row r="1537" spans="1:55" hidden="1" x14ac:dyDescent="0.25">
      <c r="A1537" t="s">
        <v>163</v>
      </c>
      <c r="B1537" t="s">
        <v>160</v>
      </c>
      <c r="C1537" t="s">
        <v>154</v>
      </c>
      <c r="D1537" s="131">
        <v>0</v>
      </c>
      <c r="E1537" s="131">
        <v>0</v>
      </c>
      <c r="F1537" s="131">
        <v>0</v>
      </c>
      <c r="G1537" s="131">
        <v>0</v>
      </c>
      <c r="H1537" s="131">
        <v>0</v>
      </c>
      <c r="I1537" s="131">
        <v>0</v>
      </c>
      <c r="J1537" s="131">
        <v>0</v>
      </c>
      <c r="K1537" s="131">
        <v>0</v>
      </c>
      <c r="L1537" s="131">
        <v>0</v>
      </c>
      <c r="M1537" s="131">
        <v>0</v>
      </c>
      <c r="N1537" s="131">
        <v>0</v>
      </c>
      <c r="O1537" s="131">
        <v>0</v>
      </c>
      <c r="P1537" s="131">
        <v>0</v>
      </c>
      <c r="Q1537" s="131">
        <v>0</v>
      </c>
      <c r="R1537" s="131">
        <v>0</v>
      </c>
      <c r="S1537" s="131">
        <v>0</v>
      </c>
      <c r="T1537" s="131">
        <v>0</v>
      </c>
      <c r="U1537" s="131">
        <v>0</v>
      </c>
      <c r="V1537" s="131">
        <v>0</v>
      </c>
      <c r="W1537" s="131">
        <v>0</v>
      </c>
      <c r="X1537" s="131">
        <v>0</v>
      </c>
      <c r="Y1537" s="131">
        <v>0</v>
      </c>
      <c r="Z1537" s="131">
        <v>0</v>
      </c>
      <c r="AA1537" s="131">
        <v>0</v>
      </c>
      <c r="AB1537" s="131">
        <v>0</v>
      </c>
      <c r="AC1537" s="131">
        <v>0</v>
      </c>
      <c r="AD1537" s="131">
        <v>0</v>
      </c>
      <c r="AE1537" s="131">
        <v>0</v>
      </c>
      <c r="AF1537" s="131">
        <v>62.905000000000001</v>
      </c>
      <c r="AG1537" s="131">
        <v>75.349000000000004</v>
      </c>
      <c r="AH1537" s="131">
        <v>637.52599999999995</v>
      </c>
      <c r="AI1537" s="131">
        <v>995.76099999999997</v>
      </c>
      <c r="AJ1537" s="131">
        <v>1100.6469999999999</v>
      </c>
      <c r="AK1537" s="131">
        <v>1085.163</v>
      </c>
      <c r="AL1537" s="131">
        <v>1121.345</v>
      </c>
      <c r="AM1537" s="131">
        <v>1063.7470000000001</v>
      </c>
      <c r="AN1537" s="131">
        <v>1002.913</v>
      </c>
      <c r="AO1537" s="131">
        <v>854.22400000000005</v>
      </c>
      <c r="AP1537" s="131">
        <v>584.28399999999999</v>
      </c>
      <c r="AQ1537" s="131">
        <v>610.82500000000005</v>
      </c>
      <c r="AR1537" s="131">
        <v>584.82500000000005</v>
      </c>
      <c r="AS1537" s="131">
        <v>531.51400000000001</v>
      </c>
      <c r="AT1537" s="131">
        <v>494.21</v>
      </c>
      <c r="AU1537" s="131">
        <v>528.45799999999997</v>
      </c>
      <c r="AV1537" s="131">
        <v>631.94399999999996</v>
      </c>
      <c r="AW1537" s="131">
        <v>787.76499999999999</v>
      </c>
      <c r="AX1537" s="131">
        <v>907.07100000000003</v>
      </c>
      <c r="AY1537" s="131">
        <v>1441.0909999999999</v>
      </c>
      <c r="AZ1537" s="131">
        <v>2401.9319999999998</v>
      </c>
      <c r="BA1537" s="131">
        <v>2711.62</v>
      </c>
      <c r="BB1537">
        <v>2772.47</v>
      </c>
      <c r="BC1537" t="s">
        <v>147</v>
      </c>
    </row>
    <row r="1538" spans="1:55" hidden="1" x14ac:dyDescent="0.25">
      <c r="A1538" t="s">
        <v>163</v>
      </c>
      <c r="B1538" t="s">
        <v>160</v>
      </c>
      <c r="C1538" t="s">
        <v>153</v>
      </c>
      <c r="D1538" s="131">
        <v>242.71899999999999</v>
      </c>
      <c r="E1538" s="131">
        <v>292.298</v>
      </c>
      <c r="F1538" s="131">
        <v>337.81099999999998</v>
      </c>
      <c r="G1538" s="131">
        <v>723.52099999999996</v>
      </c>
      <c r="H1538" s="131">
        <v>945.01099999999997</v>
      </c>
      <c r="I1538" s="131">
        <v>1259.942</v>
      </c>
      <c r="J1538" s="131">
        <v>725.13599999999997</v>
      </c>
      <c r="K1538" s="131">
        <v>492.32799999999997</v>
      </c>
      <c r="L1538" s="131">
        <v>376.63200000000001</v>
      </c>
      <c r="M1538" s="131">
        <v>431.69</v>
      </c>
      <c r="N1538" s="131">
        <v>425.05900000000003</v>
      </c>
      <c r="O1538" s="131">
        <v>420.50900000000001</v>
      </c>
      <c r="P1538" s="131">
        <v>397.50599999999997</v>
      </c>
      <c r="Q1538" s="131">
        <v>412.18099999999998</v>
      </c>
      <c r="R1538" s="131">
        <v>469.91899999999998</v>
      </c>
      <c r="S1538" s="131">
        <v>486.05599999999998</v>
      </c>
      <c r="T1538" s="131">
        <v>387.25200000000001</v>
      </c>
      <c r="U1538" s="131">
        <v>412.75400000000002</v>
      </c>
      <c r="V1538" s="131">
        <v>390.50099999999998</v>
      </c>
      <c r="W1538" s="131">
        <v>360.34100000000001</v>
      </c>
      <c r="X1538" s="131">
        <v>534.06700000000001</v>
      </c>
      <c r="Y1538" s="131">
        <v>505.65100000000001</v>
      </c>
      <c r="Z1538" s="131">
        <v>489.00299999999999</v>
      </c>
      <c r="AA1538" s="131">
        <v>509.02600000000001</v>
      </c>
      <c r="AB1538" s="131">
        <v>546.41200000000003</v>
      </c>
      <c r="AC1538" s="131">
        <v>570.25599999999997</v>
      </c>
      <c r="AD1538" s="131">
        <v>700.10199999999998</v>
      </c>
      <c r="AE1538" s="131">
        <v>774.87</v>
      </c>
      <c r="AF1538" s="131">
        <v>696.62699999999995</v>
      </c>
      <c r="AG1538" s="131">
        <v>711.41600000000005</v>
      </c>
      <c r="AH1538" s="131">
        <v>560.26900000000001</v>
      </c>
      <c r="AI1538" s="131">
        <v>537.83500000000004</v>
      </c>
      <c r="AJ1538" s="131">
        <v>651.51700000000005</v>
      </c>
      <c r="AK1538" s="131">
        <v>619.101</v>
      </c>
      <c r="AL1538" s="131">
        <v>681.29200000000003</v>
      </c>
      <c r="AM1538" s="131">
        <v>1939.8810000000001</v>
      </c>
      <c r="AN1538" s="131">
        <v>1039.693</v>
      </c>
      <c r="AO1538" s="131">
        <v>1098.27</v>
      </c>
      <c r="AP1538" s="131">
        <v>977.601</v>
      </c>
      <c r="AQ1538" s="131">
        <v>992.41899999999998</v>
      </c>
      <c r="AR1538" s="131">
        <v>1429.299</v>
      </c>
      <c r="AS1538" s="131">
        <v>1364.3979999999999</v>
      </c>
      <c r="AT1538" s="131">
        <v>1251.6600000000001</v>
      </c>
      <c r="AU1538" s="131">
        <v>1352.72</v>
      </c>
      <c r="AV1538" s="131">
        <v>1281.8920000000001</v>
      </c>
      <c r="AW1538" s="131">
        <v>1578.8420000000001</v>
      </c>
      <c r="AX1538" s="131">
        <v>1739.413</v>
      </c>
      <c r="AY1538" s="131">
        <v>1830.635</v>
      </c>
      <c r="AZ1538" s="131">
        <v>1919.825</v>
      </c>
      <c r="BA1538" s="131">
        <v>2123.393</v>
      </c>
      <c r="BB1538">
        <v>1969.403</v>
      </c>
      <c r="BC1538" t="s">
        <v>147</v>
      </c>
    </row>
    <row r="1539" spans="1:55" hidden="1" x14ac:dyDescent="0.25">
      <c r="A1539" t="s">
        <v>163</v>
      </c>
      <c r="B1539" t="s">
        <v>160</v>
      </c>
      <c r="C1539" t="s">
        <v>152</v>
      </c>
      <c r="D1539" s="131">
        <v>1050.5070000000001</v>
      </c>
      <c r="E1539" s="131">
        <v>1172.5429999999999</v>
      </c>
      <c r="F1539" s="131">
        <v>1609.97</v>
      </c>
      <c r="G1539" s="131">
        <v>1556.9369999999999</v>
      </c>
      <c r="H1539" s="131">
        <v>1845.421</v>
      </c>
      <c r="I1539" s="131">
        <v>1671.548</v>
      </c>
      <c r="J1539" s="131">
        <v>2106.674</v>
      </c>
      <c r="K1539" s="131">
        <v>763.346</v>
      </c>
      <c r="L1539" s="131">
        <v>771.65800000000002</v>
      </c>
      <c r="M1539" s="131">
        <v>1462.7809999999999</v>
      </c>
      <c r="N1539" s="131">
        <v>1361.6669999999999</v>
      </c>
      <c r="O1539" s="131">
        <v>1425.143</v>
      </c>
      <c r="P1539" s="131">
        <v>1316.625</v>
      </c>
      <c r="Q1539" s="131">
        <v>1460.951</v>
      </c>
      <c r="R1539" s="131">
        <v>1710.1769999999999</v>
      </c>
      <c r="S1539" s="131">
        <v>1921.748</v>
      </c>
      <c r="T1539" s="131">
        <v>1744.9459999999999</v>
      </c>
      <c r="U1539" s="131">
        <v>2042.8520000000001</v>
      </c>
      <c r="V1539" s="131">
        <v>2236.152</v>
      </c>
      <c r="W1539" s="131">
        <v>2217.2570000000001</v>
      </c>
      <c r="X1539" s="131">
        <v>2013.712</v>
      </c>
      <c r="Y1539" s="131">
        <v>1895.432</v>
      </c>
      <c r="Z1539" s="131">
        <v>1965.3620000000001</v>
      </c>
      <c r="AA1539" s="131">
        <v>2178.614</v>
      </c>
      <c r="AB1539" s="131">
        <v>2039.989</v>
      </c>
      <c r="AC1539" s="131">
        <v>2241.1480000000001</v>
      </c>
      <c r="AD1539" s="131">
        <v>2074.3939999999998</v>
      </c>
      <c r="AE1539" s="131">
        <v>2536.8310000000001</v>
      </c>
      <c r="AF1539" s="131">
        <v>2610.3119999999999</v>
      </c>
      <c r="AG1539" s="131">
        <v>2735.4870000000001</v>
      </c>
      <c r="AH1539" s="131">
        <v>2514.2919999999999</v>
      </c>
      <c r="AI1539" s="131">
        <v>1900.3679999999999</v>
      </c>
      <c r="AJ1539" s="131">
        <v>1935.181</v>
      </c>
      <c r="AK1539" s="131">
        <v>2188.3670000000002</v>
      </c>
      <c r="AL1539" s="131">
        <v>2354.2260000000001</v>
      </c>
      <c r="AM1539" s="131">
        <v>352.96899999999999</v>
      </c>
      <c r="AN1539" s="131">
        <v>666.98500000000001</v>
      </c>
      <c r="AO1539" s="131">
        <v>3441.0329999999999</v>
      </c>
      <c r="AP1539" s="131">
        <v>3716.6579999999999</v>
      </c>
      <c r="AQ1539" s="131">
        <v>3665.4</v>
      </c>
      <c r="AR1539" s="131">
        <v>3481.127</v>
      </c>
      <c r="AS1539" s="131">
        <v>3550.1950000000002</v>
      </c>
      <c r="AT1539" s="131">
        <v>3472.1210000000001</v>
      </c>
      <c r="AU1539" s="131">
        <v>3581.4389999999999</v>
      </c>
      <c r="AV1539" s="131">
        <v>4011.402</v>
      </c>
      <c r="AW1539" s="131">
        <v>4164.5770000000002</v>
      </c>
      <c r="AX1539" s="131">
        <v>4148.18</v>
      </c>
      <c r="AY1539" s="131">
        <v>3887.3429999999998</v>
      </c>
      <c r="AZ1539" s="131">
        <v>4101.6530000000002</v>
      </c>
      <c r="BA1539" s="131">
        <v>4380.93</v>
      </c>
      <c r="BB1539">
        <v>4697.0519999999997</v>
      </c>
      <c r="BC1539" t="s">
        <v>147</v>
      </c>
    </row>
    <row r="1540" spans="1:55" hidden="1" x14ac:dyDescent="0.25">
      <c r="A1540" t="s">
        <v>163</v>
      </c>
      <c r="B1540" t="s">
        <v>160</v>
      </c>
      <c r="C1540" t="s">
        <v>151</v>
      </c>
      <c r="D1540" s="131">
        <v>0</v>
      </c>
      <c r="E1540" s="131">
        <v>0</v>
      </c>
      <c r="F1540" s="131">
        <v>0</v>
      </c>
      <c r="G1540" s="131">
        <v>0</v>
      </c>
      <c r="H1540" s="131">
        <v>0</v>
      </c>
      <c r="I1540" s="131">
        <v>0</v>
      </c>
      <c r="J1540" s="131">
        <v>0</v>
      </c>
      <c r="K1540" s="131">
        <v>0</v>
      </c>
      <c r="L1540" s="131">
        <v>0</v>
      </c>
      <c r="M1540" s="131">
        <v>0</v>
      </c>
      <c r="N1540" s="131">
        <v>0</v>
      </c>
      <c r="O1540" s="131">
        <v>0</v>
      </c>
      <c r="P1540" s="131">
        <v>0</v>
      </c>
      <c r="Q1540" s="131">
        <v>0</v>
      </c>
      <c r="R1540" s="131">
        <v>0</v>
      </c>
      <c r="S1540" s="131">
        <v>0</v>
      </c>
      <c r="T1540" s="131">
        <v>0</v>
      </c>
      <c r="U1540" s="131">
        <v>0</v>
      </c>
      <c r="V1540" s="131">
        <v>0</v>
      </c>
      <c r="W1540" s="131">
        <v>0</v>
      </c>
      <c r="X1540" s="131">
        <v>0</v>
      </c>
      <c r="Y1540" s="131">
        <v>0</v>
      </c>
      <c r="Z1540" s="131">
        <v>0</v>
      </c>
      <c r="AA1540" s="131">
        <v>0</v>
      </c>
      <c r="AB1540" s="131">
        <v>0</v>
      </c>
      <c r="AC1540" s="131">
        <v>0</v>
      </c>
      <c r="AD1540" s="131">
        <v>0</v>
      </c>
      <c r="AE1540" s="131">
        <v>0</v>
      </c>
      <c r="AF1540" s="131">
        <v>0</v>
      </c>
      <c r="AG1540" s="131">
        <v>0</v>
      </c>
      <c r="AH1540" s="131">
        <v>0</v>
      </c>
      <c r="AI1540" s="131">
        <v>0</v>
      </c>
      <c r="AJ1540" s="131">
        <v>0</v>
      </c>
      <c r="AK1540" s="131">
        <v>0</v>
      </c>
      <c r="AL1540" s="131">
        <v>0</v>
      </c>
      <c r="AM1540" s="131">
        <v>0</v>
      </c>
      <c r="AN1540" s="131">
        <v>0</v>
      </c>
      <c r="AO1540" s="131">
        <v>0</v>
      </c>
      <c r="AP1540" s="131">
        <v>0</v>
      </c>
      <c r="AQ1540" s="131">
        <v>6.0000000000000001E-3</v>
      </c>
      <c r="AR1540" s="131">
        <v>260.60399999999998</v>
      </c>
      <c r="AS1540" s="131">
        <v>426.33199999999999</v>
      </c>
      <c r="AT1540" s="131">
        <v>612.48900000000003</v>
      </c>
      <c r="AU1540" s="131">
        <v>646.92899999999997</v>
      </c>
      <c r="AV1540" s="131">
        <v>552.346</v>
      </c>
      <c r="AW1540" s="131">
        <v>386.00200000000001</v>
      </c>
      <c r="AX1540" s="131">
        <v>558.20899999999995</v>
      </c>
      <c r="AY1540" s="131">
        <v>584.94000000000005</v>
      </c>
      <c r="AZ1540" s="131">
        <v>557.98199999999997</v>
      </c>
      <c r="BA1540" s="131">
        <v>543.97299999999996</v>
      </c>
      <c r="BB1540">
        <v>437.61799999999999</v>
      </c>
      <c r="BC1540" t="s">
        <v>147</v>
      </c>
    </row>
    <row r="1541" spans="1:55" hidden="1" x14ac:dyDescent="0.25">
      <c r="A1541" t="s">
        <v>163</v>
      </c>
      <c r="B1541" t="s">
        <v>160</v>
      </c>
      <c r="C1541" t="s">
        <v>148</v>
      </c>
      <c r="D1541" s="131">
        <v>11138.578</v>
      </c>
      <c r="E1541" s="131">
        <v>13529.290999999999</v>
      </c>
      <c r="F1541" s="131">
        <v>14803.941000000001</v>
      </c>
      <c r="G1541" s="131">
        <v>18444.098999999998</v>
      </c>
      <c r="H1541" s="131">
        <v>21514.934000000001</v>
      </c>
      <c r="I1541" s="131">
        <v>23663.981</v>
      </c>
      <c r="J1541" s="131">
        <v>24428.175999999999</v>
      </c>
      <c r="K1541" s="131">
        <v>22587.724999999999</v>
      </c>
      <c r="L1541" s="131">
        <v>20583.667000000001</v>
      </c>
      <c r="M1541" s="131">
        <v>19171.692999999999</v>
      </c>
      <c r="N1541" s="131">
        <v>18525.352999999999</v>
      </c>
      <c r="O1541" s="131">
        <v>17924.203000000001</v>
      </c>
      <c r="P1541" s="131">
        <v>16045.222</v>
      </c>
      <c r="Q1541" s="131">
        <v>13901.834000000001</v>
      </c>
      <c r="R1541" s="131">
        <v>13513.456</v>
      </c>
      <c r="S1541" s="131">
        <v>13150.811</v>
      </c>
      <c r="T1541" s="131">
        <v>13294.630999999999</v>
      </c>
      <c r="U1541" s="131">
        <v>13140.81</v>
      </c>
      <c r="V1541" s="131">
        <v>11666.737999999999</v>
      </c>
      <c r="W1541" s="131">
        <v>11222.01</v>
      </c>
      <c r="X1541" s="131">
        <v>11491.99</v>
      </c>
      <c r="Y1541" s="131">
        <v>11263.611000000001</v>
      </c>
      <c r="Z1541" s="131">
        <v>10746.821</v>
      </c>
      <c r="AA1541" s="131">
        <v>10404.583000000001</v>
      </c>
      <c r="AB1541" s="131">
        <v>10396.134</v>
      </c>
      <c r="AC1541" s="131">
        <v>10710.759</v>
      </c>
      <c r="AD1541" s="131">
        <v>10667.607</v>
      </c>
      <c r="AE1541" s="131">
        <v>11397.673000000001</v>
      </c>
      <c r="AF1541" s="131">
        <v>12795.434999999999</v>
      </c>
      <c r="AG1541" s="131">
        <v>12578.121999999999</v>
      </c>
      <c r="AH1541" s="131">
        <v>12759.189</v>
      </c>
      <c r="AI1541" s="131">
        <v>13425.072</v>
      </c>
      <c r="AJ1541" s="131">
        <v>13784.822</v>
      </c>
      <c r="AK1541" s="131">
        <v>15616.455</v>
      </c>
      <c r="AL1541" s="131">
        <v>16450.72</v>
      </c>
      <c r="AM1541" s="131">
        <v>25770.991999999998</v>
      </c>
      <c r="AN1541" s="131">
        <v>19413.755000000001</v>
      </c>
      <c r="AO1541" s="131">
        <v>21534.370999999999</v>
      </c>
      <c r="AP1541" s="131">
        <v>21455.403999999999</v>
      </c>
      <c r="AQ1541" s="131">
        <v>20532.491999999998</v>
      </c>
      <c r="AR1541" s="131">
        <v>20005.812999999998</v>
      </c>
      <c r="AS1541" s="131">
        <v>19192.225999999999</v>
      </c>
      <c r="AT1541" s="131">
        <v>18784.385999999999</v>
      </c>
      <c r="AU1541" s="131">
        <v>19267.673999999999</v>
      </c>
      <c r="AV1541" s="131">
        <v>21153.411</v>
      </c>
      <c r="AW1541" s="131">
        <v>22270.848999999998</v>
      </c>
      <c r="AX1541" s="131">
        <v>23085.174999999999</v>
      </c>
      <c r="AY1541" s="131">
        <v>24740.627</v>
      </c>
      <c r="AZ1541" s="131">
        <v>25567.897000000001</v>
      </c>
      <c r="BA1541" s="131">
        <v>28600.758999999998</v>
      </c>
      <c r="BB1541">
        <v>28985.134999999998</v>
      </c>
      <c r="BC1541" t="s">
        <v>147</v>
      </c>
    </row>
    <row r="1542" spans="1:55" hidden="1" x14ac:dyDescent="0.25">
      <c r="A1542" t="s">
        <v>163</v>
      </c>
      <c r="B1542" t="s">
        <v>159</v>
      </c>
      <c r="C1542" t="s">
        <v>158</v>
      </c>
      <c r="D1542" s="131">
        <v>437.26100000000002</v>
      </c>
      <c r="E1542" s="131">
        <v>801.36800000000005</v>
      </c>
      <c r="F1542" s="131">
        <v>891.95100000000002</v>
      </c>
      <c r="G1542" s="131">
        <v>1082.694</v>
      </c>
      <c r="H1542" s="131">
        <v>1449.412</v>
      </c>
      <c r="I1542" s="131">
        <v>1497.508</v>
      </c>
      <c r="J1542" s="131">
        <v>1969.2639999999999</v>
      </c>
      <c r="K1542" s="131">
        <v>1705.32</v>
      </c>
      <c r="L1542" s="131">
        <v>1499.4169999999999</v>
      </c>
      <c r="M1542" s="131">
        <v>1716.9690000000001</v>
      </c>
      <c r="N1542" s="131">
        <v>1638.954</v>
      </c>
      <c r="O1542" s="131">
        <v>1522.5889999999999</v>
      </c>
      <c r="P1542" s="131">
        <v>1350.203</v>
      </c>
      <c r="Q1542" s="131">
        <v>1337.482</v>
      </c>
      <c r="R1542" s="131">
        <v>1187.325</v>
      </c>
      <c r="S1542" s="131">
        <v>1053.7059999999999</v>
      </c>
      <c r="T1542" s="131">
        <v>1151.729</v>
      </c>
      <c r="U1542" s="131">
        <v>1330.271</v>
      </c>
      <c r="V1542" s="131">
        <v>1337.383</v>
      </c>
      <c r="W1542" s="131">
        <v>1398.663</v>
      </c>
      <c r="X1542" s="131">
        <v>1805.145</v>
      </c>
      <c r="Y1542" s="131">
        <v>1954.337</v>
      </c>
      <c r="Z1542" s="131">
        <v>1838.643</v>
      </c>
      <c r="AA1542" s="131">
        <v>1760.78</v>
      </c>
      <c r="AB1542" s="131">
        <v>2036.2850000000001</v>
      </c>
      <c r="AC1542" s="131">
        <v>2214.4380000000001</v>
      </c>
      <c r="AD1542" s="131">
        <v>2247.6579999999999</v>
      </c>
      <c r="AE1542" s="131">
        <v>2437.4380000000001</v>
      </c>
      <c r="AF1542" s="131">
        <v>2626.6680000000001</v>
      </c>
      <c r="AG1542" s="131">
        <v>2145.0970000000002</v>
      </c>
      <c r="AH1542" s="131">
        <v>2117.6080000000002</v>
      </c>
      <c r="AI1542" s="131">
        <v>2433.252</v>
      </c>
      <c r="AJ1542" s="131">
        <v>2659.1680000000001</v>
      </c>
      <c r="AK1542" s="131">
        <v>3186.4169999999999</v>
      </c>
      <c r="AL1542" s="131">
        <v>3670.5709999999999</v>
      </c>
      <c r="AM1542" s="131">
        <v>6433.6509999999998</v>
      </c>
      <c r="AN1542" s="131">
        <v>5343.4560000000001</v>
      </c>
      <c r="AO1542" s="131">
        <v>4603.107</v>
      </c>
      <c r="AP1542" s="131">
        <v>4665.99</v>
      </c>
      <c r="AQ1542" s="131">
        <v>4739.3620000000001</v>
      </c>
      <c r="AR1542" s="131">
        <v>4880.5249999999996</v>
      </c>
      <c r="AS1542" s="131">
        <v>4549.7659999999996</v>
      </c>
      <c r="AT1542" s="131">
        <v>4984.8969999999999</v>
      </c>
      <c r="AU1542" s="131">
        <v>5508.3580000000002</v>
      </c>
      <c r="AV1542" s="131">
        <v>6440.02</v>
      </c>
      <c r="AW1542" s="131">
        <v>6764.9089999999997</v>
      </c>
      <c r="AX1542" s="131">
        <v>7263.7969999999996</v>
      </c>
      <c r="AY1542" s="131">
        <v>7509.3370000000004</v>
      </c>
      <c r="AZ1542" s="131">
        <v>7562.8789999999999</v>
      </c>
      <c r="BA1542" s="131">
        <v>9590.5210000000006</v>
      </c>
      <c r="BB1542">
        <v>9639.2690000000002</v>
      </c>
      <c r="BC1542" t="s">
        <v>147</v>
      </c>
    </row>
    <row r="1543" spans="1:55" hidden="1" x14ac:dyDescent="0.25">
      <c r="A1543" t="s">
        <v>163</v>
      </c>
      <c r="B1543" t="s">
        <v>159</v>
      </c>
      <c r="C1543" t="s">
        <v>157</v>
      </c>
      <c r="D1543" s="131">
        <v>1016.917</v>
      </c>
      <c r="E1543" s="131">
        <v>1265.7380000000001</v>
      </c>
      <c r="F1543" s="131">
        <v>1741.027</v>
      </c>
      <c r="G1543" s="131">
        <v>2577.8180000000002</v>
      </c>
      <c r="H1543" s="131">
        <v>3437.4360000000001</v>
      </c>
      <c r="I1543" s="131">
        <v>3679.788</v>
      </c>
      <c r="J1543" s="131">
        <v>4704.2640000000001</v>
      </c>
      <c r="K1543" s="131">
        <v>4729.8130000000001</v>
      </c>
      <c r="L1543" s="131">
        <v>3326.2429999999999</v>
      </c>
      <c r="M1543" s="131">
        <v>3070.0160000000001</v>
      </c>
      <c r="N1543" s="131">
        <v>3034.404</v>
      </c>
      <c r="O1543" s="131">
        <v>2716.23</v>
      </c>
      <c r="P1543" s="131">
        <v>2790.4940000000001</v>
      </c>
      <c r="Q1543" s="131">
        <v>2415.2199999999998</v>
      </c>
      <c r="R1543" s="131">
        <v>2659.9160000000002</v>
      </c>
      <c r="S1543" s="131">
        <v>2357.163</v>
      </c>
      <c r="T1543" s="131">
        <v>3166.6350000000002</v>
      </c>
      <c r="U1543" s="131">
        <v>2727.5459999999998</v>
      </c>
      <c r="V1543" s="131">
        <v>1902.8579999999999</v>
      </c>
      <c r="W1543" s="131">
        <v>1830.607</v>
      </c>
      <c r="X1543" s="131">
        <v>1963.992</v>
      </c>
      <c r="Y1543" s="131">
        <v>1560.1</v>
      </c>
      <c r="Z1543" s="131">
        <v>1582.23</v>
      </c>
      <c r="AA1543" s="131">
        <v>1254.2940000000001</v>
      </c>
      <c r="AB1543" s="131">
        <v>1130.701</v>
      </c>
      <c r="AC1543" s="131">
        <v>1063.7539999999999</v>
      </c>
      <c r="AD1543" s="131">
        <v>961.96400000000006</v>
      </c>
      <c r="AE1543" s="131">
        <v>1207.664</v>
      </c>
      <c r="AF1543" s="131">
        <v>2053.431</v>
      </c>
      <c r="AG1543" s="131">
        <v>1921.4190000000001</v>
      </c>
      <c r="AH1543" s="131">
        <v>1887.8969999999999</v>
      </c>
      <c r="AI1543" s="131">
        <v>1965.105</v>
      </c>
      <c r="AJ1543" s="131">
        <v>2118.127</v>
      </c>
      <c r="AK1543" s="131">
        <v>2524.0459999999998</v>
      </c>
      <c r="AL1543" s="131">
        <v>2746.0949999999998</v>
      </c>
      <c r="AM1543" s="131">
        <v>7277.0330000000004</v>
      </c>
      <c r="AN1543" s="131">
        <v>3766.9180000000001</v>
      </c>
      <c r="AO1543" s="131">
        <v>3675.2080000000001</v>
      </c>
      <c r="AP1543" s="131">
        <v>3722.203</v>
      </c>
      <c r="AQ1543" s="131">
        <v>3891.0929999999998</v>
      </c>
      <c r="AR1543" s="131">
        <v>3044.232</v>
      </c>
      <c r="AS1543" s="131">
        <v>2658.4920000000002</v>
      </c>
      <c r="AT1543" s="131">
        <v>2277.2979999999998</v>
      </c>
      <c r="AU1543" s="131">
        <v>2164.3319999999999</v>
      </c>
      <c r="AV1543" s="131">
        <v>2297.8879999999999</v>
      </c>
      <c r="AW1543" s="131">
        <v>1995.047</v>
      </c>
      <c r="AX1543" s="131">
        <v>1904.7329999999999</v>
      </c>
      <c r="AY1543" s="131">
        <v>2160.0990000000002</v>
      </c>
      <c r="AZ1543" s="131">
        <v>1714.0640000000001</v>
      </c>
      <c r="BA1543" s="131">
        <v>2294.3130000000001</v>
      </c>
      <c r="BB1543">
        <v>2249.7629999999999</v>
      </c>
      <c r="BC1543" t="s">
        <v>147</v>
      </c>
    </row>
    <row r="1544" spans="1:55" hidden="1" x14ac:dyDescent="0.25">
      <c r="A1544" t="s">
        <v>163</v>
      </c>
      <c r="B1544" t="s">
        <v>159</v>
      </c>
      <c r="C1544" t="s">
        <v>156</v>
      </c>
      <c r="D1544" s="131">
        <v>203.39400000000001</v>
      </c>
      <c r="E1544" s="131">
        <v>459.69499999999999</v>
      </c>
      <c r="F1544" s="131">
        <v>727.85599999999999</v>
      </c>
      <c r="G1544" s="131">
        <v>1406.52</v>
      </c>
      <c r="H1544" s="131">
        <v>2204.241</v>
      </c>
      <c r="I1544" s="131">
        <v>3068.8409999999999</v>
      </c>
      <c r="J1544" s="131">
        <v>3532.3409999999999</v>
      </c>
      <c r="K1544" s="131">
        <v>3515.5140000000001</v>
      </c>
      <c r="L1544" s="131">
        <v>2425.8679999999999</v>
      </c>
      <c r="M1544" s="131">
        <v>1987.9359999999999</v>
      </c>
      <c r="N1544" s="131">
        <v>2056.4009999999998</v>
      </c>
      <c r="O1544" s="131">
        <v>1616.2739999999999</v>
      </c>
      <c r="P1544" s="131">
        <v>1265.3309999999999</v>
      </c>
      <c r="Q1544" s="131">
        <v>1172.0840000000001</v>
      </c>
      <c r="R1544" s="131">
        <v>1202.298</v>
      </c>
      <c r="S1544" s="131">
        <v>1084.7929999999999</v>
      </c>
      <c r="T1544" s="131">
        <v>1136.7919999999999</v>
      </c>
      <c r="U1544" s="131">
        <v>1194.5730000000001</v>
      </c>
      <c r="V1544" s="131">
        <v>1176.605</v>
      </c>
      <c r="W1544" s="131">
        <v>1133.107</v>
      </c>
      <c r="X1544" s="131">
        <v>1194.098</v>
      </c>
      <c r="Y1544" s="131">
        <v>1272.278</v>
      </c>
      <c r="Z1544" s="131">
        <v>1155.6389999999999</v>
      </c>
      <c r="AA1544" s="131">
        <v>1131.7840000000001</v>
      </c>
      <c r="AB1544" s="131">
        <v>1260.1759999999999</v>
      </c>
      <c r="AC1544" s="131">
        <v>1275.7249999999999</v>
      </c>
      <c r="AD1544" s="131">
        <v>1206.2819999999999</v>
      </c>
      <c r="AE1544" s="131">
        <v>1315.5170000000001</v>
      </c>
      <c r="AF1544" s="131">
        <v>1490.048</v>
      </c>
      <c r="AG1544" s="131">
        <v>1464.261</v>
      </c>
      <c r="AH1544" s="131">
        <v>1735.1849999999999</v>
      </c>
      <c r="AI1544" s="131">
        <v>1786.491</v>
      </c>
      <c r="AJ1544" s="131">
        <v>1952.934</v>
      </c>
      <c r="AK1544" s="131">
        <v>2583.2310000000002</v>
      </c>
      <c r="AL1544" s="131">
        <v>2611.7759999999998</v>
      </c>
      <c r="AM1544" s="131">
        <v>5886.66</v>
      </c>
      <c r="AN1544" s="131">
        <v>5103.3950000000004</v>
      </c>
      <c r="AO1544" s="131">
        <v>5852.5929999999998</v>
      </c>
      <c r="AP1544" s="131">
        <v>6002.1769999999997</v>
      </c>
      <c r="AQ1544" s="131">
        <v>5436.0360000000001</v>
      </c>
      <c r="AR1544" s="131">
        <v>4690.3029999999999</v>
      </c>
      <c r="AS1544" s="131">
        <v>4387.6080000000002</v>
      </c>
      <c r="AT1544" s="131">
        <v>3988.1559999999999</v>
      </c>
      <c r="AU1544" s="131">
        <v>3677.2130000000002</v>
      </c>
      <c r="AV1544" s="131">
        <v>4034.7669999999998</v>
      </c>
      <c r="AW1544" s="131">
        <v>4317.4449999999997</v>
      </c>
      <c r="AX1544" s="131">
        <v>4047.4740000000002</v>
      </c>
      <c r="AY1544" s="131">
        <v>4368.8940000000002</v>
      </c>
      <c r="AZ1544" s="131">
        <v>4781.576</v>
      </c>
      <c r="BA1544" s="131">
        <v>4119.4709999999995</v>
      </c>
      <c r="BB1544">
        <v>4165.4399999999996</v>
      </c>
      <c r="BC1544" t="s">
        <v>147</v>
      </c>
    </row>
    <row r="1545" spans="1:55" hidden="1" x14ac:dyDescent="0.25">
      <c r="A1545" t="s">
        <v>163</v>
      </c>
      <c r="B1545" t="s">
        <v>159</v>
      </c>
      <c r="C1545" t="s">
        <v>155</v>
      </c>
      <c r="D1545" s="131">
        <v>10246.795</v>
      </c>
      <c r="E1545" s="131">
        <v>11894.916999999999</v>
      </c>
      <c r="F1545" s="131">
        <v>11953.725</v>
      </c>
      <c r="G1545" s="131">
        <v>13824.555</v>
      </c>
      <c r="H1545" s="131">
        <v>14853.107</v>
      </c>
      <c r="I1545" s="131">
        <v>16123.614</v>
      </c>
      <c r="J1545" s="131">
        <v>15489.022999999999</v>
      </c>
      <c r="K1545" s="131">
        <v>16118.589</v>
      </c>
      <c r="L1545" s="131">
        <v>16927.668000000001</v>
      </c>
      <c r="M1545" s="131">
        <v>14773.008</v>
      </c>
      <c r="N1545" s="131">
        <v>14594.834000000001</v>
      </c>
      <c r="O1545" s="131">
        <v>14602.078</v>
      </c>
      <c r="P1545" s="131">
        <v>12954.039000000001</v>
      </c>
      <c r="Q1545" s="131">
        <v>10358.328</v>
      </c>
      <c r="R1545" s="131">
        <v>9131.8469999999998</v>
      </c>
      <c r="S1545" s="131">
        <v>9148.5820000000003</v>
      </c>
      <c r="T1545" s="131">
        <v>8488.0859999999993</v>
      </c>
      <c r="U1545" s="131">
        <v>8118.3549999999996</v>
      </c>
      <c r="V1545" s="131">
        <v>7192.1279999999997</v>
      </c>
      <c r="W1545" s="131">
        <v>6845.6270000000004</v>
      </c>
      <c r="X1545" s="131">
        <v>6545.8280000000004</v>
      </c>
      <c r="Y1545" s="131">
        <v>6706.4269999999997</v>
      </c>
      <c r="Z1545" s="131">
        <v>6386.87</v>
      </c>
      <c r="AA1545" s="131">
        <v>6160.7269999999999</v>
      </c>
      <c r="AB1545" s="131">
        <v>5959.7550000000001</v>
      </c>
      <c r="AC1545" s="131">
        <v>5917.3109999999997</v>
      </c>
      <c r="AD1545" s="131">
        <v>6056.45</v>
      </c>
      <c r="AE1545" s="131">
        <v>5629.2619999999997</v>
      </c>
      <c r="AF1545" s="131">
        <v>6359.509</v>
      </c>
      <c r="AG1545" s="131">
        <v>6428.3990000000003</v>
      </c>
      <c r="AH1545" s="131">
        <v>6263.317</v>
      </c>
      <c r="AI1545" s="131">
        <v>6945.3469999999998</v>
      </c>
      <c r="AJ1545" s="131">
        <v>6672.5450000000001</v>
      </c>
      <c r="AK1545" s="131">
        <v>6960.1279999999997</v>
      </c>
      <c r="AL1545" s="131">
        <v>6898.1149999999998</v>
      </c>
      <c r="AM1545" s="131">
        <v>6922.1490000000003</v>
      </c>
      <c r="AN1545" s="131">
        <v>6851.6369999999997</v>
      </c>
      <c r="AO1545" s="131">
        <v>6609.99</v>
      </c>
      <c r="AP1545" s="131">
        <v>6428.5839999999998</v>
      </c>
      <c r="AQ1545" s="131">
        <v>5319.61</v>
      </c>
      <c r="AR1545" s="131">
        <v>5628</v>
      </c>
      <c r="AS1545" s="131">
        <v>5170.585</v>
      </c>
      <c r="AT1545" s="131">
        <v>4985.2820000000002</v>
      </c>
      <c r="AU1545" s="131">
        <v>5114.0709999999999</v>
      </c>
      <c r="AV1545" s="131">
        <v>5350.7359999999999</v>
      </c>
      <c r="AW1545" s="131">
        <v>5811.9340000000002</v>
      </c>
      <c r="AX1545" s="131">
        <v>6024.7619999999997</v>
      </c>
      <c r="AY1545" s="131">
        <v>6919.8419999999996</v>
      </c>
      <c r="AZ1545" s="131">
        <v>6686.9679999999998</v>
      </c>
      <c r="BA1545" s="131">
        <v>7659.183</v>
      </c>
      <c r="BB1545">
        <v>8017.1670000000004</v>
      </c>
      <c r="BC1545" t="s">
        <v>147</v>
      </c>
    </row>
    <row r="1546" spans="1:55" hidden="1" x14ac:dyDescent="0.25">
      <c r="A1546" t="s">
        <v>163</v>
      </c>
      <c r="B1546" t="s">
        <v>159</v>
      </c>
      <c r="C1546" t="s">
        <v>154</v>
      </c>
      <c r="D1546" s="131">
        <v>0</v>
      </c>
      <c r="E1546" s="131">
        <v>0</v>
      </c>
      <c r="F1546" s="131">
        <v>0</v>
      </c>
      <c r="G1546" s="131">
        <v>0</v>
      </c>
      <c r="H1546" s="131">
        <v>0</v>
      </c>
      <c r="I1546" s="131">
        <v>0</v>
      </c>
      <c r="J1546" s="131">
        <v>0</v>
      </c>
      <c r="K1546" s="131">
        <v>0</v>
      </c>
      <c r="L1546" s="131">
        <v>0</v>
      </c>
      <c r="M1546" s="131">
        <v>0</v>
      </c>
      <c r="N1546" s="131">
        <v>0</v>
      </c>
      <c r="O1546" s="131">
        <v>0</v>
      </c>
      <c r="P1546" s="131">
        <v>0</v>
      </c>
      <c r="Q1546" s="131">
        <v>0</v>
      </c>
      <c r="R1546" s="131">
        <v>0</v>
      </c>
      <c r="S1546" s="131">
        <v>0</v>
      </c>
      <c r="T1546" s="131">
        <v>0</v>
      </c>
      <c r="U1546" s="131">
        <v>0</v>
      </c>
      <c r="V1546" s="131">
        <v>0</v>
      </c>
      <c r="W1546" s="131">
        <v>0</v>
      </c>
      <c r="X1546" s="131">
        <v>0</v>
      </c>
      <c r="Y1546" s="131">
        <v>0</v>
      </c>
      <c r="Z1546" s="131">
        <v>0</v>
      </c>
      <c r="AA1546" s="131">
        <v>0</v>
      </c>
      <c r="AB1546" s="131">
        <v>0</v>
      </c>
      <c r="AC1546" s="131">
        <v>0</v>
      </c>
      <c r="AD1546" s="131">
        <v>0</v>
      </c>
      <c r="AE1546" s="131">
        <v>0</v>
      </c>
      <c r="AF1546" s="131">
        <v>86.742000000000004</v>
      </c>
      <c r="AG1546" s="131">
        <v>103.902</v>
      </c>
      <c r="AH1546" s="131">
        <v>815.53</v>
      </c>
      <c r="AI1546" s="131">
        <v>1213.3420000000001</v>
      </c>
      <c r="AJ1546" s="131">
        <v>1360.38</v>
      </c>
      <c r="AK1546" s="131">
        <v>1346.5309999999999</v>
      </c>
      <c r="AL1546" s="131">
        <v>1405.923</v>
      </c>
      <c r="AM1546" s="131">
        <v>1293.249</v>
      </c>
      <c r="AN1546" s="131">
        <v>1214.442</v>
      </c>
      <c r="AO1546" s="131">
        <v>1049.1579999999999</v>
      </c>
      <c r="AP1546" s="131">
        <v>760.99699999999996</v>
      </c>
      <c r="AQ1546" s="131">
        <v>780.04499999999996</v>
      </c>
      <c r="AR1546" s="131">
        <v>739.28200000000004</v>
      </c>
      <c r="AS1546" s="131">
        <v>682.59400000000005</v>
      </c>
      <c r="AT1546" s="131">
        <v>645.71199999999999</v>
      </c>
      <c r="AU1546" s="131">
        <v>692.73500000000001</v>
      </c>
      <c r="AV1546" s="131">
        <v>837.31899999999996</v>
      </c>
      <c r="AW1546" s="131">
        <v>1055.528</v>
      </c>
      <c r="AX1546" s="131">
        <v>1206.019</v>
      </c>
      <c r="AY1546" s="131">
        <v>1941.2809999999999</v>
      </c>
      <c r="AZ1546" s="131">
        <v>3209.0540000000001</v>
      </c>
      <c r="BA1546" s="131">
        <v>3567.085</v>
      </c>
      <c r="BB1546">
        <v>3647.96</v>
      </c>
      <c r="BC1546" t="s">
        <v>147</v>
      </c>
    </row>
    <row r="1547" spans="1:55" hidden="1" x14ac:dyDescent="0.25">
      <c r="A1547" t="s">
        <v>163</v>
      </c>
      <c r="B1547" t="s">
        <v>159</v>
      </c>
      <c r="C1547" t="s">
        <v>153</v>
      </c>
      <c r="D1547" s="131">
        <v>297.12099999999998</v>
      </c>
      <c r="E1547" s="131">
        <v>346.98500000000001</v>
      </c>
      <c r="F1547" s="131">
        <v>390.84399999999999</v>
      </c>
      <c r="G1547" s="131">
        <v>800.48</v>
      </c>
      <c r="H1547" s="131">
        <v>1039.9960000000001</v>
      </c>
      <c r="I1547" s="131">
        <v>1349.1369999999999</v>
      </c>
      <c r="J1547" s="131">
        <v>891.82899999999995</v>
      </c>
      <c r="K1547" s="131">
        <v>651.52700000000004</v>
      </c>
      <c r="L1547" s="131">
        <v>449.774</v>
      </c>
      <c r="M1547" s="131">
        <v>549.74900000000002</v>
      </c>
      <c r="N1547" s="131">
        <v>544.84400000000005</v>
      </c>
      <c r="O1547" s="131">
        <v>514.93799999999999</v>
      </c>
      <c r="P1547" s="131">
        <v>503.495</v>
      </c>
      <c r="Q1547" s="131">
        <v>537.78200000000004</v>
      </c>
      <c r="R1547" s="131">
        <v>619.58699999999999</v>
      </c>
      <c r="S1547" s="131">
        <v>642.77300000000002</v>
      </c>
      <c r="T1547" s="131">
        <v>485.66899999999998</v>
      </c>
      <c r="U1547" s="131">
        <v>530.90200000000004</v>
      </c>
      <c r="V1547" s="131">
        <v>492.178</v>
      </c>
      <c r="W1547" s="131">
        <v>438.49599999999998</v>
      </c>
      <c r="X1547" s="131">
        <v>627.74599999999998</v>
      </c>
      <c r="Y1547" s="131">
        <v>586.59900000000005</v>
      </c>
      <c r="Z1547" s="131">
        <v>573.41899999999998</v>
      </c>
      <c r="AA1547" s="131">
        <v>601.38300000000004</v>
      </c>
      <c r="AB1547" s="131">
        <v>663.61699999999996</v>
      </c>
      <c r="AC1547" s="131">
        <v>705.50699999999995</v>
      </c>
      <c r="AD1547" s="131">
        <v>901.69799999999998</v>
      </c>
      <c r="AE1547" s="131">
        <v>996.96</v>
      </c>
      <c r="AF1547" s="131">
        <v>863.005</v>
      </c>
      <c r="AG1547" s="131">
        <v>868.875</v>
      </c>
      <c r="AH1547" s="131">
        <v>720.50400000000002</v>
      </c>
      <c r="AI1547" s="131">
        <v>656.50699999999995</v>
      </c>
      <c r="AJ1547" s="131">
        <v>841.66200000000003</v>
      </c>
      <c r="AK1547" s="131">
        <v>803.79</v>
      </c>
      <c r="AL1547" s="131">
        <v>892.38699999999994</v>
      </c>
      <c r="AM1547" s="131">
        <v>2189.529</v>
      </c>
      <c r="AN1547" s="131">
        <v>1327.723</v>
      </c>
      <c r="AO1547" s="131">
        <v>1472.3230000000001</v>
      </c>
      <c r="AP1547" s="131">
        <v>1327.385</v>
      </c>
      <c r="AQ1547" s="131">
        <v>1327.4549999999999</v>
      </c>
      <c r="AR1547" s="131">
        <v>1864.8019999999999</v>
      </c>
      <c r="AS1547" s="131">
        <v>1783.56</v>
      </c>
      <c r="AT1547" s="131">
        <v>1644.845</v>
      </c>
      <c r="AU1547" s="131">
        <v>1751.7650000000001</v>
      </c>
      <c r="AV1547" s="131">
        <v>1695.527</v>
      </c>
      <c r="AW1547" s="131">
        <v>1987.5329999999999</v>
      </c>
      <c r="AX1547" s="131">
        <v>2203.5239999999999</v>
      </c>
      <c r="AY1547" s="131">
        <v>2364.09</v>
      </c>
      <c r="AZ1547" s="131">
        <v>2404.877</v>
      </c>
      <c r="BA1547" s="131">
        <v>2606.6770000000001</v>
      </c>
      <c r="BB1547">
        <v>2366.8020000000001</v>
      </c>
      <c r="BC1547" t="s">
        <v>147</v>
      </c>
    </row>
    <row r="1548" spans="1:55" hidden="1" x14ac:dyDescent="0.25">
      <c r="A1548" t="s">
        <v>163</v>
      </c>
      <c r="B1548" t="s">
        <v>159</v>
      </c>
      <c r="C1548" t="s">
        <v>152</v>
      </c>
      <c r="D1548" s="131">
        <v>1332.0170000000001</v>
      </c>
      <c r="E1548" s="131">
        <v>1501.221</v>
      </c>
      <c r="F1548" s="131">
        <v>1951.704</v>
      </c>
      <c r="G1548" s="131">
        <v>1695.9860000000001</v>
      </c>
      <c r="H1548" s="131">
        <v>2030.6869999999999</v>
      </c>
      <c r="I1548" s="131">
        <v>1879.135</v>
      </c>
      <c r="J1548" s="131">
        <v>2325.8380000000002</v>
      </c>
      <c r="K1548" s="131">
        <v>1036.8150000000001</v>
      </c>
      <c r="L1548" s="131">
        <v>1015.721</v>
      </c>
      <c r="M1548" s="131">
        <v>1718.616</v>
      </c>
      <c r="N1548" s="131">
        <v>1627.9939999999999</v>
      </c>
      <c r="O1548" s="131">
        <v>1625.4</v>
      </c>
      <c r="P1548" s="131">
        <v>1509.0160000000001</v>
      </c>
      <c r="Q1548" s="131">
        <v>1778.2539999999999</v>
      </c>
      <c r="R1548" s="131">
        <v>2104.6999999999998</v>
      </c>
      <c r="S1548" s="131">
        <v>2322.451</v>
      </c>
      <c r="T1548" s="131">
        <v>2129.6469999999999</v>
      </c>
      <c r="U1548" s="131">
        <v>2467.8029999999999</v>
      </c>
      <c r="V1548" s="131">
        <v>2571.1660000000002</v>
      </c>
      <c r="W1548" s="131">
        <v>2494.4720000000002</v>
      </c>
      <c r="X1548" s="131">
        <v>2279.5949999999998</v>
      </c>
      <c r="Y1548" s="131">
        <v>2121.2829999999999</v>
      </c>
      <c r="Z1548" s="131">
        <v>2210.4279999999999</v>
      </c>
      <c r="AA1548" s="131">
        <v>2561.4789999999998</v>
      </c>
      <c r="AB1548" s="131">
        <v>2342.0309999999999</v>
      </c>
      <c r="AC1548" s="131">
        <v>2480.279</v>
      </c>
      <c r="AD1548" s="131">
        <v>2299.0039999999999</v>
      </c>
      <c r="AE1548" s="131">
        <v>2764.6379999999999</v>
      </c>
      <c r="AF1548" s="131">
        <v>2948.413</v>
      </c>
      <c r="AG1548" s="131">
        <v>3113.498</v>
      </c>
      <c r="AH1548" s="131">
        <v>2705.5770000000002</v>
      </c>
      <c r="AI1548" s="131">
        <v>2009.6379999999999</v>
      </c>
      <c r="AJ1548" s="131">
        <v>2038.5889999999999</v>
      </c>
      <c r="AK1548" s="131">
        <v>2284.123</v>
      </c>
      <c r="AL1548" s="131">
        <v>2472.748</v>
      </c>
      <c r="AM1548" s="131">
        <v>451.88200000000001</v>
      </c>
      <c r="AN1548" s="131">
        <v>845.80499999999995</v>
      </c>
      <c r="AO1548" s="131">
        <v>3594.4250000000002</v>
      </c>
      <c r="AP1548" s="131">
        <v>3863.752</v>
      </c>
      <c r="AQ1548" s="131">
        <v>3850.6680000000001</v>
      </c>
      <c r="AR1548" s="131">
        <v>3640.8960000000002</v>
      </c>
      <c r="AS1548" s="131">
        <v>3804.395</v>
      </c>
      <c r="AT1548" s="131">
        <v>3746.817</v>
      </c>
      <c r="AU1548" s="131">
        <v>3901.7620000000002</v>
      </c>
      <c r="AV1548" s="131">
        <v>4371.7139999999999</v>
      </c>
      <c r="AW1548" s="131">
        <v>4525.4290000000001</v>
      </c>
      <c r="AX1548" s="131">
        <v>4480.1819999999998</v>
      </c>
      <c r="AY1548" s="131">
        <v>4228.9790000000003</v>
      </c>
      <c r="AZ1548" s="131">
        <v>4452.9350000000004</v>
      </c>
      <c r="BA1548" s="131">
        <v>4715.393</v>
      </c>
      <c r="BB1548">
        <v>5159.9750000000004</v>
      </c>
      <c r="BC1548" t="s">
        <v>147</v>
      </c>
    </row>
    <row r="1549" spans="1:55" hidden="1" x14ac:dyDescent="0.25">
      <c r="A1549" t="s">
        <v>163</v>
      </c>
      <c r="B1549" t="s">
        <v>159</v>
      </c>
      <c r="C1549" t="s">
        <v>151</v>
      </c>
      <c r="D1549" s="131">
        <v>0</v>
      </c>
      <c r="E1549" s="131">
        <v>0</v>
      </c>
      <c r="F1549" s="131">
        <v>0</v>
      </c>
      <c r="G1549" s="131">
        <v>0</v>
      </c>
      <c r="H1549" s="131">
        <v>0</v>
      </c>
      <c r="I1549" s="131">
        <v>0</v>
      </c>
      <c r="J1549" s="131">
        <v>0</v>
      </c>
      <c r="K1549" s="131">
        <v>0</v>
      </c>
      <c r="L1549" s="131">
        <v>0</v>
      </c>
      <c r="M1549" s="131">
        <v>0</v>
      </c>
      <c r="N1549" s="131">
        <v>0</v>
      </c>
      <c r="O1549" s="131">
        <v>0</v>
      </c>
      <c r="P1549" s="131">
        <v>0</v>
      </c>
      <c r="Q1549" s="131">
        <v>0</v>
      </c>
      <c r="R1549" s="131">
        <v>0</v>
      </c>
      <c r="S1549" s="131">
        <v>0</v>
      </c>
      <c r="T1549" s="131">
        <v>0</v>
      </c>
      <c r="U1549" s="131">
        <v>0</v>
      </c>
      <c r="V1549" s="131">
        <v>0</v>
      </c>
      <c r="W1549" s="131">
        <v>0</v>
      </c>
      <c r="X1549" s="131">
        <v>0</v>
      </c>
      <c r="Y1549" s="131">
        <v>0</v>
      </c>
      <c r="Z1549" s="131">
        <v>0</v>
      </c>
      <c r="AA1549" s="131">
        <v>0</v>
      </c>
      <c r="AB1549" s="131">
        <v>0</v>
      </c>
      <c r="AC1549" s="131">
        <v>0</v>
      </c>
      <c r="AD1549" s="131">
        <v>0</v>
      </c>
      <c r="AE1549" s="131">
        <v>0</v>
      </c>
      <c r="AF1549" s="131">
        <v>0</v>
      </c>
      <c r="AG1549" s="131">
        <v>0</v>
      </c>
      <c r="AH1549" s="131">
        <v>0</v>
      </c>
      <c r="AI1549" s="131">
        <v>0</v>
      </c>
      <c r="AJ1549" s="131">
        <v>0</v>
      </c>
      <c r="AK1549" s="131">
        <v>0</v>
      </c>
      <c r="AL1549" s="131">
        <v>0</v>
      </c>
      <c r="AM1549" s="131">
        <v>0</v>
      </c>
      <c r="AN1549" s="131">
        <v>0</v>
      </c>
      <c r="AO1549" s="131">
        <v>0</v>
      </c>
      <c r="AP1549" s="131">
        <v>0</v>
      </c>
      <c r="AQ1549" s="131">
        <v>7.0000000000000001E-3</v>
      </c>
      <c r="AR1549" s="131">
        <v>339.18200000000002</v>
      </c>
      <c r="AS1549" s="131">
        <v>576.71199999999999</v>
      </c>
      <c r="AT1549" s="131">
        <v>754.97900000000004</v>
      </c>
      <c r="AU1549" s="131">
        <v>811.31200000000001</v>
      </c>
      <c r="AV1549" s="131">
        <v>712.08199999999999</v>
      </c>
      <c r="AW1549" s="131">
        <v>485.57100000000003</v>
      </c>
      <c r="AX1549" s="131">
        <v>704.90899999999999</v>
      </c>
      <c r="AY1549" s="131">
        <v>793.27599999999995</v>
      </c>
      <c r="AZ1549" s="131">
        <v>780.96799999999996</v>
      </c>
      <c r="BA1549" s="131">
        <v>730.93700000000001</v>
      </c>
      <c r="BB1549">
        <v>544.88</v>
      </c>
      <c r="BC1549" t="s">
        <v>147</v>
      </c>
    </row>
    <row r="1550" spans="1:55" hidden="1" x14ac:dyDescent="0.25">
      <c r="A1550" t="s">
        <v>163</v>
      </c>
      <c r="B1550" t="s">
        <v>159</v>
      </c>
      <c r="C1550" t="s">
        <v>148</v>
      </c>
      <c r="D1550" s="131">
        <v>13553.59</v>
      </c>
      <c r="E1550" s="131">
        <v>16294.682000000001</v>
      </c>
      <c r="F1550" s="131">
        <v>17684.186000000002</v>
      </c>
      <c r="G1550" s="131">
        <v>21414.298999999999</v>
      </c>
      <c r="H1550" s="131">
        <v>24952.185000000001</v>
      </c>
      <c r="I1550" s="131">
        <v>27540.132000000001</v>
      </c>
      <c r="J1550" s="131">
        <v>28860.998</v>
      </c>
      <c r="K1550" s="131">
        <v>27460.304</v>
      </c>
      <c r="L1550" s="131">
        <v>25431.593000000001</v>
      </c>
      <c r="M1550" s="131">
        <v>23800.29</v>
      </c>
      <c r="N1550" s="131">
        <v>23472.054</v>
      </c>
      <c r="O1550" s="131">
        <v>22599.777999999998</v>
      </c>
      <c r="P1550" s="131">
        <v>20372.563999999998</v>
      </c>
      <c r="Q1550" s="131">
        <v>17605.878000000001</v>
      </c>
      <c r="R1550" s="131">
        <v>16909.624</v>
      </c>
      <c r="S1550" s="131">
        <v>16609.458999999999</v>
      </c>
      <c r="T1550" s="131">
        <v>16558.583999999999</v>
      </c>
      <c r="U1550" s="131">
        <v>16378.977999999999</v>
      </c>
      <c r="V1550" s="131">
        <v>14685.12</v>
      </c>
      <c r="W1550" s="131">
        <v>14139.835999999999</v>
      </c>
      <c r="X1550" s="131">
        <v>14417.771000000001</v>
      </c>
      <c r="Y1550" s="131">
        <v>14202.231</v>
      </c>
      <c r="Z1550" s="131">
        <v>13749.635</v>
      </c>
      <c r="AA1550" s="131">
        <v>13469.566000000001</v>
      </c>
      <c r="AB1550" s="131">
        <v>13401.775</v>
      </c>
      <c r="AC1550" s="131">
        <v>13663.543</v>
      </c>
      <c r="AD1550" s="131">
        <v>13673.883</v>
      </c>
      <c r="AE1550" s="131">
        <v>14351.477000000001</v>
      </c>
      <c r="AF1550" s="131">
        <v>16433.38</v>
      </c>
      <c r="AG1550" s="131">
        <v>16143.165000000001</v>
      </c>
      <c r="AH1550" s="131">
        <v>16278.433000000001</v>
      </c>
      <c r="AI1550" s="131">
        <v>17009.878000000001</v>
      </c>
      <c r="AJ1550" s="131">
        <v>17643.210999999999</v>
      </c>
      <c r="AK1550" s="131">
        <v>19721.721000000001</v>
      </c>
      <c r="AL1550" s="131">
        <v>20733.228999999999</v>
      </c>
      <c r="AM1550" s="131">
        <v>30488.129000000001</v>
      </c>
      <c r="AN1550" s="131">
        <v>24453.366999999998</v>
      </c>
      <c r="AO1550" s="131">
        <v>26856.816999999999</v>
      </c>
      <c r="AP1550" s="131">
        <v>26771.083999999999</v>
      </c>
      <c r="AQ1550" s="131">
        <v>25344.282999999999</v>
      </c>
      <c r="AR1550" s="131">
        <v>24827.221000000001</v>
      </c>
      <c r="AS1550" s="131">
        <v>23613.701000000001</v>
      </c>
      <c r="AT1550" s="131">
        <v>23027.991999999998</v>
      </c>
      <c r="AU1550" s="131">
        <v>23621.547999999999</v>
      </c>
      <c r="AV1550" s="131">
        <v>25740.058000000001</v>
      </c>
      <c r="AW1550" s="131">
        <v>26943.395</v>
      </c>
      <c r="AX1550" s="131">
        <v>27835.397000000001</v>
      </c>
      <c r="AY1550" s="131">
        <v>30285.8</v>
      </c>
      <c r="AZ1550" s="131">
        <v>31593.326000000001</v>
      </c>
      <c r="BA1550" s="131">
        <v>35283.580999999998</v>
      </c>
      <c r="BB1550">
        <v>35704.485000000001</v>
      </c>
      <c r="BC1550" t="s">
        <v>147</v>
      </c>
    </row>
    <row r="1551" spans="1:55" hidden="1" x14ac:dyDescent="0.25">
      <c r="A1551" t="s">
        <v>163</v>
      </c>
      <c r="B1551" t="s">
        <v>149</v>
      </c>
      <c r="C1551" t="s">
        <v>158</v>
      </c>
      <c r="D1551" s="131">
        <v>300.09199999999998</v>
      </c>
      <c r="E1551" s="131">
        <v>564.00699999999995</v>
      </c>
      <c r="F1551" s="131">
        <v>636.84400000000005</v>
      </c>
      <c r="G1551" s="131">
        <v>828.98500000000001</v>
      </c>
      <c r="H1551" s="131">
        <v>1117.674</v>
      </c>
      <c r="I1551" s="131">
        <v>1202.905</v>
      </c>
      <c r="J1551" s="131">
        <v>1611.0160000000001</v>
      </c>
      <c r="K1551" s="131">
        <v>1374.288</v>
      </c>
      <c r="L1551" s="131">
        <v>1176.412</v>
      </c>
      <c r="M1551" s="131">
        <v>1364.316</v>
      </c>
      <c r="N1551" s="131">
        <v>1256.9590000000001</v>
      </c>
      <c r="O1551" s="131">
        <v>1224.0050000000001</v>
      </c>
      <c r="P1551" s="131">
        <v>1063.982</v>
      </c>
      <c r="Q1551" s="131">
        <v>1028.5250000000001</v>
      </c>
      <c r="R1551" s="131">
        <v>917.07799999999997</v>
      </c>
      <c r="S1551" s="131">
        <v>844.32399999999996</v>
      </c>
      <c r="T1551" s="131">
        <v>918.33799999999997</v>
      </c>
      <c r="U1551" s="131">
        <v>1044.0530000000001</v>
      </c>
      <c r="V1551" s="131">
        <v>1086.557</v>
      </c>
      <c r="W1551" s="131">
        <v>1139.681</v>
      </c>
      <c r="X1551" s="131">
        <v>1437.9359999999999</v>
      </c>
      <c r="Y1551" s="131">
        <v>1568.1310000000001</v>
      </c>
      <c r="Z1551" s="131">
        <v>1439.5229999999999</v>
      </c>
      <c r="AA1551" s="131">
        <v>1371.509</v>
      </c>
      <c r="AB1551" s="131">
        <v>1550.749</v>
      </c>
      <c r="AC1551" s="131">
        <v>1686.338</v>
      </c>
      <c r="AD1551" s="131">
        <v>1714.884</v>
      </c>
      <c r="AE1551" s="131">
        <v>1857.577</v>
      </c>
      <c r="AF1551" s="131">
        <v>1984.336</v>
      </c>
      <c r="AG1551" s="131">
        <v>1612.6980000000001</v>
      </c>
      <c r="AH1551" s="131">
        <v>1600.5029999999999</v>
      </c>
      <c r="AI1551" s="131">
        <v>1813.6489999999999</v>
      </c>
      <c r="AJ1551" s="131">
        <v>1927.2080000000001</v>
      </c>
      <c r="AK1551" s="131">
        <v>2339.6489999999999</v>
      </c>
      <c r="AL1551" s="131">
        <v>2698.0120000000002</v>
      </c>
      <c r="AM1551" s="131">
        <v>5096.5379999999996</v>
      </c>
      <c r="AN1551" s="131">
        <v>4110.9380000000001</v>
      </c>
      <c r="AO1551" s="131">
        <v>3378.1370000000002</v>
      </c>
      <c r="AP1551" s="131">
        <v>3453.6190000000001</v>
      </c>
      <c r="AQ1551" s="131">
        <v>3663.3380000000002</v>
      </c>
      <c r="AR1551" s="131">
        <v>3744.1529999999998</v>
      </c>
      <c r="AS1551" s="131">
        <v>3507.84</v>
      </c>
      <c r="AT1551" s="131">
        <v>3877.424</v>
      </c>
      <c r="AU1551" s="131">
        <v>4242.2280000000001</v>
      </c>
      <c r="AV1551" s="131">
        <v>5027.1000000000004</v>
      </c>
      <c r="AW1551" s="131">
        <v>5204.701</v>
      </c>
      <c r="AX1551" s="131">
        <v>5641.0569999999998</v>
      </c>
      <c r="AY1551" s="131">
        <v>5733.18</v>
      </c>
      <c r="AZ1551" s="131">
        <v>5673.7449999999999</v>
      </c>
      <c r="BA1551" s="131">
        <v>7041.0910000000003</v>
      </c>
      <c r="BB1551">
        <v>7149.567</v>
      </c>
      <c r="BC1551" t="s">
        <v>147</v>
      </c>
    </row>
    <row r="1552" spans="1:55" hidden="1" x14ac:dyDescent="0.25">
      <c r="A1552" t="s">
        <v>163</v>
      </c>
      <c r="B1552" t="s">
        <v>149</v>
      </c>
      <c r="C1552" t="s">
        <v>157</v>
      </c>
      <c r="D1552" s="131">
        <v>807.25900000000001</v>
      </c>
      <c r="E1552" s="131">
        <v>1037.5129999999999</v>
      </c>
      <c r="F1552" s="131">
        <v>1465.402</v>
      </c>
      <c r="G1552" s="131">
        <v>2198.4670000000001</v>
      </c>
      <c r="H1552" s="131">
        <v>2893.5390000000002</v>
      </c>
      <c r="I1552" s="131">
        <v>3039.0230000000001</v>
      </c>
      <c r="J1552" s="131">
        <v>3870.49</v>
      </c>
      <c r="K1552" s="131">
        <v>3796.5929999999998</v>
      </c>
      <c r="L1552" s="131">
        <v>2540.2339999999999</v>
      </c>
      <c r="M1552" s="131">
        <v>2281.8609999999999</v>
      </c>
      <c r="N1552" s="131">
        <v>2265.8240000000001</v>
      </c>
      <c r="O1552" s="131">
        <v>2054.8409999999999</v>
      </c>
      <c r="P1552" s="131">
        <v>2110.248</v>
      </c>
      <c r="Q1552" s="131">
        <v>1801.809</v>
      </c>
      <c r="R1552" s="131">
        <v>2056.5749999999998</v>
      </c>
      <c r="S1552" s="131">
        <v>1858.2950000000001</v>
      </c>
      <c r="T1552" s="131">
        <v>2612.1799999999998</v>
      </c>
      <c r="U1552" s="131">
        <v>2248.404</v>
      </c>
      <c r="V1552" s="131">
        <v>1496.0840000000001</v>
      </c>
      <c r="W1552" s="131">
        <v>1434.1690000000001</v>
      </c>
      <c r="X1552" s="131">
        <v>1558.5840000000001</v>
      </c>
      <c r="Y1552" s="131">
        <v>1187.249</v>
      </c>
      <c r="Z1552" s="131">
        <v>1226.885</v>
      </c>
      <c r="AA1552" s="131">
        <v>924.726</v>
      </c>
      <c r="AB1552" s="131">
        <v>854.26</v>
      </c>
      <c r="AC1552" s="131">
        <v>830.64599999999996</v>
      </c>
      <c r="AD1552" s="131">
        <v>768.14200000000005</v>
      </c>
      <c r="AE1552" s="131">
        <v>999.37900000000002</v>
      </c>
      <c r="AF1552" s="131">
        <v>1556.87</v>
      </c>
      <c r="AG1552" s="131">
        <v>1464.367</v>
      </c>
      <c r="AH1552" s="131">
        <v>1438.229</v>
      </c>
      <c r="AI1552" s="131">
        <v>1460.71</v>
      </c>
      <c r="AJ1552" s="131">
        <v>1563.375</v>
      </c>
      <c r="AK1552" s="131">
        <v>1815.2149999999999</v>
      </c>
      <c r="AL1552" s="131">
        <v>1981.259</v>
      </c>
      <c r="AM1552" s="131">
        <v>6094.6670000000004</v>
      </c>
      <c r="AN1552" s="131">
        <v>2679.4459999999999</v>
      </c>
      <c r="AO1552" s="131">
        <v>2604.14</v>
      </c>
      <c r="AP1552" s="131">
        <v>2630.7820000000002</v>
      </c>
      <c r="AQ1552" s="131">
        <v>2724.1419999999998</v>
      </c>
      <c r="AR1552" s="131">
        <v>2138.1509999999998</v>
      </c>
      <c r="AS1552" s="131">
        <v>1863.7380000000001</v>
      </c>
      <c r="AT1552" s="131">
        <v>1646.8810000000001</v>
      </c>
      <c r="AU1552" s="131">
        <v>1589.5260000000001</v>
      </c>
      <c r="AV1552" s="131">
        <v>1731.5129999999999</v>
      </c>
      <c r="AW1552" s="131">
        <v>1513.788</v>
      </c>
      <c r="AX1552" s="131">
        <v>1466.125</v>
      </c>
      <c r="AY1552" s="131">
        <v>1639.9169999999999</v>
      </c>
      <c r="AZ1552" s="131">
        <v>1255.6130000000001</v>
      </c>
      <c r="BA1552" s="131">
        <v>1626.8589999999999</v>
      </c>
      <c r="BB1552">
        <v>1602.8230000000001</v>
      </c>
      <c r="BC1552" t="s">
        <v>147</v>
      </c>
    </row>
    <row r="1553" spans="1:55" hidden="1" x14ac:dyDescent="0.25">
      <c r="A1553" t="s">
        <v>163</v>
      </c>
      <c r="B1553" t="s">
        <v>149</v>
      </c>
      <c r="C1553" t="s">
        <v>156</v>
      </c>
      <c r="D1553" s="131">
        <v>148.75899999999999</v>
      </c>
      <c r="E1553" s="131">
        <v>362.54700000000003</v>
      </c>
      <c r="F1553" s="131">
        <v>592.048</v>
      </c>
      <c r="G1553" s="131">
        <v>1200.6099999999999</v>
      </c>
      <c r="H1553" s="131">
        <v>1875.1289999999999</v>
      </c>
      <c r="I1553" s="131">
        <v>2604.1790000000001</v>
      </c>
      <c r="J1553" s="131">
        <v>2934.924</v>
      </c>
      <c r="K1553" s="131">
        <v>2883.3789999999999</v>
      </c>
      <c r="L1553" s="131">
        <v>1899.751</v>
      </c>
      <c r="M1553" s="131">
        <v>1534.36</v>
      </c>
      <c r="N1553" s="131">
        <v>1530.855</v>
      </c>
      <c r="O1553" s="131">
        <v>1240.24</v>
      </c>
      <c r="P1553" s="131">
        <v>945.52300000000002</v>
      </c>
      <c r="Q1553" s="131">
        <v>883.11300000000006</v>
      </c>
      <c r="R1553" s="131">
        <v>877.62400000000002</v>
      </c>
      <c r="S1553" s="131">
        <v>803.40599999999995</v>
      </c>
      <c r="T1553" s="131">
        <v>841.40899999999999</v>
      </c>
      <c r="U1553" s="131">
        <v>906.928</v>
      </c>
      <c r="V1553" s="131">
        <v>884.23500000000001</v>
      </c>
      <c r="W1553" s="131">
        <v>853.33500000000004</v>
      </c>
      <c r="X1553" s="131">
        <v>937.096</v>
      </c>
      <c r="Y1553" s="131">
        <v>1006.263</v>
      </c>
      <c r="Z1553" s="131">
        <v>894.43200000000002</v>
      </c>
      <c r="AA1553" s="131">
        <v>872.32899999999995</v>
      </c>
      <c r="AB1553" s="131">
        <v>980.93799999999999</v>
      </c>
      <c r="AC1553" s="131">
        <v>998.56500000000005</v>
      </c>
      <c r="AD1553" s="131">
        <v>921.08</v>
      </c>
      <c r="AE1553" s="131">
        <v>1011.0940000000001</v>
      </c>
      <c r="AF1553" s="131">
        <v>1120.778</v>
      </c>
      <c r="AG1553" s="131">
        <v>1109.8599999999999</v>
      </c>
      <c r="AH1553" s="131">
        <v>1263.174</v>
      </c>
      <c r="AI1553" s="131">
        <v>1303.297</v>
      </c>
      <c r="AJ1553" s="131">
        <v>1403.683</v>
      </c>
      <c r="AK1553" s="131">
        <v>1973.22</v>
      </c>
      <c r="AL1553" s="131">
        <v>1942.18</v>
      </c>
      <c r="AM1553" s="131">
        <v>4798.0550000000003</v>
      </c>
      <c r="AN1553" s="131">
        <v>3958.6379999999999</v>
      </c>
      <c r="AO1553" s="131">
        <v>4279.5600000000004</v>
      </c>
      <c r="AP1553" s="131">
        <v>4525.2910000000002</v>
      </c>
      <c r="AQ1553" s="131">
        <v>4035.4070000000002</v>
      </c>
      <c r="AR1553" s="131">
        <v>3397.732</v>
      </c>
      <c r="AS1553" s="131">
        <v>3261.5439999999999</v>
      </c>
      <c r="AT1553" s="131">
        <v>2907.2350000000001</v>
      </c>
      <c r="AU1553" s="131">
        <v>2688.3409999999999</v>
      </c>
      <c r="AV1553" s="131">
        <v>2943.9560000000001</v>
      </c>
      <c r="AW1553" s="131">
        <v>3234.3049999999998</v>
      </c>
      <c r="AX1553" s="131">
        <v>3003.7330000000002</v>
      </c>
      <c r="AY1553" s="131">
        <v>3225.7020000000002</v>
      </c>
      <c r="AZ1553" s="131">
        <v>3473.6370000000002</v>
      </c>
      <c r="BA1553" s="131">
        <v>3088.5410000000002</v>
      </c>
      <c r="BB1553">
        <v>3143.1590000000001</v>
      </c>
      <c r="BC1553" t="s">
        <v>147</v>
      </c>
    </row>
    <row r="1554" spans="1:55" hidden="1" x14ac:dyDescent="0.25">
      <c r="A1554" t="s">
        <v>163</v>
      </c>
      <c r="B1554" t="s">
        <v>149</v>
      </c>
      <c r="C1554" t="s">
        <v>155</v>
      </c>
      <c r="D1554" s="131">
        <v>7832.8220000000001</v>
      </c>
      <c r="E1554" s="131">
        <v>9173.4269999999997</v>
      </c>
      <c r="F1554" s="131">
        <v>9173.83</v>
      </c>
      <c r="G1554" s="131">
        <v>10696.115</v>
      </c>
      <c r="H1554" s="131">
        <v>11464.933000000001</v>
      </c>
      <c r="I1554" s="131">
        <v>12357.839</v>
      </c>
      <c r="J1554" s="131">
        <v>11581.263999999999</v>
      </c>
      <c r="K1554" s="131">
        <v>11864.494000000001</v>
      </c>
      <c r="L1554" s="131">
        <v>12495.075000000001</v>
      </c>
      <c r="M1554" s="131">
        <v>10802.552</v>
      </c>
      <c r="N1554" s="131">
        <v>10435.119000000001</v>
      </c>
      <c r="O1554" s="131">
        <v>10339.16</v>
      </c>
      <c r="P1554" s="131">
        <v>9120.6059999999998</v>
      </c>
      <c r="Q1554" s="131">
        <v>7397.3869999999997</v>
      </c>
      <c r="R1554" s="131">
        <v>6618.1059999999998</v>
      </c>
      <c r="S1554" s="131">
        <v>6419.3450000000003</v>
      </c>
      <c r="T1554" s="131">
        <v>5940.91</v>
      </c>
      <c r="U1554" s="131">
        <v>5665.915</v>
      </c>
      <c r="V1554" s="131">
        <v>4875.8500000000004</v>
      </c>
      <c r="W1554" s="131">
        <v>4559.8980000000001</v>
      </c>
      <c r="X1554" s="131">
        <v>4328.6779999999999</v>
      </c>
      <c r="Y1554" s="131">
        <v>4425.2780000000002</v>
      </c>
      <c r="Z1554" s="131">
        <v>4098.9309999999996</v>
      </c>
      <c r="AA1554" s="131">
        <v>3961.8159999999998</v>
      </c>
      <c r="AB1554" s="131">
        <v>3824.7040000000002</v>
      </c>
      <c r="AC1554" s="131">
        <v>3779.4259999999999</v>
      </c>
      <c r="AD1554" s="131">
        <v>3887.5479999999998</v>
      </c>
      <c r="AE1554" s="131">
        <v>3602.5</v>
      </c>
      <c r="AF1554" s="131">
        <v>4051.866</v>
      </c>
      <c r="AG1554" s="131">
        <v>4135.3869999999997</v>
      </c>
      <c r="AH1554" s="131">
        <v>4039.3609999999999</v>
      </c>
      <c r="AI1554" s="131">
        <v>4652.8770000000004</v>
      </c>
      <c r="AJ1554" s="131">
        <v>4434.8429999999998</v>
      </c>
      <c r="AK1554" s="131">
        <v>4685.643</v>
      </c>
      <c r="AL1554" s="131">
        <v>4717.8190000000004</v>
      </c>
      <c r="AM1554" s="131">
        <v>4701.1009999999997</v>
      </c>
      <c r="AN1554" s="131">
        <v>4683.7920000000004</v>
      </c>
      <c r="AO1554" s="131">
        <v>4650.5190000000002</v>
      </c>
      <c r="AP1554" s="131">
        <v>4335.9520000000002</v>
      </c>
      <c r="AQ1554" s="131">
        <v>3679.22</v>
      </c>
      <c r="AR1554" s="131">
        <v>3885.36</v>
      </c>
      <c r="AS1554" s="131">
        <v>3672.904</v>
      </c>
      <c r="AT1554" s="131">
        <v>3536.4430000000002</v>
      </c>
      <c r="AU1554" s="131">
        <v>3636.5680000000002</v>
      </c>
      <c r="AV1554" s="131">
        <v>3856.279</v>
      </c>
      <c r="AW1554" s="131">
        <v>4232.3019999999997</v>
      </c>
      <c r="AX1554" s="131">
        <v>4424.0050000000001</v>
      </c>
      <c r="AY1554" s="131">
        <v>5104.2049999999999</v>
      </c>
      <c r="AZ1554" s="131">
        <v>4921.1080000000002</v>
      </c>
      <c r="BA1554" s="131">
        <v>5650.375</v>
      </c>
      <c r="BB1554">
        <v>5820.1210000000001</v>
      </c>
      <c r="BC1554" t="s">
        <v>147</v>
      </c>
    </row>
    <row r="1555" spans="1:55" hidden="1" x14ac:dyDescent="0.25">
      <c r="A1555" t="s">
        <v>163</v>
      </c>
      <c r="B1555" t="s">
        <v>149</v>
      </c>
      <c r="C1555" t="s">
        <v>154</v>
      </c>
      <c r="D1555" s="131">
        <v>0</v>
      </c>
      <c r="E1555" s="131">
        <v>0</v>
      </c>
      <c r="F1555" s="131">
        <v>0</v>
      </c>
      <c r="G1555" s="131">
        <v>0</v>
      </c>
      <c r="H1555" s="131">
        <v>0</v>
      </c>
      <c r="I1555" s="131">
        <v>0</v>
      </c>
      <c r="J1555" s="131">
        <v>0</v>
      </c>
      <c r="K1555" s="131">
        <v>0</v>
      </c>
      <c r="L1555" s="131">
        <v>0</v>
      </c>
      <c r="M1555" s="131">
        <v>0</v>
      </c>
      <c r="N1555" s="131">
        <v>0</v>
      </c>
      <c r="O1555" s="131">
        <v>0</v>
      </c>
      <c r="P1555" s="131">
        <v>0</v>
      </c>
      <c r="Q1555" s="131">
        <v>0</v>
      </c>
      <c r="R1555" s="131">
        <v>0</v>
      </c>
      <c r="S1555" s="131">
        <v>0</v>
      </c>
      <c r="T1555" s="131">
        <v>0</v>
      </c>
      <c r="U1555" s="131">
        <v>0</v>
      </c>
      <c r="V1555" s="131">
        <v>0</v>
      </c>
      <c r="W1555" s="131">
        <v>0</v>
      </c>
      <c r="X1555" s="131">
        <v>0</v>
      </c>
      <c r="Y1555" s="131">
        <v>0</v>
      </c>
      <c r="Z1555" s="131">
        <v>0</v>
      </c>
      <c r="AA1555" s="131">
        <v>0</v>
      </c>
      <c r="AB1555" s="131">
        <v>0</v>
      </c>
      <c r="AC1555" s="131">
        <v>0</v>
      </c>
      <c r="AD1555" s="131">
        <v>0</v>
      </c>
      <c r="AE1555" s="131">
        <v>0</v>
      </c>
      <c r="AF1555" s="131">
        <v>58.116999999999997</v>
      </c>
      <c r="AG1555" s="131">
        <v>69.614000000000004</v>
      </c>
      <c r="AH1555" s="131">
        <v>589.00400000000002</v>
      </c>
      <c r="AI1555" s="131">
        <v>919.97400000000005</v>
      </c>
      <c r="AJ1555" s="131">
        <v>1016.877</v>
      </c>
      <c r="AK1555" s="131">
        <v>1002.571</v>
      </c>
      <c r="AL1555" s="131">
        <v>1035.999</v>
      </c>
      <c r="AM1555" s="131">
        <v>982.78499999999997</v>
      </c>
      <c r="AN1555" s="131">
        <v>926.58100000000002</v>
      </c>
      <c r="AO1555" s="131">
        <v>789.20899999999995</v>
      </c>
      <c r="AP1555" s="131">
        <v>539.81399999999996</v>
      </c>
      <c r="AQ1555" s="131">
        <v>564.33500000000004</v>
      </c>
      <c r="AR1555" s="131">
        <v>540.31399999999996</v>
      </c>
      <c r="AS1555" s="131">
        <v>491.06</v>
      </c>
      <c r="AT1555" s="131">
        <v>456.596</v>
      </c>
      <c r="AU1555" s="131">
        <v>488.23700000000002</v>
      </c>
      <c r="AV1555" s="131">
        <v>583.84699999999998</v>
      </c>
      <c r="AW1555" s="131">
        <v>727.80799999999999</v>
      </c>
      <c r="AX1555" s="131">
        <v>838.03399999999999</v>
      </c>
      <c r="AY1555" s="131">
        <v>1331.4090000000001</v>
      </c>
      <c r="AZ1555" s="131">
        <v>2219.1210000000001</v>
      </c>
      <c r="BA1555" s="131">
        <v>2505.2379999999998</v>
      </c>
      <c r="BB1555">
        <v>2561.4569999999999</v>
      </c>
      <c r="BC1555" t="s">
        <v>147</v>
      </c>
    </row>
    <row r="1556" spans="1:55" hidden="1" x14ac:dyDescent="0.25">
      <c r="A1556" t="s">
        <v>163</v>
      </c>
      <c r="B1556" t="s">
        <v>149</v>
      </c>
      <c r="C1556" t="s">
        <v>153</v>
      </c>
      <c r="D1556" s="131">
        <v>224.24600000000001</v>
      </c>
      <c r="E1556" s="131">
        <v>270.05099999999999</v>
      </c>
      <c r="F1556" s="131">
        <v>312.10000000000002</v>
      </c>
      <c r="G1556" s="131">
        <v>668.45399999999995</v>
      </c>
      <c r="H1556" s="131">
        <v>873.08600000000001</v>
      </c>
      <c r="I1556" s="131">
        <v>1164.048</v>
      </c>
      <c r="J1556" s="131">
        <v>669.94600000000003</v>
      </c>
      <c r="K1556" s="131">
        <v>454.85700000000003</v>
      </c>
      <c r="L1556" s="131">
        <v>347.96699999999998</v>
      </c>
      <c r="M1556" s="131">
        <v>398.834</v>
      </c>
      <c r="N1556" s="131">
        <v>392.70800000000003</v>
      </c>
      <c r="O1556" s="131">
        <v>388.50400000000002</v>
      </c>
      <c r="P1556" s="131">
        <v>367.25200000000001</v>
      </c>
      <c r="Q1556" s="131">
        <v>380.81</v>
      </c>
      <c r="R1556" s="131">
        <v>434.15300000000002</v>
      </c>
      <c r="S1556" s="131">
        <v>449.06299999999999</v>
      </c>
      <c r="T1556" s="131">
        <v>357.77800000000002</v>
      </c>
      <c r="U1556" s="131">
        <v>381.34</v>
      </c>
      <c r="V1556" s="131">
        <v>360.78</v>
      </c>
      <c r="W1556" s="131">
        <v>332.91500000000002</v>
      </c>
      <c r="X1556" s="131">
        <v>493.41899999999998</v>
      </c>
      <c r="Y1556" s="131">
        <v>467.166</v>
      </c>
      <c r="Z1556" s="131">
        <v>451.78500000000003</v>
      </c>
      <c r="AA1556" s="131">
        <v>470.28399999999999</v>
      </c>
      <c r="AB1556" s="131">
        <v>504.82499999999999</v>
      </c>
      <c r="AC1556" s="131">
        <v>526.85400000000004</v>
      </c>
      <c r="AD1556" s="131">
        <v>646.81700000000001</v>
      </c>
      <c r="AE1556" s="131">
        <v>715.89400000000001</v>
      </c>
      <c r="AF1556" s="131">
        <v>643.60699999999997</v>
      </c>
      <c r="AG1556" s="131">
        <v>657.27</v>
      </c>
      <c r="AH1556" s="131">
        <v>517.62699999999995</v>
      </c>
      <c r="AI1556" s="131">
        <v>496.9</v>
      </c>
      <c r="AJ1556" s="131">
        <v>601.92999999999995</v>
      </c>
      <c r="AK1556" s="131">
        <v>571.98099999999999</v>
      </c>
      <c r="AL1556" s="131">
        <v>629.43899999999996</v>
      </c>
      <c r="AM1556" s="131">
        <v>1792.2370000000001</v>
      </c>
      <c r="AN1556" s="131">
        <v>960.56200000000001</v>
      </c>
      <c r="AO1556" s="131">
        <v>1014.681</v>
      </c>
      <c r="AP1556" s="131">
        <v>903.19600000000003</v>
      </c>
      <c r="AQ1556" s="131">
        <v>916.88599999999997</v>
      </c>
      <c r="AR1556" s="131">
        <v>1320.5150000000001</v>
      </c>
      <c r="AS1556" s="131">
        <v>1260.5540000000001</v>
      </c>
      <c r="AT1556" s="131">
        <v>1156.396</v>
      </c>
      <c r="AU1556" s="131">
        <v>1249.7639999999999</v>
      </c>
      <c r="AV1556" s="131">
        <v>1184.327</v>
      </c>
      <c r="AW1556" s="131">
        <v>1458.6759999999999</v>
      </c>
      <c r="AX1556" s="131">
        <v>1607.027</v>
      </c>
      <c r="AY1556" s="131">
        <v>1691.3050000000001</v>
      </c>
      <c r="AZ1556" s="131">
        <v>1773.7070000000001</v>
      </c>
      <c r="BA1556" s="131">
        <v>1961.7809999999999</v>
      </c>
      <c r="BB1556">
        <v>1819.5119999999999</v>
      </c>
      <c r="BC1556" t="s">
        <v>147</v>
      </c>
    </row>
    <row r="1557" spans="1:55" hidden="1" x14ac:dyDescent="0.25">
      <c r="A1557" t="s">
        <v>163</v>
      </c>
      <c r="B1557" t="s">
        <v>149</v>
      </c>
      <c r="C1557" t="s">
        <v>152</v>
      </c>
      <c r="D1557" s="131">
        <v>970.553</v>
      </c>
      <c r="E1557" s="131">
        <v>1083.3009999999999</v>
      </c>
      <c r="F1557" s="131">
        <v>1487.4359999999999</v>
      </c>
      <c r="G1557" s="131">
        <v>1438.4390000000001</v>
      </c>
      <c r="H1557" s="131">
        <v>1704.9659999999999</v>
      </c>
      <c r="I1557" s="131">
        <v>1544.327</v>
      </c>
      <c r="J1557" s="131">
        <v>1946.335</v>
      </c>
      <c r="K1557" s="131">
        <v>705.24800000000005</v>
      </c>
      <c r="L1557" s="131">
        <v>712.92700000000002</v>
      </c>
      <c r="M1557" s="131">
        <v>1351.4490000000001</v>
      </c>
      <c r="N1557" s="131">
        <v>1258.0309999999999</v>
      </c>
      <c r="O1557" s="131">
        <v>1316.675</v>
      </c>
      <c r="P1557" s="131">
        <v>1216.4169999999999</v>
      </c>
      <c r="Q1557" s="131">
        <v>1349.758</v>
      </c>
      <c r="R1557" s="131">
        <v>1580.0150000000001</v>
      </c>
      <c r="S1557" s="131">
        <v>1775.4839999999999</v>
      </c>
      <c r="T1557" s="131">
        <v>1612.1379999999999</v>
      </c>
      <c r="U1557" s="131">
        <v>1887.3710000000001</v>
      </c>
      <c r="V1557" s="131">
        <v>2065.9580000000001</v>
      </c>
      <c r="W1557" s="131">
        <v>2048.5010000000002</v>
      </c>
      <c r="X1557" s="131">
        <v>1860.4480000000001</v>
      </c>
      <c r="Y1557" s="131">
        <v>1751.171</v>
      </c>
      <c r="Z1557" s="131">
        <v>1815.778</v>
      </c>
      <c r="AA1557" s="131">
        <v>2012.799</v>
      </c>
      <c r="AB1557" s="131">
        <v>1884.7249999999999</v>
      </c>
      <c r="AC1557" s="131">
        <v>2070.5740000000001</v>
      </c>
      <c r="AD1557" s="131">
        <v>1916.5119999999999</v>
      </c>
      <c r="AE1557" s="131">
        <v>2343.7530000000002</v>
      </c>
      <c r="AF1557" s="131">
        <v>2411.6410000000001</v>
      </c>
      <c r="AG1557" s="131">
        <v>2527.2890000000002</v>
      </c>
      <c r="AH1557" s="131">
        <v>2322.9290000000001</v>
      </c>
      <c r="AI1557" s="131">
        <v>1755.731</v>
      </c>
      <c r="AJ1557" s="131">
        <v>1787.895</v>
      </c>
      <c r="AK1557" s="131">
        <v>2021.81</v>
      </c>
      <c r="AL1557" s="131">
        <v>2175.0459999999998</v>
      </c>
      <c r="AM1557" s="131">
        <v>326.10399999999998</v>
      </c>
      <c r="AN1557" s="131">
        <v>616.221</v>
      </c>
      <c r="AO1557" s="131">
        <v>3179.136</v>
      </c>
      <c r="AP1557" s="131">
        <v>3433.7829999999999</v>
      </c>
      <c r="AQ1557" s="131">
        <v>3386.4270000000001</v>
      </c>
      <c r="AR1557" s="131">
        <v>3216.1779999999999</v>
      </c>
      <c r="AS1557" s="131">
        <v>3279.99</v>
      </c>
      <c r="AT1557" s="131">
        <v>3207.857</v>
      </c>
      <c r="AU1557" s="131">
        <v>3308.8560000000002</v>
      </c>
      <c r="AV1557" s="131">
        <v>3706.0940000000001</v>
      </c>
      <c r="AW1557" s="131">
        <v>3847.6109999999999</v>
      </c>
      <c r="AX1557" s="131">
        <v>3832.462</v>
      </c>
      <c r="AY1557" s="131">
        <v>3591.4780000000001</v>
      </c>
      <c r="AZ1557" s="131">
        <v>3789.4760000000001</v>
      </c>
      <c r="BA1557" s="131">
        <v>4047.498</v>
      </c>
      <c r="BB1557">
        <v>4339.5590000000002</v>
      </c>
      <c r="BC1557" t="s">
        <v>147</v>
      </c>
    </row>
    <row r="1558" spans="1:55" hidden="1" x14ac:dyDescent="0.25">
      <c r="A1558" t="s">
        <v>163</v>
      </c>
      <c r="B1558" t="s">
        <v>149</v>
      </c>
      <c r="C1558" t="s">
        <v>151</v>
      </c>
      <c r="D1558" s="131">
        <v>0</v>
      </c>
      <c r="E1558" s="131">
        <v>0</v>
      </c>
      <c r="F1558" s="131">
        <v>0</v>
      </c>
      <c r="G1558" s="131">
        <v>0</v>
      </c>
      <c r="H1558" s="131">
        <v>0</v>
      </c>
      <c r="I1558" s="131">
        <v>0</v>
      </c>
      <c r="J1558" s="131">
        <v>0</v>
      </c>
      <c r="K1558" s="131">
        <v>0</v>
      </c>
      <c r="L1558" s="131">
        <v>0</v>
      </c>
      <c r="M1558" s="131">
        <v>0</v>
      </c>
      <c r="N1558" s="131">
        <v>0</v>
      </c>
      <c r="O1558" s="131">
        <v>0</v>
      </c>
      <c r="P1558" s="131">
        <v>0</v>
      </c>
      <c r="Q1558" s="131">
        <v>0</v>
      </c>
      <c r="R1558" s="131">
        <v>0</v>
      </c>
      <c r="S1558" s="131">
        <v>0</v>
      </c>
      <c r="T1558" s="131">
        <v>0</v>
      </c>
      <c r="U1558" s="131">
        <v>0</v>
      </c>
      <c r="V1558" s="131">
        <v>0</v>
      </c>
      <c r="W1558" s="131">
        <v>0</v>
      </c>
      <c r="X1558" s="131">
        <v>0</v>
      </c>
      <c r="Y1558" s="131">
        <v>0</v>
      </c>
      <c r="Z1558" s="131">
        <v>0</v>
      </c>
      <c r="AA1558" s="131">
        <v>0</v>
      </c>
      <c r="AB1558" s="131">
        <v>0</v>
      </c>
      <c r="AC1558" s="131">
        <v>0</v>
      </c>
      <c r="AD1558" s="131">
        <v>0</v>
      </c>
      <c r="AE1558" s="131">
        <v>0</v>
      </c>
      <c r="AF1558" s="131">
        <v>0</v>
      </c>
      <c r="AG1558" s="131">
        <v>0</v>
      </c>
      <c r="AH1558" s="131">
        <v>0</v>
      </c>
      <c r="AI1558" s="131">
        <v>0</v>
      </c>
      <c r="AJ1558" s="131">
        <v>0</v>
      </c>
      <c r="AK1558" s="131">
        <v>0</v>
      </c>
      <c r="AL1558" s="131">
        <v>0</v>
      </c>
      <c r="AM1558" s="131">
        <v>0</v>
      </c>
      <c r="AN1558" s="131">
        <v>0</v>
      </c>
      <c r="AO1558" s="131">
        <v>0</v>
      </c>
      <c r="AP1558" s="131">
        <v>0</v>
      </c>
      <c r="AQ1558" s="131">
        <v>6.0000000000000001E-3</v>
      </c>
      <c r="AR1558" s="131">
        <v>240.76900000000001</v>
      </c>
      <c r="AS1558" s="131">
        <v>393.88400000000001</v>
      </c>
      <c r="AT1558" s="131">
        <v>565.87199999999996</v>
      </c>
      <c r="AU1558" s="131">
        <v>597.69200000000001</v>
      </c>
      <c r="AV1558" s="131">
        <v>510.30700000000002</v>
      </c>
      <c r="AW1558" s="131">
        <v>356.62299999999999</v>
      </c>
      <c r="AX1558" s="131">
        <v>515.72400000000005</v>
      </c>
      <c r="AY1558" s="131">
        <v>540.41999999999996</v>
      </c>
      <c r="AZ1558" s="131">
        <v>515.51400000000001</v>
      </c>
      <c r="BA1558" s="131">
        <v>502.57100000000003</v>
      </c>
      <c r="BB1558">
        <v>404.31099999999998</v>
      </c>
      <c r="BC1558" t="s">
        <v>147</v>
      </c>
    </row>
    <row r="1559" spans="1:55" hidden="1" x14ac:dyDescent="0.25">
      <c r="A1559" t="s">
        <v>163</v>
      </c>
      <c r="B1559" t="s">
        <v>149</v>
      </c>
      <c r="C1559" t="s">
        <v>148</v>
      </c>
      <c r="D1559" s="131">
        <v>10290.821</v>
      </c>
      <c r="E1559" s="131">
        <v>12499.576999999999</v>
      </c>
      <c r="F1559" s="131">
        <v>13677.213</v>
      </c>
      <c r="G1559" s="131">
        <v>17040.319</v>
      </c>
      <c r="H1559" s="131">
        <v>19877.432000000001</v>
      </c>
      <c r="I1559" s="131">
        <v>21862.916000000001</v>
      </c>
      <c r="J1559" s="131">
        <v>22568.947</v>
      </c>
      <c r="K1559" s="131">
        <v>20868.573</v>
      </c>
      <c r="L1559" s="131">
        <v>19017.044000000002</v>
      </c>
      <c r="M1559" s="131">
        <v>17712.535</v>
      </c>
      <c r="N1559" s="131">
        <v>17115.387999999999</v>
      </c>
      <c r="O1559" s="131">
        <v>16559.991999999998</v>
      </c>
      <c r="P1559" s="131">
        <v>14824.02</v>
      </c>
      <c r="Q1559" s="131">
        <v>12843.764999999999</v>
      </c>
      <c r="R1559" s="131">
        <v>12484.947</v>
      </c>
      <c r="S1559" s="131">
        <v>12149.903</v>
      </c>
      <c r="T1559" s="131">
        <v>12282.776</v>
      </c>
      <c r="U1559" s="131">
        <v>12140.663</v>
      </c>
      <c r="V1559" s="131">
        <v>10778.782999999999</v>
      </c>
      <c r="W1559" s="131">
        <v>10367.903</v>
      </c>
      <c r="X1559" s="131">
        <v>10617.334999999999</v>
      </c>
      <c r="Y1559" s="131">
        <v>10406.338</v>
      </c>
      <c r="Z1559" s="131">
        <v>9928.8799999999992</v>
      </c>
      <c r="AA1559" s="131">
        <v>9612.69</v>
      </c>
      <c r="AB1559" s="131">
        <v>9604.884</v>
      </c>
      <c r="AC1559" s="131">
        <v>9895.5630000000001</v>
      </c>
      <c r="AD1559" s="131">
        <v>9855.6949999999997</v>
      </c>
      <c r="AE1559" s="131">
        <v>10530.196</v>
      </c>
      <c r="AF1559" s="131">
        <v>11821.575000000001</v>
      </c>
      <c r="AG1559" s="131">
        <v>11620.802</v>
      </c>
      <c r="AH1559" s="131">
        <v>11788.087</v>
      </c>
      <c r="AI1559" s="131">
        <v>12403.289000000001</v>
      </c>
      <c r="AJ1559" s="131">
        <v>12735.66</v>
      </c>
      <c r="AK1559" s="131">
        <v>14427.887000000001</v>
      </c>
      <c r="AL1559" s="131">
        <v>15198.656000000001</v>
      </c>
      <c r="AM1559" s="131">
        <v>23809.562000000002</v>
      </c>
      <c r="AN1559" s="131">
        <v>17936.173999999999</v>
      </c>
      <c r="AO1559" s="131">
        <v>19895.39</v>
      </c>
      <c r="AP1559" s="131">
        <v>19822.434000000001</v>
      </c>
      <c r="AQ1559" s="131">
        <v>18969.763999999999</v>
      </c>
      <c r="AR1559" s="131">
        <v>18483.169999999998</v>
      </c>
      <c r="AS1559" s="131">
        <v>17731.506000000001</v>
      </c>
      <c r="AT1559" s="131">
        <v>17354.705999999998</v>
      </c>
      <c r="AU1559" s="131">
        <v>17801.210999999999</v>
      </c>
      <c r="AV1559" s="131">
        <v>19543.424999999999</v>
      </c>
      <c r="AW1559" s="131">
        <v>20575.813999999998</v>
      </c>
      <c r="AX1559" s="131">
        <v>21328.162</v>
      </c>
      <c r="AY1559" s="131">
        <v>22857.616999999998</v>
      </c>
      <c r="AZ1559" s="131">
        <v>23621.924999999999</v>
      </c>
      <c r="BA1559" s="131">
        <v>26423.955000000002</v>
      </c>
      <c r="BB1559">
        <v>26779.076000000001</v>
      </c>
      <c r="BC1559" t="s">
        <v>147</v>
      </c>
    </row>
    <row r="1560" spans="1:55" hidden="1" x14ac:dyDescent="0.25">
      <c r="A1560" t="s">
        <v>162</v>
      </c>
      <c r="B1560" t="s">
        <v>160</v>
      </c>
      <c r="C1560" t="s">
        <v>158</v>
      </c>
      <c r="D1560" s="131">
        <v>7.383</v>
      </c>
      <c r="E1560" s="131">
        <v>37.838999999999999</v>
      </c>
      <c r="F1560" s="131">
        <v>105.72199999999999</v>
      </c>
      <c r="G1560" s="131">
        <v>375.05500000000001</v>
      </c>
      <c r="H1560" s="131">
        <v>501.18599999999998</v>
      </c>
      <c r="I1560" s="131">
        <v>660.428</v>
      </c>
      <c r="J1560" s="131">
        <v>997.03499999999997</v>
      </c>
      <c r="K1560" s="131">
        <v>747.98599999999999</v>
      </c>
      <c r="L1560" s="131">
        <v>509.488</v>
      </c>
      <c r="M1560" s="131">
        <v>697.83600000000001</v>
      </c>
      <c r="N1560" s="131">
        <v>558.60900000000004</v>
      </c>
      <c r="O1560" s="131">
        <v>684.25300000000004</v>
      </c>
      <c r="P1560" s="131">
        <v>494.12099999999998</v>
      </c>
      <c r="Q1560" s="131">
        <v>451.68</v>
      </c>
      <c r="R1560" s="131">
        <v>390.80599999999998</v>
      </c>
      <c r="S1560" s="131">
        <v>408.34</v>
      </c>
      <c r="T1560" s="131">
        <v>443.29399999999998</v>
      </c>
      <c r="U1560" s="131">
        <v>497.76799999999997</v>
      </c>
      <c r="V1560" s="131">
        <v>615.42600000000004</v>
      </c>
      <c r="W1560" s="131">
        <v>650.70299999999997</v>
      </c>
      <c r="X1560" s="131">
        <v>892.59799999999996</v>
      </c>
      <c r="Y1560" s="131">
        <v>1020.5890000000001</v>
      </c>
      <c r="Z1560" s="131">
        <v>834.37199999999996</v>
      </c>
      <c r="AA1560" s="131">
        <v>773.03200000000004</v>
      </c>
      <c r="AB1560" s="131">
        <v>826.45699999999999</v>
      </c>
      <c r="AC1560" s="131">
        <v>924.26900000000001</v>
      </c>
      <c r="AD1560" s="131">
        <v>988.96100000000001</v>
      </c>
      <c r="AE1560" s="131">
        <v>1056.626</v>
      </c>
      <c r="AF1560" s="131">
        <v>1075.3869999999999</v>
      </c>
      <c r="AG1560" s="131">
        <v>754.94299999999998</v>
      </c>
      <c r="AH1560" s="131">
        <v>664.93899999999996</v>
      </c>
      <c r="AI1560" s="131">
        <v>817.87400000000002</v>
      </c>
      <c r="AJ1560" s="131">
        <v>715.52</v>
      </c>
      <c r="AK1560" s="131">
        <v>884.19799999999998</v>
      </c>
      <c r="AL1560" s="131">
        <v>1033.2819999999999</v>
      </c>
      <c r="AM1560" s="131">
        <v>3148.009</v>
      </c>
      <c r="AN1560" s="131">
        <v>2093.1619999999998</v>
      </c>
      <c r="AO1560" s="131">
        <v>1340.9939999999999</v>
      </c>
      <c r="AP1560" s="131">
        <v>1424.4659999999999</v>
      </c>
      <c r="AQ1560" s="131">
        <v>1798.989</v>
      </c>
      <c r="AR1560" s="131">
        <v>1816.212</v>
      </c>
      <c r="AS1560" s="131">
        <v>1697.7349999999999</v>
      </c>
      <c r="AT1560" s="131">
        <v>2082.194</v>
      </c>
      <c r="AU1560" s="131">
        <v>2262.9079999999999</v>
      </c>
      <c r="AV1560" s="131">
        <v>2920.12</v>
      </c>
      <c r="AW1560" s="131">
        <v>2798.0990000000002</v>
      </c>
      <c r="AX1560" s="131">
        <v>3080.9929999999999</v>
      </c>
      <c r="AY1560" s="131">
        <v>3017.056</v>
      </c>
      <c r="AZ1560" s="131">
        <v>2825.277</v>
      </c>
      <c r="BA1560" s="131">
        <v>3314.0230000000001</v>
      </c>
      <c r="BB1560">
        <v>3582.5309999999999</v>
      </c>
      <c r="BC1560" t="s">
        <v>147</v>
      </c>
    </row>
    <row r="1561" spans="1:55" hidden="1" x14ac:dyDescent="0.25">
      <c r="A1561" t="s">
        <v>162</v>
      </c>
      <c r="B1561" t="s">
        <v>160</v>
      </c>
      <c r="C1561" t="s">
        <v>157</v>
      </c>
      <c r="D1561" s="131">
        <v>466.87599999999998</v>
      </c>
      <c r="E1561" s="131">
        <v>690.58100000000002</v>
      </c>
      <c r="F1561" s="131">
        <v>1106.367</v>
      </c>
      <c r="G1561" s="131">
        <v>1772.49</v>
      </c>
      <c r="H1561" s="131">
        <v>2198.9749999999999</v>
      </c>
      <c r="I1561" s="131">
        <v>2114.6370000000002</v>
      </c>
      <c r="J1561" s="131">
        <v>2833.05</v>
      </c>
      <c r="K1561" s="131">
        <v>2514.8519999999999</v>
      </c>
      <c r="L1561" s="131">
        <v>1288.895</v>
      </c>
      <c r="M1561" s="131">
        <v>995.74599999999998</v>
      </c>
      <c r="N1561" s="131">
        <v>1092.4190000000001</v>
      </c>
      <c r="O1561" s="131">
        <v>1053.4690000000001</v>
      </c>
      <c r="P1561" s="131">
        <v>1154.1469999999999</v>
      </c>
      <c r="Q1561" s="131">
        <v>914.15800000000002</v>
      </c>
      <c r="R1561" s="131">
        <v>1263.508</v>
      </c>
      <c r="S1561" s="131">
        <v>1204.0070000000001</v>
      </c>
      <c r="T1561" s="131">
        <v>2047.318</v>
      </c>
      <c r="U1561" s="131">
        <v>1774.72</v>
      </c>
      <c r="V1561" s="131">
        <v>960.36199999999997</v>
      </c>
      <c r="W1561" s="131">
        <v>890.54600000000005</v>
      </c>
      <c r="X1561" s="131">
        <v>1021.321</v>
      </c>
      <c r="Y1561" s="131">
        <v>657.01300000000003</v>
      </c>
      <c r="Z1561" s="131">
        <v>731.36300000000006</v>
      </c>
      <c r="AA1561" s="131">
        <v>373.72199999999998</v>
      </c>
      <c r="AB1561" s="131">
        <v>397.935</v>
      </c>
      <c r="AC1561" s="131">
        <v>435.20699999999999</v>
      </c>
      <c r="AD1561" s="131">
        <v>430.40499999999997</v>
      </c>
      <c r="AE1561" s="131">
        <v>682.05399999999997</v>
      </c>
      <c r="AF1561" s="131">
        <v>784.45500000000004</v>
      </c>
      <c r="AG1561" s="131">
        <v>769.25199999999995</v>
      </c>
      <c r="AH1561" s="131">
        <v>785.81799999999998</v>
      </c>
      <c r="AI1561" s="131">
        <v>795.56299999999999</v>
      </c>
      <c r="AJ1561" s="131">
        <v>818.03499999999997</v>
      </c>
      <c r="AK1561" s="131">
        <v>1017.811</v>
      </c>
      <c r="AL1561" s="131">
        <v>1228.9870000000001</v>
      </c>
      <c r="AM1561" s="131">
        <v>5223.38</v>
      </c>
      <c r="AN1561" s="131">
        <v>1355.4459999999999</v>
      </c>
      <c r="AO1561" s="131">
        <v>1404.855</v>
      </c>
      <c r="AP1561" s="131">
        <v>1387.5219999999999</v>
      </c>
      <c r="AQ1561" s="131">
        <v>1542.4590000000001</v>
      </c>
      <c r="AR1561" s="131">
        <v>1084.81</v>
      </c>
      <c r="AS1561" s="131">
        <v>957.69299999999998</v>
      </c>
      <c r="AT1561" s="131">
        <v>938.36500000000001</v>
      </c>
      <c r="AU1561" s="131">
        <v>988.86400000000003</v>
      </c>
      <c r="AV1561" s="131">
        <v>1142.08</v>
      </c>
      <c r="AW1561" s="131">
        <v>963.92600000000004</v>
      </c>
      <c r="AX1561" s="131">
        <v>908.03499999999997</v>
      </c>
      <c r="AY1561" s="131">
        <v>995.85</v>
      </c>
      <c r="AZ1561" s="131">
        <v>546.55700000000002</v>
      </c>
      <c r="BA1561" s="131">
        <v>664.15599999999995</v>
      </c>
      <c r="BB1561">
        <v>699.74699999999996</v>
      </c>
      <c r="BC1561" t="s">
        <v>147</v>
      </c>
    </row>
    <row r="1562" spans="1:55" hidden="1" x14ac:dyDescent="0.25">
      <c r="A1562" t="s">
        <v>162</v>
      </c>
      <c r="B1562" t="s">
        <v>160</v>
      </c>
      <c r="C1562" t="s">
        <v>156</v>
      </c>
      <c r="D1562" s="131">
        <v>51.848999999999997</v>
      </c>
      <c r="E1562" s="131">
        <v>214.393</v>
      </c>
      <c r="F1562" s="131">
        <v>405.40800000000002</v>
      </c>
      <c r="G1562" s="131">
        <v>994.52599999999995</v>
      </c>
      <c r="H1562" s="131">
        <v>1524.374</v>
      </c>
      <c r="I1562" s="131">
        <v>2054.8310000000001</v>
      </c>
      <c r="J1562" s="131">
        <v>2238.0940000000001</v>
      </c>
      <c r="K1562" s="131">
        <v>2072.7139999999999</v>
      </c>
      <c r="L1562" s="131">
        <v>1048.1010000000001</v>
      </c>
      <c r="M1562" s="131">
        <v>821.33699999999999</v>
      </c>
      <c r="N1562" s="131">
        <v>678.37900000000002</v>
      </c>
      <c r="O1562" s="131">
        <v>588.15899999999999</v>
      </c>
      <c r="P1562" s="131">
        <v>426.755</v>
      </c>
      <c r="Q1562" s="131">
        <v>387.95100000000002</v>
      </c>
      <c r="R1562" s="131">
        <v>308.51799999999997</v>
      </c>
      <c r="S1562" s="131">
        <v>270.71699999999998</v>
      </c>
      <c r="T1562" s="131">
        <v>248.821</v>
      </c>
      <c r="U1562" s="131">
        <v>324.79500000000002</v>
      </c>
      <c r="V1562" s="131">
        <v>276.91699999999997</v>
      </c>
      <c r="W1562" s="131">
        <v>252.25</v>
      </c>
      <c r="X1562" s="131">
        <v>444.03300000000002</v>
      </c>
      <c r="Y1562" s="131">
        <v>532.13300000000004</v>
      </c>
      <c r="Z1562" s="131">
        <v>398.29700000000003</v>
      </c>
      <c r="AA1562" s="131">
        <v>372.15499999999997</v>
      </c>
      <c r="AB1562" s="131">
        <v>453.88299999999998</v>
      </c>
      <c r="AC1562" s="131">
        <v>476.07499999999999</v>
      </c>
      <c r="AD1562" s="131">
        <v>400.63</v>
      </c>
      <c r="AE1562" s="131">
        <v>454.91</v>
      </c>
      <c r="AF1562" s="131">
        <v>447.005</v>
      </c>
      <c r="AG1562" s="131">
        <v>451.05500000000001</v>
      </c>
      <c r="AH1562" s="131">
        <v>423.37400000000002</v>
      </c>
      <c r="AI1562" s="131">
        <v>439.51400000000001</v>
      </c>
      <c r="AJ1562" s="131">
        <v>391.81200000000001</v>
      </c>
      <c r="AK1562" s="131">
        <v>887.62</v>
      </c>
      <c r="AL1562" s="131">
        <v>736.39700000000005</v>
      </c>
      <c r="AM1562" s="131">
        <v>3277.5</v>
      </c>
      <c r="AN1562" s="131">
        <v>1989.0889999999999</v>
      </c>
      <c r="AO1562" s="131">
        <v>1774.43</v>
      </c>
      <c r="AP1562" s="131">
        <v>2213.7579999999998</v>
      </c>
      <c r="AQ1562" s="131">
        <v>1425.4179999999999</v>
      </c>
      <c r="AR1562" s="131">
        <v>1341.0730000000001</v>
      </c>
      <c r="AS1562" s="131">
        <v>1317.751</v>
      </c>
      <c r="AT1562" s="131">
        <v>1078.92</v>
      </c>
      <c r="AU1562" s="131">
        <v>1001.585</v>
      </c>
      <c r="AV1562" s="131">
        <v>1072.973</v>
      </c>
      <c r="AW1562" s="131">
        <v>1223.1079999999999</v>
      </c>
      <c r="AX1562" s="131">
        <v>1262.335</v>
      </c>
      <c r="AY1562" s="131">
        <v>1317.3689999999999</v>
      </c>
      <c r="AZ1562" s="131">
        <v>1270.771</v>
      </c>
      <c r="BA1562" s="131">
        <v>1314.566</v>
      </c>
      <c r="BB1562">
        <v>1263.6500000000001</v>
      </c>
      <c r="BC1562" t="s">
        <v>147</v>
      </c>
    </row>
    <row r="1563" spans="1:55" hidden="1" x14ac:dyDescent="0.25">
      <c r="A1563" t="s">
        <v>162</v>
      </c>
      <c r="B1563" t="s">
        <v>160</v>
      </c>
      <c r="C1563" t="s">
        <v>155</v>
      </c>
      <c r="D1563" s="131">
        <v>3344.9949999999999</v>
      </c>
      <c r="E1563" s="131">
        <v>4328.9679999999998</v>
      </c>
      <c r="F1563" s="131">
        <v>4232.8770000000004</v>
      </c>
      <c r="G1563" s="131">
        <v>5600.0010000000002</v>
      </c>
      <c r="H1563" s="131">
        <v>5955.5169999999998</v>
      </c>
      <c r="I1563" s="131">
        <v>6334.4750000000004</v>
      </c>
      <c r="J1563" s="131">
        <v>5120.2110000000002</v>
      </c>
      <c r="K1563" s="131">
        <v>4747.2700000000004</v>
      </c>
      <c r="L1563" s="131">
        <v>4988.2349999999997</v>
      </c>
      <c r="M1563" s="131">
        <v>4299.9870000000001</v>
      </c>
      <c r="N1563" s="131">
        <v>3557.9029999999998</v>
      </c>
      <c r="O1563" s="131">
        <v>3321.1190000000001</v>
      </c>
      <c r="P1563" s="131">
        <v>3031.2130000000002</v>
      </c>
      <c r="Q1563" s="131">
        <v>2711.2860000000001</v>
      </c>
      <c r="R1563" s="131">
        <v>2597.904</v>
      </c>
      <c r="S1563" s="131">
        <v>2208.1680000000001</v>
      </c>
      <c r="T1563" s="131">
        <v>2040.896</v>
      </c>
      <c r="U1563" s="131">
        <v>1952.336</v>
      </c>
      <c r="V1563" s="131">
        <v>1351.922</v>
      </c>
      <c r="W1563" s="131">
        <v>1121.874</v>
      </c>
      <c r="X1563" s="131">
        <v>1048.835</v>
      </c>
      <c r="Y1563" s="131">
        <v>1080.886</v>
      </c>
      <c r="Z1563" s="131">
        <v>692.71400000000006</v>
      </c>
      <c r="AA1563" s="131">
        <v>661.67499999999995</v>
      </c>
      <c r="AB1563" s="131">
        <v>565.053</v>
      </c>
      <c r="AC1563" s="131">
        <v>532.60500000000002</v>
      </c>
      <c r="AD1563" s="131">
        <v>563.36699999999996</v>
      </c>
      <c r="AE1563" s="131">
        <v>576.255</v>
      </c>
      <c r="AF1563" s="131">
        <v>561.26599999999996</v>
      </c>
      <c r="AG1563" s="131">
        <v>670.08</v>
      </c>
      <c r="AH1563" s="131">
        <v>686.96699999999998</v>
      </c>
      <c r="AI1563" s="131">
        <v>1394.114</v>
      </c>
      <c r="AJ1563" s="131">
        <v>1222.5719999999999</v>
      </c>
      <c r="AK1563" s="131">
        <v>1479.6880000000001</v>
      </c>
      <c r="AL1563" s="131">
        <v>1591.4639999999999</v>
      </c>
      <c r="AM1563" s="131">
        <v>1533.5329999999999</v>
      </c>
      <c r="AN1563" s="131">
        <v>1577.7080000000001</v>
      </c>
      <c r="AO1563" s="131">
        <v>1804.9870000000001</v>
      </c>
      <c r="AP1563" s="131">
        <v>1139.6320000000001</v>
      </c>
      <c r="AQ1563" s="131">
        <v>1067.682</v>
      </c>
      <c r="AR1563" s="131">
        <v>1258.981</v>
      </c>
      <c r="AS1563" s="131">
        <v>1298.0029999999999</v>
      </c>
      <c r="AT1563" s="131">
        <v>1231.4760000000001</v>
      </c>
      <c r="AU1563" s="131">
        <v>1241.2639999999999</v>
      </c>
      <c r="AV1563" s="131">
        <v>1444.3969999999999</v>
      </c>
      <c r="AW1563" s="131">
        <v>1693.62</v>
      </c>
      <c r="AX1563" s="131">
        <v>1825.761</v>
      </c>
      <c r="AY1563" s="131">
        <v>2151.634</v>
      </c>
      <c r="AZ1563" s="131">
        <v>2022.5250000000001</v>
      </c>
      <c r="BA1563" s="131">
        <v>2438.7080000000001</v>
      </c>
      <c r="BB1563">
        <v>2320.3150000000001</v>
      </c>
      <c r="BC1563" t="s">
        <v>147</v>
      </c>
    </row>
    <row r="1564" spans="1:55" hidden="1" x14ac:dyDescent="0.25">
      <c r="A1564" t="s">
        <v>162</v>
      </c>
      <c r="B1564" t="s">
        <v>160</v>
      </c>
      <c r="C1564" t="s">
        <v>154</v>
      </c>
      <c r="D1564" s="131">
        <v>0</v>
      </c>
      <c r="E1564" s="131">
        <v>0</v>
      </c>
      <c r="F1564" s="131">
        <v>0</v>
      </c>
      <c r="G1564" s="131">
        <v>0</v>
      </c>
      <c r="H1564" s="131">
        <v>0</v>
      </c>
      <c r="I1564" s="131">
        <v>0</v>
      </c>
      <c r="J1564" s="131">
        <v>0</v>
      </c>
      <c r="K1564" s="131">
        <v>0</v>
      </c>
      <c r="L1564" s="131">
        <v>0</v>
      </c>
      <c r="M1564" s="131">
        <v>0</v>
      </c>
      <c r="N1564" s="131">
        <v>0</v>
      </c>
      <c r="O1564" s="131">
        <v>0</v>
      </c>
      <c r="P1564" s="131">
        <v>0</v>
      </c>
      <c r="Q1564" s="131">
        <v>0</v>
      </c>
      <c r="R1564" s="131">
        <v>0</v>
      </c>
      <c r="S1564" s="131">
        <v>0</v>
      </c>
      <c r="T1564" s="131">
        <v>0</v>
      </c>
      <c r="U1564" s="131">
        <v>0</v>
      </c>
      <c r="V1564" s="131">
        <v>0</v>
      </c>
      <c r="W1564" s="131">
        <v>0</v>
      </c>
      <c r="X1564" s="131">
        <v>0</v>
      </c>
      <c r="Y1564" s="131">
        <v>0</v>
      </c>
      <c r="Z1564" s="131">
        <v>0</v>
      </c>
      <c r="AA1564" s="131">
        <v>0</v>
      </c>
      <c r="AB1564" s="131">
        <v>0</v>
      </c>
      <c r="AC1564" s="131">
        <v>0</v>
      </c>
      <c r="AD1564" s="131">
        <v>0</v>
      </c>
      <c r="AE1564" s="131">
        <v>0</v>
      </c>
      <c r="AF1564" s="131">
        <v>0</v>
      </c>
      <c r="AG1564" s="131">
        <v>0</v>
      </c>
      <c r="AH1564" s="131">
        <v>281.84399999999999</v>
      </c>
      <c r="AI1564" s="131">
        <v>531.721</v>
      </c>
      <c r="AJ1564" s="131">
        <v>545.46600000000001</v>
      </c>
      <c r="AK1564" s="131">
        <v>507.90100000000001</v>
      </c>
      <c r="AL1564" s="131">
        <v>531.75699999999995</v>
      </c>
      <c r="AM1564" s="131">
        <v>561.37199999999996</v>
      </c>
      <c r="AN1564" s="131">
        <v>520.38400000000001</v>
      </c>
      <c r="AO1564" s="131">
        <v>404.7</v>
      </c>
      <c r="AP1564" s="131">
        <v>185.072</v>
      </c>
      <c r="AQ1564" s="131">
        <v>207.63200000000001</v>
      </c>
      <c r="AR1564" s="131">
        <v>199.17599999999999</v>
      </c>
      <c r="AS1564" s="131">
        <v>172.083</v>
      </c>
      <c r="AT1564" s="131">
        <v>149.72399999999999</v>
      </c>
      <c r="AU1564" s="131">
        <v>147.584</v>
      </c>
      <c r="AV1564" s="131">
        <v>162.15199999999999</v>
      </c>
      <c r="AW1564" s="131">
        <v>161.57400000000001</v>
      </c>
      <c r="AX1564" s="131">
        <v>236.08699999999999</v>
      </c>
      <c r="AY1564" s="131">
        <v>179.52199999999999</v>
      </c>
      <c r="AZ1564" s="131">
        <v>440.90800000000002</v>
      </c>
      <c r="BA1564" s="131">
        <v>487.334</v>
      </c>
      <c r="BB1564">
        <v>430.78199999999998</v>
      </c>
      <c r="BC1564" t="s">
        <v>147</v>
      </c>
    </row>
    <row r="1565" spans="1:55" hidden="1" x14ac:dyDescent="0.25">
      <c r="A1565" t="s">
        <v>162</v>
      </c>
      <c r="B1565" t="s">
        <v>160</v>
      </c>
      <c r="C1565" t="s">
        <v>153</v>
      </c>
      <c r="D1565" s="131">
        <v>135.41999999999999</v>
      </c>
      <c r="E1565" s="131">
        <v>178.07</v>
      </c>
      <c r="F1565" s="131">
        <v>211.36</v>
      </c>
      <c r="G1565" s="131">
        <v>520.33699999999999</v>
      </c>
      <c r="H1565" s="131">
        <v>691.28200000000004</v>
      </c>
      <c r="I1565" s="131">
        <v>1024.914</v>
      </c>
      <c r="J1565" s="131">
        <v>360.05200000000002</v>
      </c>
      <c r="K1565" s="131">
        <v>189.435</v>
      </c>
      <c r="L1565" s="131">
        <v>213.911</v>
      </c>
      <c r="M1565" s="131">
        <v>161.39099999999999</v>
      </c>
      <c r="N1565" s="131">
        <v>158.72900000000001</v>
      </c>
      <c r="O1565" s="131">
        <v>167.83600000000001</v>
      </c>
      <c r="P1565" s="131">
        <v>138.94999999999999</v>
      </c>
      <c r="Q1565" s="131">
        <v>114.539</v>
      </c>
      <c r="R1565" s="131">
        <v>125.574</v>
      </c>
      <c r="S1565" s="131">
        <v>115.35</v>
      </c>
      <c r="T1565" s="131">
        <v>120.935</v>
      </c>
      <c r="U1565" s="131">
        <v>117.86499999999999</v>
      </c>
      <c r="V1565" s="131">
        <v>96.406000000000006</v>
      </c>
      <c r="W1565" s="131">
        <v>100.58199999999999</v>
      </c>
      <c r="X1565" s="131">
        <v>238.30600000000001</v>
      </c>
      <c r="Y1565" s="131">
        <v>262.55500000000001</v>
      </c>
      <c r="Z1565" s="131">
        <v>236.16300000000001</v>
      </c>
      <c r="AA1565" s="131">
        <v>234.58799999999999</v>
      </c>
      <c r="AB1565" s="131">
        <v>233.86699999999999</v>
      </c>
      <c r="AC1565" s="131">
        <v>232.672</v>
      </c>
      <c r="AD1565" s="131">
        <v>242.184</v>
      </c>
      <c r="AE1565" s="131">
        <v>264.62299999999999</v>
      </c>
      <c r="AF1565" s="131">
        <v>283.77199999999999</v>
      </c>
      <c r="AG1565" s="131">
        <v>329.68299999999999</v>
      </c>
      <c r="AH1565" s="131">
        <v>191.363</v>
      </c>
      <c r="AI1565" s="131">
        <v>251.20099999999999</v>
      </c>
      <c r="AJ1565" s="131">
        <v>231.28899999999999</v>
      </c>
      <c r="AK1565" s="131">
        <v>206.81200000000001</v>
      </c>
      <c r="AL1565" s="131">
        <v>197.452</v>
      </c>
      <c r="AM1565" s="131">
        <v>1374.4659999999999</v>
      </c>
      <c r="AN1565" s="131">
        <v>450.97199999999998</v>
      </c>
      <c r="AO1565" s="131">
        <v>328.64800000000002</v>
      </c>
      <c r="AP1565" s="131">
        <v>223.99</v>
      </c>
      <c r="AQ1565" s="131">
        <v>256.40600000000001</v>
      </c>
      <c r="AR1565" s="131">
        <v>492.45800000000003</v>
      </c>
      <c r="AS1565" s="131">
        <v>421.26</v>
      </c>
      <c r="AT1565" s="131">
        <v>307.15800000000002</v>
      </c>
      <c r="AU1565" s="131">
        <v>344.35199999999998</v>
      </c>
      <c r="AV1565" s="131">
        <v>300.94900000000001</v>
      </c>
      <c r="AW1565" s="131">
        <v>581.625</v>
      </c>
      <c r="AX1565" s="131">
        <v>673.48099999999999</v>
      </c>
      <c r="AY1565" s="131">
        <v>604.553</v>
      </c>
      <c r="AZ1565" s="131">
        <v>834.05399999999997</v>
      </c>
      <c r="BA1565" s="131">
        <v>1002.297</v>
      </c>
      <c r="BB1565">
        <v>976.12400000000002</v>
      </c>
      <c r="BC1565" t="s">
        <v>147</v>
      </c>
    </row>
    <row r="1566" spans="1:55" hidden="1" x14ac:dyDescent="0.25">
      <c r="A1566" t="s">
        <v>162</v>
      </c>
      <c r="B1566" t="s">
        <v>160</v>
      </c>
      <c r="C1566" t="s">
        <v>152</v>
      </c>
      <c r="D1566" s="131">
        <v>601.75099999999998</v>
      </c>
      <c r="E1566" s="131">
        <v>659.46900000000005</v>
      </c>
      <c r="F1566" s="131">
        <v>1061.566</v>
      </c>
      <c r="G1566" s="131">
        <v>1336.001</v>
      </c>
      <c r="H1566" s="131">
        <v>1505.819</v>
      </c>
      <c r="I1566" s="131">
        <v>1312.3689999999999</v>
      </c>
      <c r="J1566" s="131">
        <v>1724.924</v>
      </c>
      <c r="K1566" s="131">
        <v>252.22300000000001</v>
      </c>
      <c r="L1566" s="131">
        <v>339.40699999999998</v>
      </c>
      <c r="M1566" s="131">
        <v>952.92100000000005</v>
      </c>
      <c r="N1566" s="131">
        <v>877.44</v>
      </c>
      <c r="O1566" s="131">
        <v>1018.73</v>
      </c>
      <c r="P1566" s="131">
        <v>963.27599999999995</v>
      </c>
      <c r="Q1566" s="131">
        <v>860.75400000000002</v>
      </c>
      <c r="R1566" s="131">
        <v>962.47299999999996</v>
      </c>
      <c r="S1566" s="131">
        <v>1182.498</v>
      </c>
      <c r="T1566" s="131">
        <v>1017.217</v>
      </c>
      <c r="U1566" s="131">
        <v>1252.5889999999999</v>
      </c>
      <c r="V1566" s="131">
        <v>1649.5360000000001</v>
      </c>
      <c r="W1566" s="131">
        <v>1778.97</v>
      </c>
      <c r="X1566" s="131">
        <v>1570.327</v>
      </c>
      <c r="Y1566" s="131">
        <v>1458.1410000000001</v>
      </c>
      <c r="Z1566" s="131">
        <v>1546.3130000000001</v>
      </c>
      <c r="AA1566" s="131">
        <v>1748.289</v>
      </c>
      <c r="AB1566" s="131">
        <v>1639.556</v>
      </c>
      <c r="AC1566" s="131">
        <v>1869.44</v>
      </c>
      <c r="AD1566" s="131">
        <v>1718.4659999999999</v>
      </c>
      <c r="AE1566" s="131">
        <v>2157.7959999999998</v>
      </c>
      <c r="AF1566" s="131">
        <v>2065.0529999999999</v>
      </c>
      <c r="AG1566" s="131">
        <v>2029.9849999999999</v>
      </c>
      <c r="AH1566" s="131">
        <v>1969.3420000000001</v>
      </c>
      <c r="AI1566" s="131">
        <v>1464.059</v>
      </c>
      <c r="AJ1566" s="131">
        <v>1486.19</v>
      </c>
      <c r="AK1566" s="131">
        <v>1740.6420000000001</v>
      </c>
      <c r="AL1566" s="131">
        <v>1861.8720000000001</v>
      </c>
      <c r="AM1566" s="131">
        <v>25.39</v>
      </c>
      <c r="AN1566" s="131">
        <v>197.405</v>
      </c>
      <c r="AO1566" s="131">
        <v>3009.922</v>
      </c>
      <c r="AP1566" s="131">
        <v>3297.8719999999998</v>
      </c>
      <c r="AQ1566" s="131">
        <v>3142.48</v>
      </c>
      <c r="AR1566" s="131">
        <v>3019.335</v>
      </c>
      <c r="AS1566" s="131">
        <v>2931.7910000000002</v>
      </c>
      <c r="AT1566" s="131">
        <v>2803.8870000000002</v>
      </c>
      <c r="AU1566" s="131">
        <v>2797.643</v>
      </c>
      <c r="AV1566" s="131">
        <v>3177.1060000000002</v>
      </c>
      <c r="AW1566" s="131">
        <v>3186.598</v>
      </c>
      <c r="AX1566" s="131">
        <v>3313.3339999999998</v>
      </c>
      <c r="AY1566" s="131">
        <v>3026.54</v>
      </c>
      <c r="AZ1566" s="131">
        <v>3142.3490000000002</v>
      </c>
      <c r="BA1566" s="131">
        <v>3400.9279999999999</v>
      </c>
      <c r="BB1566">
        <v>3505.1550000000002</v>
      </c>
      <c r="BC1566" t="s">
        <v>147</v>
      </c>
    </row>
    <row r="1567" spans="1:55" hidden="1" x14ac:dyDescent="0.25">
      <c r="A1567" t="s">
        <v>162</v>
      </c>
      <c r="B1567" t="s">
        <v>160</v>
      </c>
      <c r="C1567" t="s">
        <v>151</v>
      </c>
      <c r="D1567" s="131">
        <v>0</v>
      </c>
      <c r="E1567" s="131">
        <v>0</v>
      </c>
      <c r="F1567" s="131">
        <v>0</v>
      </c>
      <c r="G1567" s="131">
        <v>0</v>
      </c>
      <c r="H1567" s="131">
        <v>0</v>
      </c>
      <c r="I1567" s="131">
        <v>0</v>
      </c>
      <c r="J1567" s="131">
        <v>0</v>
      </c>
      <c r="K1567" s="131">
        <v>0</v>
      </c>
      <c r="L1567" s="131">
        <v>0</v>
      </c>
      <c r="M1567" s="131">
        <v>0</v>
      </c>
      <c r="N1567" s="131">
        <v>0</v>
      </c>
      <c r="O1567" s="131">
        <v>0</v>
      </c>
      <c r="P1567" s="131">
        <v>0</v>
      </c>
      <c r="Q1567" s="131">
        <v>0</v>
      </c>
      <c r="R1567" s="131">
        <v>0</v>
      </c>
      <c r="S1567" s="131">
        <v>0</v>
      </c>
      <c r="T1567" s="131">
        <v>0</v>
      </c>
      <c r="U1567" s="131">
        <v>0</v>
      </c>
      <c r="V1567" s="131">
        <v>0</v>
      </c>
      <c r="W1567" s="131">
        <v>0</v>
      </c>
      <c r="X1567" s="131">
        <v>0</v>
      </c>
      <c r="Y1567" s="131">
        <v>0</v>
      </c>
      <c r="Z1567" s="131">
        <v>0</v>
      </c>
      <c r="AA1567" s="131">
        <v>0</v>
      </c>
      <c r="AB1567" s="131">
        <v>0</v>
      </c>
      <c r="AC1567" s="131">
        <v>0</v>
      </c>
      <c r="AD1567" s="131">
        <v>0</v>
      </c>
      <c r="AE1567" s="131">
        <v>0</v>
      </c>
      <c r="AF1567" s="131">
        <v>0</v>
      </c>
      <c r="AG1567" s="131">
        <v>0</v>
      </c>
      <c r="AH1567" s="131">
        <v>0</v>
      </c>
      <c r="AI1567" s="131">
        <v>0</v>
      </c>
      <c r="AJ1567" s="131">
        <v>0</v>
      </c>
      <c r="AK1567" s="131">
        <v>0</v>
      </c>
      <c r="AL1567" s="131">
        <v>0</v>
      </c>
      <c r="AM1567" s="131">
        <v>0</v>
      </c>
      <c r="AN1567" s="131">
        <v>0</v>
      </c>
      <c r="AO1567" s="131">
        <v>0</v>
      </c>
      <c r="AP1567" s="131">
        <v>0</v>
      </c>
      <c r="AQ1567" s="131">
        <v>0</v>
      </c>
      <c r="AR1567" s="131">
        <v>0</v>
      </c>
      <c r="AS1567" s="131">
        <v>0</v>
      </c>
      <c r="AT1567" s="131">
        <v>217.89699999999999</v>
      </c>
      <c r="AU1567" s="131">
        <v>151.15299999999999</v>
      </c>
      <c r="AV1567" s="131">
        <v>103.251</v>
      </c>
      <c r="AW1567" s="131">
        <v>28.106999999999999</v>
      </c>
      <c r="AX1567" s="131">
        <v>27.738</v>
      </c>
      <c r="AY1567" s="131">
        <v>26.527000000000001</v>
      </c>
      <c r="AZ1567" s="131">
        <v>37.494</v>
      </c>
      <c r="BA1567" s="131">
        <v>89.448999999999998</v>
      </c>
      <c r="BB1567">
        <v>87.337000000000003</v>
      </c>
      <c r="BC1567" t="s">
        <v>147</v>
      </c>
    </row>
    <row r="1568" spans="1:55" hidden="1" x14ac:dyDescent="0.25">
      <c r="A1568" t="s">
        <v>162</v>
      </c>
      <c r="B1568" t="s">
        <v>160</v>
      </c>
      <c r="C1568" t="s">
        <v>148</v>
      </c>
      <c r="D1568" s="131">
        <v>4608.2740000000003</v>
      </c>
      <c r="E1568" s="131">
        <v>6109.3209999999999</v>
      </c>
      <c r="F1568" s="131">
        <v>7123.3</v>
      </c>
      <c r="G1568" s="131">
        <v>10598.409</v>
      </c>
      <c r="H1568" s="131">
        <v>12377.154</v>
      </c>
      <c r="I1568" s="131">
        <v>13501.654</v>
      </c>
      <c r="J1568" s="131">
        <v>13273.365</v>
      </c>
      <c r="K1568" s="131">
        <v>10524.481</v>
      </c>
      <c r="L1568" s="131">
        <v>8388.0370000000003</v>
      </c>
      <c r="M1568" s="131">
        <v>7929.2190000000001</v>
      </c>
      <c r="N1568" s="131">
        <v>6923.4790000000003</v>
      </c>
      <c r="O1568" s="131">
        <v>6833.5659999999998</v>
      </c>
      <c r="P1568" s="131">
        <v>6208.4610000000002</v>
      </c>
      <c r="Q1568" s="131">
        <v>5440.3680000000004</v>
      </c>
      <c r="R1568" s="131">
        <v>5648.7830000000004</v>
      </c>
      <c r="S1568" s="131">
        <v>5389.0569999999998</v>
      </c>
      <c r="T1568" s="131">
        <v>5918.5029999999997</v>
      </c>
      <c r="U1568" s="131">
        <v>5920.0720000000001</v>
      </c>
      <c r="V1568" s="131">
        <v>4950.5690000000004</v>
      </c>
      <c r="W1568" s="131">
        <v>4794.9250000000002</v>
      </c>
      <c r="X1568" s="131">
        <v>5215.4189999999999</v>
      </c>
      <c r="Y1568" s="131">
        <v>5011.317</v>
      </c>
      <c r="Z1568" s="131">
        <v>4439.2219999999998</v>
      </c>
      <c r="AA1568" s="131">
        <v>4163.46</v>
      </c>
      <c r="AB1568" s="131">
        <v>4116.7520000000004</v>
      </c>
      <c r="AC1568" s="131">
        <v>4470.268</v>
      </c>
      <c r="AD1568" s="131">
        <v>4344.0129999999999</v>
      </c>
      <c r="AE1568" s="131">
        <v>5192.2650000000003</v>
      </c>
      <c r="AF1568" s="131">
        <v>5216.9390000000003</v>
      </c>
      <c r="AG1568" s="131">
        <v>5004.9979999999996</v>
      </c>
      <c r="AH1568" s="131">
        <v>5003.6469999999999</v>
      </c>
      <c r="AI1568" s="131">
        <v>5694.0429999999997</v>
      </c>
      <c r="AJ1568" s="131">
        <v>5410.8850000000002</v>
      </c>
      <c r="AK1568" s="131">
        <v>6724.67</v>
      </c>
      <c r="AL1568" s="131">
        <v>7181.21</v>
      </c>
      <c r="AM1568" s="131">
        <v>15143.65</v>
      </c>
      <c r="AN1568" s="131">
        <v>8184.1660000000002</v>
      </c>
      <c r="AO1568" s="131">
        <v>10068.537</v>
      </c>
      <c r="AP1568" s="131">
        <v>9872.3109999999997</v>
      </c>
      <c r="AQ1568" s="131">
        <v>9441.0689999999995</v>
      </c>
      <c r="AR1568" s="131">
        <v>9212.0450000000001</v>
      </c>
      <c r="AS1568" s="131">
        <v>8796.3160000000007</v>
      </c>
      <c r="AT1568" s="131">
        <v>8809.6209999999992</v>
      </c>
      <c r="AU1568" s="131">
        <v>8935.3520000000008</v>
      </c>
      <c r="AV1568" s="131">
        <v>10323.027</v>
      </c>
      <c r="AW1568" s="131">
        <v>10636.657999999999</v>
      </c>
      <c r="AX1568" s="131">
        <v>11327.762000000001</v>
      </c>
      <c r="AY1568" s="131">
        <v>11319.052</v>
      </c>
      <c r="AZ1568" s="131">
        <v>11119.936</v>
      </c>
      <c r="BA1568" s="131">
        <v>12711.46</v>
      </c>
      <c r="BB1568">
        <v>12865.641</v>
      </c>
      <c r="BC1568" t="s">
        <v>147</v>
      </c>
    </row>
    <row r="1569" spans="1:55" hidden="1" x14ac:dyDescent="0.25">
      <c r="A1569" t="s">
        <v>162</v>
      </c>
      <c r="B1569" t="s">
        <v>159</v>
      </c>
      <c r="C1569" t="s">
        <v>158</v>
      </c>
      <c r="D1569" s="131">
        <v>7.383</v>
      </c>
      <c r="E1569" s="131">
        <v>37.838999999999999</v>
      </c>
      <c r="F1569" s="131">
        <v>111.15</v>
      </c>
      <c r="G1569" s="131">
        <v>380.87599999999998</v>
      </c>
      <c r="H1569" s="131">
        <v>509.59800000000001</v>
      </c>
      <c r="I1569" s="131">
        <v>668.83900000000006</v>
      </c>
      <c r="J1569" s="131">
        <v>1008.126</v>
      </c>
      <c r="K1569" s="131">
        <v>764.18399999999997</v>
      </c>
      <c r="L1569" s="131">
        <v>528.59299999999996</v>
      </c>
      <c r="M1569" s="131">
        <v>721.97</v>
      </c>
      <c r="N1569" s="131">
        <v>582.72</v>
      </c>
      <c r="O1569" s="131">
        <v>709.44899999999996</v>
      </c>
      <c r="P1569" s="131">
        <v>504.28</v>
      </c>
      <c r="Q1569" s="131">
        <v>461.93900000000002</v>
      </c>
      <c r="R1569" s="131">
        <v>401.61599999999999</v>
      </c>
      <c r="S1569" s="131">
        <v>418.74799999999999</v>
      </c>
      <c r="T1569" s="131">
        <v>453.65300000000002</v>
      </c>
      <c r="U1569" s="131">
        <v>507.13099999999997</v>
      </c>
      <c r="V1569" s="131">
        <v>623.346</v>
      </c>
      <c r="W1569" s="131">
        <v>659.36599999999999</v>
      </c>
      <c r="X1569" s="131">
        <v>905.44299999999998</v>
      </c>
      <c r="Y1569" s="131">
        <v>1033.1300000000001</v>
      </c>
      <c r="Z1569" s="131">
        <v>847.22199999999998</v>
      </c>
      <c r="AA1569" s="131">
        <v>785.43299999999999</v>
      </c>
      <c r="AB1569" s="131">
        <v>839.07500000000005</v>
      </c>
      <c r="AC1569" s="131">
        <v>937.62699999999995</v>
      </c>
      <c r="AD1569" s="131">
        <v>999.37</v>
      </c>
      <c r="AE1569" s="131">
        <v>1069.777</v>
      </c>
      <c r="AF1569" s="131">
        <v>1095.2840000000001</v>
      </c>
      <c r="AG1569" s="131">
        <v>775.01</v>
      </c>
      <c r="AH1569" s="131">
        <v>675.61199999999997</v>
      </c>
      <c r="AI1569" s="131">
        <v>830.01</v>
      </c>
      <c r="AJ1569" s="131">
        <v>730.798</v>
      </c>
      <c r="AK1569" s="131">
        <v>899.44100000000003</v>
      </c>
      <c r="AL1569" s="131">
        <v>1048.7819999999999</v>
      </c>
      <c r="AM1569" s="131">
        <v>3172.68</v>
      </c>
      <c r="AN1569" s="131">
        <v>2118.5410000000002</v>
      </c>
      <c r="AO1569" s="131">
        <v>1363.8579999999999</v>
      </c>
      <c r="AP1569" s="131">
        <v>1446.32</v>
      </c>
      <c r="AQ1569" s="131">
        <v>1821.1669999999999</v>
      </c>
      <c r="AR1569" s="131">
        <v>1838.8710000000001</v>
      </c>
      <c r="AS1569" s="131">
        <v>1721.5940000000001</v>
      </c>
      <c r="AT1569" s="131">
        <v>2102.6529999999998</v>
      </c>
      <c r="AU1569" s="131">
        <v>2294.9789999999998</v>
      </c>
      <c r="AV1569" s="131">
        <v>2975.5929999999998</v>
      </c>
      <c r="AW1569" s="131">
        <v>2851.9679999999998</v>
      </c>
      <c r="AX1569" s="131">
        <v>3146.7710000000002</v>
      </c>
      <c r="AY1569" s="131">
        <v>3081.4679999999998</v>
      </c>
      <c r="AZ1569" s="131">
        <v>2890.886</v>
      </c>
      <c r="BA1569" s="131">
        <v>3420.6309999999999</v>
      </c>
      <c r="BB1569">
        <v>3699.7510000000002</v>
      </c>
      <c r="BC1569" t="s">
        <v>147</v>
      </c>
    </row>
    <row r="1570" spans="1:55" hidden="1" x14ac:dyDescent="0.25">
      <c r="A1570" t="s">
        <v>162</v>
      </c>
      <c r="B1570" t="s">
        <v>159</v>
      </c>
      <c r="C1570" t="s">
        <v>157</v>
      </c>
      <c r="D1570" s="131">
        <v>482.60700000000003</v>
      </c>
      <c r="E1570" s="131">
        <v>701.86599999999999</v>
      </c>
      <c r="F1570" s="131">
        <v>1119.6959999999999</v>
      </c>
      <c r="G1570" s="131">
        <v>1796.002</v>
      </c>
      <c r="H1570" s="131">
        <v>2231.3539999999998</v>
      </c>
      <c r="I1570" s="131">
        <v>2144.6289999999999</v>
      </c>
      <c r="J1570" s="131">
        <v>2856.1930000000002</v>
      </c>
      <c r="K1570" s="131">
        <v>2542.4160000000002</v>
      </c>
      <c r="L1570" s="131">
        <v>1329.8720000000001</v>
      </c>
      <c r="M1570" s="131">
        <v>1041.0260000000001</v>
      </c>
      <c r="N1570" s="131">
        <v>1155.819</v>
      </c>
      <c r="O1570" s="131">
        <v>1106.69</v>
      </c>
      <c r="P1570" s="131">
        <v>1224.9159999999999</v>
      </c>
      <c r="Q1570" s="131">
        <v>964.94799999999998</v>
      </c>
      <c r="R1570" s="131">
        <v>1312.3489999999999</v>
      </c>
      <c r="S1570" s="131">
        <v>1241.126</v>
      </c>
      <c r="T1570" s="131">
        <v>2086.0729999999999</v>
      </c>
      <c r="U1570" s="131">
        <v>1810.6659999999999</v>
      </c>
      <c r="V1570" s="131">
        <v>989.72799999999995</v>
      </c>
      <c r="W1570" s="131">
        <v>910.92499999999995</v>
      </c>
      <c r="X1570" s="131">
        <v>1037.346</v>
      </c>
      <c r="Y1570" s="131">
        <v>672.70500000000004</v>
      </c>
      <c r="Z1570" s="131">
        <v>748.33199999999999</v>
      </c>
      <c r="AA1570" s="131">
        <v>386.721</v>
      </c>
      <c r="AB1570" s="131">
        <v>411.726</v>
      </c>
      <c r="AC1570" s="131">
        <v>449.46100000000001</v>
      </c>
      <c r="AD1570" s="131">
        <v>442.87299999999999</v>
      </c>
      <c r="AE1570" s="131">
        <v>697.03499999999997</v>
      </c>
      <c r="AF1570" s="131">
        <v>798.19399999999996</v>
      </c>
      <c r="AG1570" s="131">
        <v>785.08399999999995</v>
      </c>
      <c r="AH1570" s="131">
        <v>803.39700000000005</v>
      </c>
      <c r="AI1570" s="131">
        <v>859.17499999999995</v>
      </c>
      <c r="AJ1570" s="131">
        <v>882.11400000000003</v>
      </c>
      <c r="AK1570" s="131">
        <v>1190.9870000000001</v>
      </c>
      <c r="AL1570" s="131">
        <v>1444.5709999999999</v>
      </c>
      <c r="AM1570" s="131">
        <v>5426.9350000000004</v>
      </c>
      <c r="AN1570" s="131">
        <v>1664.6279999999999</v>
      </c>
      <c r="AO1570" s="131">
        <v>1725.335</v>
      </c>
      <c r="AP1570" s="131">
        <v>1745.297</v>
      </c>
      <c r="AQ1570" s="131">
        <v>1913.645</v>
      </c>
      <c r="AR1570" s="131">
        <v>1292.9090000000001</v>
      </c>
      <c r="AS1570" s="131">
        <v>1102.875</v>
      </c>
      <c r="AT1570" s="131">
        <v>1079.222</v>
      </c>
      <c r="AU1570" s="131">
        <v>1154.954</v>
      </c>
      <c r="AV1570" s="131">
        <v>1272.626</v>
      </c>
      <c r="AW1570" s="131">
        <v>1033.258</v>
      </c>
      <c r="AX1570" s="131">
        <v>952.06799999999998</v>
      </c>
      <c r="AY1570" s="131">
        <v>1050.95</v>
      </c>
      <c r="AZ1570" s="131">
        <v>564.89800000000002</v>
      </c>
      <c r="BA1570" s="131">
        <v>686.70399999999995</v>
      </c>
      <c r="BB1570">
        <v>749.74400000000003</v>
      </c>
      <c r="BC1570" t="s">
        <v>147</v>
      </c>
    </row>
    <row r="1571" spans="1:55" hidden="1" x14ac:dyDescent="0.25">
      <c r="A1571" t="s">
        <v>162</v>
      </c>
      <c r="B1571" t="s">
        <v>159</v>
      </c>
      <c r="C1571" t="s">
        <v>156</v>
      </c>
      <c r="D1571" s="131">
        <v>52.213000000000001</v>
      </c>
      <c r="E1571" s="131">
        <v>216.23099999999999</v>
      </c>
      <c r="F1571" s="131">
        <v>407.7</v>
      </c>
      <c r="G1571" s="131">
        <v>1000.347</v>
      </c>
      <c r="H1571" s="131">
        <v>1538.183</v>
      </c>
      <c r="I1571" s="131">
        <v>2070.2600000000002</v>
      </c>
      <c r="J1571" s="131">
        <v>2254.163</v>
      </c>
      <c r="K1571" s="131">
        <v>2097.625</v>
      </c>
      <c r="L1571" s="131">
        <v>1069.171</v>
      </c>
      <c r="M1571" s="131">
        <v>842.32799999999997</v>
      </c>
      <c r="N1571" s="131">
        <v>696.47900000000004</v>
      </c>
      <c r="O1571" s="131">
        <v>598.82899999999995</v>
      </c>
      <c r="P1571" s="131">
        <v>432.92500000000001</v>
      </c>
      <c r="Q1571" s="131">
        <v>393.214</v>
      </c>
      <c r="R1571" s="131">
        <v>313.29700000000003</v>
      </c>
      <c r="S1571" s="131">
        <v>274.68400000000003</v>
      </c>
      <c r="T1571" s="131">
        <v>252.107</v>
      </c>
      <c r="U1571" s="131">
        <v>327.93299999999999</v>
      </c>
      <c r="V1571" s="131">
        <v>280.512</v>
      </c>
      <c r="W1571" s="131">
        <v>255.477</v>
      </c>
      <c r="X1571" s="131">
        <v>447.75599999999997</v>
      </c>
      <c r="Y1571" s="131">
        <v>535.77200000000005</v>
      </c>
      <c r="Z1571" s="131">
        <v>401.911</v>
      </c>
      <c r="AA1571" s="131">
        <v>374.94900000000001</v>
      </c>
      <c r="AB1571" s="131">
        <v>456.75700000000001</v>
      </c>
      <c r="AC1571" s="131">
        <v>479.55099999999999</v>
      </c>
      <c r="AD1571" s="131">
        <v>407.06700000000001</v>
      </c>
      <c r="AE1571" s="131">
        <v>460.57</v>
      </c>
      <c r="AF1571" s="131">
        <v>453.27800000000002</v>
      </c>
      <c r="AG1571" s="131">
        <v>460.67200000000003</v>
      </c>
      <c r="AH1571" s="131">
        <v>429.96100000000001</v>
      </c>
      <c r="AI1571" s="131">
        <v>449.54500000000002</v>
      </c>
      <c r="AJ1571" s="131">
        <v>407.56099999999998</v>
      </c>
      <c r="AK1571" s="131">
        <v>903.51800000000003</v>
      </c>
      <c r="AL1571" s="131">
        <v>755.98099999999999</v>
      </c>
      <c r="AM1571" s="131">
        <v>3306.7489999999998</v>
      </c>
      <c r="AN1571" s="131">
        <v>2019.74</v>
      </c>
      <c r="AO1571" s="131">
        <v>1809.885</v>
      </c>
      <c r="AP1571" s="131">
        <v>2253.4780000000001</v>
      </c>
      <c r="AQ1571" s="131">
        <v>1450.837</v>
      </c>
      <c r="AR1571" s="131">
        <v>1406.2670000000001</v>
      </c>
      <c r="AS1571" s="131">
        <v>1362.1289999999999</v>
      </c>
      <c r="AT1571" s="131">
        <v>1137.4590000000001</v>
      </c>
      <c r="AU1571" s="131">
        <v>1057.1320000000001</v>
      </c>
      <c r="AV1571" s="131">
        <v>1123.701</v>
      </c>
      <c r="AW1571" s="131">
        <v>1249.277</v>
      </c>
      <c r="AX1571" s="131">
        <v>1292.1669999999999</v>
      </c>
      <c r="AY1571" s="131">
        <v>1346.662</v>
      </c>
      <c r="AZ1571" s="131">
        <v>1298.664</v>
      </c>
      <c r="BA1571" s="131">
        <v>1336.22</v>
      </c>
      <c r="BB1571">
        <v>1284.8230000000001</v>
      </c>
      <c r="BC1571" t="s">
        <v>147</v>
      </c>
    </row>
    <row r="1572" spans="1:55" hidden="1" x14ac:dyDescent="0.25">
      <c r="A1572" t="s">
        <v>162</v>
      </c>
      <c r="B1572" t="s">
        <v>159</v>
      </c>
      <c r="C1572" t="s">
        <v>155</v>
      </c>
      <c r="D1572" s="131">
        <v>3406.8960000000002</v>
      </c>
      <c r="E1572" s="131">
        <v>4387.2979999999998</v>
      </c>
      <c r="F1572" s="131">
        <v>4289.3890000000001</v>
      </c>
      <c r="G1572" s="131">
        <v>5652.1679999999997</v>
      </c>
      <c r="H1572" s="131">
        <v>6015.0379999999996</v>
      </c>
      <c r="I1572" s="131">
        <v>6388.45</v>
      </c>
      <c r="J1572" s="131">
        <v>5173.7449999999999</v>
      </c>
      <c r="K1572" s="131">
        <v>4797.0510000000004</v>
      </c>
      <c r="L1572" s="131">
        <v>5050.1360000000004</v>
      </c>
      <c r="M1572" s="131">
        <v>4362.8490000000002</v>
      </c>
      <c r="N1572" s="131">
        <v>3616.056</v>
      </c>
      <c r="O1572" s="131">
        <v>3384.5279999999998</v>
      </c>
      <c r="P1572" s="131">
        <v>3091.2310000000002</v>
      </c>
      <c r="Q1572" s="131">
        <v>2763.8910000000001</v>
      </c>
      <c r="R1572" s="131">
        <v>2643.3890000000001</v>
      </c>
      <c r="S1572" s="131">
        <v>2250.5859999999998</v>
      </c>
      <c r="T1572" s="131">
        <v>2083.4899999999998</v>
      </c>
      <c r="U1572" s="131">
        <v>1991.982</v>
      </c>
      <c r="V1572" s="131">
        <v>1394.89</v>
      </c>
      <c r="W1572" s="131">
        <v>1162.7570000000001</v>
      </c>
      <c r="X1572" s="131">
        <v>1089.6010000000001</v>
      </c>
      <c r="Y1572" s="131">
        <v>1120.7570000000001</v>
      </c>
      <c r="Z1572" s="131">
        <v>723.70500000000004</v>
      </c>
      <c r="AA1572" s="131">
        <v>689.51300000000003</v>
      </c>
      <c r="AB1572" s="131">
        <v>589.12199999999996</v>
      </c>
      <c r="AC1572" s="131">
        <v>550.41600000000005</v>
      </c>
      <c r="AD1572" s="131">
        <v>579.24800000000005</v>
      </c>
      <c r="AE1572" s="131">
        <v>589.56600000000003</v>
      </c>
      <c r="AF1572" s="131">
        <v>574.86199999999997</v>
      </c>
      <c r="AG1572" s="131">
        <v>681.53099999999995</v>
      </c>
      <c r="AH1572" s="131">
        <v>700.55799999999999</v>
      </c>
      <c r="AI1572" s="131">
        <v>1436.33</v>
      </c>
      <c r="AJ1572" s="131">
        <v>1264.252</v>
      </c>
      <c r="AK1572" s="131">
        <v>1524.0540000000001</v>
      </c>
      <c r="AL1572" s="131">
        <v>1628.5029999999999</v>
      </c>
      <c r="AM1572" s="131">
        <v>1591.7080000000001</v>
      </c>
      <c r="AN1572" s="131">
        <v>1635.1369999999999</v>
      </c>
      <c r="AO1572" s="131">
        <v>1826.741</v>
      </c>
      <c r="AP1572" s="131">
        <v>1156.5630000000001</v>
      </c>
      <c r="AQ1572" s="131">
        <v>1083.3309999999999</v>
      </c>
      <c r="AR1572" s="131">
        <v>1280.7349999999999</v>
      </c>
      <c r="AS1572" s="131">
        <v>1327.54</v>
      </c>
      <c r="AT1572" s="131">
        <v>1255.9860000000001</v>
      </c>
      <c r="AU1572" s="131">
        <v>1262.364</v>
      </c>
      <c r="AV1572" s="131">
        <v>1465.6089999999999</v>
      </c>
      <c r="AW1572" s="131">
        <v>1712.5830000000001</v>
      </c>
      <c r="AX1572" s="131">
        <v>1847.4690000000001</v>
      </c>
      <c r="AY1572" s="131">
        <v>2181.6329999999998</v>
      </c>
      <c r="AZ1572" s="131">
        <v>2056.5169999999998</v>
      </c>
      <c r="BA1572" s="131">
        <v>2472.9630000000002</v>
      </c>
      <c r="BB1572">
        <v>2346.5790000000002</v>
      </c>
      <c r="BC1572" t="s">
        <v>147</v>
      </c>
    </row>
    <row r="1573" spans="1:55" hidden="1" x14ac:dyDescent="0.25">
      <c r="A1573" t="s">
        <v>162</v>
      </c>
      <c r="B1573" t="s">
        <v>159</v>
      </c>
      <c r="C1573" t="s">
        <v>154</v>
      </c>
      <c r="D1573" s="131">
        <v>0</v>
      </c>
      <c r="E1573" s="131">
        <v>0</v>
      </c>
      <c r="F1573" s="131">
        <v>0</v>
      </c>
      <c r="G1573" s="131">
        <v>0</v>
      </c>
      <c r="H1573" s="131">
        <v>0</v>
      </c>
      <c r="I1573" s="131">
        <v>0</v>
      </c>
      <c r="J1573" s="131">
        <v>0</v>
      </c>
      <c r="K1573" s="131">
        <v>0</v>
      </c>
      <c r="L1573" s="131">
        <v>0</v>
      </c>
      <c r="M1573" s="131">
        <v>0</v>
      </c>
      <c r="N1573" s="131">
        <v>0</v>
      </c>
      <c r="O1573" s="131">
        <v>0</v>
      </c>
      <c r="P1573" s="131">
        <v>0</v>
      </c>
      <c r="Q1573" s="131">
        <v>0</v>
      </c>
      <c r="R1573" s="131">
        <v>0</v>
      </c>
      <c r="S1573" s="131">
        <v>0</v>
      </c>
      <c r="T1573" s="131">
        <v>0</v>
      </c>
      <c r="U1573" s="131">
        <v>0</v>
      </c>
      <c r="V1573" s="131">
        <v>0</v>
      </c>
      <c r="W1573" s="131">
        <v>0</v>
      </c>
      <c r="X1573" s="131">
        <v>0</v>
      </c>
      <c r="Y1573" s="131">
        <v>0</v>
      </c>
      <c r="Z1573" s="131">
        <v>0</v>
      </c>
      <c r="AA1573" s="131">
        <v>0</v>
      </c>
      <c r="AB1573" s="131">
        <v>0</v>
      </c>
      <c r="AC1573" s="131">
        <v>0</v>
      </c>
      <c r="AD1573" s="131">
        <v>0</v>
      </c>
      <c r="AE1573" s="131">
        <v>0</v>
      </c>
      <c r="AF1573" s="131">
        <v>0</v>
      </c>
      <c r="AG1573" s="131">
        <v>0</v>
      </c>
      <c r="AH1573" s="131">
        <v>289.488</v>
      </c>
      <c r="AI1573" s="131">
        <v>539.97299999999996</v>
      </c>
      <c r="AJ1573" s="131">
        <v>556.04600000000005</v>
      </c>
      <c r="AK1573" s="131">
        <v>515.39800000000002</v>
      </c>
      <c r="AL1573" s="131">
        <v>544.82600000000002</v>
      </c>
      <c r="AM1573" s="131">
        <v>571.49300000000005</v>
      </c>
      <c r="AN1573" s="131">
        <v>530.15899999999999</v>
      </c>
      <c r="AO1573" s="131">
        <v>413.48</v>
      </c>
      <c r="AP1573" s="131">
        <v>189.911</v>
      </c>
      <c r="AQ1573" s="131">
        <v>210.953</v>
      </c>
      <c r="AR1573" s="131">
        <v>201.34700000000001</v>
      </c>
      <c r="AS1573" s="131">
        <v>174.25399999999999</v>
      </c>
      <c r="AT1573" s="131">
        <v>153.881</v>
      </c>
      <c r="AU1573" s="131">
        <v>151.834</v>
      </c>
      <c r="AV1573" s="131">
        <v>166.184</v>
      </c>
      <c r="AW1573" s="131">
        <v>164.714</v>
      </c>
      <c r="AX1573" s="131">
        <v>243.55699999999999</v>
      </c>
      <c r="AY1573" s="131">
        <v>186.898</v>
      </c>
      <c r="AZ1573" s="131">
        <v>459.00799999999998</v>
      </c>
      <c r="BA1573" s="131">
        <v>515.226</v>
      </c>
      <c r="BB1573">
        <v>453.202</v>
      </c>
      <c r="BC1573" t="s">
        <v>147</v>
      </c>
    </row>
    <row r="1574" spans="1:55" hidden="1" x14ac:dyDescent="0.25">
      <c r="A1574" t="s">
        <v>162</v>
      </c>
      <c r="B1574" t="s">
        <v>159</v>
      </c>
      <c r="C1574" t="s">
        <v>153</v>
      </c>
      <c r="D1574" s="131">
        <v>155.81100000000001</v>
      </c>
      <c r="E1574" s="131">
        <v>197.82</v>
      </c>
      <c r="F1574" s="131">
        <v>227.22200000000001</v>
      </c>
      <c r="G1574" s="131">
        <v>538.30999999999995</v>
      </c>
      <c r="H1574" s="131">
        <v>711.86300000000006</v>
      </c>
      <c r="I1574" s="131">
        <v>1043.3710000000001</v>
      </c>
      <c r="J1574" s="131">
        <v>375.33499999999998</v>
      </c>
      <c r="K1574" s="131">
        <v>211.81100000000001</v>
      </c>
      <c r="L1574" s="131">
        <v>216.786</v>
      </c>
      <c r="M1574" s="131">
        <v>164.3</v>
      </c>
      <c r="N1574" s="131">
        <v>161.65100000000001</v>
      </c>
      <c r="O1574" s="131">
        <v>170.82499999999999</v>
      </c>
      <c r="P1574" s="131">
        <v>141.34899999999999</v>
      </c>
      <c r="Q1574" s="131">
        <v>116.145</v>
      </c>
      <c r="R1574" s="131">
        <v>127.111</v>
      </c>
      <c r="S1574" s="131">
        <v>116.76300000000001</v>
      </c>
      <c r="T1574" s="131">
        <v>122.145</v>
      </c>
      <c r="U1574" s="131">
        <v>118.911</v>
      </c>
      <c r="V1574" s="131">
        <v>99.221999999999994</v>
      </c>
      <c r="W1574" s="131">
        <v>103.66</v>
      </c>
      <c r="X1574" s="131">
        <v>241.16900000000001</v>
      </c>
      <c r="Y1574" s="131">
        <v>265.33300000000003</v>
      </c>
      <c r="Z1574" s="131">
        <v>238.541</v>
      </c>
      <c r="AA1574" s="131">
        <v>235.905</v>
      </c>
      <c r="AB1574" s="131">
        <v>235.28200000000001</v>
      </c>
      <c r="AC1574" s="131">
        <v>234.131</v>
      </c>
      <c r="AD1574" s="131">
        <v>247.12799999999999</v>
      </c>
      <c r="AE1574" s="131">
        <v>270.89699999999999</v>
      </c>
      <c r="AF1574" s="131">
        <v>291.17599999999999</v>
      </c>
      <c r="AG1574" s="131">
        <v>340.46499999999997</v>
      </c>
      <c r="AH1574" s="131">
        <v>193.45699999999999</v>
      </c>
      <c r="AI1574" s="131">
        <v>253.33500000000001</v>
      </c>
      <c r="AJ1574" s="131">
        <v>234.05500000000001</v>
      </c>
      <c r="AK1574" s="131">
        <v>210.03899999999999</v>
      </c>
      <c r="AL1574" s="131">
        <v>202.19499999999999</v>
      </c>
      <c r="AM1574" s="131">
        <v>1387.386</v>
      </c>
      <c r="AN1574" s="131">
        <v>462.96300000000002</v>
      </c>
      <c r="AO1574" s="131">
        <v>343.69799999999998</v>
      </c>
      <c r="AP1574" s="131">
        <v>239.51599999999999</v>
      </c>
      <c r="AQ1574" s="131">
        <v>275.55599999999998</v>
      </c>
      <c r="AR1574" s="131">
        <v>515.48099999999999</v>
      </c>
      <c r="AS1574" s="131">
        <v>438.512</v>
      </c>
      <c r="AT1574" s="131">
        <v>323.17099999999999</v>
      </c>
      <c r="AU1574" s="131">
        <v>360.25599999999997</v>
      </c>
      <c r="AV1574" s="131">
        <v>325.87900000000002</v>
      </c>
      <c r="AW1574" s="131">
        <v>613.22199999999998</v>
      </c>
      <c r="AX1574" s="131">
        <v>713.68600000000004</v>
      </c>
      <c r="AY1574" s="131">
        <v>626.51199999999994</v>
      </c>
      <c r="AZ1574" s="131">
        <v>855.274</v>
      </c>
      <c r="BA1574" s="131">
        <v>1023.982</v>
      </c>
      <c r="BB1574">
        <v>998.38300000000004</v>
      </c>
      <c r="BC1574" t="s">
        <v>147</v>
      </c>
    </row>
    <row r="1575" spans="1:55" hidden="1" x14ac:dyDescent="0.25">
      <c r="A1575" t="s">
        <v>162</v>
      </c>
      <c r="B1575" t="s">
        <v>159</v>
      </c>
      <c r="C1575" t="s">
        <v>152</v>
      </c>
      <c r="D1575" s="131">
        <v>642.04</v>
      </c>
      <c r="E1575" s="131">
        <v>708.57899999999995</v>
      </c>
      <c r="F1575" s="131">
        <v>1116.3810000000001</v>
      </c>
      <c r="G1575" s="131">
        <v>1387.2660000000001</v>
      </c>
      <c r="H1575" s="131">
        <v>1571.873</v>
      </c>
      <c r="I1575" s="131">
        <v>1392.039</v>
      </c>
      <c r="J1575" s="131">
        <v>1810.8889999999999</v>
      </c>
      <c r="K1575" s="131">
        <v>331.89400000000001</v>
      </c>
      <c r="L1575" s="131">
        <v>433.18900000000002</v>
      </c>
      <c r="M1575" s="131">
        <v>1024.577</v>
      </c>
      <c r="N1575" s="131">
        <v>955.98099999999999</v>
      </c>
      <c r="O1575" s="131">
        <v>1078.941</v>
      </c>
      <c r="P1575" s="131">
        <v>1024.164</v>
      </c>
      <c r="Q1575" s="131">
        <v>915.35400000000004</v>
      </c>
      <c r="R1575" s="131">
        <v>1017.821</v>
      </c>
      <c r="S1575" s="131">
        <v>1233.067</v>
      </c>
      <c r="T1575" s="131">
        <v>1069.3820000000001</v>
      </c>
      <c r="U1575" s="131">
        <v>1311.308</v>
      </c>
      <c r="V1575" s="131">
        <v>1707.1880000000001</v>
      </c>
      <c r="W1575" s="131">
        <v>1857.58</v>
      </c>
      <c r="X1575" s="131">
        <v>1643.654</v>
      </c>
      <c r="Y1575" s="131">
        <v>1502.0060000000001</v>
      </c>
      <c r="Z1575" s="131">
        <v>1609.021</v>
      </c>
      <c r="AA1575" s="131">
        <v>1950.6</v>
      </c>
      <c r="AB1575" s="131">
        <v>1769.048</v>
      </c>
      <c r="AC1575" s="131">
        <v>1952.752</v>
      </c>
      <c r="AD1575" s="131">
        <v>1804.202</v>
      </c>
      <c r="AE1575" s="131">
        <v>2232.0309999999999</v>
      </c>
      <c r="AF1575" s="131">
        <v>2146.6480000000001</v>
      </c>
      <c r="AG1575" s="131">
        <v>2110.1219999999998</v>
      </c>
      <c r="AH1575" s="131">
        <v>2022.51</v>
      </c>
      <c r="AI1575" s="131">
        <v>1465.989</v>
      </c>
      <c r="AJ1575" s="131">
        <v>1489.271</v>
      </c>
      <c r="AK1575" s="131">
        <v>1743.3820000000001</v>
      </c>
      <c r="AL1575" s="131">
        <v>1864.2349999999999</v>
      </c>
      <c r="AM1575" s="131">
        <v>28.995999999999999</v>
      </c>
      <c r="AN1575" s="131">
        <v>205.59700000000001</v>
      </c>
      <c r="AO1575" s="131">
        <v>3019.7289999999998</v>
      </c>
      <c r="AP1575" s="131">
        <v>3308.0839999999998</v>
      </c>
      <c r="AQ1575" s="131">
        <v>3150.3110000000001</v>
      </c>
      <c r="AR1575" s="131">
        <v>3025.8490000000002</v>
      </c>
      <c r="AS1575" s="131">
        <v>2932.7280000000001</v>
      </c>
      <c r="AT1575" s="131">
        <v>2825.0189999999998</v>
      </c>
      <c r="AU1575" s="131">
        <v>2815.5659999999998</v>
      </c>
      <c r="AV1575" s="131">
        <v>3237.3290000000002</v>
      </c>
      <c r="AW1575" s="131">
        <v>3198.7</v>
      </c>
      <c r="AX1575" s="131">
        <v>3321.5659999999998</v>
      </c>
      <c r="AY1575" s="131">
        <v>3036.373</v>
      </c>
      <c r="AZ1575" s="131">
        <v>3155.1669999999999</v>
      </c>
      <c r="BA1575" s="131">
        <v>3414.7930000000001</v>
      </c>
      <c r="BB1575">
        <v>3517.433</v>
      </c>
      <c r="BC1575" t="s">
        <v>147</v>
      </c>
    </row>
    <row r="1576" spans="1:55" hidden="1" x14ac:dyDescent="0.25">
      <c r="A1576" t="s">
        <v>162</v>
      </c>
      <c r="B1576" t="s">
        <v>159</v>
      </c>
      <c r="C1576" t="s">
        <v>151</v>
      </c>
      <c r="D1576" s="131">
        <v>0</v>
      </c>
      <c r="E1576" s="131">
        <v>0</v>
      </c>
      <c r="F1576" s="131">
        <v>0</v>
      </c>
      <c r="G1576" s="131">
        <v>0</v>
      </c>
      <c r="H1576" s="131">
        <v>0</v>
      </c>
      <c r="I1576" s="131">
        <v>0</v>
      </c>
      <c r="J1576" s="131">
        <v>0</v>
      </c>
      <c r="K1576" s="131">
        <v>0</v>
      </c>
      <c r="L1576" s="131">
        <v>0</v>
      </c>
      <c r="M1576" s="131">
        <v>0</v>
      </c>
      <c r="N1576" s="131">
        <v>0</v>
      </c>
      <c r="O1576" s="131">
        <v>0</v>
      </c>
      <c r="P1576" s="131">
        <v>0</v>
      </c>
      <c r="Q1576" s="131">
        <v>0</v>
      </c>
      <c r="R1576" s="131">
        <v>0</v>
      </c>
      <c r="S1576" s="131">
        <v>0</v>
      </c>
      <c r="T1576" s="131">
        <v>0</v>
      </c>
      <c r="U1576" s="131">
        <v>0</v>
      </c>
      <c r="V1576" s="131">
        <v>0</v>
      </c>
      <c r="W1576" s="131">
        <v>0</v>
      </c>
      <c r="X1576" s="131">
        <v>0</v>
      </c>
      <c r="Y1576" s="131">
        <v>0</v>
      </c>
      <c r="Z1576" s="131">
        <v>0</v>
      </c>
      <c r="AA1576" s="131">
        <v>0</v>
      </c>
      <c r="AB1576" s="131">
        <v>0</v>
      </c>
      <c r="AC1576" s="131">
        <v>0</v>
      </c>
      <c r="AD1576" s="131">
        <v>0</v>
      </c>
      <c r="AE1576" s="131">
        <v>0</v>
      </c>
      <c r="AF1576" s="131">
        <v>0</v>
      </c>
      <c r="AG1576" s="131">
        <v>0</v>
      </c>
      <c r="AH1576" s="131">
        <v>0</v>
      </c>
      <c r="AI1576" s="131">
        <v>0</v>
      </c>
      <c r="AJ1576" s="131">
        <v>0</v>
      </c>
      <c r="AK1576" s="131">
        <v>0</v>
      </c>
      <c r="AL1576" s="131">
        <v>0</v>
      </c>
      <c r="AM1576" s="131">
        <v>0</v>
      </c>
      <c r="AN1576" s="131">
        <v>0</v>
      </c>
      <c r="AO1576" s="131">
        <v>0</v>
      </c>
      <c r="AP1576" s="131">
        <v>0</v>
      </c>
      <c r="AQ1576" s="131">
        <v>0</v>
      </c>
      <c r="AR1576" s="131">
        <v>0</v>
      </c>
      <c r="AS1576" s="131">
        <v>0</v>
      </c>
      <c r="AT1576" s="131">
        <v>217.935</v>
      </c>
      <c r="AU1576" s="131">
        <v>151.15299999999999</v>
      </c>
      <c r="AV1576" s="131">
        <v>103.251</v>
      </c>
      <c r="AW1576" s="131">
        <v>28.106999999999999</v>
      </c>
      <c r="AX1576" s="131">
        <v>27.738</v>
      </c>
      <c r="AY1576" s="131">
        <v>26.527000000000001</v>
      </c>
      <c r="AZ1576" s="131">
        <v>37.494</v>
      </c>
      <c r="BA1576" s="131">
        <v>89.448999999999998</v>
      </c>
      <c r="BB1576">
        <v>87.337000000000003</v>
      </c>
      <c r="BC1576" t="s">
        <v>147</v>
      </c>
    </row>
    <row r="1577" spans="1:55" hidden="1" x14ac:dyDescent="0.25">
      <c r="A1577" t="s">
        <v>162</v>
      </c>
      <c r="B1577" t="s">
        <v>159</v>
      </c>
      <c r="C1577" t="s">
        <v>148</v>
      </c>
      <c r="D1577" s="131">
        <v>4746.9489999999996</v>
      </c>
      <c r="E1577" s="131">
        <v>6249.634</v>
      </c>
      <c r="F1577" s="131">
        <v>7271.5379999999996</v>
      </c>
      <c r="G1577" s="131">
        <v>10754.97</v>
      </c>
      <c r="H1577" s="131">
        <v>12577.907999999999</v>
      </c>
      <c r="I1577" s="131">
        <v>13707.587</v>
      </c>
      <c r="J1577" s="131">
        <v>13478.450999999999</v>
      </c>
      <c r="K1577" s="131">
        <v>10744.981</v>
      </c>
      <c r="L1577" s="131">
        <v>8627.7479999999996</v>
      </c>
      <c r="M1577" s="131">
        <v>8157.05</v>
      </c>
      <c r="N1577" s="131">
        <v>7168.7049999999999</v>
      </c>
      <c r="O1577" s="131">
        <v>7049.2619999999997</v>
      </c>
      <c r="P1577" s="131">
        <v>6418.8649999999998</v>
      </c>
      <c r="Q1577" s="131">
        <v>5615.4930000000004</v>
      </c>
      <c r="R1577" s="131">
        <v>5815.5820000000003</v>
      </c>
      <c r="S1577" s="131">
        <v>5534.9520000000002</v>
      </c>
      <c r="T1577" s="131">
        <v>6066.8710000000001</v>
      </c>
      <c r="U1577" s="131">
        <v>6067.9319999999998</v>
      </c>
      <c r="V1577" s="131">
        <v>5094.8860000000004</v>
      </c>
      <c r="W1577" s="131">
        <v>4949.7640000000001</v>
      </c>
      <c r="X1577" s="131">
        <v>5364.9690000000001</v>
      </c>
      <c r="Y1577" s="131">
        <v>5129.7030000000004</v>
      </c>
      <c r="Z1577" s="131">
        <v>4568.732</v>
      </c>
      <c r="AA1577" s="131">
        <v>4423.1210000000001</v>
      </c>
      <c r="AB1577" s="131">
        <v>4301.009</v>
      </c>
      <c r="AC1577" s="131">
        <v>4603.9390000000003</v>
      </c>
      <c r="AD1577" s="131">
        <v>4479.8879999999999</v>
      </c>
      <c r="AE1577" s="131">
        <v>5319.8760000000002</v>
      </c>
      <c r="AF1577" s="131">
        <v>5359.4430000000002</v>
      </c>
      <c r="AG1577" s="131">
        <v>5152.884</v>
      </c>
      <c r="AH1577" s="131">
        <v>5114.9830000000002</v>
      </c>
      <c r="AI1577" s="131">
        <v>5834.3530000000001</v>
      </c>
      <c r="AJ1577" s="131">
        <v>5564.098</v>
      </c>
      <c r="AK1577" s="131">
        <v>6986.8180000000002</v>
      </c>
      <c r="AL1577" s="131">
        <v>7489.0929999999998</v>
      </c>
      <c r="AM1577" s="131">
        <v>15485.946</v>
      </c>
      <c r="AN1577" s="131">
        <v>8636.7649999999994</v>
      </c>
      <c r="AO1577" s="131">
        <v>10502.727999999999</v>
      </c>
      <c r="AP1577" s="131">
        <v>10339.17</v>
      </c>
      <c r="AQ1577" s="131">
        <v>9905.8019999999997</v>
      </c>
      <c r="AR1577" s="131">
        <v>9561.4590000000007</v>
      </c>
      <c r="AS1577" s="131">
        <v>9059.6319999999996</v>
      </c>
      <c r="AT1577" s="131">
        <v>9095.3240000000005</v>
      </c>
      <c r="AU1577" s="131">
        <v>9248.2379999999994</v>
      </c>
      <c r="AV1577" s="131">
        <v>10670.172</v>
      </c>
      <c r="AW1577" s="131">
        <v>10851.831</v>
      </c>
      <c r="AX1577" s="131">
        <v>11545.02</v>
      </c>
      <c r="AY1577" s="131">
        <v>11537.023999999999</v>
      </c>
      <c r="AZ1577" s="131">
        <v>11317.906999999999</v>
      </c>
      <c r="BA1577" s="131">
        <v>12959.967000000001</v>
      </c>
      <c r="BB1577">
        <v>13137.253000000001</v>
      </c>
      <c r="BC1577" t="s">
        <v>147</v>
      </c>
    </row>
    <row r="1578" spans="1:55" hidden="1" x14ac:dyDescent="0.25">
      <c r="A1578" t="s">
        <v>162</v>
      </c>
      <c r="B1578" t="s">
        <v>149</v>
      </c>
      <c r="C1578" t="s">
        <v>158</v>
      </c>
      <c r="D1578" s="131">
        <v>6.8209999999999997</v>
      </c>
      <c r="E1578" s="131">
        <v>34.959000000000003</v>
      </c>
      <c r="F1578" s="131">
        <v>97.674999999999997</v>
      </c>
      <c r="G1578" s="131">
        <v>346.50900000000001</v>
      </c>
      <c r="H1578" s="131">
        <v>463.041</v>
      </c>
      <c r="I1578" s="131">
        <v>610.16300000000001</v>
      </c>
      <c r="J1578" s="131">
        <v>921.15099999999995</v>
      </c>
      <c r="K1578" s="131">
        <v>691.05700000000002</v>
      </c>
      <c r="L1578" s="131">
        <v>470.71100000000001</v>
      </c>
      <c r="M1578" s="131">
        <v>644.72400000000005</v>
      </c>
      <c r="N1578" s="131">
        <v>516.09299999999996</v>
      </c>
      <c r="O1578" s="131">
        <v>632.17399999999998</v>
      </c>
      <c r="P1578" s="131">
        <v>456.51299999999998</v>
      </c>
      <c r="Q1578" s="131">
        <v>417.303</v>
      </c>
      <c r="R1578" s="131">
        <v>361.06200000000001</v>
      </c>
      <c r="S1578" s="131">
        <v>377.262</v>
      </c>
      <c r="T1578" s="131">
        <v>409.55500000000001</v>
      </c>
      <c r="U1578" s="131">
        <v>459.88299999999998</v>
      </c>
      <c r="V1578" s="131">
        <v>568.58600000000001</v>
      </c>
      <c r="W1578" s="131">
        <v>601.178</v>
      </c>
      <c r="X1578" s="131">
        <v>824.66200000000003</v>
      </c>
      <c r="Y1578" s="131">
        <v>942.91200000000003</v>
      </c>
      <c r="Z1578" s="131">
        <v>770.86800000000005</v>
      </c>
      <c r="AA1578" s="131">
        <v>714.19600000000003</v>
      </c>
      <c r="AB1578" s="131">
        <v>763.55600000000004</v>
      </c>
      <c r="AC1578" s="131">
        <v>853.923</v>
      </c>
      <c r="AD1578" s="131">
        <v>913.69100000000003</v>
      </c>
      <c r="AE1578" s="131">
        <v>976.20600000000002</v>
      </c>
      <c r="AF1578" s="131">
        <v>993.53899999999999</v>
      </c>
      <c r="AG1578" s="131">
        <v>697.48400000000004</v>
      </c>
      <c r="AH1578" s="131">
        <v>614.33000000000004</v>
      </c>
      <c r="AI1578" s="131">
        <v>755.62599999999998</v>
      </c>
      <c r="AJ1578" s="131">
        <v>661.06100000000004</v>
      </c>
      <c r="AK1578" s="131">
        <v>816.90200000000004</v>
      </c>
      <c r="AL1578" s="131">
        <v>954.63900000000001</v>
      </c>
      <c r="AM1578" s="131">
        <v>2908.4140000000002</v>
      </c>
      <c r="AN1578" s="131">
        <v>1933.8510000000001</v>
      </c>
      <c r="AO1578" s="131">
        <v>1238.931</v>
      </c>
      <c r="AP1578" s="131">
        <v>1316.05</v>
      </c>
      <c r="AQ1578" s="131">
        <v>1662.068</v>
      </c>
      <c r="AR1578" s="131">
        <v>1677.98</v>
      </c>
      <c r="AS1578" s="131">
        <v>1568.52</v>
      </c>
      <c r="AT1578" s="131">
        <v>1923.7180000000001</v>
      </c>
      <c r="AU1578" s="131">
        <v>2090.6779999999999</v>
      </c>
      <c r="AV1578" s="131">
        <v>2697.87</v>
      </c>
      <c r="AW1578" s="131">
        <v>2585.1350000000002</v>
      </c>
      <c r="AX1578" s="131">
        <v>2846.498</v>
      </c>
      <c r="AY1578" s="131">
        <v>2787.4279999999999</v>
      </c>
      <c r="AZ1578" s="131">
        <v>2610.2449999999999</v>
      </c>
      <c r="BA1578" s="131">
        <v>3061.7930000000001</v>
      </c>
      <c r="BB1578">
        <v>3309.864</v>
      </c>
      <c r="BC1578" t="s">
        <v>147</v>
      </c>
    </row>
    <row r="1579" spans="1:55" hidden="1" x14ac:dyDescent="0.25">
      <c r="A1579" t="s">
        <v>162</v>
      </c>
      <c r="B1579" t="s">
        <v>149</v>
      </c>
      <c r="C1579" t="s">
        <v>157</v>
      </c>
      <c r="D1579" s="131">
        <v>431.34199999999998</v>
      </c>
      <c r="E1579" s="131">
        <v>638.02</v>
      </c>
      <c r="F1579" s="131">
        <v>1022.1609999999999</v>
      </c>
      <c r="G1579" s="131">
        <v>1637.585</v>
      </c>
      <c r="H1579" s="131">
        <v>2031.6110000000001</v>
      </c>
      <c r="I1579" s="131">
        <v>1953.692</v>
      </c>
      <c r="J1579" s="131">
        <v>2617.4259999999999</v>
      </c>
      <c r="K1579" s="131">
        <v>2323.4470000000001</v>
      </c>
      <c r="L1579" s="131">
        <v>1190.798</v>
      </c>
      <c r="M1579" s="131">
        <v>919.96</v>
      </c>
      <c r="N1579" s="131">
        <v>1009.275</v>
      </c>
      <c r="O1579" s="131">
        <v>973.28899999999999</v>
      </c>
      <c r="P1579" s="131">
        <v>1066.3050000000001</v>
      </c>
      <c r="Q1579" s="131">
        <v>844.58100000000002</v>
      </c>
      <c r="R1579" s="131">
        <v>1167.3420000000001</v>
      </c>
      <c r="S1579" s="131">
        <v>1112.3699999999999</v>
      </c>
      <c r="T1579" s="131">
        <v>1891.4970000000001</v>
      </c>
      <c r="U1579" s="131">
        <v>1639.646</v>
      </c>
      <c r="V1579" s="131">
        <v>887.26900000000001</v>
      </c>
      <c r="W1579" s="131">
        <v>822.76599999999996</v>
      </c>
      <c r="X1579" s="131">
        <v>943.58799999999997</v>
      </c>
      <c r="Y1579" s="131">
        <v>607.00800000000004</v>
      </c>
      <c r="Z1579" s="131">
        <v>675.69899999999996</v>
      </c>
      <c r="AA1579" s="131">
        <v>345.27800000000002</v>
      </c>
      <c r="AB1579" s="131">
        <v>367.64800000000002</v>
      </c>
      <c r="AC1579" s="131">
        <v>402.08300000000003</v>
      </c>
      <c r="AD1579" s="131">
        <v>397.64699999999999</v>
      </c>
      <c r="AE1579" s="131">
        <v>630.14300000000003</v>
      </c>
      <c r="AF1579" s="131">
        <v>724.75</v>
      </c>
      <c r="AG1579" s="131">
        <v>710.70500000000004</v>
      </c>
      <c r="AH1579" s="131">
        <v>726.01</v>
      </c>
      <c r="AI1579" s="131">
        <v>735.01300000000003</v>
      </c>
      <c r="AJ1579" s="131">
        <v>755.774</v>
      </c>
      <c r="AK1579" s="131">
        <v>940.34500000000003</v>
      </c>
      <c r="AL1579" s="131">
        <v>1135.4490000000001</v>
      </c>
      <c r="AM1579" s="131">
        <v>4825.8289999999997</v>
      </c>
      <c r="AN1579" s="131">
        <v>1252.2829999999999</v>
      </c>
      <c r="AO1579" s="131">
        <v>1297.931</v>
      </c>
      <c r="AP1579" s="131">
        <v>1281.9179999999999</v>
      </c>
      <c r="AQ1579" s="131">
        <v>1425.0630000000001</v>
      </c>
      <c r="AR1579" s="131">
        <v>1002.245</v>
      </c>
      <c r="AS1579" s="131">
        <v>884.803</v>
      </c>
      <c r="AT1579" s="131">
        <v>866.94600000000003</v>
      </c>
      <c r="AU1579" s="131">
        <v>913.601</v>
      </c>
      <c r="AV1579" s="131">
        <v>1055.1559999999999</v>
      </c>
      <c r="AW1579" s="131">
        <v>890.56100000000004</v>
      </c>
      <c r="AX1579" s="131">
        <v>838.92399999999998</v>
      </c>
      <c r="AY1579" s="131">
        <v>920.05600000000004</v>
      </c>
      <c r="AZ1579" s="131">
        <v>504.959</v>
      </c>
      <c r="BA1579" s="131">
        <v>613.60799999999995</v>
      </c>
      <c r="BB1579">
        <v>646.49</v>
      </c>
      <c r="BC1579" t="s">
        <v>147</v>
      </c>
    </row>
    <row r="1580" spans="1:55" hidden="1" x14ac:dyDescent="0.25">
      <c r="A1580" t="s">
        <v>162</v>
      </c>
      <c r="B1580" t="s">
        <v>149</v>
      </c>
      <c r="C1580" t="s">
        <v>156</v>
      </c>
      <c r="D1580" s="131">
        <v>47.902000000000001</v>
      </c>
      <c r="E1580" s="131">
        <v>198.07599999999999</v>
      </c>
      <c r="F1580" s="131">
        <v>374.553</v>
      </c>
      <c r="G1580" s="131">
        <v>918.83199999999999</v>
      </c>
      <c r="H1580" s="131">
        <v>1408.354</v>
      </c>
      <c r="I1580" s="131">
        <v>1898.4380000000001</v>
      </c>
      <c r="J1580" s="131">
        <v>2067.752</v>
      </c>
      <c r="K1580" s="131">
        <v>1914.96</v>
      </c>
      <c r="L1580" s="131">
        <v>968.33</v>
      </c>
      <c r="M1580" s="131">
        <v>758.82500000000005</v>
      </c>
      <c r="N1580" s="131">
        <v>626.74800000000005</v>
      </c>
      <c r="O1580" s="131">
        <v>543.39499999999998</v>
      </c>
      <c r="P1580" s="131">
        <v>394.274</v>
      </c>
      <c r="Q1580" s="131">
        <v>358.42399999999998</v>
      </c>
      <c r="R1580" s="131">
        <v>285.036</v>
      </c>
      <c r="S1580" s="131">
        <v>250.113</v>
      </c>
      <c r="T1580" s="131">
        <v>229.88300000000001</v>
      </c>
      <c r="U1580" s="131">
        <v>300.07499999999999</v>
      </c>
      <c r="V1580" s="131">
        <v>255.84</v>
      </c>
      <c r="W1580" s="131">
        <v>233.05099999999999</v>
      </c>
      <c r="X1580" s="131">
        <v>410.23700000000002</v>
      </c>
      <c r="Y1580" s="131">
        <v>491.63200000000001</v>
      </c>
      <c r="Z1580" s="131">
        <v>367.983</v>
      </c>
      <c r="AA1580" s="131">
        <v>343.83</v>
      </c>
      <c r="AB1580" s="131">
        <v>419.33800000000002</v>
      </c>
      <c r="AC1580" s="131">
        <v>439.84100000000001</v>
      </c>
      <c r="AD1580" s="131">
        <v>370.13799999999998</v>
      </c>
      <c r="AE1580" s="131">
        <v>420.28699999999998</v>
      </c>
      <c r="AF1580" s="131">
        <v>412.98399999999998</v>
      </c>
      <c r="AG1580" s="131">
        <v>416.72500000000002</v>
      </c>
      <c r="AH1580" s="131">
        <v>391.15100000000001</v>
      </c>
      <c r="AI1580" s="131">
        <v>406.06200000000001</v>
      </c>
      <c r="AJ1580" s="131">
        <v>361.99099999999999</v>
      </c>
      <c r="AK1580" s="131">
        <v>820.06299999999999</v>
      </c>
      <c r="AL1580" s="131">
        <v>680.35</v>
      </c>
      <c r="AM1580" s="131">
        <v>3028.049</v>
      </c>
      <c r="AN1580" s="131">
        <v>1837.7</v>
      </c>
      <c r="AO1580" s="131">
        <v>1639.3779999999999</v>
      </c>
      <c r="AP1580" s="131">
        <v>2045.269</v>
      </c>
      <c r="AQ1580" s="131">
        <v>1316.93</v>
      </c>
      <c r="AR1580" s="131">
        <v>1239.0039999999999</v>
      </c>
      <c r="AS1580" s="131">
        <v>1217.4570000000001</v>
      </c>
      <c r="AT1580" s="131">
        <v>996.80399999999997</v>
      </c>
      <c r="AU1580" s="131">
        <v>925.35400000000004</v>
      </c>
      <c r="AV1580" s="131">
        <v>991.30899999999997</v>
      </c>
      <c r="AW1580" s="131">
        <v>1130.0170000000001</v>
      </c>
      <c r="AX1580" s="131">
        <v>1166.258</v>
      </c>
      <c r="AY1580" s="131">
        <v>1217.104</v>
      </c>
      <c r="AZ1580" s="131">
        <v>1174.0530000000001</v>
      </c>
      <c r="BA1580" s="131">
        <v>1214.5139999999999</v>
      </c>
      <c r="BB1580">
        <v>1167.4739999999999</v>
      </c>
      <c r="BC1580" t="s">
        <v>147</v>
      </c>
    </row>
    <row r="1581" spans="1:55" hidden="1" x14ac:dyDescent="0.25">
      <c r="A1581" t="s">
        <v>162</v>
      </c>
      <c r="B1581" t="s">
        <v>149</v>
      </c>
      <c r="C1581" t="s">
        <v>155</v>
      </c>
      <c r="D1581" s="131">
        <v>3090.4070000000002</v>
      </c>
      <c r="E1581" s="131">
        <v>3999.491</v>
      </c>
      <c r="F1581" s="131">
        <v>3910.7130000000002</v>
      </c>
      <c r="G1581" s="131">
        <v>5173.7849999999999</v>
      </c>
      <c r="H1581" s="131">
        <v>5502.2430000000004</v>
      </c>
      <c r="I1581" s="131">
        <v>5852.3580000000002</v>
      </c>
      <c r="J1581" s="131">
        <v>4730.5119999999997</v>
      </c>
      <c r="K1581" s="131">
        <v>4385.9549999999999</v>
      </c>
      <c r="L1581" s="131">
        <v>4608.58</v>
      </c>
      <c r="M1581" s="131">
        <v>3972.7150000000001</v>
      </c>
      <c r="N1581" s="131">
        <v>3287.1109999999999</v>
      </c>
      <c r="O1581" s="131">
        <v>3068.3490000000002</v>
      </c>
      <c r="P1581" s="131">
        <v>2800.5079999999998</v>
      </c>
      <c r="Q1581" s="131">
        <v>2504.9299999999998</v>
      </c>
      <c r="R1581" s="131">
        <v>2400.1779999999999</v>
      </c>
      <c r="S1581" s="131">
        <v>2040.104</v>
      </c>
      <c r="T1581" s="131">
        <v>1885.5640000000001</v>
      </c>
      <c r="U1581" s="131">
        <v>1803.7429999999999</v>
      </c>
      <c r="V1581" s="131">
        <v>1249.027</v>
      </c>
      <c r="W1581" s="131">
        <v>1036.4880000000001</v>
      </c>
      <c r="X1581" s="131">
        <v>969.00800000000004</v>
      </c>
      <c r="Y1581" s="131">
        <v>998.62</v>
      </c>
      <c r="Z1581" s="131">
        <v>639.99099999999999</v>
      </c>
      <c r="AA1581" s="131">
        <v>611.31500000000005</v>
      </c>
      <c r="AB1581" s="131">
        <v>522.04700000000003</v>
      </c>
      <c r="AC1581" s="131">
        <v>492.06799999999998</v>
      </c>
      <c r="AD1581" s="131">
        <v>520.48900000000003</v>
      </c>
      <c r="AE1581" s="131">
        <v>532.39599999999996</v>
      </c>
      <c r="AF1581" s="131">
        <v>518.548</v>
      </c>
      <c r="AG1581" s="131">
        <v>619.08000000000004</v>
      </c>
      <c r="AH1581" s="131">
        <v>634.68200000000002</v>
      </c>
      <c r="AI1581" s="131">
        <v>1288.008</v>
      </c>
      <c r="AJ1581" s="131">
        <v>1129.5219999999999</v>
      </c>
      <c r="AK1581" s="131">
        <v>1367.069</v>
      </c>
      <c r="AL1581" s="131">
        <v>1470.338</v>
      </c>
      <c r="AM1581" s="131">
        <v>1416.8150000000001</v>
      </c>
      <c r="AN1581" s="131">
        <v>1457.6279999999999</v>
      </c>
      <c r="AO1581" s="131">
        <v>1667.6089999999999</v>
      </c>
      <c r="AP1581" s="131">
        <v>1052.895</v>
      </c>
      <c r="AQ1581" s="131">
        <v>986.42100000000005</v>
      </c>
      <c r="AR1581" s="131">
        <v>1163.1600000000001</v>
      </c>
      <c r="AS1581" s="131">
        <v>1199.212</v>
      </c>
      <c r="AT1581" s="131">
        <v>1137.749</v>
      </c>
      <c r="AU1581" s="131">
        <v>1146.7919999999999</v>
      </c>
      <c r="AV1581" s="131">
        <v>1334.4639999999999</v>
      </c>
      <c r="AW1581" s="131">
        <v>1564.7190000000001</v>
      </c>
      <c r="AX1581" s="131">
        <v>1686.8019999999999</v>
      </c>
      <c r="AY1581" s="131">
        <v>1987.873</v>
      </c>
      <c r="AZ1581" s="131">
        <v>1868.59</v>
      </c>
      <c r="BA1581" s="131">
        <v>2253.098</v>
      </c>
      <c r="BB1581">
        <v>2143.7150000000001</v>
      </c>
      <c r="BC1581" t="s">
        <v>147</v>
      </c>
    </row>
    <row r="1582" spans="1:55" hidden="1" x14ac:dyDescent="0.25">
      <c r="A1582" t="s">
        <v>162</v>
      </c>
      <c r="B1582" t="s">
        <v>149</v>
      </c>
      <c r="C1582" t="s">
        <v>154</v>
      </c>
      <c r="D1582" s="131">
        <v>0</v>
      </c>
      <c r="E1582" s="131">
        <v>0</v>
      </c>
      <c r="F1582" s="131">
        <v>0</v>
      </c>
      <c r="G1582" s="131">
        <v>0</v>
      </c>
      <c r="H1582" s="131">
        <v>0</v>
      </c>
      <c r="I1582" s="131">
        <v>0</v>
      </c>
      <c r="J1582" s="131">
        <v>0</v>
      </c>
      <c r="K1582" s="131">
        <v>0</v>
      </c>
      <c r="L1582" s="131">
        <v>0</v>
      </c>
      <c r="M1582" s="131">
        <v>0</v>
      </c>
      <c r="N1582" s="131">
        <v>0</v>
      </c>
      <c r="O1582" s="131">
        <v>0</v>
      </c>
      <c r="P1582" s="131">
        <v>0</v>
      </c>
      <c r="Q1582" s="131">
        <v>0</v>
      </c>
      <c r="R1582" s="131">
        <v>0</v>
      </c>
      <c r="S1582" s="131">
        <v>0</v>
      </c>
      <c r="T1582" s="131">
        <v>0</v>
      </c>
      <c r="U1582" s="131">
        <v>0</v>
      </c>
      <c r="V1582" s="131">
        <v>0</v>
      </c>
      <c r="W1582" s="131">
        <v>0</v>
      </c>
      <c r="X1582" s="131">
        <v>0</v>
      </c>
      <c r="Y1582" s="131">
        <v>0</v>
      </c>
      <c r="Z1582" s="131">
        <v>0</v>
      </c>
      <c r="AA1582" s="131">
        <v>0</v>
      </c>
      <c r="AB1582" s="131">
        <v>0</v>
      </c>
      <c r="AC1582" s="131">
        <v>0</v>
      </c>
      <c r="AD1582" s="131">
        <v>0</v>
      </c>
      <c r="AE1582" s="131">
        <v>0</v>
      </c>
      <c r="AF1582" s="131">
        <v>0</v>
      </c>
      <c r="AG1582" s="131">
        <v>0</v>
      </c>
      <c r="AH1582" s="131">
        <v>260.39299999999997</v>
      </c>
      <c r="AI1582" s="131">
        <v>491.25200000000001</v>
      </c>
      <c r="AJ1582" s="131">
        <v>503.95100000000002</v>
      </c>
      <c r="AK1582" s="131">
        <v>469.245</v>
      </c>
      <c r="AL1582" s="131">
        <v>491.28500000000003</v>
      </c>
      <c r="AM1582" s="131">
        <v>518.64599999999996</v>
      </c>
      <c r="AN1582" s="131">
        <v>480.77800000000002</v>
      </c>
      <c r="AO1582" s="131">
        <v>373.89800000000002</v>
      </c>
      <c r="AP1582" s="131">
        <v>170.98599999999999</v>
      </c>
      <c r="AQ1582" s="131">
        <v>191.83</v>
      </c>
      <c r="AR1582" s="131">
        <v>184.017</v>
      </c>
      <c r="AS1582" s="131">
        <v>158.98500000000001</v>
      </c>
      <c r="AT1582" s="131">
        <v>138.328</v>
      </c>
      <c r="AU1582" s="131">
        <v>136.351</v>
      </c>
      <c r="AV1582" s="131">
        <v>149.81100000000001</v>
      </c>
      <c r="AW1582" s="131">
        <v>149.27699999999999</v>
      </c>
      <c r="AX1582" s="131">
        <v>218.119</v>
      </c>
      <c r="AY1582" s="131">
        <v>165.85900000000001</v>
      </c>
      <c r="AZ1582" s="131">
        <v>407.35</v>
      </c>
      <c r="BA1582" s="131">
        <v>450.24299999999999</v>
      </c>
      <c r="BB1582">
        <v>397.995</v>
      </c>
      <c r="BC1582" t="s">
        <v>147</v>
      </c>
    </row>
    <row r="1583" spans="1:55" hidden="1" x14ac:dyDescent="0.25">
      <c r="A1583" t="s">
        <v>162</v>
      </c>
      <c r="B1583" t="s">
        <v>149</v>
      </c>
      <c r="C1583" t="s">
        <v>153</v>
      </c>
      <c r="D1583" s="131">
        <v>125.113</v>
      </c>
      <c r="E1583" s="131">
        <v>164.517</v>
      </c>
      <c r="F1583" s="131">
        <v>195.274</v>
      </c>
      <c r="G1583" s="131">
        <v>480.73399999999998</v>
      </c>
      <c r="H1583" s="131">
        <v>638.66899999999998</v>
      </c>
      <c r="I1583" s="131">
        <v>946.90800000000002</v>
      </c>
      <c r="J1583" s="131">
        <v>332.64800000000002</v>
      </c>
      <c r="K1583" s="131">
        <v>175.017</v>
      </c>
      <c r="L1583" s="131">
        <v>197.631</v>
      </c>
      <c r="M1583" s="131">
        <v>149.108</v>
      </c>
      <c r="N1583" s="131">
        <v>146.648</v>
      </c>
      <c r="O1583" s="131">
        <v>155.06200000000001</v>
      </c>
      <c r="P1583" s="131">
        <v>128.374</v>
      </c>
      <c r="Q1583" s="131">
        <v>105.821</v>
      </c>
      <c r="R1583" s="131">
        <v>116.017</v>
      </c>
      <c r="S1583" s="131">
        <v>106.57</v>
      </c>
      <c r="T1583" s="131">
        <v>111.73099999999999</v>
      </c>
      <c r="U1583" s="131">
        <v>108.89400000000001</v>
      </c>
      <c r="V1583" s="131">
        <v>89.069000000000003</v>
      </c>
      <c r="W1583" s="131">
        <v>92.926000000000002</v>
      </c>
      <c r="X1583" s="131">
        <v>220.16900000000001</v>
      </c>
      <c r="Y1583" s="131">
        <v>242.572</v>
      </c>
      <c r="Z1583" s="131">
        <v>218.18799999999999</v>
      </c>
      <c r="AA1583" s="131">
        <v>216.733</v>
      </c>
      <c r="AB1583" s="131">
        <v>216.06700000000001</v>
      </c>
      <c r="AC1583" s="131">
        <v>214.964</v>
      </c>
      <c r="AD1583" s="131">
        <v>223.75200000000001</v>
      </c>
      <c r="AE1583" s="131">
        <v>244.483</v>
      </c>
      <c r="AF1583" s="131">
        <v>262.17399999999998</v>
      </c>
      <c r="AG1583" s="131">
        <v>304.59100000000001</v>
      </c>
      <c r="AH1583" s="131">
        <v>176.798</v>
      </c>
      <c r="AI1583" s="131">
        <v>232.08199999999999</v>
      </c>
      <c r="AJ1583" s="131">
        <v>213.68600000000001</v>
      </c>
      <c r="AK1583" s="131">
        <v>191.071</v>
      </c>
      <c r="AL1583" s="131">
        <v>182.42400000000001</v>
      </c>
      <c r="AM1583" s="131">
        <v>1269.855</v>
      </c>
      <c r="AN1583" s="131">
        <v>416.64800000000002</v>
      </c>
      <c r="AO1583" s="131">
        <v>303.63499999999999</v>
      </c>
      <c r="AP1583" s="131">
        <v>206.94200000000001</v>
      </c>
      <c r="AQ1583" s="131">
        <v>236.89099999999999</v>
      </c>
      <c r="AR1583" s="131">
        <v>454.97699999999998</v>
      </c>
      <c r="AS1583" s="131">
        <v>389.19799999999998</v>
      </c>
      <c r="AT1583" s="131">
        <v>283.77999999999997</v>
      </c>
      <c r="AU1583" s="131">
        <v>318.14299999999997</v>
      </c>
      <c r="AV1583" s="131">
        <v>278.04399999999998</v>
      </c>
      <c r="AW1583" s="131">
        <v>537.35799999999995</v>
      </c>
      <c r="AX1583" s="131">
        <v>622.22299999999996</v>
      </c>
      <c r="AY1583" s="131">
        <v>558.54</v>
      </c>
      <c r="AZ1583" s="131">
        <v>770.57399999999996</v>
      </c>
      <c r="BA1583" s="131">
        <v>926.01199999999994</v>
      </c>
      <c r="BB1583">
        <v>901.83199999999999</v>
      </c>
      <c r="BC1583" t="s">
        <v>147</v>
      </c>
    </row>
    <row r="1584" spans="1:55" hidden="1" x14ac:dyDescent="0.25">
      <c r="A1584" t="s">
        <v>162</v>
      </c>
      <c r="B1584" t="s">
        <v>149</v>
      </c>
      <c r="C1584" t="s">
        <v>152</v>
      </c>
      <c r="D1584" s="131">
        <v>555.95100000000002</v>
      </c>
      <c r="E1584" s="131">
        <v>609.27700000000004</v>
      </c>
      <c r="F1584" s="131">
        <v>980.77</v>
      </c>
      <c r="G1584" s="131">
        <v>1234.318</v>
      </c>
      <c r="H1584" s="131">
        <v>1391.211</v>
      </c>
      <c r="I1584" s="131">
        <v>1212.4839999999999</v>
      </c>
      <c r="J1584" s="131">
        <v>1593.64</v>
      </c>
      <c r="K1584" s="131">
        <v>233.02600000000001</v>
      </c>
      <c r="L1584" s="131">
        <v>313.57499999999999</v>
      </c>
      <c r="M1584" s="131">
        <v>880.39400000000001</v>
      </c>
      <c r="N1584" s="131">
        <v>810.65800000000002</v>
      </c>
      <c r="O1584" s="131">
        <v>941.19399999999996</v>
      </c>
      <c r="P1584" s="131">
        <v>889.96100000000001</v>
      </c>
      <c r="Q1584" s="131">
        <v>795.24199999999996</v>
      </c>
      <c r="R1584" s="131">
        <v>889.21900000000005</v>
      </c>
      <c r="S1584" s="131">
        <v>1092.498</v>
      </c>
      <c r="T1584" s="131">
        <v>939.79700000000003</v>
      </c>
      <c r="U1584" s="131">
        <v>1157.2539999999999</v>
      </c>
      <c r="V1584" s="131">
        <v>1523.99</v>
      </c>
      <c r="W1584" s="131">
        <v>1643.5730000000001</v>
      </c>
      <c r="X1584" s="131">
        <v>1450.809</v>
      </c>
      <c r="Y1584" s="131">
        <v>1347.162</v>
      </c>
      <c r="Z1584" s="131">
        <v>1428.623</v>
      </c>
      <c r="AA1584" s="131">
        <v>1615.2260000000001</v>
      </c>
      <c r="AB1584" s="131">
        <v>1514.77</v>
      </c>
      <c r="AC1584" s="131">
        <v>1727.1569999999999</v>
      </c>
      <c r="AD1584" s="131">
        <v>1587.674</v>
      </c>
      <c r="AE1584" s="131">
        <v>1993.566</v>
      </c>
      <c r="AF1584" s="131">
        <v>1907.8820000000001</v>
      </c>
      <c r="AG1584" s="131">
        <v>1875.4829999999999</v>
      </c>
      <c r="AH1584" s="131">
        <v>1819.4559999999999</v>
      </c>
      <c r="AI1584" s="131">
        <v>1352.63</v>
      </c>
      <c r="AJ1584" s="131">
        <v>1373.076</v>
      </c>
      <c r="AK1584" s="131">
        <v>1608.1610000000001</v>
      </c>
      <c r="AL1584" s="131">
        <v>1720.165</v>
      </c>
      <c r="AM1584" s="131">
        <v>23.457999999999998</v>
      </c>
      <c r="AN1584" s="131">
        <v>182.381</v>
      </c>
      <c r="AO1584" s="131">
        <v>2780.8359999999998</v>
      </c>
      <c r="AP1584" s="131">
        <v>3046.8710000000001</v>
      </c>
      <c r="AQ1584" s="131">
        <v>2903.306</v>
      </c>
      <c r="AR1584" s="131">
        <v>2789.5329999999999</v>
      </c>
      <c r="AS1584" s="131">
        <v>2708.6529999999998</v>
      </c>
      <c r="AT1584" s="131">
        <v>2590.4839999999999</v>
      </c>
      <c r="AU1584" s="131">
        <v>2584.7150000000001</v>
      </c>
      <c r="AV1584" s="131">
        <v>2935.2959999999998</v>
      </c>
      <c r="AW1584" s="131">
        <v>2944.0659999999998</v>
      </c>
      <c r="AX1584" s="131">
        <v>3061.1559999999999</v>
      </c>
      <c r="AY1584" s="131">
        <v>2796.19</v>
      </c>
      <c r="AZ1584" s="131">
        <v>2903.1849999999999</v>
      </c>
      <c r="BA1584" s="131">
        <v>3142.0830000000001</v>
      </c>
      <c r="BB1584">
        <v>3238.3780000000002</v>
      </c>
      <c r="BC1584" t="s">
        <v>147</v>
      </c>
    </row>
    <row r="1585" spans="1:55" hidden="1" x14ac:dyDescent="0.25">
      <c r="A1585" t="s">
        <v>162</v>
      </c>
      <c r="B1585" t="s">
        <v>149</v>
      </c>
      <c r="C1585" t="s">
        <v>151</v>
      </c>
      <c r="D1585" s="131">
        <v>0</v>
      </c>
      <c r="E1585" s="131">
        <v>0</v>
      </c>
      <c r="F1585" s="131">
        <v>0</v>
      </c>
      <c r="G1585" s="131">
        <v>0</v>
      </c>
      <c r="H1585" s="131">
        <v>0</v>
      </c>
      <c r="I1585" s="131">
        <v>0</v>
      </c>
      <c r="J1585" s="131">
        <v>0</v>
      </c>
      <c r="K1585" s="131">
        <v>0</v>
      </c>
      <c r="L1585" s="131">
        <v>0</v>
      </c>
      <c r="M1585" s="131">
        <v>0</v>
      </c>
      <c r="N1585" s="131">
        <v>0</v>
      </c>
      <c r="O1585" s="131">
        <v>0</v>
      </c>
      <c r="P1585" s="131">
        <v>0</v>
      </c>
      <c r="Q1585" s="131">
        <v>0</v>
      </c>
      <c r="R1585" s="131">
        <v>0</v>
      </c>
      <c r="S1585" s="131">
        <v>0</v>
      </c>
      <c r="T1585" s="131">
        <v>0</v>
      </c>
      <c r="U1585" s="131">
        <v>0</v>
      </c>
      <c r="V1585" s="131">
        <v>0</v>
      </c>
      <c r="W1585" s="131">
        <v>0</v>
      </c>
      <c r="X1585" s="131">
        <v>0</v>
      </c>
      <c r="Y1585" s="131">
        <v>0</v>
      </c>
      <c r="Z1585" s="131">
        <v>0</v>
      </c>
      <c r="AA1585" s="131">
        <v>0</v>
      </c>
      <c r="AB1585" s="131">
        <v>0</v>
      </c>
      <c r="AC1585" s="131">
        <v>0</v>
      </c>
      <c r="AD1585" s="131">
        <v>0</v>
      </c>
      <c r="AE1585" s="131">
        <v>0</v>
      </c>
      <c r="AF1585" s="131">
        <v>0</v>
      </c>
      <c r="AG1585" s="131">
        <v>0</v>
      </c>
      <c r="AH1585" s="131">
        <v>0</v>
      </c>
      <c r="AI1585" s="131">
        <v>0</v>
      </c>
      <c r="AJ1585" s="131">
        <v>0</v>
      </c>
      <c r="AK1585" s="131">
        <v>0</v>
      </c>
      <c r="AL1585" s="131">
        <v>0</v>
      </c>
      <c r="AM1585" s="131">
        <v>0</v>
      </c>
      <c r="AN1585" s="131">
        <v>0</v>
      </c>
      <c r="AO1585" s="131">
        <v>0</v>
      </c>
      <c r="AP1585" s="131">
        <v>0</v>
      </c>
      <c r="AQ1585" s="131">
        <v>0</v>
      </c>
      <c r="AR1585" s="131">
        <v>0</v>
      </c>
      <c r="AS1585" s="131">
        <v>0</v>
      </c>
      <c r="AT1585" s="131">
        <v>201.31299999999999</v>
      </c>
      <c r="AU1585" s="131">
        <v>139.649</v>
      </c>
      <c r="AV1585" s="131">
        <v>95.391999999999996</v>
      </c>
      <c r="AW1585" s="131">
        <v>25.968</v>
      </c>
      <c r="AX1585" s="131">
        <v>25.626999999999999</v>
      </c>
      <c r="AY1585" s="131">
        <v>24.507999999999999</v>
      </c>
      <c r="AZ1585" s="131">
        <v>34.64</v>
      </c>
      <c r="BA1585" s="131">
        <v>82.641000000000005</v>
      </c>
      <c r="BB1585">
        <v>80.69</v>
      </c>
      <c r="BC1585" t="s">
        <v>147</v>
      </c>
    </row>
    <row r="1586" spans="1:55" hidden="1" x14ac:dyDescent="0.25">
      <c r="A1586" t="s">
        <v>162</v>
      </c>
      <c r="B1586" t="s">
        <v>149</v>
      </c>
      <c r="C1586" t="s">
        <v>148</v>
      </c>
      <c r="D1586" s="131">
        <v>4257.5379999999996</v>
      </c>
      <c r="E1586" s="131">
        <v>5644.3410000000003</v>
      </c>
      <c r="F1586" s="131">
        <v>6581.1459999999997</v>
      </c>
      <c r="G1586" s="131">
        <v>9791.7639999999992</v>
      </c>
      <c r="H1586" s="131">
        <v>11435.129000000001</v>
      </c>
      <c r="I1586" s="131">
        <v>12474.043</v>
      </c>
      <c r="J1586" s="131">
        <v>12263.129000000001</v>
      </c>
      <c r="K1586" s="131">
        <v>9723.4619999999995</v>
      </c>
      <c r="L1586" s="131">
        <v>7749.6239999999998</v>
      </c>
      <c r="M1586" s="131">
        <v>7325.7269999999999</v>
      </c>
      <c r="N1586" s="131">
        <v>6396.5330000000004</v>
      </c>
      <c r="O1586" s="131">
        <v>6313.4629999999997</v>
      </c>
      <c r="P1586" s="131">
        <v>5735.9350000000004</v>
      </c>
      <c r="Q1586" s="131">
        <v>5026.3019999999997</v>
      </c>
      <c r="R1586" s="131">
        <v>5218.8540000000003</v>
      </c>
      <c r="S1586" s="131">
        <v>4978.8959999999997</v>
      </c>
      <c r="T1586" s="131">
        <v>5468.0450000000001</v>
      </c>
      <c r="U1586" s="131">
        <v>5469.4960000000001</v>
      </c>
      <c r="V1586" s="131">
        <v>4573.7809999999999</v>
      </c>
      <c r="W1586" s="131">
        <v>4429.9840000000004</v>
      </c>
      <c r="X1586" s="131">
        <v>4818.4740000000002</v>
      </c>
      <c r="Y1586" s="131">
        <v>4629.9059999999999</v>
      </c>
      <c r="Z1586" s="131">
        <v>4101.3530000000001</v>
      </c>
      <c r="AA1586" s="131">
        <v>3846.5790000000002</v>
      </c>
      <c r="AB1586" s="131">
        <v>3803.4259999999999</v>
      </c>
      <c r="AC1586" s="131">
        <v>4130.0360000000001</v>
      </c>
      <c r="AD1586" s="131">
        <v>4013.39</v>
      </c>
      <c r="AE1586" s="131">
        <v>4797.0810000000001</v>
      </c>
      <c r="AF1586" s="131">
        <v>4819.8770000000004</v>
      </c>
      <c r="AG1586" s="131">
        <v>4624.0680000000002</v>
      </c>
      <c r="AH1586" s="131">
        <v>4622.8190000000004</v>
      </c>
      <c r="AI1586" s="131">
        <v>5260.6689999999999</v>
      </c>
      <c r="AJ1586" s="131">
        <v>4999.0630000000001</v>
      </c>
      <c r="AK1586" s="131">
        <v>6212.8559999999998</v>
      </c>
      <c r="AL1586" s="131">
        <v>6634.6480000000001</v>
      </c>
      <c r="AM1586" s="131">
        <v>13991.066999999999</v>
      </c>
      <c r="AN1586" s="131">
        <v>7561.2690000000002</v>
      </c>
      <c r="AO1586" s="131">
        <v>9302.2199999999993</v>
      </c>
      <c r="AP1586" s="131">
        <v>9120.93</v>
      </c>
      <c r="AQ1586" s="131">
        <v>8722.509</v>
      </c>
      <c r="AR1586" s="131">
        <v>8510.9159999999993</v>
      </c>
      <c r="AS1586" s="131">
        <v>8126.8280000000004</v>
      </c>
      <c r="AT1586" s="131">
        <v>8139.1210000000001</v>
      </c>
      <c r="AU1586" s="131">
        <v>8255.2819999999992</v>
      </c>
      <c r="AV1586" s="131">
        <v>9537.3410000000003</v>
      </c>
      <c r="AW1586" s="131">
        <v>9827.1020000000008</v>
      </c>
      <c r="AX1586" s="131">
        <v>10465.606</v>
      </c>
      <c r="AY1586" s="131">
        <v>10457.558999999999</v>
      </c>
      <c r="AZ1586" s="131">
        <v>10273.598</v>
      </c>
      <c r="BA1586" s="131">
        <v>11743.991</v>
      </c>
      <c r="BB1586">
        <v>11886.437</v>
      </c>
      <c r="BC1586" t="s">
        <v>147</v>
      </c>
    </row>
    <row r="1587" spans="1:55" hidden="1" x14ac:dyDescent="0.25">
      <c r="A1587" t="s">
        <v>161</v>
      </c>
      <c r="B1587" t="s">
        <v>160</v>
      </c>
      <c r="C1587" t="s">
        <v>158</v>
      </c>
      <c r="D1587" s="131">
        <v>248.04300000000001</v>
      </c>
      <c r="E1587" s="131">
        <v>482.08300000000003</v>
      </c>
      <c r="F1587" s="131">
        <v>482.31700000000001</v>
      </c>
      <c r="G1587" s="131">
        <v>412.149</v>
      </c>
      <c r="H1587" s="131">
        <v>586.06799999999998</v>
      </c>
      <c r="I1587" s="131">
        <v>579.45500000000004</v>
      </c>
      <c r="J1587" s="131">
        <v>656.13400000000001</v>
      </c>
      <c r="K1587" s="131">
        <v>669.62800000000004</v>
      </c>
      <c r="L1587" s="131">
        <v>699.76099999999997</v>
      </c>
      <c r="M1587" s="131">
        <v>709.67899999999997</v>
      </c>
      <c r="N1587" s="131">
        <v>734.29700000000003</v>
      </c>
      <c r="O1587" s="131">
        <v>583.07000000000005</v>
      </c>
      <c r="P1587" s="131">
        <v>603.80399999999997</v>
      </c>
      <c r="Q1587" s="131">
        <v>550.43499999999995</v>
      </c>
      <c r="R1587" s="131">
        <v>517.11400000000003</v>
      </c>
      <c r="S1587" s="131">
        <v>475.14600000000002</v>
      </c>
      <c r="T1587" s="131">
        <v>520.10699999999997</v>
      </c>
      <c r="U1587" s="131">
        <v>588.76300000000003</v>
      </c>
      <c r="V1587" s="131">
        <v>516.94100000000003</v>
      </c>
      <c r="W1587" s="131">
        <v>533.13800000000003</v>
      </c>
      <c r="X1587" s="131">
        <v>453.11799999999999</v>
      </c>
      <c r="Y1587" s="131">
        <v>447.34</v>
      </c>
      <c r="Z1587" s="131">
        <v>471.62799999999999</v>
      </c>
      <c r="AA1587" s="131">
        <v>466.71699999999998</v>
      </c>
      <c r="AB1587" s="131">
        <v>480.45400000000001</v>
      </c>
      <c r="AC1587" s="131">
        <v>452.92099999999999</v>
      </c>
      <c r="AD1587" s="131">
        <v>383.113</v>
      </c>
      <c r="AE1587" s="131">
        <v>439.077</v>
      </c>
      <c r="AF1587" s="131">
        <v>539.66399999999999</v>
      </c>
      <c r="AG1587" s="131">
        <v>579.524</v>
      </c>
      <c r="AH1587" s="131">
        <v>641.05399999999997</v>
      </c>
      <c r="AI1587" s="131">
        <v>708.83199999999999</v>
      </c>
      <c r="AJ1587" s="131">
        <v>896.48699999999997</v>
      </c>
      <c r="AK1587" s="131">
        <v>1162.029</v>
      </c>
      <c r="AL1587" s="131">
        <v>1417.787</v>
      </c>
      <c r="AM1587" s="131">
        <v>1967.1389999999999</v>
      </c>
      <c r="AN1587" s="131">
        <v>1933.7280000000001</v>
      </c>
      <c r="AO1587" s="131">
        <v>1914.1869999999999</v>
      </c>
      <c r="AP1587" s="131">
        <v>1891.6189999999999</v>
      </c>
      <c r="AQ1587" s="131">
        <v>1691.0139999999999</v>
      </c>
      <c r="AR1587" s="131">
        <v>1733.1310000000001</v>
      </c>
      <c r="AS1587" s="131">
        <v>1624.002</v>
      </c>
      <c r="AT1587" s="131">
        <v>1595.6759999999999</v>
      </c>
      <c r="AU1587" s="131">
        <v>1805.107</v>
      </c>
      <c r="AV1587" s="131">
        <v>1808.133</v>
      </c>
      <c r="AW1587" s="131">
        <v>2115.835</v>
      </c>
      <c r="AX1587" s="131">
        <v>2334.3009999999999</v>
      </c>
      <c r="AY1587" s="131">
        <v>2447.518</v>
      </c>
      <c r="AZ1587" s="131">
        <v>2509.607</v>
      </c>
      <c r="BA1587" s="131">
        <v>3706.826</v>
      </c>
      <c r="BB1587">
        <v>3587.09</v>
      </c>
      <c r="BC1587" t="s">
        <v>147</v>
      </c>
    </row>
    <row r="1588" spans="1:55" hidden="1" x14ac:dyDescent="0.25">
      <c r="A1588" t="s">
        <v>161</v>
      </c>
      <c r="B1588" t="s">
        <v>160</v>
      </c>
      <c r="C1588" t="s">
        <v>157</v>
      </c>
      <c r="D1588" s="131">
        <v>352.45299999999997</v>
      </c>
      <c r="E1588" s="131">
        <v>373.94299999999998</v>
      </c>
      <c r="F1588" s="131">
        <v>419.43900000000002</v>
      </c>
      <c r="G1588" s="131">
        <v>528.82500000000005</v>
      </c>
      <c r="H1588" s="131">
        <v>854.86699999999996</v>
      </c>
      <c r="I1588" s="131">
        <v>1023.7380000000001</v>
      </c>
      <c r="J1588" s="131">
        <v>953.65700000000004</v>
      </c>
      <c r="K1588" s="131">
        <v>1064.93</v>
      </c>
      <c r="L1588" s="131">
        <v>974.10199999999998</v>
      </c>
      <c r="M1588" s="131">
        <v>952.96100000000001</v>
      </c>
      <c r="N1588" s="131">
        <v>880.154</v>
      </c>
      <c r="O1588" s="131">
        <v>717.13699999999994</v>
      </c>
      <c r="P1588" s="131">
        <v>670.61300000000006</v>
      </c>
      <c r="Q1588" s="131">
        <v>589.38900000000001</v>
      </c>
      <c r="R1588" s="131">
        <v>533.73099999999999</v>
      </c>
      <c r="S1588" s="131">
        <v>450.81</v>
      </c>
      <c r="T1588" s="131">
        <v>412.56599999999997</v>
      </c>
      <c r="U1588" s="131">
        <v>310.62799999999999</v>
      </c>
      <c r="V1588" s="131">
        <v>292.16300000000001</v>
      </c>
      <c r="W1588" s="131">
        <v>254.90299999999999</v>
      </c>
      <c r="X1588" s="131">
        <v>265.05200000000002</v>
      </c>
      <c r="Y1588" s="131">
        <v>237.571</v>
      </c>
      <c r="Z1588" s="131">
        <v>195.71799999999999</v>
      </c>
      <c r="AA1588" s="131">
        <v>203.28200000000001</v>
      </c>
      <c r="AB1588" s="131">
        <v>161.96199999999999</v>
      </c>
      <c r="AC1588" s="131">
        <v>194.66300000000001</v>
      </c>
      <c r="AD1588" s="131">
        <v>176.21199999999999</v>
      </c>
      <c r="AE1588" s="131">
        <v>196.203</v>
      </c>
      <c r="AF1588" s="131">
        <v>498.86700000000002</v>
      </c>
      <c r="AG1588" s="131">
        <v>464.33800000000002</v>
      </c>
      <c r="AH1588" s="131">
        <v>438.31799999999998</v>
      </c>
      <c r="AI1588" s="131">
        <v>445.053</v>
      </c>
      <c r="AJ1588" s="131">
        <v>493.63499999999999</v>
      </c>
      <c r="AK1588" s="131">
        <v>544.94500000000005</v>
      </c>
      <c r="AL1588" s="131">
        <v>511.863</v>
      </c>
      <c r="AM1588" s="131">
        <v>746.673</v>
      </c>
      <c r="AN1588" s="131">
        <v>1023.288</v>
      </c>
      <c r="AO1588" s="131">
        <v>847.37400000000002</v>
      </c>
      <c r="AP1588" s="131">
        <v>732.54399999999998</v>
      </c>
      <c r="AQ1588" s="131">
        <v>709.41200000000003</v>
      </c>
      <c r="AR1588" s="131">
        <v>696.07299999999998</v>
      </c>
      <c r="AS1588" s="131">
        <v>604.35900000000004</v>
      </c>
      <c r="AT1588" s="131">
        <v>556.66800000000001</v>
      </c>
      <c r="AU1588" s="131">
        <v>531.51499999999999</v>
      </c>
      <c r="AV1588" s="131">
        <v>493.09399999999999</v>
      </c>
      <c r="AW1588" s="131">
        <v>452.09199999999998</v>
      </c>
      <c r="AX1588" s="131">
        <v>469.072</v>
      </c>
      <c r="AY1588" s="131">
        <v>519.976</v>
      </c>
      <c r="AZ1588" s="131">
        <v>499.34800000000001</v>
      </c>
      <c r="BA1588" s="131">
        <v>549.79600000000005</v>
      </c>
      <c r="BB1588">
        <v>540.82899999999995</v>
      </c>
      <c r="BC1588" t="s">
        <v>147</v>
      </c>
    </row>
    <row r="1589" spans="1:55" hidden="1" x14ac:dyDescent="0.25">
      <c r="A1589" t="s">
        <v>161</v>
      </c>
      <c r="B1589" t="s">
        <v>160</v>
      </c>
      <c r="C1589" t="s">
        <v>156</v>
      </c>
      <c r="D1589" s="131">
        <v>64.599999999999994</v>
      </c>
      <c r="E1589" s="131">
        <v>117.435</v>
      </c>
      <c r="F1589" s="131">
        <v>164.66200000000001</v>
      </c>
      <c r="G1589" s="131">
        <v>235.107</v>
      </c>
      <c r="H1589" s="131">
        <v>415.88400000000001</v>
      </c>
      <c r="I1589" s="131">
        <v>657.71299999999997</v>
      </c>
      <c r="J1589" s="131">
        <v>727.702</v>
      </c>
      <c r="K1589" s="131">
        <v>832.31600000000003</v>
      </c>
      <c r="L1589" s="131">
        <v>793.06</v>
      </c>
      <c r="M1589" s="131">
        <v>642.62699999999995</v>
      </c>
      <c r="N1589" s="131">
        <v>799.98400000000004</v>
      </c>
      <c r="O1589" s="131">
        <v>598.33799999999997</v>
      </c>
      <c r="P1589" s="131">
        <v>461.35300000000001</v>
      </c>
      <c r="Q1589" s="131">
        <v>452.27300000000002</v>
      </c>
      <c r="R1589" s="131">
        <v>511.85199999999998</v>
      </c>
      <c r="S1589" s="131">
        <v>486.298</v>
      </c>
      <c r="T1589" s="131">
        <v>548.154</v>
      </c>
      <c r="U1589" s="131">
        <v>543.19500000000005</v>
      </c>
      <c r="V1589" s="131">
        <v>567.52200000000005</v>
      </c>
      <c r="W1589" s="131">
        <v>553.01700000000005</v>
      </c>
      <c r="X1589" s="131">
        <v>464.33</v>
      </c>
      <c r="Y1589" s="131">
        <v>453.90499999999997</v>
      </c>
      <c r="Z1589" s="131">
        <v>463.14499999999998</v>
      </c>
      <c r="AA1589" s="131">
        <v>462.97399999999999</v>
      </c>
      <c r="AB1589" s="131">
        <v>486.96300000000002</v>
      </c>
      <c r="AC1589" s="131">
        <v>472.88799999999998</v>
      </c>
      <c r="AD1589" s="131">
        <v>444.62200000000001</v>
      </c>
      <c r="AE1589" s="131">
        <v>495.34699999999998</v>
      </c>
      <c r="AF1589" s="131">
        <v>594.173</v>
      </c>
      <c r="AG1589" s="131">
        <v>599.14</v>
      </c>
      <c r="AH1589" s="131">
        <v>612.23500000000001</v>
      </c>
      <c r="AI1589" s="131">
        <v>702.12800000000004</v>
      </c>
      <c r="AJ1589" s="131">
        <v>812.63800000000003</v>
      </c>
      <c r="AK1589" s="131">
        <v>968.04700000000003</v>
      </c>
      <c r="AL1589" s="131">
        <v>1071.0530000000001</v>
      </c>
      <c r="AM1589" s="131">
        <v>1590.98</v>
      </c>
      <c r="AN1589" s="131">
        <v>1873.5429999999999</v>
      </c>
      <c r="AO1589" s="131">
        <v>1821.89</v>
      </c>
      <c r="AP1589" s="131">
        <v>1664.4179999999999</v>
      </c>
      <c r="AQ1589" s="131">
        <v>1742.623</v>
      </c>
      <c r="AR1589" s="131">
        <v>1558.1780000000001</v>
      </c>
      <c r="AS1589" s="131">
        <v>1574.2380000000001</v>
      </c>
      <c r="AT1589" s="131">
        <v>1563.347</v>
      </c>
      <c r="AU1589" s="131">
        <v>1453.7329999999999</v>
      </c>
      <c r="AV1589" s="131">
        <v>1568.953</v>
      </c>
      <c r="AW1589" s="131">
        <v>1795.8040000000001</v>
      </c>
      <c r="AX1589" s="131">
        <v>1462.403</v>
      </c>
      <c r="AY1589" s="131">
        <v>1632.386</v>
      </c>
      <c r="AZ1589" s="131">
        <v>1987.941</v>
      </c>
      <c r="BA1589" s="131">
        <v>1622.6949999999999</v>
      </c>
      <c r="BB1589">
        <v>1737.6990000000001</v>
      </c>
      <c r="BC1589" t="s">
        <v>147</v>
      </c>
    </row>
    <row r="1590" spans="1:55" hidden="1" x14ac:dyDescent="0.25">
      <c r="A1590" t="s">
        <v>161</v>
      </c>
      <c r="B1590" t="s">
        <v>160</v>
      </c>
      <c r="C1590" t="s">
        <v>155</v>
      </c>
      <c r="D1590" s="131">
        <v>4651.1289999999999</v>
      </c>
      <c r="E1590" s="131">
        <v>5014.0720000000001</v>
      </c>
      <c r="F1590" s="131">
        <v>5051.3429999999998</v>
      </c>
      <c r="G1590" s="131">
        <v>4914.1970000000001</v>
      </c>
      <c r="H1590" s="131">
        <v>5239.6490000000003</v>
      </c>
      <c r="I1590" s="131">
        <v>5606.3180000000002</v>
      </c>
      <c r="J1590" s="131">
        <v>5656.3320000000003</v>
      </c>
      <c r="K1590" s="131">
        <v>6305.442</v>
      </c>
      <c r="L1590" s="131">
        <v>6683.8530000000001</v>
      </c>
      <c r="M1590" s="131">
        <v>5496.37</v>
      </c>
      <c r="N1590" s="131">
        <v>5808.509</v>
      </c>
      <c r="O1590" s="131">
        <v>5774.3050000000003</v>
      </c>
      <c r="P1590" s="131">
        <v>4665.6400000000003</v>
      </c>
      <c r="Q1590" s="131">
        <v>3515.4630000000002</v>
      </c>
      <c r="R1590" s="131">
        <v>3175.636</v>
      </c>
      <c r="S1590" s="131">
        <v>2573.9569999999999</v>
      </c>
      <c r="T1590" s="131">
        <v>2366.19</v>
      </c>
      <c r="U1590" s="131">
        <v>2167.6509999999998</v>
      </c>
      <c r="V1590" s="131">
        <v>1913.5309999999999</v>
      </c>
      <c r="W1590" s="131">
        <v>1745.308</v>
      </c>
      <c r="X1590" s="131">
        <v>1561.0940000000001</v>
      </c>
      <c r="Y1590" s="131">
        <v>1551.114</v>
      </c>
      <c r="Z1590" s="131">
        <v>1502.8340000000001</v>
      </c>
      <c r="AA1590" s="131">
        <v>1510.616</v>
      </c>
      <c r="AB1590" s="131">
        <v>1563.0170000000001</v>
      </c>
      <c r="AC1590" s="131">
        <v>1534.444</v>
      </c>
      <c r="AD1590" s="131">
        <v>1600.347</v>
      </c>
      <c r="AE1590" s="131">
        <v>1281.7639999999999</v>
      </c>
      <c r="AF1590" s="131">
        <v>1558.575</v>
      </c>
      <c r="AG1590" s="131">
        <v>1582.28</v>
      </c>
      <c r="AH1590" s="131">
        <v>1526.2449999999999</v>
      </c>
      <c r="AI1590" s="131">
        <v>1485.7049999999999</v>
      </c>
      <c r="AJ1590" s="131">
        <v>1486.7950000000001</v>
      </c>
      <c r="AK1590" s="131">
        <v>1486.461</v>
      </c>
      <c r="AL1590" s="131">
        <v>1555.8520000000001</v>
      </c>
      <c r="AM1590" s="131">
        <v>1627.9839999999999</v>
      </c>
      <c r="AN1590" s="131">
        <v>1600.692</v>
      </c>
      <c r="AO1590" s="131">
        <v>1670.4580000000001</v>
      </c>
      <c r="AP1590" s="131">
        <v>1848.5029999999999</v>
      </c>
      <c r="AQ1590" s="131">
        <v>1858.8920000000001</v>
      </c>
      <c r="AR1590" s="131">
        <v>1650.3520000000001</v>
      </c>
      <c r="AS1590" s="131">
        <v>1754.33</v>
      </c>
      <c r="AT1590" s="131">
        <v>1702.22</v>
      </c>
      <c r="AU1590" s="131">
        <v>1793.019</v>
      </c>
      <c r="AV1590" s="131">
        <v>1841.4960000000001</v>
      </c>
      <c r="AW1590" s="131">
        <v>2005.463</v>
      </c>
      <c r="AX1590" s="131">
        <v>2128.0239999999999</v>
      </c>
      <c r="AY1590" s="131">
        <v>2521.835</v>
      </c>
      <c r="AZ1590" s="131">
        <v>2491.6849999999999</v>
      </c>
      <c r="BA1590" s="131">
        <v>2762.8020000000001</v>
      </c>
      <c r="BB1590">
        <v>2738.0630000000001</v>
      </c>
      <c r="BC1590" t="s">
        <v>147</v>
      </c>
    </row>
    <row r="1591" spans="1:55" hidden="1" x14ac:dyDescent="0.25">
      <c r="A1591" t="s">
        <v>161</v>
      </c>
      <c r="B1591" t="s">
        <v>160</v>
      </c>
      <c r="C1591" t="s">
        <v>154</v>
      </c>
      <c r="D1591" s="131">
        <v>0</v>
      </c>
      <c r="E1591" s="131">
        <v>0</v>
      </c>
      <c r="F1591" s="131">
        <v>0</v>
      </c>
      <c r="G1591" s="131">
        <v>0</v>
      </c>
      <c r="H1591" s="131">
        <v>0</v>
      </c>
      <c r="I1591" s="131">
        <v>0</v>
      </c>
      <c r="J1591" s="131">
        <v>0</v>
      </c>
      <c r="K1591" s="131">
        <v>0</v>
      </c>
      <c r="L1591" s="131">
        <v>0</v>
      </c>
      <c r="M1591" s="131">
        <v>0</v>
      </c>
      <c r="N1591" s="131">
        <v>0</v>
      </c>
      <c r="O1591" s="131">
        <v>0</v>
      </c>
      <c r="P1591" s="131">
        <v>0</v>
      </c>
      <c r="Q1591" s="131">
        <v>0</v>
      </c>
      <c r="R1591" s="131">
        <v>0</v>
      </c>
      <c r="S1591" s="131">
        <v>0</v>
      </c>
      <c r="T1591" s="131">
        <v>0</v>
      </c>
      <c r="U1591" s="131">
        <v>0</v>
      </c>
      <c r="V1591" s="131">
        <v>0</v>
      </c>
      <c r="W1591" s="131">
        <v>0</v>
      </c>
      <c r="X1591" s="131">
        <v>0</v>
      </c>
      <c r="Y1591" s="131">
        <v>0</v>
      </c>
      <c r="Z1591" s="131">
        <v>0</v>
      </c>
      <c r="AA1591" s="131">
        <v>0</v>
      </c>
      <c r="AB1591" s="131">
        <v>0</v>
      </c>
      <c r="AC1591" s="131">
        <v>0</v>
      </c>
      <c r="AD1591" s="131">
        <v>0</v>
      </c>
      <c r="AE1591" s="131">
        <v>0</v>
      </c>
      <c r="AF1591" s="131">
        <v>62.905000000000001</v>
      </c>
      <c r="AG1591" s="131">
        <v>75.349000000000004</v>
      </c>
      <c r="AH1591" s="131">
        <v>157.40600000000001</v>
      </c>
      <c r="AI1591" s="131">
        <v>260.62400000000002</v>
      </c>
      <c r="AJ1591" s="131">
        <v>336.15100000000001</v>
      </c>
      <c r="AK1591" s="131">
        <v>377.90100000000001</v>
      </c>
      <c r="AL1591" s="131">
        <v>354.41399999999999</v>
      </c>
      <c r="AM1591" s="131">
        <v>329.935</v>
      </c>
      <c r="AN1591" s="131">
        <v>337.28100000000001</v>
      </c>
      <c r="AO1591" s="131">
        <v>322.36900000000003</v>
      </c>
      <c r="AP1591" s="131">
        <v>258.721</v>
      </c>
      <c r="AQ1591" s="131">
        <v>281.32400000000001</v>
      </c>
      <c r="AR1591" s="131">
        <v>262.13099999999997</v>
      </c>
      <c r="AS1591" s="131">
        <v>228.13399999999999</v>
      </c>
      <c r="AT1591" s="131">
        <v>205.21</v>
      </c>
      <c r="AU1591" s="131">
        <v>235.113</v>
      </c>
      <c r="AV1591" s="131">
        <v>251.55799999999999</v>
      </c>
      <c r="AW1591" s="131">
        <v>333.02499999999998</v>
      </c>
      <c r="AX1591" s="131">
        <v>348.108</v>
      </c>
      <c r="AY1591" s="131">
        <v>925.64700000000005</v>
      </c>
      <c r="AZ1591" s="131">
        <v>1579.989</v>
      </c>
      <c r="BA1591" s="131">
        <v>1856.6369999999999</v>
      </c>
      <c r="BB1591">
        <v>1921.2750000000001</v>
      </c>
      <c r="BC1591" t="s">
        <v>147</v>
      </c>
    </row>
    <row r="1592" spans="1:55" hidden="1" x14ac:dyDescent="0.25">
      <c r="A1592" t="s">
        <v>161</v>
      </c>
      <c r="B1592" t="s">
        <v>160</v>
      </c>
      <c r="C1592" t="s">
        <v>153</v>
      </c>
      <c r="D1592" s="131">
        <v>91.918999999999997</v>
      </c>
      <c r="E1592" s="131">
        <v>98.465999999999994</v>
      </c>
      <c r="F1592" s="131">
        <v>113.532</v>
      </c>
      <c r="G1592" s="131">
        <v>189.95099999999999</v>
      </c>
      <c r="H1592" s="131">
        <v>236.166</v>
      </c>
      <c r="I1592" s="131">
        <v>209.78700000000001</v>
      </c>
      <c r="J1592" s="131">
        <v>294.55799999999999</v>
      </c>
      <c r="K1592" s="131">
        <v>217.82599999999999</v>
      </c>
      <c r="L1592" s="131">
        <v>68.781000000000006</v>
      </c>
      <c r="M1592" s="131">
        <v>182.17400000000001</v>
      </c>
      <c r="N1592" s="131">
        <v>180.38200000000001</v>
      </c>
      <c r="O1592" s="131">
        <v>162.03200000000001</v>
      </c>
      <c r="P1592" s="131">
        <v>166.791</v>
      </c>
      <c r="Q1592" s="131">
        <v>218.72800000000001</v>
      </c>
      <c r="R1592" s="131">
        <v>258.09100000000001</v>
      </c>
      <c r="S1592" s="131">
        <v>268.06099999999998</v>
      </c>
      <c r="T1592" s="131">
        <v>160.04900000000001</v>
      </c>
      <c r="U1592" s="131">
        <v>187.84</v>
      </c>
      <c r="V1592" s="131">
        <v>186.55199999999999</v>
      </c>
      <c r="W1592" s="131">
        <v>183.86799999999999</v>
      </c>
      <c r="X1592" s="131">
        <v>215.233</v>
      </c>
      <c r="Y1592" s="131">
        <v>163.51300000000001</v>
      </c>
      <c r="Z1592" s="131">
        <v>171.21700000000001</v>
      </c>
      <c r="AA1592" s="131">
        <v>189.995</v>
      </c>
      <c r="AB1592" s="131">
        <v>184.80600000000001</v>
      </c>
      <c r="AC1592" s="131">
        <v>197.602</v>
      </c>
      <c r="AD1592" s="131">
        <v>297.27100000000002</v>
      </c>
      <c r="AE1592" s="131">
        <v>332.685</v>
      </c>
      <c r="AF1592" s="131">
        <v>321.72699999999998</v>
      </c>
      <c r="AG1592" s="131">
        <v>311.71100000000001</v>
      </c>
      <c r="AH1592" s="131">
        <v>255.60300000000001</v>
      </c>
      <c r="AI1592" s="131">
        <v>207.905</v>
      </c>
      <c r="AJ1592" s="131">
        <v>281.33600000000001</v>
      </c>
      <c r="AK1592" s="131">
        <v>264.19099999999997</v>
      </c>
      <c r="AL1592" s="131">
        <v>325.11399999999998</v>
      </c>
      <c r="AM1592" s="131">
        <v>376.66699999999997</v>
      </c>
      <c r="AN1592" s="131">
        <v>388.46100000000001</v>
      </c>
      <c r="AO1592" s="131">
        <v>597.36800000000005</v>
      </c>
      <c r="AP1592" s="131">
        <v>567.048</v>
      </c>
      <c r="AQ1592" s="131">
        <v>569.90599999999995</v>
      </c>
      <c r="AR1592" s="131">
        <v>749.09500000000003</v>
      </c>
      <c r="AS1592" s="131">
        <v>749.05899999999997</v>
      </c>
      <c r="AT1592" s="131">
        <v>674.56600000000003</v>
      </c>
      <c r="AU1592" s="131">
        <v>762.20899999999995</v>
      </c>
      <c r="AV1592" s="131">
        <v>716.02200000000005</v>
      </c>
      <c r="AW1592" s="131">
        <v>748.94299999999998</v>
      </c>
      <c r="AX1592" s="131">
        <v>797.38300000000004</v>
      </c>
      <c r="AY1592" s="131">
        <v>925.37300000000005</v>
      </c>
      <c r="AZ1592" s="131">
        <v>767.21600000000001</v>
      </c>
      <c r="BA1592" s="131">
        <v>820.90200000000004</v>
      </c>
      <c r="BB1592">
        <v>775.89700000000005</v>
      </c>
      <c r="BC1592" t="s">
        <v>147</v>
      </c>
    </row>
    <row r="1593" spans="1:55" hidden="1" x14ac:dyDescent="0.25">
      <c r="A1593" t="s">
        <v>161</v>
      </c>
      <c r="B1593" t="s">
        <v>160</v>
      </c>
      <c r="C1593" t="s">
        <v>152</v>
      </c>
      <c r="D1593" s="131">
        <v>176.38200000000001</v>
      </c>
      <c r="E1593" s="131">
        <v>194.583</v>
      </c>
      <c r="F1593" s="131">
        <v>225.65799999999999</v>
      </c>
      <c r="G1593" s="131">
        <v>204.98099999999999</v>
      </c>
      <c r="H1593" s="131">
        <v>319.53399999999999</v>
      </c>
      <c r="I1593" s="131">
        <v>324.065</v>
      </c>
      <c r="J1593" s="131">
        <v>322.73399999999998</v>
      </c>
      <c r="K1593" s="131">
        <v>445.43700000000001</v>
      </c>
      <c r="L1593" s="131">
        <v>337.75099999999998</v>
      </c>
      <c r="M1593" s="131">
        <v>428.64</v>
      </c>
      <c r="N1593" s="131">
        <v>403.69400000000002</v>
      </c>
      <c r="O1593" s="131">
        <v>360.096</v>
      </c>
      <c r="P1593" s="131">
        <v>309.149</v>
      </c>
      <c r="Q1593" s="131">
        <v>563.86400000000003</v>
      </c>
      <c r="R1593" s="131">
        <v>710.34799999999996</v>
      </c>
      <c r="S1593" s="131">
        <v>709.74900000000002</v>
      </c>
      <c r="T1593" s="131">
        <v>679.77700000000004</v>
      </c>
      <c r="U1593" s="131">
        <v>681.202</v>
      </c>
      <c r="V1593" s="131">
        <v>463.69299999999998</v>
      </c>
      <c r="W1593" s="131">
        <v>328.20100000000002</v>
      </c>
      <c r="X1593" s="131">
        <v>310.738</v>
      </c>
      <c r="Y1593" s="131">
        <v>301.28100000000001</v>
      </c>
      <c r="Z1593" s="131">
        <v>280.93200000000002</v>
      </c>
      <c r="AA1593" s="131">
        <v>299.02800000000002</v>
      </c>
      <c r="AB1593" s="131">
        <v>283.98</v>
      </c>
      <c r="AC1593" s="131">
        <v>291.12599999999998</v>
      </c>
      <c r="AD1593" s="131">
        <v>264.77499999999998</v>
      </c>
      <c r="AE1593" s="131">
        <v>274.35899999999998</v>
      </c>
      <c r="AF1593" s="131">
        <v>225.565</v>
      </c>
      <c r="AG1593" s="131">
        <v>403.86099999999999</v>
      </c>
      <c r="AH1593" s="131">
        <v>385.041</v>
      </c>
      <c r="AI1593" s="131">
        <v>337.298</v>
      </c>
      <c r="AJ1593" s="131">
        <v>337.12599999999998</v>
      </c>
      <c r="AK1593" s="131">
        <v>316.11099999999999</v>
      </c>
      <c r="AL1593" s="131">
        <v>343.84899999999999</v>
      </c>
      <c r="AM1593" s="131">
        <v>292.62</v>
      </c>
      <c r="AN1593" s="131">
        <v>429.04</v>
      </c>
      <c r="AO1593" s="131">
        <v>400.815</v>
      </c>
      <c r="AP1593" s="131">
        <v>390.18299999999999</v>
      </c>
      <c r="AQ1593" s="131">
        <v>492.68299999999999</v>
      </c>
      <c r="AR1593" s="131">
        <v>440.37299999999999</v>
      </c>
      <c r="AS1593" s="131">
        <v>445.95100000000002</v>
      </c>
      <c r="AT1593" s="131">
        <v>572.61800000000005</v>
      </c>
      <c r="AU1593" s="131">
        <v>611.697</v>
      </c>
      <c r="AV1593" s="131">
        <v>658.572</v>
      </c>
      <c r="AW1593" s="131">
        <v>774.11699999999996</v>
      </c>
      <c r="AX1593" s="131">
        <v>645.69000000000005</v>
      </c>
      <c r="AY1593" s="131">
        <v>688.59100000000001</v>
      </c>
      <c r="AZ1593" s="131">
        <v>805.81299999999999</v>
      </c>
      <c r="BA1593" s="131">
        <v>853.43499999999995</v>
      </c>
      <c r="BB1593">
        <v>832.42100000000005</v>
      </c>
      <c r="BC1593" t="s">
        <v>147</v>
      </c>
    </row>
    <row r="1594" spans="1:55" hidden="1" x14ac:dyDescent="0.25">
      <c r="A1594" t="s">
        <v>161</v>
      </c>
      <c r="B1594" t="s">
        <v>160</v>
      </c>
      <c r="C1594" t="s">
        <v>151</v>
      </c>
      <c r="D1594" s="131">
        <v>0</v>
      </c>
      <c r="E1594" s="131">
        <v>0</v>
      </c>
      <c r="F1594" s="131">
        <v>0</v>
      </c>
      <c r="G1594" s="131">
        <v>0</v>
      </c>
      <c r="H1594" s="131">
        <v>0</v>
      </c>
      <c r="I1594" s="131">
        <v>0</v>
      </c>
      <c r="J1594" s="131">
        <v>0</v>
      </c>
      <c r="K1594" s="131">
        <v>0</v>
      </c>
      <c r="L1594" s="131">
        <v>0</v>
      </c>
      <c r="M1594" s="131">
        <v>0</v>
      </c>
      <c r="N1594" s="131">
        <v>0</v>
      </c>
      <c r="O1594" s="131">
        <v>0</v>
      </c>
      <c r="P1594" s="131">
        <v>0</v>
      </c>
      <c r="Q1594" s="131">
        <v>0</v>
      </c>
      <c r="R1594" s="131">
        <v>0</v>
      </c>
      <c r="S1594" s="131">
        <v>0</v>
      </c>
      <c r="T1594" s="131">
        <v>0</v>
      </c>
      <c r="U1594" s="131">
        <v>0</v>
      </c>
      <c r="V1594" s="131">
        <v>0</v>
      </c>
      <c r="W1594" s="131">
        <v>0</v>
      </c>
      <c r="X1594" s="131">
        <v>0</v>
      </c>
      <c r="Y1594" s="131">
        <v>0</v>
      </c>
      <c r="Z1594" s="131">
        <v>0</v>
      </c>
      <c r="AA1594" s="131">
        <v>0</v>
      </c>
      <c r="AB1594" s="131">
        <v>0</v>
      </c>
      <c r="AC1594" s="131">
        <v>0</v>
      </c>
      <c r="AD1594" s="131">
        <v>0</v>
      </c>
      <c r="AE1594" s="131">
        <v>0</v>
      </c>
      <c r="AF1594" s="131">
        <v>0</v>
      </c>
      <c r="AG1594" s="131">
        <v>0</v>
      </c>
      <c r="AH1594" s="131">
        <v>0</v>
      </c>
      <c r="AI1594" s="131">
        <v>0</v>
      </c>
      <c r="AJ1594" s="131">
        <v>0</v>
      </c>
      <c r="AK1594" s="131">
        <v>0</v>
      </c>
      <c r="AL1594" s="131">
        <v>0</v>
      </c>
      <c r="AM1594" s="131">
        <v>0</v>
      </c>
      <c r="AN1594" s="131">
        <v>0</v>
      </c>
      <c r="AO1594" s="131">
        <v>0</v>
      </c>
      <c r="AP1594" s="131">
        <v>0</v>
      </c>
      <c r="AQ1594" s="131">
        <v>6.0000000000000001E-3</v>
      </c>
      <c r="AR1594" s="131">
        <v>253.71700000000001</v>
      </c>
      <c r="AS1594" s="131">
        <v>424.00099999999998</v>
      </c>
      <c r="AT1594" s="131">
        <v>388.322</v>
      </c>
      <c r="AU1594" s="131">
        <v>488.358</v>
      </c>
      <c r="AV1594" s="131">
        <v>442.68200000000002</v>
      </c>
      <c r="AW1594" s="131">
        <v>352.517</v>
      </c>
      <c r="AX1594" s="131">
        <v>522.91700000000003</v>
      </c>
      <c r="AY1594" s="131">
        <v>556.23</v>
      </c>
      <c r="AZ1594" s="131">
        <v>519.01700000000005</v>
      </c>
      <c r="BA1594" s="131">
        <v>454.524</v>
      </c>
      <c r="BB1594">
        <v>350.28100000000001</v>
      </c>
      <c r="BC1594" t="s">
        <v>147</v>
      </c>
    </row>
    <row r="1595" spans="1:55" hidden="1" x14ac:dyDescent="0.25">
      <c r="A1595" t="s">
        <v>161</v>
      </c>
      <c r="B1595" t="s">
        <v>160</v>
      </c>
      <c r="C1595" t="s">
        <v>148</v>
      </c>
      <c r="D1595" s="131">
        <v>5592.2020000000002</v>
      </c>
      <c r="E1595" s="131">
        <v>6290.0320000000002</v>
      </c>
      <c r="F1595" s="131">
        <v>6467.2929999999997</v>
      </c>
      <c r="G1595" s="131">
        <v>6495.2219999999998</v>
      </c>
      <c r="H1595" s="131">
        <v>7595.9979999999996</v>
      </c>
      <c r="I1595" s="131">
        <v>8347.5990000000002</v>
      </c>
      <c r="J1595" s="131">
        <v>8562.4169999999995</v>
      </c>
      <c r="K1595" s="131">
        <v>9307.9699999999993</v>
      </c>
      <c r="L1595" s="131">
        <v>9389.1919999999991</v>
      </c>
      <c r="M1595" s="131">
        <v>8389.9230000000007</v>
      </c>
      <c r="N1595" s="131">
        <v>8780.9500000000007</v>
      </c>
      <c r="O1595" s="131">
        <v>8191.2629999999999</v>
      </c>
      <c r="P1595" s="131">
        <v>6877.34</v>
      </c>
      <c r="Q1595" s="131">
        <v>5892.73</v>
      </c>
      <c r="R1595" s="131">
        <v>5708.2830000000004</v>
      </c>
      <c r="S1595" s="131">
        <v>4964.0280000000002</v>
      </c>
      <c r="T1595" s="131">
        <v>4686.848</v>
      </c>
      <c r="U1595" s="131">
        <v>4486.4930000000004</v>
      </c>
      <c r="V1595" s="131">
        <v>3950.4879999999998</v>
      </c>
      <c r="W1595" s="131">
        <v>3597.8020000000001</v>
      </c>
      <c r="X1595" s="131">
        <v>3270.835</v>
      </c>
      <c r="Y1595" s="131">
        <v>3155.8910000000001</v>
      </c>
      <c r="Z1595" s="131">
        <v>3087.1480000000001</v>
      </c>
      <c r="AA1595" s="131">
        <v>3131.7759999999998</v>
      </c>
      <c r="AB1595" s="131">
        <v>3166.2510000000002</v>
      </c>
      <c r="AC1595" s="131">
        <v>3147.0650000000001</v>
      </c>
      <c r="AD1595" s="131">
        <v>3167.1109999999999</v>
      </c>
      <c r="AE1595" s="131">
        <v>3019.4349999999999</v>
      </c>
      <c r="AF1595" s="131">
        <v>3795.37</v>
      </c>
      <c r="AG1595" s="131">
        <v>3998.5189999999998</v>
      </c>
      <c r="AH1595" s="131">
        <v>4034.5830000000001</v>
      </c>
      <c r="AI1595" s="131">
        <v>4147.7120000000004</v>
      </c>
      <c r="AJ1595" s="131">
        <v>4644.0050000000001</v>
      </c>
      <c r="AK1595" s="131">
        <v>5138.95</v>
      </c>
      <c r="AL1595" s="131">
        <v>5600.393</v>
      </c>
      <c r="AM1595" s="131">
        <v>6951.5619999999999</v>
      </c>
      <c r="AN1595" s="131">
        <v>7586.0280000000002</v>
      </c>
      <c r="AO1595" s="131">
        <v>7574.4690000000001</v>
      </c>
      <c r="AP1595" s="131">
        <v>7353.0330000000004</v>
      </c>
      <c r="AQ1595" s="131">
        <v>7345.8620000000001</v>
      </c>
      <c r="AR1595" s="131">
        <v>7343.049</v>
      </c>
      <c r="AS1595" s="131">
        <v>7404.0649999999996</v>
      </c>
      <c r="AT1595" s="131">
        <v>7258.6310000000003</v>
      </c>
      <c r="AU1595" s="131">
        <v>7680.7510000000002</v>
      </c>
      <c r="AV1595" s="131">
        <v>7780.5119999999997</v>
      </c>
      <c r="AW1595" s="131">
        <v>8577.7950000000001</v>
      </c>
      <c r="AX1595" s="131">
        <v>8707.8960000000006</v>
      </c>
      <c r="AY1595" s="131">
        <v>10217.557000000001</v>
      </c>
      <c r="AZ1595" s="131">
        <v>11160.619000000001</v>
      </c>
      <c r="BA1595" s="131">
        <v>12627.619000000001</v>
      </c>
      <c r="BB1595">
        <v>12417.062</v>
      </c>
      <c r="BC1595" t="s">
        <v>147</v>
      </c>
    </row>
    <row r="1596" spans="1:55" hidden="1" x14ac:dyDescent="0.25">
      <c r="A1596" t="s">
        <v>161</v>
      </c>
      <c r="B1596" t="s">
        <v>159</v>
      </c>
      <c r="C1596" t="s">
        <v>158</v>
      </c>
      <c r="D1596" s="131">
        <v>317.56</v>
      </c>
      <c r="E1596" s="131">
        <v>616.851</v>
      </c>
      <c r="F1596" s="131">
        <v>616.13099999999997</v>
      </c>
      <c r="G1596" s="131">
        <v>524.22400000000005</v>
      </c>
      <c r="H1596" s="131">
        <v>741.69100000000003</v>
      </c>
      <c r="I1596" s="131">
        <v>728.71</v>
      </c>
      <c r="J1596" s="131">
        <v>826.37900000000002</v>
      </c>
      <c r="K1596" s="131">
        <v>841.94600000000003</v>
      </c>
      <c r="L1596" s="131">
        <v>882.99699999999996</v>
      </c>
      <c r="M1596" s="131">
        <v>902.14300000000003</v>
      </c>
      <c r="N1596" s="131">
        <v>963.16700000000003</v>
      </c>
      <c r="O1596" s="131">
        <v>732.10900000000004</v>
      </c>
      <c r="P1596" s="131">
        <v>767.11599999999999</v>
      </c>
      <c r="Q1596" s="131">
        <v>700.35599999999999</v>
      </c>
      <c r="R1596" s="131">
        <v>653.25</v>
      </c>
      <c r="S1596" s="131">
        <v>591.02099999999996</v>
      </c>
      <c r="T1596" s="131">
        <v>653.38199999999995</v>
      </c>
      <c r="U1596" s="131">
        <v>757.18799999999999</v>
      </c>
      <c r="V1596" s="131">
        <v>647.60699999999997</v>
      </c>
      <c r="W1596" s="131">
        <v>663.11099999999999</v>
      </c>
      <c r="X1596" s="131">
        <v>564.98800000000006</v>
      </c>
      <c r="Y1596" s="131">
        <v>559.80200000000002</v>
      </c>
      <c r="Z1596" s="131">
        <v>591.14800000000002</v>
      </c>
      <c r="AA1596" s="131">
        <v>585.21</v>
      </c>
      <c r="AB1596" s="131">
        <v>600.85199999999998</v>
      </c>
      <c r="AC1596" s="131">
        <v>555.995</v>
      </c>
      <c r="AD1596" s="131">
        <v>470.18700000000001</v>
      </c>
      <c r="AE1596" s="131">
        <v>540.67999999999995</v>
      </c>
      <c r="AF1596" s="131">
        <v>674.97900000000004</v>
      </c>
      <c r="AG1596" s="131">
        <v>710.87099999999998</v>
      </c>
      <c r="AH1596" s="131">
        <v>782.125</v>
      </c>
      <c r="AI1596" s="131">
        <v>913.15099999999995</v>
      </c>
      <c r="AJ1596" s="131">
        <v>1171.376</v>
      </c>
      <c r="AK1596" s="131">
        <v>1509.136</v>
      </c>
      <c r="AL1596" s="131">
        <v>1875.492</v>
      </c>
      <c r="AM1596" s="131">
        <v>2621.6260000000002</v>
      </c>
      <c r="AN1596" s="131">
        <v>2598.58</v>
      </c>
      <c r="AO1596" s="131">
        <v>2629.2930000000001</v>
      </c>
      <c r="AP1596" s="131">
        <v>2559.567</v>
      </c>
      <c r="AQ1596" s="131">
        <v>2172.654</v>
      </c>
      <c r="AR1596" s="131">
        <v>2229.6869999999999</v>
      </c>
      <c r="AS1596" s="131">
        <v>2061.8209999999999</v>
      </c>
      <c r="AT1596" s="131">
        <v>2040.123</v>
      </c>
      <c r="AU1596" s="131">
        <v>2365.498</v>
      </c>
      <c r="AV1596" s="131">
        <v>2311.779</v>
      </c>
      <c r="AW1596" s="131">
        <v>2756.0439999999999</v>
      </c>
      <c r="AX1596" s="131">
        <v>2999.2069999999999</v>
      </c>
      <c r="AY1596" s="131">
        <v>3231.13</v>
      </c>
      <c r="AZ1596" s="131">
        <v>3371.99</v>
      </c>
      <c r="BA1596" s="131">
        <v>5185.49</v>
      </c>
      <c r="BB1596">
        <v>5008.973</v>
      </c>
      <c r="BC1596" t="s">
        <v>147</v>
      </c>
    </row>
    <row r="1597" spans="1:55" hidden="1" x14ac:dyDescent="0.25">
      <c r="A1597" t="s">
        <v>161</v>
      </c>
      <c r="B1597" t="s">
        <v>159</v>
      </c>
      <c r="C1597" t="s">
        <v>157</v>
      </c>
      <c r="D1597" s="131">
        <v>466.07400000000001</v>
      </c>
      <c r="E1597" s="131">
        <v>492.339</v>
      </c>
      <c r="F1597" s="131">
        <v>547.58699999999999</v>
      </c>
      <c r="G1597" s="131">
        <v>677.30499999999995</v>
      </c>
      <c r="H1597" s="131">
        <v>1106.5409999999999</v>
      </c>
      <c r="I1597" s="131">
        <v>1323.367</v>
      </c>
      <c r="J1597" s="131">
        <v>1246.5239999999999</v>
      </c>
      <c r="K1597" s="131">
        <v>1381.1010000000001</v>
      </c>
      <c r="L1597" s="131">
        <v>1268.0809999999999</v>
      </c>
      <c r="M1597" s="131">
        <v>1253.123</v>
      </c>
      <c r="N1597" s="131">
        <v>1160.0909999999999</v>
      </c>
      <c r="O1597" s="131">
        <v>927.69399999999996</v>
      </c>
      <c r="P1597" s="131">
        <v>866.67100000000005</v>
      </c>
      <c r="Q1597" s="131">
        <v>764.779</v>
      </c>
      <c r="R1597" s="131">
        <v>691.73800000000006</v>
      </c>
      <c r="S1597" s="131">
        <v>579.54399999999998</v>
      </c>
      <c r="T1597" s="131">
        <v>528.60900000000004</v>
      </c>
      <c r="U1597" s="131">
        <v>400.43700000000001</v>
      </c>
      <c r="V1597" s="131">
        <v>371.94200000000001</v>
      </c>
      <c r="W1597" s="131">
        <v>320.23099999999999</v>
      </c>
      <c r="X1597" s="131">
        <v>332.47800000000001</v>
      </c>
      <c r="Y1597" s="131">
        <v>305.00299999999999</v>
      </c>
      <c r="Z1597" s="131">
        <v>252.637</v>
      </c>
      <c r="AA1597" s="131">
        <v>273.60000000000002</v>
      </c>
      <c r="AB1597" s="131">
        <v>209.624</v>
      </c>
      <c r="AC1597" s="131">
        <v>249.68299999999999</v>
      </c>
      <c r="AD1597" s="131">
        <v>225.16399999999999</v>
      </c>
      <c r="AE1597" s="131">
        <v>252.05600000000001</v>
      </c>
      <c r="AF1597" s="131">
        <v>669.17100000000005</v>
      </c>
      <c r="AG1597" s="131">
        <v>625.22699999999998</v>
      </c>
      <c r="AH1597" s="131">
        <v>583.03700000000003</v>
      </c>
      <c r="AI1597" s="131">
        <v>589.78200000000004</v>
      </c>
      <c r="AJ1597" s="131">
        <v>660.52700000000004</v>
      </c>
      <c r="AK1597" s="131">
        <v>719.25699999999995</v>
      </c>
      <c r="AL1597" s="131">
        <v>683.18600000000004</v>
      </c>
      <c r="AM1597" s="131">
        <v>993.00599999999997</v>
      </c>
      <c r="AN1597" s="131">
        <v>1368.9059999999999</v>
      </c>
      <c r="AO1597" s="131">
        <v>1159.4179999999999</v>
      </c>
      <c r="AP1597" s="131">
        <v>990.76099999999997</v>
      </c>
      <c r="AQ1597" s="131">
        <v>1001.9</v>
      </c>
      <c r="AR1597" s="131">
        <v>956.08500000000004</v>
      </c>
      <c r="AS1597" s="131">
        <v>842.745</v>
      </c>
      <c r="AT1597" s="131">
        <v>748.48099999999999</v>
      </c>
      <c r="AU1597" s="131">
        <v>715.452</v>
      </c>
      <c r="AV1597" s="131">
        <v>668.23500000000001</v>
      </c>
      <c r="AW1597" s="131">
        <v>628.73500000000001</v>
      </c>
      <c r="AX1597" s="131">
        <v>628.101</v>
      </c>
      <c r="AY1597" s="131">
        <v>696.31500000000005</v>
      </c>
      <c r="AZ1597" s="131">
        <v>684.62599999999998</v>
      </c>
      <c r="BA1597" s="131">
        <v>737.90599999999995</v>
      </c>
      <c r="BB1597">
        <v>728.38800000000003</v>
      </c>
      <c r="BC1597" t="s">
        <v>147</v>
      </c>
    </row>
    <row r="1598" spans="1:55" hidden="1" x14ac:dyDescent="0.25">
      <c r="A1598" t="s">
        <v>161</v>
      </c>
      <c r="B1598" t="s">
        <v>159</v>
      </c>
      <c r="C1598" t="s">
        <v>156</v>
      </c>
      <c r="D1598" s="131">
        <v>89.912000000000006</v>
      </c>
      <c r="E1598" s="131">
        <v>157.93100000000001</v>
      </c>
      <c r="F1598" s="131">
        <v>218.59700000000001</v>
      </c>
      <c r="G1598" s="131">
        <v>305.56099999999998</v>
      </c>
      <c r="H1598" s="131">
        <v>537.95899999999995</v>
      </c>
      <c r="I1598" s="131">
        <v>844.06899999999996</v>
      </c>
      <c r="J1598" s="131">
        <v>961.75</v>
      </c>
      <c r="K1598" s="131">
        <v>1098.1890000000001</v>
      </c>
      <c r="L1598" s="131">
        <v>1033.2090000000001</v>
      </c>
      <c r="M1598" s="131">
        <v>850.41399999999999</v>
      </c>
      <c r="N1598" s="131">
        <v>1089.771</v>
      </c>
      <c r="O1598" s="131">
        <v>779.83</v>
      </c>
      <c r="P1598" s="131">
        <v>617.50400000000002</v>
      </c>
      <c r="Q1598" s="131">
        <v>592.09699999999998</v>
      </c>
      <c r="R1598" s="131">
        <v>680.8</v>
      </c>
      <c r="S1598" s="131">
        <v>632.43399999999997</v>
      </c>
      <c r="T1598" s="131">
        <v>705.66399999999999</v>
      </c>
      <c r="U1598" s="131">
        <v>688.68100000000004</v>
      </c>
      <c r="V1598" s="131">
        <v>721.09900000000005</v>
      </c>
      <c r="W1598" s="131">
        <v>695.07600000000002</v>
      </c>
      <c r="X1598" s="131">
        <v>581.08600000000001</v>
      </c>
      <c r="Y1598" s="131">
        <v>573.803</v>
      </c>
      <c r="Z1598" s="131">
        <v>586.548</v>
      </c>
      <c r="AA1598" s="131">
        <v>586.88499999999999</v>
      </c>
      <c r="AB1598" s="131">
        <v>616.4</v>
      </c>
      <c r="AC1598" s="131">
        <v>593.01099999999997</v>
      </c>
      <c r="AD1598" s="131">
        <v>564.17200000000003</v>
      </c>
      <c r="AE1598" s="131">
        <v>633.44200000000001</v>
      </c>
      <c r="AF1598" s="131">
        <v>769.37699999999995</v>
      </c>
      <c r="AG1598" s="131">
        <v>770.12699999999995</v>
      </c>
      <c r="AH1598" s="131">
        <v>791.69600000000003</v>
      </c>
      <c r="AI1598" s="131">
        <v>915.91700000000003</v>
      </c>
      <c r="AJ1598" s="131">
        <v>1052.8869999999999</v>
      </c>
      <c r="AK1598" s="131">
        <v>1248.8150000000001</v>
      </c>
      <c r="AL1598" s="131">
        <v>1401.4090000000001</v>
      </c>
      <c r="AM1598" s="131">
        <v>2095.42</v>
      </c>
      <c r="AN1598" s="131">
        <v>2440.4839999999999</v>
      </c>
      <c r="AO1598" s="131">
        <v>2454.1480000000001</v>
      </c>
      <c r="AP1598" s="131">
        <v>2211.703</v>
      </c>
      <c r="AQ1598" s="131">
        <v>2286.6750000000002</v>
      </c>
      <c r="AR1598" s="131">
        <v>2057.4760000000001</v>
      </c>
      <c r="AS1598" s="131">
        <v>2055.4549999999999</v>
      </c>
      <c r="AT1598" s="131">
        <v>2047.1110000000001</v>
      </c>
      <c r="AU1598" s="131">
        <v>1904.241</v>
      </c>
      <c r="AV1598" s="131">
        <v>2048.4349999999999</v>
      </c>
      <c r="AW1598" s="131">
        <v>2308.538</v>
      </c>
      <c r="AX1598" s="131">
        <v>1903.6320000000001</v>
      </c>
      <c r="AY1598" s="131">
        <v>2155.4749999999999</v>
      </c>
      <c r="AZ1598" s="131">
        <v>2691.0320000000002</v>
      </c>
      <c r="BA1598" s="131">
        <v>2143.0479999999998</v>
      </c>
      <c r="BB1598">
        <v>2260.1619999999998</v>
      </c>
      <c r="BC1598" t="s">
        <v>147</v>
      </c>
    </row>
    <row r="1599" spans="1:55" hidden="1" x14ac:dyDescent="0.25">
      <c r="A1599" t="s">
        <v>161</v>
      </c>
      <c r="B1599" t="s">
        <v>159</v>
      </c>
      <c r="C1599" t="s">
        <v>155</v>
      </c>
      <c r="D1599" s="131">
        <v>6057.2359999999999</v>
      </c>
      <c r="E1599" s="131">
        <v>6555.84</v>
      </c>
      <c r="F1599" s="131">
        <v>6616.2830000000004</v>
      </c>
      <c r="G1599" s="131">
        <v>6446.8</v>
      </c>
      <c r="H1599" s="131">
        <v>6866.8130000000001</v>
      </c>
      <c r="I1599" s="131">
        <v>7405.4040000000005</v>
      </c>
      <c r="J1599" s="131">
        <v>7460.5169999999998</v>
      </c>
      <c r="K1599" s="131">
        <v>8417.8420000000006</v>
      </c>
      <c r="L1599" s="131">
        <v>8870.7849999999999</v>
      </c>
      <c r="M1599" s="131">
        <v>7354.4369999999999</v>
      </c>
      <c r="N1599" s="131">
        <v>7865.7950000000001</v>
      </c>
      <c r="O1599" s="131">
        <v>7830.3869999999997</v>
      </c>
      <c r="P1599" s="131">
        <v>6350.5649999999996</v>
      </c>
      <c r="Q1599" s="131">
        <v>4728.7460000000001</v>
      </c>
      <c r="R1599" s="131">
        <v>4254.0730000000003</v>
      </c>
      <c r="S1599" s="131">
        <v>3403.8629999999998</v>
      </c>
      <c r="T1599" s="131">
        <v>3130.04</v>
      </c>
      <c r="U1599" s="131">
        <v>2863.424</v>
      </c>
      <c r="V1599" s="131">
        <v>2532.7539999999999</v>
      </c>
      <c r="W1599" s="131">
        <v>2326.1379999999999</v>
      </c>
      <c r="X1599" s="131">
        <v>2089.9059999999999</v>
      </c>
      <c r="Y1599" s="131">
        <v>2089.5520000000001</v>
      </c>
      <c r="Z1599" s="131">
        <v>2027.9359999999999</v>
      </c>
      <c r="AA1599" s="131">
        <v>2037.1289999999999</v>
      </c>
      <c r="AB1599" s="131">
        <v>2106.4560000000001</v>
      </c>
      <c r="AC1599" s="131">
        <v>2083.922</v>
      </c>
      <c r="AD1599" s="131">
        <v>2161.2719999999999</v>
      </c>
      <c r="AE1599" s="131">
        <v>1728.2940000000001</v>
      </c>
      <c r="AF1599" s="131">
        <v>2107.2739999999999</v>
      </c>
      <c r="AG1599" s="131">
        <v>2136.44</v>
      </c>
      <c r="AH1599" s="131">
        <v>2055.2710000000002</v>
      </c>
      <c r="AI1599" s="131">
        <v>2001.452</v>
      </c>
      <c r="AJ1599" s="131">
        <v>2001.4079999999999</v>
      </c>
      <c r="AK1599" s="131">
        <v>2002.7919999999999</v>
      </c>
      <c r="AL1599" s="131">
        <v>2098.7350000000001</v>
      </c>
      <c r="AM1599" s="131">
        <v>2197.886</v>
      </c>
      <c r="AN1599" s="131">
        <v>2140.8629999999998</v>
      </c>
      <c r="AO1599" s="131">
        <v>2246.3310000000001</v>
      </c>
      <c r="AP1599" s="131">
        <v>2499.7139999999999</v>
      </c>
      <c r="AQ1599" s="131">
        <v>2517.027</v>
      </c>
      <c r="AR1599" s="131">
        <v>2238.1060000000002</v>
      </c>
      <c r="AS1599" s="131">
        <v>2340.8510000000001</v>
      </c>
      <c r="AT1599" s="131">
        <v>2279.989</v>
      </c>
      <c r="AU1599" s="131">
        <v>2386.5169999999998</v>
      </c>
      <c r="AV1599" s="131">
        <v>2442.3980000000001</v>
      </c>
      <c r="AW1599" s="131">
        <v>2666.6280000000002</v>
      </c>
      <c r="AX1599" s="131">
        <v>2819.48</v>
      </c>
      <c r="AY1599" s="131">
        <v>3355.3359999999998</v>
      </c>
      <c r="AZ1599" s="131">
        <v>3310.7890000000002</v>
      </c>
      <c r="BA1599" s="131">
        <v>3700.2109999999998</v>
      </c>
      <c r="BB1599">
        <v>3653.5390000000002</v>
      </c>
      <c r="BC1599" t="s">
        <v>147</v>
      </c>
    </row>
    <row r="1600" spans="1:55" hidden="1" x14ac:dyDescent="0.25">
      <c r="A1600" t="s">
        <v>161</v>
      </c>
      <c r="B1600" t="s">
        <v>159</v>
      </c>
      <c r="C1600" t="s">
        <v>154</v>
      </c>
      <c r="D1600" s="131">
        <v>0</v>
      </c>
      <c r="E1600" s="131">
        <v>0</v>
      </c>
      <c r="F1600" s="131">
        <v>0</v>
      </c>
      <c r="G1600" s="131">
        <v>0</v>
      </c>
      <c r="H1600" s="131">
        <v>0</v>
      </c>
      <c r="I1600" s="131">
        <v>0</v>
      </c>
      <c r="J1600" s="131">
        <v>0</v>
      </c>
      <c r="K1600" s="131">
        <v>0</v>
      </c>
      <c r="L1600" s="131">
        <v>0</v>
      </c>
      <c r="M1600" s="131">
        <v>0</v>
      </c>
      <c r="N1600" s="131">
        <v>0</v>
      </c>
      <c r="O1600" s="131">
        <v>0</v>
      </c>
      <c r="P1600" s="131">
        <v>0</v>
      </c>
      <c r="Q1600" s="131">
        <v>0</v>
      </c>
      <c r="R1600" s="131">
        <v>0</v>
      </c>
      <c r="S1600" s="131">
        <v>0</v>
      </c>
      <c r="T1600" s="131">
        <v>0</v>
      </c>
      <c r="U1600" s="131">
        <v>0</v>
      </c>
      <c r="V1600" s="131">
        <v>0</v>
      </c>
      <c r="W1600" s="131">
        <v>0</v>
      </c>
      <c r="X1600" s="131">
        <v>0</v>
      </c>
      <c r="Y1600" s="131">
        <v>0</v>
      </c>
      <c r="Z1600" s="131">
        <v>0</v>
      </c>
      <c r="AA1600" s="131">
        <v>0</v>
      </c>
      <c r="AB1600" s="131">
        <v>0</v>
      </c>
      <c r="AC1600" s="131">
        <v>0</v>
      </c>
      <c r="AD1600" s="131">
        <v>0</v>
      </c>
      <c r="AE1600" s="131">
        <v>0</v>
      </c>
      <c r="AF1600" s="131">
        <v>86.742000000000004</v>
      </c>
      <c r="AG1600" s="131">
        <v>103.902</v>
      </c>
      <c r="AH1600" s="131">
        <v>202.483</v>
      </c>
      <c r="AI1600" s="131">
        <v>341.61900000000003</v>
      </c>
      <c r="AJ1600" s="131">
        <v>445.40899999999999</v>
      </c>
      <c r="AK1600" s="131">
        <v>504.15</v>
      </c>
      <c r="AL1600" s="131">
        <v>471.96499999999997</v>
      </c>
      <c r="AM1600" s="131">
        <v>437.06099999999998</v>
      </c>
      <c r="AN1600" s="131">
        <v>444.822</v>
      </c>
      <c r="AO1600" s="131">
        <v>426.262</v>
      </c>
      <c r="AP1600" s="131">
        <v>340.221</v>
      </c>
      <c r="AQ1600" s="131">
        <v>368.452</v>
      </c>
      <c r="AR1600" s="131">
        <v>336.387</v>
      </c>
      <c r="AS1600" s="131">
        <v>294.476</v>
      </c>
      <c r="AT1600" s="131">
        <v>263.887</v>
      </c>
      <c r="AU1600" s="131">
        <v>303.35300000000001</v>
      </c>
      <c r="AV1600" s="131">
        <v>328.69499999999999</v>
      </c>
      <c r="AW1600" s="131">
        <v>435.07799999999997</v>
      </c>
      <c r="AX1600" s="131">
        <v>454.22899999999998</v>
      </c>
      <c r="AY1600" s="131">
        <v>1234.9839999999999</v>
      </c>
      <c r="AZ1600" s="131">
        <v>2181.0909999999999</v>
      </c>
      <c r="BA1600" s="131">
        <v>2500.0309999999999</v>
      </c>
      <c r="BB1600">
        <v>2575.1729999999998</v>
      </c>
      <c r="BC1600" t="s">
        <v>147</v>
      </c>
    </row>
    <row r="1601" spans="1:55" hidden="1" x14ac:dyDescent="0.25">
      <c r="A1601" t="s">
        <v>161</v>
      </c>
      <c r="B1601" t="s">
        <v>159</v>
      </c>
      <c r="C1601" t="s">
        <v>153</v>
      </c>
      <c r="D1601" s="131">
        <v>117.402</v>
      </c>
      <c r="E1601" s="131">
        <v>124.712</v>
      </c>
      <c r="F1601" s="131">
        <v>143.22999999999999</v>
      </c>
      <c r="G1601" s="131">
        <v>240.19</v>
      </c>
      <c r="H1601" s="131">
        <v>298.90300000000002</v>
      </c>
      <c r="I1601" s="131">
        <v>263.78899999999999</v>
      </c>
      <c r="J1601" s="131">
        <v>404.91199999999998</v>
      </c>
      <c r="K1601" s="131">
        <v>305.02</v>
      </c>
      <c r="L1601" s="131">
        <v>84.793000000000006</v>
      </c>
      <c r="M1601" s="131">
        <v>248.67500000000001</v>
      </c>
      <c r="N1601" s="131">
        <v>248.58799999999999</v>
      </c>
      <c r="O1601" s="131">
        <v>201.16399999999999</v>
      </c>
      <c r="P1601" s="131">
        <v>214.46199999999999</v>
      </c>
      <c r="Q1601" s="131">
        <v>293.43200000000002</v>
      </c>
      <c r="R1601" s="131">
        <v>354.51600000000002</v>
      </c>
      <c r="S1601" s="131">
        <v>369.16899999999998</v>
      </c>
      <c r="T1601" s="131">
        <v>199.25</v>
      </c>
      <c r="U1601" s="131">
        <v>245.35</v>
      </c>
      <c r="V1601" s="131">
        <v>224.636</v>
      </c>
      <c r="W1601" s="131">
        <v>217.25700000000001</v>
      </c>
      <c r="X1601" s="131">
        <v>260.79399999999998</v>
      </c>
      <c r="Y1601" s="131">
        <v>196.27</v>
      </c>
      <c r="Z1601" s="131">
        <v>206.53899999999999</v>
      </c>
      <c r="AA1601" s="131">
        <v>232.20599999999999</v>
      </c>
      <c r="AB1601" s="131">
        <v>226.727</v>
      </c>
      <c r="AC1601" s="131">
        <v>252.483</v>
      </c>
      <c r="AD1601" s="131">
        <v>400.14800000000002</v>
      </c>
      <c r="AE1601" s="131">
        <v>442.44200000000001</v>
      </c>
      <c r="AF1601" s="131">
        <v>427.33100000000002</v>
      </c>
      <c r="AG1601" s="131">
        <v>415.64</v>
      </c>
      <c r="AH1601" s="131">
        <v>344.96800000000002</v>
      </c>
      <c r="AI1601" s="131">
        <v>282.03100000000001</v>
      </c>
      <c r="AJ1601" s="131">
        <v>388.68099999999998</v>
      </c>
      <c r="AK1601" s="131">
        <v>360.60500000000002</v>
      </c>
      <c r="AL1601" s="131">
        <v>436.649</v>
      </c>
      <c r="AM1601" s="131">
        <v>500.03800000000001</v>
      </c>
      <c r="AN1601" s="131">
        <v>541.30100000000004</v>
      </c>
      <c r="AO1601" s="131">
        <v>847.62599999999998</v>
      </c>
      <c r="AP1601" s="131">
        <v>784.73900000000003</v>
      </c>
      <c r="AQ1601" s="131">
        <v>783.51400000000001</v>
      </c>
      <c r="AR1601" s="131">
        <v>1038.1199999999999</v>
      </c>
      <c r="AS1601" s="131">
        <v>1026.752</v>
      </c>
      <c r="AT1601" s="131">
        <v>881.94200000000001</v>
      </c>
      <c r="AU1601" s="131">
        <v>990.83199999999999</v>
      </c>
      <c r="AV1601" s="131">
        <v>937.91800000000001</v>
      </c>
      <c r="AW1601" s="131">
        <v>978.51900000000001</v>
      </c>
      <c r="AX1601" s="131">
        <v>1054.1099999999999</v>
      </c>
      <c r="AY1601" s="131">
        <v>1267.7929999999999</v>
      </c>
      <c r="AZ1601" s="131">
        <v>1049.07</v>
      </c>
      <c r="BA1601" s="131">
        <v>1097.8</v>
      </c>
      <c r="BB1601">
        <v>1025.6949999999999</v>
      </c>
      <c r="BC1601" t="s">
        <v>147</v>
      </c>
    </row>
    <row r="1602" spans="1:55" hidden="1" x14ac:dyDescent="0.25">
      <c r="A1602" t="s">
        <v>161</v>
      </c>
      <c r="B1602" t="s">
        <v>159</v>
      </c>
      <c r="C1602" t="s">
        <v>152</v>
      </c>
      <c r="D1602" s="131">
        <v>248.11699999999999</v>
      </c>
      <c r="E1602" s="131">
        <v>275.928</v>
      </c>
      <c r="F1602" s="131">
        <v>311.78699999999998</v>
      </c>
      <c r="G1602" s="131">
        <v>282.81400000000002</v>
      </c>
      <c r="H1602" s="131">
        <v>426.11900000000003</v>
      </c>
      <c r="I1602" s="131">
        <v>429.88900000000001</v>
      </c>
      <c r="J1602" s="131">
        <v>427.642</v>
      </c>
      <c r="K1602" s="131">
        <v>610.70299999999997</v>
      </c>
      <c r="L1602" s="131">
        <v>450.05900000000003</v>
      </c>
      <c r="M1602" s="131">
        <v>573.42899999999997</v>
      </c>
      <c r="N1602" s="131">
        <v>547.70799999999997</v>
      </c>
      <c r="O1602" s="131">
        <v>473.49400000000003</v>
      </c>
      <c r="P1602" s="131">
        <v>418.03899999999999</v>
      </c>
      <c r="Q1602" s="131">
        <v>803.649</v>
      </c>
      <c r="R1602" s="131">
        <v>1029.4949999999999</v>
      </c>
      <c r="S1602" s="131">
        <v>1042.627</v>
      </c>
      <c r="T1602" s="131">
        <v>993.18600000000004</v>
      </c>
      <c r="U1602" s="131">
        <v>993.78200000000004</v>
      </c>
      <c r="V1602" s="131">
        <v>679.18200000000002</v>
      </c>
      <c r="W1602" s="131">
        <v>471.17399999999998</v>
      </c>
      <c r="X1602" s="131">
        <v>438.90699999999998</v>
      </c>
      <c r="Y1602" s="131">
        <v>416.56599999999997</v>
      </c>
      <c r="Z1602" s="131">
        <v>396.71800000000002</v>
      </c>
      <c r="AA1602" s="131">
        <v>411.483</v>
      </c>
      <c r="AB1602" s="131">
        <v>395.78899999999999</v>
      </c>
      <c r="AC1602" s="131">
        <v>403.03899999999999</v>
      </c>
      <c r="AD1602" s="131">
        <v>356.91699999999997</v>
      </c>
      <c r="AE1602" s="131">
        <v>375.86</v>
      </c>
      <c r="AF1602" s="131">
        <v>301.03500000000003</v>
      </c>
      <c r="AG1602" s="131">
        <v>535.01599999999996</v>
      </c>
      <c r="AH1602" s="131">
        <v>514.05600000000004</v>
      </c>
      <c r="AI1602" s="131">
        <v>438.99099999999999</v>
      </c>
      <c r="AJ1602" s="131">
        <v>431.06799999999998</v>
      </c>
      <c r="AK1602" s="131">
        <v>401.52800000000002</v>
      </c>
      <c r="AL1602" s="131">
        <v>438.97500000000002</v>
      </c>
      <c r="AM1602" s="131">
        <v>370.03500000000003</v>
      </c>
      <c r="AN1602" s="131">
        <v>578.32899999999995</v>
      </c>
      <c r="AO1602" s="131">
        <v>527.43799999999999</v>
      </c>
      <c r="AP1602" s="131">
        <v>515.29600000000005</v>
      </c>
      <c r="AQ1602" s="131">
        <v>653.54499999999996</v>
      </c>
      <c r="AR1602" s="131">
        <v>578.00900000000001</v>
      </c>
      <c r="AS1602" s="131">
        <v>590.255</v>
      </c>
      <c r="AT1602" s="131">
        <v>764.73400000000004</v>
      </c>
      <c r="AU1602" s="131">
        <v>804.74300000000005</v>
      </c>
      <c r="AV1602" s="131">
        <v>847.024</v>
      </c>
      <c r="AW1602" s="131">
        <v>1001.313</v>
      </c>
      <c r="AX1602" s="131">
        <v>864.50800000000004</v>
      </c>
      <c r="AY1602" s="131">
        <v>932.00300000000004</v>
      </c>
      <c r="AZ1602" s="131">
        <v>1075.9369999999999</v>
      </c>
      <c r="BA1602" s="131">
        <v>1113.7860000000001</v>
      </c>
      <c r="BB1602">
        <v>1083.335</v>
      </c>
      <c r="BC1602" t="s">
        <v>147</v>
      </c>
    </row>
    <row r="1603" spans="1:55" hidden="1" x14ac:dyDescent="0.25">
      <c r="A1603" t="s">
        <v>161</v>
      </c>
      <c r="B1603" t="s">
        <v>159</v>
      </c>
      <c r="C1603" t="s">
        <v>151</v>
      </c>
      <c r="D1603" s="131">
        <v>0</v>
      </c>
      <c r="E1603" s="131">
        <v>0</v>
      </c>
      <c r="F1603" s="131">
        <v>0</v>
      </c>
      <c r="G1603" s="131">
        <v>0</v>
      </c>
      <c r="H1603" s="131">
        <v>0</v>
      </c>
      <c r="I1603" s="131">
        <v>0</v>
      </c>
      <c r="J1603" s="131">
        <v>0</v>
      </c>
      <c r="K1603" s="131">
        <v>0</v>
      </c>
      <c r="L1603" s="131">
        <v>0</v>
      </c>
      <c r="M1603" s="131">
        <v>0</v>
      </c>
      <c r="N1603" s="131">
        <v>0</v>
      </c>
      <c r="O1603" s="131">
        <v>0</v>
      </c>
      <c r="P1603" s="131">
        <v>0</v>
      </c>
      <c r="Q1603" s="131">
        <v>0</v>
      </c>
      <c r="R1603" s="131">
        <v>0</v>
      </c>
      <c r="S1603" s="131">
        <v>0</v>
      </c>
      <c r="T1603" s="131">
        <v>0</v>
      </c>
      <c r="U1603" s="131">
        <v>0</v>
      </c>
      <c r="V1603" s="131">
        <v>0</v>
      </c>
      <c r="W1603" s="131">
        <v>0</v>
      </c>
      <c r="X1603" s="131">
        <v>0</v>
      </c>
      <c r="Y1603" s="131">
        <v>0</v>
      </c>
      <c r="Z1603" s="131">
        <v>0</v>
      </c>
      <c r="AA1603" s="131">
        <v>0</v>
      </c>
      <c r="AB1603" s="131">
        <v>0</v>
      </c>
      <c r="AC1603" s="131">
        <v>0</v>
      </c>
      <c r="AD1603" s="131">
        <v>0</v>
      </c>
      <c r="AE1603" s="131">
        <v>0</v>
      </c>
      <c r="AF1603" s="131">
        <v>0</v>
      </c>
      <c r="AG1603" s="131">
        <v>0</v>
      </c>
      <c r="AH1603" s="131">
        <v>0</v>
      </c>
      <c r="AI1603" s="131">
        <v>0</v>
      </c>
      <c r="AJ1603" s="131">
        <v>0</v>
      </c>
      <c r="AK1603" s="131">
        <v>0</v>
      </c>
      <c r="AL1603" s="131">
        <v>0</v>
      </c>
      <c r="AM1603" s="131">
        <v>0</v>
      </c>
      <c r="AN1603" s="131">
        <v>0</v>
      </c>
      <c r="AO1603" s="131">
        <v>0</v>
      </c>
      <c r="AP1603" s="131">
        <v>0</v>
      </c>
      <c r="AQ1603" s="131">
        <v>7.0000000000000001E-3</v>
      </c>
      <c r="AR1603" s="131">
        <v>331.90499999999997</v>
      </c>
      <c r="AS1603" s="131">
        <v>574.24800000000005</v>
      </c>
      <c r="AT1603" s="131">
        <v>530.41899999999998</v>
      </c>
      <c r="AU1603" s="131">
        <v>652.05700000000002</v>
      </c>
      <c r="AV1603" s="131">
        <v>601.80700000000002</v>
      </c>
      <c r="AW1603" s="131">
        <v>451.464</v>
      </c>
      <c r="AX1603" s="131">
        <v>668.74300000000005</v>
      </c>
      <c r="AY1603" s="131">
        <v>764.31399999999996</v>
      </c>
      <c r="AZ1603" s="131">
        <v>741.83299999999997</v>
      </c>
      <c r="BA1603" s="131">
        <v>641.48800000000006</v>
      </c>
      <c r="BB1603">
        <v>457.54300000000001</v>
      </c>
      <c r="BC1603" t="s">
        <v>147</v>
      </c>
    </row>
    <row r="1604" spans="1:55" hidden="1" x14ac:dyDescent="0.25">
      <c r="A1604" t="s">
        <v>161</v>
      </c>
      <c r="B1604" t="s">
        <v>159</v>
      </c>
      <c r="C1604" t="s">
        <v>148</v>
      </c>
      <c r="D1604" s="131">
        <v>7316.3860000000004</v>
      </c>
      <c r="E1604" s="131">
        <v>8248.3580000000002</v>
      </c>
      <c r="F1604" s="131">
        <v>8480.6929999999993</v>
      </c>
      <c r="G1604" s="131">
        <v>8503.14</v>
      </c>
      <c r="H1604" s="131">
        <v>9915.3320000000003</v>
      </c>
      <c r="I1604" s="131">
        <v>10937.337</v>
      </c>
      <c r="J1604" s="131">
        <v>11276.205</v>
      </c>
      <c r="K1604" s="131">
        <v>12357.528</v>
      </c>
      <c r="L1604" s="131">
        <v>12376.826999999999</v>
      </c>
      <c r="M1604" s="131">
        <v>11166.242</v>
      </c>
      <c r="N1604" s="131">
        <v>11849.772000000001</v>
      </c>
      <c r="O1604" s="131">
        <v>10946.948</v>
      </c>
      <c r="P1604" s="131">
        <v>9234.3430000000008</v>
      </c>
      <c r="Q1604" s="131">
        <v>7889.808</v>
      </c>
      <c r="R1604" s="131">
        <v>7667.8239999999996</v>
      </c>
      <c r="S1604" s="131">
        <v>6618.6710000000003</v>
      </c>
      <c r="T1604" s="131">
        <v>6210.134</v>
      </c>
      <c r="U1604" s="131">
        <v>5958.4059999999999</v>
      </c>
      <c r="V1604" s="131">
        <v>5190.0209999999997</v>
      </c>
      <c r="W1604" s="131">
        <v>4691.8649999999998</v>
      </c>
      <c r="X1604" s="131">
        <v>4269.5249999999996</v>
      </c>
      <c r="Y1604" s="131">
        <v>4142.2020000000002</v>
      </c>
      <c r="Z1604" s="131">
        <v>4063.9319999999998</v>
      </c>
      <c r="AA1604" s="131">
        <v>4125.6310000000003</v>
      </c>
      <c r="AB1604" s="131">
        <v>4165.0569999999998</v>
      </c>
      <c r="AC1604" s="131">
        <v>4144.6620000000003</v>
      </c>
      <c r="AD1604" s="131">
        <v>4178.6869999999999</v>
      </c>
      <c r="AE1604" s="131">
        <v>3972.7719999999999</v>
      </c>
      <c r="AF1604" s="131">
        <v>5041.473</v>
      </c>
      <c r="AG1604" s="131">
        <v>5281.0079999999998</v>
      </c>
      <c r="AH1604" s="131">
        <v>5306.4480000000003</v>
      </c>
      <c r="AI1604" s="131">
        <v>5483.1450000000004</v>
      </c>
      <c r="AJ1604" s="131">
        <v>6151.1589999999997</v>
      </c>
      <c r="AK1604" s="131">
        <v>6779.74</v>
      </c>
      <c r="AL1604" s="131">
        <v>7442.0290000000005</v>
      </c>
      <c r="AM1604" s="131">
        <v>9249.0470000000005</v>
      </c>
      <c r="AN1604" s="131">
        <v>10113.278</v>
      </c>
      <c r="AO1604" s="131">
        <v>10290.527</v>
      </c>
      <c r="AP1604" s="131">
        <v>9901.9969999999994</v>
      </c>
      <c r="AQ1604" s="131">
        <v>9783.7780000000002</v>
      </c>
      <c r="AR1604" s="131">
        <v>9765.7749999999996</v>
      </c>
      <c r="AS1604" s="131">
        <v>9786.5910000000003</v>
      </c>
      <c r="AT1604" s="131">
        <v>9556.6929999999993</v>
      </c>
      <c r="AU1604" s="131">
        <v>10122.692999999999</v>
      </c>
      <c r="AV1604" s="131">
        <v>10186.296</v>
      </c>
      <c r="AW1604" s="131">
        <v>11226.316999999999</v>
      </c>
      <c r="AX1604" s="131">
        <v>11392.008</v>
      </c>
      <c r="AY1604" s="131">
        <v>13637.353999999999</v>
      </c>
      <c r="AZ1604" s="131">
        <v>15106.375</v>
      </c>
      <c r="BA1604" s="131">
        <v>17119.759999999998</v>
      </c>
      <c r="BB1604">
        <v>16706.039000000001</v>
      </c>
      <c r="BC1604" t="s">
        <v>147</v>
      </c>
    </row>
    <row r="1605" spans="1:55" hidden="1" x14ac:dyDescent="0.25">
      <c r="A1605" t="s">
        <v>161</v>
      </c>
      <c r="B1605" t="s">
        <v>149</v>
      </c>
      <c r="C1605" t="s">
        <v>158</v>
      </c>
      <c r="D1605" s="131">
        <v>229.16399999999999</v>
      </c>
      <c r="E1605" s="131">
        <v>445.39100000000002</v>
      </c>
      <c r="F1605" s="131">
        <v>445.608</v>
      </c>
      <c r="G1605" s="131">
        <v>380.78100000000001</v>
      </c>
      <c r="H1605" s="131">
        <v>541.46299999999997</v>
      </c>
      <c r="I1605" s="131">
        <v>535.35299999999995</v>
      </c>
      <c r="J1605" s="131">
        <v>606.19600000000003</v>
      </c>
      <c r="K1605" s="131">
        <v>618.66300000000001</v>
      </c>
      <c r="L1605" s="131">
        <v>646.50199999999995</v>
      </c>
      <c r="M1605" s="131">
        <v>655.66499999999996</v>
      </c>
      <c r="N1605" s="131">
        <v>678.40899999999999</v>
      </c>
      <c r="O1605" s="131">
        <v>538.69299999999998</v>
      </c>
      <c r="P1605" s="131">
        <v>557.84799999999996</v>
      </c>
      <c r="Q1605" s="131">
        <v>508.541</v>
      </c>
      <c r="R1605" s="131">
        <v>477.75700000000001</v>
      </c>
      <c r="S1605" s="131">
        <v>438.98200000000003</v>
      </c>
      <c r="T1605" s="131">
        <v>480.52199999999999</v>
      </c>
      <c r="U1605" s="131">
        <v>543.952</v>
      </c>
      <c r="V1605" s="131">
        <v>477.59699999999998</v>
      </c>
      <c r="W1605" s="131">
        <v>492.56</v>
      </c>
      <c r="X1605" s="131">
        <v>418.63099999999997</v>
      </c>
      <c r="Y1605" s="131">
        <v>413.29300000000001</v>
      </c>
      <c r="Z1605" s="131">
        <v>435.73200000000003</v>
      </c>
      <c r="AA1605" s="131">
        <v>431.19499999999999</v>
      </c>
      <c r="AB1605" s="131">
        <v>443.887</v>
      </c>
      <c r="AC1605" s="131">
        <v>418.45</v>
      </c>
      <c r="AD1605" s="131">
        <v>353.95400000000001</v>
      </c>
      <c r="AE1605" s="131">
        <v>405.65899999999999</v>
      </c>
      <c r="AF1605" s="131">
        <v>498.59</v>
      </c>
      <c r="AG1605" s="131">
        <v>535.41700000000003</v>
      </c>
      <c r="AH1605" s="131">
        <v>592.26300000000003</v>
      </c>
      <c r="AI1605" s="131">
        <v>654.88300000000004</v>
      </c>
      <c r="AJ1605" s="131">
        <v>828.255</v>
      </c>
      <c r="AK1605" s="131">
        <v>1073.587</v>
      </c>
      <c r="AL1605" s="131">
        <v>1309.8789999999999</v>
      </c>
      <c r="AM1605" s="131">
        <v>1817.42</v>
      </c>
      <c r="AN1605" s="131">
        <v>1786.5519999999999</v>
      </c>
      <c r="AO1605" s="131">
        <v>1768.498</v>
      </c>
      <c r="AP1605" s="131">
        <v>1747.6479999999999</v>
      </c>
      <c r="AQ1605" s="131">
        <v>1562.3109999999999</v>
      </c>
      <c r="AR1605" s="131">
        <v>1601.223</v>
      </c>
      <c r="AS1605" s="131">
        <v>1500.3989999999999</v>
      </c>
      <c r="AT1605" s="131">
        <v>1474.229</v>
      </c>
      <c r="AU1605" s="131">
        <v>1667.72</v>
      </c>
      <c r="AV1605" s="131">
        <v>1670.5160000000001</v>
      </c>
      <c r="AW1605" s="131">
        <v>1954.799</v>
      </c>
      <c r="AX1605" s="131">
        <v>2156.6379999999999</v>
      </c>
      <c r="AY1605" s="131">
        <v>2261.2370000000001</v>
      </c>
      <c r="AZ1605" s="131">
        <v>2318.6010000000001</v>
      </c>
      <c r="BA1605" s="131">
        <v>3424.7</v>
      </c>
      <c r="BB1605">
        <v>3314.0770000000002</v>
      </c>
      <c r="BC1605" t="s">
        <v>147</v>
      </c>
    </row>
    <row r="1606" spans="1:55" hidden="1" x14ac:dyDescent="0.25">
      <c r="A1606" t="s">
        <v>161</v>
      </c>
      <c r="B1606" t="s">
        <v>149</v>
      </c>
      <c r="C1606" t="s">
        <v>157</v>
      </c>
      <c r="D1606" s="131">
        <v>325.62799999999999</v>
      </c>
      <c r="E1606" s="131">
        <v>345.48200000000003</v>
      </c>
      <c r="F1606" s="131">
        <v>387.51600000000002</v>
      </c>
      <c r="G1606" s="131">
        <v>488.57600000000002</v>
      </c>
      <c r="H1606" s="131">
        <v>789.803</v>
      </c>
      <c r="I1606" s="131">
        <v>945.82100000000003</v>
      </c>
      <c r="J1606" s="131">
        <v>881.07399999999996</v>
      </c>
      <c r="K1606" s="131">
        <v>983.87800000000004</v>
      </c>
      <c r="L1606" s="131">
        <v>899.96299999999997</v>
      </c>
      <c r="M1606" s="131">
        <v>880.43100000000004</v>
      </c>
      <c r="N1606" s="131">
        <v>813.16499999999996</v>
      </c>
      <c r="O1606" s="131">
        <v>662.55499999999995</v>
      </c>
      <c r="P1606" s="131">
        <v>619.572</v>
      </c>
      <c r="Q1606" s="131">
        <v>544.53099999999995</v>
      </c>
      <c r="R1606" s="131">
        <v>493.10899999999998</v>
      </c>
      <c r="S1606" s="131">
        <v>416.49900000000002</v>
      </c>
      <c r="T1606" s="131">
        <v>381.16500000000002</v>
      </c>
      <c r="U1606" s="131">
        <v>286.98599999999999</v>
      </c>
      <c r="V1606" s="131">
        <v>269.92599999999999</v>
      </c>
      <c r="W1606" s="131">
        <v>235.50200000000001</v>
      </c>
      <c r="X1606" s="131">
        <v>244.87899999999999</v>
      </c>
      <c r="Y1606" s="131">
        <v>219.489</v>
      </c>
      <c r="Z1606" s="131">
        <v>180.822</v>
      </c>
      <c r="AA1606" s="131">
        <v>187.81</v>
      </c>
      <c r="AB1606" s="131">
        <v>149.63499999999999</v>
      </c>
      <c r="AC1606" s="131">
        <v>179.84800000000001</v>
      </c>
      <c r="AD1606" s="131">
        <v>162.80099999999999</v>
      </c>
      <c r="AE1606" s="131">
        <v>181.27</v>
      </c>
      <c r="AF1606" s="131">
        <v>460.89800000000002</v>
      </c>
      <c r="AG1606" s="131">
        <v>428.99700000000001</v>
      </c>
      <c r="AH1606" s="131">
        <v>404.95800000000003</v>
      </c>
      <c r="AI1606" s="131">
        <v>411.18</v>
      </c>
      <c r="AJ1606" s="131">
        <v>456.06400000000002</v>
      </c>
      <c r="AK1606" s="131">
        <v>503.46899999999999</v>
      </c>
      <c r="AL1606" s="131">
        <v>472.90499999999997</v>
      </c>
      <c r="AM1606" s="131">
        <v>689.84400000000005</v>
      </c>
      <c r="AN1606" s="131">
        <v>945.40499999999997</v>
      </c>
      <c r="AO1606" s="131">
        <v>782.88099999999997</v>
      </c>
      <c r="AP1606" s="131">
        <v>676.79</v>
      </c>
      <c r="AQ1606" s="131">
        <v>655.41800000000001</v>
      </c>
      <c r="AR1606" s="131">
        <v>643.09500000000003</v>
      </c>
      <c r="AS1606" s="131">
        <v>558.36099999999999</v>
      </c>
      <c r="AT1606" s="131">
        <v>514.29999999999995</v>
      </c>
      <c r="AU1606" s="131">
        <v>491.06099999999998</v>
      </c>
      <c r="AV1606" s="131">
        <v>455.56400000000002</v>
      </c>
      <c r="AW1606" s="131">
        <v>417.68299999999999</v>
      </c>
      <c r="AX1606" s="131">
        <v>433.37099999999998</v>
      </c>
      <c r="AY1606" s="131">
        <v>480.40100000000001</v>
      </c>
      <c r="AZ1606" s="131">
        <v>461.34199999999998</v>
      </c>
      <c r="BA1606" s="131">
        <v>507.95100000000002</v>
      </c>
      <c r="BB1606">
        <v>499.666</v>
      </c>
      <c r="BC1606" t="s">
        <v>147</v>
      </c>
    </row>
    <row r="1607" spans="1:55" hidden="1" x14ac:dyDescent="0.25">
      <c r="A1607" t="s">
        <v>161</v>
      </c>
      <c r="B1607" t="s">
        <v>149</v>
      </c>
      <c r="C1607" t="s">
        <v>156</v>
      </c>
      <c r="D1607" s="131">
        <v>59.683999999999997</v>
      </c>
      <c r="E1607" s="131">
        <v>108.497</v>
      </c>
      <c r="F1607" s="131">
        <v>152.13</v>
      </c>
      <c r="G1607" s="131">
        <v>217.21299999999999</v>
      </c>
      <c r="H1607" s="131">
        <v>384.23099999999999</v>
      </c>
      <c r="I1607" s="131">
        <v>607.654</v>
      </c>
      <c r="J1607" s="131">
        <v>672.31700000000001</v>
      </c>
      <c r="K1607" s="131">
        <v>768.96799999999996</v>
      </c>
      <c r="L1607" s="131">
        <v>732.70100000000002</v>
      </c>
      <c r="M1607" s="131">
        <v>593.71600000000001</v>
      </c>
      <c r="N1607" s="131">
        <v>739.09699999999998</v>
      </c>
      <c r="O1607" s="131">
        <v>552.798</v>
      </c>
      <c r="P1607" s="131">
        <v>426.23899999999998</v>
      </c>
      <c r="Q1607" s="131">
        <v>417.85</v>
      </c>
      <c r="R1607" s="131">
        <v>472.89499999999998</v>
      </c>
      <c r="S1607" s="131">
        <v>449.286</v>
      </c>
      <c r="T1607" s="131">
        <v>506.43400000000003</v>
      </c>
      <c r="U1607" s="131">
        <v>501.85199999999998</v>
      </c>
      <c r="V1607" s="131">
        <v>524.32799999999997</v>
      </c>
      <c r="W1607" s="131">
        <v>510.92700000000002</v>
      </c>
      <c r="X1607" s="131">
        <v>428.99</v>
      </c>
      <c r="Y1607" s="131">
        <v>419.358</v>
      </c>
      <c r="Z1607" s="131">
        <v>427.89499999999998</v>
      </c>
      <c r="AA1607" s="131">
        <v>427.73700000000002</v>
      </c>
      <c r="AB1607" s="131">
        <v>449.9</v>
      </c>
      <c r="AC1607" s="131">
        <v>436.89699999999999</v>
      </c>
      <c r="AD1607" s="131">
        <v>410.78199999999998</v>
      </c>
      <c r="AE1607" s="131">
        <v>457.64600000000002</v>
      </c>
      <c r="AF1607" s="131">
        <v>548.95100000000002</v>
      </c>
      <c r="AG1607" s="131">
        <v>553.54</v>
      </c>
      <c r="AH1607" s="131">
        <v>565.63699999999994</v>
      </c>
      <c r="AI1607" s="131">
        <v>648.68899999999996</v>
      </c>
      <c r="AJ1607" s="131">
        <v>750.78800000000001</v>
      </c>
      <c r="AK1607" s="131">
        <v>894.36900000000003</v>
      </c>
      <c r="AL1607" s="131">
        <v>989.53499999999997</v>
      </c>
      <c r="AM1607" s="131">
        <v>1469.89</v>
      </c>
      <c r="AN1607" s="131">
        <v>1730.9469999999999</v>
      </c>
      <c r="AO1607" s="131">
        <v>1683.2260000000001</v>
      </c>
      <c r="AP1607" s="131">
        <v>1537.739</v>
      </c>
      <c r="AQ1607" s="131">
        <v>1609.992</v>
      </c>
      <c r="AR1607" s="131">
        <v>1439.585</v>
      </c>
      <c r="AS1607" s="131">
        <v>1454.422</v>
      </c>
      <c r="AT1607" s="131">
        <v>1444.3610000000001</v>
      </c>
      <c r="AU1607" s="131">
        <v>1343.0889999999999</v>
      </c>
      <c r="AV1607" s="131">
        <v>1449.54</v>
      </c>
      <c r="AW1607" s="131">
        <v>1659.126</v>
      </c>
      <c r="AX1607" s="131">
        <v>1351.0989999999999</v>
      </c>
      <c r="AY1607" s="131">
        <v>1508.145</v>
      </c>
      <c r="AZ1607" s="131">
        <v>1836.6389999999999</v>
      </c>
      <c r="BA1607" s="131">
        <v>1499.192</v>
      </c>
      <c r="BB1607">
        <v>1605.442</v>
      </c>
      <c r="BC1607" t="s">
        <v>147</v>
      </c>
    </row>
    <row r="1608" spans="1:55" hidden="1" x14ac:dyDescent="0.25">
      <c r="A1608" t="s">
        <v>161</v>
      </c>
      <c r="B1608" t="s">
        <v>149</v>
      </c>
      <c r="C1608" t="s">
        <v>155</v>
      </c>
      <c r="D1608" s="131">
        <v>4297.1319999999996</v>
      </c>
      <c r="E1608" s="131">
        <v>4632.451</v>
      </c>
      <c r="F1608" s="131">
        <v>4666.8850000000002</v>
      </c>
      <c r="G1608" s="131">
        <v>4540.1779999999999</v>
      </c>
      <c r="H1608" s="131">
        <v>4840.8599999999997</v>
      </c>
      <c r="I1608" s="131">
        <v>5179.6210000000001</v>
      </c>
      <c r="J1608" s="131">
        <v>5225.8280000000004</v>
      </c>
      <c r="K1608" s="131">
        <v>5825.5349999999999</v>
      </c>
      <c r="L1608" s="131">
        <v>6175.1450000000004</v>
      </c>
      <c r="M1608" s="131">
        <v>5078.0410000000002</v>
      </c>
      <c r="N1608" s="131">
        <v>5366.4229999999998</v>
      </c>
      <c r="O1608" s="131">
        <v>5334.8230000000003</v>
      </c>
      <c r="P1608" s="131">
        <v>4310.5379999999996</v>
      </c>
      <c r="Q1608" s="131">
        <v>3247.9009999999998</v>
      </c>
      <c r="R1608" s="131">
        <v>2933.9389999999999</v>
      </c>
      <c r="S1608" s="131">
        <v>2378.0529999999999</v>
      </c>
      <c r="T1608" s="131">
        <v>2186.0990000000002</v>
      </c>
      <c r="U1608" s="131">
        <v>2002.671</v>
      </c>
      <c r="V1608" s="131">
        <v>1767.8920000000001</v>
      </c>
      <c r="W1608" s="131">
        <v>1612.472</v>
      </c>
      <c r="X1608" s="131">
        <v>1442.28</v>
      </c>
      <c r="Y1608" s="131">
        <v>1433.059</v>
      </c>
      <c r="Z1608" s="131">
        <v>1388.453</v>
      </c>
      <c r="AA1608" s="131">
        <v>1395.643</v>
      </c>
      <c r="AB1608" s="131">
        <v>1444.056</v>
      </c>
      <c r="AC1608" s="131">
        <v>1417.6569999999999</v>
      </c>
      <c r="AD1608" s="131">
        <v>1478.5450000000001</v>
      </c>
      <c r="AE1608" s="131">
        <v>1184.2090000000001</v>
      </c>
      <c r="AF1608" s="131">
        <v>1439.952</v>
      </c>
      <c r="AG1608" s="131">
        <v>1461.8520000000001</v>
      </c>
      <c r="AH1608" s="131">
        <v>1410.0820000000001</v>
      </c>
      <c r="AI1608" s="131">
        <v>1372.6279999999999</v>
      </c>
      <c r="AJ1608" s="131">
        <v>1373.635</v>
      </c>
      <c r="AK1608" s="131">
        <v>1373.327</v>
      </c>
      <c r="AL1608" s="131">
        <v>1437.4359999999999</v>
      </c>
      <c r="AM1608" s="131">
        <v>1504.078</v>
      </c>
      <c r="AN1608" s="131">
        <v>1478.8630000000001</v>
      </c>
      <c r="AO1608" s="131">
        <v>1543.32</v>
      </c>
      <c r="AP1608" s="131">
        <v>1707.8130000000001</v>
      </c>
      <c r="AQ1608" s="131">
        <v>1717.412</v>
      </c>
      <c r="AR1608" s="131">
        <v>1524.7439999999999</v>
      </c>
      <c r="AS1608" s="131">
        <v>1620.808</v>
      </c>
      <c r="AT1608" s="131">
        <v>1572.664</v>
      </c>
      <c r="AU1608" s="131">
        <v>1656.5519999999999</v>
      </c>
      <c r="AV1608" s="131">
        <v>1701.34</v>
      </c>
      <c r="AW1608" s="131">
        <v>1852.828</v>
      </c>
      <c r="AX1608" s="131">
        <v>1966.06</v>
      </c>
      <c r="AY1608" s="131">
        <v>2329.8980000000001</v>
      </c>
      <c r="AZ1608" s="131">
        <v>2302.0430000000001</v>
      </c>
      <c r="BA1608" s="131">
        <v>2552.5250000000001</v>
      </c>
      <c r="BB1608">
        <v>2529.6689999999999</v>
      </c>
      <c r="BC1608" t="s">
        <v>147</v>
      </c>
    </row>
    <row r="1609" spans="1:55" hidden="1" x14ac:dyDescent="0.25">
      <c r="A1609" t="s">
        <v>161</v>
      </c>
      <c r="B1609" t="s">
        <v>149</v>
      </c>
      <c r="C1609" t="s">
        <v>154</v>
      </c>
      <c r="D1609" s="131">
        <v>0</v>
      </c>
      <c r="E1609" s="131">
        <v>0</v>
      </c>
      <c r="F1609" s="131">
        <v>0</v>
      </c>
      <c r="G1609" s="131">
        <v>0</v>
      </c>
      <c r="H1609" s="131">
        <v>0</v>
      </c>
      <c r="I1609" s="131">
        <v>0</v>
      </c>
      <c r="J1609" s="131">
        <v>0</v>
      </c>
      <c r="K1609" s="131">
        <v>0</v>
      </c>
      <c r="L1609" s="131">
        <v>0</v>
      </c>
      <c r="M1609" s="131">
        <v>0</v>
      </c>
      <c r="N1609" s="131">
        <v>0</v>
      </c>
      <c r="O1609" s="131">
        <v>0</v>
      </c>
      <c r="P1609" s="131">
        <v>0</v>
      </c>
      <c r="Q1609" s="131">
        <v>0</v>
      </c>
      <c r="R1609" s="131">
        <v>0</v>
      </c>
      <c r="S1609" s="131">
        <v>0</v>
      </c>
      <c r="T1609" s="131">
        <v>0</v>
      </c>
      <c r="U1609" s="131">
        <v>0</v>
      </c>
      <c r="V1609" s="131">
        <v>0</v>
      </c>
      <c r="W1609" s="131">
        <v>0</v>
      </c>
      <c r="X1609" s="131">
        <v>0</v>
      </c>
      <c r="Y1609" s="131">
        <v>0</v>
      </c>
      <c r="Z1609" s="131">
        <v>0</v>
      </c>
      <c r="AA1609" s="131">
        <v>0</v>
      </c>
      <c r="AB1609" s="131">
        <v>0</v>
      </c>
      <c r="AC1609" s="131">
        <v>0</v>
      </c>
      <c r="AD1609" s="131">
        <v>0</v>
      </c>
      <c r="AE1609" s="131">
        <v>0</v>
      </c>
      <c r="AF1609" s="131">
        <v>58.116999999999997</v>
      </c>
      <c r="AG1609" s="131">
        <v>69.614000000000004</v>
      </c>
      <c r="AH1609" s="131">
        <v>145.42500000000001</v>
      </c>
      <c r="AI1609" s="131">
        <v>240.78800000000001</v>
      </c>
      <c r="AJ1609" s="131">
        <v>310.56700000000001</v>
      </c>
      <c r="AK1609" s="131">
        <v>349.13900000000001</v>
      </c>
      <c r="AL1609" s="131">
        <v>327.44</v>
      </c>
      <c r="AM1609" s="131">
        <v>304.82400000000001</v>
      </c>
      <c r="AN1609" s="131">
        <v>311.61099999999999</v>
      </c>
      <c r="AO1609" s="131">
        <v>297.834</v>
      </c>
      <c r="AP1609" s="131">
        <v>239.03</v>
      </c>
      <c r="AQ1609" s="131">
        <v>259.91300000000001</v>
      </c>
      <c r="AR1609" s="131">
        <v>242.18</v>
      </c>
      <c r="AS1609" s="131">
        <v>210.77099999999999</v>
      </c>
      <c r="AT1609" s="131">
        <v>189.59200000000001</v>
      </c>
      <c r="AU1609" s="131">
        <v>217.21899999999999</v>
      </c>
      <c r="AV1609" s="131">
        <v>232.41200000000001</v>
      </c>
      <c r="AW1609" s="131">
        <v>307.678</v>
      </c>
      <c r="AX1609" s="131">
        <v>321.61399999999998</v>
      </c>
      <c r="AY1609" s="131">
        <v>855.19600000000003</v>
      </c>
      <c r="AZ1609" s="131">
        <v>1459.7360000000001</v>
      </c>
      <c r="BA1609" s="131">
        <v>1715.328</v>
      </c>
      <c r="BB1609">
        <v>1775.047</v>
      </c>
      <c r="BC1609" t="s">
        <v>147</v>
      </c>
    </row>
    <row r="1610" spans="1:55" hidden="1" x14ac:dyDescent="0.25">
      <c r="A1610" t="s">
        <v>161</v>
      </c>
      <c r="B1610" t="s">
        <v>149</v>
      </c>
      <c r="C1610" t="s">
        <v>153</v>
      </c>
      <c r="D1610" s="131">
        <v>84.923000000000002</v>
      </c>
      <c r="E1610" s="131">
        <v>90.971000000000004</v>
      </c>
      <c r="F1610" s="131">
        <v>104.89100000000001</v>
      </c>
      <c r="G1610" s="131">
        <v>175.494</v>
      </c>
      <c r="H1610" s="131">
        <v>218.191</v>
      </c>
      <c r="I1610" s="131">
        <v>193.82</v>
      </c>
      <c r="J1610" s="131">
        <v>272.14</v>
      </c>
      <c r="K1610" s="131">
        <v>201.24700000000001</v>
      </c>
      <c r="L1610" s="131">
        <v>63.545999999999999</v>
      </c>
      <c r="M1610" s="131">
        <v>168.309</v>
      </c>
      <c r="N1610" s="131">
        <v>166.65299999999999</v>
      </c>
      <c r="O1610" s="131">
        <v>149.69999999999999</v>
      </c>
      <c r="P1610" s="131">
        <v>154.096</v>
      </c>
      <c r="Q1610" s="131">
        <v>202.08099999999999</v>
      </c>
      <c r="R1610" s="131">
        <v>238.447</v>
      </c>
      <c r="S1610" s="131">
        <v>247.65899999999999</v>
      </c>
      <c r="T1610" s="131">
        <v>147.86799999999999</v>
      </c>
      <c r="U1610" s="131">
        <v>173.54400000000001</v>
      </c>
      <c r="V1610" s="131">
        <v>172.35400000000001</v>
      </c>
      <c r="W1610" s="131">
        <v>169.874</v>
      </c>
      <c r="X1610" s="131">
        <v>198.852</v>
      </c>
      <c r="Y1610" s="131">
        <v>151.06800000000001</v>
      </c>
      <c r="Z1610" s="131">
        <v>158.18600000000001</v>
      </c>
      <c r="AA1610" s="131">
        <v>175.53399999999999</v>
      </c>
      <c r="AB1610" s="131">
        <v>170.74100000000001</v>
      </c>
      <c r="AC1610" s="131">
        <v>182.56200000000001</v>
      </c>
      <c r="AD1610" s="131">
        <v>274.64600000000002</v>
      </c>
      <c r="AE1610" s="131">
        <v>307.36500000000001</v>
      </c>
      <c r="AF1610" s="131">
        <v>297.24</v>
      </c>
      <c r="AG1610" s="131">
        <v>287.98700000000002</v>
      </c>
      <c r="AH1610" s="131">
        <v>236.149</v>
      </c>
      <c r="AI1610" s="131">
        <v>192.08099999999999</v>
      </c>
      <c r="AJ1610" s="131">
        <v>259.92399999999998</v>
      </c>
      <c r="AK1610" s="131">
        <v>244.083</v>
      </c>
      <c r="AL1610" s="131">
        <v>300.36900000000003</v>
      </c>
      <c r="AM1610" s="131">
        <v>347.99900000000002</v>
      </c>
      <c r="AN1610" s="131">
        <v>358.89499999999998</v>
      </c>
      <c r="AO1610" s="131">
        <v>551.90200000000004</v>
      </c>
      <c r="AP1610" s="131">
        <v>523.89</v>
      </c>
      <c r="AQ1610" s="131">
        <v>526.53</v>
      </c>
      <c r="AR1610" s="131">
        <v>692.08100000000002</v>
      </c>
      <c r="AS1610" s="131">
        <v>692.04899999999998</v>
      </c>
      <c r="AT1610" s="131">
        <v>623.22500000000002</v>
      </c>
      <c r="AU1610" s="131">
        <v>704.19799999999998</v>
      </c>
      <c r="AV1610" s="131">
        <v>661.52499999999998</v>
      </c>
      <c r="AW1610" s="131">
        <v>691.94100000000003</v>
      </c>
      <c r="AX1610" s="131">
        <v>736.69500000000005</v>
      </c>
      <c r="AY1610" s="131">
        <v>854.94299999999998</v>
      </c>
      <c r="AZ1610" s="131">
        <v>708.82299999999998</v>
      </c>
      <c r="BA1610" s="131">
        <v>758.423</v>
      </c>
      <c r="BB1610">
        <v>716.84400000000005</v>
      </c>
      <c r="BC1610" t="s">
        <v>147</v>
      </c>
    </row>
    <row r="1611" spans="1:55" hidden="1" x14ac:dyDescent="0.25">
      <c r="A1611" t="s">
        <v>161</v>
      </c>
      <c r="B1611" t="s">
        <v>149</v>
      </c>
      <c r="C1611" t="s">
        <v>152</v>
      </c>
      <c r="D1611" s="131">
        <v>162.958</v>
      </c>
      <c r="E1611" s="131">
        <v>179.773</v>
      </c>
      <c r="F1611" s="131">
        <v>208.483</v>
      </c>
      <c r="G1611" s="131">
        <v>189.38</v>
      </c>
      <c r="H1611" s="131">
        <v>295.214</v>
      </c>
      <c r="I1611" s="131">
        <v>299.39999999999998</v>
      </c>
      <c r="J1611" s="131">
        <v>298.17099999999999</v>
      </c>
      <c r="K1611" s="131">
        <v>411.53500000000003</v>
      </c>
      <c r="L1611" s="131">
        <v>312.04500000000002</v>
      </c>
      <c r="M1611" s="131">
        <v>396.017</v>
      </c>
      <c r="N1611" s="131">
        <v>372.96899999999999</v>
      </c>
      <c r="O1611" s="131">
        <v>332.68900000000002</v>
      </c>
      <c r="P1611" s="131">
        <v>285.62</v>
      </c>
      <c r="Q1611" s="131">
        <v>520.94799999999998</v>
      </c>
      <c r="R1611" s="131">
        <v>656.28399999999999</v>
      </c>
      <c r="S1611" s="131">
        <v>655.73</v>
      </c>
      <c r="T1611" s="131">
        <v>628.04</v>
      </c>
      <c r="U1611" s="131">
        <v>629.35599999999999</v>
      </c>
      <c r="V1611" s="131">
        <v>428.40100000000001</v>
      </c>
      <c r="W1611" s="131">
        <v>303.22199999999998</v>
      </c>
      <c r="X1611" s="131">
        <v>287.08800000000002</v>
      </c>
      <c r="Y1611" s="131">
        <v>278.35000000000002</v>
      </c>
      <c r="Z1611" s="131">
        <v>259.55</v>
      </c>
      <c r="AA1611" s="131">
        <v>276.26900000000001</v>
      </c>
      <c r="AB1611" s="131">
        <v>262.36700000000002</v>
      </c>
      <c r="AC1611" s="131">
        <v>268.96899999999999</v>
      </c>
      <c r="AD1611" s="131">
        <v>244.62299999999999</v>
      </c>
      <c r="AE1611" s="131">
        <v>253.47800000000001</v>
      </c>
      <c r="AF1611" s="131">
        <v>208.39699999999999</v>
      </c>
      <c r="AG1611" s="131">
        <v>373.12299999999999</v>
      </c>
      <c r="AH1611" s="131">
        <v>355.73500000000001</v>
      </c>
      <c r="AI1611" s="131">
        <v>311.62599999999998</v>
      </c>
      <c r="AJ1611" s="131">
        <v>311.46800000000002</v>
      </c>
      <c r="AK1611" s="131">
        <v>292.05200000000002</v>
      </c>
      <c r="AL1611" s="131">
        <v>317.678</v>
      </c>
      <c r="AM1611" s="131">
        <v>270.34899999999999</v>
      </c>
      <c r="AN1611" s="131">
        <v>396.38600000000002</v>
      </c>
      <c r="AO1611" s="131">
        <v>370.30900000000003</v>
      </c>
      <c r="AP1611" s="131">
        <v>360.48599999999999</v>
      </c>
      <c r="AQ1611" s="131">
        <v>455.185</v>
      </c>
      <c r="AR1611" s="131">
        <v>406.85599999999999</v>
      </c>
      <c r="AS1611" s="131">
        <v>412.01</v>
      </c>
      <c r="AT1611" s="131">
        <v>529.03599999999994</v>
      </c>
      <c r="AU1611" s="131">
        <v>565.14099999999996</v>
      </c>
      <c r="AV1611" s="131">
        <v>608.44799999999998</v>
      </c>
      <c r="AW1611" s="131">
        <v>715.19899999999996</v>
      </c>
      <c r="AX1611" s="131">
        <v>596.54600000000005</v>
      </c>
      <c r="AY1611" s="131">
        <v>636.18200000000002</v>
      </c>
      <c r="AZ1611" s="131">
        <v>744.48299999999995</v>
      </c>
      <c r="BA1611" s="131">
        <v>788.48</v>
      </c>
      <c r="BB1611">
        <v>769.06500000000005</v>
      </c>
      <c r="BC1611" t="s">
        <v>147</v>
      </c>
    </row>
    <row r="1612" spans="1:55" hidden="1" x14ac:dyDescent="0.25">
      <c r="A1612" t="s">
        <v>161</v>
      </c>
      <c r="B1612" t="s">
        <v>149</v>
      </c>
      <c r="C1612" t="s">
        <v>151</v>
      </c>
      <c r="D1612" s="131">
        <v>0</v>
      </c>
      <c r="E1612" s="131">
        <v>0</v>
      </c>
      <c r="F1612" s="131">
        <v>0</v>
      </c>
      <c r="G1612" s="131">
        <v>0</v>
      </c>
      <c r="H1612" s="131">
        <v>0</v>
      </c>
      <c r="I1612" s="131">
        <v>0</v>
      </c>
      <c r="J1612" s="131">
        <v>0</v>
      </c>
      <c r="K1612" s="131">
        <v>0</v>
      </c>
      <c r="L1612" s="131">
        <v>0</v>
      </c>
      <c r="M1612" s="131">
        <v>0</v>
      </c>
      <c r="N1612" s="131">
        <v>0</v>
      </c>
      <c r="O1612" s="131">
        <v>0</v>
      </c>
      <c r="P1612" s="131">
        <v>0</v>
      </c>
      <c r="Q1612" s="131">
        <v>0</v>
      </c>
      <c r="R1612" s="131">
        <v>0</v>
      </c>
      <c r="S1612" s="131">
        <v>0</v>
      </c>
      <c r="T1612" s="131">
        <v>0</v>
      </c>
      <c r="U1612" s="131">
        <v>0</v>
      </c>
      <c r="V1612" s="131">
        <v>0</v>
      </c>
      <c r="W1612" s="131">
        <v>0</v>
      </c>
      <c r="X1612" s="131">
        <v>0</v>
      </c>
      <c r="Y1612" s="131">
        <v>0</v>
      </c>
      <c r="Z1612" s="131">
        <v>0</v>
      </c>
      <c r="AA1612" s="131">
        <v>0</v>
      </c>
      <c r="AB1612" s="131">
        <v>0</v>
      </c>
      <c r="AC1612" s="131">
        <v>0</v>
      </c>
      <c r="AD1612" s="131">
        <v>0</v>
      </c>
      <c r="AE1612" s="131">
        <v>0</v>
      </c>
      <c r="AF1612" s="131">
        <v>0</v>
      </c>
      <c r="AG1612" s="131">
        <v>0</v>
      </c>
      <c r="AH1612" s="131">
        <v>0</v>
      </c>
      <c r="AI1612" s="131">
        <v>0</v>
      </c>
      <c r="AJ1612" s="131">
        <v>0</v>
      </c>
      <c r="AK1612" s="131">
        <v>0</v>
      </c>
      <c r="AL1612" s="131">
        <v>0</v>
      </c>
      <c r="AM1612" s="131">
        <v>0</v>
      </c>
      <c r="AN1612" s="131">
        <v>0</v>
      </c>
      <c r="AO1612" s="131">
        <v>0</v>
      </c>
      <c r="AP1612" s="131">
        <v>0</v>
      </c>
      <c r="AQ1612" s="131">
        <v>6.0000000000000001E-3</v>
      </c>
      <c r="AR1612" s="131">
        <v>234.40700000000001</v>
      </c>
      <c r="AS1612" s="131">
        <v>391.73</v>
      </c>
      <c r="AT1612" s="131">
        <v>358.767</v>
      </c>
      <c r="AU1612" s="131">
        <v>451.18900000000002</v>
      </c>
      <c r="AV1612" s="131">
        <v>408.98899999999998</v>
      </c>
      <c r="AW1612" s="131">
        <v>325.68700000000001</v>
      </c>
      <c r="AX1612" s="131">
        <v>483.11799999999999</v>
      </c>
      <c r="AY1612" s="131">
        <v>513.89499999999998</v>
      </c>
      <c r="AZ1612" s="131">
        <v>479.51499999999999</v>
      </c>
      <c r="BA1612" s="131">
        <v>419.93</v>
      </c>
      <c r="BB1612">
        <v>323.62099999999998</v>
      </c>
      <c r="BC1612" t="s">
        <v>147</v>
      </c>
    </row>
    <row r="1613" spans="1:55" hidden="1" x14ac:dyDescent="0.25">
      <c r="A1613" t="s">
        <v>161</v>
      </c>
      <c r="B1613" t="s">
        <v>149</v>
      </c>
      <c r="C1613" t="s">
        <v>148</v>
      </c>
      <c r="D1613" s="131">
        <v>5166.5789999999997</v>
      </c>
      <c r="E1613" s="131">
        <v>5811.2979999999998</v>
      </c>
      <c r="F1613" s="131">
        <v>5975.067</v>
      </c>
      <c r="G1613" s="131">
        <v>6000.87</v>
      </c>
      <c r="H1613" s="131">
        <v>7017.8670000000002</v>
      </c>
      <c r="I1613" s="131">
        <v>7712.2640000000001</v>
      </c>
      <c r="J1613" s="131">
        <v>7910.7309999999998</v>
      </c>
      <c r="K1613" s="131">
        <v>8599.5400000000009</v>
      </c>
      <c r="L1613" s="131">
        <v>8674.5810000000001</v>
      </c>
      <c r="M1613" s="131">
        <v>7751.366</v>
      </c>
      <c r="N1613" s="131">
        <v>8112.6319999999996</v>
      </c>
      <c r="O1613" s="131">
        <v>7567.826</v>
      </c>
      <c r="P1613" s="131">
        <v>6353.9049999999997</v>
      </c>
      <c r="Q1613" s="131">
        <v>5444.2340000000004</v>
      </c>
      <c r="R1613" s="131">
        <v>5273.8249999999998</v>
      </c>
      <c r="S1613" s="131">
        <v>4586.2160000000003</v>
      </c>
      <c r="T1613" s="131">
        <v>4330.1319999999996</v>
      </c>
      <c r="U1613" s="131">
        <v>4145.0259999999998</v>
      </c>
      <c r="V1613" s="131">
        <v>3649.8159999999998</v>
      </c>
      <c r="W1613" s="131">
        <v>3323.973</v>
      </c>
      <c r="X1613" s="131">
        <v>3021.8919999999998</v>
      </c>
      <c r="Y1613" s="131">
        <v>2915.6959999999999</v>
      </c>
      <c r="Z1613" s="131">
        <v>2852.1849999999999</v>
      </c>
      <c r="AA1613" s="131">
        <v>2893.4160000000002</v>
      </c>
      <c r="AB1613" s="131">
        <v>2925.268</v>
      </c>
      <c r="AC1613" s="131">
        <v>2907.5419999999999</v>
      </c>
      <c r="AD1613" s="131">
        <v>2926.0619999999999</v>
      </c>
      <c r="AE1613" s="131">
        <v>2789.6260000000002</v>
      </c>
      <c r="AF1613" s="131">
        <v>3506.5050000000001</v>
      </c>
      <c r="AG1613" s="131">
        <v>3694.192</v>
      </c>
      <c r="AH1613" s="131">
        <v>3727.51</v>
      </c>
      <c r="AI1613" s="131">
        <v>3832.03</v>
      </c>
      <c r="AJ1613" s="131">
        <v>4290.55</v>
      </c>
      <c r="AK1613" s="131">
        <v>4747.8249999999998</v>
      </c>
      <c r="AL1613" s="131">
        <v>5174.1469999999999</v>
      </c>
      <c r="AM1613" s="131">
        <v>6422.4790000000003</v>
      </c>
      <c r="AN1613" s="131">
        <v>7008.6549999999997</v>
      </c>
      <c r="AO1613" s="131">
        <v>6997.9759999999997</v>
      </c>
      <c r="AP1613" s="131">
        <v>6793.3940000000002</v>
      </c>
      <c r="AQ1613" s="131">
        <v>6786.7690000000002</v>
      </c>
      <c r="AR1613" s="131">
        <v>6784.17</v>
      </c>
      <c r="AS1613" s="131">
        <v>6840.5410000000002</v>
      </c>
      <c r="AT1613" s="131">
        <v>6706.1769999999997</v>
      </c>
      <c r="AU1613" s="131">
        <v>7096.1689999999999</v>
      </c>
      <c r="AV1613" s="131">
        <v>7188.3370000000004</v>
      </c>
      <c r="AW1613" s="131">
        <v>7924.9390000000003</v>
      </c>
      <c r="AX1613" s="131">
        <v>8045.1379999999999</v>
      </c>
      <c r="AY1613" s="131">
        <v>9439.8989999999994</v>
      </c>
      <c r="AZ1613" s="131">
        <v>10311.183999999999</v>
      </c>
      <c r="BA1613" s="131">
        <v>11666.531000000001</v>
      </c>
      <c r="BB1613">
        <v>11471.999</v>
      </c>
      <c r="BC1613" t="s">
        <v>147</v>
      </c>
    </row>
    <row r="1614" spans="1:55" hidden="1" x14ac:dyDescent="0.25">
      <c r="A1614" t="s">
        <v>150</v>
      </c>
      <c r="B1614" t="s">
        <v>160</v>
      </c>
      <c r="C1614" t="s">
        <v>158</v>
      </c>
      <c r="D1614" s="131">
        <v>69.388000000000005</v>
      </c>
      <c r="E1614" s="131">
        <v>90.548000000000002</v>
      </c>
      <c r="F1614" s="131">
        <v>101.268</v>
      </c>
      <c r="G1614" s="131">
        <v>110.072</v>
      </c>
      <c r="H1614" s="131">
        <v>122.49299999999999</v>
      </c>
      <c r="I1614" s="131">
        <v>62.116999999999997</v>
      </c>
      <c r="J1614" s="131">
        <v>90.561999999999998</v>
      </c>
      <c r="K1614" s="131">
        <v>69.888000000000005</v>
      </c>
      <c r="L1614" s="131">
        <v>64.075999999999993</v>
      </c>
      <c r="M1614" s="131">
        <v>69.192999999999998</v>
      </c>
      <c r="N1614" s="131">
        <v>67.600999999999999</v>
      </c>
      <c r="O1614" s="131">
        <v>57.515000000000001</v>
      </c>
      <c r="P1614" s="131">
        <v>53.709000000000003</v>
      </c>
      <c r="Q1614" s="131">
        <v>111.14</v>
      </c>
      <c r="R1614" s="131">
        <v>84.706999999999994</v>
      </c>
      <c r="S1614" s="131">
        <v>30.393000000000001</v>
      </c>
      <c r="T1614" s="131">
        <v>30.59</v>
      </c>
      <c r="U1614" s="131">
        <v>43.530999999999999</v>
      </c>
      <c r="V1614" s="131">
        <v>43.7</v>
      </c>
      <c r="W1614" s="131">
        <v>49.726999999999997</v>
      </c>
      <c r="X1614" s="131">
        <v>210.67699999999999</v>
      </c>
      <c r="Y1614" s="131">
        <v>229.38499999999999</v>
      </c>
      <c r="Z1614" s="131">
        <v>252.11</v>
      </c>
      <c r="AA1614" s="131">
        <v>244.74600000000001</v>
      </c>
      <c r="AB1614" s="131">
        <v>371.58800000000002</v>
      </c>
      <c r="AC1614" s="131">
        <v>448.06799999999998</v>
      </c>
      <c r="AD1614" s="131">
        <v>484.08199999999999</v>
      </c>
      <c r="AE1614" s="131">
        <v>514.90099999999995</v>
      </c>
      <c r="AF1614" s="131">
        <v>532.75400000000002</v>
      </c>
      <c r="AG1614" s="131">
        <v>411.084</v>
      </c>
      <c r="AH1614" s="131">
        <v>426.35899999999998</v>
      </c>
      <c r="AI1614" s="131">
        <v>436.35</v>
      </c>
      <c r="AJ1614" s="131">
        <v>473.96499999999997</v>
      </c>
      <c r="AK1614" s="131">
        <v>486.161</v>
      </c>
      <c r="AL1614" s="131">
        <v>469.20499999999998</v>
      </c>
      <c r="AM1614" s="131">
        <v>401.24299999999999</v>
      </c>
      <c r="AN1614" s="131">
        <v>422.70800000000003</v>
      </c>
      <c r="AO1614" s="131">
        <v>401.24599999999998</v>
      </c>
      <c r="AP1614" s="131">
        <v>422.04300000000001</v>
      </c>
      <c r="AQ1614" s="131">
        <v>475.12</v>
      </c>
      <c r="AR1614" s="131">
        <v>503.25299999999999</v>
      </c>
      <c r="AS1614" s="131">
        <v>475.07799999999997</v>
      </c>
      <c r="AT1614" s="131">
        <v>518.976</v>
      </c>
      <c r="AU1614" s="131">
        <v>523.68899999999996</v>
      </c>
      <c r="AV1614" s="131">
        <v>712.97900000000004</v>
      </c>
      <c r="AW1614" s="131">
        <v>719.53</v>
      </c>
      <c r="AX1614" s="131">
        <v>690.47299999999996</v>
      </c>
      <c r="AY1614" s="131">
        <v>740.90599999999995</v>
      </c>
      <c r="AZ1614" s="131">
        <v>806.26400000000001</v>
      </c>
      <c r="BA1614" s="131">
        <v>600.28599999999994</v>
      </c>
      <c r="BB1614">
        <v>568.92700000000002</v>
      </c>
      <c r="BC1614" t="s">
        <v>147</v>
      </c>
    </row>
    <row r="1615" spans="1:55" hidden="1" x14ac:dyDescent="0.25">
      <c r="A1615" t="s">
        <v>150</v>
      </c>
      <c r="B1615" t="s">
        <v>160</v>
      </c>
      <c r="C1615" t="s">
        <v>157</v>
      </c>
      <c r="D1615" s="131">
        <v>54.430999999999997</v>
      </c>
      <c r="E1615" s="131">
        <v>58.46</v>
      </c>
      <c r="F1615" s="131">
        <v>60.314999999999998</v>
      </c>
      <c r="G1615" s="131">
        <v>78.262</v>
      </c>
      <c r="H1615" s="131">
        <v>78.066999999999993</v>
      </c>
      <c r="I1615" s="131">
        <v>151.00299999999999</v>
      </c>
      <c r="J1615" s="131">
        <v>402.63499999999999</v>
      </c>
      <c r="K1615" s="131">
        <v>529.57399999999996</v>
      </c>
      <c r="L1615" s="131">
        <v>486.50099999999998</v>
      </c>
      <c r="M1615" s="131">
        <v>521.13300000000004</v>
      </c>
      <c r="N1615" s="131">
        <v>479.91</v>
      </c>
      <c r="O1615" s="131">
        <v>453.51299999999998</v>
      </c>
      <c r="P1615" s="131">
        <v>459.33100000000002</v>
      </c>
      <c r="Q1615" s="131">
        <v>446.69499999999999</v>
      </c>
      <c r="R1615" s="131">
        <v>428.75599999999997</v>
      </c>
      <c r="S1615" s="131">
        <v>356.56400000000002</v>
      </c>
      <c r="T1615" s="131">
        <v>367.48700000000002</v>
      </c>
      <c r="U1615" s="131">
        <v>348.28</v>
      </c>
      <c r="V1615" s="131">
        <v>366.80700000000002</v>
      </c>
      <c r="W1615" s="131">
        <v>406.86700000000002</v>
      </c>
      <c r="X1615" s="131">
        <v>400.60700000000003</v>
      </c>
      <c r="Y1615" s="131">
        <v>390.47</v>
      </c>
      <c r="Z1615" s="131">
        <v>400.875</v>
      </c>
      <c r="AA1615" s="131">
        <v>423.90100000000001</v>
      </c>
      <c r="AB1615" s="131">
        <v>364.73700000000002</v>
      </c>
      <c r="AC1615" s="131">
        <v>269.20400000000001</v>
      </c>
      <c r="AD1615" s="131">
        <v>224.804</v>
      </c>
      <c r="AE1615" s="131">
        <v>203.45</v>
      </c>
      <c r="AF1615" s="131">
        <v>401.803</v>
      </c>
      <c r="AG1615" s="131">
        <v>351.41199999999998</v>
      </c>
      <c r="AH1615" s="131">
        <v>332.57400000000001</v>
      </c>
      <c r="AI1615" s="131">
        <v>340.42700000000002</v>
      </c>
      <c r="AJ1615" s="131">
        <v>380.49599999999998</v>
      </c>
      <c r="AK1615" s="131">
        <v>401.99599999999998</v>
      </c>
      <c r="AL1615" s="131">
        <v>403.62599999999998</v>
      </c>
      <c r="AM1615" s="131">
        <v>626.69200000000001</v>
      </c>
      <c r="AN1615" s="131">
        <v>521.44500000000005</v>
      </c>
      <c r="AO1615" s="131">
        <v>566.44000000000005</v>
      </c>
      <c r="AP1615" s="131">
        <v>727.44</v>
      </c>
      <c r="AQ1615" s="131">
        <v>696.68499999999995</v>
      </c>
      <c r="AR1615" s="131">
        <v>533.40899999999999</v>
      </c>
      <c r="AS1615" s="131">
        <v>455.221</v>
      </c>
      <c r="AT1615" s="131">
        <v>287.517</v>
      </c>
      <c r="AU1615" s="131">
        <v>200.09299999999999</v>
      </c>
      <c r="AV1615" s="131">
        <v>238.98099999999999</v>
      </c>
      <c r="AW1615" s="131">
        <v>222.476</v>
      </c>
      <c r="AX1615" s="131">
        <v>209.798</v>
      </c>
      <c r="AY1615" s="131">
        <v>259.18700000000001</v>
      </c>
      <c r="AZ1615" s="131">
        <v>313.14600000000002</v>
      </c>
      <c r="BA1615" s="131">
        <v>546.92700000000002</v>
      </c>
      <c r="BB1615">
        <v>494.28699999999998</v>
      </c>
      <c r="BC1615" t="s">
        <v>147</v>
      </c>
    </row>
    <row r="1616" spans="1:55" hidden="1" x14ac:dyDescent="0.25">
      <c r="A1616" t="s">
        <v>150</v>
      </c>
      <c r="B1616" t="s">
        <v>160</v>
      </c>
      <c r="C1616" t="s">
        <v>156</v>
      </c>
      <c r="D1616" s="131">
        <v>44.564999999999998</v>
      </c>
      <c r="E1616" s="131">
        <v>60.585000000000001</v>
      </c>
      <c r="F1616" s="131">
        <v>70.75</v>
      </c>
      <c r="G1616" s="131">
        <v>69.884</v>
      </c>
      <c r="H1616" s="131">
        <v>89.343000000000004</v>
      </c>
      <c r="I1616" s="131">
        <v>106.167</v>
      </c>
      <c r="J1616" s="131">
        <v>210.90700000000001</v>
      </c>
      <c r="K1616" s="131">
        <v>215.881</v>
      </c>
      <c r="L1616" s="131">
        <v>215.09100000000001</v>
      </c>
      <c r="M1616" s="131">
        <v>196.79599999999999</v>
      </c>
      <c r="N1616" s="131">
        <v>178.60400000000001</v>
      </c>
      <c r="O1616" s="131">
        <v>155.91300000000001</v>
      </c>
      <c r="P1616" s="131">
        <v>135.30799999999999</v>
      </c>
      <c r="Q1616" s="131">
        <v>115.64</v>
      </c>
      <c r="R1616" s="131">
        <v>129.553</v>
      </c>
      <c r="S1616" s="131">
        <v>112.57599999999999</v>
      </c>
      <c r="T1616" s="131">
        <v>113.749</v>
      </c>
      <c r="U1616" s="131">
        <v>113.651</v>
      </c>
      <c r="V1616" s="131">
        <v>112.64</v>
      </c>
      <c r="W1616" s="131">
        <v>118.366</v>
      </c>
      <c r="X1616" s="131">
        <v>105.932</v>
      </c>
      <c r="Y1616" s="131">
        <v>103.122</v>
      </c>
      <c r="Z1616" s="131">
        <v>106.673</v>
      </c>
      <c r="AA1616" s="131">
        <v>109.062</v>
      </c>
      <c r="AB1616" s="131">
        <v>120.901</v>
      </c>
      <c r="AC1616" s="131">
        <v>131.863</v>
      </c>
      <c r="AD1616" s="131">
        <v>151.70699999999999</v>
      </c>
      <c r="AE1616" s="131">
        <v>144.13</v>
      </c>
      <c r="AF1616" s="131">
        <v>171.929</v>
      </c>
      <c r="AG1616" s="131">
        <v>151.095</v>
      </c>
      <c r="AH1616" s="131">
        <v>331.62599999999998</v>
      </c>
      <c r="AI1616" s="131">
        <v>269.02199999999999</v>
      </c>
      <c r="AJ1616" s="131">
        <v>314.86799999999999</v>
      </c>
      <c r="AK1616" s="131">
        <v>280.108</v>
      </c>
      <c r="AL1616" s="131">
        <v>294.72699999999998</v>
      </c>
      <c r="AM1616" s="131">
        <v>324.839</v>
      </c>
      <c r="AN1616" s="131">
        <v>422.11799999999999</v>
      </c>
      <c r="AO1616" s="131">
        <v>1035.79</v>
      </c>
      <c r="AP1616" s="131">
        <v>1019.908</v>
      </c>
      <c r="AQ1616" s="131">
        <v>1199.8030000000001</v>
      </c>
      <c r="AR1616" s="131">
        <v>778.38499999999999</v>
      </c>
      <c r="AS1616" s="131">
        <v>638.24199999999996</v>
      </c>
      <c r="AT1616" s="131">
        <v>504.46600000000001</v>
      </c>
      <c r="AU1616" s="131">
        <v>454.488</v>
      </c>
      <c r="AV1616" s="131">
        <v>544.553</v>
      </c>
      <c r="AW1616" s="131">
        <v>481.83499999999998</v>
      </c>
      <c r="AX1616" s="131">
        <v>526.44299999999998</v>
      </c>
      <c r="AY1616" s="131">
        <v>541.67899999999997</v>
      </c>
      <c r="AZ1616" s="131">
        <v>501.08300000000003</v>
      </c>
      <c r="BA1616" s="131">
        <v>405.714</v>
      </c>
      <c r="BB1616">
        <v>400.74299999999999</v>
      </c>
      <c r="BC1616" t="s">
        <v>147</v>
      </c>
    </row>
    <row r="1617" spans="1:55" hidden="1" x14ac:dyDescent="0.25">
      <c r="A1617" t="s">
        <v>150</v>
      </c>
      <c r="B1617" t="s">
        <v>160</v>
      </c>
      <c r="C1617" t="s">
        <v>155</v>
      </c>
      <c r="D1617" s="131">
        <v>481.96499999999997</v>
      </c>
      <c r="E1617" s="131">
        <v>586.09199999999998</v>
      </c>
      <c r="F1617" s="131">
        <v>645.34900000000005</v>
      </c>
      <c r="G1617" s="131">
        <v>1063.0619999999999</v>
      </c>
      <c r="H1617" s="131">
        <v>1214.2470000000001</v>
      </c>
      <c r="I1617" s="131">
        <v>1435.0840000000001</v>
      </c>
      <c r="J1617" s="131">
        <v>1758.7850000000001</v>
      </c>
      <c r="K1617" s="131">
        <v>1789.1780000000001</v>
      </c>
      <c r="L1617" s="131">
        <v>1852.3309999999999</v>
      </c>
      <c r="M1617" s="131">
        <v>1896.1089999999999</v>
      </c>
      <c r="N1617" s="131">
        <v>1928.3520000000001</v>
      </c>
      <c r="O1617" s="131">
        <v>2095.4740000000002</v>
      </c>
      <c r="P1617" s="131">
        <v>2175.1080000000002</v>
      </c>
      <c r="Q1617" s="131">
        <v>1780.0340000000001</v>
      </c>
      <c r="R1617" s="131">
        <v>1389.7650000000001</v>
      </c>
      <c r="S1617" s="131">
        <v>2166.0450000000001</v>
      </c>
      <c r="T1617" s="131">
        <v>2023.2349999999999</v>
      </c>
      <c r="U1617" s="131">
        <v>2012.6849999999999</v>
      </c>
      <c r="V1617" s="131">
        <v>2012.07</v>
      </c>
      <c r="W1617" s="131">
        <v>2068.36</v>
      </c>
      <c r="X1617" s="131">
        <v>2075.3449999999998</v>
      </c>
      <c r="Y1617" s="131">
        <v>2157.8319999999999</v>
      </c>
      <c r="Z1617" s="131">
        <v>2241.0540000000001</v>
      </c>
      <c r="AA1617" s="131">
        <v>2115.8980000000001</v>
      </c>
      <c r="AB1617" s="131">
        <v>2011.7139999999999</v>
      </c>
      <c r="AC1617" s="131">
        <v>2023.7270000000001</v>
      </c>
      <c r="AD1617" s="131">
        <v>2044.0909999999999</v>
      </c>
      <c r="AE1617" s="131">
        <v>2041.2550000000001</v>
      </c>
      <c r="AF1617" s="131">
        <v>2265.8180000000002</v>
      </c>
      <c r="AG1617" s="131">
        <v>2223.6999999999998</v>
      </c>
      <c r="AH1617" s="131">
        <v>2158.9119999999998</v>
      </c>
      <c r="AI1617" s="131">
        <v>2156.3620000000001</v>
      </c>
      <c r="AJ1617" s="131">
        <v>2090.8180000000002</v>
      </c>
      <c r="AK1617" s="131">
        <v>2105.4969999999998</v>
      </c>
      <c r="AL1617" s="131">
        <v>1959.1559999999999</v>
      </c>
      <c r="AM1617" s="131">
        <v>1926.8610000000001</v>
      </c>
      <c r="AN1617" s="131">
        <v>1891.2429999999999</v>
      </c>
      <c r="AO1617" s="131">
        <v>1558.183</v>
      </c>
      <c r="AP1617" s="131">
        <v>1705.0119999999999</v>
      </c>
      <c r="AQ1617" s="131">
        <v>1055.74</v>
      </c>
      <c r="AR1617" s="131">
        <v>1296.1020000000001</v>
      </c>
      <c r="AS1617" s="131">
        <v>923.14499999999998</v>
      </c>
      <c r="AT1617" s="131">
        <v>894.07899999999995</v>
      </c>
      <c r="AU1617" s="131">
        <v>901.86599999999999</v>
      </c>
      <c r="AV1617" s="131">
        <v>888.06600000000003</v>
      </c>
      <c r="AW1617" s="131">
        <v>881.875</v>
      </c>
      <c r="AX1617" s="131">
        <v>834.67</v>
      </c>
      <c r="AY1617" s="131">
        <v>851.22</v>
      </c>
      <c r="AZ1617" s="131">
        <v>812.29899999999998</v>
      </c>
      <c r="BA1617" s="131">
        <v>914.34199999999998</v>
      </c>
      <c r="BB1617">
        <v>1241.204</v>
      </c>
      <c r="BC1617" t="s">
        <v>147</v>
      </c>
    </row>
    <row r="1618" spans="1:55" hidden="1" x14ac:dyDescent="0.25">
      <c r="A1618" t="s">
        <v>150</v>
      </c>
      <c r="B1618" t="s">
        <v>160</v>
      </c>
      <c r="C1618" t="s">
        <v>154</v>
      </c>
      <c r="D1618" s="131">
        <v>0</v>
      </c>
      <c r="E1618" s="131">
        <v>0</v>
      </c>
      <c r="F1618" s="131">
        <v>0</v>
      </c>
      <c r="G1618" s="131">
        <v>0</v>
      </c>
      <c r="H1618" s="131">
        <v>0</v>
      </c>
      <c r="I1618" s="131">
        <v>0</v>
      </c>
      <c r="J1618" s="131">
        <v>0</v>
      </c>
      <c r="K1618" s="131">
        <v>0</v>
      </c>
      <c r="L1618" s="131">
        <v>0</v>
      </c>
      <c r="M1618" s="131">
        <v>0</v>
      </c>
      <c r="N1618" s="131">
        <v>0</v>
      </c>
      <c r="O1618" s="131">
        <v>0</v>
      </c>
      <c r="P1618" s="131">
        <v>0</v>
      </c>
      <c r="Q1618" s="131">
        <v>0</v>
      </c>
      <c r="R1618" s="131">
        <v>0</v>
      </c>
      <c r="S1618" s="131">
        <v>0</v>
      </c>
      <c r="T1618" s="131">
        <v>0</v>
      </c>
      <c r="U1618" s="131">
        <v>0</v>
      </c>
      <c r="V1618" s="131">
        <v>0</v>
      </c>
      <c r="W1618" s="131">
        <v>0</v>
      </c>
      <c r="X1618" s="131">
        <v>0</v>
      </c>
      <c r="Y1618" s="131">
        <v>0</v>
      </c>
      <c r="Z1618" s="131">
        <v>0</v>
      </c>
      <c r="AA1618" s="131">
        <v>0</v>
      </c>
      <c r="AB1618" s="131">
        <v>0</v>
      </c>
      <c r="AC1618" s="131">
        <v>0</v>
      </c>
      <c r="AD1618" s="131">
        <v>0</v>
      </c>
      <c r="AE1618" s="131">
        <v>0</v>
      </c>
      <c r="AF1618" s="131">
        <v>0</v>
      </c>
      <c r="AG1618" s="131">
        <v>0</v>
      </c>
      <c r="AH1618" s="131">
        <v>198.27699999999999</v>
      </c>
      <c r="AI1618" s="131">
        <v>203.416</v>
      </c>
      <c r="AJ1618" s="131">
        <v>219.029</v>
      </c>
      <c r="AK1618" s="131">
        <v>199.36099999999999</v>
      </c>
      <c r="AL1618" s="131">
        <v>235.173</v>
      </c>
      <c r="AM1618" s="131">
        <v>172.44</v>
      </c>
      <c r="AN1618" s="131">
        <v>145.24799999999999</v>
      </c>
      <c r="AO1618" s="131">
        <v>127.15600000000001</v>
      </c>
      <c r="AP1618" s="131">
        <v>140.49100000000001</v>
      </c>
      <c r="AQ1618" s="131">
        <v>121.86799999999999</v>
      </c>
      <c r="AR1618" s="131">
        <v>123.518</v>
      </c>
      <c r="AS1618" s="131">
        <v>131.297</v>
      </c>
      <c r="AT1618" s="131">
        <v>139.27600000000001</v>
      </c>
      <c r="AU1618" s="131">
        <v>145.76</v>
      </c>
      <c r="AV1618" s="131">
        <v>218.23400000000001</v>
      </c>
      <c r="AW1618" s="131">
        <v>293.166</v>
      </c>
      <c r="AX1618" s="131">
        <v>322.87599999999998</v>
      </c>
      <c r="AY1618" s="131">
        <v>335.92200000000003</v>
      </c>
      <c r="AZ1618" s="131">
        <v>381.03500000000003</v>
      </c>
      <c r="BA1618" s="131">
        <v>367.649</v>
      </c>
      <c r="BB1618">
        <v>420.41300000000001</v>
      </c>
      <c r="BC1618" t="s">
        <v>147</v>
      </c>
    </row>
    <row r="1619" spans="1:55" hidden="1" x14ac:dyDescent="0.25">
      <c r="A1619" t="s">
        <v>150</v>
      </c>
      <c r="B1619" t="s">
        <v>160</v>
      </c>
      <c r="C1619" t="s">
        <v>153</v>
      </c>
      <c r="D1619" s="131">
        <v>15.38</v>
      </c>
      <c r="E1619" s="131">
        <v>15.760999999999999</v>
      </c>
      <c r="F1619" s="131">
        <v>12.917999999999999</v>
      </c>
      <c r="G1619" s="131">
        <v>13.233000000000001</v>
      </c>
      <c r="H1619" s="131">
        <v>17.562999999999999</v>
      </c>
      <c r="I1619" s="131">
        <v>25.241</v>
      </c>
      <c r="J1619" s="131">
        <v>70.525999999999996</v>
      </c>
      <c r="K1619" s="131">
        <v>85.066999999999993</v>
      </c>
      <c r="L1619" s="131">
        <v>93.938999999999993</v>
      </c>
      <c r="M1619" s="131">
        <v>88.125</v>
      </c>
      <c r="N1619" s="131">
        <v>85.947999999999993</v>
      </c>
      <c r="O1619" s="131">
        <v>90.641000000000005</v>
      </c>
      <c r="P1619" s="131">
        <v>91.765000000000001</v>
      </c>
      <c r="Q1619" s="131">
        <v>78.914000000000001</v>
      </c>
      <c r="R1619" s="131">
        <v>86.254000000000005</v>
      </c>
      <c r="S1619" s="131">
        <v>102.645</v>
      </c>
      <c r="T1619" s="131">
        <v>106.267</v>
      </c>
      <c r="U1619" s="131">
        <v>107.04900000000001</v>
      </c>
      <c r="V1619" s="131">
        <v>107.542</v>
      </c>
      <c r="W1619" s="131">
        <v>75.891000000000005</v>
      </c>
      <c r="X1619" s="131">
        <v>80.528000000000006</v>
      </c>
      <c r="Y1619" s="131">
        <v>79.582999999999998</v>
      </c>
      <c r="Z1619" s="131">
        <v>81.623000000000005</v>
      </c>
      <c r="AA1619" s="131">
        <v>84.442999999999998</v>
      </c>
      <c r="AB1619" s="131">
        <v>127.739</v>
      </c>
      <c r="AC1619" s="131">
        <v>139.982</v>
      </c>
      <c r="AD1619" s="131">
        <v>160.64599999999999</v>
      </c>
      <c r="AE1619" s="131">
        <v>177.56200000000001</v>
      </c>
      <c r="AF1619" s="131">
        <v>91.128</v>
      </c>
      <c r="AG1619" s="131">
        <v>70.022000000000006</v>
      </c>
      <c r="AH1619" s="131">
        <v>113.303</v>
      </c>
      <c r="AI1619" s="131">
        <v>78.728999999999999</v>
      </c>
      <c r="AJ1619" s="131">
        <v>138.89099999999999</v>
      </c>
      <c r="AK1619" s="131">
        <v>148.09899999999999</v>
      </c>
      <c r="AL1619" s="131">
        <v>158.727</v>
      </c>
      <c r="AM1619" s="131">
        <v>188.74799999999999</v>
      </c>
      <c r="AN1619" s="131">
        <v>200.26</v>
      </c>
      <c r="AO1619" s="131">
        <v>172.25399999999999</v>
      </c>
      <c r="AP1619" s="131">
        <v>186.56200000000001</v>
      </c>
      <c r="AQ1619" s="131">
        <v>166.107</v>
      </c>
      <c r="AR1619" s="131">
        <v>187.74600000000001</v>
      </c>
      <c r="AS1619" s="131">
        <v>194.07900000000001</v>
      </c>
      <c r="AT1619" s="131">
        <v>269.93599999999998</v>
      </c>
      <c r="AU1619" s="131">
        <v>246.15799999999999</v>
      </c>
      <c r="AV1619" s="131">
        <v>264.92099999999999</v>
      </c>
      <c r="AW1619" s="131">
        <v>248.274</v>
      </c>
      <c r="AX1619" s="131">
        <v>268.54899999999998</v>
      </c>
      <c r="AY1619" s="131">
        <v>300.709</v>
      </c>
      <c r="AZ1619" s="131">
        <v>318.55500000000001</v>
      </c>
      <c r="BA1619" s="131">
        <v>300.19299999999998</v>
      </c>
      <c r="BB1619">
        <v>217.381</v>
      </c>
      <c r="BC1619" t="s">
        <v>147</v>
      </c>
    </row>
    <row r="1620" spans="1:55" hidden="1" x14ac:dyDescent="0.25">
      <c r="A1620" t="s">
        <v>150</v>
      </c>
      <c r="B1620" t="s">
        <v>160</v>
      </c>
      <c r="C1620" t="s">
        <v>152</v>
      </c>
      <c r="D1620" s="131">
        <v>272.37400000000002</v>
      </c>
      <c r="E1620" s="131">
        <v>318.49099999999999</v>
      </c>
      <c r="F1620" s="131">
        <v>322.74700000000001</v>
      </c>
      <c r="G1620" s="131">
        <v>15.955</v>
      </c>
      <c r="H1620" s="131">
        <v>20.068000000000001</v>
      </c>
      <c r="I1620" s="131">
        <v>35.115000000000002</v>
      </c>
      <c r="J1620" s="131">
        <v>59.015000000000001</v>
      </c>
      <c r="K1620" s="131">
        <v>65.686000000000007</v>
      </c>
      <c r="L1620" s="131">
        <v>94.5</v>
      </c>
      <c r="M1620" s="131">
        <v>81.218999999999994</v>
      </c>
      <c r="N1620" s="131">
        <v>80.533000000000001</v>
      </c>
      <c r="O1620" s="131">
        <v>46.317</v>
      </c>
      <c r="P1620" s="131">
        <v>44.2</v>
      </c>
      <c r="Q1620" s="131">
        <v>36.332999999999998</v>
      </c>
      <c r="R1620" s="131">
        <v>37.356000000000002</v>
      </c>
      <c r="S1620" s="131">
        <v>29.501999999999999</v>
      </c>
      <c r="T1620" s="131">
        <v>47.951000000000001</v>
      </c>
      <c r="U1620" s="131">
        <v>109.06100000000001</v>
      </c>
      <c r="V1620" s="131">
        <v>122.923</v>
      </c>
      <c r="W1620" s="131">
        <v>110.08499999999999</v>
      </c>
      <c r="X1620" s="131">
        <v>132.64599999999999</v>
      </c>
      <c r="Y1620" s="131">
        <v>136.01</v>
      </c>
      <c r="Z1620" s="131">
        <v>138.11600000000001</v>
      </c>
      <c r="AA1620" s="131">
        <v>131.297</v>
      </c>
      <c r="AB1620" s="131">
        <v>116.452</v>
      </c>
      <c r="AC1620" s="131">
        <v>80.581999999999994</v>
      </c>
      <c r="AD1620" s="131">
        <v>91.153000000000006</v>
      </c>
      <c r="AE1620" s="131">
        <v>104.676</v>
      </c>
      <c r="AF1620" s="131">
        <v>319.69400000000002</v>
      </c>
      <c r="AG1620" s="131">
        <v>301.64100000000002</v>
      </c>
      <c r="AH1620" s="131">
        <v>159.90899999999999</v>
      </c>
      <c r="AI1620" s="131">
        <v>99.010999999999996</v>
      </c>
      <c r="AJ1620" s="131">
        <v>111.86499999999999</v>
      </c>
      <c r="AK1620" s="131">
        <v>131.614</v>
      </c>
      <c r="AL1620" s="131">
        <v>148.505</v>
      </c>
      <c r="AM1620" s="131">
        <v>34.957999999999998</v>
      </c>
      <c r="AN1620" s="131">
        <v>40.539000000000001</v>
      </c>
      <c r="AO1620" s="131">
        <v>30.297000000000001</v>
      </c>
      <c r="AP1620" s="131">
        <v>28.603000000000002</v>
      </c>
      <c r="AQ1620" s="131">
        <v>30.238</v>
      </c>
      <c r="AR1620" s="131">
        <v>21.419</v>
      </c>
      <c r="AS1620" s="131">
        <v>172.452</v>
      </c>
      <c r="AT1620" s="131">
        <v>95.614999999999995</v>
      </c>
      <c r="AU1620" s="131">
        <v>172.09899999999999</v>
      </c>
      <c r="AV1620" s="131">
        <v>175.72399999999999</v>
      </c>
      <c r="AW1620" s="131">
        <v>203.86199999999999</v>
      </c>
      <c r="AX1620" s="131">
        <v>189.15600000000001</v>
      </c>
      <c r="AY1620" s="131">
        <v>172.21199999999999</v>
      </c>
      <c r="AZ1620" s="131">
        <v>153.49</v>
      </c>
      <c r="BA1620" s="131">
        <v>126.568</v>
      </c>
      <c r="BB1620">
        <v>359.476</v>
      </c>
      <c r="BC1620" t="s">
        <v>147</v>
      </c>
    </row>
    <row r="1621" spans="1:55" hidden="1" x14ac:dyDescent="0.25">
      <c r="A1621" t="s">
        <v>150</v>
      </c>
      <c r="B1621" t="s">
        <v>160</v>
      </c>
      <c r="C1621" t="s">
        <v>151</v>
      </c>
      <c r="D1621" s="131">
        <v>0</v>
      </c>
      <c r="E1621" s="131">
        <v>0</v>
      </c>
      <c r="F1621" s="131">
        <v>0</v>
      </c>
      <c r="G1621" s="131">
        <v>0</v>
      </c>
      <c r="H1621" s="131">
        <v>0</v>
      </c>
      <c r="I1621" s="131">
        <v>0</v>
      </c>
      <c r="J1621" s="131">
        <v>0</v>
      </c>
      <c r="K1621" s="131">
        <v>0</v>
      </c>
      <c r="L1621" s="131">
        <v>0</v>
      </c>
      <c r="M1621" s="131">
        <v>0</v>
      </c>
      <c r="N1621" s="131">
        <v>0</v>
      </c>
      <c r="O1621" s="131">
        <v>0</v>
      </c>
      <c r="P1621" s="131">
        <v>0</v>
      </c>
      <c r="Q1621" s="131">
        <v>0</v>
      </c>
      <c r="R1621" s="131">
        <v>0</v>
      </c>
      <c r="S1621" s="131">
        <v>0</v>
      </c>
      <c r="T1621" s="131">
        <v>0</v>
      </c>
      <c r="U1621" s="131">
        <v>0</v>
      </c>
      <c r="V1621" s="131">
        <v>0</v>
      </c>
      <c r="W1621" s="131">
        <v>0</v>
      </c>
      <c r="X1621" s="131">
        <v>0</v>
      </c>
      <c r="Y1621" s="131">
        <v>0</v>
      </c>
      <c r="Z1621" s="131">
        <v>0</v>
      </c>
      <c r="AA1621" s="131">
        <v>0</v>
      </c>
      <c r="AB1621" s="131">
        <v>0</v>
      </c>
      <c r="AC1621" s="131">
        <v>0</v>
      </c>
      <c r="AD1621" s="131">
        <v>0</v>
      </c>
      <c r="AE1621" s="131">
        <v>0</v>
      </c>
      <c r="AF1621" s="131">
        <v>0</v>
      </c>
      <c r="AG1621" s="131">
        <v>0</v>
      </c>
      <c r="AH1621" s="131">
        <v>0</v>
      </c>
      <c r="AI1621" s="131">
        <v>0</v>
      </c>
      <c r="AJ1621" s="131">
        <v>0</v>
      </c>
      <c r="AK1621" s="131">
        <v>0</v>
      </c>
      <c r="AL1621" s="131">
        <v>0</v>
      </c>
      <c r="AM1621" s="131">
        <v>0</v>
      </c>
      <c r="AN1621" s="131">
        <v>0</v>
      </c>
      <c r="AO1621" s="131">
        <v>0</v>
      </c>
      <c r="AP1621" s="131">
        <v>0</v>
      </c>
      <c r="AQ1621" s="131">
        <v>0</v>
      </c>
      <c r="AR1621" s="131">
        <v>6.8860000000000001</v>
      </c>
      <c r="AS1621" s="131">
        <v>2.3319999999999999</v>
      </c>
      <c r="AT1621" s="131">
        <v>6.2690000000000001</v>
      </c>
      <c r="AU1621" s="131">
        <v>7.4180000000000001</v>
      </c>
      <c r="AV1621" s="131">
        <v>6.4130000000000003</v>
      </c>
      <c r="AW1621" s="131">
        <v>5.3780000000000001</v>
      </c>
      <c r="AX1621" s="131">
        <v>7.5540000000000003</v>
      </c>
      <c r="AY1621" s="131">
        <v>2.1829999999999998</v>
      </c>
      <c r="AZ1621" s="131">
        <v>1.4710000000000001</v>
      </c>
      <c r="BA1621" s="131">
        <v>0</v>
      </c>
      <c r="BB1621">
        <v>0</v>
      </c>
      <c r="BC1621" t="s">
        <v>147</v>
      </c>
    </row>
    <row r="1622" spans="1:55" hidden="1" x14ac:dyDescent="0.25">
      <c r="A1622" t="s">
        <v>150</v>
      </c>
      <c r="B1622" t="s">
        <v>160</v>
      </c>
      <c r="C1622" t="s">
        <v>148</v>
      </c>
      <c r="D1622" s="131">
        <v>938.10199999999998</v>
      </c>
      <c r="E1622" s="131">
        <v>1129.9380000000001</v>
      </c>
      <c r="F1622" s="131">
        <v>1213.348</v>
      </c>
      <c r="G1622" s="131">
        <v>1350.4690000000001</v>
      </c>
      <c r="H1622" s="131">
        <v>1541.7809999999999</v>
      </c>
      <c r="I1622" s="131">
        <v>1814.7280000000001</v>
      </c>
      <c r="J1622" s="131">
        <v>2592.3939999999998</v>
      </c>
      <c r="K1622" s="131">
        <v>2755.2750000000001</v>
      </c>
      <c r="L1622" s="131">
        <v>2806.4369999999999</v>
      </c>
      <c r="M1622" s="131">
        <v>2852.55</v>
      </c>
      <c r="N1622" s="131">
        <v>2820.924</v>
      </c>
      <c r="O1622" s="131">
        <v>2899.3739999999998</v>
      </c>
      <c r="P1622" s="131">
        <v>2959.4209999999998</v>
      </c>
      <c r="Q1622" s="131">
        <v>2568.7359999999999</v>
      </c>
      <c r="R1622" s="131">
        <v>2156.3910000000001</v>
      </c>
      <c r="S1622" s="131">
        <v>2797.7260000000001</v>
      </c>
      <c r="T1622" s="131">
        <v>2689.28</v>
      </c>
      <c r="U1622" s="131">
        <v>2734.2440000000001</v>
      </c>
      <c r="V1622" s="131">
        <v>2765.6819999999998</v>
      </c>
      <c r="W1622" s="131">
        <v>2829.2829999999999</v>
      </c>
      <c r="X1622" s="131">
        <v>3005.7350000000001</v>
      </c>
      <c r="Y1622" s="131">
        <v>3096.402</v>
      </c>
      <c r="Z1622" s="131">
        <v>3220.451</v>
      </c>
      <c r="AA1622" s="131">
        <v>3109.3470000000002</v>
      </c>
      <c r="AB1622" s="131">
        <v>3113.1309999999999</v>
      </c>
      <c r="AC1622" s="131">
        <v>3093.4259999999999</v>
      </c>
      <c r="AD1622" s="131">
        <v>3156.4830000000002</v>
      </c>
      <c r="AE1622" s="131">
        <v>3185.9740000000002</v>
      </c>
      <c r="AF1622" s="131">
        <v>3783.1260000000002</v>
      </c>
      <c r="AG1622" s="131">
        <v>3574.605</v>
      </c>
      <c r="AH1622" s="131">
        <v>3720.96</v>
      </c>
      <c r="AI1622" s="131">
        <v>3583.317</v>
      </c>
      <c r="AJ1622" s="131">
        <v>3729.9319999999998</v>
      </c>
      <c r="AK1622" s="131">
        <v>3752.835</v>
      </c>
      <c r="AL1622" s="131">
        <v>3669.1170000000002</v>
      </c>
      <c r="AM1622" s="131">
        <v>3675.78</v>
      </c>
      <c r="AN1622" s="131">
        <v>3643.5610000000001</v>
      </c>
      <c r="AO1622" s="131">
        <v>3891.3649999999998</v>
      </c>
      <c r="AP1622" s="131">
        <v>4230.0600000000004</v>
      </c>
      <c r="AQ1622" s="131">
        <v>3745.56</v>
      </c>
      <c r="AR1622" s="131">
        <v>3450.7190000000001</v>
      </c>
      <c r="AS1622" s="131">
        <v>2991.846</v>
      </c>
      <c r="AT1622" s="131">
        <v>2716.1329999999998</v>
      </c>
      <c r="AU1622" s="131">
        <v>2651.57</v>
      </c>
      <c r="AV1622" s="131">
        <v>3049.8719999999998</v>
      </c>
      <c r="AW1622" s="131">
        <v>3056.3960000000002</v>
      </c>
      <c r="AX1622" s="131">
        <v>3049.5169999999998</v>
      </c>
      <c r="AY1622" s="131">
        <v>3204.018</v>
      </c>
      <c r="AZ1622" s="131">
        <v>3287.3429999999998</v>
      </c>
      <c r="BA1622" s="131">
        <v>3261.68</v>
      </c>
      <c r="BB1622">
        <v>3702.4319999999998</v>
      </c>
      <c r="BC1622" t="s">
        <v>147</v>
      </c>
    </row>
    <row r="1623" spans="1:55" hidden="1" x14ac:dyDescent="0.25">
      <c r="A1623" t="s">
        <v>150</v>
      </c>
      <c r="B1623" t="s">
        <v>159</v>
      </c>
      <c r="C1623" t="s">
        <v>158</v>
      </c>
      <c r="D1623" s="131">
        <v>112.318</v>
      </c>
      <c r="E1623" s="131">
        <v>146.678</v>
      </c>
      <c r="F1623" s="131">
        <v>164.67099999999999</v>
      </c>
      <c r="G1623" s="131">
        <v>177.59399999999999</v>
      </c>
      <c r="H1623" s="131">
        <v>198.12299999999999</v>
      </c>
      <c r="I1623" s="131">
        <v>99.959000000000003</v>
      </c>
      <c r="J1623" s="131">
        <v>134.75899999999999</v>
      </c>
      <c r="K1623" s="131">
        <v>99.188999999999993</v>
      </c>
      <c r="L1623" s="131">
        <v>87.825999999999993</v>
      </c>
      <c r="M1623" s="131">
        <v>92.856999999999999</v>
      </c>
      <c r="N1623" s="131">
        <v>93.066999999999993</v>
      </c>
      <c r="O1623" s="131">
        <v>81.03</v>
      </c>
      <c r="P1623" s="131">
        <v>78.807000000000002</v>
      </c>
      <c r="Q1623" s="131">
        <v>175.18600000000001</v>
      </c>
      <c r="R1623" s="131">
        <v>132.459</v>
      </c>
      <c r="S1623" s="131">
        <v>43.936999999999998</v>
      </c>
      <c r="T1623" s="131">
        <v>44.695</v>
      </c>
      <c r="U1623" s="131">
        <v>65.951999999999998</v>
      </c>
      <c r="V1623" s="131">
        <v>66.430000000000007</v>
      </c>
      <c r="W1623" s="131">
        <v>76.185000000000002</v>
      </c>
      <c r="X1623" s="131">
        <v>334.714</v>
      </c>
      <c r="Y1623" s="131">
        <v>361.40499999999997</v>
      </c>
      <c r="Z1623" s="131">
        <v>400.27300000000002</v>
      </c>
      <c r="AA1623" s="131">
        <v>390.137</v>
      </c>
      <c r="AB1623" s="131">
        <v>596.35900000000004</v>
      </c>
      <c r="AC1623" s="131">
        <v>720.81600000000003</v>
      </c>
      <c r="AD1623" s="131">
        <v>778.1</v>
      </c>
      <c r="AE1623" s="131">
        <v>826.98099999999999</v>
      </c>
      <c r="AF1623" s="131">
        <v>856.404</v>
      </c>
      <c r="AG1623" s="131">
        <v>659.21600000000001</v>
      </c>
      <c r="AH1623" s="131">
        <v>659.87199999999996</v>
      </c>
      <c r="AI1623" s="131">
        <v>690.09100000000001</v>
      </c>
      <c r="AJ1623" s="131">
        <v>756.99400000000003</v>
      </c>
      <c r="AK1623" s="131">
        <v>777.84</v>
      </c>
      <c r="AL1623" s="131">
        <v>746.29700000000003</v>
      </c>
      <c r="AM1623" s="131">
        <v>639.34400000000005</v>
      </c>
      <c r="AN1623" s="131">
        <v>626.33500000000004</v>
      </c>
      <c r="AO1623" s="131">
        <v>609.95600000000002</v>
      </c>
      <c r="AP1623" s="131">
        <v>660.10299999999995</v>
      </c>
      <c r="AQ1623" s="131">
        <v>745.54100000000005</v>
      </c>
      <c r="AR1623" s="131">
        <v>811.96699999999998</v>
      </c>
      <c r="AS1623" s="131">
        <v>766.35</v>
      </c>
      <c r="AT1623" s="131">
        <v>842.12</v>
      </c>
      <c r="AU1623" s="131">
        <v>847.88099999999997</v>
      </c>
      <c r="AV1623" s="131">
        <v>1152.6469999999999</v>
      </c>
      <c r="AW1623" s="131">
        <v>1156.8969999999999</v>
      </c>
      <c r="AX1623" s="131">
        <v>1117.819</v>
      </c>
      <c r="AY1623" s="131">
        <v>1196.7380000000001</v>
      </c>
      <c r="AZ1623" s="131">
        <v>1300.0029999999999</v>
      </c>
      <c r="BA1623" s="131">
        <v>984.4</v>
      </c>
      <c r="BB1623">
        <v>930.54499999999996</v>
      </c>
      <c r="BC1623" t="s">
        <v>147</v>
      </c>
    </row>
    <row r="1624" spans="1:55" hidden="1" x14ac:dyDescent="0.25">
      <c r="A1624" t="s">
        <v>150</v>
      </c>
      <c r="B1624" t="s">
        <v>159</v>
      </c>
      <c r="C1624" t="s">
        <v>157</v>
      </c>
      <c r="D1624" s="131">
        <v>68.236999999999995</v>
      </c>
      <c r="E1624" s="131">
        <v>71.533000000000001</v>
      </c>
      <c r="F1624" s="131">
        <v>73.744</v>
      </c>
      <c r="G1624" s="131">
        <v>104.51</v>
      </c>
      <c r="H1624" s="131">
        <v>99.540999999999997</v>
      </c>
      <c r="I1624" s="131">
        <v>211.79300000000001</v>
      </c>
      <c r="J1624" s="131">
        <v>601.54700000000003</v>
      </c>
      <c r="K1624" s="131">
        <v>806.29600000000005</v>
      </c>
      <c r="L1624" s="131">
        <v>728.29</v>
      </c>
      <c r="M1624" s="131">
        <v>775.86699999999996</v>
      </c>
      <c r="N1624" s="131">
        <v>718.495</v>
      </c>
      <c r="O1624" s="131">
        <v>681.84699999999998</v>
      </c>
      <c r="P1624" s="131">
        <v>698.90800000000002</v>
      </c>
      <c r="Q1624" s="131">
        <v>685.49199999999996</v>
      </c>
      <c r="R1624" s="131">
        <v>655.82899999999995</v>
      </c>
      <c r="S1624" s="131">
        <v>536.49300000000005</v>
      </c>
      <c r="T1624" s="131">
        <v>551.95299999999997</v>
      </c>
      <c r="U1624" s="131">
        <v>516.44200000000001</v>
      </c>
      <c r="V1624" s="131">
        <v>541.18799999999999</v>
      </c>
      <c r="W1624" s="131">
        <v>599.452</v>
      </c>
      <c r="X1624" s="131">
        <v>594.16700000000003</v>
      </c>
      <c r="Y1624" s="131">
        <v>582.39200000000005</v>
      </c>
      <c r="Z1624" s="131">
        <v>581.26</v>
      </c>
      <c r="AA1624" s="131">
        <v>593.97199999999998</v>
      </c>
      <c r="AB1624" s="131">
        <v>509.351</v>
      </c>
      <c r="AC1624" s="131">
        <v>364.61</v>
      </c>
      <c r="AD1624" s="131">
        <v>293.92700000000002</v>
      </c>
      <c r="AE1624" s="131">
        <v>258.57299999999998</v>
      </c>
      <c r="AF1624" s="131">
        <v>586.06600000000003</v>
      </c>
      <c r="AG1624" s="131">
        <v>511.108</v>
      </c>
      <c r="AH1624" s="131">
        <v>501.46300000000002</v>
      </c>
      <c r="AI1624" s="131">
        <v>516.14700000000005</v>
      </c>
      <c r="AJ1624" s="131">
        <v>575.48599999999999</v>
      </c>
      <c r="AK1624" s="131">
        <v>613.80200000000002</v>
      </c>
      <c r="AL1624" s="131">
        <v>618.33799999999997</v>
      </c>
      <c r="AM1624" s="131">
        <v>857.09299999999996</v>
      </c>
      <c r="AN1624" s="131">
        <v>733.38400000000001</v>
      </c>
      <c r="AO1624" s="131">
        <v>790.45399999999995</v>
      </c>
      <c r="AP1624" s="131">
        <v>986.14499999999998</v>
      </c>
      <c r="AQ1624" s="131">
        <v>975.548</v>
      </c>
      <c r="AR1624" s="131">
        <v>795.23800000000006</v>
      </c>
      <c r="AS1624" s="131">
        <v>712.87199999999996</v>
      </c>
      <c r="AT1624" s="131">
        <v>449.59500000000003</v>
      </c>
      <c r="AU1624" s="131">
        <v>293.92700000000002</v>
      </c>
      <c r="AV1624" s="131">
        <v>357.02699999999999</v>
      </c>
      <c r="AW1624" s="131">
        <v>333.05399999999997</v>
      </c>
      <c r="AX1624" s="131">
        <v>324.56400000000002</v>
      </c>
      <c r="AY1624" s="131">
        <v>412.834</v>
      </c>
      <c r="AZ1624" s="131">
        <v>464.54</v>
      </c>
      <c r="BA1624" s="131">
        <v>869.70399999999995</v>
      </c>
      <c r="BB1624">
        <v>771.63</v>
      </c>
      <c r="BC1624" t="s">
        <v>147</v>
      </c>
    </row>
    <row r="1625" spans="1:55" hidden="1" x14ac:dyDescent="0.25">
      <c r="A1625" t="s">
        <v>150</v>
      </c>
      <c r="B1625" t="s">
        <v>159</v>
      </c>
      <c r="C1625" t="s">
        <v>156</v>
      </c>
      <c r="D1625" s="131">
        <v>61.268999999999998</v>
      </c>
      <c r="E1625" s="131">
        <v>85.533000000000001</v>
      </c>
      <c r="F1625" s="131">
        <v>101.559</v>
      </c>
      <c r="G1625" s="131">
        <v>100.613</v>
      </c>
      <c r="H1625" s="131">
        <v>128.09899999999999</v>
      </c>
      <c r="I1625" s="131">
        <v>154.512</v>
      </c>
      <c r="J1625" s="131">
        <v>316.428</v>
      </c>
      <c r="K1625" s="131">
        <v>319.70100000000002</v>
      </c>
      <c r="L1625" s="131">
        <v>323.48700000000002</v>
      </c>
      <c r="M1625" s="131">
        <v>295.19400000000002</v>
      </c>
      <c r="N1625" s="131">
        <v>270.15100000000001</v>
      </c>
      <c r="O1625" s="131">
        <v>237.61500000000001</v>
      </c>
      <c r="P1625" s="131">
        <v>214.90199999999999</v>
      </c>
      <c r="Q1625" s="131">
        <v>186.773</v>
      </c>
      <c r="R1625" s="131">
        <v>208.20099999999999</v>
      </c>
      <c r="S1625" s="131">
        <v>177.67500000000001</v>
      </c>
      <c r="T1625" s="131">
        <v>179.02099999999999</v>
      </c>
      <c r="U1625" s="131">
        <v>177.959</v>
      </c>
      <c r="V1625" s="131">
        <v>174.994</v>
      </c>
      <c r="W1625" s="131">
        <v>182.554</v>
      </c>
      <c r="X1625" s="131">
        <v>165.256</v>
      </c>
      <c r="Y1625" s="131">
        <v>162.703</v>
      </c>
      <c r="Z1625" s="131">
        <v>167.18</v>
      </c>
      <c r="AA1625" s="131">
        <v>169.95099999999999</v>
      </c>
      <c r="AB1625" s="131">
        <v>187.01900000000001</v>
      </c>
      <c r="AC1625" s="131">
        <v>203.16300000000001</v>
      </c>
      <c r="AD1625" s="131">
        <v>235.04300000000001</v>
      </c>
      <c r="AE1625" s="131">
        <v>221.506</v>
      </c>
      <c r="AF1625" s="131">
        <v>267.39299999999997</v>
      </c>
      <c r="AG1625" s="131">
        <v>233.46199999999999</v>
      </c>
      <c r="AH1625" s="131">
        <v>513.52800000000002</v>
      </c>
      <c r="AI1625" s="131">
        <v>421.02800000000002</v>
      </c>
      <c r="AJ1625" s="131">
        <v>492.48599999999999</v>
      </c>
      <c r="AK1625" s="131">
        <v>430.89800000000002</v>
      </c>
      <c r="AL1625" s="131">
        <v>454.38600000000002</v>
      </c>
      <c r="AM1625" s="131">
        <v>484.49099999999999</v>
      </c>
      <c r="AN1625" s="131">
        <v>643.16999999999996</v>
      </c>
      <c r="AO1625" s="131">
        <v>1588.56</v>
      </c>
      <c r="AP1625" s="131">
        <v>1536.9949999999999</v>
      </c>
      <c r="AQ1625" s="131">
        <v>1698.5239999999999</v>
      </c>
      <c r="AR1625" s="131">
        <v>1226.56</v>
      </c>
      <c r="AS1625" s="131">
        <v>970.02499999999998</v>
      </c>
      <c r="AT1625" s="131">
        <v>803.58600000000001</v>
      </c>
      <c r="AU1625" s="131">
        <v>715.84</v>
      </c>
      <c r="AV1625" s="131">
        <v>862.63099999999997</v>
      </c>
      <c r="AW1625" s="131">
        <v>759.63</v>
      </c>
      <c r="AX1625" s="131">
        <v>851.67499999999995</v>
      </c>
      <c r="AY1625" s="131">
        <v>866.75699999999995</v>
      </c>
      <c r="AZ1625" s="131">
        <v>791.88</v>
      </c>
      <c r="BA1625" s="131">
        <v>640.20299999999997</v>
      </c>
      <c r="BB1625">
        <v>620.45500000000004</v>
      </c>
      <c r="BC1625" t="s">
        <v>147</v>
      </c>
    </row>
    <row r="1626" spans="1:55" hidden="1" x14ac:dyDescent="0.25">
      <c r="A1626" t="s">
        <v>150</v>
      </c>
      <c r="B1626" t="s">
        <v>159</v>
      </c>
      <c r="C1626" t="s">
        <v>155</v>
      </c>
      <c r="D1626" s="131">
        <v>782.66300000000001</v>
      </c>
      <c r="E1626" s="131">
        <v>951.779</v>
      </c>
      <c r="F1626" s="131">
        <v>1048.0540000000001</v>
      </c>
      <c r="G1626" s="131">
        <v>1725.587</v>
      </c>
      <c r="H1626" s="131">
        <v>1971.2560000000001</v>
      </c>
      <c r="I1626" s="131">
        <v>2329.759</v>
      </c>
      <c r="J1626" s="131">
        <v>2854.761</v>
      </c>
      <c r="K1626" s="131">
        <v>2903.6950000000002</v>
      </c>
      <c r="L1626" s="131">
        <v>3006.7469999999998</v>
      </c>
      <c r="M1626" s="131">
        <v>3055.7220000000002</v>
      </c>
      <c r="N1626" s="131">
        <v>3112.982</v>
      </c>
      <c r="O1626" s="131">
        <v>3387.163</v>
      </c>
      <c r="P1626" s="131">
        <v>3512.2429999999999</v>
      </c>
      <c r="Q1626" s="131">
        <v>2865.69</v>
      </c>
      <c r="R1626" s="131">
        <v>2234.3850000000002</v>
      </c>
      <c r="S1626" s="131">
        <v>3494.1329999999998</v>
      </c>
      <c r="T1626" s="131">
        <v>3274.5569999999998</v>
      </c>
      <c r="U1626" s="131">
        <v>3262.9490000000001</v>
      </c>
      <c r="V1626" s="131">
        <v>3264.4850000000001</v>
      </c>
      <c r="W1626" s="131">
        <v>3356.7330000000002</v>
      </c>
      <c r="X1626" s="131">
        <v>3366.3220000000001</v>
      </c>
      <c r="Y1626" s="131">
        <v>3496.1190000000001</v>
      </c>
      <c r="Z1626" s="131">
        <v>3635.2289999999998</v>
      </c>
      <c r="AA1626" s="131">
        <v>3434.085</v>
      </c>
      <c r="AB1626" s="131">
        <v>3264.1779999999999</v>
      </c>
      <c r="AC1626" s="131">
        <v>3282.973</v>
      </c>
      <c r="AD1626" s="131">
        <v>3315.93</v>
      </c>
      <c r="AE1626" s="131">
        <v>3311.4009999999998</v>
      </c>
      <c r="AF1626" s="131">
        <v>3677.373</v>
      </c>
      <c r="AG1626" s="131">
        <v>3610.4279999999999</v>
      </c>
      <c r="AH1626" s="131">
        <v>3507.4879999999998</v>
      </c>
      <c r="AI1626" s="131">
        <v>3507.5650000000001</v>
      </c>
      <c r="AJ1626" s="131">
        <v>3406.8850000000002</v>
      </c>
      <c r="AK1626" s="131">
        <v>3433.2820000000002</v>
      </c>
      <c r="AL1626" s="131">
        <v>3170.877</v>
      </c>
      <c r="AM1626" s="131">
        <v>3132.5549999999998</v>
      </c>
      <c r="AN1626" s="131">
        <v>3075.6370000000002</v>
      </c>
      <c r="AO1626" s="131">
        <v>2536.9180000000001</v>
      </c>
      <c r="AP1626" s="131">
        <v>2772.3069999999998</v>
      </c>
      <c r="AQ1626" s="131">
        <v>1719.252</v>
      </c>
      <c r="AR1626" s="131">
        <v>2109.1590000000001</v>
      </c>
      <c r="AS1626" s="131">
        <v>1502.194</v>
      </c>
      <c r="AT1626" s="131">
        <v>1449.308</v>
      </c>
      <c r="AU1626" s="131">
        <v>1465.1890000000001</v>
      </c>
      <c r="AV1626" s="131">
        <v>1442.729</v>
      </c>
      <c r="AW1626" s="131">
        <v>1432.722</v>
      </c>
      <c r="AX1626" s="131">
        <v>1357.8140000000001</v>
      </c>
      <c r="AY1626" s="131">
        <v>1382.8720000000001</v>
      </c>
      <c r="AZ1626" s="131">
        <v>1319.6610000000001</v>
      </c>
      <c r="BA1626" s="131">
        <v>1486.01</v>
      </c>
      <c r="BB1626">
        <v>2017.048</v>
      </c>
      <c r="BC1626" t="s">
        <v>147</v>
      </c>
    </row>
    <row r="1627" spans="1:55" hidden="1" x14ac:dyDescent="0.25">
      <c r="A1627" t="s">
        <v>150</v>
      </c>
      <c r="B1627" t="s">
        <v>159</v>
      </c>
      <c r="C1627" t="s">
        <v>154</v>
      </c>
      <c r="D1627" s="131">
        <v>0</v>
      </c>
      <c r="E1627" s="131">
        <v>0</v>
      </c>
      <c r="F1627" s="131">
        <v>0</v>
      </c>
      <c r="G1627" s="131">
        <v>0</v>
      </c>
      <c r="H1627" s="131">
        <v>0</v>
      </c>
      <c r="I1627" s="131">
        <v>0</v>
      </c>
      <c r="J1627" s="131">
        <v>0</v>
      </c>
      <c r="K1627" s="131">
        <v>0</v>
      </c>
      <c r="L1627" s="131">
        <v>0</v>
      </c>
      <c r="M1627" s="131">
        <v>0</v>
      </c>
      <c r="N1627" s="131">
        <v>0</v>
      </c>
      <c r="O1627" s="131">
        <v>0</v>
      </c>
      <c r="P1627" s="131">
        <v>0</v>
      </c>
      <c r="Q1627" s="131">
        <v>0</v>
      </c>
      <c r="R1627" s="131">
        <v>0</v>
      </c>
      <c r="S1627" s="131">
        <v>0</v>
      </c>
      <c r="T1627" s="131">
        <v>0</v>
      </c>
      <c r="U1627" s="131">
        <v>0</v>
      </c>
      <c r="V1627" s="131">
        <v>0</v>
      </c>
      <c r="W1627" s="131">
        <v>0</v>
      </c>
      <c r="X1627" s="131">
        <v>0</v>
      </c>
      <c r="Y1627" s="131">
        <v>0</v>
      </c>
      <c r="Z1627" s="131">
        <v>0</v>
      </c>
      <c r="AA1627" s="131">
        <v>0</v>
      </c>
      <c r="AB1627" s="131">
        <v>0</v>
      </c>
      <c r="AC1627" s="131">
        <v>0</v>
      </c>
      <c r="AD1627" s="131">
        <v>0</v>
      </c>
      <c r="AE1627" s="131">
        <v>0</v>
      </c>
      <c r="AF1627" s="131">
        <v>0</v>
      </c>
      <c r="AG1627" s="131">
        <v>0</v>
      </c>
      <c r="AH1627" s="131">
        <v>323.55900000000003</v>
      </c>
      <c r="AI1627" s="131">
        <v>331.75</v>
      </c>
      <c r="AJ1627" s="131">
        <v>358.92599999999999</v>
      </c>
      <c r="AK1627" s="131">
        <v>326.983</v>
      </c>
      <c r="AL1627" s="131">
        <v>389.13200000000001</v>
      </c>
      <c r="AM1627" s="131">
        <v>284.69600000000003</v>
      </c>
      <c r="AN1627" s="131">
        <v>239.46199999999999</v>
      </c>
      <c r="AO1627" s="131">
        <v>209.417</v>
      </c>
      <c r="AP1627" s="131">
        <v>230.86600000000001</v>
      </c>
      <c r="AQ1627" s="131">
        <v>200.64099999999999</v>
      </c>
      <c r="AR1627" s="131">
        <v>201.548</v>
      </c>
      <c r="AS1627" s="131">
        <v>213.864</v>
      </c>
      <c r="AT1627" s="131">
        <v>227.94399999999999</v>
      </c>
      <c r="AU1627" s="131">
        <v>237.548</v>
      </c>
      <c r="AV1627" s="131">
        <v>342.44</v>
      </c>
      <c r="AW1627" s="131">
        <v>455.73599999999999</v>
      </c>
      <c r="AX1627" s="131">
        <v>508.23399999999998</v>
      </c>
      <c r="AY1627" s="131">
        <v>519.399</v>
      </c>
      <c r="AZ1627" s="131">
        <v>568.95500000000004</v>
      </c>
      <c r="BA1627" s="131">
        <v>551.82899999999995</v>
      </c>
      <c r="BB1627">
        <v>619.58500000000004</v>
      </c>
      <c r="BC1627" t="s">
        <v>147</v>
      </c>
    </row>
    <row r="1628" spans="1:55" hidden="1" x14ac:dyDescent="0.25">
      <c r="A1628" t="s">
        <v>150</v>
      </c>
      <c r="B1628" t="s">
        <v>159</v>
      </c>
      <c r="C1628" t="s">
        <v>153</v>
      </c>
      <c r="D1628" s="131">
        <v>23.908000000000001</v>
      </c>
      <c r="E1628" s="131">
        <v>24.452999999999999</v>
      </c>
      <c r="F1628" s="131">
        <v>20.391999999999999</v>
      </c>
      <c r="G1628" s="131">
        <v>21.98</v>
      </c>
      <c r="H1628" s="131">
        <v>29.23</v>
      </c>
      <c r="I1628" s="131">
        <v>41.978000000000002</v>
      </c>
      <c r="J1628" s="131">
        <v>111.583</v>
      </c>
      <c r="K1628" s="131">
        <v>134.69499999999999</v>
      </c>
      <c r="L1628" s="131">
        <v>148.19399999999999</v>
      </c>
      <c r="M1628" s="131">
        <v>136.774</v>
      </c>
      <c r="N1628" s="131">
        <v>134.60400000000001</v>
      </c>
      <c r="O1628" s="131">
        <v>142.94900000000001</v>
      </c>
      <c r="P1628" s="131">
        <v>147.684</v>
      </c>
      <c r="Q1628" s="131">
        <v>128.20500000000001</v>
      </c>
      <c r="R1628" s="131">
        <v>137.96</v>
      </c>
      <c r="S1628" s="131">
        <v>156.84200000000001</v>
      </c>
      <c r="T1628" s="131">
        <v>164.274</v>
      </c>
      <c r="U1628" s="131">
        <v>166.642</v>
      </c>
      <c r="V1628" s="131">
        <v>168.32</v>
      </c>
      <c r="W1628" s="131">
        <v>117.57899999999999</v>
      </c>
      <c r="X1628" s="131">
        <v>125.78400000000001</v>
      </c>
      <c r="Y1628" s="131">
        <v>124.997</v>
      </c>
      <c r="Z1628" s="131">
        <v>128.339</v>
      </c>
      <c r="AA1628" s="131">
        <v>133.273</v>
      </c>
      <c r="AB1628" s="131">
        <v>201.608</v>
      </c>
      <c r="AC1628" s="131">
        <v>218.893</v>
      </c>
      <c r="AD1628" s="131">
        <v>254.423</v>
      </c>
      <c r="AE1628" s="131">
        <v>283.62</v>
      </c>
      <c r="AF1628" s="131">
        <v>144.49799999999999</v>
      </c>
      <c r="AG1628" s="131">
        <v>112.77</v>
      </c>
      <c r="AH1628" s="131">
        <v>182.07900000000001</v>
      </c>
      <c r="AI1628" s="131">
        <v>121.14100000000001</v>
      </c>
      <c r="AJ1628" s="131">
        <v>218.92699999999999</v>
      </c>
      <c r="AK1628" s="131">
        <v>233.14599999999999</v>
      </c>
      <c r="AL1628" s="131">
        <v>253.54300000000001</v>
      </c>
      <c r="AM1628" s="131">
        <v>302.10500000000002</v>
      </c>
      <c r="AN1628" s="131">
        <v>323.45800000000003</v>
      </c>
      <c r="AO1628" s="131">
        <v>280.99900000000002</v>
      </c>
      <c r="AP1628" s="131">
        <v>303.13</v>
      </c>
      <c r="AQ1628" s="131">
        <v>268.38499999999999</v>
      </c>
      <c r="AR1628" s="131">
        <v>311.2</v>
      </c>
      <c r="AS1628" s="131">
        <v>318.29700000000003</v>
      </c>
      <c r="AT1628" s="131">
        <v>439.73200000000003</v>
      </c>
      <c r="AU1628" s="131">
        <v>400.67700000000002</v>
      </c>
      <c r="AV1628" s="131">
        <v>431.73</v>
      </c>
      <c r="AW1628" s="131">
        <v>395.79199999999997</v>
      </c>
      <c r="AX1628" s="131">
        <v>435.72800000000001</v>
      </c>
      <c r="AY1628" s="131">
        <v>469.78500000000003</v>
      </c>
      <c r="AZ1628" s="131">
        <v>500.53300000000002</v>
      </c>
      <c r="BA1628" s="131">
        <v>484.89499999999998</v>
      </c>
      <c r="BB1628">
        <v>342.72399999999999</v>
      </c>
      <c r="BC1628" t="s">
        <v>147</v>
      </c>
    </row>
    <row r="1629" spans="1:55" hidden="1" x14ac:dyDescent="0.25">
      <c r="A1629" t="s">
        <v>150</v>
      </c>
      <c r="B1629" t="s">
        <v>159</v>
      </c>
      <c r="C1629" t="s">
        <v>152</v>
      </c>
      <c r="D1629" s="131">
        <v>441.86</v>
      </c>
      <c r="E1629" s="131">
        <v>516.71400000000006</v>
      </c>
      <c r="F1629" s="131">
        <v>523.53599999999994</v>
      </c>
      <c r="G1629" s="131">
        <v>25.905999999999999</v>
      </c>
      <c r="H1629" s="131">
        <v>32.695999999999998</v>
      </c>
      <c r="I1629" s="131">
        <v>57.207000000000001</v>
      </c>
      <c r="J1629" s="131">
        <v>87.305999999999997</v>
      </c>
      <c r="K1629" s="131">
        <v>94.218000000000004</v>
      </c>
      <c r="L1629" s="131">
        <v>132.47300000000001</v>
      </c>
      <c r="M1629" s="131">
        <v>120.611</v>
      </c>
      <c r="N1629" s="131">
        <v>124.30500000000001</v>
      </c>
      <c r="O1629" s="131">
        <v>72.965000000000003</v>
      </c>
      <c r="P1629" s="131">
        <v>66.813000000000002</v>
      </c>
      <c r="Q1629" s="131">
        <v>59.250999999999998</v>
      </c>
      <c r="R1629" s="131">
        <v>57.384</v>
      </c>
      <c r="S1629" s="131">
        <v>46.756999999999998</v>
      </c>
      <c r="T1629" s="131">
        <v>67.078999999999994</v>
      </c>
      <c r="U1629" s="131">
        <v>162.71299999999999</v>
      </c>
      <c r="V1629" s="131">
        <v>184.79599999999999</v>
      </c>
      <c r="W1629" s="131">
        <v>165.71799999999999</v>
      </c>
      <c r="X1629" s="131">
        <v>197.03399999999999</v>
      </c>
      <c r="Y1629" s="131">
        <v>202.71100000000001</v>
      </c>
      <c r="Z1629" s="131">
        <v>204.68899999999999</v>
      </c>
      <c r="AA1629" s="131">
        <v>199.39599999999999</v>
      </c>
      <c r="AB1629" s="131">
        <v>177.19300000000001</v>
      </c>
      <c r="AC1629" s="131">
        <v>124.48699999999999</v>
      </c>
      <c r="AD1629" s="131">
        <v>137.88499999999999</v>
      </c>
      <c r="AE1629" s="131">
        <v>156.74700000000001</v>
      </c>
      <c r="AF1629" s="131">
        <v>500.73</v>
      </c>
      <c r="AG1629" s="131">
        <v>468.36</v>
      </c>
      <c r="AH1629" s="131">
        <v>169.011</v>
      </c>
      <c r="AI1629" s="131">
        <v>104.658</v>
      </c>
      <c r="AJ1629" s="131">
        <v>118.251</v>
      </c>
      <c r="AK1629" s="131">
        <v>139.21299999999999</v>
      </c>
      <c r="AL1629" s="131">
        <v>169.53700000000001</v>
      </c>
      <c r="AM1629" s="131">
        <v>52.851999999999997</v>
      </c>
      <c r="AN1629" s="131">
        <v>61.88</v>
      </c>
      <c r="AO1629" s="131">
        <v>47.258000000000003</v>
      </c>
      <c r="AP1629" s="131">
        <v>40.372</v>
      </c>
      <c r="AQ1629" s="131">
        <v>46.811999999999998</v>
      </c>
      <c r="AR1629" s="131">
        <v>37.036999999999999</v>
      </c>
      <c r="AS1629" s="131">
        <v>281.41199999999998</v>
      </c>
      <c r="AT1629" s="131">
        <v>157.06399999999999</v>
      </c>
      <c r="AU1629" s="131">
        <v>281.45299999999997</v>
      </c>
      <c r="AV1629" s="131">
        <v>287.36200000000002</v>
      </c>
      <c r="AW1629" s="131">
        <v>325.416</v>
      </c>
      <c r="AX1629" s="131">
        <v>294.10700000000003</v>
      </c>
      <c r="AY1629" s="131">
        <v>260.60300000000001</v>
      </c>
      <c r="AZ1629" s="131">
        <v>221.83099999999999</v>
      </c>
      <c r="BA1629" s="131">
        <v>186.81399999999999</v>
      </c>
      <c r="BB1629">
        <v>559.20600000000002</v>
      </c>
      <c r="BC1629" t="s">
        <v>147</v>
      </c>
    </row>
    <row r="1630" spans="1:55" hidden="1" x14ac:dyDescent="0.25">
      <c r="A1630" t="s">
        <v>150</v>
      </c>
      <c r="B1630" t="s">
        <v>159</v>
      </c>
      <c r="C1630" t="s">
        <v>151</v>
      </c>
      <c r="D1630" s="131">
        <v>0</v>
      </c>
      <c r="E1630" s="131">
        <v>0</v>
      </c>
      <c r="F1630" s="131">
        <v>0</v>
      </c>
      <c r="G1630" s="131">
        <v>0</v>
      </c>
      <c r="H1630" s="131">
        <v>0</v>
      </c>
      <c r="I1630" s="131">
        <v>0</v>
      </c>
      <c r="J1630" s="131">
        <v>0</v>
      </c>
      <c r="K1630" s="131">
        <v>0</v>
      </c>
      <c r="L1630" s="131">
        <v>0</v>
      </c>
      <c r="M1630" s="131">
        <v>0</v>
      </c>
      <c r="N1630" s="131">
        <v>0</v>
      </c>
      <c r="O1630" s="131">
        <v>0</v>
      </c>
      <c r="P1630" s="131">
        <v>0</v>
      </c>
      <c r="Q1630" s="131">
        <v>0</v>
      </c>
      <c r="R1630" s="131">
        <v>0</v>
      </c>
      <c r="S1630" s="131">
        <v>0</v>
      </c>
      <c r="T1630" s="131">
        <v>0</v>
      </c>
      <c r="U1630" s="131">
        <v>0</v>
      </c>
      <c r="V1630" s="131">
        <v>0</v>
      </c>
      <c r="W1630" s="131">
        <v>0</v>
      </c>
      <c r="X1630" s="131">
        <v>0</v>
      </c>
      <c r="Y1630" s="131">
        <v>0</v>
      </c>
      <c r="Z1630" s="131">
        <v>0</v>
      </c>
      <c r="AA1630" s="131">
        <v>0</v>
      </c>
      <c r="AB1630" s="131">
        <v>0</v>
      </c>
      <c r="AC1630" s="131">
        <v>0</v>
      </c>
      <c r="AD1630" s="131">
        <v>0</v>
      </c>
      <c r="AE1630" s="131">
        <v>0</v>
      </c>
      <c r="AF1630" s="131">
        <v>0</v>
      </c>
      <c r="AG1630" s="131">
        <v>0</v>
      </c>
      <c r="AH1630" s="131">
        <v>0</v>
      </c>
      <c r="AI1630" s="131">
        <v>0</v>
      </c>
      <c r="AJ1630" s="131">
        <v>0</v>
      </c>
      <c r="AK1630" s="131">
        <v>0</v>
      </c>
      <c r="AL1630" s="131">
        <v>0</v>
      </c>
      <c r="AM1630" s="131">
        <v>0</v>
      </c>
      <c r="AN1630" s="131">
        <v>0</v>
      </c>
      <c r="AO1630" s="131">
        <v>0</v>
      </c>
      <c r="AP1630" s="131">
        <v>0</v>
      </c>
      <c r="AQ1630" s="131">
        <v>0</v>
      </c>
      <c r="AR1630" s="131">
        <v>7.2770000000000001</v>
      </c>
      <c r="AS1630" s="131">
        <v>2.464</v>
      </c>
      <c r="AT1630" s="131">
        <v>6.625</v>
      </c>
      <c r="AU1630" s="131">
        <v>8.1020000000000003</v>
      </c>
      <c r="AV1630" s="131">
        <v>7.024</v>
      </c>
      <c r="AW1630" s="131">
        <v>6</v>
      </c>
      <c r="AX1630" s="131">
        <v>8.4269999999999996</v>
      </c>
      <c r="AY1630" s="131">
        <v>2.4350000000000001</v>
      </c>
      <c r="AZ1630" s="131">
        <v>1.641</v>
      </c>
      <c r="BA1630" s="131">
        <v>0</v>
      </c>
      <c r="BB1630">
        <v>0</v>
      </c>
      <c r="BC1630" t="s">
        <v>147</v>
      </c>
    </row>
    <row r="1631" spans="1:55" hidden="1" x14ac:dyDescent="0.25">
      <c r="A1631" t="s">
        <v>150</v>
      </c>
      <c r="B1631" t="s">
        <v>159</v>
      </c>
      <c r="C1631" t="s">
        <v>148</v>
      </c>
      <c r="D1631" s="131">
        <v>1490.2539999999999</v>
      </c>
      <c r="E1631" s="131">
        <v>1796.69</v>
      </c>
      <c r="F1631" s="131">
        <v>1931.9549999999999</v>
      </c>
      <c r="G1631" s="131">
        <v>2156.1889999999999</v>
      </c>
      <c r="H1631" s="131">
        <v>2458.9450000000002</v>
      </c>
      <c r="I1631" s="131">
        <v>2895.2080000000001</v>
      </c>
      <c r="J1631" s="131">
        <v>4106.3419999999996</v>
      </c>
      <c r="K1631" s="131">
        <v>4357.7939999999999</v>
      </c>
      <c r="L1631" s="131">
        <v>4427.018</v>
      </c>
      <c r="M1631" s="131">
        <v>4476.9979999999996</v>
      </c>
      <c r="N1631" s="131">
        <v>4453.5770000000002</v>
      </c>
      <c r="O1631" s="131">
        <v>4603.5690000000004</v>
      </c>
      <c r="P1631" s="131">
        <v>4719.3559999999998</v>
      </c>
      <c r="Q1631" s="131">
        <v>4100.5770000000002</v>
      </c>
      <c r="R1631" s="131">
        <v>3426.2179999999998</v>
      </c>
      <c r="S1631" s="131">
        <v>4455.8370000000004</v>
      </c>
      <c r="T1631" s="131">
        <v>4281.5789999999997</v>
      </c>
      <c r="U1631" s="131">
        <v>4352.6409999999996</v>
      </c>
      <c r="V1631" s="131">
        <v>4400.2129999999997</v>
      </c>
      <c r="W1631" s="131">
        <v>4498.2060000000001</v>
      </c>
      <c r="X1631" s="131">
        <v>4783.277</v>
      </c>
      <c r="Y1631" s="131">
        <v>4930.326</v>
      </c>
      <c r="Z1631" s="131">
        <v>5116.9709999999995</v>
      </c>
      <c r="AA1631" s="131">
        <v>4920.8140000000003</v>
      </c>
      <c r="AB1631" s="131">
        <v>4935.7089999999998</v>
      </c>
      <c r="AC1631" s="131">
        <v>4914.942</v>
      </c>
      <c r="AD1631" s="131">
        <v>5015.308</v>
      </c>
      <c r="AE1631" s="131">
        <v>5058.8289999999997</v>
      </c>
      <c r="AF1631" s="131">
        <v>6032.4639999999999</v>
      </c>
      <c r="AG1631" s="131">
        <v>5709.2730000000001</v>
      </c>
      <c r="AH1631" s="131">
        <v>5857.0020000000004</v>
      </c>
      <c r="AI1631" s="131">
        <v>5692.38</v>
      </c>
      <c r="AJ1631" s="131">
        <v>5927.9539999999997</v>
      </c>
      <c r="AK1631" s="131">
        <v>5955.1629999999996</v>
      </c>
      <c r="AL1631" s="131">
        <v>5802.107</v>
      </c>
      <c r="AM1631" s="131">
        <v>5753.1360000000004</v>
      </c>
      <c r="AN1631" s="131">
        <v>5703.3239999999996</v>
      </c>
      <c r="AO1631" s="131">
        <v>6063.5630000000001</v>
      </c>
      <c r="AP1631" s="131">
        <v>6529.9170000000004</v>
      </c>
      <c r="AQ1631" s="131">
        <v>5654.7030000000004</v>
      </c>
      <c r="AR1631" s="131">
        <v>5499.9870000000001</v>
      </c>
      <c r="AS1631" s="131">
        <v>4767.4780000000001</v>
      </c>
      <c r="AT1631" s="131">
        <v>4375.9740000000002</v>
      </c>
      <c r="AU1631" s="131">
        <v>4250.6170000000002</v>
      </c>
      <c r="AV1631" s="131">
        <v>4883.5910000000003</v>
      </c>
      <c r="AW1631" s="131">
        <v>4865.2470000000003</v>
      </c>
      <c r="AX1631" s="131">
        <v>4898.3680000000004</v>
      </c>
      <c r="AY1631" s="131">
        <v>5111.4229999999998</v>
      </c>
      <c r="AZ1631" s="131">
        <v>5169.0450000000001</v>
      </c>
      <c r="BA1631" s="131">
        <v>5203.8540000000003</v>
      </c>
      <c r="BB1631">
        <v>5861.1930000000002</v>
      </c>
      <c r="BC1631" t="s">
        <v>147</v>
      </c>
    </row>
    <row r="1632" spans="1:55" hidden="1" x14ac:dyDescent="0.25">
      <c r="A1632" t="s">
        <v>150</v>
      </c>
      <c r="B1632" t="s">
        <v>149</v>
      </c>
      <c r="C1632" t="s">
        <v>158</v>
      </c>
      <c r="D1632" s="131">
        <v>64.105999999999995</v>
      </c>
      <c r="E1632" s="131">
        <v>83.656000000000006</v>
      </c>
      <c r="F1632" s="131">
        <v>93.561000000000007</v>
      </c>
      <c r="G1632" s="131">
        <v>101.69499999999999</v>
      </c>
      <c r="H1632" s="131">
        <v>113.17</v>
      </c>
      <c r="I1632" s="131">
        <v>57.39</v>
      </c>
      <c r="J1632" s="131">
        <v>83.67</v>
      </c>
      <c r="K1632" s="131">
        <v>64.567999999999998</v>
      </c>
      <c r="L1632" s="131">
        <v>59.198999999999998</v>
      </c>
      <c r="M1632" s="131">
        <v>63.927</v>
      </c>
      <c r="N1632" s="131">
        <v>62.456000000000003</v>
      </c>
      <c r="O1632" s="131">
        <v>53.137999999999998</v>
      </c>
      <c r="P1632" s="131">
        <v>49.621000000000002</v>
      </c>
      <c r="Q1632" s="131">
        <v>102.681</v>
      </c>
      <c r="R1632" s="131">
        <v>78.260000000000005</v>
      </c>
      <c r="S1632" s="131">
        <v>28.08</v>
      </c>
      <c r="T1632" s="131">
        <v>28.262</v>
      </c>
      <c r="U1632" s="131">
        <v>40.218000000000004</v>
      </c>
      <c r="V1632" s="131">
        <v>40.374000000000002</v>
      </c>
      <c r="W1632" s="131">
        <v>45.942</v>
      </c>
      <c r="X1632" s="131">
        <v>194.642</v>
      </c>
      <c r="Y1632" s="131">
        <v>211.92699999999999</v>
      </c>
      <c r="Z1632" s="131">
        <v>232.922</v>
      </c>
      <c r="AA1632" s="131">
        <v>226.11799999999999</v>
      </c>
      <c r="AB1632" s="131">
        <v>343.30599999999998</v>
      </c>
      <c r="AC1632" s="131">
        <v>413.96600000000001</v>
      </c>
      <c r="AD1632" s="131">
        <v>447.23899999999998</v>
      </c>
      <c r="AE1632" s="131">
        <v>475.71199999999999</v>
      </c>
      <c r="AF1632" s="131">
        <v>492.20600000000002</v>
      </c>
      <c r="AG1632" s="131">
        <v>379.79700000000003</v>
      </c>
      <c r="AH1632" s="131">
        <v>393.90899999999999</v>
      </c>
      <c r="AI1632" s="131">
        <v>403.14</v>
      </c>
      <c r="AJ1632" s="131">
        <v>437.892</v>
      </c>
      <c r="AK1632" s="131">
        <v>449.16</v>
      </c>
      <c r="AL1632" s="131">
        <v>433.49400000000003</v>
      </c>
      <c r="AM1632" s="131">
        <v>370.70400000000001</v>
      </c>
      <c r="AN1632" s="131">
        <v>390.53500000000003</v>
      </c>
      <c r="AO1632" s="131">
        <v>370.70800000000003</v>
      </c>
      <c r="AP1632" s="131">
        <v>389.92200000000003</v>
      </c>
      <c r="AQ1632" s="131">
        <v>438.959</v>
      </c>
      <c r="AR1632" s="131">
        <v>464.95</v>
      </c>
      <c r="AS1632" s="131">
        <v>438.92</v>
      </c>
      <c r="AT1632" s="131">
        <v>479.47699999999998</v>
      </c>
      <c r="AU1632" s="131">
        <v>483.83100000000002</v>
      </c>
      <c r="AV1632" s="131">
        <v>658.71400000000006</v>
      </c>
      <c r="AW1632" s="131">
        <v>664.76700000000005</v>
      </c>
      <c r="AX1632" s="131">
        <v>637.92100000000005</v>
      </c>
      <c r="AY1632" s="131">
        <v>684.51599999999996</v>
      </c>
      <c r="AZ1632" s="131">
        <v>744.899</v>
      </c>
      <c r="BA1632" s="131">
        <v>554.59900000000005</v>
      </c>
      <c r="BB1632">
        <v>525.62599999999998</v>
      </c>
      <c r="BC1632" t="s">
        <v>147</v>
      </c>
    </row>
    <row r="1633" spans="1:55" hidden="1" x14ac:dyDescent="0.25">
      <c r="A1633" t="s">
        <v>150</v>
      </c>
      <c r="B1633" t="s">
        <v>149</v>
      </c>
      <c r="C1633" t="s">
        <v>157</v>
      </c>
      <c r="D1633" s="131">
        <v>50.287999999999997</v>
      </c>
      <c r="E1633" s="131">
        <v>54.011000000000003</v>
      </c>
      <c r="F1633" s="131">
        <v>55.725000000000001</v>
      </c>
      <c r="G1633" s="131">
        <v>72.305000000000007</v>
      </c>
      <c r="H1633" s="131">
        <v>72.125</v>
      </c>
      <c r="I1633" s="131">
        <v>139.511</v>
      </c>
      <c r="J1633" s="131">
        <v>371.99</v>
      </c>
      <c r="K1633" s="131">
        <v>489.26799999999997</v>
      </c>
      <c r="L1633" s="131">
        <v>449.47300000000001</v>
      </c>
      <c r="M1633" s="131">
        <v>481.46899999999999</v>
      </c>
      <c r="N1633" s="131">
        <v>443.38400000000001</v>
      </c>
      <c r="O1633" s="131">
        <v>418.99599999999998</v>
      </c>
      <c r="P1633" s="131">
        <v>424.37099999999998</v>
      </c>
      <c r="Q1633" s="131">
        <v>412.697</v>
      </c>
      <c r="R1633" s="131">
        <v>396.12299999999999</v>
      </c>
      <c r="S1633" s="131">
        <v>329.42599999999999</v>
      </c>
      <c r="T1633" s="131">
        <v>339.51799999999997</v>
      </c>
      <c r="U1633" s="131">
        <v>321.77300000000002</v>
      </c>
      <c r="V1633" s="131">
        <v>338.88900000000001</v>
      </c>
      <c r="W1633" s="131">
        <v>375.9</v>
      </c>
      <c r="X1633" s="131">
        <v>370.11700000000002</v>
      </c>
      <c r="Y1633" s="131">
        <v>360.75200000000001</v>
      </c>
      <c r="Z1633" s="131">
        <v>370.36500000000001</v>
      </c>
      <c r="AA1633" s="131">
        <v>391.63799999999998</v>
      </c>
      <c r="AB1633" s="131">
        <v>336.97699999999998</v>
      </c>
      <c r="AC1633" s="131">
        <v>248.715</v>
      </c>
      <c r="AD1633" s="131">
        <v>207.69399999999999</v>
      </c>
      <c r="AE1633" s="131">
        <v>187.965</v>
      </c>
      <c r="AF1633" s="131">
        <v>371.22199999999998</v>
      </c>
      <c r="AG1633" s="131">
        <v>324.666</v>
      </c>
      <c r="AH1633" s="131">
        <v>307.26100000000002</v>
      </c>
      <c r="AI1633" s="131">
        <v>314.517</v>
      </c>
      <c r="AJ1633" s="131">
        <v>351.536</v>
      </c>
      <c r="AK1633" s="131">
        <v>371.4</v>
      </c>
      <c r="AL1633" s="131">
        <v>372.90600000000001</v>
      </c>
      <c r="AM1633" s="131">
        <v>578.99400000000003</v>
      </c>
      <c r="AN1633" s="131">
        <v>481.75799999999998</v>
      </c>
      <c r="AO1633" s="131">
        <v>523.32799999999997</v>
      </c>
      <c r="AP1633" s="131">
        <v>672.07399999999996</v>
      </c>
      <c r="AQ1633" s="131">
        <v>643.66099999999994</v>
      </c>
      <c r="AR1633" s="131">
        <v>492.81099999999998</v>
      </c>
      <c r="AS1633" s="131">
        <v>420.57400000000001</v>
      </c>
      <c r="AT1633" s="131">
        <v>265.63400000000001</v>
      </c>
      <c r="AU1633" s="131">
        <v>184.864</v>
      </c>
      <c r="AV1633" s="131">
        <v>220.792</v>
      </c>
      <c r="AW1633" s="131">
        <v>205.54400000000001</v>
      </c>
      <c r="AX1633" s="131">
        <v>193.83</v>
      </c>
      <c r="AY1633" s="131">
        <v>239.46</v>
      </c>
      <c r="AZ1633" s="131">
        <v>289.31200000000001</v>
      </c>
      <c r="BA1633" s="131">
        <v>505.3</v>
      </c>
      <c r="BB1633">
        <v>456.66699999999997</v>
      </c>
      <c r="BC1633" t="s">
        <v>147</v>
      </c>
    </row>
    <row r="1634" spans="1:55" hidden="1" x14ac:dyDescent="0.25">
      <c r="A1634" t="s">
        <v>150</v>
      </c>
      <c r="B1634" t="s">
        <v>149</v>
      </c>
      <c r="C1634" t="s">
        <v>156</v>
      </c>
      <c r="D1634" s="131">
        <v>41.173000000000002</v>
      </c>
      <c r="E1634" s="131">
        <v>55.973999999999997</v>
      </c>
      <c r="F1634" s="131">
        <v>65.364999999999995</v>
      </c>
      <c r="G1634" s="131">
        <v>64.564999999999998</v>
      </c>
      <c r="H1634" s="131">
        <v>82.543999999999997</v>
      </c>
      <c r="I1634" s="131">
        <v>98.087000000000003</v>
      </c>
      <c r="J1634" s="131">
        <v>194.85499999999999</v>
      </c>
      <c r="K1634" s="131">
        <v>199.45099999999999</v>
      </c>
      <c r="L1634" s="131">
        <v>198.72</v>
      </c>
      <c r="M1634" s="131">
        <v>181.81800000000001</v>
      </c>
      <c r="N1634" s="131">
        <v>165.011</v>
      </c>
      <c r="O1634" s="131">
        <v>144.047</v>
      </c>
      <c r="P1634" s="131">
        <v>125.01</v>
      </c>
      <c r="Q1634" s="131">
        <v>106.83799999999999</v>
      </c>
      <c r="R1634" s="131">
        <v>119.693</v>
      </c>
      <c r="S1634" s="131">
        <v>104.008</v>
      </c>
      <c r="T1634" s="131">
        <v>105.092</v>
      </c>
      <c r="U1634" s="131">
        <v>105.001</v>
      </c>
      <c r="V1634" s="131">
        <v>104.06699999999999</v>
      </c>
      <c r="W1634" s="131">
        <v>109.357</v>
      </c>
      <c r="X1634" s="131">
        <v>97.869</v>
      </c>
      <c r="Y1634" s="131">
        <v>95.272999999999996</v>
      </c>
      <c r="Z1634" s="131">
        <v>98.554000000000002</v>
      </c>
      <c r="AA1634" s="131">
        <v>100.762</v>
      </c>
      <c r="AB1634" s="131">
        <v>111.7</v>
      </c>
      <c r="AC1634" s="131">
        <v>121.827</v>
      </c>
      <c r="AD1634" s="131">
        <v>140.16</v>
      </c>
      <c r="AE1634" s="131">
        <v>133.16</v>
      </c>
      <c r="AF1634" s="131">
        <v>158.84399999999999</v>
      </c>
      <c r="AG1634" s="131">
        <v>139.596</v>
      </c>
      <c r="AH1634" s="131">
        <v>306.38600000000002</v>
      </c>
      <c r="AI1634" s="131">
        <v>248.54599999999999</v>
      </c>
      <c r="AJ1634" s="131">
        <v>290.90300000000002</v>
      </c>
      <c r="AK1634" s="131">
        <v>258.78899999999999</v>
      </c>
      <c r="AL1634" s="131">
        <v>272.29599999999999</v>
      </c>
      <c r="AM1634" s="131">
        <v>300.11599999999999</v>
      </c>
      <c r="AN1634" s="131">
        <v>389.99099999999999</v>
      </c>
      <c r="AO1634" s="131">
        <v>956.95600000000002</v>
      </c>
      <c r="AP1634" s="131">
        <v>942.28300000000002</v>
      </c>
      <c r="AQ1634" s="131">
        <v>1108.4860000000001</v>
      </c>
      <c r="AR1634" s="131">
        <v>719.14200000000005</v>
      </c>
      <c r="AS1634" s="131">
        <v>589.66499999999996</v>
      </c>
      <c r="AT1634" s="131">
        <v>466.07100000000003</v>
      </c>
      <c r="AU1634" s="131">
        <v>419.89699999999999</v>
      </c>
      <c r="AV1634" s="131">
        <v>503.10700000000003</v>
      </c>
      <c r="AW1634" s="131">
        <v>445.16199999999998</v>
      </c>
      <c r="AX1634" s="131">
        <v>486.375</v>
      </c>
      <c r="AY1634" s="131">
        <v>500.452</v>
      </c>
      <c r="AZ1634" s="131">
        <v>462.94499999999999</v>
      </c>
      <c r="BA1634" s="131">
        <v>374.83499999999998</v>
      </c>
      <c r="BB1634">
        <v>370.24200000000002</v>
      </c>
      <c r="BC1634" t="s">
        <v>147</v>
      </c>
    </row>
    <row r="1635" spans="1:55" hidden="1" x14ac:dyDescent="0.25">
      <c r="A1635" t="s">
        <v>150</v>
      </c>
      <c r="B1635" t="s">
        <v>149</v>
      </c>
      <c r="C1635" t="s">
        <v>155</v>
      </c>
      <c r="D1635" s="131">
        <v>445.28300000000002</v>
      </c>
      <c r="E1635" s="131">
        <v>541.48500000000001</v>
      </c>
      <c r="F1635" s="131">
        <v>596.23199999999997</v>
      </c>
      <c r="G1635" s="131">
        <v>982.15200000000004</v>
      </c>
      <c r="H1635" s="131">
        <v>1121.8309999999999</v>
      </c>
      <c r="I1635" s="131">
        <v>1325.86</v>
      </c>
      <c r="J1635" s="131">
        <v>1624.924</v>
      </c>
      <c r="K1635" s="131">
        <v>1653.0039999999999</v>
      </c>
      <c r="L1635" s="131">
        <v>1711.35</v>
      </c>
      <c r="M1635" s="131">
        <v>1751.796</v>
      </c>
      <c r="N1635" s="131">
        <v>1781.585</v>
      </c>
      <c r="O1635" s="131">
        <v>1935.9880000000001</v>
      </c>
      <c r="P1635" s="131">
        <v>2009.5609999999999</v>
      </c>
      <c r="Q1635" s="131">
        <v>1644.5550000000001</v>
      </c>
      <c r="R1635" s="131">
        <v>1283.99</v>
      </c>
      <c r="S1635" s="131">
        <v>2001.1880000000001</v>
      </c>
      <c r="T1635" s="131">
        <v>1869.2470000000001</v>
      </c>
      <c r="U1635" s="131">
        <v>1859.5</v>
      </c>
      <c r="V1635" s="131">
        <v>1858.932</v>
      </c>
      <c r="W1635" s="131">
        <v>1910.9380000000001</v>
      </c>
      <c r="X1635" s="131">
        <v>1917.3910000000001</v>
      </c>
      <c r="Y1635" s="131">
        <v>1993.5989999999999</v>
      </c>
      <c r="Z1635" s="131">
        <v>2070.4870000000001</v>
      </c>
      <c r="AA1635" s="131">
        <v>1954.857</v>
      </c>
      <c r="AB1635" s="131">
        <v>1858.6020000000001</v>
      </c>
      <c r="AC1635" s="131">
        <v>1869.701</v>
      </c>
      <c r="AD1635" s="131">
        <v>1888.5150000000001</v>
      </c>
      <c r="AE1635" s="131">
        <v>1885.895</v>
      </c>
      <c r="AF1635" s="131">
        <v>2093.366</v>
      </c>
      <c r="AG1635" s="131">
        <v>2054.4540000000002</v>
      </c>
      <c r="AH1635" s="131">
        <v>1994.597</v>
      </c>
      <c r="AI1635" s="131">
        <v>1992.241</v>
      </c>
      <c r="AJ1635" s="131">
        <v>1931.6859999999999</v>
      </c>
      <c r="AK1635" s="131">
        <v>1945.2470000000001</v>
      </c>
      <c r="AL1635" s="131">
        <v>1810.0450000000001</v>
      </c>
      <c r="AM1635" s="131">
        <v>1780.2070000000001</v>
      </c>
      <c r="AN1635" s="131">
        <v>1747.3009999999999</v>
      </c>
      <c r="AO1635" s="131">
        <v>1439.5889999999999</v>
      </c>
      <c r="AP1635" s="131">
        <v>1575.2439999999999</v>
      </c>
      <c r="AQ1635" s="131">
        <v>975.38800000000003</v>
      </c>
      <c r="AR1635" s="131">
        <v>1197.4559999999999</v>
      </c>
      <c r="AS1635" s="131">
        <v>852.88400000000001</v>
      </c>
      <c r="AT1635" s="131">
        <v>826.03</v>
      </c>
      <c r="AU1635" s="131">
        <v>833.22500000000002</v>
      </c>
      <c r="AV1635" s="131">
        <v>820.476</v>
      </c>
      <c r="AW1635" s="131">
        <v>814.75599999999997</v>
      </c>
      <c r="AX1635" s="131">
        <v>771.14300000000003</v>
      </c>
      <c r="AY1635" s="131">
        <v>786.43399999999997</v>
      </c>
      <c r="AZ1635" s="131">
        <v>750.47500000000002</v>
      </c>
      <c r="BA1635" s="131">
        <v>844.75199999999995</v>
      </c>
      <c r="BB1635">
        <v>1146.7360000000001</v>
      </c>
      <c r="BC1635" t="s">
        <v>147</v>
      </c>
    </row>
    <row r="1636" spans="1:55" hidden="1" x14ac:dyDescent="0.25">
      <c r="A1636" t="s">
        <v>150</v>
      </c>
      <c r="B1636" t="s">
        <v>149</v>
      </c>
      <c r="C1636" t="s">
        <v>154</v>
      </c>
      <c r="D1636" s="131">
        <v>0</v>
      </c>
      <c r="E1636" s="131">
        <v>0</v>
      </c>
      <c r="F1636" s="131">
        <v>0</v>
      </c>
      <c r="G1636" s="131">
        <v>0</v>
      </c>
      <c r="H1636" s="131">
        <v>0</v>
      </c>
      <c r="I1636" s="131">
        <v>0</v>
      </c>
      <c r="J1636" s="131">
        <v>0</v>
      </c>
      <c r="K1636" s="131">
        <v>0</v>
      </c>
      <c r="L1636" s="131">
        <v>0</v>
      </c>
      <c r="M1636" s="131">
        <v>0</v>
      </c>
      <c r="N1636" s="131">
        <v>0</v>
      </c>
      <c r="O1636" s="131">
        <v>0</v>
      </c>
      <c r="P1636" s="131">
        <v>0</v>
      </c>
      <c r="Q1636" s="131">
        <v>0</v>
      </c>
      <c r="R1636" s="131">
        <v>0</v>
      </c>
      <c r="S1636" s="131">
        <v>0</v>
      </c>
      <c r="T1636" s="131">
        <v>0</v>
      </c>
      <c r="U1636" s="131">
        <v>0</v>
      </c>
      <c r="V1636" s="131">
        <v>0</v>
      </c>
      <c r="W1636" s="131">
        <v>0</v>
      </c>
      <c r="X1636" s="131">
        <v>0</v>
      </c>
      <c r="Y1636" s="131">
        <v>0</v>
      </c>
      <c r="Z1636" s="131">
        <v>0</v>
      </c>
      <c r="AA1636" s="131">
        <v>0</v>
      </c>
      <c r="AB1636" s="131">
        <v>0</v>
      </c>
      <c r="AC1636" s="131">
        <v>0</v>
      </c>
      <c r="AD1636" s="131">
        <v>0</v>
      </c>
      <c r="AE1636" s="131">
        <v>0</v>
      </c>
      <c r="AF1636" s="131">
        <v>0</v>
      </c>
      <c r="AG1636" s="131">
        <v>0</v>
      </c>
      <c r="AH1636" s="131">
        <v>183.18600000000001</v>
      </c>
      <c r="AI1636" s="131">
        <v>187.934</v>
      </c>
      <c r="AJ1636" s="131">
        <v>202.35900000000001</v>
      </c>
      <c r="AK1636" s="131">
        <v>184.18700000000001</v>
      </c>
      <c r="AL1636" s="131">
        <v>217.274</v>
      </c>
      <c r="AM1636" s="131">
        <v>159.315</v>
      </c>
      <c r="AN1636" s="131">
        <v>134.19300000000001</v>
      </c>
      <c r="AO1636" s="131">
        <v>117.47799999999999</v>
      </c>
      <c r="AP1636" s="131">
        <v>129.798</v>
      </c>
      <c r="AQ1636" s="131">
        <v>112.592</v>
      </c>
      <c r="AR1636" s="131">
        <v>114.117</v>
      </c>
      <c r="AS1636" s="131">
        <v>121.304</v>
      </c>
      <c r="AT1636" s="131">
        <v>128.67599999999999</v>
      </c>
      <c r="AU1636" s="131">
        <v>134.666</v>
      </c>
      <c r="AV1636" s="131">
        <v>201.624</v>
      </c>
      <c r="AW1636" s="131">
        <v>270.85300000000001</v>
      </c>
      <c r="AX1636" s="131">
        <v>298.30200000000002</v>
      </c>
      <c r="AY1636" s="131">
        <v>310.35500000000002</v>
      </c>
      <c r="AZ1636" s="131">
        <v>352.03500000000003</v>
      </c>
      <c r="BA1636" s="131">
        <v>339.66699999999997</v>
      </c>
      <c r="BB1636">
        <v>388.416</v>
      </c>
      <c r="BC1636" t="s">
        <v>147</v>
      </c>
    </row>
    <row r="1637" spans="1:55" hidden="1" x14ac:dyDescent="0.25">
      <c r="A1637" t="s">
        <v>150</v>
      </c>
      <c r="B1637" t="s">
        <v>149</v>
      </c>
      <c r="C1637" t="s">
        <v>153</v>
      </c>
      <c r="D1637" s="131">
        <v>14.209</v>
      </c>
      <c r="E1637" s="131">
        <v>14.561999999999999</v>
      </c>
      <c r="F1637" s="131">
        <v>11.935</v>
      </c>
      <c r="G1637" s="131">
        <v>12.226000000000001</v>
      </c>
      <c r="H1637" s="131">
        <v>16.225999999999999</v>
      </c>
      <c r="I1637" s="131">
        <v>23.32</v>
      </c>
      <c r="J1637" s="131">
        <v>65.158000000000001</v>
      </c>
      <c r="K1637" s="131">
        <v>78.593000000000004</v>
      </c>
      <c r="L1637" s="131">
        <v>86.79</v>
      </c>
      <c r="M1637" s="131">
        <v>81.418000000000006</v>
      </c>
      <c r="N1637" s="131">
        <v>79.406999999999996</v>
      </c>
      <c r="O1637" s="131">
        <v>83.742000000000004</v>
      </c>
      <c r="P1637" s="131">
        <v>84.781000000000006</v>
      </c>
      <c r="Q1637" s="131">
        <v>72.908000000000001</v>
      </c>
      <c r="R1637" s="131">
        <v>79.688999999999993</v>
      </c>
      <c r="S1637" s="131">
        <v>94.832999999999998</v>
      </c>
      <c r="T1637" s="131">
        <v>98.179000000000002</v>
      </c>
      <c r="U1637" s="131">
        <v>98.902000000000001</v>
      </c>
      <c r="V1637" s="131">
        <v>99.356999999999999</v>
      </c>
      <c r="W1637" s="131">
        <v>70.114999999999995</v>
      </c>
      <c r="X1637" s="131">
        <v>74.399000000000001</v>
      </c>
      <c r="Y1637" s="131">
        <v>73.525999999999996</v>
      </c>
      <c r="Z1637" s="131">
        <v>75.41</v>
      </c>
      <c r="AA1637" s="131">
        <v>78.016000000000005</v>
      </c>
      <c r="AB1637" s="131">
        <v>118.017</v>
      </c>
      <c r="AC1637" s="131">
        <v>129.328</v>
      </c>
      <c r="AD1637" s="131">
        <v>148.41999999999999</v>
      </c>
      <c r="AE1637" s="131">
        <v>164.047</v>
      </c>
      <c r="AF1637" s="131">
        <v>84.192999999999998</v>
      </c>
      <c r="AG1637" s="131">
        <v>64.691999999999993</v>
      </c>
      <c r="AH1637" s="131">
        <v>104.679</v>
      </c>
      <c r="AI1637" s="131">
        <v>72.736999999999995</v>
      </c>
      <c r="AJ1637" s="131">
        <v>128.32</v>
      </c>
      <c r="AK1637" s="131">
        <v>136.827</v>
      </c>
      <c r="AL1637" s="131">
        <v>146.64599999999999</v>
      </c>
      <c r="AM1637" s="131">
        <v>174.38200000000001</v>
      </c>
      <c r="AN1637" s="131">
        <v>185.018</v>
      </c>
      <c r="AO1637" s="131">
        <v>159.14400000000001</v>
      </c>
      <c r="AP1637" s="131">
        <v>172.363</v>
      </c>
      <c r="AQ1637" s="131">
        <v>153.465</v>
      </c>
      <c r="AR1637" s="131">
        <v>173.45699999999999</v>
      </c>
      <c r="AS1637" s="131">
        <v>179.30699999999999</v>
      </c>
      <c r="AT1637" s="131">
        <v>249.39099999999999</v>
      </c>
      <c r="AU1637" s="131">
        <v>227.423</v>
      </c>
      <c r="AV1637" s="131">
        <v>244.75800000000001</v>
      </c>
      <c r="AW1637" s="131">
        <v>229.37700000000001</v>
      </c>
      <c r="AX1637" s="131">
        <v>248.10900000000001</v>
      </c>
      <c r="AY1637" s="131">
        <v>277.822</v>
      </c>
      <c r="AZ1637" s="131">
        <v>294.31</v>
      </c>
      <c r="BA1637" s="131">
        <v>277.346</v>
      </c>
      <c r="BB1637">
        <v>200.83600000000001</v>
      </c>
      <c r="BC1637" t="s">
        <v>147</v>
      </c>
    </row>
    <row r="1638" spans="1:55" hidden="1" x14ac:dyDescent="0.25">
      <c r="A1638" t="s">
        <v>150</v>
      </c>
      <c r="B1638" t="s">
        <v>149</v>
      </c>
      <c r="C1638" t="s">
        <v>152</v>
      </c>
      <c r="D1638" s="131">
        <v>251.64400000000001</v>
      </c>
      <c r="E1638" s="131">
        <v>294.25</v>
      </c>
      <c r="F1638" s="131">
        <v>298.18299999999999</v>
      </c>
      <c r="G1638" s="131">
        <v>14.741</v>
      </c>
      <c r="H1638" s="131">
        <v>18.541</v>
      </c>
      <c r="I1638" s="131">
        <v>32.442</v>
      </c>
      <c r="J1638" s="131">
        <v>54.524000000000001</v>
      </c>
      <c r="K1638" s="131">
        <v>60.686</v>
      </c>
      <c r="L1638" s="131">
        <v>87.307000000000002</v>
      </c>
      <c r="M1638" s="131">
        <v>75.037999999999997</v>
      </c>
      <c r="N1638" s="131">
        <v>74.403000000000006</v>
      </c>
      <c r="O1638" s="131">
        <v>42.792000000000002</v>
      </c>
      <c r="P1638" s="131">
        <v>40.835999999999999</v>
      </c>
      <c r="Q1638" s="131">
        <v>33.567999999999998</v>
      </c>
      <c r="R1638" s="131">
        <v>34.512999999999998</v>
      </c>
      <c r="S1638" s="131">
        <v>27.257000000000001</v>
      </c>
      <c r="T1638" s="131">
        <v>44.302</v>
      </c>
      <c r="U1638" s="131">
        <v>100.76</v>
      </c>
      <c r="V1638" s="131">
        <v>113.56699999999999</v>
      </c>
      <c r="W1638" s="131">
        <v>101.70699999999999</v>
      </c>
      <c r="X1638" s="131">
        <v>122.551</v>
      </c>
      <c r="Y1638" s="131">
        <v>125.658</v>
      </c>
      <c r="Z1638" s="131">
        <v>127.604</v>
      </c>
      <c r="AA1638" s="131">
        <v>121.304</v>
      </c>
      <c r="AB1638" s="131">
        <v>107.589</v>
      </c>
      <c r="AC1638" s="131">
        <v>74.448999999999998</v>
      </c>
      <c r="AD1638" s="131">
        <v>84.215000000000003</v>
      </c>
      <c r="AE1638" s="131">
        <v>96.709000000000003</v>
      </c>
      <c r="AF1638" s="131">
        <v>295.36200000000002</v>
      </c>
      <c r="AG1638" s="131">
        <v>278.68299999999999</v>
      </c>
      <c r="AH1638" s="131">
        <v>147.738</v>
      </c>
      <c r="AI1638" s="131">
        <v>91.474999999999994</v>
      </c>
      <c r="AJ1638" s="131">
        <v>103.351</v>
      </c>
      <c r="AK1638" s="131">
        <v>121.59699999999999</v>
      </c>
      <c r="AL1638" s="131">
        <v>137.202</v>
      </c>
      <c r="AM1638" s="131">
        <v>32.298000000000002</v>
      </c>
      <c r="AN1638" s="131">
        <v>37.454000000000001</v>
      </c>
      <c r="AO1638" s="131">
        <v>27.991</v>
      </c>
      <c r="AP1638" s="131">
        <v>26.425999999999998</v>
      </c>
      <c r="AQ1638" s="131">
        <v>27.936</v>
      </c>
      <c r="AR1638" s="131">
        <v>19.789000000000001</v>
      </c>
      <c r="AS1638" s="131">
        <v>159.327</v>
      </c>
      <c r="AT1638" s="131">
        <v>88.337000000000003</v>
      </c>
      <c r="AU1638" s="131">
        <v>159.001</v>
      </c>
      <c r="AV1638" s="131">
        <v>162.35</v>
      </c>
      <c r="AW1638" s="131">
        <v>188.346</v>
      </c>
      <c r="AX1638" s="131">
        <v>174.76</v>
      </c>
      <c r="AY1638" s="131">
        <v>159.10499999999999</v>
      </c>
      <c r="AZ1638" s="131">
        <v>141.80799999999999</v>
      </c>
      <c r="BA1638" s="131">
        <v>116.935</v>
      </c>
      <c r="BB1638">
        <v>332.11599999999999</v>
      </c>
      <c r="BC1638" t="s">
        <v>147</v>
      </c>
    </row>
    <row r="1639" spans="1:55" hidden="1" x14ac:dyDescent="0.25">
      <c r="A1639" t="s">
        <v>150</v>
      </c>
      <c r="B1639" t="s">
        <v>149</v>
      </c>
      <c r="C1639" t="s">
        <v>151</v>
      </c>
      <c r="D1639" s="131">
        <v>0</v>
      </c>
      <c r="E1639" s="131">
        <v>0</v>
      </c>
      <c r="F1639" s="131">
        <v>0</v>
      </c>
      <c r="G1639" s="131">
        <v>0</v>
      </c>
      <c r="H1639" s="131">
        <v>0</v>
      </c>
      <c r="I1639" s="131">
        <v>0</v>
      </c>
      <c r="J1639" s="131">
        <v>0</v>
      </c>
      <c r="K1639" s="131">
        <v>0</v>
      </c>
      <c r="L1639" s="131">
        <v>0</v>
      </c>
      <c r="M1639" s="131">
        <v>0</v>
      </c>
      <c r="N1639" s="131">
        <v>0</v>
      </c>
      <c r="O1639" s="131">
        <v>0</v>
      </c>
      <c r="P1639" s="131">
        <v>0</v>
      </c>
      <c r="Q1639" s="131">
        <v>0</v>
      </c>
      <c r="R1639" s="131">
        <v>0</v>
      </c>
      <c r="S1639" s="131">
        <v>0</v>
      </c>
      <c r="T1639" s="131">
        <v>0</v>
      </c>
      <c r="U1639" s="131">
        <v>0</v>
      </c>
      <c r="V1639" s="131">
        <v>0</v>
      </c>
      <c r="W1639" s="131">
        <v>0</v>
      </c>
      <c r="X1639" s="131">
        <v>0</v>
      </c>
      <c r="Y1639" s="131">
        <v>0</v>
      </c>
      <c r="Z1639" s="131">
        <v>0</v>
      </c>
      <c r="AA1639" s="131">
        <v>0</v>
      </c>
      <c r="AB1639" s="131">
        <v>0</v>
      </c>
      <c r="AC1639" s="131">
        <v>0</v>
      </c>
      <c r="AD1639" s="131">
        <v>0</v>
      </c>
      <c r="AE1639" s="131">
        <v>0</v>
      </c>
      <c r="AF1639" s="131">
        <v>0</v>
      </c>
      <c r="AG1639" s="131">
        <v>0</v>
      </c>
      <c r="AH1639" s="131">
        <v>0</v>
      </c>
      <c r="AI1639" s="131">
        <v>0</v>
      </c>
      <c r="AJ1639" s="131">
        <v>0</v>
      </c>
      <c r="AK1639" s="131">
        <v>0</v>
      </c>
      <c r="AL1639" s="131">
        <v>0</v>
      </c>
      <c r="AM1639" s="131">
        <v>0</v>
      </c>
      <c r="AN1639" s="131">
        <v>0</v>
      </c>
      <c r="AO1639" s="131">
        <v>0</v>
      </c>
      <c r="AP1639" s="131">
        <v>0</v>
      </c>
      <c r="AQ1639" s="131">
        <v>0</v>
      </c>
      <c r="AR1639" s="131">
        <v>6.3620000000000001</v>
      </c>
      <c r="AS1639" s="131">
        <v>2.1539999999999999</v>
      </c>
      <c r="AT1639" s="131">
        <v>5.7919999999999998</v>
      </c>
      <c r="AU1639" s="131">
        <v>6.8529999999999998</v>
      </c>
      <c r="AV1639" s="131">
        <v>5.9249999999999998</v>
      </c>
      <c r="AW1639" s="131">
        <v>4.9690000000000003</v>
      </c>
      <c r="AX1639" s="131">
        <v>6.9790000000000001</v>
      </c>
      <c r="AY1639" s="131">
        <v>2.016</v>
      </c>
      <c r="AZ1639" s="131">
        <v>1.359</v>
      </c>
      <c r="BA1639" s="131">
        <v>0</v>
      </c>
      <c r="BB1639">
        <v>0</v>
      </c>
      <c r="BC1639" t="s">
        <v>147</v>
      </c>
    </row>
    <row r="1640" spans="1:55" hidden="1" x14ac:dyDescent="0.25">
      <c r="A1640" t="s">
        <v>150</v>
      </c>
      <c r="B1640" t="s">
        <v>149</v>
      </c>
      <c r="C1640" t="s">
        <v>148</v>
      </c>
      <c r="D1640" s="131">
        <v>866.70299999999997</v>
      </c>
      <c r="E1640" s="131">
        <v>1043.9380000000001</v>
      </c>
      <c r="F1640" s="131">
        <v>1121</v>
      </c>
      <c r="G1640" s="131">
        <v>1247.684</v>
      </c>
      <c r="H1640" s="131">
        <v>1424.4359999999999</v>
      </c>
      <c r="I1640" s="131">
        <v>1676.6089999999999</v>
      </c>
      <c r="J1640" s="131">
        <v>2395.087</v>
      </c>
      <c r="K1640" s="131">
        <v>2545.5709999999999</v>
      </c>
      <c r="L1640" s="131">
        <v>2592.8389999999999</v>
      </c>
      <c r="M1640" s="131">
        <v>2635.4430000000002</v>
      </c>
      <c r="N1640" s="131">
        <v>2606.223</v>
      </c>
      <c r="O1640" s="131">
        <v>2678.7020000000002</v>
      </c>
      <c r="P1640" s="131">
        <v>2734.18</v>
      </c>
      <c r="Q1640" s="131">
        <v>2373.23</v>
      </c>
      <c r="R1640" s="131">
        <v>1992.268</v>
      </c>
      <c r="S1640" s="131">
        <v>2584.7910000000002</v>
      </c>
      <c r="T1640" s="131">
        <v>2484.5990000000002</v>
      </c>
      <c r="U1640" s="131">
        <v>2526.1410000000001</v>
      </c>
      <c r="V1640" s="131">
        <v>2555.1860000000001</v>
      </c>
      <c r="W1640" s="131">
        <v>2613.9470000000001</v>
      </c>
      <c r="X1640" s="131">
        <v>2776.9690000000001</v>
      </c>
      <c r="Y1640" s="131">
        <v>2860.7350000000001</v>
      </c>
      <c r="Z1640" s="131">
        <v>2975.3429999999998</v>
      </c>
      <c r="AA1640" s="131">
        <v>2872.6950000000002</v>
      </c>
      <c r="AB1640" s="131">
        <v>2876.19</v>
      </c>
      <c r="AC1640" s="131">
        <v>2857.9850000000001</v>
      </c>
      <c r="AD1640" s="131">
        <v>2916.2429999999999</v>
      </c>
      <c r="AE1640" s="131">
        <v>2943.489</v>
      </c>
      <c r="AF1640" s="131">
        <v>3495.192</v>
      </c>
      <c r="AG1640" s="131">
        <v>3302.5419999999999</v>
      </c>
      <c r="AH1640" s="131">
        <v>3437.7579999999998</v>
      </c>
      <c r="AI1640" s="131">
        <v>3310.5909999999999</v>
      </c>
      <c r="AJ1640" s="131">
        <v>3446.047</v>
      </c>
      <c r="AK1640" s="131">
        <v>3467.2060000000001</v>
      </c>
      <c r="AL1640" s="131">
        <v>3389.8609999999999</v>
      </c>
      <c r="AM1640" s="131">
        <v>3396.0160000000001</v>
      </c>
      <c r="AN1640" s="131">
        <v>3366.25</v>
      </c>
      <c r="AO1640" s="131">
        <v>3595.194</v>
      </c>
      <c r="AP1640" s="131">
        <v>3908.11</v>
      </c>
      <c r="AQ1640" s="131">
        <v>3460.4859999999999</v>
      </c>
      <c r="AR1640" s="131">
        <v>3188.0839999999998</v>
      </c>
      <c r="AS1640" s="131">
        <v>2764.136</v>
      </c>
      <c r="AT1640" s="131">
        <v>2509.4079999999999</v>
      </c>
      <c r="AU1640" s="131">
        <v>2449.759</v>
      </c>
      <c r="AV1640" s="131">
        <v>2817.7469999999998</v>
      </c>
      <c r="AW1640" s="131">
        <v>2823.7739999999999</v>
      </c>
      <c r="AX1640" s="131">
        <v>2817.4180000000001</v>
      </c>
      <c r="AY1640" s="131">
        <v>2960.16</v>
      </c>
      <c r="AZ1640" s="131">
        <v>3037.143</v>
      </c>
      <c r="BA1640" s="131">
        <v>3013.433</v>
      </c>
      <c r="BB1640">
        <v>3420.64</v>
      </c>
      <c r="BC1640" t="s">
        <v>147</v>
      </c>
    </row>
    <row r="1641" spans="1:55" x14ac:dyDescent="0.25">
      <c r="A1641" t="s">
        <v>223</v>
      </c>
      <c r="B1641" t="s">
        <v>149</v>
      </c>
      <c r="C1641" t="s">
        <v>158</v>
      </c>
      <c r="D1641" s="131"/>
      <c r="E1641" s="131"/>
      <c r="F1641" s="131"/>
      <c r="G1641" s="131"/>
      <c r="H1641" s="131"/>
      <c r="I1641" s="131"/>
      <c r="J1641" s="131"/>
      <c r="K1641" s="131"/>
      <c r="L1641" s="131"/>
      <c r="M1641" s="131"/>
      <c r="N1641" s="131"/>
      <c r="O1641" s="131"/>
      <c r="P1641" s="131"/>
      <c r="Q1641" s="131"/>
      <c r="R1641" s="131"/>
      <c r="S1641" s="131"/>
      <c r="T1641" s="131"/>
      <c r="U1641" s="131"/>
      <c r="V1641" s="131"/>
      <c r="W1641" s="131"/>
      <c r="X1641" s="131"/>
      <c r="Y1641" s="131"/>
      <c r="Z1641" s="131"/>
      <c r="AA1641" s="131"/>
      <c r="AB1641" s="131"/>
      <c r="AC1641" s="131"/>
      <c r="AD1641" s="131"/>
      <c r="AE1641" s="131"/>
      <c r="AF1641" s="131"/>
      <c r="AG1641" s="131"/>
      <c r="AH1641" s="131"/>
      <c r="AI1641" s="131"/>
      <c r="AJ1641" s="131"/>
      <c r="AK1641" s="131"/>
      <c r="AL1641" s="131"/>
      <c r="AM1641" s="131"/>
      <c r="AN1641" s="131"/>
      <c r="AO1641" s="131"/>
      <c r="AP1641" s="131"/>
      <c r="AQ1641" s="131">
        <f>SUM(_xlfn.NUMBERVALUE(AQ84,".")+_xlfn.NUMBERVALUE(AQ129,".")+_xlfn.NUMBERVALUE(AQ309,".")+_xlfn.NUMBERVALUE(AQ354,".")+_xlfn.NUMBERVALUE(AQ399,".")+_xlfn.NUMBERVALUE(AQ444,".")+_xlfn.NUMBERVALUE(AQ489,".")+_xlfn.NUMBERVALUE(AQ534,".")+_xlfn.NUMBERVALUE(AQ129,".")+_xlfn.NUMBERVALUE(AQ624,".")+_xlfn.NUMBERVALUE(AQ669,".")+_xlfn.NUMBERVALUE(AQ714,".")+_xlfn.NUMBERVALUE(AQ849,".")+_xlfn.NUMBERVALUE(AQ984,".")+_xlfn.NUMBERVALUE(AQ1119,".")+_xlfn.NUMBERVALUE(AQ1164,".")+_xlfn.NUMBERVALUE(AQ1209,".")+_xlfn.NUMBERVALUE(AQ1254,"."))</f>
        <v>1150.1469999999999</v>
      </c>
      <c r="AR1641" s="131">
        <f>SUM(_xlfn.NUMBERVALUE(AR84,".")+_xlfn.NUMBERVALUE(AR129,".")+_xlfn.NUMBERVALUE(AR309,".")+_xlfn.NUMBERVALUE(AR354,".")+_xlfn.NUMBERVALUE(AR399,".")+_xlfn.NUMBERVALUE(AR444,".")+_xlfn.NUMBERVALUE(AR489,".")+_xlfn.NUMBERVALUE(AR534,".")+_xlfn.NUMBERVALUE(AR129,".")+_xlfn.NUMBERVALUE(AR624,".")+_xlfn.NUMBERVALUE(AR669,".")+_xlfn.NUMBERVALUE(AR714,".")+_xlfn.NUMBERVALUE(AR849,".")+_xlfn.NUMBERVALUE(AR984,".")+_xlfn.NUMBERVALUE(AR1119,".")+_xlfn.NUMBERVALUE(AR1164,".")+_xlfn.NUMBERVALUE(AR1209,".")+_xlfn.NUMBERVALUE(AR1254,"."))</f>
        <v>1091.0710000000001</v>
      </c>
      <c r="AS1641" s="131">
        <f>SUM(_xlfn.NUMBERVALUE(AS84,".")+_xlfn.NUMBERVALUE(AS129,".")+_xlfn.NUMBERVALUE(AS309,".")+_xlfn.NUMBERVALUE(AS354,".")+_xlfn.NUMBERVALUE(AS399,".")+_xlfn.NUMBERVALUE(AS444,".")+_xlfn.NUMBERVALUE(AS489,".")+_xlfn.NUMBERVALUE(AS534,".")+_xlfn.NUMBERVALUE(AS129,".")+_xlfn.NUMBERVALUE(AS624,".")+_xlfn.NUMBERVALUE(AS669,".")+_xlfn.NUMBERVALUE(AS714,".")+_xlfn.NUMBERVALUE(AS849,".")+_xlfn.NUMBERVALUE(AS984,".")+_xlfn.NUMBERVALUE(AS1119,".")+_xlfn.NUMBERVALUE(AS1164,".")+_xlfn.NUMBERVALUE(AS1209,".")+_xlfn.NUMBERVALUE(AS1254,"."))</f>
        <v>1018.4580000000001</v>
      </c>
      <c r="AT1641" s="131">
        <f>SUM(_xlfn.NUMBERVALUE(AT84,".")+_xlfn.NUMBERVALUE(AT129,".")+_xlfn.NUMBERVALUE(AT309,".")+_xlfn.NUMBERVALUE(AT354,".")+_xlfn.NUMBERVALUE(AT399,".")+_xlfn.NUMBERVALUE(AT444,".")+_xlfn.NUMBERVALUE(AT489,".")+_xlfn.NUMBERVALUE(AT534,".")+_xlfn.NUMBERVALUE(AT129,".")+_xlfn.NUMBERVALUE(AT624,".")+_xlfn.NUMBERVALUE(AT669,".")+_xlfn.NUMBERVALUE(AT714,".")+_xlfn.NUMBERVALUE(AT849,".")+_xlfn.NUMBERVALUE(AT984,".")+_xlfn.NUMBERVALUE(AT1119,".")+_xlfn.NUMBERVALUE(AT1164,".")+_xlfn.NUMBERVALUE(AT1209,".")+_xlfn.NUMBERVALUE(AT1254,"."))</f>
        <v>956.58100000000002</v>
      </c>
      <c r="AU1641" s="131">
        <f>SUM(_xlfn.NUMBERVALUE(AU84,".")+_xlfn.NUMBERVALUE(AU129,".")+_xlfn.NUMBERVALUE(AU309,".")+_xlfn.NUMBERVALUE(AU354,".")+_xlfn.NUMBERVALUE(AU399,".")+_xlfn.NUMBERVALUE(AU444,".")+_xlfn.NUMBERVALUE(AU489,".")+_xlfn.NUMBERVALUE(AU534,".")+_xlfn.NUMBERVALUE(AU129,".")+_xlfn.NUMBERVALUE(AU624,".")+_xlfn.NUMBERVALUE(AU669,".")+_xlfn.NUMBERVALUE(AU714,".")+_xlfn.NUMBERVALUE(AU849,".")+_xlfn.NUMBERVALUE(AU984,".")+_xlfn.NUMBERVALUE(AU1119,".")+_xlfn.NUMBERVALUE(AU1164,".")+_xlfn.NUMBERVALUE(AU1209,".")+_xlfn.NUMBERVALUE(AU1254,"."))</f>
        <v>1016.2789999999999</v>
      </c>
      <c r="AV1641" s="131">
        <f>SUM(_xlfn.NUMBERVALUE(AV84,".")+_xlfn.NUMBERVALUE(AV129,".")+_xlfn.NUMBERVALUE(AV309,".")+_xlfn.NUMBERVALUE(AV354,".")+_xlfn.NUMBERVALUE(AV399,".")+_xlfn.NUMBERVALUE(AV444,".")+_xlfn.NUMBERVALUE(AV489,".")+_xlfn.NUMBERVALUE(AV534,".")+_xlfn.NUMBERVALUE(AV129,".")+_xlfn.NUMBERVALUE(AV624,".")+_xlfn.NUMBERVALUE(AV669,".")+_xlfn.NUMBERVALUE(AV714,".")+_xlfn.NUMBERVALUE(AV849,".")+_xlfn.NUMBERVALUE(AV984,".")+_xlfn.NUMBERVALUE(AV1119,".")+_xlfn.NUMBERVALUE(AV1164,".")+_xlfn.NUMBERVALUE(AV1209,".")+_xlfn.NUMBERVALUE(AV1254,"."))</f>
        <v>1023.3369999999999</v>
      </c>
      <c r="AW1641" s="131">
        <f>SUM(_xlfn.NUMBERVALUE(AW84,".")+_xlfn.NUMBERVALUE(AW129,".")+_xlfn.NUMBERVALUE(AW309,".")+_xlfn.NUMBERVALUE(AW354,".")+_xlfn.NUMBERVALUE(AW399,".")+_xlfn.NUMBERVALUE(AW444,".")+_xlfn.NUMBERVALUE(AW489,".")+_xlfn.NUMBERVALUE(AW534,".")+_xlfn.NUMBERVALUE(AW129,".")+_xlfn.NUMBERVALUE(AW624,".")+_xlfn.NUMBERVALUE(AW669,".")+_xlfn.NUMBERVALUE(AW714,".")+_xlfn.NUMBERVALUE(AW849,".")+_xlfn.NUMBERVALUE(AW984,".")+_xlfn.NUMBERVALUE(AW1119,".")+_xlfn.NUMBERVALUE(AW1164,".")+_xlfn.NUMBERVALUE(AW1209,".")+_xlfn.NUMBERVALUE(AW1254,"."))</f>
        <v>1265.1640000000002</v>
      </c>
      <c r="AX1641" s="131">
        <f>SUM(_xlfn.NUMBERVALUE(AX84,".")+_xlfn.NUMBERVALUE(AX129,".")+_xlfn.NUMBERVALUE(AX309,".")+_xlfn.NUMBERVALUE(AX354,".")+_xlfn.NUMBERVALUE(AX399,".")+_xlfn.NUMBERVALUE(AX444,".")+_xlfn.NUMBERVALUE(AX489,".")+_xlfn.NUMBERVALUE(AX534,".")+_xlfn.NUMBERVALUE(AX129,".")+_xlfn.NUMBERVALUE(AX624,".")+_xlfn.NUMBERVALUE(AX669,".")+_xlfn.NUMBERVALUE(AX714,".")+_xlfn.NUMBERVALUE(AX849,".")+_xlfn.NUMBERVALUE(AX984,".")+_xlfn.NUMBERVALUE(AX1119,".")+_xlfn.NUMBERVALUE(AX1164,".")+_xlfn.NUMBERVALUE(AX1209,".")+_xlfn.NUMBERVALUE(AX1254,"."))</f>
        <v>1490.5389999999998</v>
      </c>
      <c r="AY1641" s="131">
        <f>SUM(_xlfn.NUMBERVALUE(AY84,".")+_xlfn.NUMBERVALUE(AY129,".")+_xlfn.NUMBERVALUE(AY309,".")+_xlfn.NUMBERVALUE(AY354,".")+_xlfn.NUMBERVALUE(AY399,".")+_xlfn.NUMBERVALUE(AY444,".")+_xlfn.NUMBERVALUE(AY489,".")+_xlfn.NUMBERVALUE(AY534,".")+_xlfn.NUMBERVALUE(AY129,".")+_xlfn.NUMBERVALUE(AY624,".")+_xlfn.NUMBERVALUE(AY669,".")+_xlfn.NUMBERVALUE(AY714,".")+_xlfn.NUMBERVALUE(AY849,".")+_xlfn.NUMBERVALUE(AY984,".")+_xlfn.NUMBERVALUE(AY1119,".")+_xlfn.NUMBERVALUE(AY1164,".")+_xlfn.NUMBERVALUE(AY1209,".")+_xlfn.NUMBERVALUE(AY1254,"."))</f>
        <v>1553.0989999999999</v>
      </c>
      <c r="AZ1641" s="131">
        <f>SUM(_xlfn.NUMBERVALUE(AZ84,".")+_xlfn.NUMBERVALUE(AZ129,".")+_xlfn.NUMBERVALUE(AZ309,".")+_xlfn.NUMBERVALUE(AZ354,".")+_xlfn.NUMBERVALUE(AZ399,".")+_xlfn.NUMBERVALUE(AZ444,".")+_xlfn.NUMBERVALUE(AZ489,".")+_xlfn.NUMBERVALUE(AZ534,".")+_xlfn.NUMBERVALUE(AZ129,".")+_xlfn.NUMBERVALUE(AZ624,".")+_xlfn.NUMBERVALUE(AZ669,".")+_xlfn.NUMBERVALUE(AZ714,".")+_xlfn.NUMBERVALUE(AZ849,".")+_xlfn.NUMBERVALUE(AZ984,".")+_xlfn.NUMBERVALUE(AZ1119,".")+_xlfn.NUMBERVALUE(AZ1164,".")+_xlfn.NUMBERVALUE(AZ1209,".")+_xlfn.NUMBERVALUE(AZ1254,"."))</f>
        <v>1818.9680000000001</v>
      </c>
      <c r="BA1641" s="131">
        <f>SUM(_xlfn.NUMBERVALUE(BA84,".")+_xlfn.NUMBERVALUE(BA129,".")+_xlfn.NUMBERVALUE(BA309,".")+_xlfn.NUMBERVALUE(BA354,".")+_xlfn.NUMBERVALUE(BA399,".")+_xlfn.NUMBERVALUE(BA444,".")+_xlfn.NUMBERVALUE(BA489,".")+_xlfn.NUMBERVALUE(BA534,".")+_xlfn.NUMBERVALUE(BA129,".")+_xlfn.NUMBERVALUE(BA624,".")+_xlfn.NUMBERVALUE(BA669,".")+_xlfn.NUMBERVALUE(BA714,".")+_xlfn.NUMBERVALUE(BA849,".")+_xlfn.NUMBERVALUE(BA984,".")+_xlfn.NUMBERVALUE(BA1119,".")+_xlfn.NUMBERVALUE(BA1164,".")+_xlfn.NUMBERVALUE(BA1209,".")+_xlfn.NUMBERVALUE(BA1254,"."))</f>
        <v>2722.0889999999999</v>
      </c>
      <c r="BB1641" s="131">
        <f>SUM(_xlfn.NUMBERVALUE(BB84,".")+_xlfn.NUMBERVALUE(BB129,".")+_xlfn.NUMBERVALUE(BB309,".")+_xlfn.NUMBERVALUE(BB354,".")+_xlfn.NUMBERVALUE(BB399,".")+_xlfn.NUMBERVALUE(BB444,".")+_xlfn.NUMBERVALUE(BB489,".")+_xlfn.NUMBERVALUE(BB534,".")+_xlfn.NUMBERVALUE(BB129,".")+_xlfn.NUMBERVALUE(BB624,".")+_xlfn.NUMBERVALUE(BB669,".")+_xlfn.NUMBERVALUE(BB714,".")+_xlfn.NUMBERVALUE(BB849,".")+_xlfn.NUMBERVALUE(BB984,".")+_xlfn.NUMBERVALUE(BB1119,".")+_xlfn.NUMBERVALUE(BB1164,".")+_xlfn.NUMBERVALUE(BB1209,".")+_xlfn.NUMBERVALUE(BB1254,"."))</f>
        <v>57.453000000000003</v>
      </c>
      <c r="BC1641" s="131">
        <f>SUM(_xlfn.NUMBERVALUE(BC84,".")+_xlfn.NUMBERVALUE(BC129,".")+_xlfn.NUMBERVALUE(BC309,".")+_xlfn.NUMBERVALUE(BC354,".")+_xlfn.NUMBERVALUE(BC399,".")+_xlfn.NUMBERVALUE(BC444,".")+_xlfn.NUMBERVALUE(BC489,".")+_xlfn.NUMBERVALUE(BC534,".")+_xlfn.NUMBERVALUE(BC129,".")+_xlfn.NUMBERVALUE(BC624,".")+_xlfn.NUMBERVALUE(BC669,".")+_xlfn.NUMBERVALUE(BC714,".")+_xlfn.NUMBERVALUE(BC849,".")+_xlfn.NUMBERVALUE(BC984,".")+_xlfn.NUMBERVALUE(BC1119,".")+_xlfn.NUMBERVALUE(BC1164,".")+_xlfn.NUMBERVALUE(BC1209,".")+_xlfn.NUMBERVALUE(BC1254,"."))</f>
        <v>0</v>
      </c>
    </row>
    <row r="1642" spans="1:55" x14ac:dyDescent="0.25">
      <c r="A1642" t="s">
        <v>223</v>
      </c>
      <c r="B1642" t="s">
        <v>149</v>
      </c>
      <c r="C1642" t="s">
        <v>157</v>
      </c>
      <c r="D1642" s="131"/>
      <c r="E1642" s="131"/>
      <c r="F1642" s="131"/>
      <c r="G1642" s="131"/>
      <c r="H1642" s="131"/>
      <c r="I1642" s="131"/>
      <c r="J1642" s="131"/>
      <c r="K1642" s="131"/>
      <c r="L1642" s="131"/>
      <c r="M1642" s="131"/>
      <c r="N1642" s="131"/>
      <c r="O1642" s="131"/>
      <c r="P1642" s="131"/>
      <c r="Q1642" s="131"/>
      <c r="R1642" s="131"/>
      <c r="S1642" s="131"/>
      <c r="T1642" s="131"/>
      <c r="U1642" s="131"/>
      <c r="V1642" s="131"/>
      <c r="W1642" s="131"/>
      <c r="X1642" s="131"/>
      <c r="Y1642" s="131"/>
      <c r="Z1642" s="131"/>
      <c r="AA1642" s="131"/>
      <c r="AB1642" s="131"/>
      <c r="AC1642" s="131"/>
      <c r="AD1642" s="131"/>
      <c r="AE1642" s="131"/>
      <c r="AF1642" s="131"/>
      <c r="AG1642" s="131"/>
      <c r="AH1642" s="131"/>
      <c r="AI1642" s="131"/>
      <c r="AJ1642" s="131"/>
      <c r="AK1642" s="131"/>
      <c r="AL1642" s="131"/>
      <c r="AM1642" s="131"/>
      <c r="AN1642" s="131"/>
      <c r="AO1642" s="131"/>
      <c r="AP1642" s="131"/>
      <c r="AQ1642" s="131">
        <f>SUM(_xlfn.NUMBERVALUE(AQ85,".")+_xlfn.NUMBERVALUE(AQ130,".")+_xlfn.NUMBERVALUE(AQ310,".")+_xlfn.NUMBERVALUE(AQ355,".")+_xlfn.NUMBERVALUE(AQ400,".")+_xlfn.NUMBERVALUE(AQ445,".")+_xlfn.NUMBERVALUE(AQ490,".")+_xlfn.NUMBERVALUE(AQ535,".")+_xlfn.NUMBERVALUE(AQ130,".")+_xlfn.NUMBERVALUE(AQ625,".")+_xlfn.NUMBERVALUE(AQ670,".")+_xlfn.NUMBERVALUE(AQ715,".")+_xlfn.NUMBERVALUE(AQ850,".")+_xlfn.NUMBERVALUE(AQ985,".")+_xlfn.NUMBERVALUE(AQ1120,".")+_xlfn.NUMBERVALUE(AQ1165,".")+_xlfn.NUMBERVALUE(AQ1210,".")+_xlfn.NUMBERVALUE(AQ1255,"."))</f>
        <v>433.98499999999996</v>
      </c>
      <c r="AR1642" s="131">
        <f>SUM(_xlfn.NUMBERVALUE(AR85,".")+_xlfn.NUMBERVALUE(AR130,".")+_xlfn.NUMBERVALUE(AR310,".")+_xlfn.NUMBERVALUE(AR355,".")+_xlfn.NUMBERVALUE(AR400,".")+_xlfn.NUMBERVALUE(AR445,".")+_xlfn.NUMBERVALUE(AR490,".")+_xlfn.NUMBERVALUE(AR535,".")+_xlfn.NUMBERVALUE(AR130,".")+_xlfn.NUMBERVALUE(AR625,".")+_xlfn.NUMBERVALUE(AR670,".")+_xlfn.NUMBERVALUE(AR715,".")+_xlfn.NUMBERVALUE(AR850,".")+_xlfn.NUMBERVALUE(AR985,".")+_xlfn.NUMBERVALUE(AR1120,".")+_xlfn.NUMBERVALUE(AR1165,".")+_xlfn.NUMBERVALUE(AR1210,".")+_xlfn.NUMBERVALUE(AR1255,"."))</f>
        <v>374.33899999999994</v>
      </c>
      <c r="AS1642" s="131">
        <f>SUM(_xlfn.NUMBERVALUE(AS85,".")+_xlfn.NUMBERVALUE(AS130,".")+_xlfn.NUMBERVALUE(AS310,".")+_xlfn.NUMBERVALUE(AS355,".")+_xlfn.NUMBERVALUE(AS400,".")+_xlfn.NUMBERVALUE(AS445,".")+_xlfn.NUMBERVALUE(AS490,".")+_xlfn.NUMBERVALUE(AS535,".")+_xlfn.NUMBERVALUE(AS130,".")+_xlfn.NUMBERVALUE(AS625,".")+_xlfn.NUMBERVALUE(AS670,".")+_xlfn.NUMBERVALUE(AS715,".")+_xlfn.NUMBERVALUE(AS850,".")+_xlfn.NUMBERVALUE(AS985,".")+_xlfn.NUMBERVALUE(AS1120,".")+_xlfn.NUMBERVALUE(AS1165,".")+_xlfn.NUMBERVALUE(AS1210,".")+_xlfn.NUMBERVALUE(AS1255,"."))</f>
        <v>382.33799999999997</v>
      </c>
      <c r="AT1642" s="131">
        <f>SUM(_xlfn.NUMBERVALUE(AT85,".")+_xlfn.NUMBERVALUE(AT130,".")+_xlfn.NUMBERVALUE(AT310,".")+_xlfn.NUMBERVALUE(AT355,".")+_xlfn.NUMBERVALUE(AT400,".")+_xlfn.NUMBERVALUE(AT445,".")+_xlfn.NUMBERVALUE(AT490,".")+_xlfn.NUMBERVALUE(AT535,".")+_xlfn.NUMBERVALUE(AT130,".")+_xlfn.NUMBERVALUE(AT625,".")+_xlfn.NUMBERVALUE(AT670,".")+_xlfn.NUMBERVALUE(AT715,".")+_xlfn.NUMBERVALUE(AT850,".")+_xlfn.NUMBERVALUE(AT985,".")+_xlfn.NUMBERVALUE(AT1120,".")+_xlfn.NUMBERVALUE(AT1165,".")+_xlfn.NUMBERVALUE(AT1210,".")+_xlfn.NUMBERVALUE(AT1255,"."))</f>
        <v>292.58799999999997</v>
      </c>
      <c r="AU1642" s="131">
        <f>SUM(_xlfn.NUMBERVALUE(AU85,".")+_xlfn.NUMBERVALUE(AU130,".")+_xlfn.NUMBERVALUE(AU310,".")+_xlfn.NUMBERVALUE(AU355,".")+_xlfn.NUMBERVALUE(AU400,".")+_xlfn.NUMBERVALUE(AU445,".")+_xlfn.NUMBERVALUE(AU490,".")+_xlfn.NUMBERVALUE(AU535,".")+_xlfn.NUMBERVALUE(AU130,".")+_xlfn.NUMBERVALUE(AU625,".")+_xlfn.NUMBERVALUE(AU670,".")+_xlfn.NUMBERVALUE(AU715,".")+_xlfn.NUMBERVALUE(AU850,".")+_xlfn.NUMBERVALUE(AU985,".")+_xlfn.NUMBERVALUE(AU1120,".")+_xlfn.NUMBERVALUE(AU1165,".")+_xlfn.NUMBERVALUE(AU1210,".")+_xlfn.NUMBERVALUE(AU1255,"."))</f>
        <v>285.86599999999999</v>
      </c>
      <c r="AV1642" s="131">
        <f>SUM(_xlfn.NUMBERVALUE(AV85,".")+_xlfn.NUMBERVALUE(AV130,".")+_xlfn.NUMBERVALUE(AV310,".")+_xlfn.NUMBERVALUE(AV355,".")+_xlfn.NUMBERVALUE(AV400,".")+_xlfn.NUMBERVALUE(AV445,".")+_xlfn.NUMBERVALUE(AV490,".")+_xlfn.NUMBERVALUE(AV535,".")+_xlfn.NUMBERVALUE(AV130,".")+_xlfn.NUMBERVALUE(AV625,".")+_xlfn.NUMBERVALUE(AV670,".")+_xlfn.NUMBERVALUE(AV715,".")+_xlfn.NUMBERVALUE(AV850,".")+_xlfn.NUMBERVALUE(AV985,".")+_xlfn.NUMBERVALUE(AV1120,".")+_xlfn.NUMBERVALUE(AV1165,".")+_xlfn.NUMBERVALUE(AV1210,".")+_xlfn.NUMBERVALUE(AV1255,"."))</f>
        <v>288.76499999999999</v>
      </c>
      <c r="AW1642" s="131">
        <f>SUM(_xlfn.NUMBERVALUE(AW85,".")+_xlfn.NUMBERVALUE(AW130,".")+_xlfn.NUMBERVALUE(AW310,".")+_xlfn.NUMBERVALUE(AW355,".")+_xlfn.NUMBERVALUE(AW400,".")+_xlfn.NUMBERVALUE(AW445,".")+_xlfn.NUMBERVALUE(AW490,".")+_xlfn.NUMBERVALUE(AW535,".")+_xlfn.NUMBERVALUE(AW130,".")+_xlfn.NUMBERVALUE(AW625,".")+_xlfn.NUMBERVALUE(AW670,".")+_xlfn.NUMBERVALUE(AW715,".")+_xlfn.NUMBERVALUE(AW850,".")+_xlfn.NUMBERVALUE(AW985,".")+_xlfn.NUMBERVALUE(AW1120,".")+_xlfn.NUMBERVALUE(AW1165,".")+_xlfn.NUMBERVALUE(AW1210,".")+_xlfn.NUMBERVALUE(AW1255,"."))</f>
        <v>244.30300000000003</v>
      </c>
      <c r="AX1642" s="131">
        <f>SUM(_xlfn.NUMBERVALUE(AX85,".")+_xlfn.NUMBERVALUE(AX130,".")+_xlfn.NUMBERVALUE(AX310,".")+_xlfn.NUMBERVALUE(AX355,".")+_xlfn.NUMBERVALUE(AX400,".")+_xlfn.NUMBERVALUE(AX445,".")+_xlfn.NUMBERVALUE(AX490,".")+_xlfn.NUMBERVALUE(AX535,".")+_xlfn.NUMBERVALUE(AX130,".")+_xlfn.NUMBERVALUE(AX625,".")+_xlfn.NUMBERVALUE(AX670,".")+_xlfn.NUMBERVALUE(AX715,".")+_xlfn.NUMBERVALUE(AX850,".")+_xlfn.NUMBERVALUE(AX985,".")+_xlfn.NUMBERVALUE(AX1120,".")+_xlfn.NUMBERVALUE(AX1165,".")+_xlfn.NUMBERVALUE(AX1210,".")+_xlfn.NUMBERVALUE(AX1255,"."))</f>
        <v>241.346</v>
      </c>
      <c r="AY1642" s="131">
        <f>SUM(_xlfn.NUMBERVALUE(AY85,".")+_xlfn.NUMBERVALUE(AY130,".")+_xlfn.NUMBERVALUE(AY310,".")+_xlfn.NUMBERVALUE(AY355,".")+_xlfn.NUMBERVALUE(AY400,".")+_xlfn.NUMBERVALUE(AY445,".")+_xlfn.NUMBERVALUE(AY490,".")+_xlfn.NUMBERVALUE(AY535,".")+_xlfn.NUMBERVALUE(AY130,".")+_xlfn.NUMBERVALUE(AY625,".")+_xlfn.NUMBERVALUE(AY670,".")+_xlfn.NUMBERVALUE(AY715,".")+_xlfn.NUMBERVALUE(AY850,".")+_xlfn.NUMBERVALUE(AY985,".")+_xlfn.NUMBERVALUE(AY1120,".")+_xlfn.NUMBERVALUE(AY1165,".")+_xlfn.NUMBERVALUE(AY1210,".")+_xlfn.NUMBERVALUE(AY1255,"."))</f>
        <v>323.54400000000004</v>
      </c>
      <c r="AZ1642" s="131">
        <f>SUM(_xlfn.NUMBERVALUE(AZ85,".")+_xlfn.NUMBERVALUE(AZ130,".")+_xlfn.NUMBERVALUE(AZ310,".")+_xlfn.NUMBERVALUE(AZ355,".")+_xlfn.NUMBERVALUE(AZ400,".")+_xlfn.NUMBERVALUE(AZ445,".")+_xlfn.NUMBERVALUE(AZ490,".")+_xlfn.NUMBERVALUE(AZ535,".")+_xlfn.NUMBERVALUE(AZ130,".")+_xlfn.NUMBERVALUE(AZ625,".")+_xlfn.NUMBERVALUE(AZ670,".")+_xlfn.NUMBERVALUE(AZ715,".")+_xlfn.NUMBERVALUE(AZ850,".")+_xlfn.NUMBERVALUE(AZ985,".")+_xlfn.NUMBERVALUE(AZ1120,".")+_xlfn.NUMBERVALUE(AZ1165,".")+_xlfn.NUMBERVALUE(AZ1210,".")+_xlfn.NUMBERVALUE(AZ1255,"."))</f>
        <v>346.70799999999997</v>
      </c>
      <c r="BA1642" s="131">
        <f>SUM(_xlfn.NUMBERVALUE(BA85,".")+_xlfn.NUMBERVALUE(BA130,".")+_xlfn.NUMBERVALUE(BA310,".")+_xlfn.NUMBERVALUE(BA355,".")+_xlfn.NUMBERVALUE(BA400,".")+_xlfn.NUMBERVALUE(BA445,".")+_xlfn.NUMBERVALUE(BA490,".")+_xlfn.NUMBERVALUE(BA535,".")+_xlfn.NUMBERVALUE(BA130,".")+_xlfn.NUMBERVALUE(BA625,".")+_xlfn.NUMBERVALUE(BA670,".")+_xlfn.NUMBERVALUE(BA715,".")+_xlfn.NUMBERVALUE(BA850,".")+_xlfn.NUMBERVALUE(BA985,".")+_xlfn.NUMBERVALUE(BA1120,".")+_xlfn.NUMBERVALUE(BA1165,".")+_xlfn.NUMBERVALUE(BA1210,".")+_xlfn.NUMBERVALUE(BA1255,"."))</f>
        <v>325.17700000000008</v>
      </c>
      <c r="BB1642" s="131">
        <f>SUM(_xlfn.NUMBERVALUE(BB85,".")+_xlfn.NUMBERVALUE(BB130,".")+_xlfn.NUMBERVALUE(BB310,".")+_xlfn.NUMBERVALUE(BB355,".")+_xlfn.NUMBERVALUE(BB400,".")+_xlfn.NUMBERVALUE(BB445,".")+_xlfn.NUMBERVALUE(BB490,".")+_xlfn.NUMBERVALUE(BB535,".")+_xlfn.NUMBERVALUE(BB130,".")+_xlfn.NUMBERVALUE(BB625,".")+_xlfn.NUMBERVALUE(BB670,".")+_xlfn.NUMBERVALUE(BB715,".")+_xlfn.NUMBERVALUE(BB850,".")+_xlfn.NUMBERVALUE(BB985,".")+_xlfn.NUMBERVALUE(BB1120,".")+_xlfn.NUMBERVALUE(BB1165,".")+_xlfn.NUMBERVALUE(BB1210,".")+_xlfn.NUMBERVALUE(BB1255,"."))</f>
        <v>23.318999999999999</v>
      </c>
      <c r="BC1642" s="131">
        <f>SUM(_xlfn.NUMBERVALUE(BC85,".")+_xlfn.NUMBERVALUE(BC130,".")+_xlfn.NUMBERVALUE(BC310,".")+_xlfn.NUMBERVALUE(BC355,".")+_xlfn.NUMBERVALUE(BC400,".")+_xlfn.NUMBERVALUE(BC445,".")+_xlfn.NUMBERVALUE(BC490,".")+_xlfn.NUMBERVALUE(BC535,".")+_xlfn.NUMBERVALUE(BC130,".")+_xlfn.NUMBERVALUE(BC625,".")+_xlfn.NUMBERVALUE(BC670,".")+_xlfn.NUMBERVALUE(BC715,".")+_xlfn.NUMBERVALUE(BC850,".")+_xlfn.NUMBERVALUE(BC985,".")+_xlfn.NUMBERVALUE(BC1120,".")+_xlfn.NUMBERVALUE(BC1165,".")+_xlfn.NUMBERVALUE(BC1210,".")+_xlfn.NUMBERVALUE(BC1255,"."))</f>
        <v>0</v>
      </c>
    </row>
    <row r="1643" spans="1:55" x14ac:dyDescent="0.25">
      <c r="A1643" t="s">
        <v>223</v>
      </c>
      <c r="B1643" t="s">
        <v>149</v>
      </c>
      <c r="C1643" t="s">
        <v>156</v>
      </c>
      <c r="D1643" s="131"/>
      <c r="E1643" s="131"/>
      <c r="F1643" s="131"/>
      <c r="G1643" s="131"/>
      <c r="H1643" s="131"/>
      <c r="I1643" s="131"/>
      <c r="J1643" s="131"/>
      <c r="K1643" s="131"/>
      <c r="L1643" s="131"/>
      <c r="M1643" s="131"/>
      <c r="N1643" s="131"/>
      <c r="O1643" s="131"/>
      <c r="P1643" s="131"/>
      <c r="Q1643" s="131"/>
      <c r="R1643" s="131"/>
      <c r="S1643" s="131"/>
      <c r="T1643" s="131"/>
      <c r="U1643" s="131"/>
      <c r="V1643" s="131"/>
      <c r="W1643" s="131"/>
      <c r="X1643" s="131"/>
      <c r="Y1643" s="131"/>
      <c r="Z1643" s="131"/>
      <c r="AA1643" s="131"/>
      <c r="AB1643" s="131"/>
      <c r="AC1643" s="131"/>
      <c r="AD1643" s="131"/>
      <c r="AE1643" s="131"/>
      <c r="AF1643" s="131"/>
      <c r="AG1643" s="131"/>
      <c r="AH1643" s="131"/>
      <c r="AI1643" s="131"/>
      <c r="AJ1643" s="131"/>
      <c r="AK1643" s="131"/>
      <c r="AL1643" s="131"/>
      <c r="AM1643" s="131"/>
      <c r="AN1643" s="131"/>
      <c r="AO1643" s="131"/>
      <c r="AP1643" s="131"/>
      <c r="AQ1643" s="131">
        <f>SUM(_xlfn.NUMBERVALUE(AQ86,".")+_xlfn.NUMBERVALUE(AQ131,".")+_xlfn.NUMBERVALUE(AQ311,".")+_xlfn.NUMBERVALUE(AQ356,".")+_xlfn.NUMBERVALUE(AQ401,".")+_xlfn.NUMBERVALUE(AQ446,".")+_xlfn.NUMBERVALUE(AQ491,".")+_xlfn.NUMBERVALUE(AQ536,".")+_xlfn.NUMBERVALUE(AQ131,".")+_xlfn.NUMBERVALUE(AQ626,".")+_xlfn.NUMBERVALUE(AQ671,".")+_xlfn.NUMBERVALUE(AQ716,".")+_xlfn.NUMBERVALUE(AQ851,".")+_xlfn.NUMBERVALUE(AQ986,".")+_xlfn.NUMBERVALUE(AQ1121,".")+_xlfn.NUMBERVALUE(AQ1166,".")+_xlfn.NUMBERVALUE(AQ1211,".")+_xlfn.NUMBERVALUE(AQ1256,"."))</f>
        <v>1283.8119999999999</v>
      </c>
      <c r="AR1643" s="131">
        <f>SUM(_xlfn.NUMBERVALUE(AR86,".")+_xlfn.NUMBERVALUE(AR131,".")+_xlfn.NUMBERVALUE(AR311,".")+_xlfn.NUMBERVALUE(AR356,".")+_xlfn.NUMBERVALUE(AR401,".")+_xlfn.NUMBERVALUE(AR446,".")+_xlfn.NUMBERVALUE(AR491,".")+_xlfn.NUMBERVALUE(AR536,".")+_xlfn.NUMBERVALUE(AR131,".")+_xlfn.NUMBERVALUE(AR626,".")+_xlfn.NUMBERVALUE(AR671,".")+_xlfn.NUMBERVALUE(AR716,".")+_xlfn.NUMBERVALUE(AR851,".")+_xlfn.NUMBERVALUE(AR986,".")+_xlfn.NUMBERVALUE(AR1121,".")+_xlfn.NUMBERVALUE(AR1166,".")+_xlfn.NUMBERVALUE(AR1211,".")+_xlfn.NUMBERVALUE(AR1256,"."))</f>
        <v>1112.44</v>
      </c>
      <c r="AS1643" s="131">
        <f>SUM(_xlfn.NUMBERVALUE(AS86,".")+_xlfn.NUMBERVALUE(AS131,".")+_xlfn.NUMBERVALUE(AS311,".")+_xlfn.NUMBERVALUE(AS356,".")+_xlfn.NUMBERVALUE(AS401,".")+_xlfn.NUMBERVALUE(AS446,".")+_xlfn.NUMBERVALUE(AS491,".")+_xlfn.NUMBERVALUE(AS536,".")+_xlfn.NUMBERVALUE(AS131,".")+_xlfn.NUMBERVALUE(AS626,".")+_xlfn.NUMBERVALUE(AS671,".")+_xlfn.NUMBERVALUE(AS716,".")+_xlfn.NUMBERVALUE(AS851,".")+_xlfn.NUMBERVALUE(AS986,".")+_xlfn.NUMBERVALUE(AS1121,".")+_xlfn.NUMBERVALUE(AS1166,".")+_xlfn.NUMBERVALUE(AS1211,".")+_xlfn.NUMBERVALUE(AS1256,"."))</f>
        <v>1132.7050000000002</v>
      </c>
      <c r="AT1643" s="131">
        <f>SUM(_xlfn.NUMBERVALUE(AT86,".")+_xlfn.NUMBERVALUE(AT131,".")+_xlfn.NUMBERVALUE(AT311,".")+_xlfn.NUMBERVALUE(AT356,".")+_xlfn.NUMBERVALUE(AT401,".")+_xlfn.NUMBERVALUE(AT446,".")+_xlfn.NUMBERVALUE(AT491,".")+_xlfn.NUMBERVALUE(AT536,".")+_xlfn.NUMBERVALUE(AT131,".")+_xlfn.NUMBERVALUE(AT626,".")+_xlfn.NUMBERVALUE(AT671,".")+_xlfn.NUMBERVALUE(AT716,".")+_xlfn.NUMBERVALUE(AT851,".")+_xlfn.NUMBERVALUE(AT986,".")+_xlfn.NUMBERVALUE(AT1121,".")+_xlfn.NUMBERVALUE(AT1166,".")+_xlfn.NUMBERVALUE(AT1211,".")+_xlfn.NUMBERVALUE(AT1256,"."))</f>
        <v>994.55800000000011</v>
      </c>
      <c r="AU1643" s="131">
        <f>SUM(_xlfn.NUMBERVALUE(AU86,".")+_xlfn.NUMBERVALUE(AU131,".")+_xlfn.NUMBERVALUE(AU311,".")+_xlfn.NUMBERVALUE(AU356,".")+_xlfn.NUMBERVALUE(AU401,".")+_xlfn.NUMBERVALUE(AU446,".")+_xlfn.NUMBERVALUE(AU491,".")+_xlfn.NUMBERVALUE(AU536,".")+_xlfn.NUMBERVALUE(AU131,".")+_xlfn.NUMBERVALUE(AU626,".")+_xlfn.NUMBERVALUE(AU671,".")+_xlfn.NUMBERVALUE(AU716,".")+_xlfn.NUMBERVALUE(AU851,".")+_xlfn.NUMBERVALUE(AU986,".")+_xlfn.NUMBERVALUE(AU1121,".")+_xlfn.NUMBERVALUE(AU1166,".")+_xlfn.NUMBERVALUE(AU1211,".")+_xlfn.NUMBERVALUE(AU1256,"."))</f>
        <v>947.40600000000029</v>
      </c>
      <c r="AV1643" s="131">
        <f>SUM(_xlfn.NUMBERVALUE(AV86,".")+_xlfn.NUMBERVALUE(AV131,".")+_xlfn.NUMBERVALUE(AV311,".")+_xlfn.NUMBERVALUE(AV356,".")+_xlfn.NUMBERVALUE(AV401,".")+_xlfn.NUMBERVALUE(AV446,".")+_xlfn.NUMBERVALUE(AV491,".")+_xlfn.NUMBERVALUE(AV536,".")+_xlfn.NUMBERVALUE(AV131,".")+_xlfn.NUMBERVALUE(AV626,".")+_xlfn.NUMBERVALUE(AV671,".")+_xlfn.NUMBERVALUE(AV716,".")+_xlfn.NUMBERVALUE(AV851,".")+_xlfn.NUMBERVALUE(AV986,".")+_xlfn.NUMBERVALUE(AV1121,".")+_xlfn.NUMBERVALUE(AV1166,".")+_xlfn.NUMBERVALUE(AV1211,".")+_xlfn.NUMBERVALUE(AV1256,"."))</f>
        <v>985.32499999999993</v>
      </c>
      <c r="AW1643" s="131">
        <f>SUM(_xlfn.NUMBERVALUE(AW86,".")+_xlfn.NUMBERVALUE(AW131,".")+_xlfn.NUMBERVALUE(AW311,".")+_xlfn.NUMBERVALUE(AW356,".")+_xlfn.NUMBERVALUE(AW401,".")+_xlfn.NUMBERVALUE(AW446,".")+_xlfn.NUMBERVALUE(AW491,".")+_xlfn.NUMBERVALUE(AW536,".")+_xlfn.NUMBERVALUE(AW131,".")+_xlfn.NUMBERVALUE(AW626,".")+_xlfn.NUMBERVALUE(AW671,".")+_xlfn.NUMBERVALUE(AW716,".")+_xlfn.NUMBERVALUE(AW851,".")+_xlfn.NUMBERVALUE(AW986,".")+_xlfn.NUMBERVALUE(AW1121,".")+_xlfn.NUMBERVALUE(AW1166,".")+_xlfn.NUMBERVALUE(AW1211,".")+_xlfn.NUMBERVALUE(AW1256,"."))</f>
        <v>1004.2310000000001</v>
      </c>
      <c r="AX1643" s="131">
        <f>SUM(_xlfn.NUMBERVALUE(AX86,".")+_xlfn.NUMBERVALUE(AX131,".")+_xlfn.NUMBERVALUE(AX311,".")+_xlfn.NUMBERVALUE(AX356,".")+_xlfn.NUMBERVALUE(AX401,".")+_xlfn.NUMBERVALUE(AX446,".")+_xlfn.NUMBERVALUE(AX491,".")+_xlfn.NUMBERVALUE(AX536,".")+_xlfn.NUMBERVALUE(AX131,".")+_xlfn.NUMBERVALUE(AX626,".")+_xlfn.NUMBERVALUE(AX671,".")+_xlfn.NUMBERVALUE(AX716,".")+_xlfn.NUMBERVALUE(AX851,".")+_xlfn.NUMBERVALUE(AX986,".")+_xlfn.NUMBERVALUE(AX1121,".")+_xlfn.NUMBERVALUE(AX1166,".")+_xlfn.NUMBERVALUE(AX1211,".")+_xlfn.NUMBERVALUE(AX1256,"."))</f>
        <v>933.70199999999988</v>
      </c>
      <c r="AY1643" s="131">
        <f>SUM(_xlfn.NUMBERVALUE(AY86,".")+_xlfn.NUMBERVALUE(AY131,".")+_xlfn.NUMBERVALUE(AY311,".")+_xlfn.NUMBERVALUE(AY356,".")+_xlfn.NUMBERVALUE(AY401,".")+_xlfn.NUMBERVALUE(AY446,".")+_xlfn.NUMBERVALUE(AY491,".")+_xlfn.NUMBERVALUE(AY536,".")+_xlfn.NUMBERVALUE(AY131,".")+_xlfn.NUMBERVALUE(AY626,".")+_xlfn.NUMBERVALUE(AY671,".")+_xlfn.NUMBERVALUE(AY716,".")+_xlfn.NUMBERVALUE(AY851,".")+_xlfn.NUMBERVALUE(AY986,".")+_xlfn.NUMBERVALUE(AY1121,".")+_xlfn.NUMBERVALUE(AY1166,".")+_xlfn.NUMBERVALUE(AY1211,".")+_xlfn.NUMBERVALUE(AY1256,"."))</f>
        <v>1026.7109999999998</v>
      </c>
      <c r="AZ1643" s="131">
        <f>SUM(_xlfn.NUMBERVALUE(AZ86,".")+_xlfn.NUMBERVALUE(AZ131,".")+_xlfn.NUMBERVALUE(AZ311,".")+_xlfn.NUMBERVALUE(AZ356,".")+_xlfn.NUMBERVALUE(AZ401,".")+_xlfn.NUMBERVALUE(AZ446,".")+_xlfn.NUMBERVALUE(AZ491,".")+_xlfn.NUMBERVALUE(AZ536,".")+_xlfn.NUMBERVALUE(AZ131,".")+_xlfn.NUMBERVALUE(AZ626,".")+_xlfn.NUMBERVALUE(AZ671,".")+_xlfn.NUMBERVALUE(AZ716,".")+_xlfn.NUMBERVALUE(AZ851,".")+_xlfn.NUMBERVALUE(AZ986,".")+_xlfn.NUMBERVALUE(AZ1121,".")+_xlfn.NUMBERVALUE(AZ1166,".")+_xlfn.NUMBERVALUE(AZ1211,".")+_xlfn.NUMBERVALUE(AZ1256,"."))</f>
        <v>1415.403</v>
      </c>
      <c r="BA1643" s="131">
        <f>SUM(_xlfn.NUMBERVALUE(BA86,".")+_xlfn.NUMBERVALUE(BA131,".")+_xlfn.NUMBERVALUE(BA311,".")+_xlfn.NUMBERVALUE(BA356,".")+_xlfn.NUMBERVALUE(BA401,".")+_xlfn.NUMBERVALUE(BA446,".")+_xlfn.NUMBERVALUE(BA491,".")+_xlfn.NUMBERVALUE(BA536,".")+_xlfn.NUMBERVALUE(BA131,".")+_xlfn.NUMBERVALUE(BA626,".")+_xlfn.NUMBERVALUE(BA671,".")+_xlfn.NUMBERVALUE(BA716,".")+_xlfn.NUMBERVALUE(BA851,".")+_xlfn.NUMBERVALUE(BA986,".")+_xlfn.NUMBERVALUE(BA1121,".")+_xlfn.NUMBERVALUE(BA1166,".")+_xlfn.NUMBERVALUE(BA1211,".")+_xlfn.NUMBERVALUE(BA1256,"."))</f>
        <v>935.33800000000019</v>
      </c>
      <c r="BB1643" s="131">
        <f>SUM(_xlfn.NUMBERVALUE(BB86,".")+_xlfn.NUMBERVALUE(BB131,".")+_xlfn.NUMBERVALUE(BB311,".")+_xlfn.NUMBERVALUE(BB356,".")+_xlfn.NUMBERVALUE(BB401,".")+_xlfn.NUMBERVALUE(BB446,".")+_xlfn.NUMBERVALUE(BB491,".")+_xlfn.NUMBERVALUE(BB536,".")+_xlfn.NUMBERVALUE(BB131,".")+_xlfn.NUMBERVALUE(BB626,".")+_xlfn.NUMBERVALUE(BB671,".")+_xlfn.NUMBERVALUE(BB716,".")+_xlfn.NUMBERVALUE(BB851,".")+_xlfn.NUMBERVALUE(BB986,".")+_xlfn.NUMBERVALUE(BB1121,".")+_xlfn.NUMBERVALUE(BB1166,".")+_xlfn.NUMBERVALUE(BB1211,".")+_xlfn.NUMBERVALUE(BB1256,"."))</f>
        <v>69.426000000000002</v>
      </c>
      <c r="BC1643" s="131">
        <f>SUM(_xlfn.NUMBERVALUE(BC86,".")+_xlfn.NUMBERVALUE(BC131,".")+_xlfn.NUMBERVALUE(BC311,".")+_xlfn.NUMBERVALUE(BC356,".")+_xlfn.NUMBERVALUE(BC401,".")+_xlfn.NUMBERVALUE(BC446,".")+_xlfn.NUMBERVALUE(BC491,".")+_xlfn.NUMBERVALUE(BC536,".")+_xlfn.NUMBERVALUE(BC131,".")+_xlfn.NUMBERVALUE(BC626,".")+_xlfn.NUMBERVALUE(BC671,".")+_xlfn.NUMBERVALUE(BC716,".")+_xlfn.NUMBERVALUE(BC851,".")+_xlfn.NUMBERVALUE(BC986,".")+_xlfn.NUMBERVALUE(BC1121,".")+_xlfn.NUMBERVALUE(BC1166,".")+_xlfn.NUMBERVALUE(BC1211,".")+_xlfn.NUMBERVALUE(BC1256,"."))</f>
        <v>0</v>
      </c>
    </row>
    <row r="1644" spans="1:55" x14ac:dyDescent="0.25">
      <c r="A1644" t="s">
        <v>223</v>
      </c>
      <c r="B1644" t="s">
        <v>149</v>
      </c>
      <c r="C1644" t="s">
        <v>155</v>
      </c>
      <c r="D1644" s="131"/>
      <c r="E1644" s="131"/>
      <c r="F1644" s="131"/>
      <c r="G1644" s="131"/>
      <c r="H1644" s="131"/>
      <c r="I1644" s="131"/>
      <c r="J1644" s="131"/>
      <c r="K1644" s="131"/>
      <c r="L1644" s="131"/>
      <c r="M1644" s="131"/>
      <c r="N1644" s="131"/>
      <c r="O1644" s="131"/>
      <c r="P1644" s="131"/>
      <c r="Q1644" s="131"/>
      <c r="R1644" s="131"/>
      <c r="S1644" s="131"/>
      <c r="T1644" s="131"/>
      <c r="U1644" s="131"/>
      <c r="V1644" s="131"/>
      <c r="W1644" s="131"/>
      <c r="X1644" s="131"/>
      <c r="Y1644" s="131"/>
      <c r="Z1644" s="131"/>
      <c r="AA1644" s="131"/>
      <c r="AB1644" s="131"/>
      <c r="AC1644" s="131"/>
      <c r="AD1644" s="131"/>
      <c r="AE1644" s="131"/>
      <c r="AF1644" s="131"/>
      <c r="AG1644" s="131"/>
      <c r="AH1644" s="131"/>
      <c r="AI1644" s="131"/>
      <c r="AJ1644" s="131"/>
      <c r="AK1644" s="131"/>
      <c r="AL1644" s="131"/>
      <c r="AM1644" s="131"/>
      <c r="AN1644" s="131"/>
      <c r="AO1644" s="131"/>
      <c r="AP1644" s="131"/>
      <c r="AQ1644" s="131">
        <f>SUM(_xlfn.NUMBERVALUE(AQ87,".")+_xlfn.NUMBERVALUE(AQ132,".")+_xlfn.NUMBERVALUE(AQ312,".")+_xlfn.NUMBERVALUE(AQ357,".")+_xlfn.NUMBERVALUE(AQ402,".")+_xlfn.NUMBERVALUE(AQ447,".")+_xlfn.NUMBERVALUE(AQ492,".")+_xlfn.NUMBERVALUE(AQ537,".")+_xlfn.NUMBERVALUE(AQ132,".")+_xlfn.NUMBERVALUE(AQ627,".")+_xlfn.NUMBERVALUE(AQ672,".")+_xlfn.NUMBERVALUE(AQ717,".")+_xlfn.NUMBERVALUE(AQ852,".")+_xlfn.NUMBERVALUE(AQ987,".")+_xlfn.NUMBERVALUE(AQ1122,".")+_xlfn.NUMBERVALUE(AQ1167,".")+_xlfn.NUMBERVALUE(AQ1212,".")+_xlfn.NUMBERVALUE(AQ1257,"."))</f>
        <v>1689.923</v>
      </c>
      <c r="AR1644" s="131">
        <f>SUM(_xlfn.NUMBERVALUE(AR87,".")+_xlfn.NUMBERVALUE(AR132,".")+_xlfn.NUMBERVALUE(AR312,".")+_xlfn.NUMBERVALUE(AR357,".")+_xlfn.NUMBERVALUE(AR402,".")+_xlfn.NUMBERVALUE(AR447,".")+_xlfn.NUMBERVALUE(AR492,".")+_xlfn.NUMBERVALUE(AR537,".")+_xlfn.NUMBERVALUE(AR132,".")+_xlfn.NUMBERVALUE(AR627,".")+_xlfn.NUMBERVALUE(AR672,".")+_xlfn.NUMBERVALUE(AR717,".")+_xlfn.NUMBERVALUE(AR852,".")+_xlfn.NUMBERVALUE(AR987,".")+_xlfn.NUMBERVALUE(AR1122,".")+_xlfn.NUMBERVALUE(AR1167,".")+_xlfn.NUMBERVALUE(AR1212,".")+_xlfn.NUMBERVALUE(AR1257,"."))</f>
        <v>1459.7160000000001</v>
      </c>
      <c r="AS1644" s="131">
        <f>SUM(_xlfn.NUMBERVALUE(AS87,".")+_xlfn.NUMBERVALUE(AS132,".")+_xlfn.NUMBERVALUE(AS312,".")+_xlfn.NUMBERVALUE(AS357,".")+_xlfn.NUMBERVALUE(AS402,".")+_xlfn.NUMBERVALUE(AS447,".")+_xlfn.NUMBERVALUE(AS492,".")+_xlfn.NUMBERVALUE(AS537,".")+_xlfn.NUMBERVALUE(AS132,".")+_xlfn.NUMBERVALUE(AS627,".")+_xlfn.NUMBERVALUE(AS672,".")+_xlfn.NUMBERVALUE(AS717,".")+_xlfn.NUMBERVALUE(AS852,".")+_xlfn.NUMBERVALUE(AS987,".")+_xlfn.NUMBERVALUE(AS1122,".")+_xlfn.NUMBERVALUE(AS1167,".")+_xlfn.NUMBERVALUE(AS1212,".")+_xlfn.NUMBERVALUE(AS1257,"."))</f>
        <v>1439.213</v>
      </c>
      <c r="AT1644" s="131">
        <f>SUM(_xlfn.NUMBERVALUE(AT87,".")+_xlfn.NUMBERVALUE(AT132,".")+_xlfn.NUMBERVALUE(AT312,".")+_xlfn.NUMBERVALUE(AT357,".")+_xlfn.NUMBERVALUE(AT402,".")+_xlfn.NUMBERVALUE(AT447,".")+_xlfn.NUMBERVALUE(AT492,".")+_xlfn.NUMBERVALUE(AT537,".")+_xlfn.NUMBERVALUE(AT132,".")+_xlfn.NUMBERVALUE(AT627,".")+_xlfn.NUMBERVALUE(AT672,".")+_xlfn.NUMBERVALUE(AT717,".")+_xlfn.NUMBERVALUE(AT852,".")+_xlfn.NUMBERVALUE(AT987,".")+_xlfn.NUMBERVALUE(AT1122,".")+_xlfn.NUMBERVALUE(AT1167,".")+_xlfn.NUMBERVALUE(AT1212,".")+_xlfn.NUMBERVALUE(AT1257,"."))</f>
        <v>1423.0250000000003</v>
      </c>
      <c r="AU1644" s="131">
        <f>SUM(_xlfn.NUMBERVALUE(AU87,".")+_xlfn.NUMBERVALUE(AU132,".")+_xlfn.NUMBERVALUE(AU312,".")+_xlfn.NUMBERVALUE(AU357,".")+_xlfn.NUMBERVALUE(AU402,".")+_xlfn.NUMBERVALUE(AU447,".")+_xlfn.NUMBERVALUE(AU492,".")+_xlfn.NUMBERVALUE(AU537,".")+_xlfn.NUMBERVALUE(AU132,".")+_xlfn.NUMBERVALUE(AU627,".")+_xlfn.NUMBERVALUE(AU672,".")+_xlfn.NUMBERVALUE(AU717,".")+_xlfn.NUMBERVALUE(AU852,".")+_xlfn.NUMBERVALUE(AU987,".")+_xlfn.NUMBERVALUE(AU1122,".")+_xlfn.NUMBERVALUE(AU1167,".")+_xlfn.NUMBERVALUE(AU1212,".")+_xlfn.NUMBERVALUE(AU1257,"."))</f>
        <v>1431.7520000000002</v>
      </c>
      <c r="AV1644" s="131">
        <f>SUM(_xlfn.NUMBERVALUE(AV87,".")+_xlfn.NUMBERVALUE(AV132,".")+_xlfn.NUMBERVALUE(AV312,".")+_xlfn.NUMBERVALUE(AV357,".")+_xlfn.NUMBERVALUE(AV402,".")+_xlfn.NUMBERVALUE(AV447,".")+_xlfn.NUMBERVALUE(AV492,".")+_xlfn.NUMBERVALUE(AV537,".")+_xlfn.NUMBERVALUE(AV132,".")+_xlfn.NUMBERVALUE(AV627,".")+_xlfn.NUMBERVALUE(AV672,".")+_xlfn.NUMBERVALUE(AV717,".")+_xlfn.NUMBERVALUE(AV852,".")+_xlfn.NUMBERVALUE(AV987,".")+_xlfn.NUMBERVALUE(AV1122,".")+_xlfn.NUMBERVALUE(AV1167,".")+_xlfn.NUMBERVALUE(AV1212,".")+_xlfn.NUMBERVALUE(AV1257,"."))</f>
        <v>1421.1220000000001</v>
      </c>
      <c r="AW1644" s="131">
        <f>SUM(_xlfn.NUMBERVALUE(AW87,".")+_xlfn.NUMBERVALUE(AW132,".")+_xlfn.NUMBERVALUE(AW312,".")+_xlfn.NUMBERVALUE(AW357,".")+_xlfn.NUMBERVALUE(AW402,".")+_xlfn.NUMBERVALUE(AW447,".")+_xlfn.NUMBERVALUE(AW492,".")+_xlfn.NUMBERVALUE(AW537,".")+_xlfn.NUMBERVALUE(AW132,".")+_xlfn.NUMBERVALUE(AW627,".")+_xlfn.NUMBERVALUE(AW672,".")+_xlfn.NUMBERVALUE(AW717,".")+_xlfn.NUMBERVALUE(AW852,".")+_xlfn.NUMBERVALUE(AW987,".")+_xlfn.NUMBERVALUE(AW1122,".")+_xlfn.NUMBERVALUE(AW1167,".")+_xlfn.NUMBERVALUE(AW1212,".")+_xlfn.NUMBERVALUE(AW1257,"."))</f>
        <v>1565.377</v>
      </c>
      <c r="AX1644" s="131">
        <f>SUM(_xlfn.NUMBERVALUE(AX87,".")+_xlfn.NUMBERVALUE(AX132,".")+_xlfn.NUMBERVALUE(AX312,".")+_xlfn.NUMBERVALUE(AX357,".")+_xlfn.NUMBERVALUE(AX402,".")+_xlfn.NUMBERVALUE(AX447,".")+_xlfn.NUMBERVALUE(AX492,".")+_xlfn.NUMBERVALUE(AX537,".")+_xlfn.NUMBERVALUE(AX132,".")+_xlfn.NUMBERVALUE(AX627,".")+_xlfn.NUMBERVALUE(AX672,".")+_xlfn.NUMBERVALUE(AX717,".")+_xlfn.NUMBERVALUE(AX852,".")+_xlfn.NUMBERVALUE(AX987,".")+_xlfn.NUMBERVALUE(AX1122,".")+_xlfn.NUMBERVALUE(AX1167,".")+_xlfn.NUMBERVALUE(AX1212,".")+_xlfn.NUMBERVALUE(AX1257,"."))</f>
        <v>1607.376</v>
      </c>
      <c r="AY1644" s="131">
        <f>SUM(_xlfn.NUMBERVALUE(AY87,".")+_xlfn.NUMBERVALUE(AY132,".")+_xlfn.NUMBERVALUE(AY312,".")+_xlfn.NUMBERVALUE(AY357,".")+_xlfn.NUMBERVALUE(AY402,".")+_xlfn.NUMBERVALUE(AY447,".")+_xlfn.NUMBERVALUE(AY492,".")+_xlfn.NUMBERVALUE(AY537,".")+_xlfn.NUMBERVALUE(AY132,".")+_xlfn.NUMBERVALUE(AY627,".")+_xlfn.NUMBERVALUE(AY672,".")+_xlfn.NUMBERVALUE(AY717,".")+_xlfn.NUMBERVALUE(AY852,".")+_xlfn.NUMBERVALUE(AY987,".")+_xlfn.NUMBERVALUE(AY1122,".")+_xlfn.NUMBERVALUE(AY1167,".")+_xlfn.NUMBERVALUE(AY1212,".")+_xlfn.NUMBERVALUE(AY1257,"."))</f>
        <v>1796.3469999999998</v>
      </c>
      <c r="AZ1644" s="131">
        <f>SUM(_xlfn.NUMBERVALUE(AZ87,".")+_xlfn.NUMBERVALUE(AZ132,".")+_xlfn.NUMBERVALUE(AZ312,".")+_xlfn.NUMBERVALUE(AZ357,".")+_xlfn.NUMBERVALUE(AZ402,".")+_xlfn.NUMBERVALUE(AZ447,".")+_xlfn.NUMBERVALUE(AZ492,".")+_xlfn.NUMBERVALUE(AZ537,".")+_xlfn.NUMBERVALUE(AZ132,".")+_xlfn.NUMBERVALUE(AZ627,".")+_xlfn.NUMBERVALUE(AZ672,".")+_xlfn.NUMBERVALUE(AZ717,".")+_xlfn.NUMBERVALUE(AZ852,".")+_xlfn.NUMBERVALUE(AZ987,".")+_xlfn.NUMBERVALUE(AZ1122,".")+_xlfn.NUMBERVALUE(AZ1167,".")+_xlfn.NUMBERVALUE(AZ1212,".")+_xlfn.NUMBERVALUE(AZ1257,"."))</f>
        <v>1737.9530000000002</v>
      </c>
      <c r="BA1644" s="131">
        <f>SUM(_xlfn.NUMBERVALUE(BA87,".")+_xlfn.NUMBERVALUE(BA132,".")+_xlfn.NUMBERVALUE(BA312,".")+_xlfn.NUMBERVALUE(BA357,".")+_xlfn.NUMBERVALUE(BA402,".")+_xlfn.NUMBERVALUE(BA447,".")+_xlfn.NUMBERVALUE(BA492,".")+_xlfn.NUMBERVALUE(BA537,".")+_xlfn.NUMBERVALUE(BA132,".")+_xlfn.NUMBERVALUE(BA627,".")+_xlfn.NUMBERVALUE(BA672,".")+_xlfn.NUMBERVALUE(BA717,".")+_xlfn.NUMBERVALUE(BA852,".")+_xlfn.NUMBERVALUE(BA987,".")+_xlfn.NUMBERVALUE(BA1122,".")+_xlfn.NUMBERVALUE(BA1167,".")+_xlfn.NUMBERVALUE(BA1212,".")+_xlfn.NUMBERVALUE(BA1257,"."))</f>
        <v>1898.848</v>
      </c>
      <c r="BB1644" s="131">
        <f>SUM(_xlfn.NUMBERVALUE(BB87,".")+_xlfn.NUMBERVALUE(BB132,".")+_xlfn.NUMBERVALUE(BB312,".")+_xlfn.NUMBERVALUE(BB357,".")+_xlfn.NUMBERVALUE(BB402,".")+_xlfn.NUMBERVALUE(BB447,".")+_xlfn.NUMBERVALUE(BB492,".")+_xlfn.NUMBERVALUE(BB537,".")+_xlfn.NUMBERVALUE(BB132,".")+_xlfn.NUMBERVALUE(BB627,".")+_xlfn.NUMBERVALUE(BB672,".")+_xlfn.NUMBERVALUE(BB717,".")+_xlfn.NUMBERVALUE(BB852,".")+_xlfn.NUMBERVALUE(BB987,".")+_xlfn.NUMBERVALUE(BB1122,".")+_xlfn.NUMBERVALUE(BB1167,".")+_xlfn.NUMBERVALUE(BB1212,".")+_xlfn.NUMBERVALUE(BB1257,"."))</f>
        <v>370.74100000000004</v>
      </c>
      <c r="BC1644" s="131">
        <f>SUM(_xlfn.NUMBERVALUE(BC87,".")+_xlfn.NUMBERVALUE(BC132,".")+_xlfn.NUMBERVALUE(BC312,".")+_xlfn.NUMBERVALUE(BC357,".")+_xlfn.NUMBERVALUE(BC402,".")+_xlfn.NUMBERVALUE(BC447,".")+_xlfn.NUMBERVALUE(BC492,".")+_xlfn.NUMBERVALUE(BC537,".")+_xlfn.NUMBERVALUE(BC132,".")+_xlfn.NUMBERVALUE(BC627,".")+_xlfn.NUMBERVALUE(BC672,".")+_xlfn.NUMBERVALUE(BC717,".")+_xlfn.NUMBERVALUE(BC852,".")+_xlfn.NUMBERVALUE(BC987,".")+_xlfn.NUMBERVALUE(BC1122,".")+_xlfn.NUMBERVALUE(BC1167,".")+_xlfn.NUMBERVALUE(BC1212,".")+_xlfn.NUMBERVALUE(BC1257,"."))</f>
        <v>0</v>
      </c>
    </row>
    <row r="1645" spans="1:55" x14ac:dyDescent="0.25">
      <c r="A1645" t="s">
        <v>223</v>
      </c>
      <c r="B1645" t="s">
        <v>149</v>
      </c>
      <c r="C1645" t="s">
        <v>154</v>
      </c>
      <c r="D1645" s="131"/>
      <c r="E1645" s="131"/>
      <c r="F1645" s="131"/>
      <c r="G1645" s="131"/>
      <c r="H1645" s="131"/>
      <c r="I1645" s="131"/>
      <c r="J1645" s="131"/>
      <c r="K1645" s="131"/>
      <c r="L1645" s="131"/>
      <c r="M1645" s="131"/>
      <c r="N1645" s="131"/>
      <c r="O1645" s="131"/>
      <c r="P1645" s="131"/>
      <c r="Q1645" s="131"/>
      <c r="R1645" s="131"/>
      <c r="S1645" s="131"/>
      <c r="T1645" s="131"/>
      <c r="U1645" s="131"/>
      <c r="V1645" s="131"/>
      <c r="W1645" s="131"/>
      <c r="X1645" s="131"/>
      <c r="Y1645" s="131"/>
      <c r="Z1645" s="131"/>
      <c r="AA1645" s="131"/>
      <c r="AB1645" s="131"/>
      <c r="AC1645" s="131"/>
      <c r="AD1645" s="131"/>
      <c r="AE1645" s="131"/>
      <c r="AF1645" s="131"/>
      <c r="AG1645" s="131"/>
      <c r="AH1645" s="131"/>
      <c r="AI1645" s="131"/>
      <c r="AJ1645" s="131"/>
      <c r="AK1645" s="131"/>
      <c r="AL1645" s="131"/>
      <c r="AM1645" s="131"/>
      <c r="AN1645" s="131"/>
      <c r="AO1645" s="131"/>
      <c r="AP1645" s="131"/>
      <c r="AQ1645" s="131">
        <f>SUM(_xlfn.NUMBERVALUE(AQ88,".")+_xlfn.NUMBERVALUE(AQ133,".")+_xlfn.NUMBERVALUE(AQ313,".")+_xlfn.NUMBERVALUE(AQ358,".")+_xlfn.NUMBERVALUE(AQ403,".")+_xlfn.NUMBERVALUE(AQ448,".")+_xlfn.NUMBERVALUE(AQ493,".")+_xlfn.NUMBERVALUE(AQ538,".")+_xlfn.NUMBERVALUE(AQ133,".")+_xlfn.NUMBERVALUE(AQ628,".")+_xlfn.NUMBERVALUE(AQ673,".")+_xlfn.NUMBERVALUE(AQ718,".")+_xlfn.NUMBERVALUE(AQ853,".")+_xlfn.NUMBERVALUE(AQ988,".")+_xlfn.NUMBERVALUE(AQ1123,".")+_xlfn.NUMBERVALUE(AQ1168,".")+_xlfn.NUMBERVALUE(AQ1213,".")+_xlfn.NUMBERVALUE(AQ1258,"."))</f>
        <v>176.9</v>
      </c>
      <c r="AR1645" s="131">
        <f>SUM(_xlfn.NUMBERVALUE(AR88,".")+_xlfn.NUMBERVALUE(AR133,".")+_xlfn.NUMBERVALUE(AR313,".")+_xlfn.NUMBERVALUE(AR358,".")+_xlfn.NUMBERVALUE(AR403,".")+_xlfn.NUMBERVALUE(AR448,".")+_xlfn.NUMBERVALUE(AR493,".")+_xlfn.NUMBERVALUE(AR538,".")+_xlfn.NUMBERVALUE(AR133,".")+_xlfn.NUMBERVALUE(AR628,".")+_xlfn.NUMBERVALUE(AR673,".")+_xlfn.NUMBERVALUE(AR718,".")+_xlfn.NUMBERVALUE(AR853,".")+_xlfn.NUMBERVALUE(AR988,".")+_xlfn.NUMBERVALUE(AR1123,".")+_xlfn.NUMBERVALUE(AR1168,".")+_xlfn.NUMBERVALUE(AR1213,".")+_xlfn.NUMBERVALUE(AR1258,"."))</f>
        <v>175.43300000000002</v>
      </c>
      <c r="AS1645" s="131">
        <f>SUM(_xlfn.NUMBERVALUE(AS88,".")+_xlfn.NUMBERVALUE(AS133,".")+_xlfn.NUMBERVALUE(AS313,".")+_xlfn.NUMBERVALUE(AS358,".")+_xlfn.NUMBERVALUE(AS403,".")+_xlfn.NUMBERVALUE(AS448,".")+_xlfn.NUMBERVALUE(AS493,".")+_xlfn.NUMBERVALUE(AS538,".")+_xlfn.NUMBERVALUE(AS133,".")+_xlfn.NUMBERVALUE(AS628,".")+_xlfn.NUMBERVALUE(AS673,".")+_xlfn.NUMBERVALUE(AS718,".")+_xlfn.NUMBERVALUE(AS853,".")+_xlfn.NUMBERVALUE(AS988,".")+_xlfn.NUMBERVALUE(AS1123,".")+_xlfn.NUMBERVALUE(AS1168,".")+_xlfn.NUMBERVALUE(AS1213,".")+_xlfn.NUMBERVALUE(AS1258,"."))</f>
        <v>146.61599999999999</v>
      </c>
      <c r="AT1645" s="131">
        <f>SUM(_xlfn.NUMBERVALUE(AT88,".")+_xlfn.NUMBERVALUE(AT133,".")+_xlfn.NUMBERVALUE(AT313,".")+_xlfn.NUMBERVALUE(AT358,".")+_xlfn.NUMBERVALUE(AT403,".")+_xlfn.NUMBERVALUE(AT448,".")+_xlfn.NUMBERVALUE(AT493,".")+_xlfn.NUMBERVALUE(AT538,".")+_xlfn.NUMBERVALUE(AT133,".")+_xlfn.NUMBERVALUE(AT628,".")+_xlfn.NUMBERVALUE(AT673,".")+_xlfn.NUMBERVALUE(AT718,".")+_xlfn.NUMBERVALUE(AT853,".")+_xlfn.NUMBERVALUE(AT988,".")+_xlfn.NUMBERVALUE(AT1123,".")+_xlfn.NUMBERVALUE(AT1168,".")+_xlfn.NUMBERVALUE(AT1213,".")+_xlfn.NUMBERVALUE(AT1258,"."))</f>
        <v>118.66199999999999</v>
      </c>
      <c r="AU1645" s="131">
        <f>SUM(_xlfn.NUMBERVALUE(AU88,".")+_xlfn.NUMBERVALUE(AU133,".")+_xlfn.NUMBERVALUE(AU313,".")+_xlfn.NUMBERVALUE(AU358,".")+_xlfn.NUMBERVALUE(AU403,".")+_xlfn.NUMBERVALUE(AU448,".")+_xlfn.NUMBERVALUE(AU493,".")+_xlfn.NUMBERVALUE(AU538,".")+_xlfn.NUMBERVALUE(AU133,".")+_xlfn.NUMBERVALUE(AU628,".")+_xlfn.NUMBERVALUE(AU673,".")+_xlfn.NUMBERVALUE(AU718,".")+_xlfn.NUMBERVALUE(AU853,".")+_xlfn.NUMBERVALUE(AU988,".")+_xlfn.NUMBERVALUE(AU1123,".")+_xlfn.NUMBERVALUE(AU1168,".")+_xlfn.NUMBERVALUE(AU1213,".")+_xlfn.NUMBERVALUE(AU1258,"."))</f>
        <v>156.04499999999996</v>
      </c>
      <c r="AV1645" s="131">
        <f>SUM(_xlfn.NUMBERVALUE(AV88,".")+_xlfn.NUMBERVALUE(AV133,".")+_xlfn.NUMBERVALUE(AV313,".")+_xlfn.NUMBERVALUE(AV358,".")+_xlfn.NUMBERVALUE(AV403,".")+_xlfn.NUMBERVALUE(AV448,".")+_xlfn.NUMBERVALUE(AV493,".")+_xlfn.NUMBERVALUE(AV538,".")+_xlfn.NUMBERVALUE(AV133,".")+_xlfn.NUMBERVALUE(AV628,".")+_xlfn.NUMBERVALUE(AV673,".")+_xlfn.NUMBERVALUE(AV718,".")+_xlfn.NUMBERVALUE(AV853,".")+_xlfn.NUMBERVALUE(AV988,".")+_xlfn.NUMBERVALUE(AV1123,".")+_xlfn.NUMBERVALUE(AV1168,".")+_xlfn.NUMBERVALUE(AV1213,".")+_xlfn.NUMBERVALUE(AV1258,"."))</f>
        <v>160.239</v>
      </c>
      <c r="AW1645" s="131">
        <f>SUM(_xlfn.NUMBERVALUE(AW88,".")+_xlfn.NUMBERVALUE(AW133,".")+_xlfn.NUMBERVALUE(AW313,".")+_xlfn.NUMBERVALUE(AW358,".")+_xlfn.NUMBERVALUE(AW403,".")+_xlfn.NUMBERVALUE(AW448,".")+_xlfn.NUMBERVALUE(AW493,".")+_xlfn.NUMBERVALUE(AW538,".")+_xlfn.NUMBERVALUE(AW133,".")+_xlfn.NUMBERVALUE(AW628,".")+_xlfn.NUMBERVALUE(AW673,".")+_xlfn.NUMBERVALUE(AW718,".")+_xlfn.NUMBERVALUE(AW853,".")+_xlfn.NUMBERVALUE(AW988,".")+_xlfn.NUMBERVALUE(AW1123,".")+_xlfn.NUMBERVALUE(AW1168,".")+_xlfn.NUMBERVALUE(AW1213,".")+_xlfn.NUMBERVALUE(AW1258,"."))</f>
        <v>227.91899999999998</v>
      </c>
      <c r="AX1645" s="131">
        <f>SUM(_xlfn.NUMBERVALUE(AX88,".")+_xlfn.NUMBERVALUE(AX133,".")+_xlfn.NUMBERVALUE(AX313,".")+_xlfn.NUMBERVALUE(AX358,".")+_xlfn.NUMBERVALUE(AX403,".")+_xlfn.NUMBERVALUE(AX448,".")+_xlfn.NUMBERVALUE(AX493,".")+_xlfn.NUMBERVALUE(AX538,".")+_xlfn.NUMBERVALUE(AX133,".")+_xlfn.NUMBERVALUE(AX628,".")+_xlfn.NUMBERVALUE(AX673,".")+_xlfn.NUMBERVALUE(AX718,".")+_xlfn.NUMBERVALUE(AX853,".")+_xlfn.NUMBERVALUE(AX988,".")+_xlfn.NUMBERVALUE(AX1123,".")+_xlfn.NUMBERVALUE(AX1168,".")+_xlfn.NUMBERVALUE(AX1213,".")+_xlfn.NUMBERVALUE(AX1258,"."))</f>
        <v>239.84099999999998</v>
      </c>
      <c r="AY1645" s="131">
        <f>SUM(_xlfn.NUMBERVALUE(AY88,".")+_xlfn.NUMBERVALUE(AY133,".")+_xlfn.NUMBERVALUE(AY313,".")+_xlfn.NUMBERVALUE(AY358,".")+_xlfn.NUMBERVALUE(AY403,".")+_xlfn.NUMBERVALUE(AY448,".")+_xlfn.NUMBERVALUE(AY493,".")+_xlfn.NUMBERVALUE(AY538,".")+_xlfn.NUMBERVALUE(AY133,".")+_xlfn.NUMBERVALUE(AY628,".")+_xlfn.NUMBERVALUE(AY673,".")+_xlfn.NUMBERVALUE(AY718,".")+_xlfn.NUMBERVALUE(AY853,".")+_xlfn.NUMBERVALUE(AY988,".")+_xlfn.NUMBERVALUE(AY1123,".")+_xlfn.NUMBERVALUE(AY1168,".")+_xlfn.NUMBERVALUE(AY1213,".")+_xlfn.NUMBERVALUE(AY1258,"."))</f>
        <v>662.62700000000007</v>
      </c>
      <c r="AZ1645" s="131">
        <f>SUM(_xlfn.NUMBERVALUE(AZ88,".")+_xlfn.NUMBERVALUE(AZ133,".")+_xlfn.NUMBERVALUE(AZ313,".")+_xlfn.NUMBERVALUE(AZ358,".")+_xlfn.NUMBERVALUE(AZ403,".")+_xlfn.NUMBERVALUE(AZ448,".")+_xlfn.NUMBERVALUE(AZ493,".")+_xlfn.NUMBERVALUE(AZ538,".")+_xlfn.NUMBERVALUE(AZ133,".")+_xlfn.NUMBERVALUE(AZ628,".")+_xlfn.NUMBERVALUE(AZ673,".")+_xlfn.NUMBERVALUE(AZ718,".")+_xlfn.NUMBERVALUE(AZ853,".")+_xlfn.NUMBERVALUE(AZ988,".")+_xlfn.NUMBERVALUE(AZ1123,".")+_xlfn.NUMBERVALUE(AZ1168,".")+_xlfn.NUMBERVALUE(AZ1213,".")+_xlfn.NUMBERVALUE(AZ1258,"."))</f>
        <v>1358.3819999999998</v>
      </c>
      <c r="BA1645" s="131">
        <f>SUM(_xlfn.NUMBERVALUE(BA88,".")+_xlfn.NUMBERVALUE(BA133,".")+_xlfn.NUMBERVALUE(BA313,".")+_xlfn.NUMBERVALUE(BA358,".")+_xlfn.NUMBERVALUE(BA403,".")+_xlfn.NUMBERVALUE(BA448,".")+_xlfn.NUMBERVALUE(BA493,".")+_xlfn.NUMBERVALUE(BA538,".")+_xlfn.NUMBERVALUE(BA133,".")+_xlfn.NUMBERVALUE(BA628,".")+_xlfn.NUMBERVALUE(BA673,".")+_xlfn.NUMBERVALUE(BA718,".")+_xlfn.NUMBERVALUE(BA853,".")+_xlfn.NUMBERVALUE(BA988,".")+_xlfn.NUMBERVALUE(BA1123,".")+_xlfn.NUMBERVALUE(BA1168,".")+_xlfn.NUMBERVALUE(BA1213,".")+_xlfn.NUMBERVALUE(BA1258,"."))</f>
        <v>1543.6570000000002</v>
      </c>
      <c r="BB1645" s="131">
        <f>SUM(_xlfn.NUMBERVALUE(BB88,".")+_xlfn.NUMBERVALUE(BB133,".")+_xlfn.NUMBERVALUE(BB313,".")+_xlfn.NUMBERVALUE(BB358,".")+_xlfn.NUMBERVALUE(BB403,".")+_xlfn.NUMBERVALUE(BB448,".")+_xlfn.NUMBERVALUE(BB493,".")+_xlfn.NUMBERVALUE(BB538,".")+_xlfn.NUMBERVALUE(BB133,".")+_xlfn.NUMBERVALUE(BB628,".")+_xlfn.NUMBERVALUE(BB673,".")+_xlfn.NUMBERVALUE(BB718,".")+_xlfn.NUMBERVALUE(BB853,".")+_xlfn.NUMBERVALUE(BB988,".")+_xlfn.NUMBERVALUE(BB1123,".")+_xlfn.NUMBERVALUE(BB1168,".")+_xlfn.NUMBERVALUE(BB1213,".")+_xlfn.NUMBERVALUE(BB1258,"."))</f>
        <v>26.956999999999997</v>
      </c>
      <c r="BC1645" s="131">
        <f>SUM(_xlfn.NUMBERVALUE(BC88,".")+_xlfn.NUMBERVALUE(BC133,".")+_xlfn.NUMBERVALUE(BC313,".")+_xlfn.NUMBERVALUE(BC358,".")+_xlfn.NUMBERVALUE(BC403,".")+_xlfn.NUMBERVALUE(BC448,".")+_xlfn.NUMBERVALUE(BC493,".")+_xlfn.NUMBERVALUE(BC538,".")+_xlfn.NUMBERVALUE(BC133,".")+_xlfn.NUMBERVALUE(BC628,".")+_xlfn.NUMBERVALUE(BC673,".")+_xlfn.NUMBERVALUE(BC718,".")+_xlfn.NUMBERVALUE(BC853,".")+_xlfn.NUMBERVALUE(BC988,".")+_xlfn.NUMBERVALUE(BC1123,".")+_xlfn.NUMBERVALUE(BC1168,".")+_xlfn.NUMBERVALUE(BC1213,".")+_xlfn.NUMBERVALUE(BC1258,"."))</f>
        <v>0</v>
      </c>
    </row>
    <row r="1646" spans="1:55" x14ac:dyDescent="0.25">
      <c r="A1646" t="s">
        <v>223</v>
      </c>
      <c r="B1646" t="s">
        <v>149</v>
      </c>
      <c r="C1646" t="s">
        <v>153</v>
      </c>
      <c r="D1646" s="131"/>
      <c r="E1646" s="131"/>
      <c r="F1646" s="131"/>
      <c r="G1646" s="131"/>
      <c r="H1646" s="131"/>
      <c r="I1646" s="131"/>
      <c r="J1646" s="131"/>
      <c r="K1646" s="131"/>
      <c r="L1646" s="131"/>
      <c r="M1646" s="131"/>
      <c r="N1646" s="131"/>
      <c r="O1646" s="131"/>
      <c r="P1646" s="131"/>
      <c r="Q1646" s="131"/>
      <c r="R1646" s="131"/>
      <c r="S1646" s="131"/>
      <c r="T1646" s="131"/>
      <c r="U1646" s="131"/>
      <c r="V1646" s="131"/>
      <c r="W1646" s="131"/>
      <c r="X1646" s="131"/>
      <c r="Y1646" s="131"/>
      <c r="Z1646" s="131"/>
      <c r="AA1646" s="131"/>
      <c r="AB1646" s="131"/>
      <c r="AC1646" s="131"/>
      <c r="AD1646" s="131"/>
      <c r="AE1646" s="131"/>
      <c r="AF1646" s="131"/>
      <c r="AG1646" s="131"/>
      <c r="AH1646" s="131"/>
      <c r="AI1646" s="131"/>
      <c r="AJ1646" s="131"/>
      <c r="AK1646" s="131"/>
      <c r="AL1646" s="131"/>
      <c r="AM1646" s="131"/>
      <c r="AN1646" s="131"/>
      <c r="AO1646" s="131"/>
      <c r="AP1646" s="131"/>
      <c r="AQ1646" s="131">
        <f>SUM(_xlfn.NUMBERVALUE(AQ89,".")+_xlfn.NUMBERVALUE(AQ134,".")+_xlfn.NUMBERVALUE(AQ314,".")+_xlfn.NUMBERVALUE(AQ359,".")+_xlfn.NUMBERVALUE(AQ404,".")+_xlfn.NUMBERVALUE(AQ449,".")+_xlfn.NUMBERVALUE(AQ494,".")+_xlfn.NUMBERVALUE(AQ539,".")+_xlfn.NUMBERVALUE(AQ134,".")+_xlfn.NUMBERVALUE(AQ629,".")+_xlfn.NUMBERVALUE(AQ674,".")+_xlfn.NUMBERVALUE(AQ719,".")+_xlfn.NUMBERVALUE(AQ854,".")+_xlfn.NUMBERVALUE(AQ989,".")+_xlfn.NUMBERVALUE(AQ1124,".")+_xlfn.NUMBERVALUE(AQ1169,".")+_xlfn.NUMBERVALUE(AQ1214,".")+_xlfn.NUMBERVALUE(AQ1259,"."))</f>
        <v>444.76000000000005</v>
      </c>
      <c r="AR1646" s="131">
        <f>SUM(_xlfn.NUMBERVALUE(AR89,".")+_xlfn.NUMBERVALUE(AR134,".")+_xlfn.NUMBERVALUE(AR314,".")+_xlfn.NUMBERVALUE(AR359,".")+_xlfn.NUMBERVALUE(AR404,".")+_xlfn.NUMBERVALUE(AR449,".")+_xlfn.NUMBERVALUE(AR494,".")+_xlfn.NUMBERVALUE(AR539,".")+_xlfn.NUMBERVALUE(AR134,".")+_xlfn.NUMBERVALUE(AR629,".")+_xlfn.NUMBERVALUE(AR674,".")+_xlfn.NUMBERVALUE(AR719,".")+_xlfn.NUMBERVALUE(AR854,".")+_xlfn.NUMBERVALUE(AR989,".")+_xlfn.NUMBERVALUE(AR1124,".")+_xlfn.NUMBERVALUE(AR1169,".")+_xlfn.NUMBERVALUE(AR1214,".")+_xlfn.NUMBERVALUE(AR1259,"."))</f>
        <v>565.98700000000008</v>
      </c>
      <c r="AS1646" s="131">
        <f>SUM(_xlfn.NUMBERVALUE(AS89,".")+_xlfn.NUMBERVALUE(AS134,".")+_xlfn.NUMBERVALUE(AS314,".")+_xlfn.NUMBERVALUE(AS359,".")+_xlfn.NUMBERVALUE(AS404,".")+_xlfn.NUMBERVALUE(AS449,".")+_xlfn.NUMBERVALUE(AS494,".")+_xlfn.NUMBERVALUE(AS539,".")+_xlfn.NUMBERVALUE(AS134,".")+_xlfn.NUMBERVALUE(AS629,".")+_xlfn.NUMBERVALUE(AS674,".")+_xlfn.NUMBERVALUE(AS719,".")+_xlfn.NUMBERVALUE(AS854,".")+_xlfn.NUMBERVALUE(AS989,".")+_xlfn.NUMBERVALUE(AS1124,".")+_xlfn.NUMBERVALUE(AS1169,".")+_xlfn.NUMBERVALUE(AS1214,".")+_xlfn.NUMBERVALUE(AS1259,"."))</f>
        <v>533.38400000000013</v>
      </c>
      <c r="AT1646" s="131">
        <f>SUM(_xlfn.NUMBERVALUE(AT89,".")+_xlfn.NUMBERVALUE(AT134,".")+_xlfn.NUMBERVALUE(AT314,".")+_xlfn.NUMBERVALUE(AT359,".")+_xlfn.NUMBERVALUE(AT404,".")+_xlfn.NUMBERVALUE(AT449,".")+_xlfn.NUMBERVALUE(AT494,".")+_xlfn.NUMBERVALUE(AT539,".")+_xlfn.NUMBERVALUE(AT134,".")+_xlfn.NUMBERVALUE(AT629,".")+_xlfn.NUMBERVALUE(AT674,".")+_xlfn.NUMBERVALUE(AT719,".")+_xlfn.NUMBERVALUE(AT854,".")+_xlfn.NUMBERVALUE(AT989,".")+_xlfn.NUMBERVALUE(AT1124,".")+_xlfn.NUMBERVALUE(AT1169,".")+_xlfn.NUMBERVALUE(AT1214,".")+_xlfn.NUMBERVALUE(AT1259,"."))</f>
        <v>438.303</v>
      </c>
      <c r="AU1646" s="131">
        <f>SUM(_xlfn.NUMBERVALUE(AU89,".")+_xlfn.NUMBERVALUE(AU134,".")+_xlfn.NUMBERVALUE(AU314,".")+_xlfn.NUMBERVALUE(AU359,".")+_xlfn.NUMBERVALUE(AU404,".")+_xlfn.NUMBERVALUE(AU449,".")+_xlfn.NUMBERVALUE(AU494,".")+_xlfn.NUMBERVALUE(AU539,".")+_xlfn.NUMBERVALUE(AU134,".")+_xlfn.NUMBERVALUE(AU629,".")+_xlfn.NUMBERVALUE(AU674,".")+_xlfn.NUMBERVALUE(AU719,".")+_xlfn.NUMBERVALUE(AU854,".")+_xlfn.NUMBERVALUE(AU989,".")+_xlfn.NUMBERVALUE(AU1124,".")+_xlfn.NUMBERVALUE(AU1169,".")+_xlfn.NUMBERVALUE(AU1214,".")+_xlfn.NUMBERVALUE(AU1259,"."))</f>
        <v>504.99</v>
      </c>
      <c r="AV1646" s="131">
        <f>SUM(_xlfn.NUMBERVALUE(AV89,".")+_xlfn.NUMBERVALUE(AV134,".")+_xlfn.NUMBERVALUE(AV314,".")+_xlfn.NUMBERVALUE(AV359,".")+_xlfn.NUMBERVALUE(AV404,".")+_xlfn.NUMBERVALUE(AV449,".")+_xlfn.NUMBERVALUE(AV494,".")+_xlfn.NUMBERVALUE(AV539,".")+_xlfn.NUMBERVALUE(AV134,".")+_xlfn.NUMBERVALUE(AV629,".")+_xlfn.NUMBERVALUE(AV674,".")+_xlfn.NUMBERVALUE(AV719,".")+_xlfn.NUMBERVALUE(AV854,".")+_xlfn.NUMBERVALUE(AV989,".")+_xlfn.NUMBERVALUE(AV1124,".")+_xlfn.NUMBERVALUE(AV1169,".")+_xlfn.NUMBERVALUE(AV1214,".")+_xlfn.NUMBERVALUE(AV1259,"."))</f>
        <v>456.19199999999995</v>
      </c>
      <c r="AW1646" s="131">
        <f>SUM(_xlfn.NUMBERVALUE(AW89,".")+_xlfn.NUMBERVALUE(AW134,".")+_xlfn.NUMBERVALUE(AW314,".")+_xlfn.NUMBERVALUE(AW359,".")+_xlfn.NUMBERVALUE(AW404,".")+_xlfn.NUMBERVALUE(AW449,".")+_xlfn.NUMBERVALUE(AW494,".")+_xlfn.NUMBERVALUE(AW539,".")+_xlfn.NUMBERVALUE(AW134,".")+_xlfn.NUMBERVALUE(AW629,".")+_xlfn.NUMBERVALUE(AW674,".")+_xlfn.NUMBERVALUE(AW719,".")+_xlfn.NUMBERVALUE(AW854,".")+_xlfn.NUMBERVALUE(AW989,".")+_xlfn.NUMBERVALUE(AW1124,".")+_xlfn.NUMBERVALUE(AW1169,".")+_xlfn.NUMBERVALUE(AW1214,".")+_xlfn.NUMBERVALUE(AW1259,"."))</f>
        <v>487.93299999999994</v>
      </c>
      <c r="AX1646" s="131">
        <f>SUM(_xlfn.NUMBERVALUE(AX89,".")+_xlfn.NUMBERVALUE(AX134,".")+_xlfn.NUMBERVALUE(AX314,".")+_xlfn.NUMBERVALUE(AX359,".")+_xlfn.NUMBERVALUE(AX404,".")+_xlfn.NUMBERVALUE(AX449,".")+_xlfn.NUMBERVALUE(AX494,".")+_xlfn.NUMBERVALUE(AX539,".")+_xlfn.NUMBERVALUE(AX134,".")+_xlfn.NUMBERVALUE(AX629,".")+_xlfn.NUMBERVALUE(AX674,".")+_xlfn.NUMBERVALUE(AX719,".")+_xlfn.NUMBERVALUE(AX854,".")+_xlfn.NUMBERVALUE(AX989,".")+_xlfn.NUMBERVALUE(AX1124,".")+_xlfn.NUMBERVALUE(AX1169,".")+_xlfn.NUMBERVALUE(AX1214,".")+_xlfn.NUMBERVALUE(AX1259,"."))</f>
        <v>518.35399999999993</v>
      </c>
      <c r="AY1646" s="131">
        <f>SUM(_xlfn.NUMBERVALUE(AY89,".")+_xlfn.NUMBERVALUE(AY134,".")+_xlfn.NUMBERVALUE(AY314,".")+_xlfn.NUMBERVALUE(AY359,".")+_xlfn.NUMBERVALUE(AY404,".")+_xlfn.NUMBERVALUE(AY449,".")+_xlfn.NUMBERVALUE(AY494,".")+_xlfn.NUMBERVALUE(AY539,".")+_xlfn.NUMBERVALUE(AY134,".")+_xlfn.NUMBERVALUE(AY629,".")+_xlfn.NUMBERVALUE(AY674,".")+_xlfn.NUMBERVALUE(AY719,".")+_xlfn.NUMBERVALUE(AY854,".")+_xlfn.NUMBERVALUE(AY989,".")+_xlfn.NUMBERVALUE(AY1124,".")+_xlfn.NUMBERVALUE(AY1169,".")+_xlfn.NUMBERVALUE(AY1214,".")+_xlfn.NUMBERVALUE(AY1259,"."))</f>
        <v>689.48200000000008</v>
      </c>
      <c r="AZ1646" s="131">
        <f>SUM(_xlfn.NUMBERVALUE(AZ89,".")+_xlfn.NUMBERVALUE(AZ134,".")+_xlfn.NUMBERVALUE(AZ314,".")+_xlfn.NUMBERVALUE(AZ359,".")+_xlfn.NUMBERVALUE(AZ404,".")+_xlfn.NUMBERVALUE(AZ449,".")+_xlfn.NUMBERVALUE(AZ494,".")+_xlfn.NUMBERVALUE(AZ539,".")+_xlfn.NUMBERVALUE(AZ134,".")+_xlfn.NUMBERVALUE(AZ629,".")+_xlfn.NUMBERVALUE(AZ674,".")+_xlfn.NUMBERVALUE(AZ719,".")+_xlfn.NUMBERVALUE(AZ854,".")+_xlfn.NUMBERVALUE(AZ989,".")+_xlfn.NUMBERVALUE(AZ1124,".")+_xlfn.NUMBERVALUE(AZ1169,".")+_xlfn.NUMBERVALUE(AZ1214,".")+_xlfn.NUMBERVALUE(AZ1259,"."))</f>
        <v>571.37199999999996</v>
      </c>
      <c r="BA1646" s="131">
        <f>SUM(_xlfn.NUMBERVALUE(BA89,".")+_xlfn.NUMBERVALUE(BA134,".")+_xlfn.NUMBERVALUE(BA314,".")+_xlfn.NUMBERVALUE(BA359,".")+_xlfn.NUMBERVALUE(BA404,".")+_xlfn.NUMBERVALUE(BA449,".")+_xlfn.NUMBERVALUE(BA494,".")+_xlfn.NUMBERVALUE(BA539,".")+_xlfn.NUMBERVALUE(BA134,".")+_xlfn.NUMBERVALUE(BA629,".")+_xlfn.NUMBERVALUE(BA674,".")+_xlfn.NUMBERVALUE(BA719,".")+_xlfn.NUMBERVALUE(BA854,".")+_xlfn.NUMBERVALUE(BA989,".")+_xlfn.NUMBERVALUE(BA1124,".")+_xlfn.NUMBERVALUE(BA1169,".")+_xlfn.NUMBERVALUE(BA1214,".")+_xlfn.NUMBERVALUE(BA1259,"."))</f>
        <v>500.61199999999997</v>
      </c>
      <c r="BB1646" s="131">
        <f>SUM(_xlfn.NUMBERVALUE(BB89,".")+_xlfn.NUMBERVALUE(BB134,".")+_xlfn.NUMBERVALUE(BB314,".")+_xlfn.NUMBERVALUE(BB359,".")+_xlfn.NUMBERVALUE(BB404,".")+_xlfn.NUMBERVALUE(BB449,".")+_xlfn.NUMBERVALUE(BB494,".")+_xlfn.NUMBERVALUE(BB539,".")+_xlfn.NUMBERVALUE(BB134,".")+_xlfn.NUMBERVALUE(BB629,".")+_xlfn.NUMBERVALUE(BB674,".")+_xlfn.NUMBERVALUE(BB719,".")+_xlfn.NUMBERVALUE(BB854,".")+_xlfn.NUMBERVALUE(BB989,".")+_xlfn.NUMBERVALUE(BB1124,".")+_xlfn.NUMBERVALUE(BB1169,".")+_xlfn.NUMBERVALUE(BB1214,".")+_xlfn.NUMBERVALUE(BB1259,"."))</f>
        <v>36.396999999999998</v>
      </c>
      <c r="BC1646" s="131">
        <f>SUM(_xlfn.NUMBERVALUE(BC89,".")+_xlfn.NUMBERVALUE(BC134,".")+_xlfn.NUMBERVALUE(BC314,".")+_xlfn.NUMBERVALUE(BC359,".")+_xlfn.NUMBERVALUE(BC404,".")+_xlfn.NUMBERVALUE(BC449,".")+_xlfn.NUMBERVALUE(BC494,".")+_xlfn.NUMBERVALUE(BC539,".")+_xlfn.NUMBERVALUE(BC134,".")+_xlfn.NUMBERVALUE(BC629,".")+_xlfn.NUMBERVALUE(BC674,".")+_xlfn.NUMBERVALUE(BC719,".")+_xlfn.NUMBERVALUE(BC854,".")+_xlfn.NUMBERVALUE(BC989,".")+_xlfn.NUMBERVALUE(BC1124,".")+_xlfn.NUMBERVALUE(BC1169,".")+_xlfn.NUMBERVALUE(BC1214,".")+_xlfn.NUMBERVALUE(BC1259,"."))</f>
        <v>0</v>
      </c>
    </row>
    <row r="1647" spans="1:55" x14ac:dyDescent="0.25">
      <c r="A1647" t="s">
        <v>223</v>
      </c>
      <c r="B1647" t="s">
        <v>149</v>
      </c>
      <c r="C1647" t="s">
        <v>152</v>
      </c>
      <c r="D1647" s="131"/>
      <c r="E1647" s="131"/>
      <c r="F1647" s="131"/>
      <c r="G1647" s="131"/>
      <c r="H1647" s="131"/>
      <c r="I1647" s="131"/>
      <c r="J1647" s="131"/>
      <c r="K1647" s="131"/>
      <c r="L1647" s="131"/>
      <c r="M1647" s="131"/>
      <c r="N1647" s="131"/>
      <c r="O1647" s="131"/>
      <c r="P1647" s="131"/>
      <c r="Q1647" s="131"/>
      <c r="R1647" s="131"/>
      <c r="S1647" s="131"/>
      <c r="T1647" s="131"/>
      <c r="U1647" s="131"/>
      <c r="V1647" s="131"/>
      <c r="W1647" s="131"/>
      <c r="X1647" s="131"/>
      <c r="Y1647" s="131"/>
      <c r="Z1647" s="131"/>
      <c r="AA1647" s="131"/>
      <c r="AB1647" s="131"/>
      <c r="AC1647" s="131"/>
      <c r="AD1647" s="131"/>
      <c r="AE1647" s="131"/>
      <c r="AF1647" s="131"/>
      <c r="AG1647" s="131"/>
      <c r="AH1647" s="131"/>
      <c r="AI1647" s="131"/>
      <c r="AJ1647" s="131"/>
      <c r="AK1647" s="131"/>
      <c r="AL1647" s="131"/>
      <c r="AM1647" s="131"/>
      <c r="AN1647" s="131"/>
      <c r="AO1647" s="131"/>
      <c r="AP1647" s="131"/>
      <c r="AQ1647" s="131">
        <f>SUM(_xlfn.NUMBERVALUE(AQ90,".")+_xlfn.NUMBERVALUE(AQ135,".")+_xlfn.NUMBERVALUE(AQ315,".")+_xlfn.NUMBERVALUE(AQ360,".")+_xlfn.NUMBERVALUE(AQ405,".")+_xlfn.NUMBERVALUE(AQ450,".")+_xlfn.NUMBERVALUE(AQ495,".")+_xlfn.NUMBERVALUE(AQ540,".")+_xlfn.NUMBERVALUE(AQ135,".")+_xlfn.NUMBERVALUE(AQ630,".")+_xlfn.NUMBERVALUE(AQ675,".")+_xlfn.NUMBERVALUE(AQ720,".")+_xlfn.NUMBERVALUE(AQ855,".")+_xlfn.NUMBERVALUE(AQ990,".")+_xlfn.NUMBERVALUE(AQ1125,".")+_xlfn.NUMBERVALUE(AQ1170,".")+_xlfn.NUMBERVALUE(AQ1215,".")+_xlfn.NUMBERVALUE(AQ1260,"."))</f>
        <v>294.48499999999996</v>
      </c>
      <c r="AR1647" s="131">
        <f>SUM(_xlfn.NUMBERVALUE(AR90,".")+_xlfn.NUMBERVALUE(AR135,".")+_xlfn.NUMBERVALUE(AR315,".")+_xlfn.NUMBERVALUE(AR360,".")+_xlfn.NUMBERVALUE(AR405,".")+_xlfn.NUMBERVALUE(AR450,".")+_xlfn.NUMBERVALUE(AR495,".")+_xlfn.NUMBERVALUE(AR540,".")+_xlfn.NUMBERVALUE(AR135,".")+_xlfn.NUMBERVALUE(AR630,".")+_xlfn.NUMBERVALUE(AR675,".")+_xlfn.NUMBERVALUE(AR720,".")+_xlfn.NUMBERVALUE(AR855,".")+_xlfn.NUMBERVALUE(AR990,".")+_xlfn.NUMBERVALUE(AR1125,".")+_xlfn.NUMBERVALUE(AR1170,".")+_xlfn.NUMBERVALUE(AR1215,".")+_xlfn.NUMBERVALUE(AR1260,"."))</f>
        <v>290.61</v>
      </c>
      <c r="AS1647" s="131">
        <f>SUM(_xlfn.NUMBERVALUE(AS90,".")+_xlfn.NUMBERVALUE(AS135,".")+_xlfn.NUMBERVALUE(AS315,".")+_xlfn.NUMBERVALUE(AS360,".")+_xlfn.NUMBERVALUE(AS405,".")+_xlfn.NUMBERVALUE(AS450,".")+_xlfn.NUMBERVALUE(AS495,".")+_xlfn.NUMBERVALUE(AS540,".")+_xlfn.NUMBERVALUE(AS135,".")+_xlfn.NUMBERVALUE(AS630,".")+_xlfn.NUMBERVALUE(AS675,".")+_xlfn.NUMBERVALUE(AS720,".")+_xlfn.NUMBERVALUE(AS855,".")+_xlfn.NUMBERVALUE(AS990,".")+_xlfn.NUMBERVALUE(AS1125,".")+_xlfn.NUMBERVALUE(AS1170,".")+_xlfn.NUMBERVALUE(AS1215,".")+_xlfn.NUMBERVALUE(AS1260,"."))</f>
        <v>301.71700000000004</v>
      </c>
      <c r="AT1647" s="131">
        <f>SUM(_xlfn.NUMBERVALUE(AT90,".")+_xlfn.NUMBERVALUE(AT135,".")+_xlfn.NUMBERVALUE(AT315,".")+_xlfn.NUMBERVALUE(AT360,".")+_xlfn.NUMBERVALUE(AT405,".")+_xlfn.NUMBERVALUE(AT450,".")+_xlfn.NUMBERVALUE(AT495,".")+_xlfn.NUMBERVALUE(AT540,".")+_xlfn.NUMBERVALUE(AT135,".")+_xlfn.NUMBERVALUE(AT630,".")+_xlfn.NUMBERVALUE(AT675,".")+_xlfn.NUMBERVALUE(AT720,".")+_xlfn.NUMBERVALUE(AT855,".")+_xlfn.NUMBERVALUE(AT990,".")+_xlfn.NUMBERVALUE(AT1125,".")+_xlfn.NUMBERVALUE(AT1170,".")+_xlfn.NUMBERVALUE(AT1215,".")+_xlfn.NUMBERVALUE(AT1260,"."))</f>
        <v>374.77300000000002</v>
      </c>
      <c r="AU1647" s="131">
        <f>SUM(_xlfn.NUMBERVALUE(AU90,".")+_xlfn.NUMBERVALUE(AU135,".")+_xlfn.NUMBERVALUE(AU315,".")+_xlfn.NUMBERVALUE(AU360,".")+_xlfn.NUMBERVALUE(AU405,".")+_xlfn.NUMBERVALUE(AU450,".")+_xlfn.NUMBERVALUE(AU495,".")+_xlfn.NUMBERVALUE(AU540,".")+_xlfn.NUMBERVALUE(AU135,".")+_xlfn.NUMBERVALUE(AU630,".")+_xlfn.NUMBERVALUE(AU675,".")+_xlfn.NUMBERVALUE(AU720,".")+_xlfn.NUMBERVALUE(AU855,".")+_xlfn.NUMBERVALUE(AU990,".")+_xlfn.NUMBERVALUE(AU1125,".")+_xlfn.NUMBERVALUE(AU1170,".")+_xlfn.NUMBERVALUE(AU1215,".")+_xlfn.NUMBERVALUE(AU1260,"."))</f>
        <v>388.11</v>
      </c>
      <c r="AV1647" s="131">
        <f>SUM(_xlfn.NUMBERVALUE(AV90,".")+_xlfn.NUMBERVALUE(AV135,".")+_xlfn.NUMBERVALUE(AV315,".")+_xlfn.NUMBERVALUE(AV360,".")+_xlfn.NUMBERVALUE(AV405,".")+_xlfn.NUMBERVALUE(AV450,".")+_xlfn.NUMBERVALUE(AV495,".")+_xlfn.NUMBERVALUE(AV540,".")+_xlfn.NUMBERVALUE(AV135,".")+_xlfn.NUMBERVALUE(AV630,".")+_xlfn.NUMBERVALUE(AV675,".")+_xlfn.NUMBERVALUE(AV720,".")+_xlfn.NUMBERVALUE(AV855,".")+_xlfn.NUMBERVALUE(AV990,".")+_xlfn.NUMBERVALUE(AV1125,".")+_xlfn.NUMBERVALUE(AV1170,".")+_xlfn.NUMBERVALUE(AV1215,".")+_xlfn.NUMBERVALUE(AV1260,"."))</f>
        <v>370.78000000000003</v>
      </c>
      <c r="AW1647" s="131">
        <f>SUM(_xlfn.NUMBERVALUE(AW90,".")+_xlfn.NUMBERVALUE(AW135,".")+_xlfn.NUMBERVALUE(AW315,".")+_xlfn.NUMBERVALUE(AW360,".")+_xlfn.NUMBERVALUE(AW405,".")+_xlfn.NUMBERVALUE(AW450,".")+_xlfn.NUMBERVALUE(AW495,".")+_xlfn.NUMBERVALUE(AW540,".")+_xlfn.NUMBERVALUE(AW135,".")+_xlfn.NUMBERVALUE(AW630,".")+_xlfn.NUMBERVALUE(AW675,".")+_xlfn.NUMBERVALUE(AW720,".")+_xlfn.NUMBERVALUE(AW855,".")+_xlfn.NUMBERVALUE(AW990,".")+_xlfn.NUMBERVALUE(AW1125,".")+_xlfn.NUMBERVALUE(AW1170,".")+_xlfn.NUMBERVALUE(AW1215,".")+_xlfn.NUMBERVALUE(AW1260,"."))</f>
        <v>391.87799999999993</v>
      </c>
      <c r="AX1647" s="131">
        <f>SUM(_xlfn.NUMBERVALUE(AX90,".")+_xlfn.NUMBERVALUE(AX135,".")+_xlfn.NUMBERVALUE(AX315,".")+_xlfn.NUMBERVALUE(AX360,".")+_xlfn.NUMBERVALUE(AX405,".")+_xlfn.NUMBERVALUE(AX450,".")+_xlfn.NUMBERVALUE(AX495,".")+_xlfn.NUMBERVALUE(AX540,".")+_xlfn.NUMBERVALUE(AX135,".")+_xlfn.NUMBERVALUE(AX630,".")+_xlfn.NUMBERVALUE(AX675,".")+_xlfn.NUMBERVALUE(AX720,".")+_xlfn.NUMBERVALUE(AX855,".")+_xlfn.NUMBERVALUE(AX990,".")+_xlfn.NUMBERVALUE(AX1125,".")+_xlfn.NUMBERVALUE(AX1170,".")+_xlfn.NUMBERVALUE(AX1215,".")+_xlfn.NUMBERVALUE(AX1260,"."))</f>
        <v>404.28800000000001</v>
      </c>
      <c r="AY1647" s="131">
        <f>SUM(_xlfn.NUMBERVALUE(AY90,".")+_xlfn.NUMBERVALUE(AY135,".")+_xlfn.NUMBERVALUE(AY315,".")+_xlfn.NUMBERVALUE(AY360,".")+_xlfn.NUMBERVALUE(AY405,".")+_xlfn.NUMBERVALUE(AY450,".")+_xlfn.NUMBERVALUE(AY495,".")+_xlfn.NUMBERVALUE(AY540,".")+_xlfn.NUMBERVALUE(AY135,".")+_xlfn.NUMBERVALUE(AY630,".")+_xlfn.NUMBERVALUE(AY675,".")+_xlfn.NUMBERVALUE(AY720,".")+_xlfn.NUMBERVALUE(AY855,".")+_xlfn.NUMBERVALUE(AY990,".")+_xlfn.NUMBERVALUE(AY1125,".")+_xlfn.NUMBERVALUE(AY1170,".")+_xlfn.NUMBERVALUE(AY1215,".")+_xlfn.NUMBERVALUE(AY1260,"."))</f>
        <v>474.19599999999997</v>
      </c>
      <c r="AZ1647" s="131">
        <f>SUM(_xlfn.NUMBERVALUE(AZ90,".")+_xlfn.NUMBERVALUE(AZ135,".")+_xlfn.NUMBERVALUE(AZ315,".")+_xlfn.NUMBERVALUE(AZ360,".")+_xlfn.NUMBERVALUE(AZ405,".")+_xlfn.NUMBERVALUE(AZ450,".")+_xlfn.NUMBERVALUE(AZ495,".")+_xlfn.NUMBERVALUE(AZ540,".")+_xlfn.NUMBERVALUE(AZ135,".")+_xlfn.NUMBERVALUE(AZ630,".")+_xlfn.NUMBERVALUE(AZ675,".")+_xlfn.NUMBERVALUE(AZ720,".")+_xlfn.NUMBERVALUE(AZ855,".")+_xlfn.NUMBERVALUE(AZ990,".")+_xlfn.NUMBERVALUE(AZ1125,".")+_xlfn.NUMBERVALUE(AZ1170,".")+_xlfn.NUMBERVALUE(AZ1215,".")+_xlfn.NUMBERVALUE(AZ1260,"."))</f>
        <v>575.19400000000007</v>
      </c>
      <c r="BA1647" s="131">
        <f>SUM(_xlfn.NUMBERVALUE(BA90,".")+_xlfn.NUMBERVALUE(BA135,".")+_xlfn.NUMBERVALUE(BA315,".")+_xlfn.NUMBERVALUE(BA360,".")+_xlfn.NUMBERVALUE(BA405,".")+_xlfn.NUMBERVALUE(BA450,".")+_xlfn.NUMBERVALUE(BA495,".")+_xlfn.NUMBERVALUE(BA540,".")+_xlfn.NUMBERVALUE(BA135,".")+_xlfn.NUMBERVALUE(BA630,".")+_xlfn.NUMBERVALUE(BA675,".")+_xlfn.NUMBERVALUE(BA720,".")+_xlfn.NUMBERVALUE(BA855,".")+_xlfn.NUMBERVALUE(BA990,".")+_xlfn.NUMBERVALUE(BA1125,".")+_xlfn.NUMBERVALUE(BA1170,".")+_xlfn.NUMBERVALUE(BA1215,".")+_xlfn.NUMBERVALUE(BA1260,"."))</f>
        <v>440.96399999999994</v>
      </c>
      <c r="BB1647" s="131">
        <f>SUM(_xlfn.NUMBERVALUE(BB90,".")+_xlfn.NUMBERVALUE(BB135,".")+_xlfn.NUMBERVALUE(BB315,".")+_xlfn.NUMBERVALUE(BB360,".")+_xlfn.NUMBERVALUE(BB405,".")+_xlfn.NUMBERVALUE(BB450,".")+_xlfn.NUMBERVALUE(BB495,".")+_xlfn.NUMBERVALUE(BB540,".")+_xlfn.NUMBERVALUE(BB135,".")+_xlfn.NUMBERVALUE(BB630,".")+_xlfn.NUMBERVALUE(BB675,".")+_xlfn.NUMBERVALUE(BB720,".")+_xlfn.NUMBERVALUE(BB855,".")+_xlfn.NUMBERVALUE(BB990,".")+_xlfn.NUMBERVALUE(BB1125,".")+_xlfn.NUMBERVALUE(BB1170,".")+_xlfn.NUMBERVALUE(BB1215,".")+_xlfn.NUMBERVALUE(BB1260,"."))</f>
        <v>16.759999999999998</v>
      </c>
      <c r="BC1647" s="131">
        <f>SUM(_xlfn.NUMBERVALUE(BC90,".")+_xlfn.NUMBERVALUE(BC135,".")+_xlfn.NUMBERVALUE(BC315,".")+_xlfn.NUMBERVALUE(BC360,".")+_xlfn.NUMBERVALUE(BC405,".")+_xlfn.NUMBERVALUE(BC450,".")+_xlfn.NUMBERVALUE(BC495,".")+_xlfn.NUMBERVALUE(BC540,".")+_xlfn.NUMBERVALUE(BC135,".")+_xlfn.NUMBERVALUE(BC630,".")+_xlfn.NUMBERVALUE(BC675,".")+_xlfn.NUMBERVALUE(BC720,".")+_xlfn.NUMBERVALUE(BC855,".")+_xlfn.NUMBERVALUE(BC990,".")+_xlfn.NUMBERVALUE(BC1125,".")+_xlfn.NUMBERVALUE(BC1170,".")+_xlfn.NUMBERVALUE(BC1215,".")+_xlfn.NUMBERVALUE(BC1260,"."))</f>
        <v>0</v>
      </c>
    </row>
    <row r="1648" spans="1:55" x14ac:dyDescent="0.25">
      <c r="A1648" t="s">
        <v>223</v>
      </c>
      <c r="B1648" t="s">
        <v>149</v>
      </c>
      <c r="C1648" t="s">
        <v>151</v>
      </c>
      <c r="D1648" s="131"/>
      <c r="E1648" s="131"/>
      <c r="F1648" s="131"/>
      <c r="G1648" s="131"/>
      <c r="H1648" s="131"/>
      <c r="I1648" s="131"/>
      <c r="J1648" s="131"/>
      <c r="K1648" s="131"/>
      <c r="L1648" s="131"/>
      <c r="M1648" s="131"/>
      <c r="N1648" s="131"/>
      <c r="O1648" s="131"/>
      <c r="P1648" s="131"/>
      <c r="Q1648" s="131"/>
      <c r="R1648" s="131"/>
      <c r="S1648" s="131"/>
      <c r="T1648" s="131"/>
      <c r="U1648" s="131"/>
      <c r="V1648" s="131"/>
      <c r="W1648" s="131"/>
      <c r="X1648" s="131"/>
      <c r="Y1648" s="131"/>
      <c r="Z1648" s="131"/>
      <c r="AA1648" s="131"/>
      <c r="AB1648" s="131"/>
      <c r="AC1648" s="131"/>
      <c r="AD1648" s="131"/>
      <c r="AE1648" s="131"/>
      <c r="AF1648" s="131"/>
      <c r="AG1648" s="131"/>
      <c r="AH1648" s="131"/>
      <c r="AI1648" s="131"/>
      <c r="AJ1648" s="131"/>
      <c r="AK1648" s="131"/>
      <c r="AL1648" s="131"/>
      <c r="AM1648" s="131"/>
      <c r="AN1648" s="131"/>
      <c r="AO1648" s="131"/>
      <c r="AP1648" s="131"/>
      <c r="AQ1648" s="131">
        <f>SUM(_xlfn.NUMBERVALUE(AQ91,".")+_xlfn.NUMBERVALUE(AQ136,".")+_xlfn.NUMBERVALUE(AQ316,".")+_xlfn.NUMBERVALUE(AQ361,".")+_xlfn.NUMBERVALUE(AQ406,".")+_xlfn.NUMBERVALUE(AQ451,".")+_xlfn.NUMBERVALUE(AQ496,".")+_xlfn.NUMBERVALUE(AQ541,".")+_xlfn.NUMBERVALUE(AQ136,".")+_xlfn.NUMBERVALUE(AQ631,".")+_xlfn.NUMBERVALUE(AQ676,".")+_xlfn.NUMBERVALUE(AQ721,".")+_xlfn.NUMBERVALUE(AQ856,".")+_xlfn.NUMBERVALUE(AQ991,".")+_xlfn.NUMBERVALUE(AQ1126,".")+_xlfn.NUMBERVALUE(AQ1171,".")+_xlfn.NUMBERVALUE(AQ1216,".")+_xlfn.NUMBERVALUE(AQ1261,"."))</f>
        <v>6.0000000000000001E-3</v>
      </c>
      <c r="AR1648" s="131">
        <f>SUM(_xlfn.NUMBERVALUE(AR91,".")+_xlfn.NUMBERVALUE(AR136,".")+_xlfn.NUMBERVALUE(AR316,".")+_xlfn.NUMBERVALUE(AR361,".")+_xlfn.NUMBERVALUE(AR406,".")+_xlfn.NUMBERVALUE(AR451,".")+_xlfn.NUMBERVALUE(AR496,".")+_xlfn.NUMBERVALUE(AR541,".")+_xlfn.NUMBERVALUE(AR136,".")+_xlfn.NUMBERVALUE(AR631,".")+_xlfn.NUMBERVALUE(AR676,".")+_xlfn.NUMBERVALUE(AR721,".")+_xlfn.NUMBERVALUE(AR856,".")+_xlfn.NUMBERVALUE(AR991,".")+_xlfn.NUMBERVALUE(AR1126,".")+_xlfn.NUMBERVALUE(AR1171,".")+_xlfn.NUMBERVALUE(AR1216,".")+_xlfn.NUMBERVALUE(AR1261,"."))</f>
        <v>228.63</v>
      </c>
      <c r="AS1648" s="131">
        <f>SUM(_xlfn.NUMBERVALUE(AS91,".")+_xlfn.NUMBERVALUE(AS136,".")+_xlfn.NUMBERVALUE(AS316,".")+_xlfn.NUMBERVALUE(AS361,".")+_xlfn.NUMBERVALUE(AS406,".")+_xlfn.NUMBERVALUE(AS451,".")+_xlfn.NUMBERVALUE(AS496,".")+_xlfn.NUMBERVALUE(AS541,".")+_xlfn.NUMBERVALUE(AS136,".")+_xlfn.NUMBERVALUE(AS631,".")+_xlfn.NUMBERVALUE(AS676,".")+_xlfn.NUMBERVALUE(AS721,".")+_xlfn.NUMBERVALUE(AS856,".")+_xlfn.NUMBERVALUE(AS991,".")+_xlfn.NUMBERVALUE(AS1126,".")+_xlfn.NUMBERVALUE(AS1171,".")+_xlfn.NUMBERVALUE(AS1216,".")+_xlfn.NUMBERVALUE(AS1261,"."))</f>
        <v>318.351</v>
      </c>
      <c r="AT1648" s="131">
        <f>SUM(_xlfn.NUMBERVALUE(AT91,".")+_xlfn.NUMBERVALUE(AT136,".")+_xlfn.NUMBERVALUE(AT316,".")+_xlfn.NUMBERVALUE(AT361,".")+_xlfn.NUMBERVALUE(AT406,".")+_xlfn.NUMBERVALUE(AT451,".")+_xlfn.NUMBERVALUE(AT496,".")+_xlfn.NUMBERVALUE(AT541,".")+_xlfn.NUMBERVALUE(AT136,".")+_xlfn.NUMBERVALUE(AT631,".")+_xlfn.NUMBERVALUE(AT676,".")+_xlfn.NUMBERVALUE(AT721,".")+_xlfn.NUMBERVALUE(AT856,".")+_xlfn.NUMBERVALUE(AT991,".")+_xlfn.NUMBERVALUE(AT1126,".")+_xlfn.NUMBERVALUE(AT1171,".")+_xlfn.NUMBERVALUE(AT1216,".")+_xlfn.NUMBERVALUE(AT1261,"."))</f>
        <v>346.483</v>
      </c>
      <c r="AU1648" s="131">
        <f>SUM(_xlfn.NUMBERVALUE(AU91,".")+_xlfn.NUMBERVALUE(AU136,".")+_xlfn.NUMBERVALUE(AU316,".")+_xlfn.NUMBERVALUE(AU361,".")+_xlfn.NUMBERVALUE(AU406,".")+_xlfn.NUMBERVALUE(AU451,".")+_xlfn.NUMBERVALUE(AU496,".")+_xlfn.NUMBERVALUE(AU541,".")+_xlfn.NUMBERVALUE(AU136,".")+_xlfn.NUMBERVALUE(AU631,".")+_xlfn.NUMBERVALUE(AU676,".")+_xlfn.NUMBERVALUE(AU721,".")+_xlfn.NUMBERVALUE(AU856,".")+_xlfn.NUMBERVALUE(AU991,".")+_xlfn.NUMBERVALUE(AU1126,".")+_xlfn.NUMBERVALUE(AU1171,".")+_xlfn.NUMBERVALUE(AU1216,".")+_xlfn.NUMBERVALUE(AU1261,"."))</f>
        <v>358.73599999999999</v>
      </c>
      <c r="AV1648" s="131">
        <f>SUM(_xlfn.NUMBERVALUE(AV91,".")+_xlfn.NUMBERVALUE(AV136,".")+_xlfn.NUMBERVALUE(AV316,".")+_xlfn.NUMBERVALUE(AV361,".")+_xlfn.NUMBERVALUE(AV406,".")+_xlfn.NUMBERVALUE(AV451,".")+_xlfn.NUMBERVALUE(AV496,".")+_xlfn.NUMBERVALUE(AV541,".")+_xlfn.NUMBERVALUE(AV136,".")+_xlfn.NUMBERVALUE(AV631,".")+_xlfn.NUMBERVALUE(AV676,".")+_xlfn.NUMBERVALUE(AV721,".")+_xlfn.NUMBERVALUE(AV856,".")+_xlfn.NUMBERVALUE(AV991,".")+_xlfn.NUMBERVALUE(AV1126,".")+_xlfn.NUMBERVALUE(AV1171,".")+_xlfn.NUMBERVALUE(AV1216,".")+_xlfn.NUMBERVALUE(AV1261,"."))</f>
        <v>401.59400000000005</v>
      </c>
      <c r="AW1648" s="131">
        <f>SUM(_xlfn.NUMBERVALUE(AW91,".")+_xlfn.NUMBERVALUE(AW136,".")+_xlfn.NUMBERVALUE(AW316,".")+_xlfn.NUMBERVALUE(AW361,".")+_xlfn.NUMBERVALUE(AW406,".")+_xlfn.NUMBERVALUE(AW451,".")+_xlfn.NUMBERVALUE(AW496,".")+_xlfn.NUMBERVALUE(AW541,".")+_xlfn.NUMBERVALUE(AW136,".")+_xlfn.NUMBERVALUE(AW631,".")+_xlfn.NUMBERVALUE(AW676,".")+_xlfn.NUMBERVALUE(AW721,".")+_xlfn.NUMBERVALUE(AW856,".")+_xlfn.NUMBERVALUE(AW991,".")+_xlfn.NUMBERVALUE(AW1126,".")+_xlfn.NUMBERVALUE(AW1171,".")+_xlfn.NUMBERVALUE(AW1216,".")+_xlfn.NUMBERVALUE(AW1261,"."))</f>
        <v>300.149</v>
      </c>
      <c r="AX1648" s="131">
        <f>SUM(_xlfn.NUMBERVALUE(AX91,".")+_xlfn.NUMBERVALUE(AX136,".")+_xlfn.NUMBERVALUE(AX316,".")+_xlfn.NUMBERVALUE(AX361,".")+_xlfn.NUMBERVALUE(AX406,".")+_xlfn.NUMBERVALUE(AX451,".")+_xlfn.NUMBERVALUE(AX496,".")+_xlfn.NUMBERVALUE(AX541,".")+_xlfn.NUMBERVALUE(AX136,".")+_xlfn.NUMBERVALUE(AX631,".")+_xlfn.NUMBERVALUE(AX676,".")+_xlfn.NUMBERVALUE(AX721,".")+_xlfn.NUMBERVALUE(AX856,".")+_xlfn.NUMBERVALUE(AX991,".")+_xlfn.NUMBERVALUE(AX1126,".")+_xlfn.NUMBERVALUE(AX1171,".")+_xlfn.NUMBERVALUE(AX1216,".")+_xlfn.NUMBERVALUE(AX1261,"."))</f>
        <v>469.10900000000004</v>
      </c>
      <c r="AY1648" s="131">
        <f>SUM(_xlfn.NUMBERVALUE(AY91,".")+_xlfn.NUMBERVALUE(AY136,".")+_xlfn.NUMBERVALUE(AY316,".")+_xlfn.NUMBERVALUE(AY361,".")+_xlfn.NUMBERVALUE(AY406,".")+_xlfn.NUMBERVALUE(AY451,".")+_xlfn.NUMBERVALUE(AY496,".")+_xlfn.NUMBERVALUE(AY541,".")+_xlfn.NUMBERVALUE(AY136,".")+_xlfn.NUMBERVALUE(AY631,".")+_xlfn.NUMBERVALUE(AY676,".")+_xlfn.NUMBERVALUE(AY721,".")+_xlfn.NUMBERVALUE(AY856,".")+_xlfn.NUMBERVALUE(AY991,".")+_xlfn.NUMBERVALUE(AY1126,".")+_xlfn.NUMBERVALUE(AY1171,".")+_xlfn.NUMBERVALUE(AY1216,".")+_xlfn.NUMBERVALUE(AY1261,"."))</f>
        <v>474.82600000000002</v>
      </c>
      <c r="AZ1648" s="131">
        <f>SUM(_xlfn.NUMBERVALUE(AZ91,".")+_xlfn.NUMBERVALUE(AZ136,".")+_xlfn.NUMBERVALUE(AZ316,".")+_xlfn.NUMBERVALUE(AZ361,".")+_xlfn.NUMBERVALUE(AZ406,".")+_xlfn.NUMBERVALUE(AZ451,".")+_xlfn.NUMBERVALUE(AZ496,".")+_xlfn.NUMBERVALUE(AZ541,".")+_xlfn.NUMBERVALUE(AZ136,".")+_xlfn.NUMBERVALUE(AZ631,".")+_xlfn.NUMBERVALUE(AZ676,".")+_xlfn.NUMBERVALUE(AZ721,".")+_xlfn.NUMBERVALUE(AZ856,".")+_xlfn.NUMBERVALUE(AZ991,".")+_xlfn.NUMBERVALUE(AZ1126,".")+_xlfn.NUMBERVALUE(AZ1171,".")+_xlfn.NUMBERVALUE(AZ1216,".")+_xlfn.NUMBERVALUE(AZ1261,"."))</f>
        <v>446.84200000000004</v>
      </c>
      <c r="BA1648" s="131">
        <f>SUM(_xlfn.NUMBERVALUE(BA91,".")+_xlfn.NUMBERVALUE(BA136,".")+_xlfn.NUMBERVALUE(BA316,".")+_xlfn.NUMBERVALUE(BA361,".")+_xlfn.NUMBERVALUE(BA406,".")+_xlfn.NUMBERVALUE(BA451,".")+_xlfn.NUMBERVALUE(BA496,".")+_xlfn.NUMBERVALUE(BA541,".")+_xlfn.NUMBERVALUE(BA136,".")+_xlfn.NUMBERVALUE(BA631,".")+_xlfn.NUMBERVALUE(BA676,".")+_xlfn.NUMBERVALUE(BA721,".")+_xlfn.NUMBERVALUE(BA856,".")+_xlfn.NUMBERVALUE(BA991,".")+_xlfn.NUMBERVALUE(BA1126,".")+_xlfn.NUMBERVALUE(BA1171,".")+_xlfn.NUMBERVALUE(BA1216,".")+_xlfn.NUMBERVALUE(BA1261,"."))</f>
        <v>397.68900000000002</v>
      </c>
      <c r="BB1648" s="131">
        <f>SUM(_xlfn.NUMBERVALUE(BB91,".")+_xlfn.NUMBERVALUE(BB136,".")+_xlfn.NUMBERVALUE(BB316,".")+_xlfn.NUMBERVALUE(BB361,".")+_xlfn.NUMBERVALUE(BB406,".")+_xlfn.NUMBERVALUE(BB451,".")+_xlfn.NUMBERVALUE(BB496,".")+_xlfn.NUMBERVALUE(BB541,".")+_xlfn.NUMBERVALUE(BB136,".")+_xlfn.NUMBERVALUE(BB631,".")+_xlfn.NUMBERVALUE(BB676,".")+_xlfn.NUMBERVALUE(BB721,".")+_xlfn.NUMBERVALUE(BB856,".")+_xlfn.NUMBERVALUE(BB991,".")+_xlfn.NUMBERVALUE(BB1126,".")+_xlfn.NUMBERVALUE(BB1171,".")+_xlfn.NUMBERVALUE(BB1216,".")+_xlfn.NUMBERVALUE(BB1261,"."))</f>
        <v>4.4169999999999998</v>
      </c>
      <c r="BC1648" s="131">
        <f>SUM(_xlfn.NUMBERVALUE(BC91,".")+_xlfn.NUMBERVALUE(BC136,".")+_xlfn.NUMBERVALUE(BC316,".")+_xlfn.NUMBERVALUE(BC361,".")+_xlfn.NUMBERVALUE(BC406,".")+_xlfn.NUMBERVALUE(BC451,".")+_xlfn.NUMBERVALUE(BC496,".")+_xlfn.NUMBERVALUE(BC541,".")+_xlfn.NUMBERVALUE(BC136,".")+_xlfn.NUMBERVALUE(BC631,".")+_xlfn.NUMBERVALUE(BC676,".")+_xlfn.NUMBERVALUE(BC721,".")+_xlfn.NUMBERVALUE(BC856,".")+_xlfn.NUMBERVALUE(BC991,".")+_xlfn.NUMBERVALUE(BC1126,".")+_xlfn.NUMBERVALUE(BC1171,".")+_xlfn.NUMBERVALUE(BC1216,".")+_xlfn.NUMBERVALUE(BC1261,"."))</f>
        <v>0</v>
      </c>
    </row>
    <row r="1649" spans="1:55" x14ac:dyDescent="0.25">
      <c r="A1649" t="s">
        <v>223</v>
      </c>
      <c r="B1649" t="s">
        <v>149</v>
      </c>
      <c r="C1649" t="s">
        <v>148</v>
      </c>
      <c r="D1649" s="131"/>
      <c r="E1649" s="131"/>
      <c r="F1649" s="131"/>
      <c r="G1649" s="131"/>
      <c r="H1649" s="131"/>
      <c r="I1649" s="131"/>
      <c r="J1649" s="131"/>
      <c r="K1649" s="131"/>
      <c r="L1649" s="131"/>
      <c r="M1649" s="131"/>
      <c r="N1649" s="131"/>
      <c r="O1649" s="131"/>
      <c r="P1649" s="131"/>
      <c r="Q1649" s="131"/>
      <c r="R1649" s="131"/>
      <c r="S1649" s="131"/>
      <c r="T1649" s="131"/>
      <c r="U1649" s="131"/>
      <c r="V1649" s="131"/>
      <c r="W1649" s="131"/>
      <c r="X1649" s="131"/>
      <c r="Y1649" s="131"/>
      <c r="Z1649" s="131"/>
      <c r="AA1649" s="131"/>
      <c r="AB1649" s="131"/>
      <c r="AC1649" s="131"/>
      <c r="AD1649" s="131"/>
      <c r="AE1649" s="131"/>
      <c r="AF1649" s="131"/>
      <c r="AG1649" s="131"/>
      <c r="AH1649" s="131"/>
      <c r="AI1649" s="131"/>
      <c r="AJ1649" s="131"/>
      <c r="AK1649" s="131"/>
      <c r="AL1649" s="131"/>
      <c r="AM1649" s="131"/>
      <c r="AN1649" s="131"/>
      <c r="AO1649" s="131"/>
      <c r="AP1649" s="131"/>
      <c r="AQ1649" s="131">
        <f>SUM(_xlfn.NUMBERVALUE(AQ92,".")+_xlfn.NUMBERVALUE(AQ137,".")+_xlfn.NUMBERVALUE(AQ317,".")+_xlfn.NUMBERVALUE(AQ362,".")+_xlfn.NUMBERVALUE(AQ407,".")+_xlfn.NUMBERVALUE(AQ452,".")+_xlfn.NUMBERVALUE(AQ497,".")+_xlfn.NUMBERVALUE(AQ542,".")+_xlfn.NUMBERVALUE(AQ137,".")+_xlfn.NUMBERVALUE(AQ632,".")+_xlfn.NUMBERVALUE(AQ677,".")+_xlfn.NUMBERVALUE(AQ722,".")+_xlfn.NUMBERVALUE(AQ857,".")+_xlfn.NUMBERVALUE(AQ992,".")+_xlfn.NUMBERVALUE(AQ1127,".")+_xlfn.NUMBERVALUE(AQ1172,".")+_xlfn.NUMBERVALUE(AQ1217,".")+_xlfn.NUMBERVALUE(AQ1262,"."))</f>
        <v>5474.0210000000006</v>
      </c>
      <c r="AR1649" s="131">
        <f>SUM(_xlfn.NUMBERVALUE(AR92,".")+_xlfn.NUMBERVALUE(AR137,".")+_xlfn.NUMBERVALUE(AR317,".")+_xlfn.NUMBERVALUE(AR362,".")+_xlfn.NUMBERVALUE(AR407,".")+_xlfn.NUMBERVALUE(AR452,".")+_xlfn.NUMBERVALUE(AR497,".")+_xlfn.NUMBERVALUE(AR542,".")+_xlfn.NUMBERVALUE(AR137,".")+_xlfn.NUMBERVALUE(AR632,".")+_xlfn.NUMBERVALUE(AR677,".")+_xlfn.NUMBERVALUE(AR722,".")+_xlfn.NUMBERVALUE(AR857,".")+_xlfn.NUMBERVALUE(AR992,".")+_xlfn.NUMBERVALUE(AR1127,".")+_xlfn.NUMBERVALUE(AR1172,".")+_xlfn.NUMBERVALUE(AR1217,".")+_xlfn.NUMBERVALUE(AR1262,"."))</f>
        <v>5298.2249999999995</v>
      </c>
      <c r="AS1649" s="131">
        <f>SUM(_xlfn.NUMBERVALUE(AS92,".")+_xlfn.NUMBERVALUE(AS137,".")+_xlfn.NUMBERVALUE(AS317,".")+_xlfn.NUMBERVALUE(AS362,".")+_xlfn.NUMBERVALUE(AS407,".")+_xlfn.NUMBERVALUE(AS452,".")+_xlfn.NUMBERVALUE(AS497,".")+_xlfn.NUMBERVALUE(AS542,".")+_xlfn.NUMBERVALUE(AS137,".")+_xlfn.NUMBERVALUE(AS632,".")+_xlfn.NUMBERVALUE(AS677,".")+_xlfn.NUMBERVALUE(AS722,".")+_xlfn.NUMBERVALUE(AS857,".")+_xlfn.NUMBERVALUE(AS992,".")+_xlfn.NUMBERVALUE(AS1127,".")+_xlfn.NUMBERVALUE(AS1172,".")+_xlfn.NUMBERVALUE(AS1217,".")+_xlfn.NUMBERVALUE(AS1262,"."))</f>
        <v>5272.7780000000012</v>
      </c>
      <c r="AT1649" s="131">
        <f>SUM(_xlfn.NUMBERVALUE(AT92,".")+_xlfn.NUMBERVALUE(AT137,".")+_xlfn.NUMBERVALUE(AT317,".")+_xlfn.NUMBERVALUE(AT362,".")+_xlfn.NUMBERVALUE(AT407,".")+_xlfn.NUMBERVALUE(AT452,".")+_xlfn.NUMBERVALUE(AT497,".")+_xlfn.NUMBERVALUE(AT542,".")+_xlfn.NUMBERVALUE(AT137,".")+_xlfn.NUMBERVALUE(AT632,".")+_xlfn.NUMBERVALUE(AT677,".")+_xlfn.NUMBERVALUE(AT722,".")+_xlfn.NUMBERVALUE(AT857,".")+_xlfn.NUMBERVALUE(AT992,".")+_xlfn.NUMBERVALUE(AT1127,".")+_xlfn.NUMBERVALUE(AT1172,".")+_xlfn.NUMBERVALUE(AT1217,".")+_xlfn.NUMBERVALUE(AT1262,"."))</f>
        <v>4944.9739999999993</v>
      </c>
      <c r="AU1649" s="131">
        <f>SUM(_xlfn.NUMBERVALUE(AU92,".")+_xlfn.NUMBERVALUE(AU137,".")+_xlfn.NUMBERVALUE(AU317,".")+_xlfn.NUMBERVALUE(AU362,".")+_xlfn.NUMBERVALUE(AU407,".")+_xlfn.NUMBERVALUE(AU452,".")+_xlfn.NUMBERVALUE(AU497,".")+_xlfn.NUMBERVALUE(AU542,".")+_xlfn.NUMBERVALUE(AU137,".")+_xlfn.NUMBERVALUE(AU632,".")+_xlfn.NUMBERVALUE(AU677,".")+_xlfn.NUMBERVALUE(AU722,".")+_xlfn.NUMBERVALUE(AU857,".")+_xlfn.NUMBERVALUE(AU992,".")+_xlfn.NUMBERVALUE(AU1127,".")+_xlfn.NUMBERVALUE(AU1172,".")+_xlfn.NUMBERVALUE(AU1217,".")+_xlfn.NUMBERVALUE(AU1262,"."))</f>
        <v>5089.183</v>
      </c>
      <c r="AV1649" s="131">
        <f>SUM(_xlfn.NUMBERVALUE(AV92,".")+_xlfn.NUMBERVALUE(AV137,".")+_xlfn.NUMBERVALUE(AV317,".")+_xlfn.NUMBERVALUE(AV362,".")+_xlfn.NUMBERVALUE(AV407,".")+_xlfn.NUMBERVALUE(AV452,".")+_xlfn.NUMBERVALUE(AV497,".")+_xlfn.NUMBERVALUE(AV542,".")+_xlfn.NUMBERVALUE(AV137,".")+_xlfn.NUMBERVALUE(AV632,".")+_xlfn.NUMBERVALUE(AV677,".")+_xlfn.NUMBERVALUE(AV722,".")+_xlfn.NUMBERVALUE(AV857,".")+_xlfn.NUMBERVALUE(AV992,".")+_xlfn.NUMBERVALUE(AV1127,".")+_xlfn.NUMBERVALUE(AV1172,".")+_xlfn.NUMBERVALUE(AV1217,".")+_xlfn.NUMBERVALUE(AV1262,"."))</f>
        <v>5107.357</v>
      </c>
      <c r="AW1649" s="131">
        <f>SUM(_xlfn.NUMBERVALUE(AW92,".")+_xlfn.NUMBERVALUE(AW137,".")+_xlfn.NUMBERVALUE(AW317,".")+_xlfn.NUMBERVALUE(AW362,".")+_xlfn.NUMBERVALUE(AW407,".")+_xlfn.NUMBERVALUE(AW452,".")+_xlfn.NUMBERVALUE(AW497,".")+_xlfn.NUMBERVALUE(AW542,".")+_xlfn.NUMBERVALUE(AW137,".")+_xlfn.NUMBERVALUE(AW632,".")+_xlfn.NUMBERVALUE(AW677,".")+_xlfn.NUMBERVALUE(AW722,".")+_xlfn.NUMBERVALUE(AW857,".")+_xlfn.NUMBERVALUE(AW992,".")+_xlfn.NUMBERVALUE(AW1127,".")+_xlfn.NUMBERVALUE(AW1172,".")+_xlfn.NUMBERVALUE(AW1217,".")+_xlfn.NUMBERVALUE(AW1262,"."))</f>
        <v>5486.9469999999992</v>
      </c>
      <c r="AX1649" s="131">
        <f>SUM(_xlfn.NUMBERVALUE(AX92,".")+_xlfn.NUMBERVALUE(AX137,".")+_xlfn.NUMBERVALUE(AX317,".")+_xlfn.NUMBERVALUE(AX362,".")+_xlfn.NUMBERVALUE(AX407,".")+_xlfn.NUMBERVALUE(AX452,".")+_xlfn.NUMBERVALUE(AX497,".")+_xlfn.NUMBERVALUE(AX542,".")+_xlfn.NUMBERVALUE(AX137,".")+_xlfn.NUMBERVALUE(AX632,".")+_xlfn.NUMBERVALUE(AX677,".")+_xlfn.NUMBERVALUE(AX722,".")+_xlfn.NUMBERVALUE(AX857,".")+_xlfn.NUMBERVALUE(AX992,".")+_xlfn.NUMBERVALUE(AX1127,".")+_xlfn.NUMBERVALUE(AX1172,".")+_xlfn.NUMBERVALUE(AX1217,".")+_xlfn.NUMBERVALUE(AX1262,"."))</f>
        <v>5904.5550000000012</v>
      </c>
      <c r="AY1649" s="131">
        <f>SUM(_xlfn.NUMBERVALUE(AY92,".")+_xlfn.NUMBERVALUE(AY137,".")+_xlfn.NUMBERVALUE(AY317,".")+_xlfn.NUMBERVALUE(AY362,".")+_xlfn.NUMBERVALUE(AY407,".")+_xlfn.NUMBERVALUE(AY452,".")+_xlfn.NUMBERVALUE(AY497,".")+_xlfn.NUMBERVALUE(AY542,".")+_xlfn.NUMBERVALUE(AY137,".")+_xlfn.NUMBERVALUE(AY632,".")+_xlfn.NUMBERVALUE(AY677,".")+_xlfn.NUMBERVALUE(AY722,".")+_xlfn.NUMBERVALUE(AY857,".")+_xlfn.NUMBERVALUE(AY992,".")+_xlfn.NUMBERVALUE(AY1127,".")+_xlfn.NUMBERVALUE(AY1172,".")+_xlfn.NUMBERVALUE(AY1217,".")+_xlfn.NUMBERVALUE(AY1262,"."))</f>
        <v>7000.8280000000004</v>
      </c>
      <c r="AZ1649" s="131">
        <f>SUM(_xlfn.NUMBERVALUE(AZ92,".")+_xlfn.NUMBERVALUE(AZ137,".")+_xlfn.NUMBERVALUE(AZ317,".")+_xlfn.NUMBERVALUE(AZ362,".")+_xlfn.NUMBERVALUE(AZ407,".")+_xlfn.NUMBERVALUE(AZ452,".")+_xlfn.NUMBERVALUE(AZ497,".")+_xlfn.NUMBERVALUE(AZ542,".")+_xlfn.NUMBERVALUE(AZ137,".")+_xlfn.NUMBERVALUE(AZ632,".")+_xlfn.NUMBERVALUE(AZ677,".")+_xlfn.NUMBERVALUE(AZ722,".")+_xlfn.NUMBERVALUE(AZ857,".")+_xlfn.NUMBERVALUE(AZ992,".")+_xlfn.NUMBERVALUE(AZ1127,".")+_xlfn.NUMBERVALUE(AZ1172,".")+_xlfn.NUMBERVALUE(AZ1217,".")+_xlfn.NUMBERVALUE(AZ1262,"."))</f>
        <v>8270.8209999999999</v>
      </c>
      <c r="BA1649" s="131">
        <f>SUM(_xlfn.NUMBERVALUE(BA92,".")+_xlfn.NUMBERVALUE(BA137,".")+_xlfn.NUMBERVALUE(BA317,".")+_xlfn.NUMBERVALUE(BA362,".")+_xlfn.NUMBERVALUE(BA407,".")+_xlfn.NUMBERVALUE(BA452,".")+_xlfn.NUMBERVALUE(BA497,".")+_xlfn.NUMBERVALUE(BA542,".")+_xlfn.NUMBERVALUE(BA137,".")+_xlfn.NUMBERVALUE(BA632,".")+_xlfn.NUMBERVALUE(BA677,".")+_xlfn.NUMBERVALUE(BA722,".")+_xlfn.NUMBERVALUE(BA857,".")+_xlfn.NUMBERVALUE(BA992,".")+_xlfn.NUMBERVALUE(BA1127,".")+_xlfn.NUMBERVALUE(BA1172,".")+_xlfn.NUMBERVALUE(BA1217,".")+_xlfn.NUMBERVALUE(BA1262,"."))</f>
        <v>8764.3729999999978</v>
      </c>
      <c r="BB1649" s="131">
        <f>SUM(_xlfn.NUMBERVALUE(BB92,".")+_xlfn.NUMBERVALUE(BB137,".")+_xlfn.NUMBERVALUE(BB317,".")+_xlfn.NUMBERVALUE(BB362,".")+_xlfn.NUMBERVALUE(BB407,".")+_xlfn.NUMBERVALUE(BB452,".")+_xlfn.NUMBERVALUE(BB497,".")+_xlfn.NUMBERVALUE(BB542,".")+_xlfn.NUMBERVALUE(BB137,".")+_xlfn.NUMBERVALUE(BB632,".")+_xlfn.NUMBERVALUE(BB677,".")+_xlfn.NUMBERVALUE(BB722,".")+_xlfn.NUMBERVALUE(BB857,".")+_xlfn.NUMBERVALUE(BB992,".")+_xlfn.NUMBERVALUE(BB1127,".")+_xlfn.NUMBERVALUE(BB1172,".")+_xlfn.NUMBERVALUE(BB1217,".")+_xlfn.NUMBERVALUE(BB1262,"."))</f>
        <v>267.04499999999996</v>
      </c>
      <c r="BC1649" s="131">
        <f>SUM(_xlfn.NUMBERVALUE(BC92,".")+_xlfn.NUMBERVALUE(BC137,".")+_xlfn.NUMBERVALUE(BC317,".")+_xlfn.NUMBERVALUE(BC362,".")+_xlfn.NUMBERVALUE(BC407,".")+_xlfn.NUMBERVALUE(BC452,".")+_xlfn.NUMBERVALUE(BC497,".")+_xlfn.NUMBERVALUE(BC542,".")+_xlfn.NUMBERVALUE(BC137,".")+_xlfn.NUMBERVALUE(BC632,".")+_xlfn.NUMBERVALUE(BC677,".")+_xlfn.NUMBERVALUE(BC722,".")+_xlfn.NUMBERVALUE(BC857,".")+_xlfn.NUMBERVALUE(BC992,".")+_xlfn.NUMBERVALUE(BC1127,".")+_xlfn.NUMBERVALUE(BC1172,".")+_xlfn.NUMBERVALUE(BC1217,".")+_xlfn.NUMBERVALUE(BC1262,"."))</f>
        <v>0</v>
      </c>
    </row>
  </sheetData>
  <pageMargins left="0.7" right="0.7" top="0.75" bottom="0.75" header="0.3" footer="0.3"/>
  <pageSetup paperSize="9" orientation="portrait" verticalDpi="0" r:id="rId1"/>
  <headerFooter>
    <oddHeader>&amp;C&amp;"Calibri"&amp;10&amp;K808080 Public&amp;1#_x000D_</oddHeader>
  </headerFooter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45E99-B7F5-4C87-853D-B0F4DE630CBC}">
  <sheetPr>
    <tabColor rgb="FF92D050"/>
  </sheetPr>
  <dimension ref="A1:P182"/>
  <sheetViews>
    <sheetView showGridLines="0" workbookViewId="0">
      <pane xSplit="3" ySplit="2" topLeftCell="D3" activePane="bottomRight" state="frozen"/>
      <selection activeCell="J24" sqref="J24"/>
      <selection pane="topRight" activeCell="J24" sqref="J24"/>
      <selection pane="bottomLeft" activeCell="J24" sqref="J24"/>
      <selection pane="bottomRight" activeCell="J24" sqref="J24"/>
    </sheetView>
  </sheetViews>
  <sheetFormatPr defaultColWidth="12.7109375" defaultRowHeight="15" x14ac:dyDescent="0.25"/>
  <cols>
    <col min="1" max="1" width="13.7109375" bestFit="1" customWidth="1"/>
    <col min="2" max="2" width="33.28515625" bestFit="1" customWidth="1"/>
    <col min="3" max="3" width="37.42578125" bestFit="1" customWidth="1"/>
    <col min="4" max="16" width="9" bestFit="1" customWidth="1"/>
  </cols>
  <sheetData>
    <row r="1" spans="1:16" ht="18.75" x14ac:dyDescent="0.3">
      <c r="A1" s="136" t="s">
        <v>224</v>
      </c>
      <c r="C1" s="135" t="s">
        <v>221</v>
      </c>
    </row>
    <row r="2" spans="1:16" s="132" customFormat="1" ht="18.75" x14ac:dyDescent="0.3">
      <c r="A2" s="134" t="s">
        <v>220</v>
      </c>
      <c r="B2" s="134" t="s">
        <v>219</v>
      </c>
      <c r="C2" s="134" t="s">
        <v>218</v>
      </c>
      <c r="D2" s="132" t="s">
        <v>178</v>
      </c>
      <c r="E2" s="132" t="s">
        <v>177</v>
      </c>
      <c r="F2" s="132" t="s">
        <v>176</v>
      </c>
      <c r="G2" s="132" t="s">
        <v>175</v>
      </c>
      <c r="H2" s="132" t="s">
        <v>174</v>
      </c>
      <c r="I2" s="132" t="s">
        <v>173</v>
      </c>
      <c r="J2" s="132" t="s">
        <v>172</v>
      </c>
      <c r="K2" s="132" t="s">
        <v>171</v>
      </c>
      <c r="L2" s="132" t="s">
        <v>170</v>
      </c>
      <c r="M2" s="132" t="s">
        <v>169</v>
      </c>
      <c r="N2" s="132" t="s">
        <v>168</v>
      </c>
      <c r="O2" s="132" t="s">
        <v>167</v>
      </c>
      <c r="P2" s="132" t="s">
        <v>166</v>
      </c>
    </row>
    <row r="3" spans="1:16" x14ac:dyDescent="0.25">
      <c r="A3" t="s">
        <v>12</v>
      </c>
      <c r="B3" t="s">
        <v>165</v>
      </c>
      <c r="C3" t="s">
        <v>158</v>
      </c>
      <c r="D3" s="131" t="s">
        <v>147</v>
      </c>
      <c r="E3" s="131" t="s">
        <v>147</v>
      </c>
      <c r="F3" s="131" t="s">
        <v>147</v>
      </c>
      <c r="G3" s="131" t="s">
        <v>147</v>
      </c>
      <c r="H3" s="131" t="s">
        <v>147</v>
      </c>
      <c r="I3" s="131" t="s">
        <v>147</v>
      </c>
      <c r="J3" s="131" t="s">
        <v>147</v>
      </c>
      <c r="K3" s="131" t="s">
        <v>147</v>
      </c>
      <c r="L3" s="131" t="s">
        <v>147</v>
      </c>
      <c r="M3" s="131" t="s">
        <v>147</v>
      </c>
      <c r="N3" s="131" t="s">
        <v>147</v>
      </c>
      <c r="O3" t="s">
        <v>147</v>
      </c>
      <c r="P3" t="s">
        <v>147</v>
      </c>
    </row>
    <row r="4" spans="1:16" x14ac:dyDescent="0.25">
      <c r="A4" t="s">
        <v>12</v>
      </c>
      <c r="B4" t="s">
        <v>165</v>
      </c>
      <c r="C4" t="s">
        <v>157</v>
      </c>
      <c r="D4" s="131" t="s">
        <v>147</v>
      </c>
      <c r="E4" s="131" t="s">
        <v>147</v>
      </c>
      <c r="F4" s="131" t="s">
        <v>147</v>
      </c>
      <c r="G4" s="131" t="s">
        <v>147</v>
      </c>
      <c r="H4" s="131" t="s">
        <v>147</v>
      </c>
      <c r="I4" s="131" t="s">
        <v>147</v>
      </c>
      <c r="J4" s="131" t="s">
        <v>147</v>
      </c>
      <c r="K4" s="131" t="s">
        <v>147</v>
      </c>
      <c r="L4" s="131" t="s">
        <v>147</v>
      </c>
      <c r="M4" s="131" t="s">
        <v>147</v>
      </c>
      <c r="N4" s="131" t="s">
        <v>147</v>
      </c>
      <c r="O4" t="s">
        <v>147</v>
      </c>
      <c r="P4" t="s">
        <v>147</v>
      </c>
    </row>
    <row r="5" spans="1:16" x14ac:dyDescent="0.25">
      <c r="A5" t="s">
        <v>12</v>
      </c>
      <c r="B5" t="s">
        <v>165</v>
      </c>
      <c r="C5" t="s">
        <v>156</v>
      </c>
      <c r="D5" s="131" t="s">
        <v>147</v>
      </c>
      <c r="E5" s="131" t="s">
        <v>147</v>
      </c>
      <c r="F5" s="131" t="s">
        <v>147</v>
      </c>
      <c r="G5" s="131" t="s">
        <v>147</v>
      </c>
      <c r="H5" s="131" t="s">
        <v>147</v>
      </c>
      <c r="I5" s="131" t="s">
        <v>147</v>
      </c>
      <c r="J5" s="131" t="s">
        <v>147</v>
      </c>
      <c r="K5" s="131" t="s">
        <v>147</v>
      </c>
      <c r="L5" s="131" t="s">
        <v>147</v>
      </c>
      <c r="M5" s="131" t="s">
        <v>147</v>
      </c>
      <c r="N5" s="131" t="s">
        <v>147</v>
      </c>
      <c r="O5" t="s">
        <v>147</v>
      </c>
      <c r="P5" t="s">
        <v>147</v>
      </c>
    </row>
    <row r="6" spans="1:16" x14ac:dyDescent="0.25">
      <c r="A6" t="s">
        <v>12</v>
      </c>
      <c r="B6" t="s">
        <v>165</v>
      </c>
      <c r="C6" t="s">
        <v>155</v>
      </c>
      <c r="D6" s="131" t="s">
        <v>147</v>
      </c>
      <c r="E6" s="131" t="s">
        <v>147</v>
      </c>
      <c r="F6" s="131" t="s">
        <v>147</v>
      </c>
      <c r="G6" s="131" t="s">
        <v>147</v>
      </c>
      <c r="H6" s="131" t="s">
        <v>147</v>
      </c>
      <c r="I6" s="131" t="s">
        <v>147</v>
      </c>
      <c r="J6" s="131" t="s">
        <v>147</v>
      </c>
      <c r="K6" s="131" t="s">
        <v>147</v>
      </c>
      <c r="L6" s="131" t="s">
        <v>147</v>
      </c>
      <c r="M6" s="131" t="s">
        <v>147</v>
      </c>
      <c r="N6" s="131" t="s">
        <v>147</v>
      </c>
      <c r="O6" t="s">
        <v>147</v>
      </c>
      <c r="P6" t="s">
        <v>147</v>
      </c>
    </row>
    <row r="7" spans="1:16" x14ac:dyDescent="0.25">
      <c r="A7" t="s">
        <v>12</v>
      </c>
      <c r="B7" t="s">
        <v>165</v>
      </c>
      <c r="C7" t="s">
        <v>154</v>
      </c>
      <c r="D7" s="131" t="s">
        <v>147</v>
      </c>
      <c r="E7" s="131" t="s">
        <v>147</v>
      </c>
      <c r="F7" s="131" t="s">
        <v>147</v>
      </c>
      <c r="G7" s="131" t="s">
        <v>147</v>
      </c>
      <c r="H7" s="131" t="s">
        <v>147</v>
      </c>
      <c r="I7" s="131" t="s">
        <v>147</v>
      </c>
      <c r="J7" s="131" t="s">
        <v>147</v>
      </c>
      <c r="K7" s="131" t="s">
        <v>147</v>
      </c>
      <c r="L7" s="131" t="s">
        <v>147</v>
      </c>
      <c r="M7" s="131" t="s">
        <v>147</v>
      </c>
      <c r="N7" s="131" t="s">
        <v>147</v>
      </c>
      <c r="O7" t="s">
        <v>147</v>
      </c>
      <c r="P7" t="s">
        <v>147</v>
      </c>
    </row>
    <row r="8" spans="1:16" x14ac:dyDescent="0.25">
      <c r="A8" t="s">
        <v>12</v>
      </c>
      <c r="B8" t="s">
        <v>165</v>
      </c>
      <c r="C8" t="s">
        <v>153</v>
      </c>
      <c r="D8" s="131" t="s">
        <v>147</v>
      </c>
      <c r="E8" s="131" t="s">
        <v>147</v>
      </c>
      <c r="F8" s="131" t="s">
        <v>147</v>
      </c>
      <c r="G8" s="131" t="s">
        <v>147</v>
      </c>
      <c r="H8" s="131" t="s">
        <v>147</v>
      </c>
      <c r="I8" s="131" t="s">
        <v>147</v>
      </c>
      <c r="J8" s="131" t="s">
        <v>147</v>
      </c>
      <c r="K8" s="131" t="s">
        <v>147</v>
      </c>
      <c r="L8" s="131" t="s">
        <v>147</v>
      </c>
      <c r="M8" s="131" t="s">
        <v>147</v>
      </c>
      <c r="N8" s="131" t="s">
        <v>147</v>
      </c>
      <c r="O8" t="s">
        <v>147</v>
      </c>
      <c r="P8" t="s">
        <v>147</v>
      </c>
    </row>
    <row r="9" spans="1:16" x14ac:dyDescent="0.25">
      <c r="A9" t="s">
        <v>12</v>
      </c>
      <c r="B9" t="s">
        <v>165</v>
      </c>
      <c r="C9" t="s">
        <v>152</v>
      </c>
      <c r="D9" s="131" t="s">
        <v>147</v>
      </c>
      <c r="E9" s="131" t="s">
        <v>147</v>
      </c>
      <c r="F9" s="131" t="s">
        <v>147</v>
      </c>
      <c r="G9" s="131" t="s">
        <v>147</v>
      </c>
      <c r="H9" s="131" t="s">
        <v>147</v>
      </c>
      <c r="I9" s="131" t="s">
        <v>147</v>
      </c>
      <c r="J9" s="131" t="s">
        <v>147</v>
      </c>
      <c r="K9" s="131" t="s">
        <v>147</v>
      </c>
      <c r="L9" s="131" t="s">
        <v>147</v>
      </c>
      <c r="M9" s="131" t="s">
        <v>147</v>
      </c>
      <c r="N9" s="131" t="s">
        <v>147</v>
      </c>
      <c r="O9" t="s">
        <v>147</v>
      </c>
      <c r="P9" t="s">
        <v>147</v>
      </c>
    </row>
    <row r="10" spans="1:16" x14ac:dyDescent="0.25">
      <c r="A10" t="s">
        <v>12</v>
      </c>
      <c r="B10" t="s">
        <v>165</v>
      </c>
      <c r="C10" t="s">
        <v>151</v>
      </c>
      <c r="D10" s="131" t="s">
        <v>147</v>
      </c>
      <c r="E10" s="131" t="s">
        <v>147</v>
      </c>
      <c r="F10" s="131">
        <v>485</v>
      </c>
      <c r="G10" s="131" t="s">
        <v>147</v>
      </c>
      <c r="H10" s="131">
        <v>681</v>
      </c>
      <c r="I10" s="131" t="s">
        <v>147</v>
      </c>
      <c r="J10" s="131">
        <v>654.70000000000005</v>
      </c>
      <c r="K10" s="131" t="s">
        <v>147</v>
      </c>
      <c r="L10" s="131">
        <v>759.8</v>
      </c>
      <c r="M10" s="131" t="s">
        <v>147</v>
      </c>
      <c r="N10" s="131" t="s">
        <v>147</v>
      </c>
      <c r="O10" t="s">
        <v>147</v>
      </c>
      <c r="P10" t="s">
        <v>147</v>
      </c>
    </row>
    <row r="11" spans="1:16" x14ac:dyDescent="0.25">
      <c r="A11" t="s">
        <v>12</v>
      </c>
      <c r="B11" t="s">
        <v>165</v>
      </c>
      <c r="C11" t="s">
        <v>148</v>
      </c>
      <c r="D11" s="131" t="s">
        <v>147</v>
      </c>
      <c r="E11" s="131" t="s">
        <v>147</v>
      </c>
      <c r="F11" s="131">
        <v>485</v>
      </c>
      <c r="G11" s="131" t="s">
        <v>147</v>
      </c>
      <c r="H11" s="131">
        <v>681</v>
      </c>
      <c r="I11" s="131" t="s">
        <v>147</v>
      </c>
      <c r="J11" s="131">
        <v>654.70000000000005</v>
      </c>
      <c r="K11" s="131" t="s">
        <v>147</v>
      </c>
      <c r="L11" s="131">
        <v>759.8</v>
      </c>
      <c r="M11" s="131" t="s">
        <v>147</v>
      </c>
      <c r="N11" s="131" t="s">
        <v>147</v>
      </c>
      <c r="O11" t="s">
        <v>147</v>
      </c>
      <c r="P11" t="s">
        <v>147</v>
      </c>
    </row>
    <row r="12" spans="1:16" x14ac:dyDescent="0.25">
      <c r="A12" t="s">
        <v>12</v>
      </c>
      <c r="B12" t="s">
        <v>164</v>
      </c>
      <c r="C12" t="s">
        <v>158</v>
      </c>
      <c r="D12" s="131" t="s">
        <v>147</v>
      </c>
      <c r="E12" s="131" t="s">
        <v>147</v>
      </c>
      <c r="F12" s="131" t="s">
        <v>147</v>
      </c>
      <c r="G12" s="131" t="s">
        <v>147</v>
      </c>
      <c r="H12" s="131" t="s">
        <v>147</v>
      </c>
      <c r="I12" s="131" t="s">
        <v>147</v>
      </c>
      <c r="J12" s="131" t="s">
        <v>147</v>
      </c>
      <c r="K12" s="131" t="s">
        <v>147</v>
      </c>
      <c r="L12" s="131" t="s">
        <v>147</v>
      </c>
      <c r="M12" s="131" t="s">
        <v>147</v>
      </c>
      <c r="N12" s="131" t="s">
        <v>147</v>
      </c>
      <c r="O12" t="s">
        <v>147</v>
      </c>
      <c r="P12" t="s">
        <v>147</v>
      </c>
    </row>
    <row r="13" spans="1:16" x14ac:dyDescent="0.25">
      <c r="A13" t="s">
        <v>12</v>
      </c>
      <c r="B13" t="s">
        <v>164</v>
      </c>
      <c r="C13" t="s">
        <v>157</v>
      </c>
      <c r="D13" s="131" t="s">
        <v>147</v>
      </c>
      <c r="E13" s="131" t="s">
        <v>147</v>
      </c>
      <c r="F13" s="131" t="s">
        <v>147</v>
      </c>
      <c r="G13" s="131" t="s">
        <v>147</v>
      </c>
      <c r="H13" s="131" t="s">
        <v>147</v>
      </c>
      <c r="I13" s="131" t="s">
        <v>147</v>
      </c>
      <c r="J13" s="131" t="s">
        <v>147</v>
      </c>
      <c r="K13" s="131" t="s">
        <v>147</v>
      </c>
      <c r="L13" s="131" t="s">
        <v>147</v>
      </c>
      <c r="M13" s="131" t="s">
        <v>147</v>
      </c>
      <c r="N13" s="131" t="s">
        <v>147</v>
      </c>
      <c r="O13" t="s">
        <v>147</v>
      </c>
      <c r="P13" t="s">
        <v>147</v>
      </c>
    </row>
    <row r="14" spans="1:16" x14ac:dyDescent="0.25">
      <c r="A14" t="s">
        <v>12</v>
      </c>
      <c r="B14" t="s">
        <v>164</v>
      </c>
      <c r="C14" t="s">
        <v>156</v>
      </c>
      <c r="D14" s="131" t="s">
        <v>147</v>
      </c>
      <c r="E14" s="131" t="s">
        <v>147</v>
      </c>
      <c r="F14" s="131" t="s">
        <v>147</v>
      </c>
      <c r="G14" s="131" t="s">
        <v>147</v>
      </c>
      <c r="H14" s="131" t="s">
        <v>147</v>
      </c>
      <c r="I14" s="131" t="s">
        <v>147</v>
      </c>
      <c r="J14" s="131" t="s">
        <v>147</v>
      </c>
      <c r="K14" s="131" t="s">
        <v>147</v>
      </c>
      <c r="L14" s="131" t="s">
        <v>147</v>
      </c>
      <c r="M14" s="131" t="s">
        <v>147</v>
      </c>
      <c r="N14" s="131" t="s">
        <v>147</v>
      </c>
      <c r="O14" t="s">
        <v>147</v>
      </c>
      <c r="P14" t="s">
        <v>147</v>
      </c>
    </row>
    <row r="15" spans="1:16" x14ac:dyDescent="0.25">
      <c r="A15" t="s">
        <v>12</v>
      </c>
      <c r="B15" t="s">
        <v>164</v>
      </c>
      <c r="C15" t="s">
        <v>155</v>
      </c>
      <c r="D15" s="131" t="s">
        <v>147</v>
      </c>
      <c r="E15" s="131" t="s">
        <v>147</v>
      </c>
      <c r="F15" s="131" t="s">
        <v>147</v>
      </c>
      <c r="G15" s="131" t="s">
        <v>147</v>
      </c>
      <c r="H15" s="131" t="s">
        <v>147</v>
      </c>
      <c r="I15" s="131" t="s">
        <v>147</v>
      </c>
      <c r="J15" s="131" t="s">
        <v>147</v>
      </c>
      <c r="K15" s="131" t="s">
        <v>147</v>
      </c>
      <c r="L15" s="131" t="s">
        <v>147</v>
      </c>
      <c r="M15" s="131" t="s">
        <v>147</v>
      </c>
      <c r="N15" s="131" t="s">
        <v>147</v>
      </c>
      <c r="O15" t="s">
        <v>147</v>
      </c>
      <c r="P15" t="s">
        <v>147</v>
      </c>
    </row>
    <row r="16" spans="1:16" x14ac:dyDescent="0.25">
      <c r="A16" t="s">
        <v>12</v>
      </c>
      <c r="B16" t="s">
        <v>164</v>
      </c>
      <c r="C16" t="s">
        <v>154</v>
      </c>
      <c r="D16" s="131" t="s">
        <v>147</v>
      </c>
      <c r="E16" s="131" t="s">
        <v>147</v>
      </c>
      <c r="F16" s="131" t="s">
        <v>147</v>
      </c>
      <c r="G16" s="131" t="s">
        <v>147</v>
      </c>
      <c r="H16" s="131" t="s">
        <v>147</v>
      </c>
      <c r="I16" s="131" t="s">
        <v>147</v>
      </c>
      <c r="J16" s="131" t="s">
        <v>147</v>
      </c>
      <c r="K16" s="131" t="s">
        <v>147</v>
      </c>
      <c r="L16" s="131" t="s">
        <v>147</v>
      </c>
      <c r="M16" s="131" t="s">
        <v>147</v>
      </c>
      <c r="N16" s="131" t="s">
        <v>147</v>
      </c>
      <c r="O16" t="s">
        <v>147</v>
      </c>
      <c r="P16" t="s">
        <v>147</v>
      </c>
    </row>
    <row r="17" spans="1:16" x14ac:dyDescent="0.25">
      <c r="A17" t="s">
        <v>12</v>
      </c>
      <c r="B17" t="s">
        <v>164</v>
      </c>
      <c r="C17" t="s">
        <v>153</v>
      </c>
      <c r="D17" s="131" t="s">
        <v>147</v>
      </c>
      <c r="E17" s="131" t="s">
        <v>147</v>
      </c>
      <c r="F17" s="131" t="s">
        <v>147</v>
      </c>
      <c r="G17" s="131" t="s">
        <v>147</v>
      </c>
      <c r="H17" s="131" t="s">
        <v>147</v>
      </c>
      <c r="I17" s="131" t="s">
        <v>147</v>
      </c>
      <c r="J17" s="131" t="s">
        <v>147</v>
      </c>
      <c r="K17" s="131" t="s">
        <v>147</v>
      </c>
      <c r="L17" s="131" t="s">
        <v>147</v>
      </c>
      <c r="M17" s="131" t="s">
        <v>147</v>
      </c>
      <c r="N17" s="131" t="s">
        <v>147</v>
      </c>
      <c r="O17" t="s">
        <v>147</v>
      </c>
      <c r="P17" t="s">
        <v>147</v>
      </c>
    </row>
    <row r="18" spans="1:16" x14ac:dyDescent="0.25">
      <c r="A18" t="s">
        <v>12</v>
      </c>
      <c r="B18" t="s">
        <v>164</v>
      </c>
      <c r="C18" t="s">
        <v>152</v>
      </c>
      <c r="D18" s="131" t="s">
        <v>147</v>
      </c>
      <c r="E18" s="131" t="s">
        <v>147</v>
      </c>
      <c r="F18" s="131" t="s">
        <v>147</v>
      </c>
      <c r="G18" s="131" t="s">
        <v>147</v>
      </c>
      <c r="H18" s="131" t="s">
        <v>147</v>
      </c>
      <c r="I18" s="131" t="s">
        <v>147</v>
      </c>
      <c r="J18" s="131" t="s">
        <v>147</v>
      </c>
      <c r="K18" s="131" t="s">
        <v>147</v>
      </c>
      <c r="L18" s="131" t="s">
        <v>147</v>
      </c>
      <c r="M18" s="131" t="s">
        <v>147</v>
      </c>
      <c r="N18" s="131" t="s">
        <v>147</v>
      </c>
      <c r="O18" t="s">
        <v>147</v>
      </c>
      <c r="P18" t="s">
        <v>147</v>
      </c>
    </row>
    <row r="19" spans="1:16" x14ac:dyDescent="0.25">
      <c r="A19" t="s">
        <v>12</v>
      </c>
      <c r="B19" t="s">
        <v>164</v>
      </c>
      <c r="C19" t="s">
        <v>151</v>
      </c>
      <c r="D19" s="131" t="s">
        <v>147</v>
      </c>
      <c r="E19" s="131" t="s">
        <v>147</v>
      </c>
      <c r="F19" s="131">
        <v>619.64599999999996</v>
      </c>
      <c r="G19" s="131" t="s">
        <v>147</v>
      </c>
      <c r="H19" s="131">
        <v>846.67600000000004</v>
      </c>
      <c r="I19" s="131" t="s">
        <v>147</v>
      </c>
      <c r="J19" s="131">
        <v>787.52599999999995</v>
      </c>
      <c r="K19" s="131" t="s">
        <v>147</v>
      </c>
      <c r="L19" s="131">
        <v>873.53</v>
      </c>
      <c r="M19" s="131" t="s">
        <v>147</v>
      </c>
      <c r="N19" s="131" t="s">
        <v>147</v>
      </c>
      <c r="O19" t="s">
        <v>147</v>
      </c>
      <c r="P19" t="s">
        <v>147</v>
      </c>
    </row>
    <row r="20" spans="1:16" x14ac:dyDescent="0.25">
      <c r="A20" t="s">
        <v>12</v>
      </c>
      <c r="B20" t="s">
        <v>164</v>
      </c>
      <c r="C20" t="s">
        <v>148</v>
      </c>
      <c r="D20" s="131" t="s">
        <v>147</v>
      </c>
      <c r="E20" s="131" t="s">
        <v>147</v>
      </c>
      <c r="F20" s="131">
        <v>619.64599999999996</v>
      </c>
      <c r="G20" s="131" t="s">
        <v>147</v>
      </c>
      <c r="H20" s="131">
        <v>846.67600000000004</v>
      </c>
      <c r="I20" s="131" t="s">
        <v>147</v>
      </c>
      <c r="J20" s="131">
        <v>787.52599999999995</v>
      </c>
      <c r="K20" s="131" t="s">
        <v>147</v>
      </c>
      <c r="L20" s="131">
        <v>873.53</v>
      </c>
      <c r="M20" s="131" t="s">
        <v>147</v>
      </c>
      <c r="N20" s="131" t="s">
        <v>147</v>
      </c>
      <c r="O20" t="s">
        <v>147</v>
      </c>
      <c r="P20" t="s">
        <v>147</v>
      </c>
    </row>
    <row r="21" spans="1:16" x14ac:dyDescent="0.25">
      <c r="A21" t="s">
        <v>12</v>
      </c>
      <c r="B21" t="s">
        <v>160</v>
      </c>
      <c r="C21" t="s">
        <v>158</v>
      </c>
      <c r="D21" s="131" t="s">
        <v>147</v>
      </c>
      <c r="E21" s="131" t="s">
        <v>147</v>
      </c>
      <c r="F21" s="131" t="s">
        <v>147</v>
      </c>
      <c r="G21" s="131" t="s">
        <v>147</v>
      </c>
      <c r="H21" s="131" t="s">
        <v>147</v>
      </c>
      <c r="I21" s="131" t="s">
        <v>147</v>
      </c>
      <c r="J21" s="131" t="s">
        <v>147</v>
      </c>
      <c r="K21" s="131" t="s">
        <v>147</v>
      </c>
      <c r="L21" s="131" t="s">
        <v>147</v>
      </c>
      <c r="M21" s="131" t="s">
        <v>147</v>
      </c>
      <c r="N21" s="131" t="s">
        <v>147</v>
      </c>
      <c r="O21" t="s">
        <v>147</v>
      </c>
      <c r="P21" t="s">
        <v>147</v>
      </c>
    </row>
    <row r="22" spans="1:16" x14ac:dyDescent="0.25">
      <c r="A22" t="s">
        <v>12</v>
      </c>
      <c r="B22" t="s">
        <v>160</v>
      </c>
      <c r="C22" t="s">
        <v>157</v>
      </c>
      <c r="D22" s="131" t="s">
        <v>147</v>
      </c>
      <c r="E22" s="131" t="s">
        <v>147</v>
      </c>
      <c r="F22" s="131" t="s">
        <v>147</v>
      </c>
      <c r="G22" s="131" t="s">
        <v>147</v>
      </c>
      <c r="H22" s="131" t="s">
        <v>147</v>
      </c>
      <c r="I22" s="131" t="s">
        <v>147</v>
      </c>
      <c r="J22" s="131" t="s">
        <v>147</v>
      </c>
      <c r="K22" s="131" t="s">
        <v>147</v>
      </c>
      <c r="L22" s="131" t="s">
        <v>147</v>
      </c>
      <c r="M22" s="131" t="s">
        <v>147</v>
      </c>
      <c r="N22" s="131" t="s">
        <v>147</v>
      </c>
      <c r="O22" t="s">
        <v>147</v>
      </c>
      <c r="P22" t="s">
        <v>147</v>
      </c>
    </row>
    <row r="23" spans="1:16" x14ac:dyDescent="0.25">
      <c r="A23" t="s">
        <v>12</v>
      </c>
      <c r="B23" t="s">
        <v>160</v>
      </c>
      <c r="C23" t="s">
        <v>156</v>
      </c>
      <c r="D23" s="131" t="s">
        <v>147</v>
      </c>
      <c r="E23" s="131" t="s">
        <v>147</v>
      </c>
      <c r="F23" s="131" t="s">
        <v>147</v>
      </c>
      <c r="G23" s="131" t="s">
        <v>147</v>
      </c>
      <c r="H23" s="131" t="s">
        <v>147</v>
      </c>
      <c r="I23" s="131" t="s">
        <v>147</v>
      </c>
      <c r="J23" s="131" t="s">
        <v>147</v>
      </c>
      <c r="K23" s="131" t="s">
        <v>147</v>
      </c>
      <c r="L23" s="131" t="s">
        <v>147</v>
      </c>
      <c r="M23" s="131" t="s">
        <v>147</v>
      </c>
      <c r="N23" s="131" t="s">
        <v>147</v>
      </c>
      <c r="O23" t="s">
        <v>147</v>
      </c>
      <c r="P23" t="s">
        <v>147</v>
      </c>
    </row>
    <row r="24" spans="1:16" x14ac:dyDescent="0.25">
      <c r="A24" t="s">
        <v>12</v>
      </c>
      <c r="B24" t="s">
        <v>160</v>
      </c>
      <c r="C24" t="s">
        <v>155</v>
      </c>
      <c r="D24" s="131" t="s">
        <v>147</v>
      </c>
      <c r="E24" s="131" t="s">
        <v>147</v>
      </c>
      <c r="F24" s="131" t="s">
        <v>147</v>
      </c>
      <c r="G24" s="131" t="s">
        <v>147</v>
      </c>
      <c r="H24" s="131" t="s">
        <v>147</v>
      </c>
      <c r="I24" s="131" t="s">
        <v>147</v>
      </c>
      <c r="J24" s="131" t="s">
        <v>147</v>
      </c>
      <c r="K24" s="131" t="s">
        <v>147</v>
      </c>
      <c r="L24" s="131" t="s">
        <v>147</v>
      </c>
      <c r="M24" s="131" t="s">
        <v>147</v>
      </c>
      <c r="N24" s="131" t="s">
        <v>147</v>
      </c>
      <c r="O24" t="s">
        <v>147</v>
      </c>
      <c r="P24" t="s">
        <v>147</v>
      </c>
    </row>
    <row r="25" spans="1:16" x14ac:dyDescent="0.25">
      <c r="A25" t="s">
        <v>12</v>
      </c>
      <c r="B25" t="s">
        <v>160</v>
      </c>
      <c r="C25" t="s">
        <v>154</v>
      </c>
      <c r="D25" s="131" t="s">
        <v>147</v>
      </c>
      <c r="E25" s="131" t="s">
        <v>147</v>
      </c>
      <c r="F25" s="131" t="s">
        <v>147</v>
      </c>
      <c r="G25" s="131" t="s">
        <v>147</v>
      </c>
      <c r="H25" s="131" t="s">
        <v>147</v>
      </c>
      <c r="I25" s="131" t="s">
        <v>147</v>
      </c>
      <c r="J25" s="131" t="s">
        <v>147</v>
      </c>
      <c r="K25" s="131" t="s">
        <v>147</v>
      </c>
      <c r="L25" s="131" t="s">
        <v>147</v>
      </c>
      <c r="M25" s="131" t="s">
        <v>147</v>
      </c>
      <c r="N25" s="131" t="s">
        <v>147</v>
      </c>
      <c r="O25" t="s">
        <v>147</v>
      </c>
      <c r="P25" t="s">
        <v>147</v>
      </c>
    </row>
    <row r="26" spans="1:16" x14ac:dyDescent="0.25">
      <c r="A26" t="s">
        <v>12</v>
      </c>
      <c r="B26" t="s">
        <v>160</v>
      </c>
      <c r="C26" t="s">
        <v>153</v>
      </c>
      <c r="D26" s="131" t="s">
        <v>147</v>
      </c>
      <c r="E26" s="131" t="s">
        <v>147</v>
      </c>
      <c r="F26" s="131" t="s">
        <v>147</v>
      </c>
      <c r="G26" s="131" t="s">
        <v>147</v>
      </c>
      <c r="H26" s="131" t="s">
        <v>147</v>
      </c>
      <c r="I26" s="131" t="s">
        <v>147</v>
      </c>
      <c r="J26" s="131" t="s">
        <v>147</v>
      </c>
      <c r="K26" s="131" t="s">
        <v>147</v>
      </c>
      <c r="L26" s="131" t="s">
        <v>147</v>
      </c>
      <c r="M26" s="131" t="s">
        <v>147</v>
      </c>
      <c r="N26" s="131" t="s">
        <v>147</v>
      </c>
      <c r="O26" t="s">
        <v>147</v>
      </c>
      <c r="P26" t="s">
        <v>147</v>
      </c>
    </row>
    <row r="27" spans="1:16" x14ac:dyDescent="0.25">
      <c r="A27" t="s">
        <v>12</v>
      </c>
      <c r="B27" t="s">
        <v>160</v>
      </c>
      <c r="C27" t="s">
        <v>152</v>
      </c>
      <c r="D27" s="131" t="s">
        <v>147</v>
      </c>
      <c r="E27" s="131" t="s">
        <v>147</v>
      </c>
      <c r="F27" s="131" t="s">
        <v>147</v>
      </c>
      <c r="G27" s="131" t="s">
        <v>147</v>
      </c>
      <c r="H27" s="131" t="s">
        <v>147</v>
      </c>
      <c r="I27" s="131" t="s">
        <v>147</v>
      </c>
      <c r="J27" s="131" t="s">
        <v>147</v>
      </c>
      <c r="K27" s="131" t="s">
        <v>147</v>
      </c>
      <c r="L27" s="131" t="s">
        <v>147</v>
      </c>
      <c r="M27" s="131" t="s">
        <v>147</v>
      </c>
      <c r="N27" s="131" t="s">
        <v>147</v>
      </c>
      <c r="O27" t="s">
        <v>147</v>
      </c>
      <c r="P27" t="s">
        <v>147</v>
      </c>
    </row>
    <row r="28" spans="1:16" x14ac:dyDescent="0.25">
      <c r="A28" t="s">
        <v>12</v>
      </c>
      <c r="B28" t="s">
        <v>160</v>
      </c>
      <c r="C28" t="s">
        <v>151</v>
      </c>
      <c r="D28" s="131" t="s">
        <v>147</v>
      </c>
      <c r="E28" s="131" t="s">
        <v>147</v>
      </c>
      <c r="F28" s="131">
        <v>670.69299999999998</v>
      </c>
      <c r="G28" s="131" t="s">
        <v>147</v>
      </c>
      <c r="H28" s="131">
        <v>916.42499999999995</v>
      </c>
      <c r="I28" s="131" t="s">
        <v>147</v>
      </c>
      <c r="J28" s="131">
        <v>852.40200000000004</v>
      </c>
      <c r="K28" s="131" t="s">
        <v>147</v>
      </c>
      <c r="L28" s="131">
        <v>945.49099999999999</v>
      </c>
      <c r="M28" s="131" t="s">
        <v>147</v>
      </c>
      <c r="N28" s="131" t="s">
        <v>147</v>
      </c>
      <c r="O28" t="s">
        <v>147</v>
      </c>
      <c r="P28" t="s">
        <v>147</v>
      </c>
    </row>
    <row r="29" spans="1:16" x14ac:dyDescent="0.25">
      <c r="A29" t="s">
        <v>12</v>
      </c>
      <c r="B29" t="s">
        <v>160</v>
      </c>
      <c r="C29" t="s">
        <v>148</v>
      </c>
      <c r="D29" s="131" t="s">
        <v>147</v>
      </c>
      <c r="E29" s="131" t="s">
        <v>147</v>
      </c>
      <c r="F29" s="131">
        <v>670.69299999999998</v>
      </c>
      <c r="G29" s="131" t="s">
        <v>147</v>
      </c>
      <c r="H29" s="131">
        <v>916.42499999999995</v>
      </c>
      <c r="I29" s="131" t="s">
        <v>147</v>
      </c>
      <c r="J29" s="131">
        <v>852.40200000000004</v>
      </c>
      <c r="K29" s="131" t="s">
        <v>147</v>
      </c>
      <c r="L29" s="131">
        <v>945.49099999999999</v>
      </c>
      <c r="M29" s="131" t="s">
        <v>147</v>
      </c>
      <c r="N29" s="131" t="s">
        <v>147</v>
      </c>
      <c r="O29" t="s">
        <v>147</v>
      </c>
      <c r="P29" t="s">
        <v>147</v>
      </c>
    </row>
    <row r="30" spans="1:16" x14ac:dyDescent="0.25">
      <c r="A30" t="s">
        <v>12</v>
      </c>
      <c r="B30" t="s">
        <v>159</v>
      </c>
      <c r="C30" t="s">
        <v>158</v>
      </c>
      <c r="D30" s="131" t="s">
        <v>147</v>
      </c>
      <c r="E30" s="131" t="s">
        <v>147</v>
      </c>
      <c r="F30" s="131" t="s">
        <v>147</v>
      </c>
      <c r="G30" s="131" t="s">
        <v>147</v>
      </c>
      <c r="H30" s="131" t="s">
        <v>147</v>
      </c>
      <c r="I30" s="131" t="s">
        <v>147</v>
      </c>
      <c r="J30" s="131" t="s">
        <v>147</v>
      </c>
      <c r="K30" s="131" t="s">
        <v>147</v>
      </c>
      <c r="L30" s="131" t="s">
        <v>147</v>
      </c>
      <c r="M30" s="131" t="s">
        <v>147</v>
      </c>
      <c r="N30" s="131" t="s">
        <v>147</v>
      </c>
      <c r="O30" t="s">
        <v>147</v>
      </c>
      <c r="P30" t="s">
        <v>147</v>
      </c>
    </row>
    <row r="31" spans="1:16" x14ac:dyDescent="0.25">
      <c r="A31" t="s">
        <v>12</v>
      </c>
      <c r="B31" t="s">
        <v>159</v>
      </c>
      <c r="C31" t="s">
        <v>157</v>
      </c>
      <c r="D31" s="131" t="s">
        <v>147</v>
      </c>
      <c r="E31" s="131" t="s">
        <v>147</v>
      </c>
      <c r="F31" s="131" t="s">
        <v>147</v>
      </c>
      <c r="G31" s="131" t="s">
        <v>147</v>
      </c>
      <c r="H31" s="131" t="s">
        <v>147</v>
      </c>
      <c r="I31" s="131" t="s">
        <v>147</v>
      </c>
      <c r="J31" s="131" t="s">
        <v>147</v>
      </c>
      <c r="K31" s="131" t="s">
        <v>147</v>
      </c>
      <c r="L31" s="131" t="s">
        <v>147</v>
      </c>
      <c r="M31" s="131" t="s">
        <v>147</v>
      </c>
      <c r="N31" s="131" t="s">
        <v>147</v>
      </c>
      <c r="O31" t="s">
        <v>147</v>
      </c>
      <c r="P31" t="s">
        <v>147</v>
      </c>
    </row>
    <row r="32" spans="1:16" x14ac:dyDescent="0.25">
      <c r="A32" t="s">
        <v>12</v>
      </c>
      <c r="B32" t="s">
        <v>159</v>
      </c>
      <c r="C32" t="s">
        <v>156</v>
      </c>
      <c r="D32" s="131" t="s">
        <v>147</v>
      </c>
      <c r="E32" s="131" t="s">
        <v>147</v>
      </c>
      <c r="F32" s="131" t="s">
        <v>147</v>
      </c>
      <c r="G32" s="131" t="s">
        <v>147</v>
      </c>
      <c r="H32" s="131" t="s">
        <v>147</v>
      </c>
      <c r="I32" s="131" t="s">
        <v>147</v>
      </c>
      <c r="J32" s="131" t="s">
        <v>147</v>
      </c>
      <c r="K32" s="131" t="s">
        <v>147</v>
      </c>
      <c r="L32" s="131" t="s">
        <v>147</v>
      </c>
      <c r="M32" s="131" t="s">
        <v>147</v>
      </c>
      <c r="N32" s="131" t="s">
        <v>147</v>
      </c>
      <c r="O32" t="s">
        <v>147</v>
      </c>
      <c r="P32" t="s">
        <v>147</v>
      </c>
    </row>
    <row r="33" spans="1:16" x14ac:dyDescent="0.25">
      <c r="A33" t="s">
        <v>12</v>
      </c>
      <c r="B33" t="s">
        <v>159</v>
      </c>
      <c r="C33" t="s">
        <v>155</v>
      </c>
      <c r="D33" s="131" t="s">
        <v>147</v>
      </c>
      <c r="E33" s="131" t="s">
        <v>147</v>
      </c>
      <c r="F33" s="131" t="s">
        <v>147</v>
      </c>
      <c r="G33" s="131" t="s">
        <v>147</v>
      </c>
      <c r="H33" s="131" t="s">
        <v>147</v>
      </c>
      <c r="I33" s="131" t="s">
        <v>147</v>
      </c>
      <c r="J33" s="131" t="s">
        <v>147</v>
      </c>
      <c r="K33" s="131" t="s">
        <v>147</v>
      </c>
      <c r="L33" s="131" t="s">
        <v>147</v>
      </c>
      <c r="M33" s="131" t="s">
        <v>147</v>
      </c>
      <c r="N33" s="131" t="s">
        <v>147</v>
      </c>
      <c r="O33" t="s">
        <v>147</v>
      </c>
      <c r="P33" t="s">
        <v>147</v>
      </c>
    </row>
    <row r="34" spans="1:16" x14ac:dyDescent="0.25">
      <c r="A34" t="s">
        <v>12</v>
      </c>
      <c r="B34" t="s">
        <v>159</v>
      </c>
      <c r="C34" t="s">
        <v>154</v>
      </c>
      <c r="D34" s="131" t="s">
        <v>147</v>
      </c>
      <c r="E34" s="131" t="s">
        <v>147</v>
      </c>
      <c r="F34" s="131" t="s">
        <v>147</v>
      </c>
      <c r="G34" s="131" t="s">
        <v>147</v>
      </c>
      <c r="H34" s="131" t="s">
        <v>147</v>
      </c>
      <c r="I34" s="131" t="s">
        <v>147</v>
      </c>
      <c r="J34" s="131" t="s">
        <v>147</v>
      </c>
      <c r="K34" s="131" t="s">
        <v>147</v>
      </c>
      <c r="L34" s="131" t="s">
        <v>147</v>
      </c>
      <c r="M34" s="131" t="s">
        <v>147</v>
      </c>
      <c r="N34" s="131" t="s">
        <v>147</v>
      </c>
      <c r="O34" t="s">
        <v>147</v>
      </c>
      <c r="P34" t="s">
        <v>147</v>
      </c>
    </row>
    <row r="35" spans="1:16" x14ac:dyDescent="0.25">
      <c r="A35" t="s">
        <v>12</v>
      </c>
      <c r="B35" t="s">
        <v>159</v>
      </c>
      <c r="C35" t="s">
        <v>153</v>
      </c>
      <c r="D35" s="131" t="s">
        <v>147</v>
      </c>
      <c r="E35" s="131" t="s">
        <v>147</v>
      </c>
      <c r="F35" s="131" t="s">
        <v>147</v>
      </c>
      <c r="G35" s="131" t="s">
        <v>147</v>
      </c>
      <c r="H35" s="131" t="s">
        <v>147</v>
      </c>
      <c r="I35" s="131" t="s">
        <v>147</v>
      </c>
      <c r="J35" s="131" t="s">
        <v>147</v>
      </c>
      <c r="K35" s="131" t="s">
        <v>147</v>
      </c>
      <c r="L35" s="131" t="s">
        <v>147</v>
      </c>
      <c r="M35" s="131" t="s">
        <v>147</v>
      </c>
      <c r="N35" s="131" t="s">
        <v>147</v>
      </c>
      <c r="O35" t="s">
        <v>147</v>
      </c>
      <c r="P35" t="s">
        <v>147</v>
      </c>
    </row>
    <row r="36" spans="1:16" x14ac:dyDescent="0.25">
      <c r="A36" t="s">
        <v>12</v>
      </c>
      <c r="B36" t="s">
        <v>159</v>
      </c>
      <c r="C36" t="s">
        <v>152</v>
      </c>
      <c r="D36" s="131" t="s">
        <v>147</v>
      </c>
      <c r="E36" s="131" t="s">
        <v>147</v>
      </c>
      <c r="F36" s="131" t="s">
        <v>147</v>
      </c>
      <c r="G36" s="131" t="s">
        <v>147</v>
      </c>
      <c r="H36" s="131" t="s">
        <v>147</v>
      </c>
      <c r="I36" s="131" t="s">
        <v>147</v>
      </c>
      <c r="J36" s="131" t="s">
        <v>147</v>
      </c>
      <c r="K36" s="131" t="s">
        <v>147</v>
      </c>
      <c r="L36" s="131" t="s">
        <v>147</v>
      </c>
      <c r="M36" s="131" t="s">
        <v>147</v>
      </c>
      <c r="N36" s="131" t="s">
        <v>147</v>
      </c>
      <c r="O36" t="s">
        <v>147</v>
      </c>
      <c r="P36" t="s">
        <v>147</v>
      </c>
    </row>
    <row r="37" spans="1:16" x14ac:dyDescent="0.25">
      <c r="A37" t="s">
        <v>12</v>
      </c>
      <c r="B37" t="s">
        <v>159</v>
      </c>
      <c r="C37" t="s">
        <v>151</v>
      </c>
      <c r="D37" s="131" t="s">
        <v>147</v>
      </c>
      <c r="E37" s="131" t="s">
        <v>147</v>
      </c>
      <c r="F37" s="131">
        <v>858.23599999999999</v>
      </c>
      <c r="G37" s="131" t="s">
        <v>147</v>
      </c>
      <c r="H37" s="131">
        <v>1172.681</v>
      </c>
      <c r="I37" s="131" t="s">
        <v>147</v>
      </c>
      <c r="J37" s="131">
        <v>1090.7560000000001</v>
      </c>
      <c r="K37" s="131" t="s">
        <v>147</v>
      </c>
      <c r="L37" s="131">
        <v>1209.875</v>
      </c>
      <c r="M37" s="131" t="s">
        <v>147</v>
      </c>
      <c r="N37" s="131" t="s">
        <v>147</v>
      </c>
      <c r="O37" t="s">
        <v>147</v>
      </c>
      <c r="P37" t="s">
        <v>147</v>
      </c>
    </row>
    <row r="38" spans="1:16" x14ac:dyDescent="0.25">
      <c r="A38" t="s">
        <v>12</v>
      </c>
      <c r="B38" t="s">
        <v>159</v>
      </c>
      <c r="C38" t="s">
        <v>148</v>
      </c>
      <c r="D38" s="131" t="s">
        <v>147</v>
      </c>
      <c r="E38" s="131" t="s">
        <v>147</v>
      </c>
      <c r="F38" s="131">
        <v>858.23599999999999</v>
      </c>
      <c r="G38" s="131" t="s">
        <v>147</v>
      </c>
      <c r="H38" s="131">
        <v>1172.681</v>
      </c>
      <c r="I38" s="131" t="s">
        <v>147</v>
      </c>
      <c r="J38" s="131">
        <v>1090.7560000000001</v>
      </c>
      <c r="K38" s="131" t="s">
        <v>147</v>
      </c>
      <c r="L38" s="131">
        <v>1209.875</v>
      </c>
      <c r="M38" s="131" t="s">
        <v>147</v>
      </c>
      <c r="N38" s="131" t="s">
        <v>147</v>
      </c>
      <c r="O38" t="s">
        <v>147</v>
      </c>
      <c r="P38" t="s">
        <v>147</v>
      </c>
    </row>
    <row r="39" spans="1:16" x14ac:dyDescent="0.25">
      <c r="A39" t="s">
        <v>12</v>
      </c>
      <c r="B39" t="s">
        <v>149</v>
      </c>
      <c r="C39" t="s">
        <v>158</v>
      </c>
      <c r="D39" s="131" t="s">
        <v>147</v>
      </c>
      <c r="E39" s="131" t="s">
        <v>147</v>
      </c>
      <c r="F39" s="131" t="s">
        <v>147</v>
      </c>
      <c r="G39" s="131" t="s">
        <v>147</v>
      </c>
      <c r="H39" s="131" t="s">
        <v>147</v>
      </c>
      <c r="I39" s="131" t="s">
        <v>147</v>
      </c>
      <c r="J39" s="131" t="s">
        <v>147</v>
      </c>
      <c r="K39" s="131" t="s">
        <v>147</v>
      </c>
      <c r="L39" s="131" t="s">
        <v>147</v>
      </c>
      <c r="M39" s="131" t="s">
        <v>147</v>
      </c>
      <c r="N39" s="131" t="s">
        <v>147</v>
      </c>
      <c r="O39" t="s">
        <v>147</v>
      </c>
      <c r="P39" t="s">
        <v>147</v>
      </c>
    </row>
    <row r="40" spans="1:16" x14ac:dyDescent="0.25">
      <c r="A40" t="s">
        <v>12</v>
      </c>
      <c r="B40" t="s">
        <v>149</v>
      </c>
      <c r="C40" t="s">
        <v>157</v>
      </c>
      <c r="D40" s="131" t="s">
        <v>147</v>
      </c>
      <c r="E40" s="131" t="s">
        <v>147</v>
      </c>
      <c r="F40" s="131" t="s">
        <v>147</v>
      </c>
      <c r="G40" s="131" t="s">
        <v>147</v>
      </c>
      <c r="H40" s="131" t="s">
        <v>147</v>
      </c>
      <c r="I40" s="131" t="s">
        <v>147</v>
      </c>
      <c r="J40" s="131" t="s">
        <v>147</v>
      </c>
      <c r="K40" s="131" t="s">
        <v>147</v>
      </c>
      <c r="L40" s="131" t="s">
        <v>147</v>
      </c>
      <c r="M40" s="131" t="s">
        <v>147</v>
      </c>
      <c r="N40" s="131" t="s">
        <v>147</v>
      </c>
      <c r="O40" t="s">
        <v>147</v>
      </c>
      <c r="P40" t="s">
        <v>147</v>
      </c>
    </row>
    <row r="41" spans="1:16" x14ac:dyDescent="0.25">
      <c r="A41" t="s">
        <v>12</v>
      </c>
      <c r="B41" t="s">
        <v>149</v>
      </c>
      <c r="C41" t="s">
        <v>156</v>
      </c>
      <c r="D41" s="131" t="s">
        <v>147</v>
      </c>
      <c r="E41" s="131" t="s">
        <v>147</v>
      </c>
      <c r="F41" s="131" t="s">
        <v>147</v>
      </c>
      <c r="G41" s="131" t="s">
        <v>147</v>
      </c>
      <c r="H41" s="131" t="s">
        <v>147</v>
      </c>
      <c r="I41" s="131" t="s">
        <v>147</v>
      </c>
      <c r="J41" s="131" t="s">
        <v>147</v>
      </c>
      <c r="K41" s="131" t="s">
        <v>147</v>
      </c>
      <c r="L41" s="131" t="s">
        <v>147</v>
      </c>
      <c r="M41" s="131" t="s">
        <v>147</v>
      </c>
      <c r="N41" s="131" t="s">
        <v>147</v>
      </c>
      <c r="O41" t="s">
        <v>147</v>
      </c>
      <c r="P41" t="s">
        <v>147</v>
      </c>
    </row>
    <row r="42" spans="1:16" x14ac:dyDescent="0.25">
      <c r="A42" t="s">
        <v>12</v>
      </c>
      <c r="B42" t="s">
        <v>149</v>
      </c>
      <c r="C42" t="s">
        <v>155</v>
      </c>
      <c r="D42" s="131" t="s">
        <v>147</v>
      </c>
      <c r="E42" s="131" t="s">
        <v>147</v>
      </c>
      <c r="F42" s="131" t="s">
        <v>147</v>
      </c>
      <c r="G42" s="131" t="s">
        <v>147</v>
      </c>
      <c r="H42" s="131" t="s">
        <v>147</v>
      </c>
      <c r="I42" s="131" t="s">
        <v>147</v>
      </c>
      <c r="J42" s="131" t="s">
        <v>147</v>
      </c>
      <c r="K42" s="131" t="s">
        <v>147</v>
      </c>
      <c r="L42" s="131" t="s">
        <v>147</v>
      </c>
      <c r="M42" s="131" t="s">
        <v>147</v>
      </c>
      <c r="N42" s="131" t="s">
        <v>147</v>
      </c>
      <c r="O42" t="s">
        <v>147</v>
      </c>
      <c r="P42" t="s">
        <v>147</v>
      </c>
    </row>
    <row r="43" spans="1:16" x14ac:dyDescent="0.25">
      <c r="A43" t="s">
        <v>12</v>
      </c>
      <c r="B43" t="s">
        <v>149</v>
      </c>
      <c r="C43" t="s">
        <v>154</v>
      </c>
      <c r="D43" s="131" t="s">
        <v>147</v>
      </c>
      <c r="E43" s="131" t="s">
        <v>147</v>
      </c>
      <c r="F43" s="131" t="s">
        <v>147</v>
      </c>
      <c r="G43" s="131" t="s">
        <v>147</v>
      </c>
      <c r="H43" s="131" t="s">
        <v>147</v>
      </c>
      <c r="I43" s="131" t="s">
        <v>147</v>
      </c>
      <c r="J43" s="131" t="s">
        <v>147</v>
      </c>
      <c r="K43" s="131" t="s">
        <v>147</v>
      </c>
      <c r="L43" s="131" t="s">
        <v>147</v>
      </c>
      <c r="M43" s="131" t="s">
        <v>147</v>
      </c>
      <c r="N43" s="131" t="s">
        <v>147</v>
      </c>
      <c r="O43" t="s">
        <v>147</v>
      </c>
      <c r="P43" t="s">
        <v>147</v>
      </c>
    </row>
    <row r="44" spans="1:16" x14ac:dyDescent="0.25">
      <c r="A44" t="s">
        <v>12</v>
      </c>
      <c r="B44" t="s">
        <v>149</v>
      </c>
      <c r="C44" t="s">
        <v>153</v>
      </c>
      <c r="D44" s="131" t="s">
        <v>147</v>
      </c>
      <c r="E44" s="131" t="s">
        <v>147</v>
      </c>
      <c r="F44" s="131" t="s">
        <v>147</v>
      </c>
      <c r="G44" s="131" t="s">
        <v>147</v>
      </c>
      <c r="H44" s="131" t="s">
        <v>147</v>
      </c>
      <c r="I44" s="131" t="s">
        <v>147</v>
      </c>
      <c r="J44" s="131" t="s">
        <v>147</v>
      </c>
      <c r="K44" s="131" t="s">
        <v>147</v>
      </c>
      <c r="L44" s="131" t="s">
        <v>147</v>
      </c>
      <c r="M44" s="131" t="s">
        <v>147</v>
      </c>
      <c r="N44" s="131" t="s">
        <v>147</v>
      </c>
      <c r="O44" t="s">
        <v>147</v>
      </c>
      <c r="P44" t="s">
        <v>147</v>
      </c>
    </row>
    <row r="45" spans="1:16" x14ac:dyDescent="0.25">
      <c r="A45" t="s">
        <v>12</v>
      </c>
      <c r="B45" t="s">
        <v>149</v>
      </c>
      <c r="C45" t="s">
        <v>152</v>
      </c>
      <c r="D45" s="131" t="s">
        <v>147</v>
      </c>
      <c r="E45" s="131" t="s">
        <v>147</v>
      </c>
      <c r="F45" s="131" t="s">
        <v>147</v>
      </c>
      <c r="G45" s="131" t="s">
        <v>147</v>
      </c>
      <c r="H45" s="131" t="s">
        <v>147</v>
      </c>
      <c r="I45" s="131" t="s">
        <v>147</v>
      </c>
      <c r="J45" s="131" t="s">
        <v>147</v>
      </c>
      <c r="K45" s="131" t="s">
        <v>147</v>
      </c>
      <c r="L45" s="131" t="s">
        <v>147</v>
      </c>
      <c r="M45" s="131" t="s">
        <v>147</v>
      </c>
      <c r="N45" s="131" t="s">
        <v>147</v>
      </c>
      <c r="O45" t="s">
        <v>147</v>
      </c>
      <c r="P45" t="s">
        <v>147</v>
      </c>
    </row>
    <row r="46" spans="1:16" x14ac:dyDescent="0.25">
      <c r="A46" t="s">
        <v>12</v>
      </c>
      <c r="B46" t="s">
        <v>149</v>
      </c>
      <c r="C46" t="s">
        <v>151</v>
      </c>
      <c r="D46" s="131" t="s">
        <v>147</v>
      </c>
      <c r="E46" s="131" t="s">
        <v>147</v>
      </c>
      <c r="F46" s="131">
        <v>619.64599999999996</v>
      </c>
      <c r="G46" s="131" t="s">
        <v>147</v>
      </c>
      <c r="H46" s="131">
        <v>846.67600000000004</v>
      </c>
      <c r="I46" s="131" t="s">
        <v>147</v>
      </c>
      <c r="J46" s="131">
        <v>787.52599999999995</v>
      </c>
      <c r="K46" s="131" t="s">
        <v>147</v>
      </c>
      <c r="L46" s="131">
        <v>873.53</v>
      </c>
      <c r="M46" s="131" t="s">
        <v>147</v>
      </c>
      <c r="N46" s="131" t="s">
        <v>147</v>
      </c>
      <c r="O46" t="s">
        <v>147</v>
      </c>
      <c r="P46" t="s">
        <v>147</v>
      </c>
    </row>
    <row r="47" spans="1:16" x14ac:dyDescent="0.25">
      <c r="A47" t="s">
        <v>12</v>
      </c>
      <c r="B47" t="s">
        <v>149</v>
      </c>
      <c r="C47" t="s">
        <v>148</v>
      </c>
      <c r="D47" s="131" t="s">
        <v>147</v>
      </c>
      <c r="E47" s="131" t="s">
        <v>147</v>
      </c>
      <c r="F47" s="131">
        <v>619.64599999999996</v>
      </c>
      <c r="G47" s="131" t="s">
        <v>147</v>
      </c>
      <c r="H47" s="131">
        <v>846.67600000000004</v>
      </c>
      <c r="I47" s="131" t="s">
        <v>147</v>
      </c>
      <c r="J47" s="131">
        <v>787.52599999999995</v>
      </c>
      <c r="K47" s="131" t="s">
        <v>147</v>
      </c>
      <c r="L47" s="131">
        <v>873.53</v>
      </c>
      <c r="M47" s="131" t="s">
        <v>147</v>
      </c>
      <c r="N47" s="131" t="s">
        <v>147</v>
      </c>
      <c r="O47" t="s">
        <v>147</v>
      </c>
      <c r="P47" t="s">
        <v>147</v>
      </c>
    </row>
    <row r="48" spans="1:16" x14ac:dyDescent="0.25">
      <c r="A48" t="s">
        <v>132</v>
      </c>
      <c r="B48" t="s">
        <v>165</v>
      </c>
      <c r="C48" t="s">
        <v>158</v>
      </c>
      <c r="D48" s="131" t="s">
        <v>147</v>
      </c>
      <c r="E48" s="131" t="s">
        <v>147</v>
      </c>
      <c r="F48" s="131">
        <v>116.529</v>
      </c>
      <c r="G48" s="131">
        <v>82.025999999999996</v>
      </c>
      <c r="H48" s="131">
        <v>143.74600000000001</v>
      </c>
      <c r="I48" s="131">
        <v>181.16800000000001</v>
      </c>
      <c r="J48" s="131">
        <v>241.893</v>
      </c>
      <c r="K48" s="131">
        <v>265.464</v>
      </c>
      <c r="L48" s="131">
        <v>325.04500000000002</v>
      </c>
      <c r="M48" s="131">
        <v>315.06900000000002</v>
      </c>
      <c r="N48" s="131">
        <v>551.59199999999998</v>
      </c>
      <c r="O48">
        <v>132.38</v>
      </c>
      <c r="P48">
        <v>132.88900000000001</v>
      </c>
    </row>
    <row r="49" spans="1:16" x14ac:dyDescent="0.25">
      <c r="A49" t="s">
        <v>132</v>
      </c>
      <c r="B49" t="s">
        <v>165</v>
      </c>
      <c r="C49" t="s">
        <v>157</v>
      </c>
      <c r="D49" s="131" t="s">
        <v>147</v>
      </c>
      <c r="E49" s="131" t="s">
        <v>147</v>
      </c>
      <c r="F49" s="131">
        <v>86.286000000000001</v>
      </c>
      <c r="G49" s="131">
        <v>78.057000000000002</v>
      </c>
      <c r="H49" s="131">
        <v>81.680999999999997</v>
      </c>
      <c r="I49" s="131">
        <v>76.775999999999996</v>
      </c>
      <c r="J49" s="131">
        <v>73.757000000000005</v>
      </c>
      <c r="K49" s="131">
        <v>37.783999999999999</v>
      </c>
      <c r="L49" s="131">
        <v>16.966000000000001</v>
      </c>
      <c r="M49" s="131">
        <v>25.718</v>
      </c>
      <c r="N49" s="131">
        <v>8.6690000000000005</v>
      </c>
      <c r="O49">
        <v>2.7730000000000001</v>
      </c>
      <c r="P49">
        <v>1.32</v>
      </c>
    </row>
    <row r="50" spans="1:16" x14ac:dyDescent="0.25">
      <c r="A50" t="s">
        <v>132</v>
      </c>
      <c r="B50" t="s">
        <v>165</v>
      </c>
      <c r="C50" t="s">
        <v>156</v>
      </c>
      <c r="D50" s="131" t="s">
        <v>147</v>
      </c>
      <c r="E50" s="131" t="s">
        <v>147</v>
      </c>
      <c r="F50" s="131">
        <v>105.379</v>
      </c>
      <c r="G50" s="131">
        <v>84.141999999999996</v>
      </c>
      <c r="H50" s="131">
        <v>86.715000000000003</v>
      </c>
      <c r="I50" s="131">
        <v>84.128</v>
      </c>
      <c r="J50" s="131">
        <v>99.78</v>
      </c>
      <c r="K50" s="131">
        <v>125.306</v>
      </c>
      <c r="L50" s="131">
        <v>95.397999999999996</v>
      </c>
      <c r="M50" s="131">
        <v>52.91</v>
      </c>
      <c r="N50" s="131">
        <v>143.07300000000001</v>
      </c>
      <c r="O50">
        <v>29.972000000000001</v>
      </c>
      <c r="P50">
        <v>52.238999999999997</v>
      </c>
    </row>
    <row r="51" spans="1:16" x14ac:dyDescent="0.25">
      <c r="A51" t="s">
        <v>132</v>
      </c>
      <c r="B51" t="s">
        <v>165</v>
      </c>
      <c r="C51" t="s">
        <v>155</v>
      </c>
      <c r="D51" s="131" t="s">
        <v>147</v>
      </c>
      <c r="E51" s="131" t="s">
        <v>147</v>
      </c>
      <c r="F51" s="131">
        <v>385.995</v>
      </c>
      <c r="G51" s="131">
        <v>128.06100000000001</v>
      </c>
      <c r="H51" s="131">
        <v>217.91300000000001</v>
      </c>
      <c r="I51" s="131">
        <v>225.48500000000001</v>
      </c>
      <c r="J51" s="131">
        <v>251.90100000000001</v>
      </c>
      <c r="K51" s="131">
        <v>250.512</v>
      </c>
      <c r="L51" s="131">
        <v>151.82</v>
      </c>
      <c r="M51" s="131">
        <v>98.531999999999996</v>
      </c>
      <c r="N51" s="131">
        <v>200.77099999999999</v>
      </c>
      <c r="O51">
        <v>196.68700000000001</v>
      </c>
      <c r="P51">
        <v>145.34700000000001</v>
      </c>
    </row>
    <row r="52" spans="1:16" x14ac:dyDescent="0.25">
      <c r="A52" t="s">
        <v>132</v>
      </c>
      <c r="B52" t="s">
        <v>165</v>
      </c>
      <c r="C52" t="s">
        <v>154</v>
      </c>
      <c r="D52" s="131" t="s">
        <v>147</v>
      </c>
      <c r="E52" s="131" t="s">
        <v>147</v>
      </c>
      <c r="F52" s="131">
        <v>6.3129999999999997</v>
      </c>
      <c r="G52" s="131">
        <v>21.184000000000001</v>
      </c>
      <c r="H52" s="131">
        <v>31.780999999999999</v>
      </c>
      <c r="I52" s="131">
        <v>21.922000000000001</v>
      </c>
      <c r="J52" s="131">
        <v>165.90899999999999</v>
      </c>
      <c r="K52" s="131">
        <v>80.436000000000007</v>
      </c>
      <c r="L52" s="131">
        <v>80.745000000000005</v>
      </c>
      <c r="M52" s="131">
        <v>64.808000000000007</v>
      </c>
      <c r="N52" s="131">
        <v>111.09399999999999</v>
      </c>
      <c r="O52">
        <v>63.366999999999997</v>
      </c>
      <c r="P52">
        <v>70.641999999999996</v>
      </c>
    </row>
    <row r="53" spans="1:16" x14ac:dyDescent="0.25">
      <c r="A53" t="s">
        <v>132</v>
      </c>
      <c r="B53" t="s">
        <v>165</v>
      </c>
      <c r="C53" t="s">
        <v>153</v>
      </c>
      <c r="D53" s="131" t="s">
        <v>147</v>
      </c>
      <c r="E53" s="131" t="s">
        <v>147</v>
      </c>
      <c r="F53" s="131">
        <v>97.789000000000001</v>
      </c>
      <c r="G53" s="131">
        <v>76.941999999999993</v>
      </c>
      <c r="H53" s="131">
        <v>74.974000000000004</v>
      </c>
      <c r="I53" s="131">
        <v>90.744</v>
      </c>
      <c r="J53" s="131">
        <v>157.21600000000001</v>
      </c>
      <c r="K53" s="131">
        <v>156.73699999999999</v>
      </c>
      <c r="L53" s="131">
        <v>162.614</v>
      </c>
      <c r="M53" s="131">
        <v>92.536000000000001</v>
      </c>
      <c r="N53" s="131">
        <v>299.42200000000003</v>
      </c>
      <c r="O53">
        <v>112.09</v>
      </c>
      <c r="P53">
        <v>106.61199999999999</v>
      </c>
    </row>
    <row r="54" spans="1:16" x14ac:dyDescent="0.25">
      <c r="A54" t="s">
        <v>132</v>
      </c>
      <c r="B54" t="s">
        <v>165</v>
      </c>
      <c r="C54" t="s">
        <v>152</v>
      </c>
      <c r="D54" s="131" t="s">
        <v>147</v>
      </c>
      <c r="E54" s="131" t="s">
        <v>147</v>
      </c>
      <c r="F54" s="131">
        <v>107.428</v>
      </c>
      <c r="G54" s="131">
        <v>53.316000000000003</v>
      </c>
      <c r="H54" s="131">
        <v>52.286999999999999</v>
      </c>
      <c r="I54" s="131">
        <v>55.325000000000003</v>
      </c>
      <c r="J54" s="131">
        <v>65.128</v>
      </c>
      <c r="K54" s="131">
        <v>74.960999999999999</v>
      </c>
      <c r="L54" s="131">
        <v>58.860999999999997</v>
      </c>
      <c r="M54" s="131">
        <v>25.850999999999999</v>
      </c>
      <c r="N54" s="131">
        <v>67.167000000000002</v>
      </c>
      <c r="O54">
        <v>48.332000000000001</v>
      </c>
      <c r="P54">
        <v>55.183</v>
      </c>
    </row>
    <row r="55" spans="1:16" x14ac:dyDescent="0.25">
      <c r="A55" t="s">
        <v>132</v>
      </c>
      <c r="B55" t="s">
        <v>165</v>
      </c>
      <c r="C55" t="s">
        <v>151</v>
      </c>
      <c r="D55" s="131" t="s">
        <v>147</v>
      </c>
      <c r="E55" s="131" t="s">
        <v>147</v>
      </c>
      <c r="F55" s="131">
        <v>0</v>
      </c>
      <c r="G55" s="131">
        <v>0</v>
      </c>
      <c r="H55" s="131">
        <v>0</v>
      </c>
      <c r="I55" s="131">
        <v>0</v>
      </c>
      <c r="J55" s="131">
        <v>0</v>
      </c>
      <c r="K55" s="131">
        <v>0</v>
      </c>
      <c r="L55" s="131">
        <v>0</v>
      </c>
      <c r="M55" s="131">
        <v>0</v>
      </c>
      <c r="N55" s="131">
        <v>0</v>
      </c>
      <c r="O55">
        <v>0</v>
      </c>
      <c r="P55">
        <v>0.39900000000000002</v>
      </c>
    </row>
    <row r="56" spans="1:16" x14ac:dyDescent="0.25">
      <c r="A56" t="s">
        <v>132</v>
      </c>
      <c r="B56" t="s">
        <v>165</v>
      </c>
      <c r="C56" t="s">
        <v>148</v>
      </c>
      <c r="D56" s="131" t="s">
        <v>147</v>
      </c>
      <c r="E56" s="131" t="s">
        <v>147</v>
      </c>
      <c r="F56" s="131">
        <v>905.71900000000005</v>
      </c>
      <c r="G56" s="131">
        <v>523.72799999999995</v>
      </c>
      <c r="H56" s="131">
        <v>689.09699999999998</v>
      </c>
      <c r="I56" s="131">
        <v>735.548</v>
      </c>
      <c r="J56" s="131">
        <v>1055.5840000000001</v>
      </c>
      <c r="K56" s="131">
        <v>991.2</v>
      </c>
      <c r="L56" s="131">
        <v>891.44899999999996</v>
      </c>
      <c r="M56" s="131">
        <v>675.42399999999998</v>
      </c>
      <c r="N56" s="131">
        <v>1381.788</v>
      </c>
      <c r="O56">
        <v>585.601</v>
      </c>
      <c r="P56">
        <v>564.63099999999997</v>
      </c>
    </row>
    <row r="57" spans="1:16" x14ac:dyDescent="0.25">
      <c r="A57" t="s">
        <v>132</v>
      </c>
      <c r="B57" t="s">
        <v>164</v>
      </c>
      <c r="C57" t="s">
        <v>158</v>
      </c>
      <c r="D57" s="131" t="s">
        <v>147</v>
      </c>
      <c r="E57" s="131" t="s">
        <v>147</v>
      </c>
      <c r="F57" s="131">
        <v>170.529</v>
      </c>
      <c r="G57" s="131">
        <v>118.273</v>
      </c>
      <c r="H57" s="131">
        <v>203.83600000000001</v>
      </c>
      <c r="I57" s="131">
        <v>249.87200000000001</v>
      </c>
      <c r="J57" s="131">
        <v>321.28500000000003</v>
      </c>
      <c r="K57" s="131">
        <v>337.35500000000002</v>
      </c>
      <c r="L57" s="131">
        <v>397.053</v>
      </c>
      <c r="M57" s="131">
        <v>354.15699999999998</v>
      </c>
      <c r="N57" s="131">
        <v>573.428</v>
      </c>
      <c r="O57">
        <v>132.38</v>
      </c>
      <c r="P57" t="s">
        <v>147</v>
      </c>
    </row>
    <row r="58" spans="1:16" x14ac:dyDescent="0.25">
      <c r="A58" t="s">
        <v>132</v>
      </c>
      <c r="B58" t="s">
        <v>164</v>
      </c>
      <c r="C58" t="s">
        <v>157</v>
      </c>
      <c r="D58" s="131" t="s">
        <v>147</v>
      </c>
      <c r="E58" s="131" t="s">
        <v>147</v>
      </c>
      <c r="F58" s="131">
        <v>126.271</v>
      </c>
      <c r="G58" s="131">
        <v>112.55</v>
      </c>
      <c r="H58" s="131">
        <v>115.82599999999999</v>
      </c>
      <c r="I58" s="131">
        <v>105.892</v>
      </c>
      <c r="J58" s="131">
        <v>97.965000000000003</v>
      </c>
      <c r="K58" s="131">
        <v>48.015999999999998</v>
      </c>
      <c r="L58" s="131">
        <v>20.724</v>
      </c>
      <c r="M58" s="131">
        <v>28.908999999999999</v>
      </c>
      <c r="N58" s="131">
        <v>9.0120000000000005</v>
      </c>
      <c r="O58">
        <v>2.7730000000000001</v>
      </c>
      <c r="P58" t="s">
        <v>147</v>
      </c>
    </row>
    <row r="59" spans="1:16" x14ac:dyDescent="0.25">
      <c r="A59" t="s">
        <v>132</v>
      </c>
      <c r="B59" t="s">
        <v>164</v>
      </c>
      <c r="C59" t="s">
        <v>156</v>
      </c>
      <c r="D59" s="131" t="s">
        <v>147</v>
      </c>
      <c r="E59" s="131" t="s">
        <v>147</v>
      </c>
      <c r="F59" s="131">
        <v>154.21199999999999</v>
      </c>
      <c r="G59" s="131">
        <v>121.324</v>
      </c>
      <c r="H59" s="131">
        <v>122.965</v>
      </c>
      <c r="I59" s="131">
        <v>116.032</v>
      </c>
      <c r="J59" s="131">
        <v>132.529</v>
      </c>
      <c r="K59" s="131">
        <v>159.24</v>
      </c>
      <c r="L59" s="131">
        <v>116.532</v>
      </c>
      <c r="M59" s="131">
        <v>59.473999999999997</v>
      </c>
      <c r="N59" s="131">
        <v>148.73699999999999</v>
      </c>
      <c r="O59">
        <v>29.972000000000001</v>
      </c>
      <c r="P59" t="s">
        <v>147</v>
      </c>
    </row>
    <row r="60" spans="1:16" x14ac:dyDescent="0.25">
      <c r="A60" t="s">
        <v>132</v>
      </c>
      <c r="B60" t="s">
        <v>164</v>
      </c>
      <c r="C60" t="s">
        <v>155</v>
      </c>
      <c r="D60" s="131" t="s">
        <v>147</v>
      </c>
      <c r="E60" s="131" t="s">
        <v>147</v>
      </c>
      <c r="F60" s="131">
        <v>564.86500000000001</v>
      </c>
      <c r="G60" s="131">
        <v>184.65100000000001</v>
      </c>
      <c r="H60" s="131">
        <v>309.00700000000001</v>
      </c>
      <c r="I60" s="131">
        <v>310.995</v>
      </c>
      <c r="J60" s="131">
        <v>334.577</v>
      </c>
      <c r="K60" s="131">
        <v>318.35399999999998</v>
      </c>
      <c r="L60" s="131">
        <v>185.453</v>
      </c>
      <c r="M60" s="131">
        <v>110.756</v>
      </c>
      <c r="N60" s="131">
        <v>208.71899999999999</v>
      </c>
      <c r="O60">
        <v>196.68700000000001</v>
      </c>
      <c r="P60" t="s">
        <v>147</v>
      </c>
    </row>
    <row r="61" spans="1:16" x14ac:dyDescent="0.25">
      <c r="A61" t="s">
        <v>132</v>
      </c>
      <c r="B61" t="s">
        <v>164</v>
      </c>
      <c r="C61" t="s">
        <v>154</v>
      </c>
      <c r="D61" s="131" t="s">
        <v>147</v>
      </c>
      <c r="E61" s="131" t="s">
        <v>147</v>
      </c>
      <c r="F61" s="131">
        <v>9.2379999999999995</v>
      </c>
      <c r="G61" s="131">
        <v>30.545000000000002</v>
      </c>
      <c r="H61" s="131">
        <v>45.066000000000003</v>
      </c>
      <c r="I61" s="131">
        <v>30.234999999999999</v>
      </c>
      <c r="J61" s="131">
        <v>220.36199999999999</v>
      </c>
      <c r="K61" s="131">
        <v>102.21899999999999</v>
      </c>
      <c r="L61" s="131">
        <v>98.632999999999996</v>
      </c>
      <c r="M61" s="131">
        <v>72.847999999999999</v>
      </c>
      <c r="N61" s="131">
        <v>115.492</v>
      </c>
      <c r="O61">
        <v>63.366999999999997</v>
      </c>
      <c r="P61" t="s">
        <v>147</v>
      </c>
    </row>
    <row r="62" spans="1:16" x14ac:dyDescent="0.25">
      <c r="A62" t="s">
        <v>132</v>
      </c>
      <c r="B62" t="s">
        <v>164</v>
      </c>
      <c r="C62" t="s">
        <v>153</v>
      </c>
      <c r="D62" s="131" t="s">
        <v>147</v>
      </c>
      <c r="E62" s="131" t="s">
        <v>147</v>
      </c>
      <c r="F62" s="131">
        <v>143.10400000000001</v>
      </c>
      <c r="G62" s="131">
        <v>110.943</v>
      </c>
      <c r="H62" s="131">
        <v>106.315</v>
      </c>
      <c r="I62" s="131">
        <v>125.157</v>
      </c>
      <c r="J62" s="131">
        <v>208.816</v>
      </c>
      <c r="K62" s="131">
        <v>199.18299999999999</v>
      </c>
      <c r="L62" s="131">
        <v>198.63800000000001</v>
      </c>
      <c r="M62" s="131">
        <v>104.01600000000001</v>
      </c>
      <c r="N62" s="131">
        <v>311.27499999999998</v>
      </c>
      <c r="O62">
        <v>112.09</v>
      </c>
      <c r="P62" t="s">
        <v>147</v>
      </c>
    </row>
    <row r="63" spans="1:16" x14ac:dyDescent="0.25">
      <c r="A63" t="s">
        <v>132</v>
      </c>
      <c r="B63" t="s">
        <v>164</v>
      </c>
      <c r="C63" t="s">
        <v>152</v>
      </c>
      <c r="D63" s="131" t="s">
        <v>147</v>
      </c>
      <c r="E63" s="131" t="s">
        <v>147</v>
      </c>
      <c r="F63" s="131">
        <v>157.21</v>
      </c>
      <c r="G63" s="131">
        <v>76.876000000000005</v>
      </c>
      <c r="H63" s="131">
        <v>74.144999999999996</v>
      </c>
      <c r="I63" s="131">
        <v>76.305999999999997</v>
      </c>
      <c r="J63" s="131">
        <v>86.504000000000005</v>
      </c>
      <c r="K63" s="131">
        <v>95.260999999999996</v>
      </c>
      <c r="L63" s="131">
        <v>71.900999999999996</v>
      </c>
      <c r="M63" s="131">
        <v>29.058</v>
      </c>
      <c r="N63" s="131">
        <v>69.825999999999993</v>
      </c>
      <c r="O63">
        <v>48.332000000000001</v>
      </c>
      <c r="P63" t="s">
        <v>147</v>
      </c>
    </row>
    <row r="64" spans="1:16" x14ac:dyDescent="0.25">
      <c r="A64" t="s">
        <v>132</v>
      </c>
      <c r="B64" t="s">
        <v>164</v>
      </c>
      <c r="C64" t="s">
        <v>151</v>
      </c>
      <c r="D64" s="131" t="s">
        <v>147</v>
      </c>
      <c r="E64" s="131" t="s">
        <v>147</v>
      </c>
      <c r="F64" s="131">
        <v>0</v>
      </c>
      <c r="G64" s="131">
        <v>0</v>
      </c>
      <c r="H64" s="131">
        <v>0</v>
      </c>
      <c r="I64" s="131">
        <v>0</v>
      </c>
      <c r="J64" s="131">
        <v>0</v>
      </c>
      <c r="K64" s="131">
        <v>0</v>
      </c>
      <c r="L64" s="131">
        <v>0</v>
      </c>
      <c r="M64" s="131">
        <v>0</v>
      </c>
      <c r="N64" s="131">
        <v>0</v>
      </c>
      <c r="O64">
        <v>0</v>
      </c>
      <c r="P64" t="s">
        <v>147</v>
      </c>
    </row>
    <row r="65" spans="1:16" x14ac:dyDescent="0.25">
      <c r="A65" t="s">
        <v>132</v>
      </c>
      <c r="B65" t="s">
        <v>164</v>
      </c>
      <c r="C65" t="s">
        <v>148</v>
      </c>
      <c r="D65" s="131" t="s">
        <v>147</v>
      </c>
      <c r="E65" s="131" t="s">
        <v>147</v>
      </c>
      <c r="F65" s="131">
        <v>1325.4290000000001</v>
      </c>
      <c r="G65" s="131">
        <v>755.16300000000001</v>
      </c>
      <c r="H65" s="131">
        <v>977.16099999999994</v>
      </c>
      <c r="I65" s="131">
        <v>1014.489</v>
      </c>
      <c r="J65" s="131">
        <v>1402.037</v>
      </c>
      <c r="K65" s="131">
        <v>1259.6300000000001</v>
      </c>
      <c r="L65" s="131">
        <v>1088.933</v>
      </c>
      <c r="M65" s="131">
        <v>759.21900000000005</v>
      </c>
      <c r="N65" s="131">
        <v>1436.489</v>
      </c>
      <c r="O65">
        <v>585.601</v>
      </c>
      <c r="P65" t="s">
        <v>147</v>
      </c>
    </row>
    <row r="66" spans="1:16" x14ac:dyDescent="0.25">
      <c r="A66" t="s">
        <v>132</v>
      </c>
      <c r="B66" t="s">
        <v>160</v>
      </c>
      <c r="C66" t="s">
        <v>158</v>
      </c>
      <c r="D66" s="131" t="s">
        <v>147</v>
      </c>
      <c r="E66" s="131" t="s">
        <v>147</v>
      </c>
      <c r="F66" s="131">
        <v>7.3449999999999998</v>
      </c>
      <c r="G66" s="131">
        <v>5.0940000000000003</v>
      </c>
      <c r="H66" s="131">
        <v>8.7799999999999994</v>
      </c>
      <c r="I66" s="131">
        <v>10.763</v>
      </c>
      <c r="J66" s="131">
        <v>13.837999999999999</v>
      </c>
      <c r="K66" s="131">
        <v>14.531000000000001</v>
      </c>
      <c r="L66" s="131">
        <v>17.102</v>
      </c>
      <c r="M66" s="131">
        <v>15.254</v>
      </c>
      <c r="N66" s="131">
        <v>24.699000000000002</v>
      </c>
      <c r="O66">
        <v>5.702</v>
      </c>
      <c r="P66" t="s">
        <v>147</v>
      </c>
    </row>
    <row r="67" spans="1:16" x14ac:dyDescent="0.25">
      <c r="A67" t="s">
        <v>132</v>
      </c>
      <c r="B67" t="s">
        <v>160</v>
      </c>
      <c r="C67" t="s">
        <v>157</v>
      </c>
      <c r="D67" s="131" t="s">
        <v>147</v>
      </c>
      <c r="E67" s="131" t="s">
        <v>147</v>
      </c>
      <c r="F67" s="131">
        <v>5.4390000000000001</v>
      </c>
      <c r="G67" s="131">
        <v>4.8479999999999999</v>
      </c>
      <c r="H67" s="131">
        <v>4.9889999999999999</v>
      </c>
      <c r="I67" s="131">
        <v>4.5609999999999999</v>
      </c>
      <c r="J67" s="131">
        <v>4.22</v>
      </c>
      <c r="K67" s="131">
        <v>2.0680000000000001</v>
      </c>
      <c r="L67" s="131">
        <v>0.89300000000000002</v>
      </c>
      <c r="M67" s="131">
        <v>1.2450000000000001</v>
      </c>
      <c r="N67" s="131">
        <v>0.38800000000000001</v>
      </c>
      <c r="O67">
        <v>0.11899999999999999</v>
      </c>
      <c r="P67" t="s">
        <v>147</v>
      </c>
    </row>
    <row r="68" spans="1:16" x14ac:dyDescent="0.25">
      <c r="A68" t="s">
        <v>132</v>
      </c>
      <c r="B68" t="s">
        <v>160</v>
      </c>
      <c r="C68" t="s">
        <v>156</v>
      </c>
      <c r="D68" s="131" t="s">
        <v>147</v>
      </c>
      <c r="E68" s="131" t="s">
        <v>147</v>
      </c>
      <c r="F68" s="131">
        <v>6.6420000000000003</v>
      </c>
      <c r="G68" s="131">
        <v>5.226</v>
      </c>
      <c r="H68" s="131">
        <v>5.2960000000000003</v>
      </c>
      <c r="I68" s="131">
        <v>4.9980000000000002</v>
      </c>
      <c r="J68" s="131">
        <v>5.7080000000000002</v>
      </c>
      <c r="K68" s="131">
        <v>6.859</v>
      </c>
      <c r="L68" s="131">
        <v>5.0190000000000001</v>
      </c>
      <c r="M68" s="131">
        <v>2.5619999999999998</v>
      </c>
      <c r="N68" s="131">
        <v>6.4059999999999997</v>
      </c>
      <c r="O68">
        <v>1.2909999999999999</v>
      </c>
      <c r="P68" t="s">
        <v>147</v>
      </c>
    </row>
    <row r="69" spans="1:16" x14ac:dyDescent="0.25">
      <c r="A69" t="s">
        <v>132</v>
      </c>
      <c r="B69" t="s">
        <v>160</v>
      </c>
      <c r="C69" t="s">
        <v>155</v>
      </c>
      <c r="D69" s="131" t="s">
        <v>147</v>
      </c>
      <c r="E69" s="131" t="s">
        <v>147</v>
      </c>
      <c r="F69" s="131">
        <v>24.33</v>
      </c>
      <c r="G69" s="131">
        <v>7.9530000000000003</v>
      </c>
      <c r="H69" s="131">
        <v>13.31</v>
      </c>
      <c r="I69" s="131">
        <v>13.395</v>
      </c>
      <c r="J69" s="131">
        <v>14.411</v>
      </c>
      <c r="K69" s="131">
        <v>13.712</v>
      </c>
      <c r="L69" s="131">
        <v>7.9880000000000004</v>
      </c>
      <c r="M69" s="131">
        <v>4.7709999999999999</v>
      </c>
      <c r="N69" s="131">
        <v>8.99</v>
      </c>
      <c r="O69">
        <v>8.4719999999999995</v>
      </c>
      <c r="P69" t="s">
        <v>147</v>
      </c>
    </row>
    <row r="70" spans="1:16" x14ac:dyDescent="0.25">
      <c r="A70" t="s">
        <v>132</v>
      </c>
      <c r="B70" t="s">
        <v>160</v>
      </c>
      <c r="C70" t="s">
        <v>154</v>
      </c>
      <c r="D70" s="131" t="s">
        <v>147</v>
      </c>
      <c r="E70" s="131" t="s">
        <v>147</v>
      </c>
      <c r="F70" s="131">
        <v>0.39800000000000002</v>
      </c>
      <c r="G70" s="131">
        <v>1.3160000000000001</v>
      </c>
      <c r="H70" s="131">
        <v>1.9410000000000001</v>
      </c>
      <c r="I70" s="131">
        <v>1.302</v>
      </c>
      <c r="J70" s="131">
        <v>9.4909999999999997</v>
      </c>
      <c r="K70" s="131">
        <v>4.4029999999999996</v>
      </c>
      <c r="L70" s="131">
        <v>4.2480000000000002</v>
      </c>
      <c r="M70" s="131">
        <v>3.1379999999999999</v>
      </c>
      <c r="N70" s="131">
        <v>4.9740000000000002</v>
      </c>
      <c r="O70">
        <v>2.7290000000000001</v>
      </c>
      <c r="P70" t="s">
        <v>147</v>
      </c>
    </row>
    <row r="71" spans="1:16" x14ac:dyDescent="0.25">
      <c r="A71" t="s">
        <v>132</v>
      </c>
      <c r="B71" t="s">
        <v>160</v>
      </c>
      <c r="C71" t="s">
        <v>153</v>
      </c>
      <c r="D71" s="131" t="s">
        <v>147</v>
      </c>
      <c r="E71" s="131" t="s">
        <v>147</v>
      </c>
      <c r="F71" s="131">
        <v>6.1639999999999997</v>
      </c>
      <c r="G71" s="131">
        <v>4.7789999999999999</v>
      </c>
      <c r="H71" s="131">
        <v>4.5789999999999997</v>
      </c>
      <c r="I71" s="131">
        <v>5.391</v>
      </c>
      <c r="J71" s="131">
        <v>8.9939999999999998</v>
      </c>
      <c r="K71" s="131">
        <v>8.5790000000000006</v>
      </c>
      <c r="L71" s="131">
        <v>8.5559999999999992</v>
      </c>
      <c r="M71" s="131">
        <v>4.4800000000000004</v>
      </c>
      <c r="N71" s="131">
        <v>13.407</v>
      </c>
      <c r="O71">
        <v>4.8280000000000003</v>
      </c>
      <c r="P71" t="s">
        <v>147</v>
      </c>
    </row>
    <row r="72" spans="1:16" x14ac:dyDescent="0.25">
      <c r="A72" t="s">
        <v>132</v>
      </c>
      <c r="B72" t="s">
        <v>160</v>
      </c>
      <c r="C72" t="s">
        <v>152</v>
      </c>
      <c r="D72" s="131" t="s">
        <v>147</v>
      </c>
      <c r="E72" s="131" t="s">
        <v>147</v>
      </c>
      <c r="F72" s="131">
        <v>6.7709999999999999</v>
      </c>
      <c r="G72" s="131">
        <v>3.3109999999999999</v>
      </c>
      <c r="H72" s="131">
        <v>3.194</v>
      </c>
      <c r="I72" s="131">
        <v>3.2869999999999999</v>
      </c>
      <c r="J72" s="131">
        <v>3.726</v>
      </c>
      <c r="K72" s="131">
        <v>4.1029999999999998</v>
      </c>
      <c r="L72" s="131">
        <v>3.097</v>
      </c>
      <c r="M72" s="131">
        <v>1.252</v>
      </c>
      <c r="N72" s="131">
        <v>3.008</v>
      </c>
      <c r="O72">
        <v>2.0819999999999999</v>
      </c>
      <c r="P72" t="s">
        <v>147</v>
      </c>
    </row>
    <row r="73" spans="1:16" x14ac:dyDescent="0.25">
      <c r="A73" t="s">
        <v>132</v>
      </c>
      <c r="B73" t="s">
        <v>160</v>
      </c>
      <c r="C73" t="s">
        <v>151</v>
      </c>
      <c r="D73" s="131" t="s">
        <v>147</v>
      </c>
      <c r="E73" s="131" t="s">
        <v>147</v>
      </c>
      <c r="F73" s="131">
        <v>0</v>
      </c>
      <c r="G73" s="131">
        <v>0</v>
      </c>
      <c r="H73" s="131">
        <v>0</v>
      </c>
      <c r="I73" s="131">
        <v>0</v>
      </c>
      <c r="J73" s="131">
        <v>0</v>
      </c>
      <c r="K73" s="131">
        <v>0</v>
      </c>
      <c r="L73" s="131">
        <v>0</v>
      </c>
      <c r="M73" s="131">
        <v>0</v>
      </c>
      <c r="N73" s="131">
        <v>0</v>
      </c>
      <c r="O73">
        <v>0</v>
      </c>
      <c r="P73" t="s">
        <v>147</v>
      </c>
    </row>
    <row r="74" spans="1:16" x14ac:dyDescent="0.25">
      <c r="A74" t="s">
        <v>132</v>
      </c>
      <c r="B74" t="s">
        <v>160</v>
      </c>
      <c r="C74" t="s">
        <v>148</v>
      </c>
      <c r="D74" s="131" t="s">
        <v>147</v>
      </c>
      <c r="E74" s="131" t="s">
        <v>147</v>
      </c>
      <c r="F74" s="131">
        <v>57.088999999999999</v>
      </c>
      <c r="G74" s="131">
        <v>32.527000000000001</v>
      </c>
      <c r="H74" s="131">
        <v>42.088000000000001</v>
      </c>
      <c r="I74" s="131">
        <v>43.695999999999998</v>
      </c>
      <c r="J74" s="131">
        <v>60.389000000000003</v>
      </c>
      <c r="K74" s="131">
        <v>54.255000000000003</v>
      </c>
      <c r="L74" s="131">
        <v>46.902999999999999</v>
      </c>
      <c r="M74" s="131">
        <v>32.701000000000001</v>
      </c>
      <c r="N74" s="131">
        <v>61.872999999999998</v>
      </c>
      <c r="O74">
        <v>25.222999999999999</v>
      </c>
      <c r="P74" t="s">
        <v>147</v>
      </c>
    </row>
    <row r="75" spans="1:16" x14ac:dyDescent="0.25">
      <c r="A75" t="s">
        <v>132</v>
      </c>
      <c r="B75" t="s">
        <v>159</v>
      </c>
      <c r="C75" t="s">
        <v>158</v>
      </c>
      <c r="D75" s="131" t="s">
        <v>147</v>
      </c>
      <c r="E75" s="131" t="s">
        <v>147</v>
      </c>
      <c r="F75" s="131">
        <v>13.212999999999999</v>
      </c>
      <c r="G75" s="131">
        <v>9.1639999999999997</v>
      </c>
      <c r="H75" s="131">
        <v>15.794</v>
      </c>
      <c r="I75" s="131">
        <v>19.361000000000001</v>
      </c>
      <c r="J75" s="131">
        <v>24.893999999999998</v>
      </c>
      <c r="K75" s="131">
        <v>26.138999999999999</v>
      </c>
      <c r="L75" s="131">
        <v>30.765000000000001</v>
      </c>
      <c r="M75" s="131">
        <v>27.440999999999999</v>
      </c>
      <c r="N75" s="131">
        <v>44.430999999999997</v>
      </c>
      <c r="O75">
        <v>10.257</v>
      </c>
      <c r="P75" t="s">
        <v>147</v>
      </c>
    </row>
    <row r="76" spans="1:16" x14ac:dyDescent="0.25">
      <c r="A76" t="s">
        <v>132</v>
      </c>
      <c r="B76" t="s">
        <v>159</v>
      </c>
      <c r="C76" t="s">
        <v>157</v>
      </c>
      <c r="D76" s="131" t="s">
        <v>147</v>
      </c>
      <c r="E76" s="131" t="s">
        <v>147</v>
      </c>
      <c r="F76" s="131">
        <v>9.7840000000000007</v>
      </c>
      <c r="G76" s="131">
        <v>8.7210000000000001</v>
      </c>
      <c r="H76" s="131">
        <v>8.9749999999999996</v>
      </c>
      <c r="I76" s="131">
        <v>8.2050000000000001</v>
      </c>
      <c r="J76" s="131">
        <v>7.5910000000000002</v>
      </c>
      <c r="K76" s="131">
        <v>3.72</v>
      </c>
      <c r="L76" s="131">
        <v>1.6060000000000001</v>
      </c>
      <c r="M76" s="131">
        <v>2.2400000000000002</v>
      </c>
      <c r="N76" s="131">
        <v>0.69799999999999995</v>
      </c>
      <c r="O76">
        <v>0.215</v>
      </c>
      <c r="P76" t="s">
        <v>147</v>
      </c>
    </row>
    <row r="77" spans="1:16" x14ac:dyDescent="0.25">
      <c r="A77" t="s">
        <v>132</v>
      </c>
      <c r="B77" t="s">
        <v>159</v>
      </c>
      <c r="C77" t="s">
        <v>156</v>
      </c>
      <c r="D77" s="131" t="s">
        <v>147</v>
      </c>
      <c r="E77" s="131" t="s">
        <v>147</v>
      </c>
      <c r="F77" s="131">
        <v>11.949</v>
      </c>
      <c r="G77" s="131">
        <v>9.4009999999999998</v>
      </c>
      <c r="H77" s="131">
        <v>9.5280000000000005</v>
      </c>
      <c r="I77" s="131">
        <v>8.9909999999999997</v>
      </c>
      <c r="J77" s="131">
        <v>10.269</v>
      </c>
      <c r="K77" s="131">
        <v>12.337999999999999</v>
      </c>
      <c r="L77" s="131">
        <v>9.0289999999999999</v>
      </c>
      <c r="M77" s="131">
        <v>4.6079999999999997</v>
      </c>
      <c r="N77" s="131">
        <v>11.525</v>
      </c>
      <c r="O77">
        <v>2.3220000000000001</v>
      </c>
      <c r="P77" t="s">
        <v>147</v>
      </c>
    </row>
    <row r="78" spans="1:16" x14ac:dyDescent="0.25">
      <c r="A78" t="s">
        <v>132</v>
      </c>
      <c r="B78" t="s">
        <v>159</v>
      </c>
      <c r="C78" t="s">
        <v>155</v>
      </c>
      <c r="D78" s="131" t="s">
        <v>147</v>
      </c>
      <c r="E78" s="131" t="s">
        <v>147</v>
      </c>
      <c r="F78" s="131">
        <v>43.768000000000001</v>
      </c>
      <c r="G78" s="131">
        <v>14.307</v>
      </c>
      <c r="H78" s="131">
        <v>23.943000000000001</v>
      </c>
      <c r="I78" s="131">
        <v>24.097000000000001</v>
      </c>
      <c r="J78" s="131">
        <v>25.923999999999999</v>
      </c>
      <c r="K78" s="131">
        <v>24.667000000000002</v>
      </c>
      <c r="L78" s="131">
        <v>14.37</v>
      </c>
      <c r="M78" s="131">
        <v>8.5820000000000007</v>
      </c>
      <c r="N78" s="131">
        <v>16.172000000000001</v>
      </c>
      <c r="O78">
        <v>15.24</v>
      </c>
      <c r="P78" t="s">
        <v>147</v>
      </c>
    </row>
    <row r="79" spans="1:16" x14ac:dyDescent="0.25">
      <c r="A79" t="s">
        <v>132</v>
      </c>
      <c r="B79" t="s">
        <v>159</v>
      </c>
      <c r="C79" t="s">
        <v>154</v>
      </c>
      <c r="D79" s="131" t="s">
        <v>147</v>
      </c>
      <c r="E79" s="131" t="s">
        <v>147</v>
      </c>
      <c r="F79" s="131">
        <v>0.71599999999999997</v>
      </c>
      <c r="G79" s="131">
        <v>2.367</v>
      </c>
      <c r="H79" s="131">
        <v>3.492</v>
      </c>
      <c r="I79" s="131">
        <v>2.343</v>
      </c>
      <c r="J79" s="131">
        <v>17.074000000000002</v>
      </c>
      <c r="K79" s="131">
        <v>7.92</v>
      </c>
      <c r="L79" s="131">
        <v>7.6420000000000003</v>
      </c>
      <c r="M79" s="131">
        <v>5.6449999999999996</v>
      </c>
      <c r="N79" s="131">
        <v>8.9489999999999998</v>
      </c>
      <c r="O79">
        <v>4.91</v>
      </c>
      <c r="P79" t="s">
        <v>147</v>
      </c>
    </row>
    <row r="80" spans="1:16" x14ac:dyDescent="0.25">
      <c r="A80" t="s">
        <v>132</v>
      </c>
      <c r="B80" t="s">
        <v>159</v>
      </c>
      <c r="C80" t="s">
        <v>153</v>
      </c>
      <c r="D80" s="131" t="s">
        <v>147</v>
      </c>
      <c r="E80" s="131" t="s">
        <v>147</v>
      </c>
      <c r="F80" s="131">
        <v>11.087999999999999</v>
      </c>
      <c r="G80" s="131">
        <v>8.5960000000000001</v>
      </c>
      <c r="H80" s="131">
        <v>8.2379999999999995</v>
      </c>
      <c r="I80" s="131">
        <v>9.6980000000000004</v>
      </c>
      <c r="J80" s="131">
        <v>16.18</v>
      </c>
      <c r="K80" s="131">
        <v>15.433</v>
      </c>
      <c r="L80" s="131">
        <v>15.391</v>
      </c>
      <c r="M80" s="131">
        <v>8.06</v>
      </c>
      <c r="N80" s="131">
        <v>24.119</v>
      </c>
      <c r="O80">
        <v>8.6850000000000005</v>
      </c>
      <c r="P80" t="s">
        <v>147</v>
      </c>
    </row>
    <row r="81" spans="1:16" x14ac:dyDescent="0.25">
      <c r="A81" t="s">
        <v>132</v>
      </c>
      <c r="B81" t="s">
        <v>159</v>
      </c>
      <c r="C81" t="s">
        <v>152</v>
      </c>
      <c r="D81" s="131" t="s">
        <v>147</v>
      </c>
      <c r="E81" s="131" t="s">
        <v>147</v>
      </c>
      <c r="F81" s="131">
        <v>12.180999999999999</v>
      </c>
      <c r="G81" s="131">
        <v>5.9569999999999999</v>
      </c>
      <c r="H81" s="131">
        <v>5.7450000000000001</v>
      </c>
      <c r="I81" s="131">
        <v>5.9119999999999999</v>
      </c>
      <c r="J81" s="131">
        <v>6.7030000000000003</v>
      </c>
      <c r="K81" s="131">
        <v>7.3810000000000002</v>
      </c>
      <c r="L81" s="131">
        <v>5.5709999999999997</v>
      </c>
      <c r="M81" s="131">
        <v>2.2519999999999998</v>
      </c>
      <c r="N81" s="131">
        <v>5.41</v>
      </c>
      <c r="O81">
        <v>3.7450000000000001</v>
      </c>
      <c r="P81" t="s">
        <v>147</v>
      </c>
    </row>
    <row r="82" spans="1:16" x14ac:dyDescent="0.25">
      <c r="A82" t="s">
        <v>132</v>
      </c>
      <c r="B82" t="s">
        <v>159</v>
      </c>
      <c r="C82" t="s">
        <v>151</v>
      </c>
      <c r="D82" s="131" t="s">
        <v>147</v>
      </c>
      <c r="E82" s="131" t="s">
        <v>147</v>
      </c>
      <c r="F82" s="131">
        <v>0</v>
      </c>
      <c r="G82" s="131">
        <v>0</v>
      </c>
      <c r="H82" s="131">
        <v>0</v>
      </c>
      <c r="I82" s="131">
        <v>0</v>
      </c>
      <c r="J82" s="131">
        <v>0</v>
      </c>
      <c r="K82" s="131">
        <v>0</v>
      </c>
      <c r="L82" s="131">
        <v>0</v>
      </c>
      <c r="M82" s="131">
        <v>0</v>
      </c>
      <c r="N82" s="131">
        <v>0</v>
      </c>
      <c r="O82">
        <v>0</v>
      </c>
      <c r="P82" t="s">
        <v>147</v>
      </c>
    </row>
    <row r="83" spans="1:16" x14ac:dyDescent="0.25">
      <c r="A83" t="s">
        <v>132</v>
      </c>
      <c r="B83" t="s">
        <v>159</v>
      </c>
      <c r="C83" t="s">
        <v>148</v>
      </c>
      <c r="D83" s="131" t="s">
        <v>147</v>
      </c>
      <c r="E83" s="131" t="s">
        <v>147</v>
      </c>
      <c r="F83" s="131">
        <v>102.699</v>
      </c>
      <c r="G83" s="131">
        <v>58.512999999999998</v>
      </c>
      <c r="H83" s="131">
        <v>75.713999999999999</v>
      </c>
      <c r="I83" s="131">
        <v>78.605999999999995</v>
      </c>
      <c r="J83" s="131">
        <v>108.63500000000001</v>
      </c>
      <c r="K83" s="131">
        <v>97.6</v>
      </c>
      <c r="L83" s="131">
        <v>84.373999999999995</v>
      </c>
      <c r="M83" s="131">
        <v>58.826999999999998</v>
      </c>
      <c r="N83" s="131">
        <v>111.304</v>
      </c>
      <c r="O83">
        <v>45.374000000000002</v>
      </c>
      <c r="P83" t="s">
        <v>147</v>
      </c>
    </row>
    <row r="84" spans="1:16" x14ac:dyDescent="0.25">
      <c r="A84" t="s">
        <v>132</v>
      </c>
      <c r="B84" t="s">
        <v>149</v>
      </c>
      <c r="C84" t="s">
        <v>158</v>
      </c>
      <c r="D84" s="131" t="s">
        <v>147</v>
      </c>
      <c r="E84" s="131" t="s">
        <v>147</v>
      </c>
      <c r="F84" s="131">
        <v>6.7859999999999996</v>
      </c>
      <c r="G84" s="131">
        <v>4.7069999999999999</v>
      </c>
      <c r="H84" s="131">
        <v>8.1110000000000007</v>
      </c>
      <c r="I84" s="131">
        <v>9.9429999999999996</v>
      </c>
      <c r="J84" s="131">
        <v>12.785</v>
      </c>
      <c r="K84" s="131">
        <v>13.425000000000001</v>
      </c>
      <c r="L84" s="131">
        <v>15.8</v>
      </c>
      <c r="M84" s="131">
        <v>14.093</v>
      </c>
      <c r="N84" s="131">
        <v>22.818999999999999</v>
      </c>
      <c r="O84">
        <v>5.2679999999999998</v>
      </c>
      <c r="P84" t="s">
        <v>147</v>
      </c>
    </row>
    <row r="85" spans="1:16" x14ac:dyDescent="0.25">
      <c r="A85" t="s">
        <v>132</v>
      </c>
      <c r="B85" t="s">
        <v>149</v>
      </c>
      <c r="C85" t="s">
        <v>157</v>
      </c>
      <c r="D85" s="131" t="s">
        <v>147</v>
      </c>
      <c r="E85" s="131" t="s">
        <v>147</v>
      </c>
      <c r="F85" s="131">
        <v>5.0250000000000004</v>
      </c>
      <c r="G85" s="131">
        <v>4.4790000000000001</v>
      </c>
      <c r="H85" s="131">
        <v>4.609</v>
      </c>
      <c r="I85" s="131">
        <v>4.2140000000000004</v>
      </c>
      <c r="J85" s="131">
        <v>3.8980000000000001</v>
      </c>
      <c r="K85" s="131">
        <v>1.911</v>
      </c>
      <c r="L85" s="131">
        <v>0.82499999999999996</v>
      </c>
      <c r="M85" s="131">
        <v>1.1499999999999999</v>
      </c>
      <c r="N85" s="131">
        <v>0.35899999999999999</v>
      </c>
      <c r="O85">
        <v>0.11</v>
      </c>
      <c r="P85" t="s">
        <v>147</v>
      </c>
    </row>
    <row r="86" spans="1:16" x14ac:dyDescent="0.25">
      <c r="A86" t="s">
        <v>132</v>
      </c>
      <c r="B86" t="s">
        <v>149</v>
      </c>
      <c r="C86" t="s">
        <v>156</v>
      </c>
      <c r="D86" s="131" t="s">
        <v>147</v>
      </c>
      <c r="E86" s="131" t="s">
        <v>147</v>
      </c>
      <c r="F86" s="131">
        <v>6.1369999999999996</v>
      </c>
      <c r="G86" s="131">
        <v>4.8280000000000003</v>
      </c>
      <c r="H86" s="131">
        <v>4.8929999999999998</v>
      </c>
      <c r="I86" s="131">
        <v>4.617</v>
      </c>
      <c r="J86" s="131">
        <v>5.274</v>
      </c>
      <c r="K86" s="131">
        <v>6.3369999999999997</v>
      </c>
      <c r="L86" s="131">
        <v>4.6369999999999996</v>
      </c>
      <c r="M86" s="131">
        <v>2.367</v>
      </c>
      <c r="N86" s="131">
        <v>5.9189999999999996</v>
      </c>
      <c r="O86">
        <v>1.1930000000000001</v>
      </c>
      <c r="P86" t="s">
        <v>147</v>
      </c>
    </row>
    <row r="87" spans="1:16" x14ac:dyDescent="0.25">
      <c r="A87" t="s">
        <v>132</v>
      </c>
      <c r="B87" t="s">
        <v>149</v>
      </c>
      <c r="C87" t="s">
        <v>155</v>
      </c>
      <c r="D87" s="131" t="s">
        <v>147</v>
      </c>
      <c r="E87" s="131" t="s">
        <v>147</v>
      </c>
      <c r="F87" s="131">
        <v>22.478000000000002</v>
      </c>
      <c r="G87" s="131">
        <v>7.3479999999999999</v>
      </c>
      <c r="H87" s="131">
        <v>12.297000000000001</v>
      </c>
      <c r="I87" s="131">
        <v>12.375999999999999</v>
      </c>
      <c r="J87" s="131">
        <v>13.314</v>
      </c>
      <c r="K87" s="131">
        <v>12.669</v>
      </c>
      <c r="L87" s="131">
        <v>7.38</v>
      </c>
      <c r="M87" s="131">
        <v>4.407</v>
      </c>
      <c r="N87" s="131">
        <v>8.3059999999999992</v>
      </c>
      <c r="O87">
        <v>7.827</v>
      </c>
      <c r="P87" t="s">
        <v>147</v>
      </c>
    </row>
    <row r="88" spans="1:16" x14ac:dyDescent="0.25">
      <c r="A88" t="s">
        <v>132</v>
      </c>
      <c r="B88" t="s">
        <v>149</v>
      </c>
      <c r="C88" t="s">
        <v>154</v>
      </c>
      <c r="D88" s="131" t="s">
        <v>147</v>
      </c>
      <c r="E88" s="131" t="s">
        <v>147</v>
      </c>
      <c r="F88" s="131">
        <v>0.36799999999999999</v>
      </c>
      <c r="G88" s="131">
        <v>1.216</v>
      </c>
      <c r="H88" s="131">
        <v>1.7929999999999999</v>
      </c>
      <c r="I88" s="131">
        <v>1.2030000000000001</v>
      </c>
      <c r="J88" s="131">
        <v>8.7690000000000001</v>
      </c>
      <c r="K88" s="131">
        <v>4.0679999999999996</v>
      </c>
      <c r="L88" s="131">
        <v>3.9249999999999998</v>
      </c>
      <c r="M88" s="131">
        <v>2.899</v>
      </c>
      <c r="N88" s="131">
        <v>4.5960000000000001</v>
      </c>
      <c r="O88">
        <v>2.5219999999999998</v>
      </c>
      <c r="P88" t="s">
        <v>147</v>
      </c>
    </row>
    <row r="89" spans="1:16" x14ac:dyDescent="0.25">
      <c r="A89" t="s">
        <v>132</v>
      </c>
      <c r="B89" t="s">
        <v>149</v>
      </c>
      <c r="C89" t="s">
        <v>153</v>
      </c>
      <c r="D89" s="131" t="s">
        <v>147</v>
      </c>
      <c r="E89" s="131" t="s">
        <v>147</v>
      </c>
      <c r="F89" s="131">
        <v>5.6950000000000003</v>
      </c>
      <c r="G89" s="131">
        <v>4.415</v>
      </c>
      <c r="H89" s="131">
        <v>4.2309999999999999</v>
      </c>
      <c r="I89" s="131">
        <v>4.9800000000000004</v>
      </c>
      <c r="J89" s="131">
        <v>8.31</v>
      </c>
      <c r="K89" s="131">
        <v>7.9260000000000002</v>
      </c>
      <c r="L89" s="131">
        <v>7.9050000000000002</v>
      </c>
      <c r="M89" s="131">
        <v>4.1390000000000002</v>
      </c>
      <c r="N89" s="131">
        <v>12.387</v>
      </c>
      <c r="O89">
        <v>4.4610000000000003</v>
      </c>
      <c r="P89" t="s">
        <v>147</v>
      </c>
    </row>
    <row r="90" spans="1:16" x14ac:dyDescent="0.25">
      <c r="A90" t="s">
        <v>132</v>
      </c>
      <c r="B90" t="s">
        <v>149</v>
      </c>
      <c r="C90" t="s">
        <v>152</v>
      </c>
      <c r="D90" s="131" t="s">
        <v>147</v>
      </c>
      <c r="E90" s="131" t="s">
        <v>147</v>
      </c>
      <c r="F90" s="131">
        <v>6.2560000000000002</v>
      </c>
      <c r="G90" s="131">
        <v>3.0590000000000002</v>
      </c>
      <c r="H90" s="131">
        <v>2.9510000000000001</v>
      </c>
      <c r="I90" s="131">
        <v>3.0369999999999999</v>
      </c>
      <c r="J90" s="131">
        <v>3.4420000000000002</v>
      </c>
      <c r="K90" s="131">
        <v>3.7909999999999999</v>
      </c>
      <c r="L90" s="131">
        <v>2.8610000000000002</v>
      </c>
      <c r="M90" s="131">
        <v>1.1559999999999999</v>
      </c>
      <c r="N90" s="131">
        <v>2.7789999999999999</v>
      </c>
      <c r="O90">
        <v>1.923</v>
      </c>
      <c r="P90" t="s">
        <v>147</v>
      </c>
    </row>
    <row r="91" spans="1:16" x14ac:dyDescent="0.25">
      <c r="A91" t="s">
        <v>132</v>
      </c>
      <c r="B91" t="s">
        <v>149</v>
      </c>
      <c r="C91" t="s">
        <v>151</v>
      </c>
      <c r="D91" s="131" t="s">
        <v>147</v>
      </c>
      <c r="E91" s="131" t="s">
        <v>147</v>
      </c>
      <c r="F91" s="131">
        <v>0</v>
      </c>
      <c r="G91" s="131">
        <v>0</v>
      </c>
      <c r="H91" s="131">
        <v>0</v>
      </c>
      <c r="I91" s="131">
        <v>0</v>
      </c>
      <c r="J91" s="131">
        <v>0</v>
      </c>
      <c r="K91" s="131">
        <v>0</v>
      </c>
      <c r="L91" s="131">
        <v>0</v>
      </c>
      <c r="M91" s="131">
        <v>0</v>
      </c>
      <c r="N91" s="131">
        <v>0</v>
      </c>
      <c r="O91">
        <v>0</v>
      </c>
      <c r="P91" t="s">
        <v>147</v>
      </c>
    </row>
    <row r="92" spans="1:16" x14ac:dyDescent="0.25">
      <c r="A92" t="s">
        <v>132</v>
      </c>
      <c r="B92" t="s">
        <v>149</v>
      </c>
      <c r="C92" t="s">
        <v>148</v>
      </c>
      <c r="D92" s="131" t="s">
        <v>147</v>
      </c>
      <c r="E92" s="131" t="s">
        <v>147</v>
      </c>
      <c r="F92" s="131">
        <v>52.744</v>
      </c>
      <c r="G92" s="131">
        <v>30.050999999999998</v>
      </c>
      <c r="H92" s="131">
        <v>38.884999999999998</v>
      </c>
      <c r="I92" s="131">
        <v>40.371000000000002</v>
      </c>
      <c r="J92" s="131">
        <v>55.792999999999999</v>
      </c>
      <c r="K92" s="131">
        <v>50.125999999999998</v>
      </c>
      <c r="L92" s="131">
        <v>43.332999999999998</v>
      </c>
      <c r="M92" s="131">
        <v>30.212</v>
      </c>
      <c r="N92" s="131">
        <v>57.164000000000001</v>
      </c>
      <c r="O92">
        <v>23.303000000000001</v>
      </c>
      <c r="P92" t="s">
        <v>147</v>
      </c>
    </row>
    <row r="93" spans="1:16" x14ac:dyDescent="0.25">
      <c r="A93" t="s">
        <v>33</v>
      </c>
      <c r="B93" t="s">
        <v>165</v>
      </c>
      <c r="C93" t="s">
        <v>158</v>
      </c>
      <c r="D93" s="131">
        <v>170.709</v>
      </c>
      <c r="E93" s="131">
        <v>217.815</v>
      </c>
      <c r="F93" s="131">
        <v>752.89599999999996</v>
      </c>
      <c r="G93" s="131">
        <v>804.50400000000002</v>
      </c>
      <c r="H93" s="131">
        <v>819.30700000000002</v>
      </c>
      <c r="I93" s="131">
        <v>843.12</v>
      </c>
      <c r="J93" s="131">
        <v>843.94299999999998</v>
      </c>
      <c r="K93" s="131">
        <v>703.74699999999996</v>
      </c>
      <c r="L93" s="131">
        <v>668.95</v>
      </c>
      <c r="M93" s="131">
        <v>861.18799999999999</v>
      </c>
      <c r="N93" s="131" t="s">
        <v>147</v>
      </c>
      <c r="O93" t="s">
        <v>147</v>
      </c>
      <c r="P93" t="s">
        <v>147</v>
      </c>
    </row>
    <row r="94" spans="1:16" x14ac:dyDescent="0.25">
      <c r="A94" t="s">
        <v>33</v>
      </c>
      <c r="B94" t="s">
        <v>165</v>
      </c>
      <c r="C94" t="s">
        <v>157</v>
      </c>
      <c r="D94" s="131">
        <v>28.247</v>
      </c>
      <c r="E94" s="131">
        <v>19.555</v>
      </c>
      <c r="F94" s="131">
        <v>138.90199999999999</v>
      </c>
      <c r="G94" s="131">
        <v>103.48099999999999</v>
      </c>
      <c r="H94" s="131">
        <v>105.38500000000001</v>
      </c>
      <c r="I94" s="131">
        <v>108.44799999999999</v>
      </c>
      <c r="J94" s="131">
        <v>120.61</v>
      </c>
      <c r="K94" s="131">
        <v>116.318</v>
      </c>
      <c r="L94" s="131">
        <v>111.46899999999999</v>
      </c>
      <c r="M94" s="131">
        <v>127.523</v>
      </c>
      <c r="N94" s="131" t="s">
        <v>147</v>
      </c>
      <c r="O94" t="s">
        <v>147</v>
      </c>
      <c r="P94" t="s">
        <v>147</v>
      </c>
    </row>
    <row r="95" spans="1:16" x14ac:dyDescent="0.25">
      <c r="A95" t="s">
        <v>33</v>
      </c>
      <c r="B95" t="s">
        <v>165</v>
      </c>
      <c r="C95" t="s">
        <v>156</v>
      </c>
      <c r="D95" s="131">
        <v>39.9</v>
      </c>
      <c r="E95" s="131">
        <v>68.634</v>
      </c>
      <c r="F95" s="131">
        <v>82.144000000000005</v>
      </c>
      <c r="G95" s="131">
        <v>60.686</v>
      </c>
      <c r="H95" s="131">
        <v>61.802999999999997</v>
      </c>
      <c r="I95" s="131">
        <v>63.598999999999997</v>
      </c>
      <c r="J95" s="131">
        <v>71.953000000000003</v>
      </c>
      <c r="K95" s="131">
        <v>45.497</v>
      </c>
      <c r="L95" s="131">
        <v>55.426000000000002</v>
      </c>
      <c r="M95" s="131">
        <v>42.47</v>
      </c>
      <c r="N95" s="131" t="s">
        <v>147</v>
      </c>
      <c r="O95" t="s">
        <v>147</v>
      </c>
      <c r="P95" t="s">
        <v>147</v>
      </c>
    </row>
    <row r="96" spans="1:16" x14ac:dyDescent="0.25">
      <c r="A96" t="s">
        <v>33</v>
      </c>
      <c r="B96" t="s">
        <v>165</v>
      </c>
      <c r="C96" t="s">
        <v>155</v>
      </c>
      <c r="D96" s="131">
        <v>2.698</v>
      </c>
      <c r="E96" s="131">
        <v>1.2230000000000001</v>
      </c>
      <c r="F96" s="131">
        <v>2.5070000000000001</v>
      </c>
      <c r="G96" s="131">
        <v>2.3530000000000002</v>
      </c>
      <c r="H96" s="131">
        <v>2.3959999999999999</v>
      </c>
      <c r="I96" s="131">
        <v>2.4660000000000002</v>
      </c>
      <c r="J96" s="131">
        <v>9.6980000000000004</v>
      </c>
      <c r="K96" s="131">
        <v>2.8879999999999999</v>
      </c>
      <c r="L96" s="131">
        <v>1.706</v>
      </c>
      <c r="M96" s="131">
        <v>5.8029999999999999</v>
      </c>
      <c r="N96" s="131" t="s">
        <v>147</v>
      </c>
      <c r="O96" t="s">
        <v>147</v>
      </c>
      <c r="P96" t="s">
        <v>147</v>
      </c>
    </row>
    <row r="97" spans="1:16" x14ac:dyDescent="0.25">
      <c r="A97" t="s">
        <v>33</v>
      </c>
      <c r="B97" t="s">
        <v>165</v>
      </c>
      <c r="C97" t="s">
        <v>154</v>
      </c>
      <c r="D97" s="131">
        <v>8.8979999999999997</v>
      </c>
      <c r="E97" s="131">
        <v>7.7770000000000001</v>
      </c>
      <c r="F97" s="131">
        <v>6.8949999999999996</v>
      </c>
      <c r="G97" s="131">
        <v>10.753</v>
      </c>
      <c r="H97" s="131">
        <v>10.951000000000001</v>
      </c>
      <c r="I97" s="131">
        <v>11.269</v>
      </c>
      <c r="J97" s="131">
        <v>11.077</v>
      </c>
      <c r="K97" s="131">
        <v>22.847000000000001</v>
      </c>
      <c r="L97" s="131">
        <v>23.863</v>
      </c>
      <c r="M97" s="131">
        <v>22.623999999999999</v>
      </c>
      <c r="N97" s="131" t="s">
        <v>147</v>
      </c>
      <c r="O97" t="s">
        <v>147</v>
      </c>
      <c r="P97" t="s">
        <v>147</v>
      </c>
    </row>
    <row r="98" spans="1:16" x14ac:dyDescent="0.25">
      <c r="A98" t="s">
        <v>33</v>
      </c>
      <c r="B98" t="s">
        <v>165</v>
      </c>
      <c r="C98" t="s">
        <v>153</v>
      </c>
      <c r="D98" s="131">
        <v>25.105</v>
      </c>
      <c r="E98" s="131">
        <v>26.745999999999999</v>
      </c>
      <c r="F98" s="131">
        <v>42.396000000000001</v>
      </c>
      <c r="G98" s="131">
        <v>59.209000000000003</v>
      </c>
      <c r="H98" s="131">
        <v>60.298000000000002</v>
      </c>
      <c r="I98" s="131">
        <v>62.051000000000002</v>
      </c>
      <c r="J98" s="131">
        <v>73.941999999999993</v>
      </c>
      <c r="K98" s="131">
        <v>39.14</v>
      </c>
      <c r="L98" s="131">
        <v>44.951999999999998</v>
      </c>
      <c r="M98" s="131">
        <v>58.796999999999997</v>
      </c>
      <c r="N98" s="131" t="s">
        <v>147</v>
      </c>
      <c r="O98" t="s">
        <v>147</v>
      </c>
      <c r="P98" t="s">
        <v>147</v>
      </c>
    </row>
    <row r="99" spans="1:16" x14ac:dyDescent="0.25">
      <c r="A99" t="s">
        <v>33</v>
      </c>
      <c r="B99" t="s">
        <v>165</v>
      </c>
      <c r="C99" t="s">
        <v>152</v>
      </c>
      <c r="D99" s="131">
        <v>30.748999999999999</v>
      </c>
      <c r="E99" s="131">
        <v>27.981999999999999</v>
      </c>
      <c r="F99" s="131">
        <v>18.428999999999998</v>
      </c>
      <c r="G99" s="131">
        <v>41.792999999999999</v>
      </c>
      <c r="H99" s="131">
        <v>42.561999999999998</v>
      </c>
      <c r="I99" s="131">
        <v>43.798999999999999</v>
      </c>
      <c r="J99" s="131">
        <v>23.835999999999999</v>
      </c>
      <c r="K99" s="131">
        <v>71.308000000000007</v>
      </c>
      <c r="L99" s="131">
        <v>86.415999999999997</v>
      </c>
      <c r="M99" s="131">
        <v>81.716999999999999</v>
      </c>
      <c r="N99" s="131" t="s">
        <v>147</v>
      </c>
      <c r="O99" t="s">
        <v>147</v>
      </c>
      <c r="P99" t="s">
        <v>147</v>
      </c>
    </row>
    <row r="100" spans="1:16" x14ac:dyDescent="0.25">
      <c r="A100" t="s">
        <v>33</v>
      </c>
      <c r="B100" t="s">
        <v>165</v>
      </c>
      <c r="C100" t="s">
        <v>151</v>
      </c>
      <c r="D100" s="131">
        <v>0</v>
      </c>
      <c r="E100" s="131">
        <v>0</v>
      </c>
      <c r="F100" s="131">
        <v>0</v>
      </c>
      <c r="G100" s="131">
        <v>0</v>
      </c>
      <c r="H100" s="131">
        <v>0</v>
      </c>
      <c r="I100" s="131">
        <v>0</v>
      </c>
      <c r="J100" s="131">
        <v>0</v>
      </c>
      <c r="K100" s="131">
        <v>0</v>
      </c>
      <c r="L100" s="131">
        <v>0</v>
      </c>
      <c r="M100" s="131">
        <v>0</v>
      </c>
      <c r="N100" s="131" t="s">
        <v>147</v>
      </c>
      <c r="O100" t="s">
        <v>147</v>
      </c>
      <c r="P100" t="s">
        <v>147</v>
      </c>
    </row>
    <row r="101" spans="1:16" x14ac:dyDescent="0.25">
      <c r="A101" t="s">
        <v>33</v>
      </c>
      <c r="B101" t="s">
        <v>165</v>
      </c>
      <c r="C101" t="s">
        <v>148</v>
      </c>
      <c r="D101" s="131">
        <v>306.30599999999998</v>
      </c>
      <c r="E101" s="131">
        <v>369.73200000000003</v>
      </c>
      <c r="F101" s="131">
        <v>1044.232</v>
      </c>
      <c r="G101" s="131">
        <v>1082.779</v>
      </c>
      <c r="H101" s="131">
        <v>1102.702</v>
      </c>
      <c r="I101" s="131">
        <v>1134.752</v>
      </c>
      <c r="J101" s="131">
        <v>1155.059</v>
      </c>
      <c r="K101" s="131">
        <v>1001.745</v>
      </c>
      <c r="L101" s="131">
        <v>992.78300000000002</v>
      </c>
      <c r="M101" s="131">
        <v>1200.1220000000001</v>
      </c>
      <c r="N101" s="131" t="s">
        <v>147</v>
      </c>
      <c r="O101" t="s">
        <v>147</v>
      </c>
      <c r="P101" t="s">
        <v>147</v>
      </c>
    </row>
    <row r="102" spans="1:16" x14ac:dyDescent="0.25">
      <c r="A102" t="s">
        <v>33</v>
      </c>
      <c r="B102" t="s">
        <v>164</v>
      </c>
      <c r="C102" t="s">
        <v>158</v>
      </c>
      <c r="D102" s="131">
        <v>208.03100000000001</v>
      </c>
      <c r="E102" s="131">
        <v>262.99900000000002</v>
      </c>
      <c r="F102" s="131">
        <v>902.16099999999994</v>
      </c>
      <c r="G102" s="131">
        <v>952.47400000000005</v>
      </c>
      <c r="H102" s="131">
        <v>963.23800000000006</v>
      </c>
      <c r="I102" s="131">
        <v>979.94799999999998</v>
      </c>
      <c r="J102" s="131">
        <v>971.07299999999998</v>
      </c>
      <c r="K102" s="131">
        <v>797.91200000000003</v>
      </c>
      <c r="L102" s="131">
        <v>747.75199999999995</v>
      </c>
      <c r="M102" s="131">
        <v>930.36900000000003</v>
      </c>
      <c r="N102" s="131" t="s">
        <v>147</v>
      </c>
      <c r="O102" t="s">
        <v>147</v>
      </c>
      <c r="P102" t="s">
        <v>147</v>
      </c>
    </row>
    <row r="103" spans="1:16" x14ac:dyDescent="0.25">
      <c r="A103" t="s">
        <v>33</v>
      </c>
      <c r="B103" t="s">
        <v>164</v>
      </c>
      <c r="C103" t="s">
        <v>157</v>
      </c>
      <c r="D103" s="131">
        <v>34.423000000000002</v>
      </c>
      <c r="E103" s="131">
        <v>23.611999999999998</v>
      </c>
      <c r="F103" s="131">
        <v>166.44</v>
      </c>
      <c r="G103" s="131">
        <v>122.514</v>
      </c>
      <c r="H103" s="131">
        <v>123.898</v>
      </c>
      <c r="I103" s="131">
        <v>126.048</v>
      </c>
      <c r="J103" s="131">
        <v>138.77799999999999</v>
      </c>
      <c r="K103" s="131">
        <v>131.88200000000001</v>
      </c>
      <c r="L103" s="131">
        <v>124.6</v>
      </c>
      <c r="M103" s="131">
        <v>137.767</v>
      </c>
      <c r="N103" s="131" t="s">
        <v>147</v>
      </c>
      <c r="O103" t="s">
        <v>147</v>
      </c>
      <c r="P103" t="s">
        <v>147</v>
      </c>
    </row>
    <row r="104" spans="1:16" x14ac:dyDescent="0.25">
      <c r="A104" t="s">
        <v>33</v>
      </c>
      <c r="B104" t="s">
        <v>164</v>
      </c>
      <c r="C104" t="s">
        <v>156</v>
      </c>
      <c r="D104" s="131">
        <v>48.622999999999998</v>
      </c>
      <c r="E104" s="131">
        <v>82.872</v>
      </c>
      <c r="F104" s="131">
        <v>98.429000000000002</v>
      </c>
      <c r="G104" s="131">
        <v>71.847999999999999</v>
      </c>
      <c r="H104" s="131">
        <v>72.66</v>
      </c>
      <c r="I104" s="131">
        <v>73.92</v>
      </c>
      <c r="J104" s="131">
        <v>82.792000000000002</v>
      </c>
      <c r="K104" s="131">
        <v>51.585000000000001</v>
      </c>
      <c r="L104" s="131">
        <v>61.954999999999998</v>
      </c>
      <c r="M104" s="131">
        <v>45.881999999999998</v>
      </c>
      <c r="N104" s="131" t="s">
        <v>147</v>
      </c>
      <c r="O104" t="s">
        <v>147</v>
      </c>
      <c r="P104" t="s">
        <v>147</v>
      </c>
    </row>
    <row r="105" spans="1:16" x14ac:dyDescent="0.25">
      <c r="A105" t="s">
        <v>33</v>
      </c>
      <c r="B105" t="s">
        <v>164</v>
      </c>
      <c r="C105" t="s">
        <v>155</v>
      </c>
      <c r="D105" s="131">
        <v>3.2879999999999998</v>
      </c>
      <c r="E105" s="131">
        <v>1.4770000000000001</v>
      </c>
      <c r="F105" s="131">
        <v>3.004</v>
      </c>
      <c r="G105" s="131">
        <v>2.786</v>
      </c>
      <c r="H105" s="131">
        <v>2.8170000000000002</v>
      </c>
      <c r="I105" s="131">
        <v>2.8660000000000001</v>
      </c>
      <c r="J105" s="131">
        <v>11.159000000000001</v>
      </c>
      <c r="K105" s="131">
        <v>3.274</v>
      </c>
      <c r="L105" s="131">
        <v>1.907</v>
      </c>
      <c r="M105" s="131">
        <v>6.2690000000000001</v>
      </c>
      <c r="N105" s="131" t="s">
        <v>147</v>
      </c>
      <c r="O105" t="s">
        <v>147</v>
      </c>
      <c r="P105" t="s">
        <v>147</v>
      </c>
    </row>
    <row r="106" spans="1:16" x14ac:dyDescent="0.25">
      <c r="A106" t="s">
        <v>33</v>
      </c>
      <c r="B106" t="s">
        <v>164</v>
      </c>
      <c r="C106" t="s">
        <v>154</v>
      </c>
      <c r="D106" s="131">
        <v>10.843</v>
      </c>
      <c r="E106" s="131">
        <v>9.39</v>
      </c>
      <c r="F106" s="131">
        <v>8.2620000000000005</v>
      </c>
      <c r="G106" s="131">
        <v>12.731</v>
      </c>
      <c r="H106" s="131">
        <v>12.875</v>
      </c>
      <c r="I106" s="131">
        <v>13.098000000000001</v>
      </c>
      <c r="J106" s="131">
        <v>12.746</v>
      </c>
      <c r="K106" s="131">
        <v>25.904</v>
      </c>
      <c r="L106" s="131">
        <v>26.673999999999999</v>
      </c>
      <c r="M106" s="131">
        <v>24.440999999999999</v>
      </c>
      <c r="N106" s="131" t="s">
        <v>147</v>
      </c>
      <c r="O106" t="s">
        <v>147</v>
      </c>
      <c r="P106" t="s">
        <v>147</v>
      </c>
    </row>
    <row r="107" spans="1:16" x14ac:dyDescent="0.25">
      <c r="A107" t="s">
        <v>33</v>
      </c>
      <c r="B107" t="s">
        <v>164</v>
      </c>
      <c r="C107" t="s">
        <v>153</v>
      </c>
      <c r="D107" s="131">
        <v>30.594000000000001</v>
      </c>
      <c r="E107" s="131">
        <v>32.293999999999997</v>
      </c>
      <c r="F107" s="131">
        <v>50.801000000000002</v>
      </c>
      <c r="G107" s="131">
        <v>70.099000000000004</v>
      </c>
      <c r="H107" s="131">
        <v>70.891000000000005</v>
      </c>
      <c r="I107" s="131">
        <v>72.120999999999995</v>
      </c>
      <c r="J107" s="131">
        <v>85.08</v>
      </c>
      <c r="K107" s="131">
        <v>44.377000000000002</v>
      </c>
      <c r="L107" s="131">
        <v>50.247</v>
      </c>
      <c r="M107" s="131">
        <v>63.52</v>
      </c>
      <c r="N107" s="131" t="s">
        <v>147</v>
      </c>
      <c r="O107" t="s">
        <v>147</v>
      </c>
      <c r="P107" t="s">
        <v>147</v>
      </c>
    </row>
    <row r="108" spans="1:16" x14ac:dyDescent="0.25">
      <c r="A108" t="s">
        <v>33</v>
      </c>
      <c r="B108" t="s">
        <v>164</v>
      </c>
      <c r="C108" t="s">
        <v>152</v>
      </c>
      <c r="D108" s="131">
        <v>37.472000000000001</v>
      </c>
      <c r="E108" s="131">
        <v>33.786999999999999</v>
      </c>
      <c r="F108" s="131">
        <v>22.082999999999998</v>
      </c>
      <c r="G108" s="131">
        <v>49.48</v>
      </c>
      <c r="H108" s="131">
        <v>50.039000000000001</v>
      </c>
      <c r="I108" s="131">
        <v>50.906999999999996</v>
      </c>
      <c r="J108" s="131">
        <v>27.427</v>
      </c>
      <c r="K108" s="131">
        <v>80.849000000000004</v>
      </c>
      <c r="L108" s="131">
        <v>96.596000000000004</v>
      </c>
      <c r="M108" s="131">
        <v>88.281999999999996</v>
      </c>
      <c r="N108" s="131" t="s">
        <v>147</v>
      </c>
      <c r="O108" t="s">
        <v>147</v>
      </c>
      <c r="P108" t="s">
        <v>147</v>
      </c>
    </row>
    <row r="109" spans="1:16" x14ac:dyDescent="0.25">
      <c r="A109" t="s">
        <v>33</v>
      </c>
      <c r="B109" t="s">
        <v>164</v>
      </c>
      <c r="C109" t="s">
        <v>151</v>
      </c>
      <c r="D109" s="131">
        <v>0</v>
      </c>
      <c r="E109" s="131">
        <v>0</v>
      </c>
      <c r="F109" s="131">
        <v>0</v>
      </c>
      <c r="G109" s="131">
        <v>0</v>
      </c>
      <c r="H109" s="131">
        <v>0</v>
      </c>
      <c r="I109" s="131">
        <v>0</v>
      </c>
      <c r="J109" s="131">
        <v>0</v>
      </c>
      <c r="K109" s="131">
        <v>0</v>
      </c>
      <c r="L109" s="131">
        <v>0</v>
      </c>
      <c r="M109" s="131">
        <v>0</v>
      </c>
      <c r="N109" s="131" t="s">
        <v>147</v>
      </c>
      <c r="O109" t="s">
        <v>147</v>
      </c>
      <c r="P109" t="s">
        <v>147</v>
      </c>
    </row>
    <row r="110" spans="1:16" x14ac:dyDescent="0.25">
      <c r="A110" t="s">
        <v>33</v>
      </c>
      <c r="B110" t="s">
        <v>164</v>
      </c>
      <c r="C110" t="s">
        <v>148</v>
      </c>
      <c r="D110" s="131">
        <v>373.27300000000002</v>
      </c>
      <c r="E110" s="131">
        <v>446.43</v>
      </c>
      <c r="F110" s="131">
        <v>1251.2550000000001</v>
      </c>
      <c r="G110" s="131">
        <v>1281.931</v>
      </c>
      <c r="H110" s="131">
        <v>1296.4179999999999</v>
      </c>
      <c r="I110" s="131">
        <v>1318.9090000000001</v>
      </c>
      <c r="J110" s="131">
        <v>1329.0540000000001</v>
      </c>
      <c r="K110" s="131">
        <v>1135.7829999999999</v>
      </c>
      <c r="L110" s="131">
        <v>1109.7329999999999</v>
      </c>
      <c r="M110" s="131">
        <v>1296.53</v>
      </c>
      <c r="N110" s="131" t="s">
        <v>147</v>
      </c>
      <c r="O110" t="s">
        <v>147</v>
      </c>
      <c r="P110" t="s">
        <v>147</v>
      </c>
    </row>
    <row r="111" spans="1:16" x14ac:dyDescent="0.25">
      <c r="A111" t="s">
        <v>33</v>
      </c>
      <c r="B111" t="s">
        <v>160</v>
      </c>
      <c r="C111" t="s">
        <v>158</v>
      </c>
      <c r="D111" s="131">
        <v>225.16800000000001</v>
      </c>
      <c r="E111" s="131">
        <v>284.66500000000002</v>
      </c>
      <c r="F111" s="131">
        <v>976.48099999999999</v>
      </c>
      <c r="G111" s="131">
        <v>1030.9390000000001</v>
      </c>
      <c r="H111" s="131">
        <v>1042.5889999999999</v>
      </c>
      <c r="I111" s="131">
        <v>1060.6769999999999</v>
      </c>
      <c r="J111" s="131">
        <v>1051.07</v>
      </c>
      <c r="K111" s="131">
        <v>863.64400000000001</v>
      </c>
      <c r="L111" s="131">
        <v>809.35199999999998</v>
      </c>
      <c r="M111" s="131">
        <v>1007.0119999999999</v>
      </c>
      <c r="N111" s="131" t="s">
        <v>147</v>
      </c>
      <c r="O111" t="s">
        <v>147</v>
      </c>
      <c r="P111" t="s">
        <v>147</v>
      </c>
    </row>
    <row r="112" spans="1:16" x14ac:dyDescent="0.25">
      <c r="A112" t="s">
        <v>33</v>
      </c>
      <c r="B112" t="s">
        <v>160</v>
      </c>
      <c r="C112" t="s">
        <v>157</v>
      </c>
      <c r="D112" s="131">
        <v>37.258000000000003</v>
      </c>
      <c r="E112" s="131">
        <v>25.556999999999999</v>
      </c>
      <c r="F112" s="131">
        <v>180.15100000000001</v>
      </c>
      <c r="G112" s="131">
        <v>132.607</v>
      </c>
      <c r="H112" s="131">
        <v>134.10499999999999</v>
      </c>
      <c r="I112" s="131">
        <v>136.43199999999999</v>
      </c>
      <c r="J112" s="131">
        <v>150.21100000000001</v>
      </c>
      <c r="K112" s="131">
        <v>142.74600000000001</v>
      </c>
      <c r="L112" s="131">
        <v>134.86500000000001</v>
      </c>
      <c r="M112" s="131">
        <v>149.11600000000001</v>
      </c>
      <c r="N112" s="131" t="s">
        <v>147</v>
      </c>
      <c r="O112" t="s">
        <v>147</v>
      </c>
      <c r="P112" t="s">
        <v>147</v>
      </c>
    </row>
    <row r="113" spans="1:16" x14ac:dyDescent="0.25">
      <c r="A113" t="s">
        <v>33</v>
      </c>
      <c r="B113" t="s">
        <v>160</v>
      </c>
      <c r="C113" t="s">
        <v>156</v>
      </c>
      <c r="D113" s="131">
        <v>52.628999999999998</v>
      </c>
      <c r="E113" s="131">
        <v>89.697999999999993</v>
      </c>
      <c r="F113" s="131">
        <v>106.538</v>
      </c>
      <c r="G113" s="131">
        <v>77.766999999999996</v>
      </c>
      <c r="H113" s="131">
        <v>78.646000000000001</v>
      </c>
      <c r="I113" s="131">
        <v>80.010000000000005</v>
      </c>
      <c r="J113" s="131">
        <v>89.611999999999995</v>
      </c>
      <c r="K113" s="131">
        <v>55.834000000000003</v>
      </c>
      <c r="L113" s="131">
        <v>67.058999999999997</v>
      </c>
      <c r="M113" s="131">
        <v>49.661000000000001</v>
      </c>
      <c r="N113" s="131" t="s">
        <v>147</v>
      </c>
      <c r="O113" t="s">
        <v>147</v>
      </c>
      <c r="P113" t="s">
        <v>147</v>
      </c>
    </row>
    <row r="114" spans="1:16" x14ac:dyDescent="0.25">
      <c r="A114" t="s">
        <v>33</v>
      </c>
      <c r="B114" t="s">
        <v>160</v>
      </c>
      <c r="C114" t="s">
        <v>155</v>
      </c>
      <c r="D114" s="131">
        <v>3.5590000000000002</v>
      </c>
      <c r="E114" s="131">
        <v>1.5980000000000001</v>
      </c>
      <c r="F114" s="131">
        <v>3.2509999999999999</v>
      </c>
      <c r="G114" s="131">
        <v>3.0150000000000001</v>
      </c>
      <c r="H114" s="131">
        <v>3.0489999999999999</v>
      </c>
      <c r="I114" s="131">
        <v>3.1019999999999999</v>
      </c>
      <c r="J114" s="131">
        <v>12.077999999999999</v>
      </c>
      <c r="K114" s="131">
        <v>3.544</v>
      </c>
      <c r="L114" s="131">
        <v>2.0640000000000001</v>
      </c>
      <c r="M114" s="131">
        <v>6.7859999999999996</v>
      </c>
      <c r="N114" s="131" t="s">
        <v>147</v>
      </c>
      <c r="O114" t="s">
        <v>147</v>
      </c>
      <c r="P114" t="s">
        <v>147</v>
      </c>
    </row>
    <row r="115" spans="1:16" x14ac:dyDescent="0.25">
      <c r="A115" t="s">
        <v>33</v>
      </c>
      <c r="B115" t="s">
        <v>160</v>
      </c>
      <c r="C115" t="s">
        <v>154</v>
      </c>
      <c r="D115" s="131">
        <v>11.737</v>
      </c>
      <c r="E115" s="131">
        <v>10.164</v>
      </c>
      <c r="F115" s="131">
        <v>8.9429999999999996</v>
      </c>
      <c r="G115" s="131">
        <v>13.78</v>
      </c>
      <c r="H115" s="131">
        <v>13.935</v>
      </c>
      <c r="I115" s="131">
        <v>14.177</v>
      </c>
      <c r="J115" s="131">
        <v>13.795999999999999</v>
      </c>
      <c r="K115" s="131">
        <v>28.038</v>
      </c>
      <c r="L115" s="131">
        <v>28.870999999999999</v>
      </c>
      <c r="M115" s="131">
        <v>26.454999999999998</v>
      </c>
      <c r="N115" s="131" t="s">
        <v>147</v>
      </c>
      <c r="O115" t="s">
        <v>147</v>
      </c>
      <c r="P115" t="s">
        <v>147</v>
      </c>
    </row>
    <row r="116" spans="1:16" x14ac:dyDescent="0.25">
      <c r="A116" t="s">
        <v>33</v>
      </c>
      <c r="B116" t="s">
        <v>160</v>
      </c>
      <c r="C116" t="s">
        <v>153</v>
      </c>
      <c r="D116" s="131">
        <v>33.113999999999997</v>
      </c>
      <c r="E116" s="131">
        <v>34.954999999999998</v>
      </c>
      <c r="F116" s="131">
        <v>54.985999999999997</v>
      </c>
      <c r="G116" s="131">
        <v>75.873999999999995</v>
      </c>
      <c r="H116" s="131">
        <v>76.730999999999995</v>
      </c>
      <c r="I116" s="131">
        <v>78.061999999999998</v>
      </c>
      <c r="J116" s="131">
        <v>92.088999999999999</v>
      </c>
      <c r="K116" s="131">
        <v>48.033000000000001</v>
      </c>
      <c r="L116" s="131">
        <v>54.387</v>
      </c>
      <c r="M116" s="131">
        <v>68.753</v>
      </c>
      <c r="N116" s="131" t="s">
        <v>147</v>
      </c>
      <c r="O116" t="s">
        <v>147</v>
      </c>
      <c r="P116" t="s">
        <v>147</v>
      </c>
    </row>
    <row r="117" spans="1:16" x14ac:dyDescent="0.25">
      <c r="A117" t="s">
        <v>33</v>
      </c>
      <c r="B117" t="s">
        <v>160</v>
      </c>
      <c r="C117" t="s">
        <v>152</v>
      </c>
      <c r="D117" s="131">
        <v>40.558999999999997</v>
      </c>
      <c r="E117" s="131">
        <v>36.57</v>
      </c>
      <c r="F117" s="131">
        <v>23.902000000000001</v>
      </c>
      <c r="G117" s="131">
        <v>53.555999999999997</v>
      </c>
      <c r="H117" s="131">
        <v>54.161000000000001</v>
      </c>
      <c r="I117" s="131">
        <v>55.100999999999999</v>
      </c>
      <c r="J117" s="131">
        <v>29.686</v>
      </c>
      <c r="K117" s="131">
        <v>87.51</v>
      </c>
      <c r="L117" s="131">
        <v>104.553</v>
      </c>
      <c r="M117" s="131">
        <v>95.554000000000002</v>
      </c>
      <c r="N117" s="131" t="s">
        <v>147</v>
      </c>
      <c r="O117" t="s">
        <v>147</v>
      </c>
      <c r="P117" t="s">
        <v>147</v>
      </c>
    </row>
    <row r="118" spans="1:16" x14ac:dyDescent="0.25">
      <c r="A118" t="s">
        <v>33</v>
      </c>
      <c r="B118" t="s">
        <v>160</v>
      </c>
      <c r="C118" t="s">
        <v>151</v>
      </c>
      <c r="D118" s="131">
        <v>0</v>
      </c>
      <c r="E118" s="131">
        <v>0</v>
      </c>
      <c r="F118" s="131">
        <v>0</v>
      </c>
      <c r="G118" s="131">
        <v>0</v>
      </c>
      <c r="H118" s="131">
        <v>0</v>
      </c>
      <c r="I118" s="131">
        <v>0</v>
      </c>
      <c r="J118" s="131">
        <v>0</v>
      </c>
      <c r="K118" s="131">
        <v>0</v>
      </c>
      <c r="L118" s="131">
        <v>0</v>
      </c>
      <c r="M118" s="131">
        <v>0</v>
      </c>
      <c r="N118" s="131" t="s">
        <v>147</v>
      </c>
      <c r="O118" t="s">
        <v>147</v>
      </c>
      <c r="P118" t="s">
        <v>147</v>
      </c>
    </row>
    <row r="119" spans="1:16" x14ac:dyDescent="0.25">
      <c r="A119" t="s">
        <v>33</v>
      </c>
      <c r="B119" t="s">
        <v>160</v>
      </c>
      <c r="C119" t="s">
        <v>148</v>
      </c>
      <c r="D119" s="131">
        <v>404.024</v>
      </c>
      <c r="E119" s="131">
        <v>483.20699999999999</v>
      </c>
      <c r="F119" s="131">
        <v>1354.3340000000001</v>
      </c>
      <c r="G119" s="131">
        <v>1387.5360000000001</v>
      </c>
      <c r="H119" s="131">
        <v>1403.2170000000001</v>
      </c>
      <c r="I119" s="131">
        <v>1427.5609999999999</v>
      </c>
      <c r="J119" s="131">
        <v>1438.5419999999999</v>
      </c>
      <c r="K119" s="131">
        <v>1229.3489999999999</v>
      </c>
      <c r="L119" s="131">
        <v>1201.152</v>
      </c>
      <c r="M119" s="131">
        <v>1403.338</v>
      </c>
      <c r="N119" s="131" t="s">
        <v>147</v>
      </c>
      <c r="O119" t="s">
        <v>147</v>
      </c>
      <c r="P119" t="s">
        <v>147</v>
      </c>
    </row>
    <row r="120" spans="1:16" x14ac:dyDescent="0.25">
      <c r="A120" t="s">
        <v>33</v>
      </c>
      <c r="B120" t="s">
        <v>159</v>
      </c>
      <c r="C120" t="s">
        <v>158</v>
      </c>
      <c r="D120" s="131">
        <v>342.15600000000001</v>
      </c>
      <c r="E120" s="131">
        <v>432.56400000000002</v>
      </c>
      <c r="F120" s="131">
        <v>1483.817</v>
      </c>
      <c r="G120" s="131">
        <v>1566.569</v>
      </c>
      <c r="H120" s="131">
        <v>1584.2729999999999</v>
      </c>
      <c r="I120" s="131">
        <v>1611.7570000000001</v>
      </c>
      <c r="J120" s="131">
        <v>1597.1590000000001</v>
      </c>
      <c r="K120" s="131">
        <v>1312.355</v>
      </c>
      <c r="L120" s="131">
        <v>1229.856</v>
      </c>
      <c r="M120" s="131">
        <v>1530.212</v>
      </c>
      <c r="N120" s="131" t="s">
        <v>147</v>
      </c>
      <c r="O120" t="s">
        <v>147</v>
      </c>
      <c r="P120" t="s">
        <v>147</v>
      </c>
    </row>
    <row r="121" spans="1:16" x14ac:dyDescent="0.25">
      <c r="A121" t="s">
        <v>33</v>
      </c>
      <c r="B121" t="s">
        <v>159</v>
      </c>
      <c r="C121" t="s">
        <v>157</v>
      </c>
      <c r="D121" s="131">
        <v>56.616</v>
      </c>
      <c r="E121" s="131">
        <v>38.835000000000001</v>
      </c>
      <c r="F121" s="131">
        <v>273.75</v>
      </c>
      <c r="G121" s="131">
        <v>201.50299999999999</v>
      </c>
      <c r="H121" s="131">
        <v>203.78</v>
      </c>
      <c r="I121" s="131">
        <v>207.316</v>
      </c>
      <c r="J121" s="131">
        <v>228.25399999999999</v>
      </c>
      <c r="K121" s="131">
        <v>216.911</v>
      </c>
      <c r="L121" s="131">
        <v>204.934</v>
      </c>
      <c r="M121" s="131">
        <v>226.59100000000001</v>
      </c>
      <c r="N121" s="131" t="s">
        <v>147</v>
      </c>
      <c r="O121" t="s">
        <v>147</v>
      </c>
      <c r="P121" t="s">
        <v>147</v>
      </c>
    </row>
    <row r="122" spans="1:16" x14ac:dyDescent="0.25">
      <c r="A122" t="s">
        <v>33</v>
      </c>
      <c r="B122" t="s">
        <v>159</v>
      </c>
      <c r="C122" t="s">
        <v>156</v>
      </c>
      <c r="D122" s="131">
        <v>79.972999999999999</v>
      </c>
      <c r="E122" s="131">
        <v>136.30199999999999</v>
      </c>
      <c r="F122" s="131">
        <v>161.88999999999999</v>
      </c>
      <c r="G122" s="131">
        <v>118.17100000000001</v>
      </c>
      <c r="H122" s="131">
        <v>119.50700000000001</v>
      </c>
      <c r="I122" s="131">
        <v>121.58</v>
      </c>
      <c r="J122" s="131">
        <v>136.17099999999999</v>
      </c>
      <c r="K122" s="131">
        <v>84.843000000000004</v>
      </c>
      <c r="L122" s="131">
        <v>101.9</v>
      </c>
      <c r="M122" s="131">
        <v>75.462999999999994</v>
      </c>
      <c r="N122" s="131" t="s">
        <v>147</v>
      </c>
      <c r="O122" t="s">
        <v>147</v>
      </c>
      <c r="P122" t="s">
        <v>147</v>
      </c>
    </row>
    <row r="123" spans="1:16" x14ac:dyDescent="0.25">
      <c r="A123" t="s">
        <v>33</v>
      </c>
      <c r="B123" t="s">
        <v>159</v>
      </c>
      <c r="C123" t="s">
        <v>155</v>
      </c>
      <c r="D123" s="131">
        <v>5.4080000000000004</v>
      </c>
      <c r="E123" s="131">
        <v>2.4289999999999998</v>
      </c>
      <c r="F123" s="131">
        <v>4.9409999999999998</v>
      </c>
      <c r="G123" s="131">
        <v>4.5819999999999999</v>
      </c>
      <c r="H123" s="131">
        <v>4.633</v>
      </c>
      <c r="I123" s="131">
        <v>4.7140000000000004</v>
      </c>
      <c r="J123" s="131">
        <v>18.353000000000002</v>
      </c>
      <c r="K123" s="131">
        <v>5.3860000000000001</v>
      </c>
      <c r="L123" s="131">
        <v>3.1360000000000001</v>
      </c>
      <c r="M123" s="131">
        <v>10.311</v>
      </c>
      <c r="N123" s="131" t="s">
        <v>147</v>
      </c>
      <c r="O123" t="s">
        <v>147</v>
      </c>
      <c r="P123" t="s">
        <v>147</v>
      </c>
    </row>
    <row r="124" spans="1:16" x14ac:dyDescent="0.25">
      <c r="A124" t="s">
        <v>33</v>
      </c>
      <c r="B124" t="s">
        <v>159</v>
      </c>
      <c r="C124" t="s">
        <v>154</v>
      </c>
      <c r="D124" s="131">
        <v>17.834</v>
      </c>
      <c r="E124" s="131">
        <v>15.445</v>
      </c>
      <c r="F124" s="131">
        <v>13.589</v>
      </c>
      <c r="G124" s="131">
        <v>20.939</v>
      </c>
      <c r="H124" s="131">
        <v>21.175999999999998</v>
      </c>
      <c r="I124" s="131">
        <v>21.542000000000002</v>
      </c>
      <c r="J124" s="131">
        <v>20.963000000000001</v>
      </c>
      <c r="K124" s="131">
        <v>42.604999999999997</v>
      </c>
      <c r="L124" s="131">
        <v>43.872</v>
      </c>
      <c r="M124" s="131">
        <v>40.200000000000003</v>
      </c>
      <c r="N124" s="131" t="s">
        <v>147</v>
      </c>
      <c r="O124" t="s">
        <v>147</v>
      </c>
      <c r="P124" t="s">
        <v>147</v>
      </c>
    </row>
    <row r="125" spans="1:16" x14ac:dyDescent="0.25">
      <c r="A125" t="s">
        <v>33</v>
      </c>
      <c r="B125" t="s">
        <v>159</v>
      </c>
      <c r="C125" t="s">
        <v>153</v>
      </c>
      <c r="D125" s="131">
        <v>50.319000000000003</v>
      </c>
      <c r="E125" s="131">
        <v>53.115000000000002</v>
      </c>
      <c r="F125" s="131">
        <v>83.555000000000007</v>
      </c>
      <c r="G125" s="131">
        <v>115.295</v>
      </c>
      <c r="H125" s="131">
        <v>116.59699999999999</v>
      </c>
      <c r="I125" s="131">
        <v>118.62</v>
      </c>
      <c r="J125" s="131">
        <v>139.935</v>
      </c>
      <c r="K125" s="131">
        <v>72.989000000000004</v>
      </c>
      <c r="L125" s="131">
        <v>82.644000000000005</v>
      </c>
      <c r="M125" s="131">
        <v>104.474</v>
      </c>
      <c r="N125" s="131" t="s">
        <v>147</v>
      </c>
      <c r="O125" t="s">
        <v>147</v>
      </c>
      <c r="P125" t="s">
        <v>147</v>
      </c>
    </row>
    <row r="126" spans="1:16" x14ac:dyDescent="0.25">
      <c r="A126" t="s">
        <v>33</v>
      </c>
      <c r="B126" t="s">
        <v>159</v>
      </c>
      <c r="C126" t="s">
        <v>152</v>
      </c>
      <c r="D126" s="131">
        <v>61.631</v>
      </c>
      <c r="E126" s="131">
        <v>55.57</v>
      </c>
      <c r="F126" s="131">
        <v>36.32</v>
      </c>
      <c r="G126" s="131">
        <v>81.381</v>
      </c>
      <c r="H126" s="131">
        <v>82.301000000000002</v>
      </c>
      <c r="I126" s="131">
        <v>83.728999999999999</v>
      </c>
      <c r="J126" s="131">
        <v>45.11</v>
      </c>
      <c r="K126" s="131">
        <v>132.976</v>
      </c>
      <c r="L126" s="131">
        <v>158.875</v>
      </c>
      <c r="M126" s="131">
        <v>145.19999999999999</v>
      </c>
      <c r="N126" s="131" t="s">
        <v>147</v>
      </c>
      <c r="O126" t="s">
        <v>147</v>
      </c>
      <c r="P126" t="s">
        <v>147</v>
      </c>
    </row>
    <row r="127" spans="1:16" x14ac:dyDescent="0.25">
      <c r="A127" t="s">
        <v>33</v>
      </c>
      <c r="B127" t="s">
        <v>159</v>
      </c>
      <c r="C127" t="s">
        <v>151</v>
      </c>
      <c r="D127" s="131">
        <v>0</v>
      </c>
      <c r="E127" s="131">
        <v>0</v>
      </c>
      <c r="F127" s="131">
        <v>0</v>
      </c>
      <c r="G127" s="131">
        <v>0</v>
      </c>
      <c r="H127" s="131">
        <v>0</v>
      </c>
      <c r="I127" s="131">
        <v>0</v>
      </c>
      <c r="J127" s="131">
        <v>0</v>
      </c>
      <c r="K127" s="131">
        <v>0</v>
      </c>
      <c r="L127" s="131">
        <v>0</v>
      </c>
      <c r="M127" s="131">
        <v>0</v>
      </c>
      <c r="N127" s="131" t="s">
        <v>147</v>
      </c>
      <c r="O127" t="s">
        <v>147</v>
      </c>
      <c r="P127" t="s">
        <v>147</v>
      </c>
    </row>
    <row r="128" spans="1:16" x14ac:dyDescent="0.25">
      <c r="A128" t="s">
        <v>33</v>
      </c>
      <c r="B128" t="s">
        <v>159</v>
      </c>
      <c r="C128" t="s">
        <v>148</v>
      </c>
      <c r="D128" s="131">
        <v>613.93600000000004</v>
      </c>
      <c r="E128" s="131">
        <v>734.25900000000001</v>
      </c>
      <c r="F128" s="131">
        <v>2057.9859999999999</v>
      </c>
      <c r="G128" s="131">
        <v>2108.4389999999999</v>
      </c>
      <c r="H128" s="131">
        <v>2132.2660000000001</v>
      </c>
      <c r="I128" s="131">
        <v>2169.2579999999998</v>
      </c>
      <c r="J128" s="131">
        <v>2185.9450000000002</v>
      </c>
      <c r="K128" s="131">
        <v>1868.0640000000001</v>
      </c>
      <c r="L128" s="131">
        <v>1825.2180000000001</v>
      </c>
      <c r="M128" s="131">
        <v>2132.451</v>
      </c>
      <c r="N128" s="131" t="s">
        <v>147</v>
      </c>
      <c r="O128" t="s">
        <v>147</v>
      </c>
      <c r="P128" t="s">
        <v>147</v>
      </c>
    </row>
    <row r="129" spans="1:16" x14ac:dyDescent="0.25">
      <c r="A129" t="s">
        <v>33</v>
      </c>
      <c r="B129" t="s">
        <v>149</v>
      </c>
      <c r="C129" t="s">
        <v>158</v>
      </c>
      <c r="D129" s="131">
        <v>208.03100000000001</v>
      </c>
      <c r="E129" s="131">
        <v>262.99900000000002</v>
      </c>
      <c r="F129" s="131">
        <v>902.16099999999994</v>
      </c>
      <c r="G129" s="131">
        <v>952.47400000000005</v>
      </c>
      <c r="H129" s="131">
        <v>963.23800000000006</v>
      </c>
      <c r="I129" s="131">
        <v>979.94799999999998</v>
      </c>
      <c r="J129" s="131">
        <v>971.07299999999998</v>
      </c>
      <c r="K129" s="131">
        <v>797.91200000000003</v>
      </c>
      <c r="L129" s="131">
        <v>747.75199999999995</v>
      </c>
      <c r="M129" s="131">
        <v>930.36900000000003</v>
      </c>
      <c r="N129" s="131" t="s">
        <v>147</v>
      </c>
      <c r="O129" t="s">
        <v>147</v>
      </c>
      <c r="P129" t="s">
        <v>147</v>
      </c>
    </row>
    <row r="130" spans="1:16" x14ac:dyDescent="0.25">
      <c r="A130" t="s">
        <v>33</v>
      </c>
      <c r="B130" t="s">
        <v>149</v>
      </c>
      <c r="C130" t="s">
        <v>157</v>
      </c>
      <c r="D130" s="131">
        <v>34.423000000000002</v>
      </c>
      <c r="E130" s="131">
        <v>23.611999999999998</v>
      </c>
      <c r="F130" s="131">
        <v>166.44</v>
      </c>
      <c r="G130" s="131">
        <v>122.514</v>
      </c>
      <c r="H130" s="131">
        <v>123.898</v>
      </c>
      <c r="I130" s="131">
        <v>126.048</v>
      </c>
      <c r="J130" s="131">
        <v>138.77799999999999</v>
      </c>
      <c r="K130" s="131">
        <v>131.88200000000001</v>
      </c>
      <c r="L130" s="131">
        <v>124.6</v>
      </c>
      <c r="M130" s="131">
        <v>137.767</v>
      </c>
      <c r="N130" s="131" t="s">
        <v>147</v>
      </c>
      <c r="O130" t="s">
        <v>147</v>
      </c>
      <c r="P130" t="s">
        <v>147</v>
      </c>
    </row>
    <row r="131" spans="1:16" x14ac:dyDescent="0.25">
      <c r="A131" t="s">
        <v>33</v>
      </c>
      <c r="B131" t="s">
        <v>149</v>
      </c>
      <c r="C131" t="s">
        <v>156</v>
      </c>
      <c r="D131" s="131">
        <v>48.622999999999998</v>
      </c>
      <c r="E131" s="131">
        <v>82.872</v>
      </c>
      <c r="F131" s="131">
        <v>98.429000000000002</v>
      </c>
      <c r="G131" s="131">
        <v>71.847999999999999</v>
      </c>
      <c r="H131" s="131">
        <v>72.66</v>
      </c>
      <c r="I131" s="131">
        <v>73.92</v>
      </c>
      <c r="J131" s="131">
        <v>82.792000000000002</v>
      </c>
      <c r="K131" s="131">
        <v>51.585000000000001</v>
      </c>
      <c r="L131" s="131">
        <v>61.954999999999998</v>
      </c>
      <c r="M131" s="131">
        <v>45.881999999999998</v>
      </c>
      <c r="N131" s="131" t="s">
        <v>147</v>
      </c>
      <c r="O131" t="s">
        <v>147</v>
      </c>
      <c r="P131" t="s">
        <v>147</v>
      </c>
    </row>
    <row r="132" spans="1:16" x14ac:dyDescent="0.25">
      <c r="A132" t="s">
        <v>33</v>
      </c>
      <c r="B132" t="s">
        <v>149</v>
      </c>
      <c r="C132" t="s">
        <v>155</v>
      </c>
      <c r="D132" s="131">
        <v>3.2879999999999998</v>
      </c>
      <c r="E132" s="131">
        <v>1.4770000000000001</v>
      </c>
      <c r="F132" s="131">
        <v>3.004</v>
      </c>
      <c r="G132" s="131">
        <v>2.786</v>
      </c>
      <c r="H132" s="131">
        <v>2.8170000000000002</v>
      </c>
      <c r="I132" s="131">
        <v>2.8660000000000001</v>
      </c>
      <c r="J132" s="131">
        <v>11.159000000000001</v>
      </c>
      <c r="K132" s="131">
        <v>3.274</v>
      </c>
      <c r="L132" s="131">
        <v>1.907</v>
      </c>
      <c r="M132" s="131">
        <v>6.2690000000000001</v>
      </c>
      <c r="N132" s="131" t="s">
        <v>147</v>
      </c>
      <c r="O132" t="s">
        <v>147</v>
      </c>
      <c r="P132" t="s">
        <v>147</v>
      </c>
    </row>
    <row r="133" spans="1:16" x14ac:dyDescent="0.25">
      <c r="A133" t="s">
        <v>33</v>
      </c>
      <c r="B133" t="s">
        <v>149</v>
      </c>
      <c r="C133" t="s">
        <v>154</v>
      </c>
      <c r="D133" s="131">
        <v>10.843</v>
      </c>
      <c r="E133" s="131">
        <v>9.39</v>
      </c>
      <c r="F133" s="131">
        <v>8.2620000000000005</v>
      </c>
      <c r="G133" s="131">
        <v>12.731</v>
      </c>
      <c r="H133" s="131">
        <v>12.875</v>
      </c>
      <c r="I133" s="131">
        <v>13.098000000000001</v>
      </c>
      <c r="J133" s="131">
        <v>12.746</v>
      </c>
      <c r="K133" s="131">
        <v>25.904</v>
      </c>
      <c r="L133" s="131">
        <v>26.673999999999999</v>
      </c>
      <c r="M133" s="131">
        <v>24.440999999999999</v>
      </c>
      <c r="N133" s="131" t="s">
        <v>147</v>
      </c>
      <c r="O133" t="s">
        <v>147</v>
      </c>
      <c r="P133" t="s">
        <v>147</v>
      </c>
    </row>
    <row r="134" spans="1:16" x14ac:dyDescent="0.25">
      <c r="A134" t="s">
        <v>33</v>
      </c>
      <c r="B134" t="s">
        <v>149</v>
      </c>
      <c r="C134" t="s">
        <v>153</v>
      </c>
      <c r="D134" s="131">
        <v>30.594000000000001</v>
      </c>
      <c r="E134" s="131">
        <v>32.293999999999997</v>
      </c>
      <c r="F134" s="131">
        <v>50.801000000000002</v>
      </c>
      <c r="G134" s="131">
        <v>70.099000000000004</v>
      </c>
      <c r="H134" s="131">
        <v>70.891000000000005</v>
      </c>
      <c r="I134" s="131">
        <v>72.120999999999995</v>
      </c>
      <c r="J134" s="131">
        <v>85.08</v>
      </c>
      <c r="K134" s="131">
        <v>44.377000000000002</v>
      </c>
      <c r="L134" s="131">
        <v>50.247</v>
      </c>
      <c r="M134" s="131">
        <v>63.52</v>
      </c>
      <c r="N134" s="131" t="s">
        <v>147</v>
      </c>
      <c r="O134" t="s">
        <v>147</v>
      </c>
      <c r="P134" t="s">
        <v>147</v>
      </c>
    </row>
    <row r="135" spans="1:16" x14ac:dyDescent="0.25">
      <c r="A135" t="s">
        <v>33</v>
      </c>
      <c r="B135" t="s">
        <v>149</v>
      </c>
      <c r="C135" t="s">
        <v>152</v>
      </c>
      <c r="D135" s="131">
        <v>37.472000000000001</v>
      </c>
      <c r="E135" s="131">
        <v>33.786999999999999</v>
      </c>
      <c r="F135" s="131">
        <v>22.082999999999998</v>
      </c>
      <c r="G135" s="131">
        <v>49.48</v>
      </c>
      <c r="H135" s="131">
        <v>50.039000000000001</v>
      </c>
      <c r="I135" s="131">
        <v>50.906999999999996</v>
      </c>
      <c r="J135" s="131">
        <v>27.427</v>
      </c>
      <c r="K135" s="131">
        <v>80.849000000000004</v>
      </c>
      <c r="L135" s="131">
        <v>96.596000000000004</v>
      </c>
      <c r="M135" s="131">
        <v>88.281999999999996</v>
      </c>
      <c r="N135" s="131" t="s">
        <v>147</v>
      </c>
      <c r="O135" t="s">
        <v>147</v>
      </c>
      <c r="P135" t="s">
        <v>147</v>
      </c>
    </row>
    <row r="136" spans="1:16" x14ac:dyDescent="0.25">
      <c r="A136" t="s">
        <v>33</v>
      </c>
      <c r="B136" t="s">
        <v>149</v>
      </c>
      <c r="C136" t="s">
        <v>151</v>
      </c>
      <c r="D136" s="131">
        <v>0</v>
      </c>
      <c r="E136" s="131">
        <v>0</v>
      </c>
      <c r="F136" s="131">
        <v>0</v>
      </c>
      <c r="G136" s="131">
        <v>0</v>
      </c>
      <c r="H136" s="131">
        <v>0</v>
      </c>
      <c r="I136" s="131">
        <v>0</v>
      </c>
      <c r="J136" s="131">
        <v>0</v>
      </c>
      <c r="K136" s="131">
        <v>0</v>
      </c>
      <c r="L136" s="131">
        <v>0</v>
      </c>
      <c r="M136" s="131">
        <v>0</v>
      </c>
      <c r="N136" s="131" t="s">
        <v>147</v>
      </c>
      <c r="O136" t="s">
        <v>147</v>
      </c>
      <c r="P136" t="s">
        <v>147</v>
      </c>
    </row>
    <row r="137" spans="1:16" x14ac:dyDescent="0.25">
      <c r="A137" t="s">
        <v>33</v>
      </c>
      <c r="B137" t="s">
        <v>149</v>
      </c>
      <c r="C137" t="s">
        <v>148</v>
      </c>
      <c r="D137" s="131">
        <v>373.27300000000002</v>
      </c>
      <c r="E137" s="131">
        <v>446.43</v>
      </c>
      <c r="F137" s="131">
        <v>1251.2550000000001</v>
      </c>
      <c r="G137" s="131">
        <v>1281.931</v>
      </c>
      <c r="H137" s="131">
        <v>1296.4179999999999</v>
      </c>
      <c r="I137" s="131">
        <v>1318.9090000000001</v>
      </c>
      <c r="J137" s="131">
        <v>1329.0540000000001</v>
      </c>
      <c r="K137" s="131">
        <v>1135.7829999999999</v>
      </c>
      <c r="L137" s="131">
        <v>1109.7329999999999</v>
      </c>
      <c r="M137" s="131">
        <v>1296.53</v>
      </c>
      <c r="N137" s="131" t="s">
        <v>147</v>
      </c>
      <c r="O137" t="s">
        <v>147</v>
      </c>
      <c r="P137" t="s">
        <v>147</v>
      </c>
    </row>
    <row r="138" spans="1:16" x14ac:dyDescent="0.25">
      <c r="A138" t="s">
        <v>29</v>
      </c>
      <c r="B138" t="s">
        <v>165</v>
      </c>
      <c r="C138" t="s">
        <v>158</v>
      </c>
      <c r="D138" s="131" t="s">
        <v>147</v>
      </c>
      <c r="E138" s="131" t="s">
        <v>147</v>
      </c>
      <c r="F138" s="131" t="s">
        <v>147</v>
      </c>
      <c r="G138" s="131" t="s">
        <v>147</v>
      </c>
      <c r="H138" s="131" t="s">
        <v>147</v>
      </c>
      <c r="I138" s="131" t="s">
        <v>147</v>
      </c>
      <c r="J138" s="131">
        <v>25.94</v>
      </c>
      <c r="K138" s="131">
        <v>36.64</v>
      </c>
      <c r="L138" s="131">
        <v>55.061999999999998</v>
      </c>
      <c r="M138" s="131">
        <v>74.257999999999996</v>
      </c>
      <c r="N138" s="131">
        <v>84.156999999999996</v>
      </c>
      <c r="O138" t="s">
        <v>147</v>
      </c>
      <c r="P138" t="s">
        <v>147</v>
      </c>
    </row>
    <row r="139" spans="1:16" x14ac:dyDescent="0.25">
      <c r="A139" t="s">
        <v>29</v>
      </c>
      <c r="B139" t="s">
        <v>165</v>
      </c>
      <c r="C139" t="s">
        <v>157</v>
      </c>
      <c r="D139" s="131" t="s">
        <v>147</v>
      </c>
      <c r="E139" s="131" t="s">
        <v>147</v>
      </c>
      <c r="F139" s="131" t="s">
        <v>147</v>
      </c>
      <c r="G139" s="131" t="s">
        <v>147</v>
      </c>
      <c r="H139" s="131" t="s">
        <v>147</v>
      </c>
      <c r="I139" s="131" t="s">
        <v>147</v>
      </c>
      <c r="J139" s="131">
        <v>4.34</v>
      </c>
      <c r="K139" s="131">
        <v>7.98</v>
      </c>
      <c r="L139" s="131">
        <v>9.5850000000000009</v>
      </c>
      <c r="M139" s="131">
        <v>13.134</v>
      </c>
      <c r="N139" s="131">
        <v>8.407</v>
      </c>
      <c r="O139" t="s">
        <v>147</v>
      </c>
      <c r="P139" t="s">
        <v>147</v>
      </c>
    </row>
    <row r="140" spans="1:16" x14ac:dyDescent="0.25">
      <c r="A140" t="s">
        <v>29</v>
      </c>
      <c r="B140" t="s">
        <v>165</v>
      </c>
      <c r="C140" t="s">
        <v>156</v>
      </c>
      <c r="D140" s="131" t="s">
        <v>147</v>
      </c>
      <c r="E140" s="131" t="s">
        <v>147</v>
      </c>
      <c r="F140" s="131" t="s">
        <v>147</v>
      </c>
      <c r="G140" s="131" t="s">
        <v>147</v>
      </c>
      <c r="H140" s="131" t="s">
        <v>147</v>
      </c>
      <c r="I140" s="131" t="s">
        <v>147</v>
      </c>
      <c r="J140" s="131">
        <v>12.09</v>
      </c>
      <c r="K140" s="131">
        <v>18.25</v>
      </c>
      <c r="L140" s="131">
        <v>27.555</v>
      </c>
      <c r="M140" s="131">
        <v>43.420999999999999</v>
      </c>
      <c r="N140" s="131">
        <v>43.985999999999997</v>
      </c>
      <c r="O140" t="s">
        <v>147</v>
      </c>
      <c r="P140" t="s">
        <v>147</v>
      </c>
    </row>
    <row r="141" spans="1:16" x14ac:dyDescent="0.25">
      <c r="A141" t="s">
        <v>29</v>
      </c>
      <c r="B141" t="s">
        <v>165</v>
      </c>
      <c r="C141" t="s">
        <v>155</v>
      </c>
      <c r="D141" s="131" t="s">
        <v>147</v>
      </c>
      <c r="E141" s="131" t="s">
        <v>147</v>
      </c>
      <c r="F141" s="131" t="s">
        <v>147</v>
      </c>
      <c r="G141" s="131" t="s">
        <v>147</v>
      </c>
      <c r="H141" s="131" t="s">
        <v>147</v>
      </c>
      <c r="I141" s="131" t="s">
        <v>147</v>
      </c>
      <c r="J141" s="131">
        <v>0.23</v>
      </c>
      <c r="K141" s="131">
        <v>0.27</v>
      </c>
      <c r="L141" s="131">
        <v>0.32200000000000001</v>
      </c>
      <c r="M141" s="131">
        <v>0.245</v>
      </c>
      <c r="N141" s="131">
        <v>0.224</v>
      </c>
      <c r="O141" t="s">
        <v>147</v>
      </c>
      <c r="P141" t="s">
        <v>147</v>
      </c>
    </row>
    <row r="142" spans="1:16" x14ac:dyDescent="0.25">
      <c r="A142" t="s">
        <v>29</v>
      </c>
      <c r="B142" t="s">
        <v>165</v>
      </c>
      <c r="C142" t="s">
        <v>154</v>
      </c>
      <c r="D142" s="131" t="s">
        <v>147</v>
      </c>
      <c r="E142" s="131" t="s">
        <v>147</v>
      </c>
      <c r="F142" s="131" t="s">
        <v>147</v>
      </c>
      <c r="G142" s="131" t="s">
        <v>147</v>
      </c>
      <c r="H142" s="131" t="s">
        <v>147</v>
      </c>
      <c r="I142" s="131" t="s">
        <v>147</v>
      </c>
      <c r="J142" s="131">
        <v>0.88</v>
      </c>
      <c r="K142" s="131">
        <v>1.52</v>
      </c>
      <c r="L142" s="131">
        <v>4.7039999999999997</v>
      </c>
      <c r="M142" s="131">
        <v>11.643000000000001</v>
      </c>
      <c r="N142" s="131">
        <v>9.3409999999999993</v>
      </c>
      <c r="O142" t="s">
        <v>147</v>
      </c>
      <c r="P142" t="s">
        <v>147</v>
      </c>
    </row>
    <row r="143" spans="1:16" x14ac:dyDescent="0.25">
      <c r="A143" t="s">
        <v>29</v>
      </c>
      <c r="B143" t="s">
        <v>165</v>
      </c>
      <c r="C143" t="s">
        <v>153</v>
      </c>
      <c r="D143" s="131" t="s">
        <v>147</v>
      </c>
      <c r="E143" s="131" t="s">
        <v>147</v>
      </c>
      <c r="F143" s="131" t="s">
        <v>147</v>
      </c>
      <c r="G143" s="131" t="s">
        <v>147</v>
      </c>
      <c r="H143" s="131" t="s">
        <v>147</v>
      </c>
      <c r="I143" s="131" t="s">
        <v>147</v>
      </c>
      <c r="J143" s="131">
        <v>8.82</v>
      </c>
      <c r="K143" s="131">
        <v>10.55</v>
      </c>
      <c r="L143" s="131">
        <v>14.244999999999999</v>
      </c>
      <c r="M143" s="131">
        <v>12.84</v>
      </c>
      <c r="N143" s="131">
        <v>18.579000000000001</v>
      </c>
      <c r="O143" t="s">
        <v>147</v>
      </c>
      <c r="P143" t="s">
        <v>147</v>
      </c>
    </row>
    <row r="144" spans="1:16" x14ac:dyDescent="0.25">
      <c r="A144" t="s">
        <v>29</v>
      </c>
      <c r="B144" t="s">
        <v>165</v>
      </c>
      <c r="C144" t="s">
        <v>152</v>
      </c>
      <c r="D144" s="131" t="s">
        <v>147</v>
      </c>
      <c r="E144" s="131" t="s">
        <v>147</v>
      </c>
      <c r="F144" s="131" t="s">
        <v>147</v>
      </c>
      <c r="G144" s="131" t="s">
        <v>147</v>
      </c>
      <c r="H144" s="131" t="s">
        <v>147</v>
      </c>
      <c r="I144" s="131" t="s">
        <v>147</v>
      </c>
      <c r="J144" s="131">
        <v>16.36</v>
      </c>
      <c r="K144" s="131">
        <v>17.75</v>
      </c>
      <c r="L144" s="131">
        <v>21.981999999999999</v>
      </c>
      <c r="M144" s="131">
        <v>29.771999999999998</v>
      </c>
      <c r="N144" s="131">
        <v>41.186999999999998</v>
      </c>
      <c r="O144" t="s">
        <v>147</v>
      </c>
      <c r="P144" t="s">
        <v>147</v>
      </c>
    </row>
    <row r="145" spans="1:16" x14ac:dyDescent="0.25">
      <c r="A145" t="s">
        <v>29</v>
      </c>
      <c r="B145" t="s">
        <v>165</v>
      </c>
      <c r="C145" t="s">
        <v>151</v>
      </c>
      <c r="D145" s="131" t="s">
        <v>147</v>
      </c>
      <c r="E145" s="131" t="s">
        <v>147</v>
      </c>
      <c r="F145" s="131" t="s">
        <v>147</v>
      </c>
      <c r="G145" s="131">
        <v>46.88</v>
      </c>
      <c r="H145" s="131">
        <v>51.15</v>
      </c>
      <c r="I145" s="131" t="s">
        <v>147</v>
      </c>
      <c r="J145" s="131">
        <v>0</v>
      </c>
      <c r="K145" s="131">
        <v>0</v>
      </c>
      <c r="L145" s="131">
        <v>0</v>
      </c>
      <c r="M145" s="131">
        <v>0</v>
      </c>
      <c r="N145" s="131">
        <v>0</v>
      </c>
      <c r="O145" t="s">
        <v>147</v>
      </c>
      <c r="P145" t="s">
        <v>147</v>
      </c>
    </row>
    <row r="146" spans="1:16" x14ac:dyDescent="0.25">
      <c r="A146" t="s">
        <v>29</v>
      </c>
      <c r="B146" t="s">
        <v>165</v>
      </c>
      <c r="C146" t="s">
        <v>148</v>
      </c>
      <c r="D146" s="131" t="s">
        <v>147</v>
      </c>
      <c r="E146" s="131" t="s">
        <v>147</v>
      </c>
      <c r="F146" s="131" t="s">
        <v>147</v>
      </c>
      <c r="G146" s="131">
        <v>46.88</v>
      </c>
      <c r="H146" s="131">
        <v>51.15</v>
      </c>
      <c r="I146" s="131" t="s">
        <v>147</v>
      </c>
      <c r="J146" s="131">
        <v>68.66</v>
      </c>
      <c r="K146" s="131">
        <v>92.96</v>
      </c>
      <c r="L146" s="131">
        <v>133.45500000000001</v>
      </c>
      <c r="M146" s="131">
        <v>185.31299999999999</v>
      </c>
      <c r="N146" s="131">
        <v>205.881</v>
      </c>
      <c r="O146" t="s">
        <v>147</v>
      </c>
      <c r="P146" t="s">
        <v>147</v>
      </c>
    </row>
    <row r="147" spans="1:16" x14ac:dyDescent="0.25">
      <c r="A147" t="s">
        <v>29</v>
      </c>
      <c r="B147" t="s">
        <v>164</v>
      </c>
      <c r="C147" t="s">
        <v>158</v>
      </c>
      <c r="D147" s="131" t="s">
        <v>147</v>
      </c>
      <c r="E147" s="131" t="s">
        <v>147</v>
      </c>
      <c r="F147" s="131" t="s">
        <v>147</v>
      </c>
      <c r="G147" s="131" t="s">
        <v>147</v>
      </c>
      <c r="H147" s="131" t="s">
        <v>147</v>
      </c>
      <c r="I147" s="131" t="s">
        <v>147</v>
      </c>
      <c r="J147" s="131">
        <v>31.797000000000001</v>
      </c>
      <c r="K147" s="131">
        <v>44.027000000000001</v>
      </c>
      <c r="L147" s="131">
        <v>64.759</v>
      </c>
      <c r="M147" s="131">
        <v>82.908000000000001</v>
      </c>
      <c r="N147" s="131">
        <v>87.834000000000003</v>
      </c>
      <c r="O147" t="s">
        <v>147</v>
      </c>
      <c r="P147" t="s">
        <v>147</v>
      </c>
    </row>
    <row r="148" spans="1:16" x14ac:dyDescent="0.25">
      <c r="A148" t="s">
        <v>29</v>
      </c>
      <c r="B148" t="s">
        <v>164</v>
      </c>
      <c r="C148" t="s">
        <v>157</v>
      </c>
      <c r="D148" s="131" t="s">
        <v>147</v>
      </c>
      <c r="E148" s="131" t="s">
        <v>147</v>
      </c>
      <c r="F148" s="131" t="s">
        <v>147</v>
      </c>
      <c r="G148" s="131" t="s">
        <v>147</v>
      </c>
      <c r="H148" s="131" t="s">
        <v>147</v>
      </c>
      <c r="I148" s="131" t="s">
        <v>147</v>
      </c>
      <c r="J148" s="131">
        <v>5.32</v>
      </c>
      <c r="K148" s="131">
        <v>9.5890000000000004</v>
      </c>
      <c r="L148" s="131">
        <v>11.273</v>
      </c>
      <c r="M148" s="131">
        <v>14.664</v>
      </c>
      <c r="N148" s="131">
        <v>8.7739999999999991</v>
      </c>
      <c r="O148" t="s">
        <v>147</v>
      </c>
      <c r="P148" t="s">
        <v>147</v>
      </c>
    </row>
    <row r="149" spans="1:16" x14ac:dyDescent="0.25">
      <c r="A149" t="s">
        <v>29</v>
      </c>
      <c r="B149" t="s">
        <v>164</v>
      </c>
      <c r="C149" t="s">
        <v>156</v>
      </c>
      <c r="D149" s="131" t="s">
        <v>147</v>
      </c>
      <c r="E149" s="131" t="s">
        <v>147</v>
      </c>
      <c r="F149" s="131" t="s">
        <v>147</v>
      </c>
      <c r="G149" s="131" t="s">
        <v>147</v>
      </c>
      <c r="H149" s="131" t="s">
        <v>147</v>
      </c>
      <c r="I149" s="131" t="s">
        <v>147</v>
      </c>
      <c r="J149" s="131">
        <v>14.82</v>
      </c>
      <c r="K149" s="131">
        <v>21.928999999999998</v>
      </c>
      <c r="L149" s="131">
        <v>32.408000000000001</v>
      </c>
      <c r="M149" s="131">
        <v>48.478999999999999</v>
      </c>
      <c r="N149" s="131">
        <v>45.908000000000001</v>
      </c>
      <c r="O149" t="s">
        <v>147</v>
      </c>
      <c r="P149" t="s">
        <v>147</v>
      </c>
    </row>
    <row r="150" spans="1:16" x14ac:dyDescent="0.25">
      <c r="A150" t="s">
        <v>29</v>
      </c>
      <c r="B150" t="s">
        <v>164</v>
      </c>
      <c r="C150" t="s">
        <v>155</v>
      </c>
      <c r="D150" s="131" t="s">
        <v>147</v>
      </c>
      <c r="E150" s="131" t="s">
        <v>147</v>
      </c>
      <c r="F150" s="131" t="s">
        <v>147</v>
      </c>
      <c r="G150" s="131" t="s">
        <v>147</v>
      </c>
      <c r="H150" s="131" t="s">
        <v>147</v>
      </c>
      <c r="I150" s="131" t="s">
        <v>147</v>
      </c>
      <c r="J150" s="131">
        <v>0.28199999999999997</v>
      </c>
      <c r="K150" s="131">
        <v>0.32400000000000001</v>
      </c>
      <c r="L150" s="131">
        <v>0.379</v>
      </c>
      <c r="M150" s="131">
        <v>0.27400000000000002</v>
      </c>
      <c r="N150" s="131">
        <v>0.23400000000000001</v>
      </c>
      <c r="O150" t="s">
        <v>147</v>
      </c>
      <c r="P150" t="s">
        <v>147</v>
      </c>
    </row>
    <row r="151" spans="1:16" x14ac:dyDescent="0.25">
      <c r="A151" t="s">
        <v>29</v>
      </c>
      <c r="B151" t="s">
        <v>164</v>
      </c>
      <c r="C151" t="s">
        <v>154</v>
      </c>
      <c r="D151" s="131" t="s">
        <v>147</v>
      </c>
      <c r="E151" s="131" t="s">
        <v>147</v>
      </c>
      <c r="F151" s="131" t="s">
        <v>147</v>
      </c>
      <c r="G151" s="131" t="s">
        <v>147</v>
      </c>
      <c r="H151" s="131" t="s">
        <v>147</v>
      </c>
      <c r="I151" s="131" t="s">
        <v>147</v>
      </c>
      <c r="J151" s="131">
        <v>1.079</v>
      </c>
      <c r="K151" s="131">
        <v>1.8260000000000001</v>
      </c>
      <c r="L151" s="131">
        <v>5.532</v>
      </c>
      <c r="M151" s="131">
        <v>12.999000000000001</v>
      </c>
      <c r="N151" s="131">
        <v>9.7490000000000006</v>
      </c>
      <c r="O151" t="s">
        <v>147</v>
      </c>
      <c r="P151" t="s">
        <v>147</v>
      </c>
    </row>
    <row r="152" spans="1:16" x14ac:dyDescent="0.25">
      <c r="A152" t="s">
        <v>29</v>
      </c>
      <c r="B152" t="s">
        <v>164</v>
      </c>
      <c r="C152" t="s">
        <v>153</v>
      </c>
      <c r="D152" s="131" t="s">
        <v>147</v>
      </c>
      <c r="E152" s="131" t="s">
        <v>147</v>
      </c>
      <c r="F152" s="131" t="s">
        <v>147</v>
      </c>
      <c r="G152" s="131" t="s">
        <v>147</v>
      </c>
      <c r="H152" s="131" t="s">
        <v>147</v>
      </c>
      <c r="I152" s="131" t="s">
        <v>147</v>
      </c>
      <c r="J152" s="131">
        <v>10.811</v>
      </c>
      <c r="K152" s="131">
        <v>12.677</v>
      </c>
      <c r="L152" s="131">
        <v>16.754000000000001</v>
      </c>
      <c r="M152" s="131">
        <v>14.336</v>
      </c>
      <c r="N152" s="131">
        <v>19.390999999999998</v>
      </c>
      <c r="O152" t="s">
        <v>147</v>
      </c>
      <c r="P152" t="s">
        <v>147</v>
      </c>
    </row>
    <row r="153" spans="1:16" x14ac:dyDescent="0.25">
      <c r="A153" t="s">
        <v>29</v>
      </c>
      <c r="B153" t="s">
        <v>164</v>
      </c>
      <c r="C153" t="s">
        <v>152</v>
      </c>
      <c r="D153" s="131" t="s">
        <v>147</v>
      </c>
      <c r="E153" s="131" t="s">
        <v>147</v>
      </c>
      <c r="F153" s="131" t="s">
        <v>147</v>
      </c>
      <c r="G153" s="131" t="s">
        <v>147</v>
      </c>
      <c r="H153" s="131" t="s">
        <v>147</v>
      </c>
      <c r="I153" s="131" t="s">
        <v>147</v>
      </c>
      <c r="J153" s="131">
        <v>20.053999999999998</v>
      </c>
      <c r="K153" s="131">
        <v>21.329000000000001</v>
      </c>
      <c r="L153" s="131">
        <v>25.853000000000002</v>
      </c>
      <c r="M153" s="131">
        <v>33.24</v>
      </c>
      <c r="N153" s="131">
        <v>42.987000000000002</v>
      </c>
      <c r="O153" t="s">
        <v>147</v>
      </c>
      <c r="P153" t="s">
        <v>147</v>
      </c>
    </row>
    <row r="154" spans="1:16" x14ac:dyDescent="0.25">
      <c r="A154" t="s">
        <v>29</v>
      </c>
      <c r="B154" t="s">
        <v>164</v>
      </c>
      <c r="C154" t="s">
        <v>151</v>
      </c>
      <c r="D154" s="131" t="s">
        <v>147</v>
      </c>
      <c r="E154" s="131" t="s">
        <v>147</v>
      </c>
      <c r="F154" s="131" t="s">
        <v>147</v>
      </c>
      <c r="G154" s="131">
        <v>60.537999999999997</v>
      </c>
      <c r="H154" s="131">
        <v>65.061999999999998</v>
      </c>
      <c r="I154" s="131" t="s">
        <v>147</v>
      </c>
      <c r="J154" s="131">
        <v>0</v>
      </c>
      <c r="K154" s="131">
        <v>0</v>
      </c>
      <c r="L154" s="131">
        <v>0</v>
      </c>
      <c r="M154" s="131">
        <v>0</v>
      </c>
      <c r="N154" s="131">
        <v>0</v>
      </c>
      <c r="O154" t="s">
        <v>147</v>
      </c>
      <c r="P154" t="s">
        <v>147</v>
      </c>
    </row>
    <row r="155" spans="1:16" x14ac:dyDescent="0.25">
      <c r="A155" t="s">
        <v>29</v>
      </c>
      <c r="B155" t="s">
        <v>164</v>
      </c>
      <c r="C155" t="s">
        <v>148</v>
      </c>
      <c r="D155" s="131" t="s">
        <v>147</v>
      </c>
      <c r="E155" s="131" t="s">
        <v>147</v>
      </c>
      <c r="F155" s="131" t="s">
        <v>147</v>
      </c>
      <c r="G155" s="131">
        <v>60.537999999999997</v>
      </c>
      <c r="H155" s="131">
        <v>65.061999999999998</v>
      </c>
      <c r="I155" s="131" t="s">
        <v>147</v>
      </c>
      <c r="J155" s="131">
        <v>84.162000000000006</v>
      </c>
      <c r="K155" s="131">
        <v>111.702</v>
      </c>
      <c r="L155" s="131">
        <v>156.95699999999999</v>
      </c>
      <c r="M155" s="131">
        <v>206.898</v>
      </c>
      <c r="N155" s="131">
        <v>214.876</v>
      </c>
      <c r="O155" t="s">
        <v>147</v>
      </c>
      <c r="P155" t="s">
        <v>147</v>
      </c>
    </row>
    <row r="156" spans="1:16" x14ac:dyDescent="0.25">
      <c r="A156" t="s">
        <v>29</v>
      </c>
      <c r="B156" t="s">
        <v>160</v>
      </c>
      <c r="C156" t="s">
        <v>158</v>
      </c>
      <c r="D156" s="131" t="s">
        <v>147</v>
      </c>
      <c r="E156" s="131" t="s">
        <v>147</v>
      </c>
      <c r="F156" s="131" t="s">
        <v>147</v>
      </c>
      <c r="G156" s="131" t="s">
        <v>147</v>
      </c>
      <c r="H156" s="131" t="s">
        <v>147</v>
      </c>
      <c r="I156" s="131" t="s">
        <v>147</v>
      </c>
      <c r="J156" s="131">
        <v>34.415999999999997</v>
      </c>
      <c r="K156" s="131">
        <v>47.654000000000003</v>
      </c>
      <c r="L156" s="131">
        <v>70.093000000000004</v>
      </c>
      <c r="M156" s="131">
        <v>89.736999999999995</v>
      </c>
      <c r="N156" s="131">
        <v>95.07</v>
      </c>
      <c r="O156" t="s">
        <v>147</v>
      </c>
      <c r="P156" t="s">
        <v>147</v>
      </c>
    </row>
    <row r="157" spans="1:16" x14ac:dyDescent="0.25">
      <c r="A157" t="s">
        <v>29</v>
      </c>
      <c r="B157" t="s">
        <v>160</v>
      </c>
      <c r="C157" t="s">
        <v>157</v>
      </c>
      <c r="D157" s="131" t="s">
        <v>147</v>
      </c>
      <c r="E157" s="131" t="s">
        <v>147</v>
      </c>
      <c r="F157" s="131" t="s">
        <v>147</v>
      </c>
      <c r="G157" s="131" t="s">
        <v>147</v>
      </c>
      <c r="H157" s="131" t="s">
        <v>147</v>
      </c>
      <c r="I157" s="131" t="s">
        <v>147</v>
      </c>
      <c r="J157" s="131">
        <v>5.758</v>
      </c>
      <c r="K157" s="131">
        <v>10.379</v>
      </c>
      <c r="L157" s="131">
        <v>12.202</v>
      </c>
      <c r="M157" s="131">
        <v>15.872</v>
      </c>
      <c r="N157" s="131">
        <v>9.4969999999999999</v>
      </c>
      <c r="O157" t="s">
        <v>147</v>
      </c>
      <c r="P157" t="s">
        <v>147</v>
      </c>
    </row>
    <row r="158" spans="1:16" x14ac:dyDescent="0.25">
      <c r="A158" t="s">
        <v>29</v>
      </c>
      <c r="B158" t="s">
        <v>160</v>
      </c>
      <c r="C158" t="s">
        <v>156</v>
      </c>
      <c r="D158" s="131" t="s">
        <v>147</v>
      </c>
      <c r="E158" s="131" t="s">
        <v>147</v>
      </c>
      <c r="F158" s="131" t="s">
        <v>147</v>
      </c>
      <c r="G158" s="131" t="s">
        <v>147</v>
      </c>
      <c r="H158" s="131" t="s">
        <v>147</v>
      </c>
      <c r="I158" s="131" t="s">
        <v>147</v>
      </c>
      <c r="J158" s="131">
        <v>16.04</v>
      </c>
      <c r="K158" s="131">
        <v>23.736000000000001</v>
      </c>
      <c r="L158" s="131">
        <v>35.076999999999998</v>
      </c>
      <c r="M158" s="131">
        <v>52.472000000000001</v>
      </c>
      <c r="N158" s="131">
        <v>49.69</v>
      </c>
      <c r="O158" t="s">
        <v>147</v>
      </c>
      <c r="P158" t="s">
        <v>147</v>
      </c>
    </row>
    <row r="159" spans="1:16" x14ac:dyDescent="0.25">
      <c r="A159" t="s">
        <v>29</v>
      </c>
      <c r="B159" t="s">
        <v>160</v>
      </c>
      <c r="C159" t="s">
        <v>155</v>
      </c>
      <c r="D159" s="131" t="s">
        <v>147</v>
      </c>
      <c r="E159" s="131" t="s">
        <v>147</v>
      </c>
      <c r="F159" s="131" t="s">
        <v>147</v>
      </c>
      <c r="G159" s="131" t="s">
        <v>147</v>
      </c>
      <c r="H159" s="131" t="s">
        <v>147</v>
      </c>
      <c r="I159" s="131" t="s">
        <v>147</v>
      </c>
      <c r="J159" s="131">
        <v>0.30499999999999999</v>
      </c>
      <c r="K159" s="131">
        <v>0.35099999999999998</v>
      </c>
      <c r="L159" s="131">
        <v>0.41</v>
      </c>
      <c r="M159" s="131">
        <v>0.29599999999999999</v>
      </c>
      <c r="N159" s="131">
        <v>0.253</v>
      </c>
      <c r="O159" t="s">
        <v>147</v>
      </c>
      <c r="P159" t="s">
        <v>147</v>
      </c>
    </row>
    <row r="160" spans="1:16" x14ac:dyDescent="0.25">
      <c r="A160" t="s">
        <v>29</v>
      </c>
      <c r="B160" t="s">
        <v>160</v>
      </c>
      <c r="C160" t="s">
        <v>154</v>
      </c>
      <c r="D160" s="131" t="s">
        <v>147</v>
      </c>
      <c r="E160" s="131" t="s">
        <v>147</v>
      </c>
      <c r="F160" s="131" t="s">
        <v>147</v>
      </c>
      <c r="G160" s="131" t="s">
        <v>147</v>
      </c>
      <c r="H160" s="131" t="s">
        <v>147</v>
      </c>
      <c r="I160" s="131" t="s">
        <v>147</v>
      </c>
      <c r="J160" s="131">
        <v>1.1679999999999999</v>
      </c>
      <c r="K160" s="131">
        <v>1.9770000000000001</v>
      </c>
      <c r="L160" s="131">
        <v>5.9880000000000004</v>
      </c>
      <c r="M160" s="131">
        <v>14.07</v>
      </c>
      <c r="N160" s="131">
        <v>10.552</v>
      </c>
      <c r="O160" t="s">
        <v>147</v>
      </c>
      <c r="P160" t="s">
        <v>147</v>
      </c>
    </row>
    <row r="161" spans="1:16" x14ac:dyDescent="0.25">
      <c r="A161" t="s">
        <v>29</v>
      </c>
      <c r="B161" t="s">
        <v>160</v>
      </c>
      <c r="C161" t="s">
        <v>153</v>
      </c>
      <c r="D161" s="131" t="s">
        <v>147</v>
      </c>
      <c r="E161" s="131" t="s">
        <v>147</v>
      </c>
      <c r="F161" s="131" t="s">
        <v>147</v>
      </c>
      <c r="G161" s="131" t="s">
        <v>147</v>
      </c>
      <c r="H161" s="131" t="s">
        <v>147</v>
      </c>
      <c r="I161" s="131" t="s">
        <v>147</v>
      </c>
      <c r="J161" s="131">
        <v>11.702</v>
      </c>
      <c r="K161" s="131">
        <v>13.721</v>
      </c>
      <c r="L161" s="131">
        <v>18.134</v>
      </c>
      <c r="M161" s="131">
        <v>15.516999999999999</v>
      </c>
      <c r="N161" s="131">
        <v>20.988</v>
      </c>
      <c r="O161" t="s">
        <v>147</v>
      </c>
      <c r="P161" t="s">
        <v>147</v>
      </c>
    </row>
    <row r="162" spans="1:16" x14ac:dyDescent="0.25">
      <c r="A162" t="s">
        <v>29</v>
      </c>
      <c r="B162" t="s">
        <v>160</v>
      </c>
      <c r="C162" t="s">
        <v>152</v>
      </c>
      <c r="D162" s="131" t="s">
        <v>147</v>
      </c>
      <c r="E162" s="131" t="s">
        <v>147</v>
      </c>
      <c r="F162" s="131" t="s">
        <v>147</v>
      </c>
      <c r="G162" s="131" t="s">
        <v>147</v>
      </c>
      <c r="H162" s="131" t="s">
        <v>147</v>
      </c>
      <c r="I162" s="131" t="s">
        <v>147</v>
      </c>
      <c r="J162" s="131">
        <v>21.706</v>
      </c>
      <c r="K162" s="131">
        <v>23.085999999999999</v>
      </c>
      <c r="L162" s="131">
        <v>27.983000000000001</v>
      </c>
      <c r="M162" s="131">
        <v>35.978000000000002</v>
      </c>
      <c r="N162" s="131">
        <v>46.527999999999999</v>
      </c>
      <c r="O162" t="s">
        <v>147</v>
      </c>
      <c r="P162" t="s">
        <v>147</v>
      </c>
    </row>
    <row r="163" spans="1:16" x14ac:dyDescent="0.25">
      <c r="A163" t="s">
        <v>29</v>
      </c>
      <c r="B163" t="s">
        <v>160</v>
      </c>
      <c r="C163" t="s">
        <v>151</v>
      </c>
      <c r="D163" s="131" t="s">
        <v>147</v>
      </c>
      <c r="E163" s="131" t="s">
        <v>147</v>
      </c>
      <c r="F163" s="131" t="s">
        <v>147</v>
      </c>
      <c r="G163" s="131">
        <v>65.525999999999996</v>
      </c>
      <c r="H163" s="131">
        <v>70.421000000000006</v>
      </c>
      <c r="I163" s="131" t="s">
        <v>147</v>
      </c>
      <c r="J163" s="131">
        <v>0</v>
      </c>
      <c r="K163" s="131">
        <v>0</v>
      </c>
      <c r="L163" s="131">
        <v>0</v>
      </c>
      <c r="M163" s="131">
        <v>0</v>
      </c>
      <c r="N163" s="131">
        <v>0</v>
      </c>
      <c r="O163" t="s">
        <v>147</v>
      </c>
      <c r="P163" t="s">
        <v>147</v>
      </c>
    </row>
    <row r="164" spans="1:16" x14ac:dyDescent="0.25">
      <c r="A164" t="s">
        <v>29</v>
      </c>
      <c r="B164" t="s">
        <v>160</v>
      </c>
      <c r="C164" t="s">
        <v>148</v>
      </c>
      <c r="D164" s="131" t="s">
        <v>147</v>
      </c>
      <c r="E164" s="131" t="s">
        <v>147</v>
      </c>
      <c r="F164" s="131" t="s">
        <v>147</v>
      </c>
      <c r="G164" s="131">
        <v>65.525999999999996</v>
      </c>
      <c r="H164" s="131">
        <v>70.421000000000006</v>
      </c>
      <c r="I164" s="131" t="s">
        <v>147</v>
      </c>
      <c r="J164" s="131">
        <v>91.094999999999999</v>
      </c>
      <c r="K164" s="131">
        <v>120.904</v>
      </c>
      <c r="L164" s="131">
        <v>169.887</v>
      </c>
      <c r="M164" s="131">
        <v>223.94200000000001</v>
      </c>
      <c r="N164" s="131">
        <v>232.578</v>
      </c>
      <c r="O164" t="s">
        <v>147</v>
      </c>
      <c r="P164" t="s">
        <v>147</v>
      </c>
    </row>
    <row r="165" spans="1:16" x14ac:dyDescent="0.25">
      <c r="A165" t="s">
        <v>29</v>
      </c>
      <c r="B165" t="s">
        <v>159</v>
      </c>
      <c r="C165" t="s">
        <v>158</v>
      </c>
      <c r="D165" s="131" t="s">
        <v>147</v>
      </c>
      <c r="E165" s="131" t="s">
        <v>147</v>
      </c>
      <c r="F165" s="131" t="s">
        <v>147</v>
      </c>
      <c r="G165" s="131" t="s">
        <v>147</v>
      </c>
      <c r="H165" s="131" t="s">
        <v>147</v>
      </c>
      <c r="I165" s="131" t="s">
        <v>147</v>
      </c>
      <c r="J165" s="131">
        <v>57.085999999999999</v>
      </c>
      <c r="K165" s="131">
        <v>79.043000000000006</v>
      </c>
      <c r="L165" s="131">
        <v>116.26300000000001</v>
      </c>
      <c r="M165" s="131">
        <v>148.84700000000001</v>
      </c>
      <c r="N165" s="131">
        <v>157.691</v>
      </c>
      <c r="O165" t="s">
        <v>147</v>
      </c>
      <c r="P165" t="s">
        <v>147</v>
      </c>
    </row>
    <row r="166" spans="1:16" x14ac:dyDescent="0.25">
      <c r="A166" t="s">
        <v>29</v>
      </c>
      <c r="B166" t="s">
        <v>159</v>
      </c>
      <c r="C166" t="s">
        <v>157</v>
      </c>
      <c r="D166" s="131" t="s">
        <v>147</v>
      </c>
      <c r="E166" s="131" t="s">
        <v>147</v>
      </c>
      <c r="F166" s="131" t="s">
        <v>147</v>
      </c>
      <c r="G166" s="131" t="s">
        <v>147</v>
      </c>
      <c r="H166" s="131" t="s">
        <v>147</v>
      </c>
      <c r="I166" s="131" t="s">
        <v>147</v>
      </c>
      <c r="J166" s="131">
        <v>9.5510000000000002</v>
      </c>
      <c r="K166" s="131">
        <v>17.215</v>
      </c>
      <c r="L166" s="131">
        <v>20.239000000000001</v>
      </c>
      <c r="M166" s="131">
        <v>26.326000000000001</v>
      </c>
      <c r="N166" s="131">
        <v>15.753</v>
      </c>
      <c r="O166" t="s">
        <v>147</v>
      </c>
      <c r="P166" t="s">
        <v>147</v>
      </c>
    </row>
    <row r="167" spans="1:16" x14ac:dyDescent="0.25">
      <c r="A167" t="s">
        <v>29</v>
      </c>
      <c r="B167" t="s">
        <v>159</v>
      </c>
      <c r="C167" t="s">
        <v>156</v>
      </c>
      <c r="D167" s="131" t="s">
        <v>147</v>
      </c>
      <c r="E167" s="131" t="s">
        <v>147</v>
      </c>
      <c r="F167" s="131" t="s">
        <v>147</v>
      </c>
      <c r="G167" s="131" t="s">
        <v>147</v>
      </c>
      <c r="H167" s="131" t="s">
        <v>147</v>
      </c>
      <c r="I167" s="131" t="s">
        <v>147</v>
      </c>
      <c r="J167" s="131">
        <v>26.606000000000002</v>
      </c>
      <c r="K167" s="131">
        <v>39.371000000000002</v>
      </c>
      <c r="L167" s="131">
        <v>58.182000000000002</v>
      </c>
      <c r="M167" s="131">
        <v>87.034999999999997</v>
      </c>
      <c r="N167" s="131">
        <v>82.42</v>
      </c>
      <c r="O167" t="s">
        <v>147</v>
      </c>
      <c r="P167" t="s">
        <v>147</v>
      </c>
    </row>
    <row r="168" spans="1:16" x14ac:dyDescent="0.25">
      <c r="A168" t="s">
        <v>29</v>
      </c>
      <c r="B168" t="s">
        <v>159</v>
      </c>
      <c r="C168" t="s">
        <v>155</v>
      </c>
      <c r="D168" s="131" t="s">
        <v>147</v>
      </c>
      <c r="E168" s="131" t="s">
        <v>147</v>
      </c>
      <c r="F168" s="131" t="s">
        <v>147</v>
      </c>
      <c r="G168" s="131" t="s">
        <v>147</v>
      </c>
      <c r="H168" s="131" t="s">
        <v>147</v>
      </c>
      <c r="I168" s="131" t="s">
        <v>147</v>
      </c>
      <c r="J168" s="131">
        <v>0.50600000000000001</v>
      </c>
      <c r="K168" s="131">
        <v>0.58199999999999996</v>
      </c>
      <c r="L168" s="131">
        <v>0.68</v>
      </c>
      <c r="M168" s="131">
        <v>0.49099999999999999</v>
      </c>
      <c r="N168" s="131">
        <v>0.42</v>
      </c>
      <c r="O168" t="s">
        <v>147</v>
      </c>
      <c r="P168" t="s">
        <v>147</v>
      </c>
    </row>
    <row r="169" spans="1:16" x14ac:dyDescent="0.25">
      <c r="A169" t="s">
        <v>29</v>
      </c>
      <c r="B169" t="s">
        <v>159</v>
      </c>
      <c r="C169" t="s">
        <v>154</v>
      </c>
      <c r="D169" s="131" t="s">
        <v>147</v>
      </c>
      <c r="E169" s="131" t="s">
        <v>147</v>
      </c>
      <c r="F169" s="131" t="s">
        <v>147</v>
      </c>
      <c r="G169" s="131" t="s">
        <v>147</v>
      </c>
      <c r="H169" s="131" t="s">
        <v>147</v>
      </c>
      <c r="I169" s="131" t="s">
        <v>147</v>
      </c>
      <c r="J169" s="131">
        <v>1.9370000000000001</v>
      </c>
      <c r="K169" s="131">
        <v>3.2789999999999999</v>
      </c>
      <c r="L169" s="131">
        <v>9.9320000000000004</v>
      </c>
      <c r="M169" s="131">
        <v>23.338000000000001</v>
      </c>
      <c r="N169" s="131">
        <v>17.503</v>
      </c>
      <c r="O169" t="s">
        <v>147</v>
      </c>
      <c r="P169" t="s">
        <v>147</v>
      </c>
    </row>
    <row r="170" spans="1:16" x14ac:dyDescent="0.25">
      <c r="A170" t="s">
        <v>29</v>
      </c>
      <c r="B170" t="s">
        <v>159</v>
      </c>
      <c r="C170" t="s">
        <v>153</v>
      </c>
      <c r="D170" s="131" t="s">
        <v>147</v>
      </c>
      <c r="E170" s="131" t="s">
        <v>147</v>
      </c>
      <c r="F170" s="131" t="s">
        <v>147</v>
      </c>
      <c r="G170" s="131" t="s">
        <v>147</v>
      </c>
      <c r="H170" s="131" t="s">
        <v>147</v>
      </c>
      <c r="I170" s="131" t="s">
        <v>147</v>
      </c>
      <c r="J170" s="131">
        <v>19.41</v>
      </c>
      <c r="K170" s="131">
        <v>22.759</v>
      </c>
      <c r="L170" s="131">
        <v>30.077999999999999</v>
      </c>
      <c r="M170" s="131">
        <v>25.736999999999998</v>
      </c>
      <c r="N170" s="131">
        <v>34.813000000000002</v>
      </c>
      <c r="O170" t="s">
        <v>147</v>
      </c>
      <c r="P170" t="s">
        <v>147</v>
      </c>
    </row>
    <row r="171" spans="1:16" x14ac:dyDescent="0.25">
      <c r="A171" t="s">
        <v>29</v>
      </c>
      <c r="B171" t="s">
        <v>159</v>
      </c>
      <c r="C171" t="s">
        <v>152</v>
      </c>
      <c r="D171" s="131" t="s">
        <v>147</v>
      </c>
      <c r="E171" s="131" t="s">
        <v>147</v>
      </c>
      <c r="F171" s="131" t="s">
        <v>147</v>
      </c>
      <c r="G171" s="131" t="s">
        <v>147</v>
      </c>
      <c r="H171" s="131" t="s">
        <v>147</v>
      </c>
      <c r="I171" s="131" t="s">
        <v>147</v>
      </c>
      <c r="J171" s="131">
        <v>36.003</v>
      </c>
      <c r="K171" s="131">
        <v>38.292000000000002</v>
      </c>
      <c r="L171" s="131">
        <v>46.414999999999999</v>
      </c>
      <c r="M171" s="131">
        <v>59.677</v>
      </c>
      <c r="N171" s="131">
        <v>77.174999999999997</v>
      </c>
      <c r="O171" t="s">
        <v>147</v>
      </c>
      <c r="P171" t="s">
        <v>147</v>
      </c>
    </row>
    <row r="172" spans="1:16" x14ac:dyDescent="0.25">
      <c r="A172" t="s">
        <v>29</v>
      </c>
      <c r="B172" t="s">
        <v>159</v>
      </c>
      <c r="C172" t="s">
        <v>151</v>
      </c>
      <c r="D172" s="131" t="s">
        <v>147</v>
      </c>
      <c r="E172" s="131" t="s">
        <v>147</v>
      </c>
      <c r="F172" s="131" t="s">
        <v>147</v>
      </c>
      <c r="G172" s="131">
        <v>108.687</v>
      </c>
      <c r="H172" s="131">
        <v>116.807</v>
      </c>
      <c r="I172" s="131" t="s">
        <v>147</v>
      </c>
      <c r="J172" s="131">
        <v>0</v>
      </c>
      <c r="K172" s="131">
        <v>0</v>
      </c>
      <c r="L172" s="131">
        <v>0</v>
      </c>
      <c r="M172" s="131">
        <v>0</v>
      </c>
      <c r="N172" s="131">
        <v>0</v>
      </c>
      <c r="O172" t="s">
        <v>147</v>
      </c>
      <c r="P172" t="s">
        <v>147</v>
      </c>
    </row>
    <row r="173" spans="1:16" x14ac:dyDescent="0.25">
      <c r="A173" t="s">
        <v>29</v>
      </c>
      <c r="B173" t="s">
        <v>159</v>
      </c>
      <c r="C173" t="s">
        <v>148</v>
      </c>
      <c r="D173" s="131" t="s">
        <v>147</v>
      </c>
      <c r="E173" s="131" t="s">
        <v>147</v>
      </c>
      <c r="F173" s="131" t="s">
        <v>147</v>
      </c>
      <c r="G173" s="131">
        <v>108.687</v>
      </c>
      <c r="H173" s="131">
        <v>116.807</v>
      </c>
      <c r="I173" s="131" t="s">
        <v>147</v>
      </c>
      <c r="J173" s="131">
        <v>151.09800000000001</v>
      </c>
      <c r="K173" s="131">
        <v>200.542</v>
      </c>
      <c r="L173" s="131">
        <v>281.79000000000002</v>
      </c>
      <c r="M173" s="131">
        <v>371.45100000000002</v>
      </c>
      <c r="N173" s="131">
        <v>385.774</v>
      </c>
      <c r="O173" t="s">
        <v>147</v>
      </c>
      <c r="P173" t="s">
        <v>147</v>
      </c>
    </row>
    <row r="174" spans="1:16" x14ac:dyDescent="0.25">
      <c r="A174" t="s">
        <v>29</v>
      </c>
      <c r="B174" t="s">
        <v>149</v>
      </c>
      <c r="C174" t="s">
        <v>158</v>
      </c>
      <c r="D174" s="131" t="s">
        <v>147</v>
      </c>
      <c r="E174" s="131" t="s">
        <v>147</v>
      </c>
      <c r="F174" s="131" t="s">
        <v>147</v>
      </c>
      <c r="G174" s="131" t="s">
        <v>147</v>
      </c>
      <c r="H174" s="131" t="s">
        <v>147</v>
      </c>
      <c r="I174" s="131" t="s">
        <v>147</v>
      </c>
      <c r="J174" s="131">
        <v>31.797000000000001</v>
      </c>
      <c r="K174" s="131">
        <v>44.027000000000001</v>
      </c>
      <c r="L174" s="131">
        <v>64.759</v>
      </c>
      <c r="M174" s="131">
        <v>82.908000000000001</v>
      </c>
      <c r="N174" s="131">
        <v>87.834000000000003</v>
      </c>
      <c r="O174" t="s">
        <v>147</v>
      </c>
      <c r="P174" t="s">
        <v>147</v>
      </c>
    </row>
    <row r="175" spans="1:16" x14ac:dyDescent="0.25">
      <c r="A175" t="s">
        <v>29</v>
      </c>
      <c r="B175" t="s">
        <v>149</v>
      </c>
      <c r="C175" t="s">
        <v>157</v>
      </c>
      <c r="D175" s="131" t="s">
        <v>147</v>
      </c>
      <c r="E175" s="131" t="s">
        <v>147</v>
      </c>
      <c r="F175" s="131" t="s">
        <v>147</v>
      </c>
      <c r="G175" s="131" t="s">
        <v>147</v>
      </c>
      <c r="H175" s="131" t="s">
        <v>147</v>
      </c>
      <c r="I175" s="131" t="s">
        <v>147</v>
      </c>
      <c r="J175" s="131">
        <v>5.32</v>
      </c>
      <c r="K175" s="131">
        <v>9.5890000000000004</v>
      </c>
      <c r="L175" s="131">
        <v>11.273</v>
      </c>
      <c r="M175" s="131">
        <v>14.664</v>
      </c>
      <c r="N175" s="131">
        <v>8.7739999999999991</v>
      </c>
      <c r="O175" t="s">
        <v>147</v>
      </c>
      <c r="P175" t="s">
        <v>147</v>
      </c>
    </row>
    <row r="176" spans="1:16" x14ac:dyDescent="0.25">
      <c r="A176" t="s">
        <v>29</v>
      </c>
      <c r="B176" t="s">
        <v>149</v>
      </c>
      <c r="C176" t="s">
        <v>156</v>
      </c>
      <c r="D176" s="131" t="s">
        <v>147</v>
      </c>
      <c r="E176" s="131" t="s">
        <v>147</v>
      </c>
      <c r="F176" s="131" t="s">
        <v>147</v>
      </c>
      <c r="G176" s="131" t="s">
        <v>147</v>
      </c>
      <c r="H176" s="131" t="s">
        <v>147</v>
      </c>
      <c r="I176" s="131" t="s">
        <v>147</v>
      </c>
      <c r="J176" s="131">
        <v>14.82</v>
      </c>
      <c r="K176" s="131">
        <v>21.928999999999998</v>
      </c>
      <c r="L176" s="131">
        <v>32.408000000000001</v>
      </c>
      <c r="M176" s="131">
        <v>48.478999999999999</v>
      </c>
      <c r="N176" s="131">
        <v>45.908000000000001</v>
      </c>
      <c r="O176" t="s">
        <v>147</v>
      </c>
      <c r="P176" t="s">
        <v>147</v>
      </c>
    </row>
    <row r="177" spans="1:16" x14ac:dyDescent="0.25">
      <c r="A177" t="s">
        <v>29</v>
      </c>
      <c r="B177" t="s">
        <v>149</v>
      </c>
      <c r="C177" t="s">
        <v>155</v>
      </c>
      <c r="D177" s="131" t="s">
        <v>147</v>
      </c>
      <c r="E177" s="131" t="s">
        <v>147</v>
      </c>
      <c r="F177" s="131" t="s">
        <v>147</v>
      </c>
      <c r="G177" s="131" t="s">
        <v>147</v>
      </c>
      <c r="H177" s="131" t="s">
        <v>147</v>
      </c>
      <c r="I177" s="131" t="s">
        <v>147</v>
      </c>
      <c r="J177" s="131">
        <v>0.28199999999999997</v>
      </c>
      <c r="K177" s="131">
        <v>0.32400000000000001</v>
      </c>
      <c r="L177" s="131">
        <v>0.379</v>
      </c>
      <c r="M177" s="131">
        <v>0.27400000000000002</v>
      </c>
      <c r="N177" s="131">
        <v>0.23400000000000001</v>
      </c>
      <c r="O177" t="s">
        <v>147</v>
      </c>
      <c r="P177" t="s">
        <v>147</v>
      </c>
    </row>
    <row r="178" spans="1:16" x14ac:dyDescent="0.25">
      <c r="A178" t="s">
        <v>29</v>
      </c>
      <c r="B178" t="s">
        <v>149</v>
      </c>
      <c r="C178" t="s">
        <v>154</v>
      </c>
      <c r="D178" s="131" t="s">
        <v>147</v>
      </c>
      <c r="E178" s="131" t="s">
        <v>147</v>
      </c>
      <c r="F178" s="131" t="s">
        <v>147</v>
      </c>
      <c r="G178" s="131" t="s">
        <v>147</v>
      </c>
      <c r="H178" s="131" t="s">
        <v>147</v>
      </c>
      <c r="I178" s="131" t="s">
        <v>147</v>
      </c>
      <c r="J178" s="131">
        <v>1.079</v>
      </c>
      <c r="K178" s="131">
        <v>1.8260000000000001</v>
      </c>
      <c r="L178" s="131">
        <v>5.532</v>
      </c>
      <c r="M178" s="131">
        <v>12.999000000000001</v>
      </c>
      <c r="N178" s="131">
        <v>9.7490000000000006</v>
      </c>
      <c r="O178" t="s">
        <v>147</v>
      </c>
      <c r="P178" t="s">
        <v>147</v>
      </c>
    </row>
    <row r="179" spans="1:16" x14ac:dyDescent="0.25">
      <c r="A179" t="s">
        <v>29</v>
      </c>
      <c r="B179" t="s">
        <v>149</v>
      </c>
      <c r="C179" t="s">
        <v>153</v>
      </c>
      <c r="D179" s="131" t="s">
        <v>147</v>
      </c>
      <c r="E179" s="131" t="s">
        <v>147</v>
      </c>
      <c r="F179" s="131" t="s">
        <v>147</v>
      </c>
      <c r="G179" s="131" t="s">
        <v>147</v>
      </c>
      <c r="H179" s="131" t="s">
        <v>147</v>
      </c>
      <c r="I179" s="131" t="s">
        <v>147</v>
      </c>
      <c r="J179" s="131">
        <v>10.811</v>
      </c>
      <c r="K179" s="131">
        <v>12.677</v>
      </c>
      <c r="L179" s="131">
        <v>16.754000000000001</v>
      </c>
      <c r="M179" s="131">
        <v>14.336</v>
      </c>
      <c r="N179" s="131">
        <v>19.390999999999998</v>
      </c>
      <c r="O179" t="s">
        <v>147</v>
      </c>
      <c r="P179" t="s">
        <v>147</v>
      </c>
    </row>
    <row r="180" spans="1:16" x14ac:dyDescent="0.25">
      <c r="A180" t="s">
        <v>29</v>
      </c>
      <c r="B180" t="s">
        <v>149</v>
      </c>
      <c r="C180" t="s">
        <v>152</v>
      </c>
      <c r="D180" s="131" t="s">
        <v>147</v>
      </c>
      <c r="E180" s="131" t="s">
        <v>147</v>
      </c>
      <c r="F180" s="131" t="s">
        <v>147</v>
      </c>
      <c r="G180" s="131" t="s">
        <v>147</v>
      </c>
      <c r="H180" s="131" t="s">
        <v>147</v>
      </c>
      <c r="I180" s="131" t="s">
        <v>147</v>
      </c>
      <c r="J180" s="131">
        <v>20.053999999999998</v>
      </c>
      <c r="K180" s="131">
        <v>21.329000000000001</v>
      </c>
      <c r="L180" s="131">
        <v>25.853000000000002</v>
      </c>
      <c r="M180" s="131">
        <v>33.24</v>
      </c>
      <c r="N180" s="131">
        <v>42.987000000000002</v>
      </c>
      <c r="O180" t="s">
        <v>147</v>
      </c>
      <c r="P180" t="s">
        <v>147</v>
      </c>
    </row>
    <row r="181" spans="1:16" x14ac:dyDescent="0.25">
      <c r="A181" t="s">
        <v>29</v>
      </c>
      <c r="B181" t="s">
        <v>149</v>
      </c>
      <c r="C181" t="s">
        <v>151</v>
      </c>
      <c r="D181" s="131" t="s">
        <v>147</v>
      </c>
      <c r="E181" s="131" t="s">
        <v>147</v>
      </c>
      <c r="F181" s="131" t="s">
        <v>147</v>
      </c>
      <c r="G181" s="131">
        <v>60.537999999999997</v>
      </c>
      <c r="H181" s="131">
        <v>65.061999999999998</v>
      </c>
      <c r="I181" s="131" t="s">
        <v>147</v>
      </c>
      <c r="J181" s="131">
        <v>0</v>
      </c>
      <c r="K181" s="131">
        <v>0</v>
      </c>
      <c r="L181" s="131">
        <v>0</v>
      </c>
      <c r="M181" s="131">
        <v>0</v>
      </c>
      <c r="N181" s="131">
        <v>0</v>
      </c>
      <c r="O181" t="s">
        <v>147</v>
      </c>
      <c r="P181" t="s">
        <v>147</v>
      </c>
    </row>
    <row r="182" spans="1:16" x14ac:dyDescent="0.25">
      <c r="A182" t="s">
        <v>29</v>
      </c>
      <c r="B182" t="s">
        <v>149</v>
      </c>
      <c r="C182" t="s">
        <v>148</v>
      </c>
      <c r="D182" s="131" t="s">
        <v>147</v>
      </c>
      <c r="E182" s="131" t="s">
        <v>147</v>
      </c>
      <c r="F182" s="131" t="s">
        <v>147</v>
      </c>
      <c r="G182" s="131">
        <v>60.537999999999997</v>
      </c>
      <c r="H182" s="131">
        <v>65.061999999999998</v>
      </c>
      <c r="I182" s="131" t="s">
        <v>147</v>
      </c>
      <c r="J182" s="131">
        <v>84.162000000000006</v>
      </c>
      <c r="K182" s="131">
        <v>111.702</v>
      </c>
      <c r="L182" s="131">
        <v>156.95699999999999</v>
      </c>
      <c r="M182" s="131">
        <v>206.898</v>
      </c>
      <c r="N182" s="131">
        <v>214.876</v>
      </c>
      <c r="O182" t="s">
        <v>147</v>
      </c>
      <c r="P182" t="s">
        <v>147</v>
      </c>
    </row>
  </sheetData>
  <pageMargins left="0.7" right="0.7" top="0.75" bottom="0.75" header="0.3" footer="0.3"/>
  <headerFooter>
    <oddHeader>&amp;C&amp;"Calibri"&amp;10&amp;K808080 Public&amp;1#_x000D_</oddHeader>
  </headerFooter>
  <customProperties>
    <customPr name="GUID" r:id="rId1"/>
  </customProperties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65933-4CD3-47B2-A373-F4F08515CAA9}">
  <sheetPr>
    <tabColor rgb="FFC00000"/>
  </sheetPr>
  <dimension ref="A1:P30"/>
  <sheetViews>
    <sheetView showGridLines="0" workbookViewId="0">
      <pane xSplit="3" ySplit="2" topLeftCell="D3" activePane="bottomRight" state="frozen"/>
      <selection activeCell="J24" sqref="J24"/>
      <selection pane="topRight" activeCell="J24" sqref="J24"/>
      <selection pane="bottomLeft" activeCell="J24" sqref="J24"/>
      <selection pane="bottomRight" activeCell="J24" sqref="J24"/>
    </sheetView>
  </sheetViews>
  <sheetFormatPr defaultRowHeight="15" x14ac:dyDescent="0.25"/>
  <cols>
    <col min="1" max="1" width="13.7109375" bestFit="1" customWidth="1"/>
    <col min="2" max="2" width="30" bestFit="1" customWidth="1"/>
    <col min="3" max="3" width="15.7109375" bestFit="1" customWidth="1"/>
    <col min="4" max="14" width="9" bestFit="1" customWidth="1"/>
    <col min="15" max="15" width="9" customWidth="1"/>
    <col min="16" max="16" width="8.7109375" bestFit="1" customWidth="1"/>
    <col min="17" max="17" width="13.28515625" bestFit="1" customWidth="1"/>
    <col min="18" max="18" width="10" bestFit="1" customWidth="1"/>
  </cols>
  <sheetData>
    <row r="1" spans="1:16" ht="18.75" x14ac:dyDescent="0.3">
      <c r="A1" s="136" t="s">
        <v>227</v>
      </c>
      <c r="C1" s="135" t="s">
        <v>221</v>
      </c>
    </row>
    <row r="2" spans="1:16" s="132" customFormat="1" ht="18.75" x14ac:dyDescent="0.3">
      <c r="A2" s="134" t="s">
        <v>220</v>
      </c>
      <c r="B2" s="134" t="s">
        <v>219</v>
      </c>
      <c r="C2" s="134" t="s">
        <v>218</v>
      </c>
      <c r="D2" s="132" t="s">
        <v>178</v>
      </c>
      <c r="E2" s="132" t="s">
        <v>177</v>
      </c>
      <c r="F2" s="132" t="s">
        <v>176</v>
      </c>
      <c r="G2" s="132" t="s">
        <v>175</v>
      </c>
      <c r="H2" s="132" t="s">
        <v>174</v>
      </c>
      <c r="I2" s="132" t="s">
        <v>173</v>
      </c>
      <c r="J2" s="132" t="s">
        <v>172</v>
      </c>
      <c r="K2" s="132" t="s">
        <v>171</v>
      </c>
      <c r="L2" s="132" t="s">
        <v>170</v>
      </c>
      <c r="M2" s="132" t="s">
        <v>169</v>
      </c>
      <c r="N2" s="132" t="s">
        <v>168</v>
      </c>
      <c r="O2" s="132" t="s">
        <v>167</v>
      </c>
      <c r="P2" t="s">
        <v>166</v>
      </c>
    </row>
    <row r="3" spans="1:16" x14ac:dyDescent="0.25">
      <c r="A3" t="s">
        <v>12</v>
      </c>
      <c r="B3" t="s">
        <v>149</v>
      </c>
      <c r="C3" t="s">
        <v>148</v>
      </c>
      <c r="D3" s="131" t="s">
        <v>147</v>
      </c>
      <c r="E3" s="131" t="s">
        <v>147</v>
      </c>
      <c r="F3" s="131">
        <v>783.71199999999999</v>
      </c>
      <c r="G3" s="131" t="s">
        <v>147</v>
      </c>
      <c r="H3" s="131">
        <v>1019.9150000000001</v>
      </c>
      <c r="I3" s="131" t="s">
        <v>147</v>
      </c>
      <c r="J3" s="131">
        <v>966.88400000000001</v>
      </c>
      <c r="K3" s="131" t="s">
        <v>147</v>
      </c>
      <c r="L3" s="131">
        <v>1131.136</v>
      </c>
      <c r="M3" s="131" t="s">
        <v>147</v>
      </c>
      <c r="N3" s="131" t="s">
        <v>147</v>
      </c>
      <c r="O3" t="s">
        <v>147</v>
      </c>
      <c r="P3" t="s">
        <v>147</v>
      </c>
    </row>
    <row r="4" spans="1:16" x14ac:dyDescent="0.25">
      <c r="A4" t="s">
        <v>12</v>
      </c>
      <c r="B4" t="s">
        <v>164</v>
      </c>
      <c r="C4" t="s">
        <v>148</v>
      </c>
      <c r="D4" s="131" t="s">
        <v>147</v>
      </c>
      <c r="E4" s="131" t="s">
        <v>147</v>
      </c>
      <c r="F4" s="131">
        <v>783.71199999999999</v>
      </c>
      <c r="G4" s="131" t="s">
        <v>147</v>
      </c>
      <c r="H4" s="131">
        <v>1019.9150000000001</v>
      </c>
      <c r="I4" s="131" t="s">
        <v>147</v>
      </c>
      <c r="J4" s="131">
        <v>966.88400000000001</v>
      </c>
      <c r="K4" s="131" t="s">
        <v>147</v>
      </c>
      <c r="L4" s="131">
        <v>1131.136</v>
      </c>
      <c r="M4" s="131" t="s">
        <v>147</v>
      </c>
      <c r="N4" s="131" t="s">
        <v>147</v>
      </c>
      <c r="O4" t="s">
        <v>147</v>
      </c>
      <c r="P4" t="s">
        <v>147</v>
      </c>
    </row>
    <row r="5" spans="1:16" x14ac:dyDescent="0.25">
      <c r="A5" t="s">
        <v>12</v>
      </c>
      <c r="B5" t="s">
        <v>165</v>
      </c>
      <c r="C5" t="s">
        <v>148</v>
      </c>
      <c r="D5" s="131" t="s">
        <v>147</v>
      </c>
      <c r="E5" s="131" t="s">
        <v>147</v>
      </c>
      <c r="F5" s="131">
        <v>613.41499999999996</v>
      </c>
      <c r="G5" s="131" t="s">
        <v>147</v>
      </c>
      <c r="H5" s="131">
        <v>820.34</v>
      </c>
      <c r="I5" s="131" t="s">
        <v>147</v>
      </c>
      <c r="J5" s="131">
        <v>803.80700000000002</v>
      </c>
      <c r="K5" s="131" t="s">
        <v>147</v>
      </c>
      <c r="L5" s="131">
        <v>983.86699999999996</v>
      </c>
      <c r="M5" s="131" t="s">
        <v>147</v>
      </c>
      <c r="N5" s="131" t="s">
        <v>147</v>
      </c>
      <c r="O5" t="s">
        <v>147</v>
      </c>
      <c r="P5" t="s">
        <v>147</v>
      </c>
    </row>
    <row r="6" spans="1:16" x14ac:dyDescent="0.25">
      <c r="A6" t="s">
        <v>12</v>
      </c>
      <c r="B6" t="s">
        <v>226</v>
      </c>
      <c r="C6" t="s">
        <v>148</v>
      </c>
      <c r="D6" s="131" t="s">
        <v>147</v>
      </c>
      <c r="E6" s="131" t="s">
        <v>147</v>
      </c>
      <c r="F6" s="131">
        <v>0.79100000000000004</v>
      </c>
      <c r="G6" s="131" t="s">
        <v>147</v>
      </c>
      <c r="H6" s="131">
        <v>0.83</v>
      </c>
      <c r="I6" s="131" t="s">
        <v>147</v>
      </c>
      <c r="J6" s="131">
        <v>0.81399999999999995</v>
      </c>
      <c r="K6" s="131" t="s">
        <v>147</v>
      </c>
      <c r="L6" s="131">
        <v>0.77200000000000002</v>
      </c>
      <c r="M6" s="131" t="s">
        <v>147</v>
      </c>
      <c r="N6" s="131" t="s">
        <v>147</v>
      </c>
      <c r="O6" t="s">
        <v>147</v>
      </c>
      <c r="P6" t="s">
        <v>147</v>
      </c>
    </row>
    <row r="7" spans="1:16" x14ac:dyDescent="0.25">
      <c r="A7" t="s">
        <v>12</v>
      </c>
      <c r="B7" t="s">
        <v>225</v>
      </c>
      <c r="C7" t="s">
        <v>148</v>
      </c>
      <c r="D7" s="131" t="s">
        <v>147</v>
      </c>
      <c r="E7" s="131" t="s">
        <v>147</v>
      </c>
      <c r="F7" s="131">
        <v>0.20899999999999999</v>
      </c>
      <c r="G7" s="131" t="s">
        <v>147</v>
      </c>
      <c r="H7" s="131">
        <v>0.17</v>
      </c>
      <c r="I7" s="131" t="s">
        <v>147</v>
      </c>
      <c r="J7" s="131">
        <v>0.186</v>
      </c>
      <c r="K7" s="131" t="s">
        <v>147</v>
      </c>
      <c r="L7" s="131">
        <v>0.22800000000000001</v>
      </c>
      <c r="M7" s="131" t="s">
        <v>147</v>
      </c>
      <c r="N7" s="131" t="s">
        <v>147</v>
      </c>
      <c r="O7" t="s">
        <v>147</v>
      </c>
      <c r="P7" t="s">
        <v>147</v>
      </c>
    </row>
    <row r="8" spans="1:16" x14ac:dyDescent="0.25">
      <c r="A8" t="s">
        <v>12</v>
      </c>
      <c r="B8" t="s">
        <v>159</v>
      </c>
      <c r="C8" t="s">
        <v>148</v>
      </c>
      <c r="D8" s="131" t="s">
        <v>147</v>
      </c>
      <c r="E8" s="131" t="s">
        <v>147</v>
      </c>
      <c r="F8" s="131">
        <v>1085.4739999999999</v>
      </c>
      <c r="G8" s="131" t="s">
        <v>147</v>
      </c>
      <c r="H8" s="131">
        <v>1412.624</v>
      </c>
      <c r="I8" s="131" t="s">
        <v>147</v>
      </c>
      <c r="J8" s="131">
        <v>1339.174</v>
      </c>
      <c r="K8" s="131" t="s">
        <v>147</v>
      </c>
      <c r="L8" s="131">
        <v>1566.67</v>
      </c>
      <c r="M8" s="131" t="s">
        <v>147</v>
      </c>
      <c r="N8" s="131" t="s">
        <v>147</v>
      </c>
      <c r="O8" t="s">
        <v>147</v>
      </c>
      <c r="P8" t="s">
        <v>147</v>
      </c>
    </row>
    <row r="9" spans="1:16" x14ac:dyDescent="0.25">
      <c r="A9" t="s">
        <v>12</v>
      </c>
      <c r="B9" t="s">
        <v>160</v>
      </c>
      <c r="C9" t="s">
        <v>148</v>
      </c>
      <c r="D9" s="131" t="s">
        <v>147</v>
      </c>
      <c r="E9" s="131" t="s">
        <v>147</v>
      </c>
      <c r="F9" s="131">
        <v>848.274</v>
      </c>
      <c r="G9" s="131" t="s">
        <v>147</v>
      </c>
      <c r="H9" s="131">
        <v>1103.9359999999999</v>
      </c>
      <c r="I9" s="131" t="s">
        <v>147</v>
      </c>
      <c r="J9" s="131">
        <v>1046.5350000000001</v>
      </c>
      <c r="K9" s="131" t="s">
        <v>147</v>
      </c>
      <c r="L9" s="131">
        <v>1224.319</v>
      </c>
      <c r="M9" s="131" t="s">
        <v>147</v>
      </c>
      <c r="N9" s="131" t="s">
        <v>147</v>
      </c>
      <c r="O9" t="s">
        <v>147</v>
      </c>
      <c r="P9" t="s">
        <v>147</v>
      </c>
    </row>
    <row r="10" spans="1:16" x14ac:dyDescent="0.25">
      <c r="A10" t="s">
        <v>132</v>
      </c>
      <c r="B10" t="s">
        <v>149</v>
      </c>
      <c r="C10" t="s">
        <v>148</v>
      </c>
      <c r="D10" s="131" t="s">
        <v>147</v>
      </c>
      <c r="E10" s="131" t="s">
        <v>147</v>
      </c>
      <c r="F10" s="131">
        <v>118.425</v>
      </c>
      <c r="G10" s="131">
        <v>117.61200000000001</v>
      </c>
      <c r="H10" s="131">
        <v>137.459</v>
      </c>
      <c r="I10" s="131">
        <v>145.44499999999999</v>
      </c>
      <c r="J10" s="131">
        <v>211.874</v>
      </c>
      <c r="K10" s="131">
        <v>169.113</v>
      </c>
      <c r="L10" s="131">
        <v>190.375</v>
      </c>
      <c r="M10" s="131">
        <v>143.35599999999999</v>
      </c>
      <c r="N10" s="131">
        <v>147.863</v>
      </c>
      <c r="O10">
        <v>95.771000000000001</v>
      </c>
      <c r="P10" t="s">
        <v>147</v>
      </c>
    </row>
    <row r="11" spans="1:16" x14ac:dyDescent="0.25">
      <c r="A11" t="s">
        <v>132</v>
      </c>
      <c r="B11" t="s">
        <v>164</v>
      </c>
      <c r="C11" t="s">
        <v>148</v>
      </c>
      <c r="D11" s="131" t="s">
        <v>147</v>
      </c>
      <c r="E11" s="131" t="s">
        <v>147</v>
      </c>
      <c r="F11" s="131">
        <v>2975.9540000000002</v>
      </c>
      <c r="G11" s="131">
        <v>2955.52</v>
      </c>
      <c r="H11" s="131">
        <v>3454.2739999999999</v>
      </c>
      <c r="I11" s="131">
        <v>3654.9340000000002</v>
      </c>
      <c r="J11" s="131">
        <v>5324.2539999999999</v>
      </c>
      <c r="K11" s="131">
        <v>4249.6949999999997</v>
      </c>
      <c r="L11" s="131">
        <v>4784.018</v>
      </c>
      <c r="M11" s="131">
        <v>3602.4639999999999</v>
      </c>
      <c r="N11" s="131">
        <v>3715.6950000000002</v>
      </c>
      <c r="O11">
        <v>2406.6709999999998</v>
      </c>
      <c r="P11" t="s">
        <v>147</v>
      </c>
    </row>
    <row r="12" spans="1:16" x14ac:dyDescent="0.25">
      <c r="A12" t="s">
        <v>132</v>
      </c>
      <c r="B12" t="s">
        <v>165</v>
      </c>
      <c r="C12" t="s">
        <v>148</v>
      </c>
      <c r="D12" s="131" t="s">
        <v>147</v>
      </c>
      <c r="E12" s="131" t="s">
        <v>147</v>
      </c>
      <c r="F12" s="131">
        <v>2033.5889999999999</v>
      </c>
      <c r="G12" s="131">
        <v>2049.741</v>
      </c>
      <c r="H12" s="131">
        <v>2435.9650000000001</v>
      </c>
      <c r="I12" s="131">
        <v>2649.9839999999999</v>
      </c>
      <c r="J12" s="131">
        <v>4008.5929999999998</v>
      </c>
      <c r="K12" s="131">
        <v>3344.076</v>
      </c>
      <c r="L12" s="131">
        <v>3916.4110000000001</v>
      </c>
      <c r="M12" s="131">
        <v>3204.86</v>
      </c>
      <c r="N12" s="131">
        <v>3574.203</v>
      </c>
      <c r="O12">
        <v>2406.6709999999998</v>
      </c>
      <c r="P12">
        <v>2361.7330000000002</v>
      </c>
    </row>
    <row r="13" spans="1:16" x14ac:dyDescent="0.25">
      <c r="A13" t="s">
        <v>132</v>
      </c>
      <c r="B13" t="s">
        <v>226</v>
      </c>
      <c r="C13" t="s">
        <v>148</v>
      </c>
      <c r="D13" s="131" t="s">
        <v>147</v>
      </c>
      <c r="E13" s="131" t="s">
        <v>147</v>
      </c>
      <c r="F13" s="131">
        <v>0.44500000000000001</v>
      </c>
      <c r="G13" s="131">
        <v>0.25600000000000001</v>
      </c>
      <c r="H13" s="131">
        <v>0.28299999999999997</v>
      </c>
      <c r="I13" s="131">
        <v>0.27800000000000002</v>
      </c>
      <c r="J13" s="131">
        <v>0.26300000000000001</v>
      </c>
      <c r="K13" s="131">
        <v>0.29599999999999999</v>
      </c>
      <c r="L13" s="131">
        <v>0.22800000000000001</v>
      </c>
      <c r="M13" s="131">
        <v>0.21099999999999999</v>
      </c>
      <c r="N13" s="131">
        <v>0.38700000000000001</v>
      </c>
      <c r="O13">
        <v>0.24299999999999999</v>
      </c>
      <c r="P13">
        <v>0.23899999999999999</v>
      </c>
    </row>
    <row r="14" spans="1:16" x14ac:dyDescent="0.25">
      <c r="A14" t="s">
        <v>132</v>
      </c>
      <c r="B14" t="s">
        <v>225</v>
      </c>
      <c r="C14" t="s">
        <v>148</v>
      </c>
      <c r="D14" s="131" t="s">
        <v>147</v>
      </c>
      <c r="E14" s="131" t="s">
        <v>147</v>
      </c>
      <c r="F14" s="131">
        <v>0.55500000000000005</v>
      </c>
      <c r="G14" s="131">
        <v>0.74399999999999999</v>
      </c>
      <c r="H14" s="131">
        <v>0.71699999999999997</v>
      </c>
      <c r="I14" s="131">
        <v>0.72199999999999998</v>
      </c>
      <c r="J14" s="131">
        <v>0.73699999999999999</v>
      </c>
      <c r="K14" s="131">
        <v>0.70399999999999996</v>
      </c>
      <c r="L14" s="131">
        <v>0.77200000000000002</v>
      </c>
      <c r="M14" s="131">
        <v>0.78900000000000003</v>
      </c>
      <c r="N14" s="131">
        <v>0.61299999999999999</v>
      </c>
      <c r="O14">
        <v>0.75700000000000001</v>
      </c>
      <c r="P14">
        <v>0.76100000000000001</v>
      </c>
    </row>
    <row r="15" spans="1:16" x14ac:dyDescent="0.25">
      <c r="A15" t="s">
        <v>132</v>
      </c>
      <c r="B15" t="s">
        <v>159</v>
      </c>
      <c r="C15" t="s">
        <v>148</v>
      </c>
      <c r="D15" s="131" t="s">
        <v>147</v>
      </c>
      <c r="E15" s="131" t="s">
        <v>147</v>
      </c>
      <c r="F15" s="131">
        <v>230.58699999999999</v>
      </c>
      <c r="G15" s="131">
        <v>229.00400000000002</v>
      </c>
      <c r="H15" s="131">
        <v>267.649</v>
      </c>
      <c r="I15" s="131">
        <v>283.197</v>
      </c>
      <c r="J15" s="131">
        <v>412.541</v>
      </c>
      <c r="K15" s="131">
        <v>329.28</v>
      </c>
      <c r="L15" s="131">
        <v>370.68200000000002</v>
      </c>
      <c r="M15" s="131">
        <v>279.13099999999997</v>
      </c>
      <c r="N15" s="131">
        <v>287.90499999999997</v>
      </c>
      <c r="O15">
        <v>186.477</v>
      </c>
      <c r="P15" t="s">
        <v>147</v>
      </c>
    </row>
    <row r="16" spans="1:16" x14ac:dyDescent="0.25">
      <c r="A16" t="s">
        <v>132</v>
      </c>
      <c r="B16" t="s">
        <v>160</v>
      </c>
      <c r="C16" t="s">
        <v>148</v>
      </c>
      <c r="D16" s="131" t="s">
        <v>147</v>
      </c>
      <c r="E16" s="131" t="s">
        <v>147</v>
      </c>
      <c r="F16" s="131">
        <v>128.18099999999998</v>
      </c>
      <c r="G16" s="131">
        <v>127.301</v>
      </c>
      <c r="H16" s="131">
        <v>148.78299999999999</v>
      </c>
      <c r="I16" s="131">
        <v>157.42599999999999</v>
      </c>
      <c r="J16" s="131">
        <v>229.327</v>
      </c>
      <c r="K16" s="131">
        <v>183.04399999999998</v>
      </c>
      <c r="L16" s="131">
        <v>206.05799999999999</v>
      </c>
      <c r="M16" s="131">
        <v>155.166</v>
      </c>
      <c r="N16" s="131">
        <v>160.04300000000001</v>
      </c>
      <c r="O16">
        <v>103.66</v>
      </c>
      <c r="P16" t="s">
        <v>147</v>
      </c>
    </row>
    <row r="17" spans="1:16" x14ac:dyDescent="0.25">
      <c r="A17" t="s">
        <v>33</v>
      </c>
      <c r="B17" t="s">
        <v>149</v>
      </c>
      <c r="C17" t="s">
        <v>148</v>
      </c>
      <c r="D17" s="131">
        <v>1018.048</v>
      </c>
      <c r="E17" s="131">
        <v>1118.9290000000001</v>
      </c>
      <c r="F17" s="131">
        <v>1834.328</v>
      </c>
      <c r="G17" s="131">
        <v>1785.7370000000001</v>
      </c>
      <c r="H17" s="131">
        <v>1805.829</v>
      </c>
      <c r="I17" s="131">
        <v>1845.14</v>
      </c>
      <c r="J17" s="131">
        <v>1915.2049999999999</v>
      </c>
      <c r="K17" s="131">
        <v>1721.1030000000001</v>
      </c>
      <c r="L17" s="131">
        <v>1745.6679999999999</v>
      </c>
      <c r="M17" s="131">
        <v>1879.4290000000001</v>
      </c>
      <c r="N17" s="131" t="s">
        <v>147</v>
      </c>
      <c r="O17" t="s">
        <v>147</v>
      </c>
      <c r="P17" t="s">
        <v>147</v>
      </c>
    </row>
    <row r="18" spans="1:16" x14ac:dyDescent="0.25">
      <c r="A18" t="s">
        <v>33</v>
      </c>
      <c r="B18" t="s">
        <v>164</v>
      </c>
      <c r="C18" t="s">
        <v>148</v>
      </c>
      <c r="D18" s="131">
        <v>1018.048</v>
      </c>
      <c r="E18" s="131">
        <v>1118.9290000000001</v>
      </c>
      <c r="F18" s="131">
        <v>1834.328</v>
      </c>
      <c r="G18" s="131">
        <v>1785.7370000000001</v>
      </c>
      <c r="H18" s="131">
        <v>1805.829</v>
      </c>
      <c r="I18" s="131">
        <v>1845.14</v>
      </c>
      <c r="J18" s="131">
        <v>1915.2049999999999</v>
      </c>
      <c r="K18" s="131">
        <v>1721.1030000000001</v>
      </c>
      <c r="L18" s="131">
        <v>1745.6679999999999</v>
      </c>
      <c r="M18" s="131">
        <v>1879.4290000000001</v>
      </c>
      <c r="N18" s="131" t="s">
        <v>147</v>
      </c>
      <c r="O18" t="s">
        <v>147</v>
      </c>
      <c r="P18" t="s">
        <v>147</v>
      </c>
    </row>
    <row r="19" spans="1:16" x14ac:dyDescent="0.25">
      <c r="A19" t="s">
        <v>33</v>
      </c>
      <c r="B19" t="s">
        <v>165</v>
      </c>
      <c r="C19" t="s">
        <v>148</v>
      </c>
      <c r="D19" s="131">
        <v>835.40499999999997</v>
      </c>
      <c r="E19" s="131">
        <v>926.69399999999996</v>
      </c>
      <c r="F19" s="131">
        <v>1530.8339999999998</v>
      </c>
      <c r="G19" s="131">
        <v>1508.317</v>
      </c>
      <c r="H19" s="131">
        <v>1535.9949999999999</v>
      </c>
      <c r="I19" s="131">
        <v>1587.5059999999999</v>
      </c>
      <c r="J19" s="131">
        <v>1664.473</v>
      </c>
      <c r="K19" s="131">
        <v>1517.989</v>
      </c>
      <c r="L19" s="131">
        <v>1561.7</v>
      </c>
      <c r="M19" s="131">
        <v>1739.6770000000001</v>
      </c>
      <c r="N19" s="131" t="s">
        <v>147</v>
      </c>
      <c r="O19" t="s">
        <v>147</v>
      </c>
      <c r="P19" t="s">
        <v>147</v>
      </c>
    </row>
    <row r="20" spans="1:16" x14ac:dyDescent="0.25">
      <c r="A20" t="s">
        <v>33</v>
      </c>
      <c r="B20" t="s">
        <v>226</v>
      </c>
      <c r="C20" t="s">
        <v>148</v>
      </c>
      <c r="D20" s="131">
        <v>0.36699999999999999</v>
      </c>
      <c r="E20" s="131">
        <v>0.39900000000000002</v>
      </c>
      <c r="F20" s="131">
        <v>0.68200000000000005</v>
      </c>
      <c r="G20" s="131">
        <v>0.71799999999999997</v>
      </c>
      <c r="H20" s="131">
        <v>0.71799999999999997</v>
      </c>
      <c r="I20" s="131">
        <v>0.71499999999999997</v>
      </c>
      <c r="J20" s="131">
        <v>0.69399999999999995</v>
      </c>
      <c r="K20" s="131">
        <v>0.66</v>
      </c>
      <c r="L20" s="131">
        <v>0.63600000000000001</v>
      </c>
      <c r="M20" s="131">
        <v>0.69</v>
      </c>
      <c r="N20" s="131" t="s">
        <v>147</v>
      </c>
      <c r="O20" t="s">
        <v>147</v>
      </c>
      <c r="P20" t="s">
        <v>147</v>
      </c>
    </row>
    <row r="21" spans="1:16" x14ac:dyDescent="0.25">
      <c r="A21" t="s">
        <v>33</v>
      </c>
      <c r="B21" t="s">
        <v>225</v>
      </c>
      <c r="C21" t="s">
        <v>148</v>
      </c>
      <c r="D21" s="131">
        <v>0.63300000000000001</v>
      </c>
      <c r="E21" s="131">
        <v>0.60099999999999998</v>
      </c>
      <c r="F21" s="131">
        <v>0.318</v>
      </c>
      <c r="G21" s="131">
        <v>0.28199999999999997</v>
      </c>
      <c r="H21" s="131">
        <v>0.28199999999999997</v>
      </c>
      <c r="I21" s="131">
        <v>0.28499999999999998</v>
      </c>
      <c r="J21" s="131">
        <v>0.30599999999999999</v>
      </c>
      <c r="K21" s="131">
        <v>0.34</v>
      </c>
      <c r="L21" s="131">
        <v>0.36399999999999999</v>
      </c>
      <c r="M21" s="131">
        <v>0.31</v>
      </c>
      <c r="N21" s="131" t="s">
        <v>147</v>
      </c>
      <c r="O21" t="s">
        <v>147</v>
      </c>
      <c r="P21" t="s">
        <v>147</v>
      </c>
    </row>
    <row r="22" spans="1:16" x14ac:dyDescent="0.25">
      <c r="A22" t="s">
        <v>33</v>
      </c>
      <c r="B22" t="s">
        <v>159</v>
      </c>
      <c r="C22" t="s">
        <v>148</v>
      </c>
      <c r="D22" s="131">
        <v>1674.422</v>
      </c>
      <c r="E22" s="131">
        <v>1840.3430000000001</v>
      </c>
      <c r="F22" s="131">
        <v>3016.9879999999998</v>
      </c>
      <c r="G22" s="131">
        <v>2937.067</v>
      </c>
      <c r="H22" s="131">
        <v>2970.1130000000003</v>
      </c>
      <c r="I22" s="131">
        <v>3034.7689999999998</v>
      </c>
      <c r="J22" s="131">
        <v>3150.009</v>
      </c>
      <c r="K22" s="131">
        <v>2830.761</v>
      </c>
      <c r="L22" s="131">
        <v>2871.1639999999998</v>
      </c>
      <c r="M22" s="131">
        <v>3091.1660000000002</v>
      </c>
      <c r="N22" s="131" t="s">
        <v>147</v>
      </c>
      <c r="O22" t="s">
        <v>147</v>
      </c>
      <c r="P22" t="s">
        <v>147</v>
      </c>
    </row>
    <row r="23" spans="1:16" x14ac:dyDescent="0.25">
      <c r="A23" t="s">
        <v>33</v>
      </c>
      <c r="B23" t="s">
        <v>160</v>
      </c>
      <c r="C23" t="s">
        <v>148</v>
      </c>
      <c r="D23" s="131">
        <v>1101.9160000000002</v>
      </c>
      <c r="E23" s="131">
        <v>1211.106</v>
      </c>
      <c r="F23" s="131">
        <v>1985.44</v>
      </c>
      <c r="G23" s="131">
        <v>1932.845</v>
      </c>
      <c r="H23" s="131">
        <v>1954.5930000000001</v>
      </c>
      <c r="I23" s="131">
        <v>1997.143</v>
      </c>
      <c r="J23" s="131">
        <v>2072.98</v>
      </c>
      <c r="K23" s="131">
        <v>1862.8869999999999</v>
      </c>
      <c r="L23" s="131">
        <v>1889.4760000000001</v>
      </c>
      <c r="M23" s="131">
        <v>2034.2559999999999</v>
      </c>
      <c r="N23" s="131" t="s">
        <v>147</v>
      </c>
      <c r="O23" t="s">
        <v>147</v>
      </c>
      <c r="P23" t="s">
        <v>147</v>
      </c>
    </row>
    <row r="24" spans="1:16" x14ac:dyDescent="0.25">
      <c r="A24" t="s">
        <v>29</v>
      </c>
      <c r="B24" t="s">
        <v>149</v>
      </c>
      <c r="C24" t="s">
        <v>148</v>
      </c>
      <c r="D24" s="131" t="s">
        <v>147</v>
      </c>
      <c r="E24" s="131" t="s">
        <v>147</v>
      </c>
      <c r="F24" s="131" t="s">
        <v>147</v>
      </c>
      <c r="G24" s="131">
        <v>136.453</v>
      </c>
      <c r="H24" s="131">
        <v>143.328</v>
      </c>
      <c r="I24" s="131" t="s">
        <v>147</v>
      </c>
      <c r="J24" s="131">
        <v>149.60000000000002</v>
      </c>
      <c r="K24" s="131">
        <v>187.28199999999998</v>
      </c>
      <c r="L24" s="131">
        <v>243.904</v>
      </c>
      <c r="M24" s="131">
        <v>296</v>
      </c>
      <c r="N24" s="131">
        <v>305.80900000000003</v>
      </c>
      <c r="O24" t="s">
        <v>147</v>
      </c>
      <c r="P24" t="s">
        <v>147</v>
      </c>
    </row>
    <row r="25" spans="1:16" x14ac:dyDescent="0.25">
      <c r="A25" t="s">
        <v>29</v>
      </c>
      <c r="B25" t="s">
        <v>164</v>
      </c>
      <c r="C25" t="s">
        <v>148</v>
      </c>
      <c r="D25" s="131" t="s">
        <v>147</v>
      </c>
      <c r="E25" s="131" t="s">
        <v>147</v>
      </c>
      <c r="F25" s="131" t="s">
        <v>147</v>
      </c>
      <c r="G25" s="131">
        <v>136.453</v>
      </c>
      <c r="H25" s="131">
        <v>143.328</v>
      </c>
      <c r="I25" s="131" t="s">
        <v>147</v>
      </c>
      <c r="J25" s="131">
        <v>149.60000000000002</v>
      </c>
      <c r="K25" s="131">
        <v>187.28199999999998</v>
      </c>
      <c r="L25" s="131">
        <v>243.904</v>
      </c>
      <c r="M25" s="131">
        <v>296</v>
      </c>
      <c r="N25" s="131">
        <v>305.80900000000003</v>
      </c>
      <c r="O25" t="s">
        <v>147</v>
      </c>
      <c r="P25" t="s">
        <v>147</v>
      </c>
    </row>
    <row r="26" spans="1:16" x14ac:dyDescent="0.25">
      <c r="A26" t="s">
        <v>29</v>
      </c>
      <c r="B26" t="s">
        <v>165</v>
      </c>
      <c r="C26" t="s">
        <v>148</v>
      </c>
      <c r="D26" s="131" t="s">
        <v>147</v>
      </c>
      <c r="E26" s="131" t="s">
        <v>147</v>
      </c>
      <c r="F26" s="131" t="s">
        <v>147</v>
      </c>
      <c r="G26" s="131">
        <v>105.667</v>
      </c>
      <c r="H26" s="131">
        <v>112.681</v>
      </c>
      <c r="I26" s="131" t="s">
        <v>147</v>
      </c>
      <c r="J26" s="131">
        <v>122.04499999999999</v>
      </c>
      <c r="K26" s="131">
        <v>155.85899999999998</v>
      </c>
      <c r="L26" s="131">
        <v>207.38300000000001</v>
      </c>
      <c r="M26" s="131">
        <v>265.11899999999997</v>
      </c>
      <c r="N26" s="131">
        <v>293.00700000000001</v>
      </c>
      <c r="O26" t="s">
        <v>147</v>
      </c>
      <c r="P26" t="s">
        <v>147</v>
      </c>
    </row>
    <row r="27" spans="1:16" x14ac:dyDescent="0.25">
      <c r="A27" t="s">
        <v>29</v>
      </c>
      <c r="B27" t="s">
        <v>226</v>
      </c>
      <c r="C27" t="s">
        <v>148</v>
      </c>
      <c r="D27" s="131" t="s">
        <v>147</v>
      </c>
      <c r="E27" s="131" t="s">
        <v>147</v>
      </c>
      <c r="F27" s="131" t="s">
        <v>147</v>
      </c>
      <c r="G27" s="131">
        <v>0.44400000000000001</v>
      </c>
      <c r="H27" s="131">
        <v>0.45400000000000001</v>
      </c>
      <c r="I27" s="131" t="s">
        <v>147</v>
      </c>
      <c r="J27" s="131">
        <v>0.56299999999999994</v>
      </c>
      <c r="K27" s="131">
        <v>0.59599999999999997</v>
      </c>
      <c r="L27" s="131">
        <v>0.64400000000000002</v>
      </c>
      <c r="M27" s="131">
        <v>0.69899999999999995</v>
      </c>
      <c r="N27" s="131">
        <v>0.70299999999999996</v>
      </c>
      <c r="O27" t="s">
        <v>147</v>
      </c>
      <c r="P27" t="s">
        <v>147</v>
      </c>
    </row>
    <row r="28" spans="1:16" x14ac:dyDescent="0.25">
      <c r="A28" t="s">
        <v>29</v>
      </c>
      <c r="B28" t="s">
        <v>225</v>
      </c>
      <c r="C28" t="s">
        <v>148</v>
      </c>
      <c r="D28" s="131" t="s">
        <v>147</v>
      </c>
      <c r="E28" s="131" t="s">
        <v>147</v>
      </c>
      <c r="F28" s="131" t="s">
        <v>147</v>
      </c>
      <c r="G28" s="131">
        <v>0.55600000000000005</v>
      </c>
      <c r="H28" s="131">
        <v>0.54600000000000004</v>
      </c>
      <c r="I28" s="131" t="s">
        <v>147</v>
      </c>
      <c r="J28" s="131">
        <v>0.437</v>
      </c>
      <c r="K28" s="131">
        <v>0.40400000000000003</v>
      </c>
      <c r="L28" s="131">
        <v>0.35599999999999998</v>
      </c>
      <c r="M28" s="131">
        <v>0.30099999999999999</v>
      </c>
      <c r="N28" s="131">
        <v>0.29699999999999999</v>
      </c>
      <c r="O28" t="s">
        <v>147</v>
      </c>
      <c r="P28" t="s">
        <v>147</v>
      </c>
    </row>
    <row r="29" spans="1:16" x14ac:dyDescent="0.25">
      <c r="A29" t="s">
        <v>29</v>
      </c>
      <c r="B29" t="s">
        <v>159</v>
      </c>
      <c r="C29" t="s">
        <v>148</v>
      </c>
      <c r="D29" s="131" t="s">
        <v>147</v>
      </c>
      <c r="E29" s="131" t="s">
        <v>147</v>
      </c>
      <c r="F29" s="131" t="s">
        <v>147</v>
      </c>
      <c r="G29" s="131">
        <v>244.97899999999998</v>
      </c>
      <c r="H29" s="131">
        <v>257.32</v>
      </c>
      <c r="I29" s="131" t="s">
        <v>147</v>
      </c>
      <c r="J29" s="131">
        <v>268.58100000000002</v>
      </c>
      <c r="K29" s="131">
        <v>336.23400000000004</v>
      </c>
      <c r="L29" s="131">
        <v>437.88900000000001</v>
      </c>
      <c r="M29" s="131">
        <v>531.41800000000001</v>
      </c>
      <c r="N29" s="131">
        <v>549.02800000000002</v>
      </c>
      <c r="O29" t="s">
        <v>147</v>
      </c>
      <c r="P29" t="s">
        <v>147</v>
      </c>
    </row>
    <row r="30" spans="1:16" x14ac:dyDescent="0.25">
      <c r="A30" t="s">
        <v>29</v>
      </c>
      <c r="B30" t="s">
        <v>160</v>
      </c>
      <c r="C30" t="s">
        <v>148</v>
      </c>
      <c r="D30" s="131" t="s">
        <v>147</v>
      </c>
      <c r="E30" s="131" t="s">
        <v>147</v>
      </c>
      <c r="F30" s="131" t="s">
        <v>147</v>
      </c>
      <c r="G30" s="131">
        <v>147.69499999999999</v>
      </c>
      <c r="H30" s="131">
        <v>155.13400000000001</v>
      </c>
      <c r="I30" s="131" t="s">
        <v>147</v>
      </c>
      <c r="J30" s="131">
        <v>161.92399999999998</v>
      </c>
      <c r="K30" s="131">
        <v>202.71100000000001</v>
      </c>
      <c r="L30" s="131">
        <v>263.99700000000001</v>
      </c>
      <c r="M30" s="131">
        <v>320.38400000000001</v>
      </c>
      <c r="N30" s="131">
        <v>331.00200000000001</v>
      </c>
      <c r="O30" t="s">
        <v>147</v>
      </c>
      <c r="P30" t="s">
        <v>147</v>
      </c>
    </row>
  </sheetData>
  <pageMargins left="0.7" right="0.7" top="0.75" bottom="0.75" header="0.3" footer="0.3"/>
  <pageSetup paperSize="9" orientation="portrait" verticalDpi="0" r:id="rId1"/>
  <headerFooter>
    <oddHeader>&amp;C&amp;"Calibri"&amp;10&amp;K808080 Public&amp;1#_x000D_</oddHeader>
  </headerFooter>
  <customProperties>
    <customPr name="GUID" r:id="rId2"/>
  </customProperties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E204C-10A9-403A-B4AD-64EC2FFACEE7}">
  <sheetPr>
    <tabColor theme="2" tint="-0.249977111117893"/>
  </sheetPr>
  <dimension ref="A1:BB69"/>
  <sheetViews>
    <sheetView showGridLines="0" workbookViewId="0">
      <pane xSplit="2" ySplit="2" topLeftCell="C42" activePane="bottomRight" state="frozen"/>
      <selection activeCell="J24" sqref="J24"/>
      <selection pane="topRight" activeCell="J24" sqref="J24"/>
      <selection pane="bottomLeft" activeCell="J24" sqref="J24"/>
      <selection pane="bottomRight" activeCell="J24" sqref="J24"/>
    </sheetView>
  </sheetViews>
  <sheetFormatPr defaultRowHeight="15" x14ac:dyDescent="0.25"/>
  <cols>
    <col min="1" max="1" width="17.42578125" bestFit="1" customWidth="1"/>
    <col min="2" max="2" width="41" bestFit="1" customWidth="1"/>
    <col min="3" max="35" width="9" bestFit="1" customWidth="1"/>
    <col min="36" max="54" width="10.7109375" bestFit="1" customWidth="1"/>
    <col min="55" max="55" width="9" bestFit="1" customWidth="1"/>
    <col min="56" max="56" width="17.42578125" bestFit="1" customWidth="1"/>
    <col min="57" max="57" width="18.42578125" bestFit="1" customWidth="1"/>
    <col min="58" max="58" width="13.28515625" bestFit="1" customWidth="1"/>
    <col min="59" max="59" width="16.5703125" bestFit="1" customWidth="1"/>
    <col min="60" max="60" width="19.42578125" bestFit="1" customWidth="1"/>
    <col min="61" max="61" width="24" bestFit="1" customWidth="1"/>
    <col min="62" max="62" width="25" bestFit="1" customWidth="1"/>
    <col min="63" max="63" width="23.7109375" bestFit="1" customWidth="1"/>
  </cols>
  <sheetData>
    <row r="1" spans="1:54" ht="18.75" x14ac:dyDescent="0.3">
      <c r="A1" s="136" t="s">
        <v>103</v>
      </c>
      <c r="B1" s="135" t="s">
        <v>221</v>
      </c>
      <c r="C1" s="135"/>
    </row>
    <row r="2" spans="1:54" s="132" customFormat="1" ht="18.75" x14ac:dyDescent="0.3">
      <c r="A2" s="134" t="s">
        <v>220</v>
      </c>
      <c r="B2" s="134" t="s">
        <v>230</v>
      </c>
      <c r="C2" s="132" t="s">
        <v>217</v>
      </c>
      <c r="D2" s="132" t="s">
        <v>216</v>
      </c>
      <c r="E2" s="132" t="s">
        <v>215</v>
      </c>
      <c r="F2" s="132" t="s">
        <v>214</v>
      </c>
      <c r="G2" s="132" t="s">
        <v>213</v>
      </c>
      <c r="H2" s="132" t="s">
        <v>212</v>
      </c>
      <c r="I2" s="132" t="s">
        <v>211</v>
      </c>
      <c r="J2" s="132" t="s">
        <v>210</v>
      </c>
      <c r="K2" s="132" t="s">
        <v>209</v>
      </c>
      <c r="L2" s="132" t="s">
        <v>208</v>
      </c>
      <c r="M2" s="132" t="s">
        <v>207</v>
      </c>
      <c r="N2" s="132" t="s">
        <v>206</v>
      </c>
      <c r="O2" s="132" t="s">
        <v>205</v>
      </c>
      <c r="P2" s="132" t="s">
        <v>204</v>
      </c>
      <c r="Q2" s="132" t="s">
        <v>203</v>
      </c>
      <c r="R2" s="132" t="s">
        <v>202</v>
      </c>
      <c r="S2" s="132" t="s">
        <v>201</v>
      </c>
      <c r="T2" s="132" t="s">
        <v>200</v>
      </c>
      <c r="U2" s="132" t="s">
        <v>199</v>
      </c>
      <c r="V2" s="132" t="s">
        <v>198</v>
      </c>
      <c r="W2" s="132" t="s">
        <v>197</v>
      </c>
      <c r="X2" s="132" t="s">
        <v>196</v>
      </c>
      <c r="Y2" s="132" t="s">
        <v>195</v>
      </c>
      <c r="Z2" s="132" t="s">
        <v>194</v>
      </c>
      <c r="AA2" s="132" t="s">
        <v>193</v>
      </c>
      <c r="AB2" s="132" t="s">
        <v>192</v>
      </c>
      <c r="AC2" s="132" t="s">
        <v>191</v>
      </c>
      <c r="AD2" s="132" t="s">
        <v>190</v>
      </c>
      <c r="AE2" s="132" t="s">
        <v>189</v>
      </c>
      <c r="AF2" s="132" t="s">
        <v>188</v>
      </c>
      <c r="AG2" s="132" t="s">
        <v>187</v>
      </c>
      <c r="AH2" s="132" t="s">
        <v>186</v>
      </c>
      <c r="AI2" s="132" t="s">
        <v>185</v>
      </c>
      <c r="AJ2" s="132" t="s">
        <v>184</v>
      </c>
      <c r="AK2" s="132" t="s">
        <v>183</v>
      </c>
      <c r="AL2" s="132" t="s">
        <v>182</v>
      </c>
      <c r="AM2" s="132" t="s">
        <v>181</v>
      </c>
      <c r="AN2" s="132" t="s">
        <v>180</v>
      </c>
      <c r="AO2" s="132" t="s">
        <v>179</v>
      </c>
      <c r="AP2" s="132" t="s">
        <v>178</v>
      </c>
      <c r="AQ2" s="132" t="s">
        <v>177</v>
      </c>
      <c r="AR2" s="132" t="s">
        <v>176</v>
      </c>
      <c r="AS2" s="132" t="s">
        <v>175</v>
      </c>
      <c r="AT2" s="132" t="s">
        <v>174</v>
      </c>
      <c r="AU2" s="132" t="s">
        <v>173</v>
      </c>
      <c r="AV2" s="132" t="s">
        <v>172</v>
      </c>
      <c r="AW2" s="132" t="s">
        <v>171</v>
      </c>
      <c r="AX2" s="132" t="s">
        <v>170</v>
      </c>
      <c r="AY2" s="132" t="s">
        <v>169</v>
      </c>
      <c r="AZ2" s="132" t="s">
        <v>168</v>
      </c>
      <c r="BA2" s="132" t="s">
        <v>167</v>
      </c>
      <c r="BB2" s="132" t="s">
        <v>166</v>
      </c>
    </row>
    <row r="3" spans="1:54" x14ac:dyDescent="0.25">
      <c r="A3" t="s">
        <v>142</v>
      </c>
      <c r="B3" t="s">
        <v>228</v>
      </c>
      <c r="C3" s="131" t="s">
        <v>147</v>
      </c>
      <c r="D3" s="131" t="s">
        <v>147</v>
      </c>
      <c r="E3" s="131" t="s">
        <v>147</v>
      </c>
      <c r="F3" s="131" t="s">
        <v>147</v>
      </c>
      <c r="G3" s="131" t="s">
        <v>147</v>
      </c>
      <c r="H3" s="131">
        <v>19.84</v>
      </c>
      <c r="I3" s="131">
        <v>41.69</v>
      </c>
      <c r="J3" s="131">
        <v>54.6</v>
      </c>
      <c r="K3" s="131" t="s">
        <v>147</v>
      </c>
      <c r="L3" s="131">
        <v>96.57</v>
      </c>
      <c r="M3" s="131" t="s">
        <v>147</v>
      </c>
      <c r="N3" s="131">
        <v>67.7</v>
      </c>
      <c r="O3" s="131" t="s">
        <v>147</v>
      </c>
      <c r="P3" s="131">
        <v>62.4</v>
      </c>
      <c r="Q3" s="131" t="s">
        <v>147</v>
      </c>
      <c r="R3" s="131">
        <v>91.74</v>
      </c>
      <c r="S3" s="131" t="s">
        <v>147</v>
      </c>
      <c r="T3" s="131" t="s">
        <v>147</v>
      </c>
      <c r="U3" s="131" t="s">
        <v>147</v>
      </c>
      <c r="V3" s="131">
        <v>110.36</v>
      </c>
      <c r="W3" s="131" t="s">
        <v>147</v>
      </c>
      <c r="X3" s="131">
        <v>116.28</v>
      </c>
      <c r="Y3" s="131" t="s">
        <v>147</v>
      </c>
      <c r="Z3" s="131">
        <v>157.62899999999999</v>
      </c>
      <c r="AA3" s="131" t="s">
        <v>147</v>
      </c>
      <c r="AB3" s="131">
        <v>136.52000000000001</v>
      </c>
      <c r="AC3" s="131" t="s">
        <v>147</v>
      </c>
      <c r="AD3" s="131">
        <v>155.51</v>
      </c>
      <c r="AE3" s="131" t="s">
        <v>147</v>
      </c>
      <c r="AF3" s="131">
        <v>151.72999999999999</v>
      </c>
      <c r="AG3" s="131">
        <v>313.786</v>
      </c>
      <c r="AH3" s="131">
        <v>233.13900000000001</v>
      </c>
      <c r="AI3" s="131">
        <v>266.56200000000001</v>
      </c>
      <c r="AJ3" s="131">
        <v>308.55200000000002</v>
      </c>
      <c r="AK3" s="131">
        <v>334.101</v>
      </c>
      <c r="AL3" s="131">
        <v>459.82400000000001</v>
      </c>
      <c r="AM3" s="131">
        <v>484.74700000000001</v>
      </c>
      <c r="AN3" s="131">
        <v>591.16399999999999</v>
      </c>
      <c r="AO3" s="131">
        <v>770.65800000000002</v>
      </c>
      <c r="AP3" s="131">
        <v>960.827</v>
      </c>
      <c r="AQ3" s="131">
        <v>310.87799999999999</v>
      </c>
      <c r="AR3" s="131">
        <v>280.173</v>
      </c>
      <c r="AS3" s="131">
        <v>169.73099999999999</v>
      </c>
      <c r="AT3" s="131">
        <v>203.322</v>
      </c>
      <c r="AU3" s="131">
        <v>237.017</v>
      </c>
      <c r="AV3" s="131">
        <v>308.11399999999998</v>
      </c>
      <c r="AW3" s="131">
        <v>234.358</v>
      </c>
      <c r="AX3" s="131">
        <v>365.55700000000002</v>
      </c>
      <c r="AY3" s="131">
        <v>589.59699999999998</v>
      </c>
      <c r="AZ3" s="131">
        <v>432.41699999999997</v>
      </c>
      <c r="BA3">
        <v>189.83199999999999</v>
      </c>
      <c r="BB3">
        <v>111.504</v>
      </c>
    </row>
    <row r="4" spans="1:54" x14ac:dyDescent="0.25">
      <c r="A4" t="s">
        <v>142</v>
      </c>
      <c r="B4" t="s">
        <v>229</v>
      </c>
      <c r="C4" s="131" t="s">
        <v>147</v>
      </c>
      <c r="D4" s="131" t="s">
        <v>147</v>
      </c>
      <c r="E4" s="131" t="s">
        <v>147</v>
      </c>
      <c r="F4" s="131" t="s">
        <v>147</v>
      </c>
      <c r="G4" s="131" t="s">
        <v>147</v>
      </c>
      <c r="H4" s="131">
        <v>0.151</v>
      </c>
      <c r="I4" s="131">
        <v>0.29099999999999998</v>
      </c>
      <c r="J4" s="131">
        <v>0.33300000000000002</v>
      </c>
      <c r="K4" s="131" t="s">
        <v>147</v>
      </c>
      <c r="L4" s="131">
        <v>0.48499999999999999</v>
      </c>
      <c r="M4" s="131" t="s">
        <v>147</v>
      </c>
      <c r="N4" s="131">
        <v>0.27100000000000002</v>
      </c>
      <c r="O4" s="131" t="s">
        <v>147</v>
      </c>
      <c r="P4" s="131">
        <v>0.20499999999999999</v>
      </c>
      <c r="Q4" s="131" t="s">
        <v>147</v>
      </c>
      <c r="R4" s="131">
        <v>0.23499999999999999</v>
      </c>
      <c r="S4" s="131" t="s">
        <v>147</v>
      </c>
      <c r="T4" s="131" t="s">
        <v>147</v>
      </c>
      <c r="U4" s="131" t="s">
        <v>147</v>
      </c>
      <c r="V4" s="131">
        <v>0.24299999999999999</v>
      </c>
      <c r="W4" s="131" t="s">
        <v>147</v>
      </c>
      <c r="X4" s="131">
        <v>0.22700000000000001</v>
      </c>
      <c r="Y4" s="131" t="s">
        <v>147</v>
      </c>
      <c r="Z4" s="131">
        <v>0.27400000000000002</v>
      </c>
      <c r="AA4" s="131" t="s">
        <v>147</v>
      </c>
      <c r="AB4" s="131">
        <v>0.214</v>
      </c>
      <c r="AC4" s="131" t="s">
        <v>147</v>
      </c>
      <c r="AD4" s="131">
        <v>0.21299999999999999</v>
      </c>
      <c r="AE4" s="131" t="s">
        <v>147</v>
      </c>
      <c r="AF4" s="131">
        <v>0.182</v>
      </c>
      <c r="AG4" s="131">
        <v>0.35</v>
      </c>
      <c r="AH4" s="131">
        <v>0.24199999999999999</v>
      </c>
      <c r="AI4" s="131">
        <v>0.25600000000000001</v>
      </c>
      <c r="AJ4" s="131">
        <v>0.27200000000000002</v>
      </c>
      <c r="AK4" s="131">
        <v>0.26500000000000001</v>
      </c>
      <c r="AL4" s="131">
        <v>0.35799999999999998</v>
      </c>
      <c r="AM4" s="131">
        <v>0.35399999999999998</v>
      </c>
      <c r="AN4" s="131">
        <v>0.40200000000000002</v>
      </c>
      <c r="AO4" s="131">
        <v>0.50800000000000001</v>
      </c>
      <c r="AP4" s="131">
        <v>0.61</v>
      </c>
      <c r="AQ4" s="131">
        <v>0.192</v>
      </c>
      <c r="AR4" s="131">
        <v>0.17100000000000001</v>
      </c>
      <c r="AS4" s="131">
        <v>0.1</v>
      </c>
      <c r="AT4" s="131">
        <v>0.113</v>
      </c>
      <c r="AU4" s="131">
        <v>0.125</v>
      </c>
      <c r="AV4" s="131">
        <v>0.155</v>
      </c>
      <c r="AW4" s="131">
        <v>0.11799999999999999</v>
      </c>
      <c r="AX4" s="131">
        <v>0.16600000000000001</v>
      </c>
      <c r="AY4" s="131">
        <v>0.23699999999999999</v>
      </c>
      <c r="AZ4" s="131">
        <v>0.16500000000000001</v>
      </c>
      <c r="BA4">
        <v>7.0000000000000007E-2</v>
      </c>
      <c r="BB4" t="s">
        <v>147</v>
      </c>
    </row>
    <row r="5" spans="1:54" x14ac:dyDescent="0.25">
      <c r="A5" t="s">
        <v>12</v>
      </c>
      <c r="B5" t="s">
        <v>228</v>
      </c>
      <c r="C5" s="131" t="s">
        <v>147</v>
      </c>
      <c r="D5" s="131" t="s">
        <v>147</v>
      </c>
      <c r="E5" s="131" t="s">
        <v>147</v>
      </c>
      <c r="F5" s="131">
        <v>19.832000000000001</v>
      </c>
      <c r="G5" s="131">
        <v>26.068000000000001</v>
      </c>
      <c r="H5" s="131">
        <v>22.835000000000001</v>
      </c>
      <c r="I5" s="131">
        <v>25.902999999999999</v>
      </c>
      <c r="J5" s="131">
        <v>25.536999999999999</v>
      </c>
      <c r="K5" s="131">
        <v>29.658999999999999</v>
      </c>
      <c r="L5" s="131">
        <v>29.282</v>
      </c>
      <c r="M5" s="131">
        <v>33.546999999999997</v>
      </c>
      <c r="N5" s="131">
        <v>32.923999999999999</v>
      </c>
      <c r="O5" s="131">
        <v>20.844999999999999</v>
      </c>
      <c r="P5" s="131">
        <v>18.611999999999998</v>
      </c>
      <c r="Q5" s="131">
        <v>23.170999999999999</v>
      </c>
      <c r="R5" s="131">
        <v>13.635999999999999</v>
      </c>
      <c r="S5" s="131">
        <v>9.9990000000000006</v>
      </c>
      <c r="T5" s="131">
        <v>17.802</v>
      </c>
      <c r="U5" s="131">
        <v>15.311</v>
      </c>
      <c r="V5" s="131">
        <v>20.847000000000001</v>
      </c>
      <c r="W5" s="131">
        <v>23.588999999999999</v>
      </c>
      <c r="X5" s="131">
        <v>24.132000000000001</v>
      </c>
      <c r="Y5" s="131">
        <v>24.295000000000002</v>
      </c>
      <c r="Z5" s="131">
        <v>25.731999999999999</v>
      </c>
      <c r="AA5" s="131">
        <v>27.385999999999999</v>
      </c>
      <c r="AB5" s="131">
        <v>26.527000000000001</v>
      </c>
      <c r="AC5" s="131">
        <v>23.321999999999999</v>
      </c>
      <c r="AD5" s="131">
        <v>29.872</v>
      </c>
      <c r="AE5" s="131">
        <v>29.18</v>
      </c>
      <c r="AF5" s="131">
        <v>24.981999999999999</v>
      </c>
      <c r="AG5" s="131">
        <v>33.533999999999999</v>
      </c>
      <c r="AH5" s="131">
        <v>33.6</v>
      </c>
      <c r="AI5" s="131">
        <v>42.399000000000001</v>
      </c>
      <c r="AJ5" s="131">
        <v>31.885999999999999</v>
      </c>
      <c r="AK5" s="131">
        <v>71.167000000000002</v>
      </c>
      <c r="AL5" s="131">
        <v>92.27</v>
      </c>
      <c r="AM5" s="131">
        <v>120.979</v>
      </c>
      <c r="AN5" s="131">
        <v>120.82299999999999</v>
      </c>
      <c r="AO5" s="131">
        <v>120.101</v>
      </c>
      <c r="AP5" s="131">
        <v>124.55500000000001</v>
      </c>
      <c r="AQ5" s="131">
        <v>143.101</v>
      </c>
      <c r="AR5" s="131">
        <v>128.41499999999999</v>
      </c>
      <c r="AS5" s="131">
        <v>140.89400000000001</v>
      </c>
      <c r="AT5" s="131">
        <v>139.34</v>
      </c>
      <c r="AU5" s="131">
        <v>151.40199999999999</v>
      </c>
      <c r="AV5" s="131">
        <v>149.107</v>
      </c>
      <c r="AW5" s="131">
        <v>155.18299999999999</v>
      </c>
      <c r="AX5" s="131">
        <v>224.06700000000001</v>
      </c>
      <c r="AY5" s="131">
        <v>214.43700000000001</v>
      </c>
      <c r="AZ5" s="131">
        <v>310.77</v>
      </c>
      <c r="BA5" t="s">
        <v>147</v>
      </c>
      <c r="BB5" t="s">
        <v>147</v>
      </c>
    </row>
    <row r="6" spans="1:54" x14ac:dyDescent="0.25">
      <c r="A6" t="s">
        <v>12</v>
      </c>
      <c r="B6" t="s">
        <v>229</v>
      </c>
      <c r="C6" s="131" t="s">
        <v>147</v>
      </c>
      <c r="D6" s="131" t="s">
        <v>147</v>
      </c>
      <c r="E6" s="131" t="s">
        <v>147</v>
      </c>
      <c r="F6" s="131">
        <v>0.32700000000000001</v>
      </c>
      <c r="G6" s="131">
        <v>0.40600000000000003</v>
      </c>
      <c r="H6" s="131">
        <v>0.32400000000000001</v>
      </c>
      <c r="I6" s="131">
        <v>0.34200000000000003</v>
      </c>
      <c r="J6" s="131">
        <v>0.316</v>
      </c>
      <c r="K6" s="131">
        <v>0.34300000000000003</v>
      </c>
      <c r="L6" s="131">
        <v>0.318</v>
      </c>
      <c r="M6" s="131">
        <v>0.34599999999999997</v>
      </c>
      <c r="N6" s="131">
        <v>0.32100000000000001</v>
      </c>
      <c r="O6" s="131">
        <v>0.19400000000000001</v>
      </c>
      <c r="P6" s="131">
        <v>0.16700000000000001</v>
      </c>
      <c r="Q6" s="131">
        <v>0.19400000000000001</v>
      </c>
      <c r="R6" s="131">
        <v>0.107</v>
      </c>
      <c r="S6" s="131">
        <v>7.2999999999999995E-2</v>
      </c>
      <c r="T6" s="131">
        <v>0.121</v>
      </c>
      <c r="U6" s="131">
        <v>9.9000000000000005E-2</v>
      </c>
      <c r="V6" s="131">
        <v>0.13</v>
      </c>
      <c r="W6" s="131">
        <v>0.14000000000000001</v>
      </c>
      <c r="X6" s="131">
        <v>0.13700000000000001</v>
      </c>
      <c r="Y6" s="131">
        <v>0.13400000000000001</v>
      </c>
      <c r="Z6" s="131">
        <v>0.13700000000000001</v>
      </c>
      <c r="AA6" s="131">
        <v>0.14000000000000001</v>
      </c>
      <c r="AB6" s="131">
        <v>0.13100000000000001</v>
      </c>
      <c r="AC6" s="131">
        <v>0.11</v>
      </c>
      <c r="AD6" s="131">
        <v>0.13600000000000001</v>
      </c>
      <c r="AE6" s="131">
        <v>0.13</v>
      </c>
      <c r="AF6" s="131">
        <v>0.108</v>
      </c>
      <c r="AG6" s="131">
        <v>0.13900000000000001</v>
      </c>
      <c r="AH6" s="131">
        <v>0.13300000000000001</v>
      </c>
      <c r="AI6" s="131">
        <v>0.159</v>
      </c>
      <c r="AJ6" s="131">
        <v>0.113</v>
      </c>
      <c r="AK6" s="131">
        <v>0.24399999999999999</v>
      </c>
      <c r="AL6" s="131">
        <v>0.32300000000000001</v>
      </c>
      <c r="AM6" s="131">
        <v>0.41099999999999998</v>
      </c>
      <c r="AN6" s="131">
        <v>0.39200000000000002</v>
      </c>
      <c r="AO6" s="131">
        <v>0.379</v>
      </c>
      <c r="AP6" s="131">
        <v>0.38800000000000001</v>
      </c>
      <c r="AQ6" s="131">
        <v>0.433</v>
      </c>
      <c r="AR6" s="131">
        <v>0.375</v>
      </c>
      <c r="AS6" s="131">
        <v>0.39600000000000002</v>
      </c>
      <c r="AT6" s="131">
        <v>0.38</v>
      </c>
      <c r="AU6" s="131">
        <v>0.39500000000000002</v>
      </c>
      <c r="AV6" s="131">
        <v>0.377</v>
      </c>
      <c r="AW6" s="131">
        <v>0.40799999999999997</v>
      </c>
      <c r="AX6" s="131">
        <v>0.55100000000000005</v>
      </c>
      <c r="AY6" s="131">
        <v>0.47799999999999998</v>
      </c>
      <c r="AZ6" s="131">
        <v>0.65600000000000003</v>
      </c>
      <c r="BA6" t="s">
        <v>147</v>
      </c>
      <c r="BB6" t="s">
        <v>147</v>
      </c>
    </row>
    <row r="7" spans="1:54" x14ac:dyDescent="0.25">
      <c r="A7" t="s">
        <v>21</v>
      </c>
      <c r="B7" t="s">
        <v>228</v>
      </c>
      <c r="C7" s="131">
        <v>68.319000000000003</v>
      </c>
      <c r="D7" s="131">
        <v>87.209000000000003</v>
      </c>
      <c r="E7" s="131">
        <v>90.356999999999999</v>
      </c>
      <c r="F7" s="131">
        <v>80.724000000000004</v>
      </c>
      <c r="G7" s="131">
        <v>66.438000000000002</v>
      </c>
      <c r="H7" s="131">
        <v>73.649000000000001</v>
      </c>
      <c r="I7" s="131">
        <v>95.847999999999999</v>
      </c>
      <c r="J7" s="131">
        <v>87.742000000000004</v>
      </c>
      <c r="K7" s="131">
        <v>87.183999999999997</v>
      </c>
      <c r="L7" s="131">
        <v>84.244</v>
      </c>
      <c r="M7" s="131">
        <v>94.236999999999995</v>
      </c>
      <c r="N7" s="131">
        <v>90.897999999999996</v>
      </c>
      <c r="O7" s="131">
        <v>85.635000000000005</v>
      </c>
      <c r="P7" s="131">
        <v>73.414000000000001</v>
      </c>
      <c r="Q7" s="131">
        <v>62.692</v>
      </c>
      <c r="R7" s="131">
        <v>45.241</v>
      </c>
      <c r="S7" s="131" t="s">
        <v>147</v>
      </c>
      <c r="T7" s="131" t="s">
        <v>147</v>
      </c>
      <c r="U7" s="131" t="s">
        <v>147</v>
      </c>
      <c r="V7" s="131" t="s">
        <v>147</v>
      </c>
      <c r="W7" s="131">
        <v>41.362000000000002</v>
      </c>
      <c r="X7" s="131">
        <v>43.773000000000003</v>
      </c>
      <c r="Y7" s="131">
        <v>56.448</v>
      </c>
      <c r="Z7" s="131">
        <v>54.548000000000002</v>
      </c>
      <c r="AA7" s="131">
        <v>70.384</v>
      </c>
      <c r="AB7" s="131">
        <v>49.744999999999997</v>
      </c>
      <c r="AC7" s="131" t="s">
        <v>147</v>
      </c>
      <c r="AD7" s="131" t="s">
        <v>147</v>
      </c>
      <c r="AE7" s="131" t="s">
        <v>147</v>
      </c>
      <c r="AF7" s="131" t="s">
        <v>147</v>
      </c>
      <c r="AG7" s="131" t="s">
        <v>147</v>
      </c>
      <c r="AH7" s="131" t="s">
        <v>147</v>
      </c>
      <c r="AI7" s="131" t="s">
        <v>147</v>
      </c>
      <c r="AJ7" s="131">
        <v>94.262</v>
      </c>
      <c r="AK7" s="131" t="s">
        <v>147</v>
      </c>
      <c r="AL7" s="131" t="s">
        <v>147</v>
      </c>
      <c r="AM7" s="131">
        <v>56.085999999999999</v>
      </c>
      <c r="AN7" s="131">
        <v>150.846</v>
      </c>
      <c r="AO7" s="131">
        <v>210.798</v>
      </c>
      <c r="AP7" s="131">
        <v>194.75800000000001</v>
      </c>
      <c r="AQ7" s="131">
        <v>166.84100000000001</v>
      </c>
      <c r="AR7" s="131">
        <v>161.27099999999999</v>
      </c>
      <c r="AS7" s="131">
        <v>168.86099999999999</v>
      </c>
      <c r="AT7" s="131">
        <v>160.19399999999999</v>
      </c>
      <c r="AU7" s="131">
        <v>173.03</v>
      </c>
      <c r="AV7" s="131">
        <v>236.95</v>
      </c>
      <c r="AW7" s="131">
        <v>291.30599999999998</v>
      </c>
      <c r="AX7" s="131">
        <v>179.65899999999999</v>
      </c>
      <c r="AY7" s="131">
        <v>350.44499999999999</v>
      </c>
      <c r="AZ7" s="131">
        <v>478.476</v>
      </c>
      <c r="BA7" t="s">
        <v>147</v>
      </c>
      <c r="BB7" t="s">
        <v>147</v>
      </c>
    </row>
    <row r="8" spans="1:54" x14ac:dyDescent="0.25">
      <c r="A8" t="s">
        <v>21</v>
      </c>
      <c r="B8" t="s">
        <v>229</v>
      </c>
      <c r="C8" s="131">
        <v>1.2969999999999999</v>
      </c>
      <c r="D8" s="131">
        <v>1.496</v>
      </c>
      <c r="E8" s="131">
        <v>1.3640000000000001</v>
      </c>
      <c r="F8" s="131">
        <v>1.1259999999999999</v>
      </c>
      <c r="G8" s="131">
        <v>0.86299999999999999</v>
      </c>
      <c r="H8" s="131">
        <v>0.89500000000000002</v>
      </c>
      <c r="I8" s="131">
        <v>1.071</v>
      </c>
      <c r="J8" s="131">
        <v>0.93200000000000005</v>
      </c>
      <c r="K8" s="131">
        <v>0.85599999999999998</v>
      </c>
      <c r="L8" s="131">
        <v>0.78200000000000003</v>
      </c>
      <c r="M8" s="131">
        <v>0.81</v>
      </c>
      <c r="N8" s="131">
        <v>0.73099999999999998</v>
      </c>
      <c r="O8" s="131">
        <v>0.66100000000000003</v>
      </c>
      <c r="P8" s="131">
        <v>0.54600000000000004</v>
      </c>
      <c r="Q8" s="131">
        <v>0.435</v>
      </c>
      <c r="R8" s="131">
        <v>0.28999999999999998</v>
      </c>
      <c r="S8" s="131" t="s">
        <v>147</v>
      </c>
      <c r="T8" s="131" t="s">
        <v>147</v>
      </c>
      <c r="U8" s="131" t="s">
        <v>147</v>
      </c>
      <c r="V8" s="131" t="s">
        <v>147</v>
      </c>
      <c r="W8" s="131">
        <v>0.20899999999999999</v>
      </c>
      <c r="X8" s="131">
        <v>0.20799999999999999</v>
      </c>
      <c r="Y8" s="131">
        <v>0.26300000000000001</v>
      </c>
      <c r="Z8" s="131">
        <v>0.24299999999999999</v>
      </c>
      <c r="AA8" s="131">
        <v>0.30199999999999999</v>
      </c>
      <c r="AB8" s="131">
        <v>0.20499999999999999</v>
      </c>
      <c r="AC8" s="131" t="s">
        <v>147</v>
      </c>
      <c r="AD8" s="131" t="s">
        <v>147</v>
      </c>
      <c r="AE8" s="131" t="s">
        <v>147</v>
      </c>
      <c r="AF8" s="131" t="s">
        <v>147</v>
      </c>
      <c r="AG8" s="131" t="s">
        <v>147</v>
      </c>
      <c r="AH8" s="131" t="s">
        <v>147</v>
      </c>
      <c r="AI8" s="131" t="s">
        <v>147</v>
      </c>
      <c r="AJ8" s="131">
        <v>0.27400000000000002</v>
      </c>
      <c r="AK8" s="131" t="s">
        <v>147</v>
      </c>
      <c r="AL8" s="131" t="s">
        <v>147</v>
      </c>
      <c r="AM8" s="131">
        <v>0.154</v>
      </c>
      <c r="AN8" s="131">
        <v>0.39800000000000002</v>
      </c>
      <c r="AO8" s="131">
        <v>0.54300000000000004</v>
      </c>
      <c r="AP8" s="131">
        <v>0.49399999999999999</v>
      </c>
      <c r="AQ8" s="131">
        <v>0.41199999999999998</v>
      </c>
      <c r="AR8" s="131">
        <v>0.38800000000000001</v>
      </c>
      <c r="AS8" s="131">
        <v>0.39400000000000002</v>
      </c>
      <c r="AT8" s="131">
        <v>0.36099999999999999</v>
      </c>
      <c r="AU8" s="131">
        <v>0.376</v>
      </c>
      <c r="AV8" s="131">
        <v>0.49399999999999999</v>
      </c>
      <c r="AW8" s="131">
        <v>0.629</v>
      </c>
      <c r="AX8" s="131">
        <v>0.35499999999999998</v>
      </c>
      <c r="AY8" s="131">
        <v>0.621</v>
      </c>
      <c r="AZ8" s="131">
        <v>0.80200000000000005</v>
      </c>
      <c r="BA8" t="s">
        <v>147</v>
      </c>
      <c r="BB8" t="s">
        <v>147</v>
      </c>
    </row>
    <row r="9" spans="1:54" x14ac:dyDescent="0.25">
      <c r="A9" t="s">
        <v>139</v>
      </c>
      <c r="B9" t="s">
        <v>228</v>
      </c>
      <c r="C9" s="131" t="s">
        <v>147</v>
      </c>
      <c r="D9" s="131" t="s">
        <v>147</v>
      </c>
      <c r="E9" s="131" t="s">
        <v>147</v>
      </c>
      <c r="F9" s="131" t="s">
        <v>147</v>
      </c>
      <c r="G9" s="131" t="s">
        <v>147</v>
      </c>
      <c r="H9" s="131" t="s">
        <v>147</v>
      </c>
      <c r="I9" s="131" t="s">
        <v>147</v>
      </c>
      <c r="J9" s="131" t="s">
        <v>147</v>
      </c>
      <c r="K9" s="131" t="s">
        <v>147</v>
      </c>
      <c r="L9" s="131" t="s">
        <v>147</v>
      </c>
      <c r="M9" s="131" t="s">
        <v>147</v>
      </c>
      <c r="N9" s="131" t="s">
        <v>147</v>
      </c>
      <c r="O9" s="131" t="s">
        <v>147</v>
      </c>
      <c r="P9" s="131" t="s">
        <v>147</v>
      </c>
      <c r="Q9" s="131" t="s">
        <v>147</v>
      </c>
      <c r="R9" s="131" t="s">
        <v>147</v>
      </c>
      <c r="S9" s="131" t="s">
        <v>147</v>
      </c>
      <c r="T9" s="131" t="s">
        <v>147</v>
      </c>
      <c r="U9" s="131" t="s">
        <v>147</v>
      </c>
      <c r="V9" s="131" t="s">
        <v>147</v>
      </c>
      <c r="W9" s="131" t="s">
        <v>147</v>
      </c>
      <c r="X9" s="131" t="s">
        <v>147</v>
      </c>
      <c r="Y9" s="131" t="s">
        <v>147</v>
      </c>
      <c r="Z9" s="131" t="s">
        <v>147</v>
      </c>
      <c r="AA9" s="131" t="s">
        <v>147</v>
      </c>
      <c r="AB9" s="131" t="s">
        <v>147</v>
      </c>
      <c r="AC9" s="131" t="s">
        <v>147</v>
      </c>
      <c r="AD9" s="131" t="s">
        <v>147</v>
      </c>
      <c r="AE9" s="131" t="s">
        <v>147</v>
      </c>
      <c r="AF9" s="131" t="s">
        <v>147</v>
      </c>
      <c r="AG9" s="131" t="s">
        <v>147</v>
      </c>
      <c r="AH9" s="131" t="s">
        <v>147</v>
      </c>
      <c r="AI9" s="131" t="s">
        <v>147</v>
      </c>
      <c r="AJ9" s="131" t="s">
        <v>147</v>
      </c>
      <c r="AK9" s="131" t="s">
        <v>147</v>
      </c>
      <c r="AL9" s="131" t="s">
        <v>147</v>
      </c>
      <c r="AM9" s="131" t="s">
        <v>147</v>
      </c>
      <c r="AN9" s="131" t="s">
        <v>147</v>
      </c>
      <c r="AO9" s="131" t="s">
        <v>147</v>
      </c>
      <c r="AP9" s="131">
        <v>2624.4090000000001</v>
      </c>
      <c r="AQ9" s="131">
        <v>3007.7539999999999</v>
      </c>
      <c r="AR9" s="131">
        <v>2587.1750000000002</v>
      </c>
      <c r="AS9" s="131">
        <v>2528.6990000000001</v>
      </c>
      <c r="AT9" s="131">
        <v>2999.0349999999999</v>
      </c>
      <c r="AU9" s="131">
        <v>3194.453</v>
      </c>
      <c r="AV9" s="131">
        <v>3573.2109999999998</v>
      </c>
      <c r="AW9" s="131">
        <v>3960.0790000000002</v>
      </c>
      <c r="AX9" s="131">
        <v>3893.8919999999998</v>
      </c>
      <c r="AY9" s="131">
        <v>3843.96</v>
      </c>
      <c r="AZ9" s="131">
        <v>5482.5609999999997</v>
      </c>
      <c r="BA9" t="s">
        <v>147</v>
      </c>
      <c r="BB9" t="s">
        <v>147</v>
      </c>
    </row>
    <row r="10" spans="1:54" x14ac:dyDescent="0.25">
      <c r="A10" t="s">
        <v>139</v>
      </c>
      <c r="B10" t="s">
        <v>229</v>
      </c>
      <c r="C10" s="131" t="s">
        <v>147</v>
      </c>
      <c r="D10" s="131" t="s">
        <v>147</v>
      </c>
      <c r="E10" s="131" t="s">
        <v>147</v>
      </c>
      <c r="F10" s="131" t="s">
        <v>147</v>
      </c>
      <c r="G10" s="131" t="s">
        <v>147</v>
      </c>
      <c r="H10" s="131" t="s">
        <v>147</v>
      </c>
      <c r="I10" s="131" t="s">
        <v>147</v>
      </c>
      <c r="J10" s="131" t="s">
        <v>147</v>
      </c>
      <c r="K10" s="131" t="s">
        <v>147</v>
      </c>
      <c r="L10" s="131" t="s">
        <v>147</v>
      </c>
      <c r="M10" s="131" t="s">
        <v>147</v>
      </c>
      <c r="N10" s="131" t="s">
        <v>147</v>
      </c>
      <c r="O10" s="131" t="s">
        <v>147</v>
      </c>
      <c r="P10" s="131" t="s">
        <v>147</v>
      </c>
      <c r="Q10" s="131" t="s">
        <v>147</v>
      </c>
      <c r="R10" s="131" t="s">
        <v>147</v>
      </c>
      <c r="S10" s="131" t="s">
        <v>147</v>
      </c>
      <c r="T10" s="131" t="s">
        <v>147</v>
      </c>
      <c r="U10" s="131" t="s">
        <v>147</v>
      </c>
      <c r="V10" s="131" t="s">
        <v>147</v>
      </c>
      <c r="W10" s="131" t="s">
        <v>147</v>
      </c>
      <c r="X10" s="131" t="s">
        <v>147</v>
      </c>
      <c r="Y10" s="131" t="s">
        <v>147</v>
      </c>
      <c r="Z10" s="131" t="s">
        <v>147</v>
      </c>
      <c r="AA10" s="131" t="s">
        <v>147</v>
      </c>
      <c r="AB10" s="131" t="s">
        <v>147</v>
      </c>
      <c r="AC10" s="131" t="s">
        <v>147</v>
      </c>
      <c r="AD10" s="131" t="s">
        <v>147</v>
      </c>
      <c r="AE10" s="131" t="s">
        <v>147</v>
      </c>
      <c r="AF10" s="131" t="s">
        <v>147</v>
      </c>
      <c r="AG10" s="131" t="s">
        <v>147</v>
      </c>
      <c r="AH10" s="131" t="s">
        <v>147</v>
      </c>
      <c r="AI10" s="131" t="s">
        <v>147</v>
      </c>
      <c r="AJ10" s="131" t="s">
        <v>147</v>
      </c>
      <c r="AK10" s="131" t="s">
        <v>147</v>
      </c>
      <c r="AL10" s="131" t="s">
        <v>147</v>
      </c>
      <c r="AM10" s="131" t="s">
        <v>147</v>
      </c>
      <c r="AN10" s="131" t="s">
        <v>147</v>
      </c>
      <c r="AO10" s="131" t="s">
        <v>147</v>
      </c>
      <c r="AP10" s="131">
        <v>0.49199999999999999</v>
      </c>
      <c r="AQ10" s="131">
        <v>0.52</v>
      </c>
      <c r="AR10" s="131">
        <v>0.432</v>
      </c>
      <c r="AS10" s="131">
        <v>0.40300000000000002</v>
      </c>
      <c r="AT10" s="131">
        <v>0.45500000000000002</v>
      </c>
      <c r="AU10" s="131">
        <v>0.45600000000000002</v>
      </c>
      <c r="AV10" s="131">
        <v>0.48399999999999999</v>
      </c>
      <c r="AW10" s="131">
        <v>0.52</v>
      </c>
      <c r="AX10" s="131">
        <v>0.432</v>
      </c>
      <c r="AY10" s="131">
        <v>0.38100000000000001</v>
      </c>
      <c r="AZ10" s="131">
        <v>0.501</v>
      </c>
      <c r="BA10" t="s">
        <v>147</v>
      </c>
      <c r="BB10" t="s">
        <v>147</v>
      </c>
    </row>
    <row r="11" spans="1:54" x14ac:dyDescent="0.25">
      <c r="A11" t="s">
        <v>137</v>
      </c>
      <c r="B11" t="s">
        <v>228</v>
      </c>
      <c r="C11" s="131">
        <v>135.1</v>
      </c>
      <c r="D11" s="131">
        <v>139</v>
      </c>
      <c r="E11" s="131">
        <v>160.1</v>
      </c>
      <c r="F11" s="131">
        <v>187.7</v>
      </c>
      <c r="G11" s="131">
        <v>257.5</v>
      </c>
      <c r="H11" s="131">
        <v>270.3</v>
      </c>
      <c r="I11" s="131">
        <v>279.3</v>
      </c>
      <c r="J11" s="131">
        <v>362.3</v>
      </c>
      <c r="K11" s="131">
        <v>412.2</v>
      </c>
      <c r="L11" s="131">
        <v>473.63</v>
      </c>
      <c r="M11" s="131">
        <v>518.20000000000005</v>
      </c>
      <c r="N11" s="131">
        <v>492.7</v>
      </c>
      <c r="O11" s="131">
        <v>488.1</v>
      </c>
      <c r="P11" s="131">
        <v>412.7</v>
      </c>
      <c r="Q11" s="131">
        <v>397.9</v>
      </c>
      <c r="R11" s="131">
        <v>369.4</v>
      </c>
      <c r="S11" s="131">
        <v>378.5</v>
      </c>
      <c r="T11" s="131">
        <v>362.4</v>
      </c>
      <c r="U11" s="131">
        <v>367.6</v>
      </c>
      <c r="V11" s="131">
        <v>315.7</v>
      </c>
      <c r="W11" s="131">
        <v>322.04000000000002</v>
      </c>
      <c r="X11" s="131">
        <v>322.02</v>
      </c>
      <c r="Y11" s="131">
        <v>300.58</v>
      </c>
      <c r="Z11" s="131">
        <v>265.94</v>
      </c>
      <c r="AA11" s="131">
        <v>249.625</v>
      </c>
      <c r="AB11" s="131">
        <v>248.63200000000001</v>
      </c>
      <c r="AC11" s="131">
        <v>266.48200000000003</v>
      </c>
      <c r="AD11" s="131">
        <v>293.16699999999997</v>
      </c>
      <c r="AE11" s="131">
        <v>321.23899999999998</v>
      </c>
      <c r="AF11" s="131">
        <v>364.04199999999997</v>
      </c>
      <c r="AG11" s="131">
        <v>313.589</v>
      </c>
      <c r="AH11" s="131">
        <v>498.83699999999999</v>
      </c>
      <c r="AI11" s="131">
        <v>606.02</v>
      </c>
      <c r="AJ11" s="131">
        <v>633.822</v>
      </c>
      <c r="AK11" s="131">
        <v>681.92600000000004</v>
      </c>
      <c r="AL11" s="131">
        <v>1009.386</v>
      </c>
      <c r="AM11" s="131">
        <v>1178.8679999999999</v>
      </c>
      <c r="AN11" s="131">
        <v>1022.189</v>
      </c>
      <c r="AO11" s="131">
        <v>1273.9739999999999</v>
      </c>
      <c r="AP11" s="131">
        <v>1339.8019999999999</v>
      </c>
      <c r="AQ11" s="131">
        <v>936.25400000000002</v>
      </c>
      <c r="AR11" s="131">
        <v>894.51800000000003</v>
      </c>
      <c r="AS11" s="131">
        <v>660.93799999999999</v>
      </c>
      <c r="AT11" s="131">
        <v>798.505</v>
      </c>
      <c r="AU11" s="131">
        <v>1158.8610000000001</v>
      </c>
      <c r="AV11" s="131">
        <v>1073.9939999999999</v>
      </c>
      <c r="AW11" s="131">
        <v>1161.8409999999999</v>
      </c>
      <c r="AX11" s="131">
        <v>1412.0730000000001</v>
      </c>
      <c r="AY11" s="131">
        <v>1484.9490000000001</v>
      </c>
      <c r="AZ11" s="131">
        <v>1926.4480000000001</v>
      </c>
      <c r="BA11">
        <v>1994.595</v>
      </c>
      <c r="BB11" t="s">
        <v>147</v>
      </c>
    </row>
    <row r="12" spans="1:54" x14ac:dyDescent="0.25">
      <c r="A12" t="s">
        <v>137</v>
      </c>
      <c r="B12" t="s">
        <v>229</v>
      </c>
      <c r="C12" s="131">
        <v>0.85399999999999998</v>
      </c>
      <c r="D12" s="131">
        <v>0.78</v>
      </c>
      <c r="E12" s="131">
        <v>0.78</v>
      </c>
      <c r="F12" s="131">
        <v>0.82699999999999996</v>
      </c>
      <c r="G12" s="131">
        <v>1.024</v>
      </c>
      <c r="H12" s="131">
        <v>0.94199999999999995</v>
      </c>
      <c r="I12" s="131">
        <v>0.86499999999999999</v>
      </c>
      <c r="J12" s="131">
        <v>0.98399999999999999</v>
      </c>
      <c r="K12" s="131">
        <v>1.0620000000000001</v>
      </c>
      <c r="L12" s="131">
        <v>1.1240000000000001</v>
      </c>
      <c r="M12" s="131">
        <v>1.1220000000000001</v>
      </c>
      <c r="N12" s="131">
        <v>0.98499999999999999</v>
      </c>
      <c r="O12" s="131">
        <v>0.92700000000000005</v>
      </c>
      <c r="P12" s="131">
        <v>0.71899999999999997</v>
      </c>
      <c r="Q12" s="131">
        <v>0.63500000000000001</v>
      </c>
      <c r="R12" s="131">
        <v>0.55000000000000004</v>
      </c>
      <c r="S12" s="131">
        <v>0.54400000000000004</v>
      </c>
      <c r="T12" s="131">
        <v>0.51600000000000001</v>
      </c>
      <c r="U12" s="131">
        <v>0.51200000000000001</v>
      </c>
      <c r="V12" s="131">
        <v>0.42299999999999999</v>
      </c>
      <c r="W12" s="131">
        <v>0.40699999999999997</v>
      </c>
      <c r="X12" s="131">
        <v>0.38700000000000001</v>
      </c>
      <c r="Y12" s="131">
        <v>0.35</v>
      </c>
      <c r="Z12" s="131">
        <v>0.29299999999999998</v>
      </c>
      <c r="AA12" s="131">
        <v>0.26500000000000001</v>
      </c>
      <c r="AB12" s="131">
        <v>0.247</v>
      </c>
      <c r="AC12" s="131">
        <v>0.24099999999999999</v>
      </c>
      <c r="AD12" s="131">
        <v>0.25600000000000001</v>
      </c>
      <c r="AE12" s="131">
        <v>0.26900000000000002</v>
      </c>
      <c r="AF12" s="131">
        <v>0.28999999999999998</v>
      </c>
      <c r="AG12" s="131">
        <v>0.23499999999999999</v>
      </c>
      <c r="AH12" s="131">
        <v>0.35099999999999998</v>
      </c>
      <c r="AI12" s="131">
        <v>0.40500000000000003</v>
      </c>
      <c r="AJ12" s="131">
        <v>0.40200000000000002</v>
      </c>
      <c r="AK12" s="131">
        <v>0.41199999999999998</v>
      </c>
      <c r="AL12" s="131">
        <v>0.64200000000000002</v>
      </c>
      <c r="AM12" s="131">
        <v>0.70799999999999996</v>
      </c>
      <c r="AN12" s="131">
        <v>0.57599999999999996</v>
      </c>
      <c r="AO12" s="131">
        <v>0.69699999999999995</v>
      </c>
      <c r="AP12" s="131">
        <v>0.70399999999999996</v>
      </c>
      <c r="AQ12" s="131">
        <v>0.46899999999999997</v>
      </c>
      <c r="AR12" s="131">
        <v>0.44900000000000001</v>
      </c>
      <c r="AS12" s="131">
        <v>0.32600000000000001</v>
      </c>
      <c r="AT12" s="131">
        <v>0.373</v>
      </c>
      <c r="AU12" s="131">
        <v>0.51800000000000002</v>
      </c>
      <c r="AV12" s="131">
        <v>0.46400000000000002</v>
      </c>
      <c r="AW12" s="131">
        <v>0.52300000000000002</v>
      </c>
      <c r="AX12" s="131">
        <v>0.55700000000000005</v>
      </c>
      <c r="AY12" s="131">
        <v>0.52100000000000002</v>
      </c>
      <c r="AZ12" s="131">
        <v>0.65700000000000003</v>
      </c>
      <c r="BA12">
        <v>0.65</v>
      </c>
      <c r="BB12" t="s">
        <v>147</v>
      </c>
    </row>
    <row r="13" spans="1:54" x14ac:dyDescent="0.25">
      <c r="A13" t="s">
        <v>134</v>
      </c>
      <c r="B13" t="s">
        <v>228</v>
      </c>
      <c r="C13" s="131" t="s">
        <v>147</v>
      </c>
      <c r="D13" s="131" t="s">
        <v>147</v>
      </c>
      <c r="E13" s="131" t="s">
        <v>147</v>
      </c>
      <c r="F13" s="131" t="s">
        <v>147</v>
      </c>
      <c r="G13" s="131" t="s">
        <v>147</v>
      </c>
      <c r="H13" s="131" t="s">
        <v>147</v>
      </c>
      <c r="I13" s="131" t="s">
        <v>147</v>
      </c>
      <c r="J13" s="131" t="s">
        <v>147</v>
      </c>
      <c r="K13" s="131" t="s">
        <v>147</v>
      </c>
      <c r="L13" s="131" t="s">
        <v>147</v>
      </c>
      <c r="M13" s="131" t="s">
        <v>147</v>
      </c>
      <c r="N13" s="131" t="s">
        <v>147</v>
      </c>
      <c r="O13" s="131" t="s">
        <v>147</v>
      </c>
      <c r="P13" s="131" t="s">
        <v>147</v>
      </c>
      <c r="Q13" s="131" t="s">
        <v>147</v>
      </c>
      <c r="R13" s="131" t="s">
        <v>147</v>
      </c>
      <c r="S13" s="131" t="s">
        <v>147</v>
      </c>
      <c r="T13" s="131" t="s">
        <v>147</v>
      </c>
      <c r="U13" s="131" t="s">
        <v>147</v>
      </c>
      <c r="V13" s="131" t="s">
        <v>147</v>
      </c>
      <c r="W13" s="131" t="s">
        <v>147</v>
      </c>
      <c r="X13" s="131" t="s">
        <v>147</v>
      </c>
      <c r="Y13" s="131" t="s">
        <v>147</v>
      </c>
      <c r="Z13" s="131" t="s">
        <v>147</v>
      </c>
      <c r="AA13" s="131" t="s">
        <v>147</v>
      </c>
      <c r="AB13" s="131" t="s">
        <v>147</v>
      </c>
      <c r="AC13" s="131" t="s">
        <v>147</v>
      </c>
      <c r="AD13" s="131" t="s">
        <v>147</v>
      </c>
      <c r="AE13" s="131" t="s">
        <v>147</v>
      </c>
      <c r="AF13" s="131" t="s">
        <v>147</v>
      </c>
      <c r="AG13" s="131" t="s">
        <v>147</v>
      </c>
      <c r="AH13" s="131" t="s">
        <v>147</v>
      </c>
      <c r="AI13" s="131" t="s">
        <v>147</v>
      </c>
      <c r="AJ13" s="131" t="s">
        <v>147</v>
      </c>
      <c r="AK13" s="131" t="s">
        <v>147</v>
      </c>
      <c r="AL13" s="131" t="s">
        <v>147</v>
      </c>
      <c r="AM13" s="131" t="s">
        <v>147</v>
      </c>
      <c r="AN13" s="131" t="s">
        <v>147</v>
      </c>
      <c r="AO13" s="131" t="s">
        <v>147</v>
      </c>
      <c r="AP13" s="131" t="s">
        <v>147</v>
      </c>
      <c r="AQ13" s="131">
        <v>5873.7</v>
      </c>
      <c r="AR13" s="131">
        <v>4013.5</v>
      </c>
      <c r="AS13" s="131">
        <v>3427.6</v>
      </c>
      <c r="AT13" s="131">
        <v>4899</v>
      </c>
      <c r="AU13" s="131">
        <v>5143</v>
      </c>
      <c r="AV13" s="131">
        <v>5459</v>
      </c>
      <c r="AW13" s="131">
        <v>2393.7620000000002</v>
      </c>
      <c r="AX13" s="131">
        <v>1889.9</v>
      </c>
      <c r="AY13" s="131">
        <v>2461.038</v>
      </c>
      <c r="AZ13" s="131">
        <v>7993.4359999999997</v>
      </c>
      <c r="BA13" t="s">
        <v>147</v>
      </c>
      <c r="BB13" t="s">
        <v>147</v>
      </c>
    </row>
    <row r="14" spans="1:54" x14ac:dyDescent="0.25">
      <c r="A14" t="s">
        <v>134</v>
      </c>
      <c r="B14" t="s">
        <v>229</v>
      </c>
      <c r="C14" s="131" t="s">
        <v>147</v>
      </c>
      <c r="D14" s="131" t="s">
        <v>147</v>
      </c>
      <c r="E14" s="131" t="s">
        <v>147</v>
      </c>
      <c r="F14" s="131" t="s">
        <v>147</v>
      </c>
      <c r="G14" s="131" t="s">
        <v>147</v>
      </c>
      <c r="H14" s="131" t="s">
        <v>147</v>
      </c>
      <c r="I14" s="131" t="s">
        <v>147</v>
      </c>
      <c r="J14" s="131" t="s">
        <v>147</v>
      </c>
      <c r="K14" s="131" t="s">
        <v>147</v>
      </c>
      <c r="L14" s="131" t="s">
        <v>147</v>
      </c>
      <c r="M14" s="131" t="s">
        <v>147</v>
      </c>
      <c r="N14" s="131" t="s">
        <v>147</v>
      </c>
      <c r="O14" s="131" t="s">
        <v>147</v>
      </c>
      <c r="P14" s="131" t="s">
        <v>147</v>
      </c>
      <c r="Q14" s="131" t="s">
        <v>147</v>
      </c>
      <c r="R14" s="131" t="s">
        <v>147</v>
      </c>
      <c r="S14" s="131" t="s">
        <v>147</v>
      </c>
      <c r="T14" s="131" t="s">
        <v>147</v>
      </c>
      <c r="U14" s="131" t="s">
        <v>147</v>
      </c>
      <c r="V14" s="131" t="s">
        <v>147</v>
      </c>
      <c r="W14" s="131" t="s">
        <v>147</v>
      </c>
      <c r="X14" s="131" t="s">
        <v>147</v>
      </c>
      <c r="Y14" s="131" t="s">
        <v>147</v>
      </c>
      <c r="Z14" s="131" t="s">
        <v>147</v>
      </c>
      <c r="AA14" s="131" t="s">
        <v>147</v>
      </c>
      <c r="AB14" s="131" t="s">
        <v>147</v>
      </c>
      <c r="AC14" s="131" t="s">
        <v>147</v>
      </c>
      <c r="AD14" s="131" t="s">
        <v>147</v>
      </c>
      <c r="AE14" s="131" t="s">
        <v>147</v>
      </c>
      <c r="AF14" s="131" t="s">
        <v>147</v>
      </c>
      <c r="AG14" s="131" t="s">
        <v>147</v>
      </c>
      <c r="AH14" s="131" t="s">
        <v>147</v>
      </c>
      <c r="AI14" s="131" t="s">
        <v>147</v>
      </c>
      <c r="AJ14" s="131" t="s">
        <v>147</v>
      </c>
      <c r="AK14" s="131" t="s">
        <v>147</v>
      </c>
      <c r="AL14" s="131" t="s">
        <v>147</v>
      </c>
      <c r="AM14" s="131" t="s">
        <v>147</v>
      </c>
      <c r="AN14" s="131" t="s">
        <v>147</v>
      </c>
      <c r="AO14" s="131" t="s">
        <v>147</v>
      </c>
      <c r="AP14" s="131" t="s">
        <v>147</v>
      </c>
      <c r="AQ14" s="131">
        <v>0.04</v>
      </c>
      <c r="AR14" s="131">
        <v>2.5000000000000001E-2</v>
      </c>
      <c r="AS14" s="131">
        <v>0.02</v>
      </c>
      <c r="AT14" s="131">
        <v>2.7E-2</v>
      </c>
      <c r="AU14" s="131">
        <v>2.7E-2</v>
      </c>
      <c r="AV14" s="131">
        <v>2.8000000000000001E-2</v>
      </c>
      <c r="AW14" s="131">
        <v>1.2E-2</v>
      </c>
      <c r="AX14" s="131">
        <v>8.0000000000000002E-3</v>
      </c>
      <c r="AY14" s="131">
        <v>8.9999999999999993E-3</v>
      </c>
      <c r="AZ14" s="131">
        <v>2.8000000000000001E-2</v>
      </c>
      <c r="BA14" t="s">
        <v>147</v>
      </c>
      <c r="BB14" t="s">
        <v>147</v>
      </c>
    </row>
    <row r="15" spans="1:54" x14ac:dyDescent="0.25">
      <c r="A15" t="s">
        <v>132</v>
      </c>
      <c r="B15" t="s">
        <v>228</v>
      </c>
      <c r="C15" s="131" t="s">
        <v>147</v>
      </c>
      <c r="D15" s="131" t="s">
        <v>147</v>
      </c>
      <c r="E15" s="131" t="s">
        <v>147</v>
      </c>
      <c r="F15" s="131" t="s">
        <v>147</v>
      </c>
      <c r="G15" s="131" t="s">
        <v>147</v>
      </c>
      <c r="H15" s="131" t="s">
        <v>147</v>
      </c>
      <c r="I15" s="131" t="s">
        <v>147</v>
      </c>
      <c r="J15" s="131" t="s">
        <v>147</v>
      </c>
      <c r="K15" s="131" t="s">
        <v>147</v>
      </c>
      <c r="L15" s="131" t="s">
        <v>147</v>
      </c>
      <c r="M15" s="131" t="s">
        <v>147</v>
      </c>
      <c r="N15" s="131" t="s">
        <v>147</v>
      </c>
      <c r="O15" s="131" t="s">
        <v>147</v>
      </c>
      <c r="P15" s="131" t="s">
        <v>147</v>
      </c>
      <c r="Q15" s="131" t="s">
        <v>147</v>
      </c>
      <c r="R15" s="131" t="s">
        <v>147</v>
      </c>
      <c r="S15" s="131" t="s">
        <v>147</v>
      </c>
      <c r="T15" s="131" t="s">
        <v>147</v>
      </c>
      <c r="U15" s="131" t="s">
        <v>147</v>
      </c>
      <c r="V15" s="131" t="s">
        <v>147</v>
      </c>
      <c r="W15" s="131" t="s">
        <v>147</v>
      </c>
      <c r="X15" s="131" t="s">
        <v>147</v>
      </c>
      <c r="Y15" s="131" t="s">
        <v>147</v>
      </c>
      <c r="Z15" s="131" t="s">
        <v>147</v>
      </c>
      <c r="AA15" s="131" t="s">
        <v>147</v>
      </c>
      <c r="AB15" s="131" t="s">
        <v>147</v>
      </c>
      <c r="AC15" s="131" t="s">
        <v>147</v>
      </c>
      <c r="AD15" s="131" t="s">
        <v>147</v>
      </c>
      <c r="AE15" s="131" t="s">
        <v>147</v>
      </c>
      <c r="AF15" s="131">
        <v>178.41499999999999</v>
      </c>
      <c r="AG15" s="131">
        <v>130.00200000000001</v>
      </c>
      <c r="AH15" s="131">
        <v>114.81100000000001</v>
      </c>
      <c r="AI15" s="131">
        <v>142.071</v>
      </c>
      <c r="AJ15" s="131">
        <v>95.149000000000001</v>
      </c>
      <c r="AK15" s="131">
        <v>881.28200000000004</v>
      </c>
      <c r="AL15" s="131">
        <v>967.21299999999997</v>
      </c>
      <c r="AM15" s="131">
        <v>804.62699999999995</v>
      </c>
      <c r="AN15" s="131">
        <v>1207.2529999999999</v>
      </c>
      <c r="AO15" s="131">
        <v>1215.104</v>
      </c>
      <c r="AP15" s="131">
        <v>1087.806</v>
      </c>
      <c r="AQ15" s="131">
        <v>1001.774</v>
      </c>
      <c r="AR15" s="131">
        <v>1127.8699999999999</v>
      </c>
      <c r="AS15" s="131">
        <v>1526.0129999999999</v>
      </c>
      <c r="AT15" s="131">
        <v>1746.8679999999999</v>
      </c>
      <c r="AU15" s="131">
        <v>1914.4359999999999</v>
      </c>
      <c r="AV15" s="131">
        <v>2953.009</v>
      </c>
      <c r="AW15" s="131">
        <v>2352.8760000000002</v>
      </c>
      <c r="AX15" s="131">
        <v>3024.962</v>
      </c>
      <c r="AY15" s="131">
        <v>2529.4360000000001</v>
      </c>
      <c r="AZ15" s="131">
        <v>2192.415</v>
      </c>
      <c r="BA15">
        <v>1821.07</v>
      </c>
      <c r="BB15">
        <v>1797.1020000000001</v>
      </c>
    </row>
    <row r="16" spans="1:54" x14ac:dyDescent="0.25">
      <c r="A16" t="s">
        <v>132</v>
      </c>
      <c r="B16" t="s">
        <v>229</v>
      </c>
      <c r="C16" s="131" t="s">
        <v>147</v>
      </c>
      <c r="D16" s="131" t="s">
        <v>147</v>
      </c>
      <c r="E16" s="131" t="s">
        <v>147</v>
      </c>
      <c r="F16" s="131" t="s">
        <v>147</v>
      </c>
      <c r="G16" s="131" t="s">
        <v>147</v>
      </c>
      <c r="H16" s="131" t="s">
        <v>147</v>
      </c>
      <c r="I16" s="131" t="s">
        <v>147</v>
      </c>
      <c r="J16" s="131" t="s">
        <v>147</v>
      </c>
      <c r="K16" s="131" t="s">
        <v>147</v>
      </c>
      <c r="L16" s="131" t="s">
        <v>147</v>
      </c>
      <c r="M16" s="131" t="s">
        <v>147</v>
      </c>
      <c r="N16" s="131" t="s">
        <v>147</v>
      </c>
      <c r="O16" s="131" t="s">
        <v>147</v>
      </c>
      <c r="P16" s="131" t="s">
        <v>147</v>
      </c>
      <c r="Q16" s="131" t="s">
        <v>147</v>
      </c>
      <c r="R16" s="131" t="s">
        <v>147</v>
      </c>
      <c r="S16" s="131" t="s">
        <v>147</v>
      </c>
      <c r="T16" s="131" t="s">
        <v>147</v>
      </c>
      <c r="U16" s="131" t="s">
        <v>147</v>
      </c>
      <c r="V16" s="131" t="s">
        <v>147</v>
      </c>
      <c r="W16" s="131" t="s">
        <v>147</v>
      </c>
      <c r="X16" s="131" t="s">
        <v>147</v>
      </c>
      <c r="Y16" s="131" t="s">
        <v>147</v>
      </c>
      <c r="Z16" s="131" t="s">
        <v>147</v>
      </c>
      <c r="AA16" s="131" t="s">
        <v>147</v>
      </c>
      <c r="AB16" s="131" t="s">
        <v>147</v>
      </c>
      <c r="AC16" s="131" t="s">
        <v>147</v>
      </c>
      <c r="AD16" s="131" t="s">
        <v>147</v>
      </c>
      <c r="AE16" s="131" t="s">
        <v>147</v>
      </c>
      <c r="AF16" s="131">
        <v>6.3E-2</v>
      </c>
      <c r="AG16" s="131">
        <v>4.2000000000000003E-2</v>
      </c>
      <c r="AH16" s="131">
        <v>3.5000000000000003E-2</v>
      </c>
      <c r="AI16" s="131">
        <v>0.04</v>
      </c>
      <c r="AJ16" s="131">
        <v>2.5000000000000001E-2</v>
      </c>
      <c r="AK16" s="131">
        <v>0.218</v>
      </c>
      <c r="AL16" s="131">
        <v>0.245</v>
      </c>
      <c r="AM16" s="131">
        <v>0.2</v>
      </c>
      <c r="AN16" s="131">
        <v>0.29499999999999998</v>
      </c>
      <c r="AO16" s="131">
        <v>0.29499999999999998</v>
      </c>
      <c r="AP16" s="131">
        <v>0.26100000000000001</v>
      </c>
      <c r="AQ16" s="131">
        <v>0.22900000000000001</v>
      </c>
      <c r="AR16" s="131">
        <v>0.24199999999999999</v>
      </c>
      <c r="AS16" s="131">
        <v>0.315</v>
      </c>
      <c r="AT16" s="131">
        <v>0.33700000000000002</v>
      </c>
      <c r="AU16" s="131">
        <v>0.35</v>
      </c>
      <c r="AV16" s="131">
        <v>0.501</v>
      </c>
      <c r="AW16" s="131">
        <v>0.40400000000000003</v>
      </c>
      <c r="AX16" s="131">
        <v>0.48</v>
      </c>
      <c r="AY16" s="131">
        <v>0.35899999999999999</v>
      </c>
      <c r="AZ16" s="131">
        <v>0.28799999999999998</v>
      </c>
      <c r="BA16">
        <v>0.22700000000000001</v>
      </c>
      <c r="BB16" t="s">
        <v>147</v>
      </c>
    </row>
    <row r="17" spans="1:54" x14ac:dyDescent="0.25">
      <c r="A17" t="s">
        <v>16</v>
      </c>
      <c r="B17" t="s">
        <v>228</v>
      </c>
      <c r="C17" s="131" t="s">
        <v>147</v>
      </c>
      <c r="D17" s="131">
        <v>50.1</v>
      </c>
      <c r="E17" s="131">
        <v>60</v>
      </c>
      <c r="F17" s="131">
        <v>98.1</v>
      </c>
      <c r="G17" s="131">
        <v>136.30000000000001</v>
      </c>
      <c r="H17" s="131">
        <v>186</v>
      </c>
      <c r="I17" s="131">
        <v>120.4</v>
      </c>
      <c r="J17" s="131">
        <v>71.2</v>
      </c>
      <c r="K17" s="131">
        <v>69</v>
      </c>
      <c r="L17" s="131">
        <v>79.5</v>
      </c>
      <c r="M17" s="131">
        <v>76.8</v>
      </c>
      <c r="N17" s="131">
        <v>70.5</v>
      </c>
      <c r="O17" s="131">
        <v>111.5</v>
      </c>
      <c r="P17" s="131">
        <v>115.9</v>
      </c>
      <c r="Q17" s="131" t="s">
        <v>147</v>
      </c>
      <c r="R17" s="131">
        <v>154.5</v>
      </c>
      <c r="S17" s="131">
        <v>215</v>
      </c>
      <c r="T17" s="131">
        <v>262</v>
      </c>
      <c r="U17" s="131">
        <v>310</v>
      </c>
      <c r="V17" s="131">
        <v>302</v>
      </c>
      <c r="W17" s="131">
        <v>259</v>
      </c>
      <c r="X17" s="131">
        <v>245.1</v>
      </c>
      <c r="Y17" s="131">
        <v>217.6</v>
      </c>
      <c r="Z17" s="131">
        <v>258.3</v>
      </c>
      <c r="AA17" s="131">
        <v>316.2</v>
      </c>
      <c r="AB17" s="131">
        <v>312.60000000000002</v>
      </c>
      <c r="AC17" s="131">
        <v>327.10000000000002</v>
      </c>
      <c r="AD17" s="131">
        <v>328</v>
      </c>
      <c r="AE17" s="131">
        <v>167.85400000000001</v>
      </c>
      <c r="AF17" s="131">
        <v>177.2</v>
      </c>
      <c r="AG17" s="131">
        <v>346.89299999999997</v>
      </c>
      <c r="AH17" s="131">
        <v>521.58199999999999</v>
      </c>
      <c r="AI17" s="131">
        <v>601.45399999999995</v>
      </c>
      <c r="AJ17" s="131">
        <v>743.24599999999998</v>
      </c>
      <c r="AK17" s="131">
        <v>634.27499999999998</v>
      </c>
      <c r="AL17" s="131">
        <v>761.76800000000003</v>
      </c>
      <c r="AM17" s="131">
        <v>1313.1210000000001</v>
      </c>
      <c r="AN17" s="131">
        <v>1251.3900000000001</v>
      </c>
      <c r="AO17" s="131">
        <v>1112.6179999999999</v>
      </c>
      <c r="AP17" s="131">
        <v>1192.5139999999999</v>
      </c>
      <c r="AQ17" s="131">
        <v>1112.047</v>
      </c>
      <c r="AR17" s="131">
        <v>1102.1990000000001</v>
      </c>
      <c r="AS17" s="131">
        <v>736.31899999999996</v>
      </c>
      <c r="AT17" s="131">
        <v>634.37800000000004</v>
      </c>
      <c r="AU17" s="131">
        <v>619.58900000000006</v>
      </c>
      <c r="AV17" s="131">
        <v>674.00800000000004</v>
      </c>
      <c r="AW17" s="131">
        <v>1058.6579999999999</v>
      </c>
      <c r="AX17" s="131">
        <v>1258.268</v>
      </c>
      <c r="AY17" s="131">
        <v>871.39300000000003</v>
      </c>
      <c r="AZ17" s="131">
        <v>836.73299999999995</v>
      </c>
      <c r="BA17">
        <v>1007.208</v>
      </c>
      <c r="BB17" t="s">
        <v>147</v>
      </c>
    </row>
    <row r="18" spans="1:54" x14ac:dyDescent="0.25">
      <c r="A18" t="s">
        <v>16</v>
      </c>
      <c r="B18" t="s">
        <v>229</v>
      </c>
      <c r="C18" s="131" t="s">
        <v>147</v>
      </c>
      <c r="D18" s="131">
        <v>0.216</v>
      </c>
      <c r="E18" s="131">
        <v>0.223</v>
      </c>
      <c r="F18" s="131">
        <v>0.32900000000000001</v>
      </c>
      <c r="G18" s="131">
        <v>0.41</v>
      </c>
      <c r="H18" s="131">
        <v>0.502</v>
      </c>
      <c r="I18" s="131">
        <v>0.30199999999999999</v>
      </c>
      <c r="J18" s="131">
        <v>0.16300000000000001</v>
      </c>
      <c r="K18" s="131">
        <v>0.13800000000000001</v>
      </c>
      <c r="L18" s="131">
        <v>0.14399999999999999</v>
      </c>
      <c r="M18" s="131">
        <v>0.126</v>
      </c>
      <c r="N18" s="131">
        <v>0.107</v>
      </c>
      <c r="O18" s="131">
        <v>0.157</v>
      </c>
      <c r="P18" s="131">
        <v>0.155</v>
      </c>
      <c r="Q18" s="131" t="s">
        <v>147</v>
      </c>
      <c r="R18" s="131">
        <v>0.188</v>
      </c>
      <c r="S18" s="131">
        <v>0.251</v>
      </c>
      <c r="T18" s="131">
        <v>0.29399999999999998</v>
      </c>
      <c r="U18" s="131">
        <v>0.33600000000000002</v>
      </c>
      <c r="V18" s="131">
        <v>0.32500000000000001</v>
      </c>
      <c r="W18" s="131">
        <v>0.26100000000000001</v>
      </c>
      <c r="X18" s="131">
        <v>0.23699999999999999</v>
      </c>
      <c r="Y18" s="131">
        <v>0.2</v>
      </c>
      <c r="Z18" s="131">
        <v>0.22600000000000001</v>
      </c>
      <c r="AA18" s="131">
        <v>0.26700000000000002</v>
      </c>
      <c r="AB18" s="131">
        <v>0.252</v>
      </c>
      <c r="AC18" s="131">
        <v>0.247</v>
      </c>
      <c r="AD18" s="131">
        <v>0.23899999999999999</v>
      </c>
      <c r="AE18" s="131">
        <v>0.11899999999999999</v>
      </c>
      <c r="AF18" s="131">
        <v>0.123</v>
      </c>
      <c r="AG18" s="131">
        <v>0.23</v>
      </c>
      <c r="AH18" s="131">
        <v>0.32800000000000001</v>
      </c>
      <c r="AI18" s="131">
        <v>0.35699999999999998</v>
      </c>
      <c r="AJ18" s="131">
        <v>0.42599999999999999</v>
      </c>
      <c r="AK18" s="131">
        <v>0.35</v>
      </c>
      <c r="AL18" s="131">
        <v>0.44</v>
      </c>
      <c r="AM18" s="131">
        <v>0.72399999999999998</v>
      </c>
      <c r="AN18" s="131">
        <v>0.67700000000000005</v>
      </c>
      <c r="AO18" s="131">
        <v>0.58799999999999997</v>
      </c>
      <c r="AP18" s="131">
        <v>0.61599999999999999</v>
      </c>
      <c r="AQ18" s="131">
        <v>0.56200000000000006</v>
      </c>
      <c r="AR18" s="131">
        <v>0.54300000000000004</v>
      </c>
      <c r="AS18" s="131">
        <v>0.35</v>
      </c>
      <c r="AT18" s="131">
        <v>0.28999999999999998</v>
      </c>
      <c r="AU18" s="131">
        <v>0.27600000000000002</v>
      </c>
      <c r="AV18" s="131">
        <v>0.29299999999999998</v>
      </c>
      <c r="AW18" s="131">
        <v>0.45500000000000002</v>
      </c>
      <c r="AX18" s="131">
        <v>0.49</v>
      </c>
      <c r="AY18" s="131">
        <v>0.30599999999999999</v>
      </c>
      <c r="AZ18" s="131">
        <v>0.29799999999999999</v>
      </c>
      <c r="BA18">
        <v>0.34</v>
      </c>
      <c r="BB18" t="s">
        <v>147</v>
      </c>
    </row>
    <row r="19" spans="1:54" x14ac:dyDescent="0.25">
      <c r="A19" t="s">
        <v>22</v>
      </c>
      <c r="B19" t="s">
        <v>228</v>
      </c>
      <c r="C19" s="131" t="s">
        <v>147</v>
      </c>
      <c r="D19" s="131" t="s">
        <v>147</v>
      </c>
      <c r="E19" s="131" t="s">
        <v>147</v>
      </c>
      <c r="F19" s="131" t="s">
        <v>147</v>
      </c>
      <c r="G19" s="131" t="s">
        <v>147</v>
      </c>
      <c r="H19" s="131" t="s">
        <v>147</v>
      </c>
      <c r="I19" s="131" t="s">
        <v>147</v>
      </c>
      <c r="J19" s="131" t="s">
        <v>147</v>
      </c>
      <c r="K19" s="131" t="s">
        <v>147</v>
      </c>
      <c r="L19" s="131" t="s">
        <v>147</v>
      </c>
      <c r="M19" s="131" t="s">
        <v>147</v>
      </c>
      <c r="N19" s="131" t="s">
        <v>147</v>
      </c>
      <c r="O19" s="131" t="s">
        <v>147</v>
      </c>
      <c r="P19" s="131" t="s">
        <v>147</v>
      </c>
      <c r="Q19" s="131" t="s">
        <v>147</v>
      </c>
      <c r="R19" s="131" t="s">
        <v>147</v>
      </c>
      <c r="S19" s="131" t="s">
        <v>147</v>
      </c>
      <c r="T19" s="131" t="s">
        <v>147</v>
      </c>
      <c r="U19" s="131" t="s">
        <v>147</v>
      </c>
      <c r="V19" s="131" t="s">
        <v>147</v>
      </c>
      <c r="W19" s="131" t="s">
        <v>147</v>
      </c>
      <c r="X19" s="131" t="s">
        <v>147</v>
      </c>
      <c r="Y19" s="131" t="s">
        <v>147</v>
      </c>
      <c r="Z19" s="131" t="s">
        <v>147</v>
      </c>
      <c r="AA19" s="131" t="s">
        <v>147</v>
      </c>
      <c r="AB19" s="131" t="s">
        <v>147</v>
      </c>
      <c r="AC19" s="131" t="s">
        <v>147</v>
      </c>
      <c r="AD19" s="131" t="s">
        <v>147</v>
      </c>
      <c r="AE19" s="131" t="s">
        <v>147</v>
      </c>
      <c r="AF19" s="131" t="s">
        <v>147</v>
      </c>
      <c r="AG19" s="131" t="s">
        <v>147</v>
      </c>
      <c r="AH19" s="131" t="s">
        <v>147</v>
      </c>
      <c r="AI19" s="131" t="s">
        <v>147</v>
      </c>
      <c r="AJ19" s="131" t="s">
        <v>147</v>
      </c>
      <c r="AK19" s="131" t="s">
        <v>147</v>
      </c>
      <c r="AL19" s="131" t="s">
        <v>147</v>
      </c>
      <c r="AM19" s="131" t="s">
        <v>147</v>
      </c>
      <c r="AN19" s="131">
        <v>8.2370000000000001</v>
      </c>
      <c r="AO19" s="131">
        <v>2.0649999999999999</v>
      </c>
      <c r="AP19" s="131">
        <v>6.19</v>
      </c>
      <c r="AQ19" s="131">
        <v>3.754</v>
      </c>
      <c r="AR19" s="131">
        <v>4.5199999999999996</v>
      </c>
      <c r="AS19" s="131">
        <v>3.5489999999999999</v>
      </c>
      <c r="AT19" s="131">
        <v>3.488</v>
      </c>
      <c r="AU19" s="131">
        <v>3.7810000000000001</v>
      </c>
      <c r="AV19" s="131">
        <v>3.8919999999999999</v>
      </c>
      <c r="AW19" s="131">
        <v>3.09</v>
      </c>
      <c r="AX19" s="131">
        <v>1.5149999999999999</v>
      </c>
      <c r="AY19" s="131">
        <v>8.5250000000000004</v>
      </c>
      <c r="AZ19" s="131">
        <v>2.16</v>
      </c>
      <c r="BA19">
        <v>1.2789999999999999</v>
      </c>
      <c r="BB19" t="s">
        <v>147</v>
      </c>
    </row>
    <row r="20" spans="1:54" x14ac:dyDescent="0.25">
      <c r="A20" t="s">
        <v>22</v>
      </c>
      <c r="B20" t="s">
        <v>229</v>
      </c>
      <c r="C20" s="131" t="s">
        <v>147</v>
      </c>
      <c r="D20" s="131" t="s">
        <v>147</v>
      </c>
      <c r="E20" s="131" t="s">
        <v>147</v>
      </c>
      <c r="F20" s="131" t="s">
        <v>147</v>
      </c>
      <c r="G20" s="131" t="s">
        <v>147</v>
      </c>
      <c r="H20" s="131" t="s">
        <v>147</v>
      </c>
      <c r="I20" s="131" t="s">
        <v>147</v>
      </c>
      <c r="J20" s="131" t="s">
        <v>147</v>
      </c>
      <c r="K20" s="131" t="s">
        <v>147</v>
      </c>
      <c r="L20" s="131" t="s">
        <v>147</v>
      </c>
      <c r="M20" s="131" t="s">
        <v>147</v>
      </c>
      <c r="N20" s="131" t="s">
        <v>147</v>
      </c>
      <c r="O20" s="131" t="s">
        <v>147</v>
      </c>
      <c r="P20" s="131" t="s">
        <v>147</v>
      </c>
      <c r="Q20" s="131" t="s">
        <v>147</v>
      </c>
      <c r="R20" s="131" t="s">
        <v>147</v>
      </c>
      <c r="S20" s="131" t="s">
        <v>147</v>
      </c>
      <c r="T20" s="131" t="s">
        <v>147</v>
      </c>
      <c r="U20" s="131" t="s">
        <v>147</v>
      </c>
      <c r="V20" s="131" t="s">
        <v>147</v>
      </c>
      <c r="W20" s="131" t="s">
        <v>147</v>
      </c>
      <c r="X20" s="131" t="s">
        <v>147</v>
      </c>
      <c r="Y20" s="131" t="s">
        <v>147</v>
      </c>
      <c r="Z20" s="131" t="s">
        <v>147</v>
      </c>
      <c r="AA20" s="131" t="s">
        <v>147</v>
      </c>
      <c r="AB20" s="131" t="s">
        <v>147</v>
      </c>
      <c r="AC20" s="131" t="s">
        <v>147</v>
      </c>
      <c r="AD20" s="131" t="s">
        <v>147</v>
      </c>
      <c r="AE20" s="131" t="s">
        <v>147</v>
      </c>
      <c r="AF20" s="131" t="s">
        <v>147</v>
      </c>
      <c r="AG20" s="131" t="s">
        <v>147</v>
      </c>
      <c r="AH20" s="131" t="s">
        <v>147</v>
      </c>
      <c r="AI20" s="131" t="s">
        <v>147</v>
      </c>
      <c r="AJ20" s="131" t="s">
        <v>147</v>
      </c>
      <c r="AK20" s="131" t="s">
        <v>147</v>
      </c>
      <c r="AL20" s="131" t="s">
        <v>147</v>
      </c>
      <c r="AM20" s="131" t="s">
        <v>147</v>
      </c>
      <c r="AN20" s="131">
        <v>0.49199999999999999</v>
      </c>
      <c r="AO20" s="131">
        <v>0.114</v>
      </c>
      <c r="AP20" s="131">
        <v>0.32300000000000001</v>
      </c>
      <c r="AQ20" s="131">
        <v>0.184</v>
      </c>
      <c r="AR20" s="131">
        <v>0.215</v>
      </c>
      <c r="AS20" s="131">
        <v>0.16</v>
      </c>
      <c r="AT20" s="131">
        <v>0.14299999999999999</v>
      </c>
      <c r="AU20" s="131">
        <v>0.14299999999999999</v>
      </c>
      <c r="AV20" s="131">
        <v>0.13700000000000001</v>
      </c>
      <c r="AW20" s="131">
        <v>0.111</v>
      </c>
      <c r="AX20" s="131">
        <v>4.8000000000000001E-2</v>
      </c>
      <c r="AY20" s="131">
        <v>0.23400000000000001</v>
      </c>
      <c r="AZ20" s="131">
        <v>5.7000000000000002E-2</v>
      </c>
      <c r="BA20">
        <v>3.2000000000000001E-2</v>
      </c>
      <c r="BB20" t="s">
        <v>147</v>
      </c>
    </row>
    <row r="21" spans="1:54" x14ac:dyDescent="0.25">
      <c r="A21" t="s">
        <v>18</v>
      </c>
      <c r="B21" t="s">
        <v>228</v>
      </c>
      <c r="C21" s="131" t="s">
        <v>147</v>
      </c>
      <c r="D21" s="131" t="s">
        <v>147</v>
      </c>
      <c r="E21" s="131" t="s">
        <v>147</v>
      </c>
      <c r="F21" s="131" t="s">
        <v>147</v>
      </c>
      <c r="G21" s="131" t="s">
        <v>147</v>
      </c>
      <c r="H21" s="131" t="s">
        <v>147</v>
      </c>
      <c r="I21" s="131" t="s">
        <v>147</v>
      </c>
      <c r="J21" s="131" t="s">
        <v>147</v>
      </c>
      <c r="K21" s="131" t="s">
        <v>147</v>
      </c>
      <c r="L21" s="131" t="s">
        <v>147</v>
      </c>
      <c r="M21" s="131" t="s">
        <v>147</v>
      </c>
      <c r="N21" s="131" t="s">
        <v>147</v>
      </c>
      <c r="O21" s="131" t="s">
        <v>147</v>
      </c>
      <c r="P21" s="131" t="s">
        <v>147</v>
      </c>
      <c r="Q21" s="131" t="s">
        <v>147</v>
      </c>
      <c r="R21" s="131" t="s">
        <v>147</v>
      </c>
      <c r="S21" s="131">
        <v>32.512</v>
      </c>
      <c r="T21" s="131">
        <v>36.067</v>
      </c>
      <c r="U21" s="131">
        <v>38.253999999999998</v>
      </c>
      <c r="V21" s="131">
        <v>39.753</v>
      </c>
      <c r="W21" s="131">
        <v>48.151000000000003</v>
      </c>
      <c r="X21" s="131">
        <v>58.189</v>
      </c>
      <c r="Y21" s="131">
        <v>56.106000000000002</v>
      </c>
      <c r="Z21" s="131">
        <v>79.361000000000004</v>
      </c>
      <c r="AA21" s="131">
        <v>81.867000000000004</v>
      </c>
      <c r="AB21" s="131">
        <v>77.897999999999996</v>
      </c>
      <c r="AC21" s="131">
        <v>65.468000000000004</v>
      </c>
      <c r="AD21" s="131">
        <v>62.658999999999999</v>
      </c>
      <c r="AE21" s="131">
        <v>70.462999999999994</v>
      </c>
      <c r="AF21" s="131">
        <v>59.067999999999998</v>
      </c>
      <c r="AG21" s="131">
        <v>79.989000000000004</v>
      </c>
      <c r="AH21" s="131">
        <v>78.783000000000001</v>
      </c>
      <c r="AI21" s="131">
        <v>100.94799999999999</v>
      </c>
      <c r="AJ21" s="131">
        <v>142.83600000000001</v>
      </c>
      <c r="AK21" s="131">
        <v>168.797</v>
      </c>
      <c r="AL21" s="131">
        <v>233.459</v>
      </c>
      <c r="AM21" s="131">
        <v>268.95299999999997</v>
      </c>
      <c r="AN21" s="131">
        <v>254.673</v>
      </c>
      <c r="AO21" s="131">
        <v>232.614</v>
      </c>
      <c r="AP21" s="131">
        <v>233.64400000000001</v>
      </c>
      <c r="AQ21" s="131">
        <v>217.709</v>
      </c>
      <c r="AR21" s="131">
        <v>238.91</v>
      </c>
      <c r="AS21" s="131">
        <v>190.18899999999999</v>
      </c>
      <c r="AT21" s="131">
        <v>216.34800000000001</v>
      </c>
      <c r="AU21" s="131">
        <v>191.08600000000001</v>
      </c>
      <c r="AV21" s="131">
        <v>158.48400000000001</v>
      </c>
      <c r="AW21" s="131">
        <v>146.578</v>
      </c>
      <c r="AX21" s="131">
        <v>141.637</v>
      </c>
      <c r="AY21" s="131">
        <v>164.72900000000001</v>
      </c>
      <c r="AZ21" s="131">
        <v>193.548</v>
      </c>
      <c r="BA21" t="s">
        <v>147</v>
      </c>
      <c r="BB21" t="s">
        <v>147</v>
      </c>
    </row>
    <row r="22" spans="1:54" x14ac:dyDescent="0.25">
      <c r="A22" t="s">
        <v>18</v>
      </c>
      <c r="B22" t="s">
        <v>229</v>
      </c>
      <c r="C22" s="131" t="s">
        <v>147</v>
      </c>
      <c r="D22" s="131" t="s">
        <v>147</v>
      </c>
      <c r="E22" s="131" t="s">
        <v>147</v>
      </c>
      <c r="F22" s="131" t="s">
        <v>147</v>
      </c>
      <c r="G22" s="131" t="s">
        <v>147</v>
      </c>
      <c r="H22" s="131" t="s">
        <v>147</v>
      </c>
      <c r="I22" s="131" t="s">
        <v>147</v>
      </c>
      <c r="J22" s="131" t="s">
        <v>147</v>
      </c>
      <c r="K22" s="131" t="s">
        <v>147</v>
      </c>
      <c r="L22" s="131" t="s">
        <v>147</v>
      </c>
      <c r="M22" s="131" t="s">
        <v>147</v>
      </c>
      <c r="N22" s="131" t="s">
        <v>147</v>
      </c>
      <c r="O22" s="131" t="s">
        <v>147</v>
      </c>
      <c r="P22" s="131" t="s">
        <v>147</v>
      </c>
      <c r="Q22" s="131" t="s">
        <v>147</v>
      </c>
      <c r="R22" s="131" t="s">
        <v>147</v>
      </c>
      <c r="S22" s="131">
        <v>0.35699999999999998</v>
      </c>
      <c r="T22" s="131">
        <v>0.41399999999999998</v>
      </c>
      <c r="U22" s="131">
        <v>0.44900000000000001</v>
      </c>
      <c r="V22" s="131">
        <v>0.46400000000000002</v>
      </c>
      <c r="W22" s="131">
        <v>0.52900000000000003</v>
      </c>
      <c r="X22" s="131">
        <v>0.59</v>
      </c>
      <c r="Y22" s="131">
        <v>0.55000000000000004</v>
      </c>
      <c r="Z22" s="131">
        <v>0.71599999999999997</v>
      </c>
      <c r="AA22" s="131">
        <v>0.67900000000000005</v>
      </c>
      <c r="AB22" s="131">
        <v>0.61299999999999999</v>
      </c>
      <c r="AC22" s="131">
        <v>0.48</v>
      </c>
      <c r="AD22" s="131">
        <v>0.433</v>
      </c>
      <c r="AE22" s="131">
        <v>0.47499999999999998</v>
      </c>
      <c r="AF22" s="131">
        <v>0.38900000000000001</v>
      </c>
      <c r="AG22" s="131">
        <v>0.504</v>
      </c>
      <c r="AH22" s="131">
        <v>0.47799999999999998</v>
      </c>
      <c r="AI22" s="131">
        <v>0.58399999999999996</v>
      </c>
      <c r="AJ22" s="131">
        <v>0.76400000000000001</v>
      </c>
      <c r="AK22" s="131">
        <v>0.86899999999999999</v>
      </c>
      <c r="AL22" s="131">
        <v>1.286</v>
      </c>
      <c r="AM22" s="131">
        <v>1.4279999999999999</v>
      </c>
      <c r="AN22" s="131">
        <v>1.2889999999999999</v>
      </c>
      <c r="AO22" s="131">
        <v>1.1599999999999999</v>
      </c>
      <c r="AP22" s="131">
        <v>1.1479999999999999</v>
      </c>
      <c r="AQ22" s="131">
        <v>1.0569999999999999</v>
      </c>
      <c r="AR22" s="131">
        <v>1.137</v>
      </c>
      <c r="AS22" s="131">
        <v>0.88200000000000001</v>
      </c>
      <c r="AT22" s="131">
        <v>0.96299999999999997</v>
      </c>
      <c r="AU22" s="131">
        <v>0.82399999999999995</v>
      </c>
      <c r="AV22" s="131">
        <v>0.66400000000000003</v>
      </c>
      <c r="AW22" s="131">
        <v>0.621</v>
      </c>
      <c r="AX22" s="131">
        <v>0.56899999999999995</v>
      </c>
      <c r="AY22" s="131">
        <v>0.61799999999999999</v>
      </c>
      <c r="AZ22" s="131">
        <v>0.70899999999999996</v>
      </c>
      <c r="BA22" t="s">
        <v>147</v>
      </c>
      <c r="BB22" t="s">
        <v>147</v>
      </c>
    </row>
    <row r="23" spans="1:54" x14ac:dyDescent="0.25">
      <c r="A23" t="s">
        <v>30</v>
      </c>
      <c r="B23" t="s">
        <v>228</v>
      </c>
      <c r="C23" s="131" t="s">
        <v>147</v>
      </c>
      <c r="D23" s="131" t="s">
        <v>147</v>
      </c>
      <c r="E23" s="131" t="s">
        <v>147</v>
      </c>
      <c r="F23" s="131" t="s">
        <v>147</v>
      </c>
      <c r="G23" s="131" t="s">
        <v>147</v>
      </c>
      <c r="H23" s="131" t="s">
        <v>147</v>
      </c>
      <c r="I23" s="131" t="s">
        <v>147</v>
      </c>
      <c r="J23" s="131" t="s">
        <v>147</v>
      </c>
      <c r="K23" s="131" t="s">
        <v>147</v>
      </c>
      <c r="L23" s="131" t="s">
        <v>147</v>
      </c>
      <c r="M23" s="131" t="s">
        <v>147</v>
      </c>
      <c r="N23" s="131">
        <v>620.69600000000003</v>
      </c>
      <c r="O23" s="131">
        <v>567.42999999999995</v>
      </c>
      <c r="P23" s="131">
        <v>542.27599999999995</v>
      </c>
      <c r="Q23" s="131">
        <v>499.74299999999999</v>
      </c>
      <c r="R23" s="131">
        <v>474.92399999999998</v>
      </c>
      <c r="S23" s="131">
        <v>460.22800000000001</v>
      </c>
      <c r="T23" s="131">
        <v>466.25</v>
      </c>
      <c r="U23" s="131">
        <v>444.29700000000003</v>
      </c>
      <c r="V23" s="131">
        <v>448.947</v>
      </c>
      <c r="W23" s="131">
        <v>424.26600000000002</v>
      </c>
      <c r="X23" s="131">
        <v>501.923</v>
      </c>
      <c r="Y23" s="131">
        <v>483.15699999999998</v>
      </c>
      <c r="Z23" s="131">
        <v>488.18700000000001</v>
      </c>
      <c r="AA23" s="131">
        <v>527.06200000000001</v>
      </c>
      <c r="AB23" s="131">
        <v>617.11400000000003</v>
      </c>
      <c r="AC23" s="131">
        <v>586.73</v>
      </c>
      <c r="AD23" s="131">
        <v>441.6</v>
      </c>
      <c r="AE23" s="131">
        <v>985.03399999999999</v>
      </c>
      <c r="AF23" s="131">
        <v>1001.278</v>
      </c>
      <c r="AG23" s="131">
        <v>988.404</v>
      </c>
      <c r="AH23" s="131">
        <v>1046.5150000000001</v>
      </c>
      <c r="AI23" s="131">
        <v>1075.5840000000001</v>
      </c>
      <c r="AJ23" s="131">
        <v>1177.0999999999999</v>
      </c>
      <c r="AK23" s="131">
        <v>1313.373</v>
      </c>
      <c r="AL23" s="131">
        <v>1467.8820000000001</v>
      </c>
      <c r="AM23" s="131">
        <v>1388.7529999999999</v>
      </c>
      <c r="AN23" s="131">
        <v>1505.117</v>
      </c>
      <c r="AO23" s="131">
        <v>1510.6890000000001</v>
      </c>
      <c r="AP23" s="131">
        <v>1570.3610000000001</v>
      </c>
      <c r="AQ23" s="131">
        <v>1506.8440000000001</v>
      </c>
      <c r="AR23" s="131">
        <v>1445.819</v>
      </c>
      <c r="AS23" s="131">
        <v>1374.6759999999999</v>
      </c>
      <c r="AT23" s="131">
        <v>1331.788</v>
      </c>
      <c r="AU23" s="131">
        <v>1379.885</v>
      </c>
      <c r="AV23" s="131">
        <v>1410.9829999999999</v>
      </c>
      <c r="AW23" s="131">
        <v>1605.954</v>
      </c>
      <c r="AX23" s="131">
        <v>1819.6030000000001</v>
      </c>
      <c r="AY23" s="131">
        <v>2368.027</v>
      </c>
      <c r="AZ23" s="131">
        <v>3004.1</v>
      </c>
      <c r="BA23" t="s">
        <v>147</v>
      </c>
      <c r="BB23" t="s">
        <v>147</v>
      </c>
    </row>
    <row r="24" spans="1:54" x14ac:dyDescent="0.25">
      <c r="A24" t="s">
        <v>30</v>
      </c>
      <c r="B24" t="s">
        <v>229</v>
      </c>
      <c r="C24" s="131" t="s">
        <v>147</v>
      </c>
      <c r="D24" s="131" t="s">
        <v>147</v>
      </c>
      <c r="E24" s="131" t="s">
        <v>147</v>
      </c>
      <c r="F24" s="131" t="s">
        <v>147</v>
      </c>
      <c r="G24" s="131" t="s">
        <v>147</v>
      </c>
      <c r="H24" s="131" t="s">
        <v>147</v>
      </c>
      <c r="I24" s="131" t="s">
        <v>147</v>
      </c>
      <c r="J24" s="131" t="s">
        <v>147</v>
      </c>
      <c r="K24" s="131" t="s">
        <v>147</v>
      </c>
      <c r="L24" s="131" t="s">
        <v>147</v>
      </c>
      <c r="M24" s="131" t="s">
        <v>147</v>
      </c>
      <c r="N24" s="131">
        <v>0.82099999999999995</v>
      </c>
      <c r="O24" s="131">
        <v>0.70099999999999996</v>
      </c>
      <c r="P24" s="131">
        <v>0.63800000000000001</v>
      </c>
      <c r="Q24" s="131">
        <v>0.54300000000000004</v>
      </c>
      <c r="R24" s="131">
        <v>0.48</v>
      </c>
      <c r="S24" s="131">
        <v>0.44</v>
      </c>
      <c r="T24" s="131">
        <v>0.42899999999999999</v>
      </c>
      <c r="U24" s="131">
        <v>0.39500000000000002</v>
      </c>
      <c r="V24" s="131">
        <v>0.39500000000000002</v>
      </c>
      <c r="W24" s="131">
        <v>0.36099999999999999</v>
      </c>
      <c r="X24" s="131">
        <v>0.41299999999999998</v>
      </c>
      <c r="Y24" s="131">
        <v>0.38700000000000001</v>
      </c>
      <c r="Z24" s="131">
        <v>0.378</v>
      </c>
      <c r="AA24" s="131">
        <v>0.39100000000000001</v>
      </c>
      <c r="AB24" s="131">
        <v>0.442</v>
      </c>
      <c r="AC24" s="131">
        <v>0.39800000000000002</v>
      </c>
      <c r="AD24" s="131">
        <v>0.28899999999999998</v>
      </c>
      <c r="AE24" s="131">
        <v>0.625</v>
      </c>
      <c r="AF24" s="131">
        <v>0.61699999999999999</v>
      </c>
      <c r="AG24" s="131">
        <v>0.58299999999999996</v>
      </c>
      <c r="AH24" s="131">
        <v>0.59399999999999997</v>
      </c>
      <c r="AI24" s="131">
        <v>0.58299999999999996</v>
      </c>
      <c r="AJ24" s="131">
        <v>0.60699999999999998</v>
      </c>
      <c r="AK24" s="131">
        <v>0.66</v>
      </c>
      <c r="AL24" s="131">
        <v>0.75900000000000001</v>
      </c>
      <c r="AM24" s="131">
        <v>0.69499999999999995</v>
      </c>
      <c r="AN24" s="131">
        <v>0.73</v>
      </c>
      <c r="AO24" s="131">
        <v>0.72299999999999998</v>
      </c>
      <c r="AP24" s="131">
        <v>0.74099999999999999</v>
      </c>
      <c r="AQ24" s="131">
        <v>0.69899999999999995</v>
      </c>
      <c r="AR24" s="131">
        <v>0.65700000000000003</v>
      </c>
      <c r="AS24" s="131">
        <v>0.61599999999999999</v>
      </c>
      <c r="AT24" s="131">
        <v>0.58099999999999996</v>
      </c>
      <c r="AU24" s="131">
        <v>0.58599999999999997</v>
      </c>
      <c r="AV24" s="131">
        <v>0.57999999999999996</v>
      </c>
      <c r="AW24" s="131">
        <v>0.69299999999999995</v>
      </c>
      <c r="AX24" s="131">
        <v>0.72499999999999998</v>
      </c>
      <c r="AY24" s="131">
        <v>0.89200000000000002</v>
      </c>
      <c r="AZ24" s="131">
        <v>1.0629999999999999</v>
      </c>
      <c r="BA24" t="s">
        <v>147</v>
      </c>
      <c r="BB24" t="s">
        <v>147</v>
      </c>
    </row>
    <row r="25" spans="1:54" x14ac:dyDescent="0.25">
      <c r="A25" t="s">
        <v>24</v>
      </c>
      <c r="B25" t="s">
        <v>228</v>
      </c>
      <c r="C25" s="131">
        <v>482.30200000000002</v>
      </c>
      <c r="D25" s="131">
        <v>610.27800000000002</v>
      </c>
      <c r="E25" s="131">
        <v>609.66399999999999</v>
      </c>
      <c r="F25" s="131">
        <v>715.29700000000003</v>
      </c>
      <c r="G25" s="131">
        <v>799.149</v>
      </c>
      <c r="H25" s="131">
        <v>906.46900000000005</v>
      </c>
      <c r="I25" s="131">
        <v>966.34199999999998</v>
      </c>
      <c r="J25" s="131">
        <v>1073.355</v>
      </c>
      <c r="K25" s="131">
        <v>1424.4079999999999</v>
      </c>
      <c r="L25" s="131">
        <v>894.40300000000002</v>
      </c>
      <c r="M25" s="131">
        <v>893.89200000000005</v>
      </c>
      <c r="N25" s="131">
        <v>868.327</v>
      </c>
      <c r="O25" s="131">
        <v>655.93600000000004</v>
      </c>
      <c r="P25" s="131">
        <v>514.053</v>
      </c>
      <c r="Q25" s="131">
        <v>461.03199999999998</v>
      </c>
      <c r="R25" s="131">
        <v>408.57299999999998</v>
      </c>
      <c r="S25" s="131">
        <v>437.666</v>
      </c>
      <c r="T25" s="131">
        <v>441.245</v>
      </c>
      <c r="U25" s="131">
        <v>363.06799999999998</v>
      </c>
      <c r="V25" s="131">
        <v>366.03399999999999</v>
      </c>
      <c r="W25" s="131">
        <v>300.01600000000002</v>
      </c>
      <c r="X25" s="131">
        <v>262.17500000000001</v>
      </c>
      <c r="Y25" s="131">
        <v>284.99400000000003</v>
      </c>
      <c r="Z25" s="131">
        <v>259.22500000000002</v>
      </c>
      <c r="AA25" s="131">
        <v>280.08600000000001</v>
      </c>
      <c r="AB25" s="131">
        <v>187.68700000000001</v>
      </c>
      <c r="AC25" s="131">
        <v>268.58199999999999</v>
      </c>
      <c r="AD25" s="131">
        <v>292.5</v>
      </c>
      <c r="AE25" s="131">
        <v>264.5</v>
      </c>
      <c r="AF25" s="131">
        <v>377.6</v>
      </c>
      <c r="AG25" s="131">
        <v>369.61399999999998</v>
      </c>
      <c r="AH25" s="131">
        <v>391.79599999999999</v>
      </c>
      <c r="AI25" s="131">
        <v>395.68</v>
      </c>
      <c r="AJ25" s="131">
        <v>414.41399999999999</v>
      </c>
      <c r="AK25" s="131">
        <v>477.24400000000003</v>
      </c>
      <c r="AL25" s="131">
        <v>596.97699999999998</v>
      </c>
      <c r="AM25" s="131">
        <v>618.53599999999994</v>
      </c>
      <c r="AN25" s="131">
        <v>714.26099999999997</v>
      </c>
      <c r="AO25" s="131">
        <v>705.65499999999997</v>
      </c>
      <c r="AP25" s="131">
        <v>808.46100000000001</v>
      </c>
      <c r="AQ25" s="131">
        <v>847.39</v>
      </c>
      <c r="AR25" s="131">
        <v>908.85500000000002</v>
      </c>
      <c r="AS25" s="131">
        <v>934.12</v>
      </c>
      <c r="AT25" s="131">
        <v>1067.28</v>
      </c>
      <c r="AU25" s="131">
        <v>1054.751</v>
      </c>
      <c r="AV25" s="131">
        <v>1148.425</v>
      </c>
      <c r="AW25" s="131">
        <v>1239.4190000000001</v>
      </c>
      <c r="AX25" s="131">
        <v>1354.432</v>
      </c>
      <c r="AY25" s="131">
        <v>1486.36</v>
      </c>
      <c r="AZ25" s="131">
        <v>1461.72</v>
      </c>
      <c r="BA25" t="s">
        <v>147</v>
      </c>
      <c r="BB25" t="s">
        <v>147</v>
      </c>
    </row>
    <row r="26" spans="1:54" x14ac:dyDescent="0.25">
      <c r="A26" t="s">
        <v>24</v>
      </c>
      <c r="B26" t="s">
        <v>229</v>
      </c>
      <c r="C26" s="131">
        <v>0.90800000000000003</v>
      </c>
      <c r="D26" s="131">
        <v>1.097</v>
      </c>
      <c r="E26" s="131">
        <v>1.01</v>
      </c>
      <c r="F26" s="131">
        <v>1.113</v>
      </c>
      <c r="G26" s="131">
        <v>1.1659999999999999</v>
      </c>
      <c r="H26" s="131">
        <v>1.2170000000000001</v>
      </c>
      <c r="I26" s="131">
        <v>1.214</v>
      </c>
      <c r="J26" s="131">
        <v>1.2889999999999999</v>
      </c>
      <c r="K26" s="131">
        <v>1.649</v>
      </c>
      <c r="L26" s="131">
        <v>0.98699999999999999</v>
      </c>
      <c r="M26" s="131">
        <v>0.93899999999999995</v>
      </c>
      <c r="N26" s="131">
        <v>0.86899999999999999</v>
      </c>
      <c r="O26" s="131">
        <v>0.623</v>
      </c>
      <c r="P26" s="131">
        <v>0.47399999999999998</v>
      </c>
      <c r="Q26" s="131">
        <v>0.40400000000000003</v>
      </c>
      <c r="R26" s="131">
        <v>0.33700000000000002</v>
      </c>
      <c r="S26" s="131">
        <v>0.33</v>
      </c>
      <c r="T26" s="131">
        <v>0.27600000000000002</v>
      </c>
      <c r="U26" s="131">
        <v>0.21199999999999999</v>
      </c>
      <c r="V26" s="131">
        <v>0.20799999999999999</v>
      </c>
      <c r="W26" s="131">
        <v>0.16300000000000001</v>
      </c>
      <c r="X26" s="131">
        <v>0.13800000000000001</v>
      </c>
      <c r="Y26" s="131">
        <v>0.14799999999999999</v>
      </c>
      <c r="Z26" s="131">
        <v>0.13200000000000001</v>
      </c>
      <c r="AA26" s="131">
        <v>0.13800000000000001</v>
      </c>
      <c r="AB26" s="131">
        <v>0.09</v>
      </c>
      <c r="AC26" s="131">
        <v>0.126</v>
      </c>
      <c r="AD26" s="131">
        <v>0.13300000000000001</v>
      </c>
      <c r="AE26" s="131">
        <v>0.11899999999999999</v>
      </c>
      <c r="AF26" s="131">
        <v>0.16900000000000001</v>
      </c>
      <c r="AG26" s="131">
        <v>0.161</v>
      </c>
      <c r="AH26" s="131">
        <v>0.16800000000000001</v>
      </c>
      <c r="AI26" s="131">
        <v>0.16300000000000001</v>
      </c>
      <c r="AJ26" s="131">
        <v>0.16300000000000001</v>
      </c>
      <c r="AK26" s="131">
        <v>0.184</v>
      </c>
      <c r="AL26" s="131">
        <v>0.24</v>
      </c>
      <c r="AM26" s="131">
        <v>0.23599999999999999</v>
      </c>
      <c r="AN26" s="131">
        <v>0.26</v>
      </c>
      <c r="AO26" s="131">
        <v>0.252</v>
      </c>
      <c r="AP26" s="131">
        <v>0.28199999999999997</v>
      </c>
      <c r="AQ26" s="131">
        <v>0.28399999999999997</v>
      </c>
      <c r="AR26" s="131">
        <v>0.29499999999999998</v>
      </c>
      <c r="AS26" s="131">
        <v>0.29199999999999998</v>
      </c>
      <c r="AT26" s="131">
        <v>0.32100000000000001</v>
      </c>
      <c r="AU26" s="131">
        <v>0.307</v>
      </c>
      <c r="AV26" s="131">
        <v>0.32500000000000001</v>
      </c>
      <c r="AW26" s="131">
        <v>0.36</v>
      </c>
      <c r="AX26" s="131">
        <v>0.36799999999999999</v>
      </c>
      <c r="AY26" s="131">
        <v>0.376</v>
      </c>
      <c r="AZ26" s="131">
        <v>0.34899999999999998</v>
      </c>
      <c r="BA26" t="s">
        <v>147</v>
      </c>
      <c r="BB26" t="s">
        <v>147</v>
      </c>
    </row>
    <row r="27" spans="1:54" x14ac:dyDescent="0.25">
      <c r="A27" t="s">
        <v>11</v>
      </c>
      <c r="B27" t="s">
        <v>228</v>
      </c>
      <c r="C27" s="131" t="s">
        <v>147</v>
      </c>
      <c r="D27" s="131" t="s">
        <v>147</v>
      </c>
      <c r="E27" s="131" t="s">
        <v>147</v>
      </c>
      <c r="F27" s="131">
        <v>9.2999999999999999E-2</v>
      </c>
      <c r="G27" s="131">
        <v>0.248</v>
      </c>
      <c r="H27" s="131">
        <v>0.58799999999999997</v>
      </c>
      <c r="I27" s="131">
        <v>4.9480000000000004</v>
      </c>
      <c r="J27" s="131">
        <v>4.9720000000000004</v>
      </c>
      <c r="K27" s="131">
        <v>1.4259999999999999</v>
      </c>
      <c r="L27" s="131">
        <v>1.587</v>
      </c>
      <c r="M27" s="131">
        <v>2.399</v>
      </c>
      <c r="N27" s="131">
        <v>3.7709999999999999</v>
      </c>
      <c r="O27" s="131">
        <v>4.0010000000000003</v>
      </c>
      <c r="P27" s="131">
        <v>3.4769999999999999</v>
      </c>
      <c r="Q27" s="131">
        <v>6.8710000000000004</v>
      </c>
      <c r="R27" s="131">
        <v>4.5380000000000003</v>
      </c>
      <c r="S27" s="131">
        <v>4.3639999999999999</v>
      </c>
      <c r="T27" s="131">
        <v>4.6280000000000001</v>
      </c>
      <c r="U27" s="131">
        <v>3.5449999999999999</v>
      </c>
      <c r="V27" s="131">
        <v>3.302</v>
      </c>
      <c r="W27" s="131">
        <v>3.3420000000000001</v>
      </c>
      <c r="X27" s="131">
        <v>6.1390000000000002</v>
      </c>
      <c r="Y27" s="131">
        <v>7.5140000000000002</v>
      </c>
      <c r="Z27" s="131">
        <v>14.273</v>
      </c>
      <c r="AA27" s="131" t="s">
        <v>147</v>
      </c>
      <c r="AB27" s="131" t="s">
        <v>147</v>
      </c>
      <c r="AC27" s="131">
        <v>5.7060000000000004</v>
      </c>
      <c r="AD27" s="131">
        <v>6.9550000000000001</v>
      </c>
      <c r="AE27" s="131">
        <v>8.8450000000000006</v>
      </c>
      <c r="AF27" s="131" t="s">
        <v>147</v>
      </c>
      <c r="AG27" s="131" t="s">
        <v>147</v>
      </c>
      <c r="AH27" s="131">
        <v>13.31</v>
      </c>
      <c r="AI27" s="131">
        <v>14.2</v>
      </c>
      <c r="AJ27" s="131">
        <v>14.597</v>
      </c>
      <c r="AK27" s="131">
        <v>16.25</v>
      </c>
      <c r="AL27" s="131">
        <v>15.77</v>
      </c>
      <c r="AM27" s="131">
        <v>7.3289999999999997</v>
      </c>
      <c r="AN27" s="131">
        <v>6.3360000000000003</v>
      </c>
      <c r="AO27" s="131" t="s">
        <v>147</v>
      </c>
      <c r="AP27" s="131" t="s">
        <v>147</v>
      </c>
      <c r="AQ27" s="131" t="s">
        <v>147</v>
      </c>
      <c r="AR27" s="131" t="s">
        <v>147</v>
      </c>
      <c r="AS27" s="131" t="s">
        <v>147</v>
      </c>
      <c r="AT27" s="131" t="s">
        <v>147</v>
      </c>
      <c r="AU27" s="131" t="s">
        <v>147</v>
      </c>
      <c r="AV27" s="131" t="s">
        <v>147</v>
      </c>
      <c r="AW27" s="131" t="s">
        <v>147</v>
      </c>
      <c r="AX27" s="131" t="s">
        <v>147</v>
      </c>
      <c r="AY27" s="131" t="s">
        <v>147</v>
      </c>
      <c r="AZ27" s="131" t="s">
        <v>147</v>
      </c>
      <c r="BA27" t="s">
        <v>147</v>
      </c>
      <c r="BB27" t="s">
        <v>147</v>
      </c>
    </row>
    <row r="28" spans="1:54" x14ac:dyDescent="0.25">
      <c r="A28" t="s">
        <v>11</v>
      </c>
      <c r="B28" t="s">
        <v>229</v>
      </c>
      <c r="C28" s="131" t="s">
        <v>147</v>
      </c>
      <c r="D28" s="131" t="s">
        <v>147</v>
      </c>
      <c r="E28" s="131" t="s">
        <v>147</v>
      </c>
      <c r="F28" s="131">
        <v>2.4E-2</v>
      </c>
      <c r="G28" s="131">
        <v>5.2999999999999999E-2</v>
      </c>
      <c r="H28" s="131">
        <v>0.1</v>
      </c>
      <c r="I28" s="131">
        <v>0.70399999999999996</v>
      </c>
      <c r="J28" s="131">
        <v>0.58899999999999997</v>
      </c>
      <c r="K28" s="131">
        <v>0.13400000000000001</v>
      </c>
      <c r="L28" s="131">
        <v>0.126</v>
      </c>
      <c r="M28" s="131">
        <v>0.152</v>
      </c>
      <c r="N28" s="131">
        <v>0.19700000000000001</v>
      </c>
      <c r="O28" s="131">
        <v>0.17499999999999999</v>
      </c>
      <c r="P28" s="131">
        <v>0.13500000000000001</v>
      </c>
      <c r="Q28" s="131">
        <v>0.219</v>
      </c>
      <c r="R28" s="131">
        <v>0.122</v>
      </c>
      <c r="S28" s="131">
        <v>9.7000000000000003E-2</v>
      </c>
      <c r="T28" s="131">
        <v>8.3000000000000004E-2</v>
      </c>
      <c r="U28" s="131">
        <v>5.5E-2</v>
      </c>
      <c r="V28" s="131">
        <v>4.5999999999999999E-2</v>
      </c>
      <c r="W28" s="131">
        <v>4.1000000000000002E-2</v>
      </c>
      <c r="X28" s="131">
        <v>6.7000000000000004E-2</v>
      </c>
      <c r="Y28" s="131">
        <v>7.4999999999999997E-2</v>
      </c>
      <c r="Z28" s="131">
        <v>0.128</v>
      </c>
      <c r="AA28" s="131" t="s">
        <v>147</v>
      </c>
      <c r="AB28" s="131" t="s">
        <v>147</v>
      </c>
      <c r="AC28" s="131">
        <v>4.2000000000000003E-2</v>
      </c>
      <c r="AD28" s="131">
        <v>4.7E-2</v>
      </c>
      <c r="AE28" s="131">
        <v>5.6000000000000001E-2</v>
      </c>
      <c r="AF28" s="131" t="s">
        <v>147</v>
      </c>
      <c r="AG28" s="131" t="s">
        <v>147</v>
      </c>
      <c r="AH28" s="131">
        <v>6.8000000000000005E-2</v>
      </c>
      <c r="AI28" s="131">
        <v>6.6000000000000003E-2</v>
      </c>
      <c r="AJ28" s="131">
        <v>6.4000000000000001E-2</v>
      </c>
      <c r="AK28" s="131">
        <v>6.8000000000000005E-2</v>
      </c>
      <c r="AL28" s="131">
        <v>6.7000000000000004E-2</v>
      </c>
      <c r="AM28" s="131">
        <v>3.3000000000000002E-2</v>
      </c>
      <c r="AN28" s="131">
        <v>3.1E-2</v>
      </c>
      <c r="AO28" s="131" t="s">
        <v>147</v>
      </c>
      <c r="AP28" s="131" t="s">
        <v>147</v>
      </c>
      <c r="AQ28" s="131" t="s">
        <v>147</v>
      </c>
      <c r="AR28" s="131" t="s">
        <v>147</v>
      </c>
      <c r="AS28" s="131" t="s">
        <v>147</v>
      </c>
      <c r="AT28" s="131" t="s">
        <v>147</v>
      </c>
      <c r="AU28" s="131" t="s">
        <v>147</v>
      </c>
      <c r="AV28" s="131" t="s">
        <v>147</v>
      </c>
      <c r="AW28" s="131" t="s">
        <v>147</v>
      </c>
      <c r="AX28" s="131" t="s">
        <v>147</v>
      </c>
      <c r="AY28" s="131" t="s">
        <v>147</v>
      </c>
      <c r="AZ28" s="131" t="s">
        <v>147</v>
      </c>
      <c r="BA28" t="s">
        <v>147</v>
      </c>
      <c r="BB28" t="s">
        <v>147</v>
      </c>
    </row>
    <row r="29" spans="1:54" x14ac:dyDescent="0.25">
      <c r="A29" t="s">
        <v>31</v>
      </c>
      <c r="B29" t="s">
        <v>228</v>
      </c>
      <c r="C29" s="131" t="s">
        <v>147</v>
      </c>
      <c r="D29" s="131" t="s">
        <v>147</v>
      </c>
      <c r="E29" s="131" t="s">
        <v>147</v>
      </c>
      <c r="F29" s="131" t="s">
        <v>147</v>
      </c>
      <c r="G29" s="131" t="s">
        <v>147</v>
      </c>
      <c r="H29" s="131" t="s">
        <v>147</v>
      </c>
      <c r="I29" s="131" t="s">
        <v>147</v>
      </c>
      <c r="J29" s="131" t="s">
        <v>147</v>
      </c>
      <c r="K29" s="131" t="s">
        <v>147</v>
      </c>
      <c r="L29" s="131" t="s">
        <v>147</v>
      </c>
      <c r="M29" s="131" t="s">
        <v>147</v>
      </c>
      <c r="N29" s="131" t="s">
        <v>147</v>
      </c>
      <c r="O29" s="131" t="s">
        <v>147</v>
      </c>
      <c r="P29" s="131" t="s">
        <v>147</v>
      </c>
      <c r="Q29" s="131" t="s">
        <v>147</v>
      </c>
      <c r="R29" s="131" t="s">
        <v>147</v>
      </c>
      <c r="S29" s="131" t="s">
        <v>147</v>
      </c>
      <c r="T29" s="131" t="s">
        <v>147</v>
      </c>
      <c r="U29" s="131" t="s">
        <v>147</v>
      </c>
      <c r="V29" s="131" t="s">
        <v>147</v>
      </c>
      <c r="W29" s="131" t="s">
        <v>147</v>
      </c>
      <c r="X29" s="131" t="s">
        <v>147</v>
      </c>
      <c r="Y29" s="131" t="s">
        <v>147</v>
      </c>
      <c r="Z29" s="131" t="s">
        <v>147</v>
      </c>
      <c r="AA29" s="131" t="s">
        <v>147</v>
      </c>
      <c r="AB29" s="131" t="s">
        <v>147</v>
      </c>
      <c r="AC29" s="131">
        <v>584.6</v>
      </c>
      <c r="AD29" s="131">
        <v>562.93700000000001</v>
      </c>
      <c r="AE29" s="131">
        <v>788.63699999999994</v>
      </c>
      <c r="AF29" s="131">
        <v>688.7</v>
      </c>
      <c r="AG29" s="131">
        <v>830.4</v>
      </c>
      <c r="AH29" s="131">
        <v>9198.4</v>
      </c>
      <c r="AI29" s="131">
        <v>11700.4</v>
      </c>
      <c r="AJ29" s="131">
        <v>15727.4</v>
      </c>
      <c r="AK29" s="131">
        <v>23417.4</v>
      </c>
      <c r="AL29" s="131">
        <v>23484</v>
      </c>
      <c r="AM29" s="131">
        <v>24450</v>
      </c>
      <c r="AN29" s="131">
        <v>25657</v>
      </c>
      <c r="AO29" s="131">
        <v>25218</v>
      </c>
      <c r="AP29" s="131">
        <v>2859.5920000000001</v>
      </c>
      <c r="AQ29" s="131">
        <v>2102.6869999999999</v>
      </c>
      <c r="AR29" s="131">
        <v>2925.4349999999999</v>
      </c>
      <c r="AS29" s="131">
        <v>8381.9869999999992</v>
      </c>
      <c r="AT29" s="131">
        <v>20804.491999999998</v>
      </c>
      <c r="AU29" s="131">
        <v>4089.1109999999999</v>
      </c>
      <c r="AV29" s="131">
        <v>2064.2249999999999</v>
      </c>
      <c r="AW29" s="131">
        <v>5658.91</v>
      </c>
      <c r="AX29" s="131">
        <v>23105.017</v>
      </c>
      <c r="AY29" s="131">
        <v>2667.3049999999998</v>
      </c>
      <c r="AZ29" s="131">
        <v>2348.16</v>
      </c>
      <c r="BA29">
        <v>2695.723</v>
      </c>
      <c r="BB29" t="s">
        <v>147</v>
      </c>
    </row>
    <row r="30" spans="1:54" x14ac:dyDescent="0.25">
      <c r="A30" t="s">
        <v>31</v>
      </c>
      <c r="B30" t="s">
        <v>229</v>
      </c>
      <c r="C30" s="131" t="s">
        <v>147</v>
      </c>
      <c r="D30" s="131" t="s">
        <v>147</v>
      </c>
      <c r="E30" s="131" t="s">
        <v>147</v>
      </c>
      <c r="F30" s="131" t="s">
        <v>147</v>
      </c>
      <c r="G30" s="131" t="s">
        <v>147</v>
      </c>
      <c r="H30" s="131" t="s">
        <v>147</v>
      </c>
      <c r="I30" s="131" t="s">
        <v>147</v>
      </c>
      <c r="J30" s="131" t="s">
        <v>147</v>
      </c>
      <c r="K30" s="131" t="s">
        <v>147</v>
      </c>
      <c r="L30" s="131" t="s">
        <v>147</v>
      </c>
      <c r="M30" s="131" t="s">
        <v>147</v>
      </c>
      <c r="N30" s="131" t="s">
        <v>147</v>
      </c>
      <c r="O30" s="131" t="s">
        <v>147</v>
      </c>
      <c r="P30" s="131" t="s">
        <v>147</v>
      </c>
      <c r="Q30" s="131" t="s">
        <v>147</v>
      </c>
      <c r="R30" s="131" t="s">
        <v>147</v>
      </c>
      <c r="S30" s="131" t="s">
        <v>147</v>
      </c>
      <c r="T30" s="131" t="s">
        <v>147</v>
      </c>
      <c r="U30" s="131" t="s">
        <v>147</v>
      </c>
      <c r="V30" s="131" t="s">
        <v>147</v>
      </c>
      <c r="W30" s="131" t="s">
        <v>147</v>
      </c>
      <c r="X30" s="131" t="s">
        <v>147</v>
      </c>
      <c r="Y30" s="131" t="s">
        <v>147</v>
      </c>
      <c r="Z30" s="131" t="s">
        <v>147</v>
      </c>
      <c r="AA30" s="131" t="s">
        <v>147</v>
      </c>
      <c r="AB30" s="131" t="s">
        <v>147</v>
      </c>
      <c r="AC30" s="131">
        <v>4.3999999999999997E-2</v>
      </c>
      <c r="AD30" s="131">
        <v>3.6999999999999998E-2</v>
      </c>
      <c r="AE30" s="131">
        <v>4.4999999999999998E-2</v>
      </c>
      <c r="AF30" s="131">
        <v>3.5999999999999997E-2</v>
      </c>
      <c r="AG30" s="131">
        <v>3.9E-2</v>
      </c>
      <c r="AH30" s="131">
        <v>0.40799999999999997</v>
      </c>
      <c r="AI30" s="131">
        <v>0.48099999999999998</v>
      </c>
      <c r="AJ30" s="131">
        <v>0.61099999999999999</v>
      </c>
      <c r="AK30" s="131">
        <v>0.86</v>
      </c>
      <c r="AL30" s="131">
        <v>0.88700000000000001</v>
      </c>
      <c r="AM30" s="131">
        <v>0.89100000000000001</v>
      </c>
      <c r="AN30" s="131">
        <v>0.9</v>
      </c>
      <c r="AO30" s="131">
        <v>0.872</v>
      </c>
      <c r="AP30" s="131">
        <v>9.4E-2</v>
      </c>
      <c r="AQ30" s="131">
        <v>6.4000000000000001E-2</v>
      </c>
      <c r="AR30" s="131">
        <v>8.4000000000000005E-2</v>
      </c>
      <c r="AS30" s="131">
        <v>0.23100000000000001</v>
      </c>
      <c r="AT30" s="131">
        <v>0.52900000000000003</v>
      </c>
      <c r="AU30" s="131">
        <v>9.4E-2</v>
      </c>
      <c r="AV30" s="131">
        <v>4.2999999999999997E-2</v>
      </c>
      <c r="AW30" s="131">
        <v>0.11600000000000001</v>
      </c>
      <c r="AX30" s="131">
        <v>0.41599999999999998</v>
      </c>
      <c r="AY30" s="131">
        <v>0.04</v>
      </c>
      <c r="AZ30" s="131">
        <v>3.1E-2</v>
      </c>
      <c r="BA30">
        <v>3.3000000000000002E-2</v>
      </c>
      <c r="BB30" t="s">
        <v>147</v>
      </c>
    </row>
    <row r="31" spans="1:54" x14ac:dyDescent="0.25">
      <c r="A31" t="s">
        <v>15</v>
      </c>
      <c r="B31" t="s">
        <v>228</v>
      </c>
      <c r="C31" s="131">
        <v>0.35599999999999998</v>
      </c>
      <c r="D31" s="131">
        <v>0.50800000000000001</v>
      </c>
      <c r="E31" s="131">
        <v>0.78700000000000003</v>
      </c>
      <c r="F31" s="131">
        <v>1.169</v>
      </c>
      <c r="G31" s="131">
        <v>1.663</v>
      </c>
      <c r="H31" s="131">
        <v>2.9580000000000002</v>
      </c>
      <c r="I31" s="131">
        <v>4.0759999999999996</v>
      </c>
      <c r="J31" s="131">
        <v>5.2450000000000001</v>
      </c>
      <c r="K31" s="131">
        <v>5.2949999999999999</v>
      </c>
      <c r="L31" s="131">
        <v>3.5680000000000001</v>
      </c>
      <c r="M31" s="131">
        <v>1.663</v>
      </c>
      <c r="N31" s="131">
        <v>2.5649999999999999</v>
      </c>
      <c r="O31" s="131">
        <v>1.054</v>
      </c>
      <c r="P31" s="131">
        <v>1.74</v>
      </c>
      <c r="Q31" s="131">
        <v>3.1360000000000001</v>
      </c>
      <c r="R31" s="131" t="s">
        <v>147</v>
      </c>
      <c r="S31" s="131">
        <v>0.88900000000000001</v>
      </c>
      <c r="T31" s="131" t="s">
        <v>147</v>
      </c>
      <c r="U31" s="131" t="s">
        <v>147</v>
      </c>
      <c r="V31" s="131" t="s">
        <v>147</v>
      </c>
      <c r="W31" s="131" t="s">
        <v>147</v>
      </c>
      <c r="X31" s="131" t="s">
        <v>147</v>
      </c>
      <c r="Y31" s="131" t="s">
        <v>147</v>
      </c>
      <c r="Z31" s="131" t="s">
        <v>147</v>
      </c>
      <c r="AA31" s="131" t="s">
        <v>147</v>
      </c>
      <c r="AB31" s="131" t="s">
        <v>147</v>
      </c>
      <c r="AC31" s="131" t="s">
        <v>147</v>
      </c>
      <c r="AD31" s="131" t="s">
        <v>147</v>
      </c>
      <c r="AE31" s="131">
        <v>3.86</v>
      </c>
      <c r="AF31" s="131">
        <v>7.0460000000000003</v>
      </c>
      <c r="AG31" s="131">
        <v>9.9730000000000008</v>
      </c>
      <c r="AH31" s="131">
        <v>12.775</v>
      </c>
      <c r="AI31" s="131">
        <v>28.395</v>
      </c>
      <c r="AJ31" s="131">
        <v>43.661000000000001</v>
      </c>
      <c r="AK31" s="131">
        <v>59.942</v>
      </c>
      <c r="AL31" s="131">
        <v>56.667000000000002</v>
      </c>
      <c r="AM31" s="131">
        <v>39.835000000000001</v>
      </c>
      <c r="AN31" s="131">
        <v>20.78</v>
      </c>
      <c r="AO31" s="131">
        <v>35.573</v>
      </c>
      <c r="AP31" s="131">
        <v>28.42</v>
      </c>
      <c r="AQ31" s="131">
        <v>29.4</v>
      </c>
      <c r="AR31" s="131">
        <v>60.386000000000003</v>
      </c>
      <c r="AS31" s="131">
        <v>18.027999999999999</v>
      </c>
      <c r="AT31" s="131">
        <v>19.72</v>
      </c>
      <c r="AU31" s="131">
        <v>19.725000000000001</v>
      </c>
      <c r="AV31" s="131">
        <v>25.978000000000002</v>
      </c>
      <c r="AW31" s="131">
        <v>22.257999999999999</v>
      </c>
      <c r="AX31" s="131">
        <v>23.771999999999998</v>
      </c>
      <c r="AY31" s="131">
        <v>32.688000000000002</v>
      </c>
      <c r="AZ31" s="131">
        <v>39.475999999999999</v>
      </c>
      <c r="BA31" t="s">
        <v>147</v>
      </c>
      <c r="BB31" t="s">
        <v>147</v>
      </c>
    </row>
    <row r="32" spans="1:54" x14ac:dyDescent="0.25">
      <c r="A32" t="s">
        <v>15</v>
      </c>
      <c r="B32" t="s">
        <v>229</v>
      </c>
      <c r="C32" s="131">
        <v>8.4000000000000005E-2</v>
      </c>
      <c r="D32" s="131">
        <v>9.5000000000000001E-2</v>
      </c>
      <c r="E32" s="131">
        <v>0.12</v>
      </c>
      <c r="F32" s="131">
        <v>0.14499999999999999</v>
      </c>
      <c r="G32" s="131">
        <v>0.17399999999999999</v>
      </c>
      <c r="H32" s="131">
        <v>0.26400000000000001</v>
      </c>
      <c r="I32" s="131">
        <v>0.308</v>
      </c>
      <c r="J32" s="131">
        <v>0.32600000000000001</v>
      </c>
      <c r="K32" s="131">
        <v>0.27800000000000002</v>
      </c>
      <c r="L32" s="131">
        <v>0.16900000000000001</v>
      </c>
      <c r="M32" s="131">
        <v>7.0999999999999994E-2</v>
      </c>
      <c r="N32" s="131">
        <v>0.10100000000000001</v>
      </c>
      <c r="O32" s="131">
        <v>3.9E-2</v>
      </c>
      <c r="P32" s="131">
        <v>6.0999999999999999E-2</v>
      </c>
      <c r="Q32" s="131">
        <v>0.10199999999999999</v>
      </c>
      <c r="R32" s="131" t="s">
        <v>147</v>
      </c>
      <c r="S32" s="131">
        <v>2.4E-2</v>
      </c>
      <c r="T32" s="131" t="s">
        <v>147</v>
      </c>
      <c r="U32" s="131" t="s">
        <v>147</v>
      </c>
      <c r="V32" s="131" t="s">
        <v>147</v>
      </c>
      <c r="W32" s="131" t="s">
        <v>147</v>
      </c>
      <c r="X32" s="131" t="s">
        <v>147</v>
      </c>
      <c r="Y32" s="131" t="s">
        <v>147</v>
      </c>
      <c r="Z32" s="131" t="s">
        <v>147</v>
      </c>
      <c r="AA32" s="131" t="s">
        <v>147</v>
      </c>
      <c r="AB32" s="131" t="s">
        <v>147</v>
      </c>
      <c r="AC32" s="131" t="s">
        <v>147</v>
      </c>
      <c r="AD32" s="131" t="s">
        <v>147</v>
      </c>
      <c r="AE32" s="131">
        <v>2.8000000000000001E-2</v>
      </c>
      <c r="AF32" s="131">
        <v>4.8000000000000001E-2</v>
      </c>
      <c r="AG32" s="131">
        <v>6.4000000000000001E-2</v>
      </c>
      <c r="AH32" s="131">
        <v>7.4999999999999997E-2</v>
      </c>
      <c r="AI32" s="131">
        <v>0.154</v>
      </c>
      <c r="AJ32" s="131">
        <v>0.222</v>
      </c>
      <c r="AK32" s="131">
        <v>0.32</v>
      </c>
      <c r="AL32" s="131">
        <v>0.33500000000000002</v>
      </c>
      <c r="AM32" s="131">
        <v>0.23799999999999999</v>
      </c>
      <c r="AN32" s="131">
        <v>0.12</v>
      </c>
      <c r="AO32" s="131">
        <v>0.20100000000000001</v>
      </c>
      <c r="AP32" s="131">
        <v>0.155</v>
      </c>
      <c r="AQ32" s="131">
        <v>0.14599999999999999</v>
      </c>
      <c r="AR32" s="131">
        <v>0.222</v>
      </c>
      <c r="AS32" s="131">
        <v>6.5000000000000002E-2</v>
      </c>
      <c r="AT32" s="131">
        <v>6.4000000000000001E-2</v>
      </c>
      <c r="AU32" s="131">
        <v>5.8999999999999997E-2</v>
      </c>
      <c r="AV32" s="131">
        <v>7.0999999999999994E-2</v>
      </c>
      <c r="AW32" s="131">
        <v>5.8000000000000003E-2</v>
      </c>
      <c r="AX32" s="131">
        <v>5.2999999999999999E-2</v>
      </c>
      <c r="AY32" s="131">
        <v>6.3E-2</v>
      </c>
      <c r="AZ32" s="131">
        <v>7.6999999999999999E-2</v>
      </c>
      <c r="BA32" t="s">
        <v>147</v>
      </c>
      <c r="BB32" t="s">
        <v>147</v>
      </c>
    </row>
    <row r="33" spans="1:54" x14ac:dyDescent="0.25">
      <c r="A33" t="s">
        <v>33</v>
      </c>
      <c r="B33" t="s">
        <v>228</v>
      </c>
      <c r="C33" s="131" t="s">
        <v>147</v>
      </c>
      <c r="D33" s="131" t="s">
        <v>147</v>
      </c>
      <c r="E33" s="131" t="s">
        <v>147</v>
      </c>
      <c r="F33" s="131">
        <v>65.399000000000001</v>
      </c>
      <c r="G33" s="131">
        <v>77.37</v>
      </c>
      <c r="H33" s="131">
        <v>118.59399999999999</v>
      </c>
      <c r="I33" s="131">
        <v>148.01599999999999</v>
      </c>
      <c r="J33" s="131">
        <v>296.57</v>
      </c>
      <c r="K33" s="131">
        <v>267.62299999999999</v>
      </c>
      <c r="L33" s="131">
        <v>362.01</v>
      </c>
      <c r="M33" s="131">
        <v>529.39300000000003</v>
      </c>
      <c r="N33" s="131">
        <v>537.28</v>
      </c>
      <c r="O33" s="131">
        <v>545.72500000000002</v>
      </c>
      <c r="P33" s="131">
        <v>469.185</v>
      </c>
      <c r="Q33" s="131">
        <v>522.56700000000001</v>
      </c>
      <c r="R33" s="131">
        <v>436.28699999999998</v>
      </c>
      <c r="S33" s="131">
        <v>412.41699999999997</v>
      </c>
      <c r="T33" s="131">
        <v>407.33499999999998</v>
      </c>
      <c r="U33" s="131" t="s">
        <v>147</v>
      </c>
      <c r="V33" s="131">
        <v>229.66800000000001</v>
      </c>
      <c r="W33" s="131">
        <v>225.411</v>
      </c>
      <c r="X33" s="131">
        <v>243.81899999999999</v>
      </c>
      <c r="Y33" s="131">
        <v>237.84899999999999</v>
      </c>
      <c r="Z33" s="131">
        <v>221.87</v>
      </c>
      <c r="AA33" s="131">
        <v>222.07599999999999</v>
      </c>
      <c r="AB33" s="131" t="s">
        <v>147</v>
      </c>
      <c r="AC33" s="131">
        <v>262.7</v>
      </c>
      <c r="AD33" s="131">
        <v>283</v>
      </c>
      <c r="AE33" s="131">
        <v>300.10000000000002</v>
      </c>
      <c r="AF33" s="131">
        <v>291.3</v>
      </c>
      <c r="AG33" s="131">
        <v>285</v>
      </c>
      <c r="AH33" s="131">
        <v>258</v>
      </c>
      <c r="AI33" s="131">
        <v>362.8</v>
      </c>
      <c r="AJ33" s="131">
        <v>354.5</v>
      </c>
      <c r="AK33" s="131">
        <v>379</v>
      </c>
      <c r="AL33" s="131">
        <v>350</v>
      </c>
      <c r="AM33" s="131">
        <v>467.64400000000001</v>
      </c>
      <c r="AN33" s="131">
        <v>537.32000000000005</v>
      </c>
      <c r="AO33" s="131">
        <v>560.44600000000003</v>
      </c>
      <c r="AP33" s="131">
        <v>529.09900000000005</v>
      </c>
      <c r="AQ33" s="131">
        <v>556.96199999999999</v>
      </c>
      <c r="AR33" s="131">
        <v>486.60199999999998</v>
      </c>
      <c r="AS33" s="131">
        <v>425.53800000000001</v>
      </c>
      <c r="AT33" s="131">
        <v>433.29300000000001</v>
      </c>
      <c r="AU33" s="131">
        <v>452.75400000000002</v>
      </c>
      <c r="AV33" s="131">
        <v>509.41399999999999</v>
      </c>
      <c r="AW33" s="131">
        <v>516.24400000000003</v>
      </c>
      <c r="AX33" s="131">
        <v>568.91700000000003</v>
      </c>
      <c r="AY33" s="131">
        <v>539.55499999999995</v>
      </c>
      <c r="AZ33" s="131" t="s">
        <v>147</v>
      </c>
      <c r="BA33" t="s">
        <v>147</v>
      </c>
      <c r="BB33" t="s">
        <v>147</v>
      </c>
    </row>
    <row r="34" spans="1:54" x14ac:dyDescent="0.25">
      <c r="A34" t="s">
        <v>33</v>
      </c>
      <c r="B34" t="s">
        <v>229</v>
      </c>
      <c r="C34" s="131" t="s">
        <v>147</v>
      </c>
      <c r="D34" s="131" t="s">
        <v>147</v>
      </c>
      <c r="E34" s="131" t="s">
        <v>147</v>
      </c>
      <c r="F34" s="131">
        <v>0.55400000000000005</v>
      </c>
      <c r="G34" s="131">
        <v>0.55700000000000005</v>
      </c>
      <c r="H34" s="131">
        <v>0.69799999999999995</v>
      </c>
      <c r="I34" s="131">
        <v>0.69699999999999995</v>
      </c>
      <c r="J34" s="131">
        <v>1.161</v>
      </c>
      <c r="K34" s="131">
        <v>0.89100000000000001</v>
      </c>
      <c r="L34" s="131">
        <v>1.034</v>
      </c>
      <c r="M34" s="131">
        <v>1.323</v>
      </c>
      <c r="N34" s="131">
        <v>1.196</v>
      </c>
      <c r="O34" s="131">
        <v>1.099</v>
      </c>
      <c r="P34" s="131">
        <v>0.86599999999999999</v>
      </c>
      <c r="Q34" s="131">
        <v>0.86699999999999999</v>
      </c>
      <c r="R34" s="131">
        <v>0.66</v>
      </c>
      <c r="S34" s="131">
        <v>0.57199999999999995</v>
      </c>
      <c r="T34" s="131">
        <v>0.51700000000000002</v>
      </c>
      <c r="U34" s="131" t="s">
        <v>147</v>
      </c>
      <c r="V34" s="131">
        <v>0.26900000000000002</v>
      </c>
      <c r="W34" s="131">
        <v>0.25</v>
      </c>
      <c r="X34" s="131">
        <v>0.246</v>
      </c>
      <c r="Y34" s="131">
        <v>0.22700000000000001</v>
      </c>
      <c r="Z34" s="131">
        <v>0.20200000000000001</v>
      </c>
      <c r="AA34" s="131">
        <v>0.19400000000000001</v>
      </c>
      <c r="AB34" s="131" t="s">
        <v>147</v>
      </c>
      <c r="AC34" s="131">
        <v>0.21099999999999999</v>
      </c>
      <c r="AD34" s="131">
        <v>0.216</v>
      </c>
      <c r="AE34" s="131">
        <v>0.222</v>
      </c>
      <c r="AF34" s="131">
        <v>0.20799999999999999</v>
      </c>
      <c r="AG34" s="131">
        <v>0.19600000000000001</v>
      </c>
      <c r="AH34" s="131">
        <v>0.17199999999999999</v>
      </c>
      <c r="AI34" s="131">
        <v>0.23300000000000001</v>
      </c>
      <c r="AJ34" s="131">
        <v>0.219</v>
      </c>
      <c r="AK34" s="131">
        <v>0.23100000000000001</v>
      </c>
      <c r="AL34" s="131">
        <v>0.221</v>
      </c>
      <c r="AM34" s="131">
        <v>0.28899999999999998</v>
      </c>
      <c r="AN34" s="131">
        <v>0.32400000000000001</v>
      </c>
      <c r="AO34" s="131">
        <v>0.34300000000000003</v>
      </c>
      <c r="AP34" s="131">
        <v>0.32600000000000001</v>
      </c>
      <c r="AQ34" s="131">
        <v>0.34</v>
      </c>
      <c r="AR34" s="131">
        <v>0.29299999999999998</v>
      </c>
      <c r="AS34" s="131">
        <v>0.25</v>
      </c>
      <c r="AT34" s="131">
        <v>0.248</v>
      </c>
      <c r="AU34" s="131">
        <v>0.255</v>
      </c>
      <c r="AV34" s="131">
        <v>0.28199999999999997</v>
      </c>
      <c r="AW34" s="131">
        <v>0.309</v>
      </c>
      <c r="AX34" s="131">
        <v>0.309</v>
      </c>
      <c r="AY34" s="131">
        <v>0.27</v>
      </c>
      <c r="AZ34" s="131" t="s">
        <v>147</v>
      </c>
      <c r="BA34" t="s">
        <v>147</v>
      </c>
      <c r="BB34" t="s">
        <v>147</v>
      </c>
    </row>
    <row r="35" spans="1:54" x14ac:dyDescent="0.25">
      <c r="A35" t="s">
        <v>126</v>
      </c>
      <c r="B35" t="s">
        <v>228</v>
      </c>
      <c r="C35" s="131">
        <v>78650</v>
      </c>
      <c r="D35" s="131">
        <v>101710</v>
      </c>
      <c r="E35" s="131">
        <v>118180</v>
      </c>
      <c r="F35" s="131">
        <v>141950</v>
      </c>
      <c r="G35" s="131">
        <v>167890</v>
      </c>
      <c r="H35" s="131">
        <v>203310</v>
      </c>
      <c r="I35" s="131">
        <v>302840</v>
      </c>
      <c r="J35" s="131">
        <v>331260</v>
      </c>
      <c r="K35" s="131">
        <v>338250</v>
      </c>
      <c r="L35" s="131">
        <v>343420</v>
      </c>
      <c r="M35" s="131">
        <v>348530</v>
      </c>
      <c r="N35" s="131">
        <v>371880</v>
      </c>
      <c r="O35" s="131">
        <v>389390</v>
      </c>
      <c r="P35" s="131">
        <v>337030</v>
      </c>
      <c r="Q35" s="131">
        <v>276760</v>
      </c>
      <c r="R35" s="131">
        <v>375590</v>
      </c>
      <c r="S35" s="131">
        <v>367720</v>
      </c>
      <c r="T35" s="131">
        <v>383000</v>
      </c>
      <c r="U35" s="131">
        <v>392850</v>
      </c>
      <c r="V35" s="131">
        <v>404720</v>
      </c>
      <c r="W35" s="131">
        <v>433930</v>
      </c>
      <c r="X35" s="131">
        <v>445666</v>
      </c>
      <c r="Y35" s="131">
        <v>459096</v>
      </c>
      <c r="Z35" s="131">
        <v>437681</v>
      </c>
      <c r="AA35" s="131">
        <v>441838</v>
      </c>
      <c r="AB35" s="131">
        <v>433171</v>
      </c>
      <c r="AC35" s="131">
        <v>436330</v>
      </c>
      <c r="AD35" s="131">
        <v>433517</v>
      </c>
      <c r="AE35" s="131">
        <v>516697</v>
      </c>
      <c r="AF35" s="131">
        <v>464788</v>
      </c>
      <c r="AG35" s="131">
        <v>428407</v>
      </c>
      <c r="AH35" s="131">
        <v>424024</v>
      </c>
      <c r="AI35" s="131">
        <v>421416</v>
      </c>
      <c r="AJ35" s="131">
        <v>404362.66499999998</v>
      </c>
      <c r="AK35" s="131">
        <v>402286.90100000001</v>
      </c>
      <c r="AL35" s="131">
        <v>372252.174</v>
      </c>
      <c r="AM35" s="131">
        <v>353577.53200000001</v>
      </c>
      <c r="AN35" s="131">
        <v>375171.261</v>
      </c>
      <c r="AO35" s="131">
        <v>386042.88199999998</v>
      </c>
      <c r="AP35" s="131">
        <v>298983.647</v>
      </c>
      <c r="AQ35" s="131">
        <v>346259.95199999999</v>
      </c>
      <c r="AR35" s="131">
        <v>297111.815</v>
      </c>
      <c r="AS35" s="131">
        <v>279135.42099999997</v>
      </c>
      <c r="AT35" s="131">
        <v>266172.745</v>
      </c>
      <c r="AU35" s="131">
        <v>318996.65500000003</v>
      </c>
      <c r="AV35" s="131">
        <v>313559.516</v>
      </c>
      <c r="AW35" s="131">
        <v>315301.72100000002</v>
      </c>
      <c r="AX35" s="131">
        <v>311913.87900000002</v>
      </c>
      <c r="AY35" s="131">
        <v>305889.27600000001</v>
      </c>
      <c r="AZ35" s="131">
        <v>329631.71799999999</v>
      </c>
      <c r="BA35">
        <v>408419.66600000003</v>
      </c>
      <c r="BB35" t="s">
        <v>147</v>
      </c>
    </row>
    <row r="36" spans="1:54" x14ac:dyDescent="0.25">
      <c r="A36" t="s">
        <v>126</v>
      </c>
      <c r="B36" t="s">
        <v>229</v>
      </c>
      <c r="C36" s="131">
        <v>0.54900000000000004</v>
      </c>
      <c r="D36" s="131">
        <v>0.64300000000000002</v>
      </c>
      <c r="E36" s="131">
        <v>0.66500000000000004</v>
      </c>
      <c r="F36" s="131">
        <v>0.71699999999999997</v>
      </c>
      <c r="G36" s="131">
        <v>0.77</v>
      </c>
      <c r="H36" s="131">
        <v>0.86099999999999999</v>
      </c>
      <c r="I36" s="131">
        <v>1.1830000000000001</v>
      </c>
      <c r="J36" s="131">
        <v>1.206</v>
      </c>
      <c r="K36" s="131">
        <v>1.1719999999999999</v>
      </c>
      <c r="L36" s="131">
        <v>1.1379999999999999</v>
      </c>
      <c r="M36" s="131">
        <v>1.0900000000000001</v>
      </c>
      <c r="N36" s="131">
        <v>1.0920000000000001</v>
      </c>
      <c r="O36" s="131">
        <v>1.0900000000000001</v>
      </c>
      <c r="P36" s="131">
        <v>0.90300000000000002</v>
      </c>
      <c r="Q36" s="131">
        <v>0.69099999999999995</v>
      </c>
      <c r="R36" s="131">
        <v>0.876</v>
      </c>
      <c r="S36" s="131">
        <v>0.79700000000000004</v>
      </c>
      <c r="T36" s="131">
        <v>0.77900000000000003</v>
      </c>
      <c r="U36" s="131">
        <v>0.77900000000000003</v>
      </c>
      <c r="V36" s="131">
        <v>0.80200000000000005</v>
      </c>
      <c r="W36" s="131">
        <v>0.84899999999999998</v>
      </c>
      <c r="X36" s="131">
        <v>0.85399999999999998</v>
      </c>
      <c r="Y36" s="131">
        <v>0.85699999999999998</v>
      </c>
      <c r="Z36" s="131">
        <v>0.80500000000000005</v>
      </c>
      <c r="AA36" s="131">
        <v>0.82399999999999995</v>
      </c>
      <c r="AB36" s="131">
        <v>0.82</v>
      </c>
      <c r="AC36" s="131">
        <v>0.81499999999999995</v>
      </c>
      <c r="AD36" s="131">
        <v>0.81499999999999995</v>
      </c>
      <c r="AE36" s="131">
        <v>0.98499999999999999</v>
      </c>
      <c r="AF36" s="131">
        <v>0.88700000000000001</v>
      </c>
      <c r="AG36" s="131">
        <v>0.80900000000000005</v>
      </c>
      <c r="AH36" s="131">
        <v>0.79600000000000004</v>
      </c>
      <c r="AI36" s="131">
        <v>0.78700000000000003</v>
      </c>
      <c r="AJ36" s="131">
        <v>0.75</v>
      </c>
      <c r="AK36" s="131">
        <v>0.76200000000000001</v>
      </c>
      <c r="AL36" s="131">
        <v>0.752</v>
      </c>
      <c r="AM36" s="131">
        <v>0.69899999999999995</v>
      </c>
      <c r="AN36" s="131">
        <v>0.754</v>
      </c>
      <c r="AO36" s="131">
        <v>0.77100000000000002</v>
      </c>
      <c r="AP36" s="131">
        <v>0.58799999999999997</v>
      </c>
      <c r="AQ36" s="131">
        <v>0.66700000000000004</v>
      </c>
      <c r="AR36" s="131">
        <v>0.55200000000000005</v>
      </c>
      <c r="AS36" s="131">
        <v>0.51300000000000001</v>
      </c>
      <c r="AT36" s="131">
        <v>0.48099999999999998</v>
      </c>
      <c r="AU36" s="131">
        <v>0.57299999999999995</v>
      </c>
      <c r="AV36" s="131">
        <v>0.56200000000000006</v>
      </c>
      <c r="AW36" s="131">
        <v>0.58399999999999996</v>
      </c>
      <c r="AX36" s="131">
        <v>0.56399999999999995</v>
      </c>
      <c r="AY36" s="131">
        <v>0.54600000000000004</v>
      </c>
      <c r="AZ36" s="131">
        <v>0.55700000000000005</v>
      </c>
      <c r="BA36">
        <v>0.67</v>
      </c>
      <c r="BB36" t="s">
        <v>147</v>
      </c>
    </row>
    <row r="37" spans="1:54" x14ac:dyDescent="0.25">
      <c r="A37" t="s">
        <v>125</v>
      </c>
      <c r="B37" t="s">
        <v>228</v>
      </c>
      <c r="C37" s="131" t="s">
        <v>147</v>
      </c>
      <c r="D37" s="131" t="s">
        <v>147</v>
      </c>
      <c r="E37" s="131" t="s">
        <v>147</v>
      </c>
      <c r="F37" s="131" t="s">
        <v>147</v>
      </c>
      <c r="G37" s="131" t="s">
        <v>147</v>
      </c>
      <c r="H37" s="131" t="s">
        <v>147</v>
      </c>
      <c r="I37" s="131" t="s">
        <v>147</v>
      </c>
      <c r="J37" s="131" t="s">
        <v>147</v>
      </c>
      <c r="K37" s="131" t="s">
        <v>147</v>
      </c>
      <c r="L37" s="131" t="s">
        <v>147</v>
      </c>
      <c r="M37" s="131" t="s">
        <v>147</v>
      </c>
      <c r="N37" s="131" t="s">
        <v>147</v>
      </c>
      <c r="O37" s="131" t="s">
        <v>147</v>
      </c>
      <c r="P37" s="131" t="s">
        <v>147</v>
      </c>
      <c r="Q37" s="131" t="s">
        <v>147</v>
      </c>
      <c r="R37" s="131" t="s">
        <v>147</v>
      </c>
      <c r="S37" s="131" t="s">
        <v>147</v>
      </c>
      <c r="T37" s="131" t="s">
        <v>147</v>
      </c>
      <c r="U37" s="131" t="s">
        <v>147</v>
      </c>
      <c r="V37" s="131" t="s">
        <v>147</v>
      </c>
      <c r="W37" s="131" t="s">
        <v>147</v>
      </c>
      <c r="X37" s="131" t="s">
        <v>147</v>
      </c>
      <c r="Y37" s="131" t="s">
        <v>147</v>
      </c>
      <c r="Z37" s="131" t="s">
        <v>147</v>
      </c>
      <c r="AA37" s="131" t="s">
        <v>147</v>
      </c>
      <c r="AB37" s="131" t="s">
        <v>147</v>
      </c>
      <c r="AC37" s="131" t="s">
        <v>147</v>
      </c>
      <c r="AD37" s="131" t="s">
        <v>147</v>
      </c>
      <c r="AE37" s="131">
        <v>110298</v>
      </c>
      <c r="AF37" s="131" t="s">
        <v>147</v>
      </c>
      <c r="AG37" s="131">
        <v>365907</v>
      </c>
      <c r="AH37" s="131">
        <v>339047</v>
      </c>
      <c r="AI37" s="131">
        <v>445806</v>
      </c>
      <c r="AJ37" s="131">
        <v>541919</v>
      </c>
      <c r="AK37" s="131">
        <v>451517.74699999997</v>
      </c>
      <c r="AL37" s="131">
        <v>553816</v>
      </c>
      <c r="AM37" s="131">
        <v>619938</v>
      </c>
      <c r="AN37" s="131">
        <v>602796.39300000004</v>
      </c>
      <c r="AO37" s="131">
        <v>692638</v>
      </c>
      <c r="AP37" s="131">
        <v>700212</v>
      </c>
      <c r="AQ37" s="131">
        <v>675783</v>
      </c>
      <c r="AR37" s="131">
        <v>668476</v>
      </c>
      <c r="AS37" s="131">
        <v>644411</v>
      </c>
      <c r="AT37" s="131">
        <v>646958</v>
      </c>
      <c r="AU37" s="131">
        <v>645738</v>
      </c>
      <c r="AV37" s="131">
        <v>650352</v>
      </c>
      <c r="AW37" s="131">
        <v>742584</v>
      </c>
      <c r="AX37" s="131">
        <v>879815</v>
      </c>
      <c r="AY37" s="131">
        <v>892965</v>
      </c>
      <c r="AZ37" s="131">
        <v>946856</v>
      </c>
      <c r="BA37">
        <v>850096.00100000005</v>
      </c>
      <c r="BB37" t="s">
        <v>147</v>
      </c>
    </row>
    <row r="38" spans="1:54" x14ac:dyDescent="0.25">
      <c r="A38" t="s">
        <v>125</v>
      </c>
      <c r="B38" t="s">
        <v>229</v>
      </c>
      <c r="C38" s="131" t="s">
        <v>147</v>
      </c>
      <c r="D38" s="131" t="s">
        <v>147</v>
      </c>
      <c r="E38" s="131" t="s">
        <v>147</v>
      </c>
      <c r="F38" s="131" t="s">
        <v>147</v>
      </c>
      <c r="G38" s="131" t="s">
        <v>147</v>
      </c>
      <c r="H38" s="131" t="s">
        <v>147</v>
      </c>
      <c r="I38" s="131" t="s">
        <v>147</v>
      </c>
      <c r="J38" s="131" t="s">
        <v>147</v>
      </c>
      <c r="K38" s="131" t="s">
        <v>147</v>
      </c>
      <c r="L38" s="131" t="s">
        <v>147</v>
      </c>
      <c r="M38" s="131" t="s">
        <v>147</v>
      </c>
      <c r="N38" s="131" t="s">
        <v>147</v>
      </c>
      <c r="O38" s="131" t="s">
        <v>147</v>
      </c>
      <c r="P38" s="131" t="s">
        <v>147</v>
      </c>
      <c r="Q38" s="131" t="s">
        <v>147</v>
      </c>
      <c r="R38" s="131" t="s">
        <v>147</v>
      </c>
      <c r="S38" s="131" t="s">
        <v>147</v>
      </c>
      <c r="T38" s="131" t="s">
        <v>147</v>
      </c>
      <c r="U38" s="131" t="s">
        <v>147</v>
      </c>
      <c r="V38" s="131" t="s">
        <v>147</v>
      </c>
      <c r="W38" s="131" t="s">
        <v>147</v>
      </c>
      <c r="X38" s="131" t="s">
        <v>147</v>
      </c>
      <c r="Y38" s="131" t="s">
        <v>147</v>
      </c>
      <c r="Z38" s="131" t="s">
        <v>147</v>
      </c>
      <c r="AA38" s="131" t="s">
        <v>147</v>
      </c>
      <c r="AB38" s="131" t="s">
        <v>147</v>
      </c>
      <c r="AC38" s="131" t="s">
        <v>147</v>
      </c>
      <c r="AD38" s="131" t="s">
        <v>147</v>
      </c>
      <c r="AE38" s="131">
        <v>0.13600000000000001</v>
      </c>
      <c r="AF38" s="131" t="s">
        <v>147</v>
      </c>
      <c r="AG38" s="131">
        <v>0.38800000000000001</v>
      </c>
      <c r="AH38" s="131">
        <v>0.34100000000000003</v>
      </c>
      <c r="AI38" s="131">
        <v>0.42599999999999999</v>
      </c>
      <c r="AJ38" s="131">
        <v>0.47799999999999998</v>
      </c>
      <c r="AK38" s="131">
        <v>0.375</v>
      </c>
      <c r="AL38" s="131">
        <v>0.441</v>
      </c>
      <c r="AM38" s="131">
        <v>0.44900000000000001</v>
      </c>
      <c r="AN38" s="131">
        <v>0.41599999999999998</v>
      </c>
      <c r="AO38" s="131">
        <v>0.46</v>
      </c>
      <c r="AP38" s="131">
        <v>0.44600000000000001</v>
      </c>
      <c r="AQ38" s="131">
        <v>0.41199999999999998</v>
      </c>
      <c r="AR38" s="131">
        <v>0.38400000000000001</v>
      </c>
      <c r="AS38" s="131">
        <v>0.35199999999999998</v>
      </c>
      <c r="AT38" s="131">
        <v>0.33400000000000002</v>
      </c>
      <c r="AU38" s="131">
        <v>0.32200000000000001</v>
      </c>
      <c r="AV38" s="131">
        <v>0.31900000000000001</v>
      </c>
      <c r="AW38" s="131">
        <v>0.36099999999999999</v>
      </c>
      <c r="AX38" s="131">
        <v>0.39600000000000002</v>
      </c>
      <c r="AY38" s="131">
        <v>0.38400000000000001</v>
      </c>
      <c r="AZ38" s="131">
        <v>0.39400000000000002</v>
      </c>
      <c r="BA38">
        <v>0.33300000000000002</v>
      </c>
      <c r="BB38" t="s">
        <v>147</v>
      </c>
    </row>
    <row r="39" spans="1:54" x14ac:dyDescent="0.25">
      <c r="A39" t="s">
        <v>28</v>
      </c>
      <c r="B39" t="s">
        <v>228</v>
      </c>
      <c r="C39" s="131" t="s">
        <v>147</v>
      </c>
      <c r="D39" s="131" t="s">
        <v>147</v>
      </c>
      <c r="E39" s="131" t="s">
        <v>147</v>
      </c>
      <c r="F39" s="131" t="s">
        <v>147</v>
      </c>
      <c r="G39" s="131" t="s">
        <v>147</v>
      </c>
      <c r="H39" s="131" t="s">
        <v>147</v>
      </c>
      <c r="I39" s="131" t="s">
        <v>147</v>
      </c>
      <c r="J39" s="131" t="s">
        <v>147</v>
      </c>
      <c r="K39" s="131" t="s">
        <v>147</v>
      </c>
      <c r="L39" s="131" t="s">
        <v>147</v>
      </c>
      <c r="M39" s="131" t="s">
        <v>147</v>
      </c>
      <c r="N39" s="131" t="s">
        <v>147</v>
      </c>
      <c r="O39" s="131" t="s">
        <v>147</v>
      </c>
      <c r="P39" s="131" t="s">
        <v>147</v>
      </c>
      <c r="Q39" s="131" t="s">
        <v>147</v>
      </c>
      <c r="R39" s="131" t="s">
        <v>147</v>
      </c>
      <c r="S39" s="131" t="s">
        <v>147</v>
      </c>
      <c r="T39" s="131" t="s">
        <v>147</v>
      </c>
      <c r="U39" s="131" t="s">
        <v>147</v>
      </c>
      <c r="V39" s="131" t="s">
        <v>147</v>
      </c>
      <c r="W39" s="131" t="s">
        <v>147</v>
      </c>
      <c r="X39" s="131" t="s">
        <v>147</v>
      </c>
      <c r="Y39" s="131" t="s">
        <v>147</v>
      </c>
      <c r="Z39" s="131" t="s">
        <v>147</v>
      </c>
      <c r="AA39" s="131" t="s">
        <v>147</v>
      </c>
      <c r="AB39" s="131" t="s">
        <v>147</v>
      </c>
      <c r="AC39" s="131" t="s">
        <v>147</v>
      </c>
      <c r="AD39" s="131" t="s">
        <v>147</v>
      </c>
      <c r="AE39" s="131" t="s">
        <v>147</v>
      </c>
      <c r="AF39" s="131" t="s">
        <v>147</v>
      </c>
      <c r="AG39" s="131" t="s">
        <v>147</v>
      </c>
      <c r="AH39" s="131" t="s">
        <v>147</v>
      </c>
      <c r="AI39" s="131" t="s">
        <v>147</v>
      </c>
      <c r="AJ39" s="131" t="s">
        <v>147</v>
      </c>
      <c r="AK39" s="131" t="s">
        <v>147</v>
      </c>
      <c r="AL39" s="131" t="s">
        <v>147</v>
      </c>
      <c r="AM39" s="131" t="s">
        <v>147</v>
      </c>
      <c r="AN39" s="131" t="s">
        <v>147</v>
      </c>
      <c r="AO39" s="131" t="s">
        <v>147</v>
      </c>
      <c r="AP39" s="131" t="s">
        <v>147</v>
      </c>
      <c r="AQ39" s="131" t="s">
        <v>147</v>
      </c>
      <c r="AR39" s="131" t="s">
        <v>147</v>
      </c>
      <c r="AS39" s="131" t="s">
        <v>147</v>
      </c>
      <c r="AT39" s="131" t="s">
        <v>147</v>
      </c>
      <c r="AU39" s="131" t="s">
        <v>147</v>
      </c>
      <c r="AV39" s="131">
        <v>10.116</v>
      </c>
      <c r="AW39" s="131">
        <v>10.872</v>
      </c>
      <c r="AX39" s="131">
        <v>9.6649999999999991</v>
      </c>
      <c r="AY39" s="131">
        <v>12.779</v>
      </c>
      <c r="AZ39" s="131">
        <v>17.484000000000002</v>
      </c>
      <c r="BA39">
        <v>6.8650000000000002</v>
      </c>
      <c r="BB39" t="s">
        <v>147</v>
      </c>
    </row>
    <row r="40" spans="1:54" x14ac:dyDescent="0.25">
      <c r="A40" t="s">
        <v>28</v>
      </c>
      <c r="B40" t="s">
        <v>229</v>
      </c>
      <c r="C40" s="131" t="s">
        <v>147</v>
      </c>
      <c r="D40" s="131" t="s">
        <v>147</v>
      </c>
      <c r="E40" s="131" t="s">
        <v>147</v>
      </c>
      <c r="F40" s="131" t="s">
        <v>147</v>
      </c>
      <c r="G40" s="131" t="s">
        <v>147</v>
      </c>
      <c r="H40" s="131" t="s">
        <v>147</v>
      </c>
      <c r="I40" s="131" t="s">
        <v>147</v>
      </c>
      <c r="J40" s="131" t="s">
        <v>147</v>
      </c>
      <c r="K40" s="131" t="s">
        <v>147</v>
      </c>
      <c r="L40" s="131" t="s">
        <v>147</v>
      </c>
      <c r="M40" s="131" t="s">
        <v>147</v>
      </c>
      <c r="N40" s="131" t="s">
        <v>147</v>
      </c>
      <c r="O40" s="131" t="s">
        <v>147</v>
      </c>
      <c r="P40" s="131" t="s">
        <v>147</v>
      </c>
      <c r="Q40" s="131" t="s">
        <v>147</v>
      </c>
      <c r="R40" s="131" t="s">
        <v>147</v>
      </c>
      <c r="S40" s="131" t="s">
        <v>147</v>
      </c>
      <c r="T40" s="131" t="s">
        <v>147</v>
      </c>
      <c r="U40" s="131" t="s">
        <v>147</v>
      </c>
      <c r="V40" s="131" t="s">
        <v>147</v>
      </c>
      <c r="W40" s="131" t="s">
        <v>147</v>
      </c>
      <c r="X40" s="131" t="s">
        <v>147</v>
      </c>
      <c r="Y40" s="131" t="s">
        <v>147</v>
      </c>
      <c r="Z40" s="131" t="s">
        <v>147</v>
      </c>
      <c r="AA40" s="131" t="s">
        <v>147</v>
      </c>
      <c r="AB40" s="131" t="s">
        <v>147</v>
      </c>
      <c r="AC40" s="131" t="s">
        <v>147</v>
      </c>
      <c r="AD40" s="131" t="s">
        <v>147</v>
      </c>
      <c r="AE40" s="131" t="s">
        <v>147</v>
      </c>
      <c r="AF40" s="131" t="s">
        <v>147</v>
      </c>
      <c r="AG40" s="131" t="s">
        <v>147</v>
      </c>
      <c r="AH40" s="131" t="s">
        <v>147</v>
      </c>
      <c r="AI40" s="131" t="s">
        <v>147</v>
      </c>
      <c r="AJ40" s="131" t="s">
        <v>147</v>
      </c>
      <c r="AK40" s="131" t="s">
        <v>147</v>
      </c>
      <c r="AL40" s="131" t="s">
        <v>147</v>
      </c>
      <c r="AM40" s="131" t="s">
        <v>147</v>
      </c>
      <c r="AN40" s="131" t="s">
        <v>147</v>
      </c>
      <c r="AO40" s="131" t="s">
        <v>147</v>
      </c>
      <c r="AP40" s="131" t="s">
        <v>147</v>
      </c>
      <c r="AQ40" s="131" t="s">
        <v>147</v>
      </c>
      <c r="AR40" s="131" t="s">
        <v>147</v>
      </c>
      <c r="AS40" s="131" t="s">
        <v>147</v>
      </c>
      <c r="AT40" s="131" t="s">
        <v>147</v>
      </c>
      <c r="AU40" s="131" t="s">
        <v>147</v>
      </c>
      <c r="AV40" s="131">
        <v>0.20499999999999999</v>
      </c>
      <c r="AW40" s="131">
        <v>0.217</v>
      </c>
      <c r="AX40" s="131">
        <v>0.17</v>
      </c>
      <c r="AY40" s="131">
        <v>0.189</v>
      </c>
      <c r="AZ40" s="131">
        <v>0.23699999999999999</v>
      </c>
      <c r="BA40">
        <v>8.7999999999999995E-2</v>
      </c>
      <c r="BB40" t="s">
        <v>147</v>
      </c>
    </row>
    <row r="41" spans="1:54" x14ac:dyDescent="0.25">
      <c r="A41" t="s">
        <v>14</v>
      </c>
      <c r="B41" t="s">
        <v>228</v>
      </c>
      <c r="C41" s="131" t="s">
        <v>147</v>
      </c>
      <c r="D41" s="131" t="s">
        <v>147</v>
      </c>
      <c r="E41" s="131" t="s">
        <v>147</v>
      </c>
      <c r="F41" s="131" t="s">
        <v>147</v>
      </c>
      <c r="G41" s="131" t="s">
        <v>147</v>
      </c>
      <c r="H41" s="131" t="s">
        <v>147</v>
      </c>
      <c r="I41" s="131" t="s">
        <v>147</v>
      </c>
      <c r="J41" s="131" t="s">
        <v>147</v>
      </c>
      <c r="K41" s="131" t="s">
        <v>147</v>
      </c>
      <c r="L41" s="131" t="s">
        <v>147</v>
      </c>
      <c r="M41" s="131" t="s">
        <v>147</v>
      </c>
      <c r="N41" s="131" t="s">
        <v>147</v>
      </c>
      <c r="O41" s="131" t="s">
        <v>147</v>
      </c>
      <c r="P41" s="131" t="s">
        <v>147</v>
      </c>
      <c r="Q41" s="131" t="s">
        <v>147</v>
      </c>
      <c r="R41" s="131" t="s">
        <v>147</v>
      </c>
      <c r="S41" s="131" t="s">
        <v>147</v>
      </c>
      <c r="T41" s="131" t="s">
        <v>147</v>
      </c>
      <c r="U41" s="131" t="s">
        <v>147</v>
      </c>
      <c r="V41" s="131" t="s">
        <v>147</v>
      </c>
      <c r="W41" s="131" t="s">
        <v>147</v>
      </c>
      <c r="X41" s="131" t="s">
        <v>147</v>
      </c>
      <c r="Y41" s="131" t="s">
        <v>147</v>
      </c>
      <c r="Z41" s="131" t="s">
        <v>147</v>
      </c>
      <c r="AA41" s="131" t="s">
        <v>147</v>
      </c>
      <c r="AB41" s="131" t="s">
        <v>147</v>
      </c>
      <c r="AC41" s="131" t="s">
        <v>147</v>
      </c>
      <c r="AD41" s="131" t="s">
        <v>147</v>
      </c>
      <c r="AE41" s="131" t="s">
        <v>147</v>
      </c>
      <c r="AF41" s="131" t="s">
        <v>147</v>
      </c>
      <c r="AG41" s="131" t="s">
        <v>147</v>
      </c>
      <c r="AH41" s="131" t="s">
        <v>147</v>
      </c>
      <c r="AI41" s="131" t="s">
        <v>147</v>
      </c>
      <c r="AJ41" s="131" t="s">
        <v>147</v>
      </c>
      <c r="AK41" s="131" t="s">
        <v>147</v>
      </c>
      <c r="AL41" s="131" t="s">
        <v>147</v>
      </c>
      <c r="AM41" s="131" t="s">
        <v>147</v>
      </c>
      <c r="AN41" s="131">
        <v>24.64</v>
      </c>
      <c r="AO41" s="131">
        <v>71.436000000000007</v>
      </c>
      <c r="AP41" s="131" t="s">
        <v>147</v>
      </c>
      <c r="AQ41" s="131" t="s">
        <v>147</v>
      </c>
      <c r="AR41" s="131" t="s">
        <v>147</v>
      </c>
      <c r="AS41" s="131" t="s">
        <v>147</v>
      </c>
      <c r="AT41" s="131" t="s">
        <v>147</v>
      </c>
      <c r="AU41" s="131" t="s">
        <v>147</v>
      </c>
      <c r="AV41" s="131" t="s">
        <v>147</v>
      </c>
      <c r="AW41" s="131" t="s">
        <v>147</v>
      </c>
      <c r="AX41" s="131" t="s">
        <v>147</v>
      </c>
      <c r="AY41" s="131" t="s">
        <v>147</v>
      </c>
      <c r="AZ41" s="131" t="s">
        <v>147</v>
      </c>
      <c r="BA41" t="s">
        <v>147</v>
      </c>
      <c r="BB41" t="s">
        <v>147</v>
      </c>
    </row>
    <row r="42" spans="1:54" x14ac:dyDescent="0.25">
      <c r="A42" t="s">
        <v>14</v>
      </c>
      <c r="B42" t="s">
        <v>229</v>
      </c>
      <c r="C42" s="131" t="s">
        <v>147</v>
      </c>
      <c r="D42" s="131" t="s">
        <v>147</v>
      </c>
      <c r="E42" s="131" t="s">
        <v>147</v>
      </c>
      <c r="F42" s="131" t="s">
        <v>147</v>
      </c>
      <c r="G42" s="131" t="s">
        <v>147</v>
      </c>
      <c r="H42" s="131" t="s">
        <v>147</v>
      </c>
      <c r="I42" s="131" t="s">
        <v>147</v>
      </c>
      <c r="J42" s="131" t="s">
        <v>147</v>
      </c>
      <c r="K42" s="131" t="s">
        <v>147</v>
      </c>
      <c r="L42" s="131" t="s">
        <v>147</v>
      </c>
      <c r="M42" s="131" t="s">
        <v>147</v>
      </c>
      <c r="N42" s="131" t="s">
        <v>147</v>
      </c>
      <c r="O42" s="131" t="s">
        <v>147</v>
      </c>
      <c r="P42" s="131" t="s">
        <v>147</v>
      </c>
      <c r="Q42" s="131" t="s">
        <v>147</v>
      </c>
      <c r="R42" s="131" t="s">
        <v>147</v>
      </c>
      <c r="S42" s="131" t="s">
        <v>147</v>
      </c>
      <c r="T42" s="131" t="s">
        <v>147</v>
      </c>
      <c r="U42" s="131" t="s">
        <v>147</v>
      </c>
      <c r="V42" s="131" t="s">
        <v>147</v>
      </c>
      <c r="W42" s="131" t="s">
        <v>147</v>
      </c>
      <c r="X42" s="131" t="s">
        <v>147</v>
      </c>
      <c r="Y42" s="131" t="s">
        <v>147</v>
      </c>
      <c r="Z42" s="131" t="s">
        <v>147</v>
      </c>
      <c r="AA42" s="131" t="s">
        <v>147</v>
      </c>
      <c r="AB42" s="131" t="s">
        <v>147</v>
      </c>
      <c r="AC42" s="131" t="s">
        <v>147</v>
      </c>
      <c r="AD42" s="131" t="s">
        <v>147</v>
      </c>
      <c r="AE42" s="131" t="s">
        <v>147</v>
      </c>
      <c r="AF42" s="131" t="s">
        <v>147</v>
      </c>
      <c r="AG42" s="131" t="s">
        <v>147</v>
      </c>
      <c r="AH42" s="131" t="s">
        <v>147</v>
      </c>
      <c r="AI42" s="131" t="s">
        <v>147</v>
      </c>
      <c r="AJ42" s="131" t="s">
        <v>147</v>
      </c>
      <c r="AK42" s="131" t="s">
        <v>147</v>
      </c>
      <c r="AL42" s="131" t="s">
        <v>147</v>
      </c>
      <c r="AM42" s="131" t="s">
        <v>147</v>
      </c>
      <c r="AN42" s="131">
        <v>0.55600000000000005</v>
      </c>
      <c r="AO42" s="131">
        <v>1.534</v>
      </c>
      <c r="AP42" s="131" t="s">
        <v>147</v>
      </c>
      <c r="AQ42" s="131" t="s">
        <v>147</v>
      </c>
      <c r="AR42" s="131" t="s">
        <v>147</v>
      </c>
      <c r="AS42" s="131" t="s">
        <v>147</v>
      </c>
      <c r="AT42" s="131" t="s">
        <v>147</v>
      </c>
      <c r="AU42" s="131" t="s">
        <v>147</v>
      </c>
      <c r="AV42" s="131" t="s">
        <v>147</v>
      </c>
      <c r="AW42" s="131" t="s">
        <v>147</v>
      </c>
      <c r="AX42" s="131" t="s">
        <v>147</v>
      </c>
      <c r="AY42" s="131" t="s">
        <v>147</v>
      </c>
      <c r="AZ42" s="131" t="s">
        <v>147</v>
      </c>
      <c r="BA42" t="s">
        <v>147</v>
      </c>
      <c r="BB42" t="s">
        <v>147</v>
      </c>
    </row>
    <row r="43" spans="1:54" x14ac:dyDescent="0.25">
      <c r="A43" t="s">
        <v>124</v>
      </c>
      <c r="B43" t="s">
        <v>228</v>
      </c>
      <c r="C43" s="131" t="s">
        <v>147</v>
      </c>
      <c r="D43" s="131" t="s">
        <v>147</v>
      </c>
      <c r="E43" s="131" t="s">
        <v>147</v>
      </c>
      <c r="F43" s="131" t="s">
        <v>147</v>
      </c>
      <c r="G43" s="131" t="s">
        <v>147</v>
      </c>
      <c r="H43" s="131" t="s">
        <v>147</v>
      </c>
      <c r="I43" s="131" t="s">
        <v>147</v>
      </c>
      <c r="J43" s="131" t="s">
        <v>147</v>
      </c>
      <c r="K43" s="131" t="s">
        <v>147</v>
      </c>
      <c r="L43" s="131" t="s">
        <v>147</v>
      </c>
      <c r="M43" s="131" t="s">
        <v>147</v>
      </c>
      <c r="N43" s="131" t="s">
        <v>147</v>
      </c>
      <c r="O43" s="131" t="s">
        <v>147</v>
      </c>
      <c r="P43" s="131" t="s">
        <v>147</v>
      </c>
      <c r="Q43" s="131" t="s">
        <v>147</v>
      </c>
      <c r="R43" s="131" t="s">
        <v>147</v>
      </c>
      <c r="S43" s="131" t="s">
        <v>147</v>
      </c>
      <c r="T43" s="131" t="s">
        <v>147</v>
      </c>
      <c r="U43" s="131" t="s">
        <v>147</v>
      </c>
      <c r="V43" s="131" t="s">
        <v>147</v>
      </c>
      <c r="W43" s="131" t="s">
        <v>147</v>
      </c>
      <c r="X43" s="131" t="s">
        <v>147</v>
      </c>
      <c r="Y43" s="131" t="s">
        <v>147</v>
      </c>
      <c r="Z43" s="131" t="s">
        <v>147</v>
      </c>
      <c r="AA43" s="131" t="s">
        <v>147</v>
      </c>
      <c r="AB43" s="131" t="s">
        <v>147</v>
      </c>
      <c r="AC43" s="131" t="s">
        <v>147</v>
      </c>
      <c r="AD43" s="131" t="s">
        <v>147</v>
      </c>
      <c r="AE43" s="131" t="s">
        <v>147</v>
      </c>
      <c r="AF43" s="131" t="s">
        <v>147</v>
      </c>
      <c r="AG43" s="131" t="s">
        <v>147</v>
      </c>
      <c r="AH43" s="131" t="s">
        <v>147</v>
      </c>
      <c r="AI43" s="131" t="s">
        <v>147</v>
      </c>
      <c r="AJ43" s="131" t="s">
        <v>147</v>
      </c>
      <c r="AK43" s="131" t="s">
        <v>147</v>
      </c>
      <c r="AL43" s="131" t="s">
        <v>147</v>
      </c>
      <c r="AM43" s="131" t="s">
        <v>147</v>
      </c>
      <c r="AN43" s="131" t="s">
        <v>147</v>
      </c>
      <c r="AO43" s="131" t="s">
        <v>147</v>
      </c>
      <c r="AP43" s="131">
        <v>3311.223</v>
      </c>
      <c r="AQ43" s="131">
        <v>2805.5039999999999</v>
      </c>
      <c r="AR43" s="131">
        <v>1718.1379999999999</v>
      </c>
      <c r="AS43" s="131">
        <v>2771.0509999999999</v>
      </c>
      <c r="AT43" s="131">
        <v>3087.971</v>
      </c>
      <c r="AU43" s="131">
        <v>2908.22</v>
      </c>
      <c r="AV43" s="131">
        <v>926.38900000000001</v>
      </c>
      <c r="AW43" s="131">
        <v>789.90899999999999</v>
      </c>
      <c r="AX43" s="131">
        <v>395.55399999999997</v>
      </c>
      <c r="AY43" s="131">
        <v>105.65</v>
      </c>
      <c r="AZ43" s="131">
        <v>33.439</v>
      </c>
      <c r="BA43">
        <v>542.5</v>
      </c>
      <c r="BB43">
        <v>2047.21</v>
      </c>
    </row>
    <row r="44" spans="1:54" x14ac:dyDescent="0.25">
      <c r="A44" t="s">
        <v>124</v>
      </c>
      <c r="B44" t="s">
        <v>229</v>
      </c>
      <c r="C44" s="131" t="s">
        <v>147</v>
      </c>
      <c r="D44" s="131" t="s">
        <v>147</v>
      </c>
      <c r="E44" s="131" t="s">
        <v>147</v>
      </c>
      <c r="F44" s="131" t="s">
        <v>147</v>
      </c>
      <c r="G44" s="131" t="s">
        <v>147</v>
      </c>
      <c r="H44" s="131" t="s">
        <v>147</v>
      </c>
      <c r="I44" s="131" t="s">
        <v>147</v>
      </c>
      <c r="J44" s="131" t="s">
        <v>147</v>
      </c>
      <c r="K44" s="131" t="s">
        <v>147</v>
      </c>
      <c r="L44" s="131" t="s">
        <v>147</v>
      </c>
      <c r="M44" s="131" t="s">
        <v>147</v>
      </c>
      <c r="N44" s="131" t="s">
        <v>147</v>
      </c>
      <c r="O44" s="131" t="s">
        <v>147</v>
      </c>
      <c r="P44" s="131" t="s">
        <v>147</v>
      </c>
      <c r="Q44" s="131" t="s">
        <v>147</v>
      </c>
      <c r="R44" s="131" t="s">
        <v>147</v>
      </c>
      <c r="S44" s="131" t="s">
        <v>147</v>
      </c>
      <c r="T44" s="131" t="s">
        <v>147</v>
      </c>
      <c r="U44" s="131" t="s">
        <v>147</v>
      </c>
      <c r="V44" s="131" t="s">
        <v>147</v>
      </c>
      <c r="W44" s="131" t="s">
        <v>147</v>
      </c>
      <c r="X44" s="131" t="s">
        <v>147</v>
      </c>
      <c r="Y44" s="131" t="s">
        <v>147</v>
      </c>
      <c r="Z44" s="131" t="s">
        <v>147</v>
      </c>
      <c r="AA44" s="131" t="s">
        <v>147</v>
      </c>
      <c r="AB44" s="131" t="s">
        <v>147</v>
      </c>
      <c r="AC44" s="131" t="s">
        <v>147</v>
      </c>
      <c r="AD44" s="131" t="s">
        <v>147</v>
      </c>
      <c r="AE44" s="131" t="s">
        <v>147</v>
      </c>
      <c r="AF44" s="131" t="s">
        <v>147</v>
      </c>
      <c r="AG44" s="131" t="s">
        <v>147</v>
      </c>
      <c r="AH44" s="131" t="s">
        <v>147</v>
      </c>
      <c r="AI44" s="131" t="s">
        <v>147</v>
      </c>
      <c r="AJ44" s="131" t="s">
        <v>147</v>
      </c>
      <c r="AK44" s="131" t="s">
        <v>147</v>
      </c>
      <c r="AL44" s="131" t="s">
        <v>147</v>
      </c>
      <c r="AM44" s="131" t="s">
        <v>147</v>
      </c>
      <c r="AN44" s="131" t="s">
        <v>147</v>
      </c>
      <c r="AO44" s="131" t="s">
        <v>147</v>
      </c>
      <c r="AP44" s="131">
        <v>0.19500000000000001</v>
      </c>
      <c r="AQ44" s="131">
        <v>0.155</v>
      </c>
      <c r="AR44" s="131">
        <v>8.8999999999999996E-2</v>
      </c>
      <c r="AS44" s="131">
        <v>0.13300000000000001</v>
      </c>
      <c r="AT44" s="131">
        <v>0.13700000000000001</v>
      </c>
      <c r="AU44" s="131">
        <v>0.12</v>
      </c>
      <c r="AV44" s="131">
        <v>3.6999999999999998E-2</v>
      </c>
      <c r="AW44" s="131">
        <v>3.3000000000000002E-2</v>
      </c>
      <c r="AX44" s="131">
        <v>1.4999999999999999E-2</v>
      </c>
      <c r="AY44" s="131">
        <v>4.0000000000000001E-3</v>
      </c>
      <c r="AZ44" s="131">
        <v>1E-3</v>
      </c>
      <c r="BA44">
        <v>1.6E-2</v>
      </c>
      <c r="BB44" t="s">
        <v>147</v>
      </c>
    </row>
    <row r="45" spans="1:54" x14ac:dyDescent="0.25">
      <c r="A45" t="s">
        <v>19</v>
      </c>
      <c r="B45" t="s">
        <v>228</v>
      </c>
      <c r="C45" s="131">
        <v>51.459000000000003</v>
      </c>
      <c r="D45" s="131">
        <v>66.796000000000006</v>
      </c>
      <c r="E45" s="131">
        <v>104.914</v>
      </c>
      <c r="F45" s="131">
        <v>113.717</v>
      </c>
      <c r="G45" s="131">
        <v>121.114</v>
      </c>
      <c r="H45" s="131">
        <v>134.5</v>
      </c>
      <c r="I45" s="131">
        <v>143.89400000000001</v>
      </c>
      <c r="J45" s="131">
        <v>157.916</v>
      </c>
      <c r="K45" s="131">
        <v>131.142</v>
      </c>
      <c r="L45" s="131">
        <v>132.05000000000001</v>
      </c>
      <c r="M45" s="131">
        <v>119.208</v>
      </c>
      <c r="N45" s="131">
        <v>172.119</v>
      </c>
      <c r="O45" s="131">
        <v>126.605</v>
      </c>
      <c r="P45" s="131">
        <v>122.884</v>
      </c>
      <c r="Q45" s="131">
        <v>111.44799999999999</v>
      </c>
      <c r="R45" s="131">
        <v>127.01300000000001</v>
      </c>
      <c r="S45" s="131">
        <v>137.995</v>
      </c>
      <c r="T45" s="131">
        <v>137.995</v>
      </c>
      <c r="U45" s="131">
        <v>135.953</v>
      </c>
      <c r="V45" s="131">
        <v>153.577</v>
      </c>
      <c r="W45" s="131">
        <v>165.85499999999999</v>
      </c>
      <c r="X45" s="131">
        <v>121.15900000000001</v>
      </c>
      <c r="Y45" s="131">
        <v>127.05800000000001</v>
      </c>
      <c r="Z45" s="131">
        <v>146.19800000000001</v>
      </c>
      <c r="AA45" s="131">
        <v>140.06899999999999</v>
      </c>
      <c r="AB45" s="131">
        <v>140.66399999999999</v>
      </c>
      <c r="AC45" s="131">
        <v>126.392</v>
      </c>
      <c r="AD45" s="131">
        <v>159.256</v>
      </c>
      <c r="AE45" s="131">
        <v>140.208</v>
      </c>
      <c r="AF45" s="131">
        <v>128.232</v>
      </c>
      <c r="AG45" s="131" t="s">
        <v>147</v>
      </c>
      <c r="AH45" s="131">
        <v>120.5</v>
      </c>
      <c r="AI45" s="131">
        <v>133.5</v>
      </c>
      <c r="AJ45" s="131">
        <v>207.8</v>
      </c>
      <c r="AK45" s="131">
        <v>147.69999999999999</v>
      </c>
      <c r="AL45" s="131">
        <v>207.7</v>
      </c>
      <c r="AM45" s="131">
        <v>350.38200000000001</v>
      </c>
      <c r="AN45" s="131">
        <v>150.76</v>
      </c>
      <c r="AO45" s="131">
        <v>197.02</v>
      </c>
      <c r="AP45" s="131">
        <v>185.483</v>
      </c>
      <c r="AQ45" s="131">
        <v>152.97800000000001</v>
      </c>
      <c r="AR45" s="131">
        <v>184.71299999999999</v>
      </c>
      <c r="AS45" s="131">
        <v>172.178</v>
      </c>
      <c r="AT45" s="131">
        <v>199.56700000000001</v>
      </c>
      <c r="AU45" s="131">
        <v>235.93</v>
      </c>
      <c r="AV45" s="131">
        <v>286.51299999999998</v>
      </c>
      <c r="AW45" s="131">
        <v>296.96899999999999</v>
      </c>
      <c r="AX45" s="131">
        <v>420.70299999999997</v>
      </c>
      <c r="AY45" s="131">
        <v>290.22899999999998</v>
      </c>
      <c r="AZ45" s="131">
        <v>151.03700000000001</v>
      </c>
      <c r="BA45" t="s">
        <v>147</v>
      </c>
      <c r="BB45" t="s">
        <v>147</v>
      </c>
    </row>
    <row r="46" spans="1:54" x14ac:dyDescent="0.25">
      <c r="A46" t="s">
        <v>19</v>
      </c>
      <c r="B46" t="s">
        <v>229</v>
      </c>
      <c r="C46" s="131">
        <v>0.48599999999999999</v>
      </c>
      <c r="D46" s="131">
        <v>0.58399999999999996</v>
      </c>
      <c r="E46" s="131">
        <v>0.80600000000000005</v>
      </c>
      <c r="F46" s="131">
        <v>0.80900000000000005</v>
      </c>
      <c r="G46" s="131">
        <v>0.79600000000000004</v>
      </c>
      <c r="H46" s="131">
        <v>0.82699999999999996</v>
      </c>
      <c r="I46" s="131">
        <v>0.82199999999999995</v>
      </c>
      <c r="J46" s="131">
        <v>0.85799999999999998</v>
      </c>
      <c r="K46" s="131">
        <v>0.68700000000000006</v>
      </c>
      <c r="L46" s="131">
        <v>0.66500000000000004</v>
      </c>
      <c r="M46" s="131">
        <v>0.57299999999999995</v>
      </c>
      <c r="N46" s="131">
        <v>0.78800000000000003</v>
      </c>
      <c r="O46" s="131">
        <v>0.56399999999999995</v>
      </c>
      <c r="P46" s="131">
        <v>0.54100000000000004</v>
      </c>
      <c r="Q46" s="131">
        <v>0.47</v>
      </c>
      <c r="R46" s="131">
        <v>0.50600000000000001</v>
      </c>
      <c r="S46" s="131">
        <v>0.51900000000000002</v>
      </c>
      <c r="T46" s="131">
        <v>0.49099999999999999</v>
      </c>
      <c r="U46" s="131">
        <v>0.46500000000000002</v>
      </c>
      <c r="V46" s="131">
        <v>0.51100000000000001</v>
      </c>
      <c r="W46" s="131">
        <v>0.52400000000000002</v>
      </c>
      <c r="X46" s="131">
        <v>0.36699999999999999</v>
      </c>
      <c r="Y46" s="131">
        <v>0.36799999999999999</v>
      </c>
      <c r="Z46" s="131">
        <v>0.39500000000000002</v>
      </c>
      <c r="AA46" s="131">
        <v>0.35399999999999998</v>
      </c>
      <c r="AB46" s="131">
        <v>0.33400000000000002</v>
      </c>
      <c r="AC46" s="131">
        <v>0.27900000000000003</v>
      </c>
      <c r="AD46" s="131">
        <v>0.33</v>
      </c>
      <c r="AE46" s="131">
        <v>0.27900000000000003</v>
      </c>
      <c r="AF46" s="131">
        <v>0.249</v>
      </c>
      <c r="AG46" s="131" t="s">
        <v>147</v>
      </c>
      <c r="AH46" s="131">
        <v>0.218</v>
      </c>
      <c r="AI46" s="131">
        <v>0.22700000000000001</v>
      </c>
      <c r="AJ46" s="131">
        <v>0.33400000000000002</v>
      </c>
      <c r="AK46" s="131">
        <v>0.22700000000000001</v>
      </c>
      <c r="AL46" s="131">
        <v>0.33</v>
      </c>
      <c r="AM46" s="131">
        <v>0.54400000000000004</v>
      </c>
      <c r="AN46" s="131">
        <v>0.23</v>
      </c>
      <c r="AO46" s="131">
        <v>0.29899999999999999</v>
      </c>
      <c r="AP46" s="131">
        <v>0.27900000000000003</v>
      </c>
      <c r="AQ46" s="131">
        <v>0.22500000000000001</v>
      </c>
      <c r="AR46" s="131">
        <v>0.26400000000000001</v>
      </c>
      <c r="AS46" s="131">
        <v>0.23899999999999999</v>
      </c>
      <c r="AT46" s="131">
        <v>0.26600000000000001</v>
      </c>
      <c r="AU46" s="131">
        <v>0.3</v>
      </c>
      <c r="AV46" s="131">
        <v>0.34499999999999997</v>
      </c>
      <c r="AW46" s="131">
        <v>0.36399999999999999</v>
      </c>
      <c r="AX46" s="131">
        <v>0.47199999999999998</v>
      </c>
      <c r="AY46" s="131">
        <v>0.29199999999999998</v>
      </c>
      <c r="AZ46" s="131">
        <v>0.14099999999999999</v>
      </c>
      <c r="BA46" t="s">
        <v>147</v>
      </c>
      <c r="BB46" t="s">
        <v>147</v>
      </c>
    </row>
    <row r="47" spans="1:54" x14ac:dyDescent="0.25">
      <c r="A47" t="s">
        <v>123</v>
      </c>
      <c r="B47" t="s">
        <v>228</v>
      </c>
      <c r="C47" s="131" t="s">
        <v>147</v>
      </c>
      <c r="D47" s="131">
        <v>2.34</v>
      </c>
      <c r="E47" s="131">
        <v>2.83</v>
      </c>
      <c r="F47" s="131">
        <v>3.11</v>
      </c>
      <c r="G47" s="131">
        <v>4.88</v>
      </c>
      <c r="H47" s="131">
        <v>6.91</v>
      </c>
      <c r="I47" s="131">
        <v>13.49</v>
      </c>
      <c r="J47" s="131">
        <v>13.33</v>
      </c>
      <c r="K47" s="131">
        <v>13.44</v>
      </c>
      <c r="L47" s="131">
        <v>13.21</v>
      </c>
      <c r="M47" s="131">
        <v>16.809999999999999</v>
      </c>
      <c r="N47" s="131">
        <v>17.690000000000001</v>
      </c>
      <c r="O47" s="131">
        <v>10.89</v>
      </c>
      <c r="P47" s="131">
        <v>4.29</v>
      </c>
      <c r="Q47" s="131" t="s">
        <v>147</v>
      </c>
      <c r="R47" s="131" t="s">
        <v>147</v>
      </c>
      <c r="S47" s="131">
        <v>2</v>
      </c>
      <c r="T47" s="131">
        <v>1.99</v>
      </c>
      <c r="U47" s="131" t="s">
        <v>147</v>
      </c>
      <c r="V47" s="131">
        <v>4.66</v>
      </c>
      <c r="W47" s="131">
        <v>3.7909999999999999</v>
      </c>
      <c r="X47" s="131">
        <v>4.3659999999999997</v>
      </c>
      <c r="Y47" s="131">
        <v>5.31</v>
      </c>
      <c r="Z47" s="131">
        <v>5.1120000000000001</v>
      </c>
      <c r="AA47" s="131">
        <v>6.3620000000000001</v>
      </c>
      <c r="AB47" s="131">
        <v>6.12</v>
      </c>
      <c r="AC47" s="131">
        <v>6.4240000000000004</v>
      </c>
      <c r="AD47" s="131">
        <v>8.9149999999999991</v>
      </c>
      <c r="AE47" s="131">
        <v>10.077</v>
      </c>
      <c r="AF47" s="131">
        <v>11.539</v>
      </c>
      <c r="AG47" s="131">
        <v>13.391999999999999</v>
      </c>
      <c r="AH47" s="131">
        <v>13.342000000000001</v>
      </c>
      <c r="AI47" s="131">
        <v>16.695</v>
      </c>
      <c r="AJ47" s="131">
        <v>21.602</v>
      </c>
      <c r="AK47" s="131">
        <v>33.456000000000003</v>
      </c>
      <c r="AL47" s="131">
        <v>33.365000000000002</v>
      </c>
      <c r="AM47" s="131">
        <v>33.225000000000001</v>
      </c>
      <c r="AN47" s="131">
        <v>25.42</v>
      </c>
      <c r="AO47" s="131">
        <v>21.22</v>
      </c>
      <c r="AP47" s="131">
        <v>21.547000000000001</v>
      </c>
      <c r="AQ47" s="131">
        <v>22.158999999999999</v>
      </c>
      <c r="AR47" s="131">
        <v>21.891999999999999</v>
      </c>
      <c r="AS47" s="131">
        <v>15.214</v>
      </c>
      <c r="AT47" s="131">
        <v>31.949000000000002</v>
      </c>
      <c r="AU47" s="131">
        <v>29.975999999999999</v>
      </c>
      <c r="AV47" s="131">
        <v>32.145000000000003</v>
      </c>
      <c r="AW47" s="131">
        <v>28.872</v>
      </c>
      <c r="AX47" s="131">
        <v>21.56</v>
      </c>
      <c r="AY47" s="131">
        <v>24.986000000000001</v>
      </c>
      <c r="AZ47" s="131">
        <v>8.84</v>
      </c>
      <c r="BA47" t="s">
        <v>147</v>
      </c>
      <c r="BB47" t="s">
        <v>147</v>
      </c>
    </row>
    <row r="48" spans="1:54" x14ac:dyDescent="0.25">
      <c r="A48" t="s">
        <v>123</v>
      </c>
      <c r="B48" t="s">
        <v>229</v>
      </c>
      <c r="C48" s="131" t="s">
        <v>147</v>
      </c>
      <c r="D48" s="131">
        <v>0.22500000000000001</v>
      </c>
      <c r="E48" s="131">
        <v>0.21299999999999999</v>
      </c>
      <c r="F48" s="131">
        <v>0.20100000000000001</v>
      </c>
      <c r="G48" s="131">
        <v>0.28100000000000003</v>
      </c>
      <c r="H48" s="131">
        <v>0.35099999999999998</v>
      </c>
      <c r="I48" s="131">
        <v>0.58299999999999996</v>
      </c>
      <c r="J48" s="131">
        <v>0.49299999999999999</v>
      </c>
      <c r="K48" s="131">
        <v>0.434</v>
      </c>
      <c r="L48" s="131">
        <v>0.39300000000000002</v>
      </c>
      <c r="M48" s="131">
        <v>0.42599999999999999</v>
      </c>
      <c r="N48" s="131">
        <v>0.38800000000000001</v>
      </c>
      <c r="O48" s="131">
        <v>0.20799999999999999</v>
      </c>
      <c r="P48" s="131">
        <v>6.8000000000000005E-2</v>
      </c>
      <c r="Q48" s="131" t="s">
        <v>147</v>
      </c>
      <c r="R48" s="131" t="s">
        <v>147</v>
      </c>
      <c r="S48" s="131">
        <v>2.5999999999999999E-2</v>
      </c>
      <c r="T48" s="131">
        <v>2.5999999999999999E-2</v>
      </c>
      <c r="U48" s="131" t="s">
        <v>147</v>
      </c>
      <c r="V48" s="131">
        <v>5.6000000000000001E-2</v>
      </c>
      <c r="W48" s="131">
        <v>4.2000000000000003E-2</v>
      </c>
      <c r="X48" s="131">
        <v>4.5999999999999999E-2</v>
      </c>
      <c r="Y48" s="131">
        <v>5.2999999999999999E-2</v>
      </c>
      <c r="Z48" s="131">
        <v>4.9000000000000002E-2</v>
      </c>
      <c r="AA48" s="131">
        <v>0.06</v>
      </c>
      <c r="AB48" s="131">
        <v>5.5E-2</v>
      </c>
      <c r="AC48" s="131">
        <v>5.3999999999999999E-2</v>
      </c>
      <c r="AD48" s="131">
        <v>7.0999999999999994E-2</v>
      </c>
      <c r="AE48" s="131">
        <v>7.4999999999999997E-2</v>
      </c>
      <c r="AF48" s="131">
        <v>8.1000000000000003E-2</v>
      </c>
      <c r="AG48" s="131">
        <v>8.6999999999999994E-2</v>
      </c>
      <c r="AH48" s="131">
        <v>8.3000000000000004E-2</v>
      </c>
      <c r="AI48" s="131">
        <v>9.9000000000000005E-2</v>
      </c>
      <c r="AJ48" s="131">
        <v>0.11799999999999999</v>
      </c>
      <c r="AK48" s="131">
        <v>0.17299999999999999</v>
      </c>
      <c r="AL48" s="131">
        <v>0.17100000000000001</v>
      </c>
      <c r="AM48" s="131">
        <v>0.16400000000000001</v>
      </c>
      <c r="AN48" s="131">
        <v>0.12</v>
      </c>
      <c r="AO48" s="131">
        <v>9.8000000000000004E-2</v>
      </c>
      <c r="AP48" s="131">
        <v>9.4E-2</v>
      </c>
      <c r="AQ48" s="131">
        <v>9.1999999999999998E-2</v>
      </c>
      <c r="AR48" s="131">
        <v>8.6999999999999994E-2</v>
      </c>
      <c r="AS48" s="131">
        <v>5.7000000000000002E-2</v>
      </c>
      <c r="AT48" s="131">
        <v>0.111</v>
      </c>
      <c r="AU48" s="131">
        <v>9.9000000000000005E-2</v>
      </c>
      <c r="AV48" s="131">
        <v>0.1</v>
      </c>
      <c r="AW48" s="131">
        <v>8.8999999999999996E-2</v>
      </c>
      <c r="AX48" s="131">
        <v>6.0999999999999999E-2</v>
      </c>
      <c r="AY48" s="131">
        <v>6.5000000000000002E-2</v>
      </c>
      <c r="AZ48" s="131">
        <v>2.1000000000000001E-2</v>
      </c>
      <c r="BA48" t="s">
        <v>147</v>
      </c>
      <c r="BB48" t="s">
        <v>147</v>
      </c>
    </row>
    <row r="49" spans="1:54" x14ac:dyDescent="0.25">
      <c r="A49" t="s">
        <v>122</v>
      </c>
      <c r="B49" t="s">
        <v>228</v>
      </c>
      <c r="C49" s="131">
        <v>23.1</v>
      </c>
      <c r="D49" s="131">
        <v>15.9</v>
      </c>
      <c r="E49" s="131">
        <v>18.100000000000001</v>
      </c>
      <c r="F49" s="131">
        <v>22.7</v>
      </c>
      <c r="G49" s="131">
        <v>158.5</v>
      </c>
      <c r="H49" s="131">
        <v>187.8</v>
      </c>
      <c r="I49" s="131">
        <v>198.7</v>
      </c>
      <c r="J49" s="131">
        <v>194.6</v>
      </c>
      <c r="K49" s="131">
        <v>192.2</v>
      </c>
      <c r="L49" s="131">
        <v>173</v>
      </c>
      <c r="M49" s="131">
        <v>176</v>
      </c>
      <c r="N49" s="131">
        <v>185.6</v>
      </c>
      <c r="O49" s="131">
        <v>213.9</v>
      </c>
      <c r="P49" s="131">
        <v>226.9</v>
      </c>
      <c r="Q49" s="131">
        <v>244.4</v>
      </c>
      <c r="R49" s="131">
        <v>313.7</v>
      </c>
      <c r="S49" s="131">
        <v>323.7</v>
      </c>
      <c r="T49" s="131">
        <v>368.5</v>
      </c>
      <c r="U49" s="131">
        <v>391.9</v>
      </c>
      <c r="V49" s="131">
        <v>366.5</v>
      </c>
      <c r="W49" s="131">
        <v>355.7</v>
      </c>
      <c r="X49" s="131">
        <v>304.39999999999998</v>
      </c>
      <c r="Y49" s="131">
        <v>288.3</v>
      </c>
      <c r="Z49" s="131">
        <v>281.8</v>
      </c>
      <c r="AA49" s="131">
        <v>277.39999999999998</v>
      </c>
      <c r="AB49" s="131">
        <v>371.6</v>
      </c>
      <c r="AC49" s="131">
        <v>370</v>
      </c>
      <c r="AD49" s="131">
        <v>384.5</v>
      </c>
      <c r="AE49" s="131">
        <v>392.9</v>
      </c>
      <c r="AF49" s="131">
        <v>384.25</v>
      </c>
      <c r="AG49" s="131">
        <v>474.17</v>
      </c>
      <c r="AH49" s="131">
        <v>553.25400000000002</v>
      </c>
      <c r="AI49" s="131">
        <v>688.9</v>
      </c>
      <c r="AJ49" s="131">
        <v>812.38699999999994</v>
      </c>
      <c r="AK49" s="131">
        <v>787.84900000000005</v>
      </c>
      <c r="AL49" s="131">
        <v>2512.2849999999999</v>
      </c>
      <c r="AM49" s="131">
        <v>3637.3969999999999</v>
      </c>
      <c r="AN49" s="131">
        <v>3254.3159999999998</v>
      </c>
      <c r="AO49" s="131">
        <v>2951.096</v>
      </c>
      <c r="AP49" s="131">
        <v>2559.0680000000002</v>
      </c>
      <c r="AQ49" s="131">
        <v>3843.6350000000002</v>
      </c>
      <c r="AR49" s="131">
        <v>3498.8009999999999</v>
      </c>
      <c r="AS49" s="131">
        <v>2962.8150000000001</v>
      </c>
      <c r="AT49" s="131">
        <v>3216.3389999999999</v>
      </c>
      <c r="AU49" s="131">
        <v>3027.723</v>
      </c>
      <c r="AV49" s="131">
        <v>6014.0749999999998</v>
      </c>
      <c r="AW49" s="131">
        <v>3603.27</v>
      </c>
      <c r="AX49" s="131">
        <v>4684.3879999999999</v>
      </c>
      <c r="AY49" s="131">
        <v>4638.5290000000005</v>
      </c>
      <c r="AZ49" s="131">
        <v>5139.2470000000003</v>
      </c>
      <c r="BA49">
        <v>7349.107</v>
      </c>
      <c r="BB49">
        <v>5378.6469999999999</v>
      </c>
    </row>
    <row r="50" spans="1:54" x14ac:dyDescent="0.25">
      <c r="A50" t="s">
        <v>122</v>
      </c>
      <c r="B50" t="s">
        <v>229</v>
      </c>
      <c r="C50" s="131">
        <v>0.154</v>
      </c>
      <c r="D50" s="131">
        <v>9.2999999999999999E-2</v>
      </c>
      <c r="E50" s="131">
        <v>9.1999999999999998E-2</v>
      </c>
      <c r="F50" s="131">
        <v>0.10299999999999999</v>
      </c>
      <c r="G50" s="131">
        <v>0.65</v>
      </c>
      <c r="H50" s="131">
        <v>0.69799999999999995</v>
      </c>
      <c r="I50" s="131">
        <v>0.624</v>
      </c>
      <c r="J50" s="131">
        <v>0.53300000000000003</v>
      </c>
      <c r="K50" s="131">
        <v>0.47499999999999998</v>
      </c>
      <c r="L50" s="131">
        <v>0.38500000000000001</v>
      </c>
      <c r="M50" s="131">
        <v>0.34699999999999998</v>
      </c>
      <c r="N50" s="131">
        <v>0.33</v>
      </c>
      <c r="O50" s="131">
        <v>0.36799999999999999</v>
      </c>
      <c r="P50" s="131">
        <v>0.35699999999999998</v>
      </c>
      <c r="Q50" s="131">
        <v>0.36799999999999999</v>
      </c>
      <c r="R50" s="131">
        <v>0.443</v>
      </c>
      <c r="S50" s="131">
        <v>0.432</v>
      </c>
      <c r="T50" s="131">
        <v>0.46600000000000003</v>
      </c>
      <c r="U50" s="131">
        <v>0.48199999999999998</v>
      </c>
      <c r="V50" s="131">
        <v>0.42799999999999999</v>
      </c>
      <c r="W50" s="131">
        <v>0.39600000000000002</v>
      </c>
      <c r="X50" s="131">
        <v>0.316</v>
      </c>
      <c r="Y50" s="131">
        <v>0.27300000000000002</v>
      </c>
      <c r="Z50" s="131">
        <v>0.247</v>
      </c>
      <c r="AA50" s="131">
        <v>0.23799999999999999</v>
      </c>
      <c r="AB50" s="131">
        <v>0.29299999999999998</v>
      </c>
      <c r="AC50" s="131">
        <v>0.245</v>
      </c>
      <c r="AD50" s="131">
        <v>0.245</v>
      </c>
      <c r="AE50" s="131">
        <v>0.251</v>
      </c>
      <c r="AF50" s="131">
        <v>0.23699999999999999</v>
      </c>
      <c r="AG50" s="131">
        <v>0.26500000000000001</v>
      </c>
      <c r="AH50" s="131">
        <v>0.27700000000000002</v>
      </c>
      <c r="AI50" s="131">
        <v>0.31</v>
      </c>
      <c r="AJ50" s="131">
        <v>0.34399999999999997</v>
      </c>
      <c r="AK50" s="131">
        <v>0.3</v>
      </c>
      <c r="AL50" s="131">
        <v>1.03</v>
      </c>
      <c r="AM50" s="131">
        <v>1.3959999999999999</v>
      </c>
      <c r="AN50" s="131">
        <v>1.1579999999999999</v>
      </c>
      <c r="AO50" s="131">
        <v>0.98899999999999999</v>
      </c>
      <c r="AP50" s="131">
        <v>0.82799999999999996</v>
      </c>
      <c r="AQ50" s="131">
        <v>1.216</v>
      </c>
      <c r="AR50" s="131">
        <v>1.1180000000000001</v>
      </c>
      <c r="AS50" s="131">
        <v>0.95099999999999996</v>
      </c>
      <c r="AT50" s="131">
        <v>0.96799999999999997</v>
      </c>
      <c r="AU50" s="131">
        <v>0.84699999999999998</v>
      </c>
      <c r="AV50" s="131">
        <v>1.6719999999999999</v>
      </c>
      <c r="AW50" s="131">
        <v>1.0409999999999999</v>
      </c>
      <c r="AX50" s="131">
        <v>1.083</v>
      </c>
      <c r="AY50" s="131">
        <v>0.80900000000000005</v>
      </c>
      <c r="AZ50" s="131">
        <v>1.0069999999999999</v>
      </c>
      <c r="BA50">
        <v>1.4139999999999999</v>
      </c>
      <c r="BB50" t="s">
        <v>147</v>
      </c>
    </row>
    <row r="51" spans="1:54" x14ac:dyDescent="0.25">
      <c r="A51" t="s">
        <v>36</v>
      </c>
      <c r="B51" t="s">
        <v>228</v>
      </c>
      <c r="C51" s="131" t="s">
        <v>147</v>
      </c>
      <c r="D51" s="131" t="s">
        <v>147</v>
      </c>
      <c r="E51" s="131" t="s">
        <v>147</v>
      </c>
      <c r="F51" s="131" t="s">
        <v>147</v>
      </c>
      <c r="G51" s="131" t="s">
        <v>147</v>
      </c>
      <c r="H51" s="131" t="s">
        <v>147</v>
      </c>
      <c r="I51" s="131" t="s">
        <v>147</v>
      </c>
      <c r="J51" s="131" t="s">
        <v>147</v>
      </c>
      <c r="K51" s="131" t="s">
        <v>147</v>
      </c>
      <c r="L51" s="131" t="s">
        <v>147</v>
      </c>
      <c r="M51" s="131" t="s">
        <v>147</v>
      </c>
      <c r="N51" s="131" t="s">
        <v>147</v>
      </c>
      <c r="O51" s="131" t="s">
        <v>147</v>
      </c>
      <c r="P51" s="131" t="s">
        <v>147</v>
      </c>
      <c r="Q51" s="131" t="s">
        <v>147</v>
      </c>
      <c r="R51" s="131" t="s">
        <v>147</v>
      </c>
      <c r="S51" s="131" t="s">
        <v>147</v>
      </c>
      <c r="T51" s="131" t="s">
        <v>147</v>
      </c>
      <c r="U51" s="131" t="s">
        <v>147</v>
      </c>
      <c r="V51" s="131" t="s">
        <v>147</v>
      </c>
      <c r="W51" s="131" t="s">
        <v>147</v>
      </c>
      <c r="X51" s="131" t="s">
        <v>147</v>
      </c>
      <c r="Y51" s="131" t="s">
        <v>147</v>
      </c>
      <c r="Z51" s="131" t="s">
        <v>147</v>
      </c>
      <c r="AA51" s="131" t="s">
        <v>147</v>
      </c>
      <c r="AB51" s="131" t="s">
        <v>147</v>
      </c>
      <c r="AC51" s="131" t="s">
        <v>147</v>
      </c>
      <c r="AD51" s="131" t="s">
        <v>147</v>
      </c>
      <c r="AE51" s="131" t="s">
        <v>147</v>
      </c>
      <c r="AF51" s="131" t="s">
        <v>147</v>
      </c>
      <c r="AG51" s="131" t="s">
        <v>147</v>
      </c>
      <c r="AH51" s="131" t="s">
        <v>147</v>
      </c>
      <c r="AI51" s="131" t="s">
        <v>147</v>
      </c>
      <c r="AJ51" s="131" t="s">
        <v>147</v>
      </c>
      <c r="AK51" s="131">
        <v>13.417</v>
      </c>
      <c r="AL51" s="131">
        <v>362.96699999999998</v>
      </c>
      <c r="AM51" s="131">
        <v>513.88499999999999</v>
      </c>
      <c r="AN51" s="131">
        <v>607.94200000000001</v>
      </c>
      <c r="AO51" s="131">
        <v>412.803</v>
      </c>
      <c r="AP51" s="131">
        <v>436.93599999999998</v>
      </c>
      <c r="AQ51" s="131">
        <v>397.48</v>
      </c>
      <c r="AR51" s="131">
        <v>334.13900000000001</v>
      </c>
      <c r="AS51" s="131">
        <v>192.08699999999999</v>
      </c>
      <c r="AT51" s="131">
        <v>200.15100000000001</v>
      </c>
      <c r="AU51" s="131">
        <v>199.62799999999999</v>
      </c>
      <c r="AV51" s="131">
        <v>237.483</v>
      </c>
      <c r="AW51" s="131">
        <v>349.32</v>
      </c>
      <c r="AX51" s="131">
        <v>465.65499999999997</v>
      </c>
      <c r="AY51" s="131">
        <v>834.67</v>
      </c>
      <c r="AZ51" s="131">
        <v>705.07899999999995</v>
      </c>
      <c r="BA51">
        <v>177.352</v>
      </c>
      <c r="BB51" t="s">
        <v>147</v>
      </c>
    </row>
    <row r="52" spans="1:54" x14ac:dyDescent="0.25">
      <c r="A52" t="s">
        <v>36</v>
      </c>
      <c r="B52" t="s">
        <v>229</v>
      </c>
      <c r="C52" s="131" t="s">
        <v>147</v>
      </c>
      <c r="D52" s="131" t="s">
        <v>147</v>
      </c>
      <c r="E52" s="131" t="s">
        <v>147</v>
      </c>
      <c r="F52" s="131" t="s">
        <v>147</v>
      </c>
      <c r="G52" s="131" t="s">
        <v>147</v>
      </c>
      <c r="H52" s="131" t="s">
        <v>147</v>
      </c>
      <c r="I52" s="131" t="s">
        <v>147</v>
      </c>
      <c r="J52" s="131" t="s">
        <v>147</v>
      </c>
      <c r="K52" s="131" t="s">
        <v>147</v>
      </c>
      <c r="L52" s="131" t="s">
        <v>147</v>
      </c>
      <c r="M52" s="131" t="s">
        <v>147</v>
      </c>
      <c r="N52" s="131" t="s">
        <v>147</v>
      </c>
      <c r="O52" s="131" t="s">
        <v>147</v>
      </c>
      <c r="P52" s="131" t="s">
        <v>147</v>
      </c>
      <c r="Q52" s="131" t="s">
        <v>147</v>
      </c>
      <c r="R52" s="131" t="s">
        <v>147</v>
      </c>
      <c r="S52" s="131" t="s">
        <v>147</v>
      </c>
      <c r="T52" s="131" t="s">
        <v>147</v>
      </c>
      <c r="U52" s="131" t="s">
        <v>147</v>
      </c>
      <c r="V52" s="131" t="s">
        <v>147</v>
      </c>
      <c r="W52" s="131" t="s">
        <v>147</v>
      </c>
      <c r="X52" s="131" t="s">
        <v>147</v>
      </c>
      <c r="Y52" s="131" t="s">
        <v>147</v>
      </c>
      <c r="Z52" s="131" t="s">
        <v>147</v>
      </c>
      <c r="AA52" s="131" t="s">
        <v>147</v>
      </c>
      <c r="AB52" s="131" t="s">
        <v>147</v>
      </c>
      <c r="AC52" s="131" t="s">
        <v>147</v>
      </c>
      <c r="AD52" s="131" t="s">
        <v>147</v>
      </c>
      <c r="AE52" s="131" t="s">
        <v>147</v>
      </c>
      <c r="AF52" s="131" t="s">
        <v>147</v>
      </c>
      <c r="AG52" s="131" t="s">
        <v>147</v>
      </c>
      <c r="AH52" s="131" t="s">
        <v>147</v>
      </c>
      <c r="AI52" s="131" t="s">
        <v>147</v>
      </c>
      <c r="AJ52" s="131" t="s">
        <v>147</v>
      </c>
      <c r="AK52" s="131">
        <v>0.01</v>
      </c>
      <c r="AL52" s="131">
        <v>0.26400000000000001</v>
      </c>
      <c r="AM52" s="131">
        <v>0.35599999999999998</v>
      </c>
      <c r="AN52" s="131">
        <v>0.38900000000000001</v>
      </c>
      <c r="AO52" s="131">
        <v>0.254</v>
      </c>
      <c r="AP52" s="131">
        <v>0.26700000000000002</v>
      </c>
      <c r="AQ52" s="131">
        <v>0.23200000000000001</v>
      </c>
      <c r="AR52" s="131">
        <v>0.185</v>
      </c>
      <c r="AS52" s="131">
        <v>0.10299999999999999</v>
      </c>
      <c r="AT52" s="131">
        <v>0.1</v>
      </c>
      <c r="AU52" s="131">
        <v>9.2999999999999999E-2</v>
      </c>
      <c r="AV52" s="131">
        <v>0.10299999999999999</v>
      </c>
      <c r="AW52" s="131">
        <v>0.14799999999999999</v>
      </c>
      <c r="AX52" s="131">
        <v>0.17499999999999999</v>
      </c>
      <c r="AY52" s="131">
        <v>0.26900000000000002</v>
      </c>
      <c r="AZ52" s="131">
        <v>0.20699999999999999</v>
      </c>
      <c r="BA52">
        <v>4.9000000000000002E-2</v>
      </c>
      <c r="BB52" t="s">
        <v>147</v>
      </c>
    </row>
    <row r="53" spans="1:54" x14ac:dyDescent="0.25">
      <c r="A53" t="s">
        <v>29</v>
      </c>
      <c r="B53" t="s">
        <v>228</v>
      </c>
      <c r="C53" s="131" t="s">
        <v>147</v>
      </c>
      <c r="D53" s="131" t="s">
        <v>147</v>
      </c>
      <c r="E53" s="131" t="s">
        <v>147</v>
      </c>
      <c r="F53" s="131" t="s">
        <v>147</v>
      </c>
      <c r="G53" s="131" t="s">
        <v>147</v>
      </c>
      <c r="H53" s="131" t="s">
        <v>147</v>
      </c>
      <c r="I53" s="131">
        <v>1.1659999999999999</v>
      </c>
      <c r="J53" s="131">
        <v>1.0920000000000001</v>
      </c>
      <c r="K53" s="131" t="s">
        <v>147</v>
      </c>
      <c r="L53" s="131">
        <v>1.9870000000000001</v>
      </c>
      <c r="M53" s="131">
        <v>4.016</v>
      </c>
      <c r="N53" s="131">
        <v>4.6100000000000003</v>
      </c>
      <c r="O53" s="131">
        <v>3.782</v>
      </c>
      <c r="P53" s="131">
        <v>4.5810000000000004</v>
      </c>
      <c r="Q53" s="131">
        <v>4.125</v>
      </c>
      <c r="R53" s="131">
        <v>5.5140000000000002</v>
      </c>
      <c r="S53" s="131">
        <v>7.12</v>
      </c>
      <c r="T53" s="131">
        <v>5.1120000000000001</v>
      </c>
      <c r="U53" s="131">
        <v>4.7080000000000002</v>
      </c>
      <c r="V53" s="131">
        <v>3.2250000000000001</v>
      </c>
      <c r="W53" s="131">
        <v>2.7330000000000001</v>
      </c>
      <c r="X53" s="131">
        <v>1.363</v>
      </c>
      <c r="Y53" s="131">
        <v>1.7470000000000001</v>
      </c>
      <c r="Z53" s="131">
        <v>1.1739999999999999</v>
      </c>
      <c r="AA53" s="131">
        <v>1.609</v>
      </c>
      <c r="AB53" s="131">
        <v>1.9930000000000001</v>
      </c>
      <c r="AC53" s="131">
        <v>1.476</v>
      </c>
      <c r="AD53" s="131">
        <v>0.96099999999999997</v>
      </c>
      <c r="AE53" s="131">
        <v>2</v>
      </c>
      <c r="AF53" s="131">
        <v>2.6240000000000001</v>
      </c>
      <c r="AG53" s="131">
        <v>2.9689999999999999</v>
      </c>
      <c r="AH53" s="131">
        <v>2.3180000000000001</v>
      </c>
      <c r="AI53" s="131">
        <v>1.2889999999999999</v>
      </c>
      <c r="AJ53" s="131">
        <v>1.9830000000000001</v>
      </c>
      <c r="AK53" s="131">
        <v>1.4590000000000001</v>
      </c>
      <c r="AL53" s="131">
        <v>3.5409999999999999</v>
      </c>
      <c r="AM53" s="131">
        <v>1.621</v>
      </c>
      <c r="AN53" s="131">
        <v>1.101</v>
      </c>
      <c r="AO53" s="131">
        <v>2.99</v>
      </c>
      <c r="AP53" s="131">
        <v>9.5440000000000005</v>
      </c>
      <c r="AQ53" s="131">
        <v>9.0340000000000007</v>
      </c>
      <c r="AR53" s="131">
        <v>59.92</v>
      </c>
      <c r="AS53" s="131">
        <v>58.786999999999999</v>
      </c>
      <c r="AT53" s="131">
        <v>61.530999999999999</v>
      </c>
      <c r="AU53" s="131">
        <v>66.225999999999999</v>
      </c>
      <c r="AV53" s="131">
        <v>53.384999999999998</v>
      </c>
      <c r="AW53" s="131">
        <v>62.899000000000001</v>
      </c>
      <c r="AX53" s="131">
        <v>73.927999999999997</v>
      </c>
      <c r="AY53" s="131">
        <v>79.805999999999997</v>
      </c>
      <c r="AZ53" s="131">
        <v>87.126000000000005</v>
      </c>
      <c r="BA53" t="s">
        <v>147</v>
      </c>
      <c r="BB53" t="s">
        <v>147</v>
      </c>
    </row>
    <row r="54" spans="1:54" x14ac:dyDescent="0.25">
      <c r="A54" t="s">
        <v>29</v>
      </c>
      <c r="B54" t="s">
        <v>229</v>
      </c>
      <c r="C54" s="131" t="s">
        <v>147</v>
      </c>
      <c r="D54" s="131" t="s">
        <v>147</v>
      </c>
      <c r="E54" s="131" t="s">
        <v>147</v>
      </c>
      <c r="F54" s="131" t="s">
        <v>147</v>
      </c>
      <c r="G54" s="131" t="s">
        <v>147</v>
      </c>
      <c r="H54" s="131" t="s">
        <v>147</v>
      </c>
      <c r="I54" s="131">
        <v>0.14299999999999999</v>
      </c>
      <c r="J54" s="131">
        <v>0.11</v>
      </c>
      <c r="K54" s="131" t="s">
        <v>147</v>
      </c>
      <c r="L54" s="131">
        <v>0.127</v>
      </c>
      <c r="M54" s="131">
        <v>0.21199999999999999</v>
      </c>
      <c r="N54" s="131">
        <v>0.19900000000000001</v>
      </c>
      <c r="O54" s="131">
        <v>0.13400000000000001</v>
      </c>
      <c r="P54" s="131">
        <v>0.13800000000000001</v>
      </c>
      <c r="Q54" s="131">
        <v>0.104</v>
      </c>
      <c r="R54" s="131">
        <v>0.11700000000000001</v>
      </c>
      <c r="S54" s="131">
        <v>0.126</v>
      </c>
      <c r="T54" s="131">
        <v>7.9000000000000001E-2</v>
      </c>
      <c r="U54" s="131">
        <v>6.5000000000000002E-2</v>
      </c>
      <c r="V54" s="131">
        <v>4.2000000000000003E-2</v>
      </c>
      <c r="W54" s="131">
        <v>3.3000000000000002E-2</v>
      </c>
      <c r="X54" s="131">
        <v>1.4999999999999999E-2</v>
      </c>
      <c r="Y54" s="131">
        <v>1.9E-2</v>
      </c>
      <c r="Z54" s="131">
        <v>1.0999999999999999E-2</v>
      </c>
      <c r="AA54" s="131">
        <v>1.4E-2</v>
      </c>
      <c r="AB54" s="131">
        <v>1.7000000000000001E-2</v>
      </c>
      <c r="AC54" s="131">
        <v>1.0999999999999999E-2</v>
      </c>
      <c r="AD54" s="131">
        <v>7.0000000000000001E-3</v>
      </c>
      <c r="AE54" s="131">
        <v>1.4E-2</v>
      </c>
      <c r="AF54" s="131">
        <v>1.7999999999999999E-2</v>
      </c>
      <c r="AG54" s="131">
        <v>0.02</v>
      </c>
      <c r="AH54" s="131">
        <v>1.4999999999999999E-2</v>
      </c>
      <c r="AI54" s="131">
        <v>8.0000000000000002E-3</v>
      </c>
      <c r="AJ54" s="131">
        <v>1.0999999999999999E-2</v>
      </c>
      <c r="AK54" s="131">
        <v>8.0000000000000002E-3</v>
      </c>
      <c r="AL54" s="131">
        <v>0.02</v>
      </c>
      <c r="AM54" s="131">
        <v>8.9999999999999993E-3</v>
      </c>
      <c r="AN54" s="131">
        <v>6.0000000000000001E-3</v>
      </c>
      <c r="AO54" s="131">
        <v>1.7999999999999999E-2</v>
      </c>
      <c r="AP54" s="131">
        <v>5.6000000000000001E-2</v>
      </c>
      <c r="AQ54" s="131">
        <v>5.1999999999999998E-2</v>
      </c>
      <c r="AR54" s="131">
        <v>0.33400000000000002</v>
      </c>
      <c r="AS54" s="131">
        <v>0.316</v>
      </c>
      <c r="AT54" s="131">
        <v>0.315</v>
      </c>
      <c r="AU54" s="131">
        <v>0.32300000000000001</v>
      </c>
      <c r="AV54" s="131">
        <v>0.249</v>
      </c>
      <c r="AW54" s="131">
        <v>0.313</v>
      </c>
      <c r="AX54" s="131">
        <v>0.34100000000000003</v>
      </c>
      <c r="AY54" s="131">
        <v>0.32700000000000001</v>
      </c>
      <c r="AZ54" s="131">
        <v>0.32500000000000001</v>
      </c>
      <c r="BA54" t="s">
        <v>147</v>
      </c>
      <c r="BB54" t="s">
        <v>147</v>
      </c>
    </row>
    <row r="55" spans="1:54" x14ac:dyDescent="0.25">
      <c r="A55" t="s">
        <v>121</v>
      </c>
      <c r="B55" t="s">
        <v>228</v>
      </c>
      <c r="C55" s="131" t="s">
        <v>147</v>
      </c>
      <c r="D55" s="131" t="s">
        <v>147</v>
      </c>
      <c r="E55" s="131" t="s">
        <v>147</v>
      </c>
      <c r="F55" s="131" t="s">
        <v>147</v>
      </c>
      <c r="G55" s="131" t="s">
        <v>147</v>
      </c>
      <c r="H55" s="131" t="s">
        <v>147</v>
      </c>
      <c r="I55" s="131" t="s">
        <v>147</v>
      </c>
      <c r="J55" s="131" t="s">
        <v>147</v>
      </c>
      <c r="K55" s="131" t="s">
        <v>147</v>
      </c>
      <c r="L55" s="131" t="s">
        <v>147</v>
      </c>
      <c r="M55" s="131" t="s">
        <v>147</v>
      </c>
      <c r="N55" s="131" t="s">
        <v>147</v>
      </c>
      <c r="O55" s="131" t="s">
        <v>147</v>
      </c>
      <c r="P55" s="131" t="s">
        <v>147</v>
      </c>
      <c r="Q55" s="131" t="s">
        <v>147</v>
      </c>
      <c r="R55" s="131" t="s">
        <v>147</v>
      </c>
      <c r="S55" s="131" t="s">
        <v>147</v>
      </c>
      <c r="T55" s="131" t="s">
        <v>147</v>
      </c>
      <c r="U55" s="131" t="s">
        <v>147</v>
      </c>
      <c r="V55" s="131" t="s">
        <v>147</v>
      </c>
      <c r="W55" s="131" t="s">
        <v>147</v>
      </c>
      <c r="X55" s="131" t="s">
        <v>147</v>
      </c>
      <c r="Y55" s="131" t="s">
        <v>147</v>
      </c>
      <c r="Z55" s="131" t="s">
        <v>147</v>
      </c>
      <c r="AA55" s="131" t="s">
        <v>147</v>
      </c>
      <c r="AB55" s="131" t="s">
        <v>147</v>
      </c>
      <c r="AC55" s="131" t="s">
        <v>147</v>
      </c>
      <c r="AD55" s="131" t="s">
        <v>147</v>
      </c>
      <c r="AE55" s="131" t="s">
        <v>147</v>
      </c>
      <c r="AF55" s="131" t="s">
        <v>147</v>
      </c>
      <c r="AG55" s="131" t="s">
        <v>147</v>
      </c>
      <c r="AH55" s="131" t="s">
        <v>147</v>
      </c>
      <c r="AI55" s="131" t="s">
        <v>147</v>
      </c>
      <c r="AJ55" s="131" t="s">
        <v>147</v>
      </c>
      <c r="AK55" s="131">
        <v>16.423999999999999</v>
      </c>
      <c r="AL55" s="131">
        <v>17.86</v>
      </c>
      <c r="AM55" s="131">
        <v>19.277000000000001</v>
      </c>
      <c r="AN55" s="131">
        <v>25.085999999999999</v>
      </c>
      <c r="AO55" s="131">
        <v>24.225000000000001</v>
      </c>
      <c r="AP55" s="131">
        <v>25.053999999999998</v>
      </c>
      <c r="AQ55" s="131">
        <v>20.350999999999999</v>
      </c>
      <c r="AR55" s="131">
        <v>2.944</v>
      </c>
      <c r="AS55" s="131">
        <v>18.451000000000001</v>
      </c>
      <c r="AT55" s="131">
        <v>2.056</v>
      </c>
      <c r="AU55" s="131">
        <v>4.2460000000000004</v>
      </c>
      <c r="AV55" s="131">
        <v>4.1230000000000002</v>
      </c>
      <c r="AW55" s="131">
        <v>9.0109999999999992</v>
      </c>
      <c r="AX55" s="131">
        <v>8.2710000000000008</v>
      </c>
      <c r="AY55" s="131">
        <v>8.016</v>
      </c>
      <c r="AZ55" s="131">
        <v>11.278</v>
      </c>
      <c r="BA55">
        <v>3.4910000000000001</v>
      </c>
      <c r="BB55" t="s">
        <v>147</v>
      </c>
    </row>
    <row r="56" spans="1:54" x14ac:dyDescent="0.25">
      <c r="A56" t="s">
        <v>121</v>
      </c>
      <c r="B56" t="s">
        <v>229</v>
      </c>
      <c r="C56" s="131" t="s">
        <v>147</v>
      </c>
      <c r="D56" s="131" t="s">
        <v>147</v>
      </c>
      <c r="E56" s="131" t="s">
        <v>147</v>
      </c>
      <c r="F56" s="131" t="s">
        <v>147</v>
      </c>
      <c r="G56" s="131" t="s">
        <v>147</v>
      </c>
      <c r="H56" s="131" t="s">
        <v>147</v>
      </c>
      <c r="I56" s="131" t="s">
        <v>147</v>
      </c>
      <c r="J56" s="131" t="s">
        <v>147</v>
      </c>
      <c r="K56" s="131" t="s">
        <v>147</v>
      </c>
      <c r="L56" s="131" t="s">
        <v>147</v>
      </c>
      <c r="M56" s="131" t="s">
        <v>147</v>
      </c>
      <c r="N56" s="131" t="s">
        <v>147</v>
      </c>
      <c r="O56" s="131" t="s">
        <v>147</v>
      </c>
      <c r="P56" s="131" t="s">
        <v>147</v>
      </c>
      <c r="Q56" s="131" t="s">
        <v>147</v>
      </c>
      <c r="R56" s="131" t="s">
        <v>147</v>
      </c>
      <c r="S56" s="131" t="s">
        <v>147</v>
      </c>
      <c r="T56" s="131" t="s">
        <v>147</v>
      </c>
      <c r="U56" s="131" t="s">
        <v>147</v>
      </c>
      <c r="V56" s="131" t="s">
        <v>147</v>
      </c>
      <c r="W56" s="131" t="s">
        <v>147</v>
      </c>
      <c r="X56" s="131" t="s">
        <v>147</v>
      </c>
      <c r="Y56" s="131" t="s">
        <v>147</v>
      </c>
      <c r="Z56" s="131" t="s">
        <v>147</v>
      </c>
      <c r="AA56" s="131" t="s">
        <v>147</v>
      </c>
      <c r="AB56" s="131" t="s">
        <v>147</v>
      </c>
      <c r="AC56" s="131" t="s">
        <v>147</v>
      </c>
      <c r="AD56" s="131" t="s">
        <v>147</v>
      </c>
      <c r="AE56" s="131" t="s">
        <v>147</v>
      </c>
      <c r="AF56" s="131" t="s">
        <v>147</v>
      </c>
      <c r="AG56" s="131" t="s">
        <v>147</v>
      </c>
      <c r="AH56" s="131" t="s">
        <v>147</v>
      </c>
      <c r="AI56" s="131" t="s">
        <v>147</v>
      </c>
      <c r="AJ56" s="131" t="s">
        <v>147</v>
      </c>
      <c r="AK56" s="131">
        <v>0.23799999999999999</v>
      </c>
      <c r="AL56" s="131">
        <v>0.27900000000000003</v>
      </c>
      <c r="AM56" s="131">
        <v>0.28000000000000003</v>
      </c>
      <c r="AN56" s="131">
        <v>0.35</v>
      </c>
      <c r="AO56" s="131">
        <v>0.32800000000000001</v>
      </c>
      <c r="AP56" s="131">
        <v>0.33600000000000002</v>
      </c>
      <c r="AQ56" s="131">
        <v>0.26600000000000001</v>
      </c>
      <c r="AR56" s="131">
        <v>3.6999999999999998E-2</v>
      </c>
      <c r="AS56" s="131">
        <v>0.22600000000000001</v>
      </c>
      <c r="AT56" s="131">
        <v>2.4E-2</v>
      </c>
      <c r="AU56" s="131">
        <v>4.7E-2</v>
      </c>
      <c r="AV56" s="131">
        <v>4.3999999999999997E-2</v>
      </c>
      <c r="AW56" s="131">
        <v>9.6000000000000002E-2</v>
      </c>
      <c r="AX56" s="131">
        <v>8.1000000000000003E-2</v>
      </c>
      <c r="AY56" s="131">
        <v>7.2999999999999995E-2</v>
      </c>
      <c r="AZ56" s="131">
        <v>9.1999999999999998E-2</v>
      </c>
      <c r="BA56">
        <v>2.7E-2</v>
      </c>
      <c r="BB56" t="s">
        <v>147</v>
      </c>
    </row>
    <row r="57" spans="1:54" x14ac:dyDescent="0.25">
      <c r="A57" t="s">
        <v>35</v>
      </c>
      <c r="B57" t="s">
        <v>228</v>
      </c>
      <c r="C57" s="131">
        <v>10.47</v>
      </c>
      <c r="D57" s="131">
        <v>12.086</v>
      </c>
      <c r="E57" s="131">
        <v>14.49</v>
      </c>
      <c r="F57" s="131">
        <v>14.394</v>
      </c>
      <c r="G57" s="131">
        <v>21.581</v>
      </c>
      <c r="H57" s="131">
        <v>28.655999999999999</v>
      </c>
      <c r="I57" s="131">
        <v>38.055999999999997</v>
      </c>
      <c r="J57" s="131">
        <v>40.514000000000003</v>
      </c>
      <c r="K57" s="131">
        <v>41.96</v>
      </c>
      <c r="L57" s="131">
        <v>83.295000000000002</v>
      </c>
      <c r="M57" s="131">
        <v>122.56699999999999</v>
      </c>
      <c r="N57" s="131">
        <v>40.268000000000001</v>
      </c>
      <c r="O57" s="131">
        <v>28.963000000000001</v>
      </c>
      <c r="P57" s="131">
        <v>30.757000000000001</v>
      </c>
      <c r="Q57" s="131">
        <v>40.683</v>
      </c>
      <c r="R57" s="131">
        <v>42.642000000000003</v>
      </c>
      <c r="S57" s="131">
        <v>32.509</v>
      </c>
      <c r="T57" s="131">
        <v>77.986000000000004</v>
      </c>
      <c r="U57" s="131">
        <v>66.027000000000001</v>
      </c>
      <c r="V57" s="131">
        <v>58.048000000000002</v>
      </c>
      <c r="W57" s="131">
        <v>64.05</v>
      </c>
      <c r="X57" s="131">
        <v>60.029000000000003</v>
      </c>
      <c r="Y57" s="131">
        <v>59.302</v>
      </c>
      <c r="Z57" s="131">
        <v>60.323999999999998</v>
      </c>
      <c r="AA57" s="131">
        <v>47.378</v>
      </c>
      <c r="AB57" s="131">
        <v>49.972999999999999</v>
      </c>
      <c r="AC57" s="131">
        <v>49.292999999999999</v>
      </c>
      <c r="AD57" s="131">
        <v>49.668999999999997</v>
      </c>
      <c r="AE57" s="131">
        <v>45.73</v>
      </c>
      <c r="AF57" s="131">
        <v>55.459000000000003</v>
      </c>
      <c r="AG57" s="131">
        <v>43.942</v>
      </c>
      <c r="AH57" s="131">
        <v>49.701999999999998</v>
      </c>
      <c r="AI57" s="131">
        <v>59.011000000000003</v>
      </c>
      <c r="AJ57" s="131">
        <v>74.218999999999994</v>
      </c>
      <c r="AK57" s="131">
        <v>87.108999999999995</v>
      </c>
      <c r="AL57" s="131">
        <v>139.72499999999999</v>
      </c>
      <c r="AM57" s="131">
        <v>145.81800000000001</v>
      </c>
      <c r="AN57" s="131">
        <v>274.86</v>
      </c>
      <c r="AO57" s="131">
        <v>162.44399999999999</v>
      </c>
      <c r="AP57" s="131">
        <v>72.385000000000005</v>
      </c>
      <c r="AQ57" s="131">
        <v>95.674999999999997</v>
      </c>
      <c r="AR57" s="131">
        <v>107.098</v>
      </c>
      <c r="AS57" s="131">
        <v>87.251000000000005</v>
      </c>
      <c r="AT57" s="131">
        <v>75.941999999999993</v>
      </c>
      <c r="AU57" s="131">
        <v>101.64400000000001</v>
      </c>
      <c r="AV57" s="131">
        <v>101.024</v>
      </c>
      <c r="AW57" s="131">
        <v>83.662000000000006</v>
      </c>
      <c r="AX57" s="131">
        <v>666.09400000000005</v>
      </c>
      <c r="AY57" s="131">
        <v>1299.761</v>
      </c>
      <c r="AZ57" s="131">
        <v>1935.925</v>
      </c>
      <c r="BA57" t="s">
        <v>147</v>
      </c>
      <c r="BB57" t="s">
        <v>147</v>
      </c>
    </row>
    <row r="58" spans="1:54" x14ac:dyDescent="0.25">
      <c r="A58" t="s">
        <v>35</v>
      </c>
      <c r="B58" t="s">
        <v>229</v>
      </c>
      <c r="C58" s="131">
        <v>0.313</v>
      </c>
      <c r="D58" s="131">
        <v>0.307</v>
      </c>
      <c r="E58" s="131">
        <v>0.30599999999999999</v>
      </c>
      <c r="F58" s="131">
        <v>0.24</v>
      </c>
      <c r="G58" s="131">
        <v>0.29399999999999998</v>
      </c>
      <c r="H58" s="131">
        <v>0.33300000000000002</v>
      </c>
      <c r="I58" s="131">
        <v>0.38200000000000001</v>
      </c>
      <c r="J58" s="131">
        <v>0.35599999999999998</v>
      </c>
      <c r="K58" s="131">
        <v>0.32100000000000001</v>
      </c>
      <c r="L58" s="131">
        <v>0.55800000000000005</v>
      </c>
      <c r="M58" s="131">
        <v>0.73499999999999999</v>
      </c>
      <c r="N58" s="131">
        <v>0.217</v>
      </c>
      <c r="O58" s="131">
        <v>0.13700000000000001</v>
      </c>
      <c r="P58" s="131">
        <v>0.13</v>
      </c>
      <c r="Q58" s="131">
        <v>0.155</v>
      </c>
      <c r="R58" s="131">
        <v>0.14499999999999999</v>
      </c>
      <c r="S58" s="131">
        <v>9.9000000000000005E-2</v>
      </c>
      <c r="T58" s="131">
        <v>0.216</v>
      </c>
      <c r="U58" s="131">
        <v>0.17</v>
      </c>
      <c r="V58" s="131">
        <v>0.14299999999999999</v>
      </c>
      <c r="W58" s="131">
        <v>0.15</v>
      </c>
      <c r="X58" s="131">
        <v>0.13</v>
      </c>
      <c r="Y58" s="131">
        <v>0.121</v>
      </c>
      <c r="Z58" s="131">
        <v>0.11600000000000001</v>
      </c>
      <c r="AA58" s="131">
        <v>8.5000000000000006E-2</v>
      </c>
      <c r="AB58" s="131">
        <v>8.4000000000000005E-2</v>
      </c>
      <c r="AC58" s="131">
        <v>7.5999999999999998E-2</v>
      </c>
      <c r="AD58" s="131">
        <v>7.0999999999999994E-2</v>
      </c>
      <c r="AE58" s="131">
        <v>6.0999999999999999E-2</v>
      </c>
      <c r="AF58" s="131">
        <v>6.9000000000000006E-2</v>
      </c>
      <c r="AG58" s="131">
        <v>5.0999999999999997E-2</v>
      </c>
      <c r="AH58" s="131">
        <v>5.3999999999999999E-2</v>
      </c>
      <c r="AI58" s="131">
        <v>5.8999999999999997E-2</v>
      </c>
      <c r="AJ58" s="131">
        <v>6.9000000000000006E-2</v>
      </c>
      <c r="AK58" s="131">
        <v>7.8E-2</v>
      </c>
      <c r="AL58" s="131">
        <v>0.13</v>
      </c>
      <c r="AM58" s="131">
        <v>0.13500000000000001</v>
      </c>
      <c r="AN58" s="131">
        <v>0.25700000000000001</v>
      </c>
      <c r="AO58" s="131">
        <v>0.157</v>
      </c>
      <c r="AP58" s="131">
        <v>7.0999999999999994E-2</v>
      </c>
      <c r="AQ58" s="131">
        <v>9.1999999999999998E-2</v>
      </c>
      <c r="AR58" s="131">
        <v>9.9000000000000005E-2</v>
      </c>
      <c r="AS58" s="131">
        <v>7.8E-2</v>
      </c>
      <c r="AT58" s="131">
        <v>6.5000000000000002E-2</v>
      </c>
      <c r="AU58" s="131">
        <v>8.4000000000000005E-2</v>
      </c>
      <c r="AV58" s="131">
        <v>8.1000000000000003E-2</v>
      </c>
      <c r="AW58" s="131">
        <v>7.3999999999999996E-2</v>
      </c>
      <c r="AX58" s="131">
        <v>0.53900000000000003</v>
      </c>
      <c r="AY58" s="131">
        <v>0.94499999999999995</v>
      </c>
      <c r="AZ58" s="131">
        <v>1.292</v>
      </c>
      <c r="BA58" t="s">
        <v>147</v>
      </c>
      <c r="BB58" t="s">
        <v>147</v>
      </c>
    </row>
    <row r="59" spans="1:54" x14ac:dyDescent="0.25">
      <c r="A59" t="s">
        <v>20</v>
      </c>
      <c r="B59" t="s">
        <v>228</v>
      </c>
      <c r="C59" s="131">
        <v>66.599999999999994</v>
      </c>
      <c r="D59" s="131">
        <v>196</v>
      </c>
      <c r="E59" s="131">
        <v>194</v>
      </c>
      <c r="F59" s="131">
        <v>274</v>
      </c>
      <c r="G59" s="131">
        <v>370</v>
      </c>
      <c r="H59" s="131">
        <v>529</v>
      </c>
      <c r="I59" s="131">
        <v>566</v>
      </c>
      <c r="J59" s="131">
        <v>874</v>
      </c>
      <c r="K59" s="131">
        <v>760.7</v>
      </c>
      <c r="L59" s="131">
        <v>746.2</v>
      </c>
      <c r="M59" s="131">
        <v>707</v>
      </c>
      <c r="N59" s="131">
        <v>692</v>
      </c>
      <c r="O59" s="131">
        <v>570</v>
      </c>
      <c r="P59" s="131">
        <v>485</v>
      </c>
      <c r="Q59" s="131">
        <v>533</v>
      </c>
      <c r="R59" s="131">
        <v>585.1</v>
      </c>
      <c r="S59" s="131">
        <v>591</v>
      </c>
      <c r="T59" s="131">
        <v>567</v>
      </c>
      <c r="U59" s="131">
        <v>714.1</v>
      </c>
      <c r="V59" s="131">
        <v>553.1</v>
      </c>
      <c r="W59" s="131">
        <v>598</v>
      </c>
      <c r="X59" s="131">
        <v>452.9</v>
      </c>
      <c r="Y59" s="131">
        <v>413.1</v>
      </c>
      <c r="Z59" s="131">
        <v>467.00400000000002</v>
      </c>
      <c r="AA59" s="131">
        <v>440</v>
      </c>
      <c r="AB59" s="131">
        <v>590</v>
      </c>
      <c r="AC59" s="131">
        <v>646.98699999999997</v>
      </c>
      <c r="AD59" s="131">
        <v>763.04600000000005</v>
      </c>
      <c r="AE59" s="131">
        <v>853.048</v>
      </c>
      <c r="AF59" s="131">
        <v>870.61199999999997</v>
      </c>
      <c r="AG59" s="131">
        <v>924.64</v>
      </c>
      <c r="AH59" s="131">
        <v>537</v>
      </c>
      <c r="AI59" s="131">
        <v>802</v>
      </c>
      <c r="AJ59" s="131">
        <v>841</v>
      </c>
      <c r="AK59" s="131">
        <v>944.1</v>
      </c>
      <c r="AL59" s="131">
        <v>1439</v>
      </c>
      <c r="AM59" s="131">
        <v>1503</v>
      </c>
      <c r="AN59" s="131">
        <v>1285</v>
      </c>
      <c r="AO59" s="131">
        <v>1232</v>
      </c>
      <c r="AP59" s="131">
        <v>1422</v>
      </c>
      <c r="AQ59" s="131">
        <v>1549</v>
      </c>
      <c r="AR59" s="131">
        <v>1668.941</v>
      </c>
      <c r="AS59" s="131">
        <v>1710.078</v>
      </c>
      <c r="AT59" s="131">
        <v>1672.8109999999999</v>
      </c>
      <c r="AU59" s="131">
        <v>1798.079</v>
      </c>
      <c r="AV59" s="131">
        <v>1836.8240000000001</v>
      </c>
      <c r="AW59" s="131">
        <v>2288.7669999999998</v>
      </c>
      <c r="AX59" s="131">
        <v>2768.8159999999998</v>
      </c>
      <c r="AY59" s="131">
        <v>2767.6669999999999</v>
      </c>
      <c r="AZ59" s="131">
        <v>2883.547</v>
      </c>
      <c r="BA59">
        <v>2987.018</v>
      </c>
      <c r="BB59">
        <v>2664.2089999999998</v>
      </c>
    </row>
    <row r="60" spans="1:54" x14ac:dyDescent="0.25">
      <c r="A60" t="s">
        <v>20</v>
      </c>
      <c r="B60" t="s">
        <v>229</v>
      </c>
      <c r="C60" s="131">
        <v>0.23100000000000001</v>
      </c>
      <c r="D60" s="131">
        <v>0.57999999999999996</v>
      </c>
      <c r="E60" s="131">
        <v>0.50700000000000001</v>
      </c>
      <c r="F60" s="131">
        <v>0.65900000000000003</v>
      </c>
      <c r="G60" s="131">
        <v>0.79800000000000004</v>
      </c>
      <c r="H60" s="131">
        <v>1.018</v>
      </c>
      <c r="I60" s="131">
        <v>0.95899999999999996</v>
      </c>
      <c r="J60" s="131">
        <v>1.355</v>
      </c>
      <c r="K60" s="131">
        <v>1.077</v>
      </c>
      <c r="L60" s="131">
        <v>0.94199999999999995</v>
      </c>
      <c r="M60" s="131">
        <v>0.79400000000000004</v>
      </c>
      <c r="N60" s="131">
        <v>0.71399999999999997</v>
      </c>
      <c r="O60" s="131">
        <v>0.53800000000000003</v>
      </c>
      <c r="P60" s="131">
        <v>0.42299999999999999</v>
      </c>
      <c r="Q60" s="131">
        <v>0.42499999999999999</v>
      </c>
      <c r="R60" s="131">
        <v>0.42099999999999999</v>
      </c>
      <c r="S60" s="131">
        <v>0.38600000000000001</v>
      </c>
      <c r="T60" s="131">
        <v>0.34599999999999997</v>
      </c>
      <c r="U60" s="131">
        <v>0.435</v>
      </c>
      <c r="V60" s="131">
        <v>0.33400000000000002</v>
      </c>
      <c r="W60" s="131">
        <v>0.33900000000000002</v>
      </c>
      <c r="X60" s="131">
        <v>0.23799999999999999</v>
      </c>
      <c r="Y60" s="131">
        <v>0.21099999999999999</v>
      </c>
      <c r="Z60" s="131">
        <v>0.22800000000000001</v>
      </c>
      <c r="AA60" s="131">
        <v>0.20399999999999999</v>
      </c>
      <c r="AB60" s="131">
        <v>0.26</v>
      </c>
      <c r="AC60" s="131">
        <v>0.26900000000000002</v>
      </c>
      <c r="AD60" s="131">
        <v>0.30499999999999999</v>
      </c>
      <c r="AE60" s="131">
        <v>0.32800000000000001</v>
      </c>
      <c r="AF60" s="131">
        <v>0.32200000000000001</v>
      </c>
      <c r="AG60" s="131">
        <v>0.32700000000000001</v>
      </c>
      <c r="AH60" s="131">
        <v>0.183</v>
      </c>
      <c r="AI60" s="131">
        <v>0.25700000000000001</v>
      </c>
      <c r="AJ60" s="131">
        <v>0.254</v>
      </c>
      <c r="AK60" s="131">
        <v>0.27800000000000002</v>
      </c>
      <c r="AL60" s="131">
        <v>0.433</v>
      </c>
      <c r="AM60" s="131">
        <v>0.42299999999999999</v>
      </c>
      <c r="AN60" s="131">
        <v>0.34699999999999998</v>
      </c>
      <c r="AO60" s="131">
        <v>0.33100000000000002</v>
      </c>
      <c r="AP60" s="131">
        <v>0.374</v>
      </c>
      <c r="AQ60" s="131">
        <v>0.39100000000000001</v>
      </c>
      <c r="AR60" s="131">
        <v>0.39400000000000002</v>
      </c>
      <c r="AS60" s="131">
        <v>0.38800000000000001</v>
      </c>
      <c r="AT60" s="131">
        <v>0.36499999999999999</v>
      </c>
      <c r="AU60" s="131">
        <v>0.375</v>
      </c>
      <c r="AV60" s="131">
        <v>0.36499999999999999</v>
      </c>
      <c r="AW60" s="131">
        <v>0.45600000000000002</v>
      </c>
      <c r="AX60" s="131">
        <v>0.50700000000000001</v>
      </c>
      <c r="AY60" s="131">
        <v>0.47199999999999998</v>
      </c>
      <c r="AZ60" s="131">
        <v>0.46400000000000002</v>
      </c>
      <c r="BA60">
        <v>0.46300000000000002</v>
      </c>
      <c r="BB60" t="s">
        <v>147</v>
      </c>
    </row>
    <row r="61" spans="1:54" x14ac:dyDescent="0.25">
      <c r="A61" t="s">
        <v>120</v>
      </c>
      <c r="B61" t="s">
        <v>228</v>
      </c>
      <c r="C61" s="131">
        <v>7.3</v>
      </c>
      <c r="D61" s="131">
        <v>9.1999999999999993</v>
      </c>
      <c r="E61" s="131">
        <v>11.6</v>
      </c>
      <c r="F61" s="131">
        <v>31.1</v>
      </c>
      <c r="G61" s="131">
        <v>67.37</v>
      </c>
      <c r="H61" s="131">
        <v>89.19</v>
      </c>
      <c r="I61" s="131">
        <v>97.4</v>
      </c>
      <c r="J61" s="131">
        <v>97.77</v>
      </c>
      <c r="K61" s="131">
        <v>99.2</v>
      </c>
      <c r="L61" s="131">
        <v>107</v>
      </c>
      <c r="M61" s="131">
        <v>108.32</v>
      </c>
      <c r="N61" s="131">
        <v>119</v>
      </c>
      <c r="O61" s="131">
        <v>128.69999999999999</v>
      </c>
      <c r="P61" s="131">
        <v>134.69999999999999</v>
      </c>
      <c r="Q61" s="131">
        <v>142.80000000000001</v>
      </c>
      <c r="R61" s="131">
        <v>165.4</v>
      </c>
      <c r="S61" s="131">
        <v>187.2</v>
      </c>
      <c r="T61" s="131">
        <v>199</v>
      </c>
      <c r="U61" s="131">
        <v>220.6</v>
      </c>
      <c r="V61" s="131">
        <v>223.3</v>
      </c>
      <c r="W61" s="131">
        <v>220.8</v>
      </c>
      <c r="X61" s="131">
        <v>215.1</v>
      </c>
      <c r="Y61" s="131">
        <v>206.7</v>
      </c>
      <c r="Z61" s="131">
        <v>196.9</v>
      </c>
      <c r="AA61" s="131">
        <v>182.56200000000001</v>
      </c>
      <c r="AB61" s="131">
        <v>179.886</v>
      </c>
      <c r="AC61" s="131">
        <v>166.76599999999999</v>
      </c>
      <c r="AD61" s="131">
        <v>172.774</v>
      </c>
      <c r="AE61" s="131">
        <v>179.39099999999999</v>
      </c>
      <c r="AF61" s="131">
        <v>183.8</v>
      </c>
      <c r="AG61" s="131">
        <v>161.142</v>
      </c>
      <c r="AH61" s="131">
        <v>155.875</v>
      </c>
      <c r="AI61" s="131">
        <v>166.72</v>
      </c>
      <c r="AJ61" s="131">
        <v>174.19900000000001</v>
      </c>
      <c r="AK61" s="131">
        <v>200.233</v>
      </c>
      <c r="AL61" s="131">
        <v>213.52600000000001</v>
      </c>
      <c r="AM61" s="131">
        <v>197.59100000000001</v>
      </c>
      <c r="AN61" s="131">
        <v>234.05</v>
      </c>
      <c r="AO61" s="131">
        <v>244.887</v>
      </c>
      <c r="AP61" s="131">
        <v>250.036</v>
      </c>
      <c r="AQ61" s="131">
        <v>305.86799999999999</v>
      </c>
      <c r="AR61" s="131">
        <v>343.76799999999997</v>
      </c>
      <c r="AS61" s="131">
        <v>395.31700000000001</v>
      </c>
      <c r="AT61" s="131">
        <v>403.72800000000001</v>
      </c>
      <c r="AU61" s="131">
        <v>392.166</v>
      </c>
      <c r="AV61" s="131">
        <v>397.18299999999999</v>
      </c>
      <c r="AW61" s="131">
        <v>375.45600000000002</v>
      </c>
      <c r="AX61" s="131">
        <v>336.53</v>
      </c>
      <c r="AY61" s="131">
        <v>319.88499999999999</v>
      </c>
      <c r="AZ61" s="131">
        <v>377.52100000000002</v>
      </c>
      <c r="BA61">
        <v>377.52100000000002</v>
      </c>
      <c r="BB61" t="s">
        <v>147</v>
      </c>
    </row>
    <row r="62" spans="1:54" x14ac:dyDescent="0.25">
      <c r="A62" t="s">
        <v>120</v>
      </c>
      <c r="B62" t="s">
        <v>229</v>
      </c>
      <c r="C62" s="131">
        <v>4.2999999999999997E-2</v>
      </c>
      <c r="D62" s="131">
        <v>5.3999999999999999E-2</v>
      </c>
      <c r="E62" s="131">
        <v>6.8000000000000005E-2</v>
      </c>
      <c r="F62" s="131">
        <v>0.17699999999999999</v>
      </c>
      <c r="G62" s="131">
        <v>0.36899999999999999</v>
      </c>
      <c r="H62" s="131">
        <v>0.46700000000000003</v>
      </c>
      <c r="I62" s="131">
        <v>0.47499999999999998</v>
      </c>
      <c r="J62" s="131">
        <v>0.44400000000000001</v>
      </c>
      <c r="K62" s="131">
        <v>0.42499999999999999</v>
      </c>
      <c r="L62" s="131">
        <v>0.44500000000000001</v>
      </c>
      <c r="M62" s="131">
        <v>0.42099999999999999</v>
      </c>
      <c r="N62" s="131">
        <v>0.436</v>
      </c>
      <c r="O62" s="131">
        <v>0.45</v>
      </c>
      <c r="P62" s="131">
        <v>0.45400000000000001</v>
      </c>
      <c r="Q62" s="131">
        <v>0.45300000000000001</v>
      </c>
      <c r="R62" s="131">
        <v>0.48599999999999999</v>
      </c>
      <c r="S62" s="131">
        <v>0.50700000000000001</v>
      </c>
      <c r="T62" s="131">
        <v>0.51600000000000001</v>
      </c>
      <c r="U62" s="131">
        <v>0.56100000000000005</v>
      </c>
      <c r="V62" s="131">
        <v>0.55600000000000005</v>
      </c>
      <c r="W62" s="131">
        <v>0.53600000000000003</v>
      </c>
      <c r="X62" s="131">
        <v>0.51500000000000001</v>
      </c>
      <c r="Y62" s="131">
        <v>0.49199999999999999</v>
      </c>
      <c r="Z62" s="131">
        <v>0.46</v>
      </c>
      <c r="AA62" s="131">
        <v>0.41499999999999998</v>
      </c>
      <c r="AB62" s="131">
        <v>0.40200000000000002</v>
      </c>
      <c r="AC62" s="131">
        <v>0.35399999999999998</v>
      </c>
      <c r="AD62" s="131">
        <v>0.35699999999999998</v>
      </c>
      <c r="AE62" s="131">
        <v>0.372</v>
      </c>
      <c r="AF62" s="131">
        <v>0.377</v>
      </c>
      <c r="AG62" s="131">
        <v>0.32100000000000001</v>
      </c>
      <c r="AH62" s="131">
        <v>0.29899999999999999</v>
      </c>
      <c r="AI62" s="131">
        <v>0.30099999999999999</v>
      </c>
      <c r="AJ62" s="131">
        <v>0.29599999999999999</v>
      </c>
      <c r="AK62" s="131">
        <v>0.32600000000000001</v>
      </c>
      <c r="AL62" s="131">
        <v>0.35399999999999998</v>
      </c>
      <c r="AM62" s="131">
        <v>0.317</v>
      </c>
      <c r="AN62" s="131">
        <v>0.36799999999999999</v>
      </c>
      <c r="AO62" s="131">
        <v>0.38</v>
      </c>
      <c r="AP62" s="131">
        <v>0.38200000000000001</v>
      </c>
      <c r="AQ62" s="131">
        <v>0.45900000000000002</v>
      </c>
      <c r="AR62" s="131">
        <v>0.51500000000000001</v>
      </c>
      <c r="AS62" s="131">
        <v>0.58299999999999996</v>
      </c>
      <c r="AT62" s="131">
        <v>0.58899999999999997</v>
      </c>
      <c r="AU62" s="131">
        <v>0.55200000000000005</v>
      </c>
      <c r="AV62" s="131">
        <v>0.55400000000000005</v>
      </c>
      <c r="AW62" s="131">
        <v>0.53900000000000003</v>
      </c>
      <c r="AX62" s="131">
        <v>0.45200000000000001</v>
      </c>
      <c r="AY62" s="131">
        <v>0.40400000000000003</v>
      </c>
      <c r="AZ62" s="131">
        <v>0.47</v>
      </c>
      <c r="BA62">
        <v>0.45800000000000002</v>
      </c>
      <c r="BB62" t="s">
        <v>147</v>
      </c>
    </row>
    <row r="63" spans="1:54" x14ac:dyDescent="0.25">
      <c r="A63" t="s">
        <v>119</v>
      </c>
      <c r="B63" t="s">
        <v>228</v>
      </c>
      <c r="C63" s="131" t="s">
        <v>147</v>
      </c>
      <c r="D63" s="131" t="s">
        <v>147</v>
      </c>
      <c r="E63" s="131" t="s">
        <v>147</v>
      </c>
      <c r="F63" s="131" t="s">
        <v>147</v>
      </c>
      <c r="G63" s="131" t="s">
        <v>147</v>
      </c>
      <c r="H63" s="131" t="s">
        <v>147</v>
      </c>
      <c r="I63" s="131" t="s">
        <v>147</v>
      </c>
      <c r="J63" s="131" t="s">
        <v>147</v>
      </c>
      <c r="K63" s="131" t="s">
        <v>147</v>
      </c>
      <c r="L63" s="131">
        <v>1E-3</v>
      </c>
      <c r="M63" s="131">
        <v>1E-3</v>
      </c>
      <c r="N63" s="131">
        <v>1E-3</v>
      </c>
      <c r="O63" s="131">
        <v>2E-3</v>
      </c>
      <c r="P63" s="131">
        <v>3.0000000000000001E-3</v>
      </c>
      <c r="Q63" s="131">
        <v>6.0000000000000001E-3</v>
      </c>
      <c r="R63" s="131">
        <v>8.9999999999999993E-3</v>
      </c>
      <c r="S63" s="131">
        <v>5.0000000000000001E-3</v>
      </c>
      <c r="T63" s="131">
        <v>0.01</v>
      </c>
      <c r="U63" s="131">
        <v>2.4E-2</v>
      </c>
      <c r="V63" s="131">
        <v>4.1000000000000002E-2</v>
      </c>
      <c r="W63" s="131">
        <v>4.2000000000000003E-2</v>
      </c>
      <c r="X63" s="131">
        <v>0.189</v>
      </c>
      <c r="Y63" s="131">
        <v>0.27500000000000002</v>
      </c>
      <c r="Z63" s="131">
        <v>1.609</v>
      </c>
      <c r="AA63" s="131">
        <v>1.3879999999999999</v>
      </c>
      <c r="AB63" s="131">
        <v>1.4059999999999999</v>
      </c>
      <c r="AC63" s="131">
        <v>2.1709999999999998</v>
      </c>
      <c r="AD63" s="131">
        <v>3.6560000000000001</v>
      </c>
      <c r="AE63" s="131">
        <v>4.085</v>
      </c>
      <c r="AF63" s="131">
        <v>5.0890000000000004</v>
      </c>
      <c r="AG63" s="131">
        <v>1.4039999999999999</v>
      </c>
      <c r="AH63" s="131">
        <v>3.7229999999999999</v>
      </c>
      <c r="AI63" s="131">
        <v>6.8570000000000002</v>
      </c>
      <c r="AJ63" s="131">
        <v>10.430999999999999</v>
      </c>
      <c r="AK63" s="131">
        <v>9.7870000000000008</v>
      </c>
      <c r="AL63" s="131">
        <v>12.519</v>
      </c>
      <c r="AM63" s="131" t="s">
        <v>147</v>
      </c>
      <c r="AN63" s="131" t="s">
        <v>147</v>
      </c>
      <c r="AO63" s="131" t="s">
        <v>147</v>
      </c>
      <c r="AP63" s="131" t="s">
        <v>147</v>
      </c>
      <c r="AQ63" s="131">
        <v>150.21</v>
      </c>
      <c r="AR63" s="131">
        <v>149.69</v>
      </c>
      <c r="AS63" s="131">
        <v>219.11099999999999</v>
      </c>
      <c r="AT63" s="131">
        <v>275.61</v>
      </c>
      <c r="AU63" s="131">
        <v>290.87200000000001</v>
      </c>
      <c r="AV63" s="131">
        <v>388.51600000000002</v>
      </c>
      <c r="AW63" s="131">
        <v>211.00899999999999</v>
      </c>
      <c r="AX63" s="131">
        <v>286.53300000000002</v>
      </c>
      <c r="AY63" s="131">
        <v>326.01299999999998</v>
      </c>
      <c r="AZ63" s="131">
        <v>606.06799999999998</v>
      </c>
      <c r="BA63">
        <v>1791.547</v>
      </c>
      <c r="BB63" t="s">
        <v>147</v>
      </c>
    </row>
    <row r="64" spans="1:54" x14ac:dyDescent="0.25">
      <c r="A64" t="s">
        <v>119</v>
      </c>
      <c r="B64" t="s">
        <v>229</v>
      </c>
      <c r="C64" s="131" t="s">
        <v>147</v>
      </c>
      <c r="D64" s="131" t="s">
        <v>147</v>
      </c>
      <c r="E64" s="131" t="s">
        <v>147</v>
      </c>
      <c r="F64" s="131" t="s">
        <v>147</v>
      </c>
      <c r="G64" s="131" t="s">
        <v>147</v>
      </c>
      <c r="H64" s="131" t="s">
        <v>147</v>
      </c>
      <c r="I64" s="131" t="s">
        <v>147</v>
      </c>
      <c r="J64" s="131" t="s">
        <v>147</v>
      </c>
      <c r="K64" s="131" t="s">
        <v>147</v>
      </c>
      <c r="L64" s="131">
        <v>5.1999999999999998E-2</v>
      </c>
      <c r="M64" s="131">
        <v>3.3000000000000002E-2</v>
      </c>
      <c r="N64" s="131">
        <v>2.1000000000000001E-2</v>
      </c>
      <c r="O64" s="131">
        <v>2.9000000000000001E-2</v>
      </c>
      <c r="P64" s="131">
        <v>2.9000000000000001E-2</v>
      </c>
      <c r="Q64" s="131">
        <v>3.4000000000000002E-2</v>
      </c>
      <c r="R64" s="131">
        <v>2.9000000000000001E-2</v>
      </c>
      <c r="S64" s="131">
        <v>8.9999999999999993E-3</v>
      </c>
      <c r="T64" s="131">
        <v>1.2E-2</v>
      </c>
      <c r="U64" s="131">
        <v>1.6E-2</v>
      </c>
      <c r="V64" s="131">
        <v>1.4999999999999999E-2</v>
      </c>
      <c r="W64" s="131">
        <v>8.0000000000000002E-3</v>
      </c>
      <c r="X64" s="131">
        <v>1.7999999999999999E-2</v>
      </c>
      <c r="Y64" s="131">
        <v>1.2999999999999999E-2</v>
      </c>
      <c r="Z64" s="131">
        <v>0.04</v>
      </c>
      <c r="AA64" s="131">
        <v>1.9E-2</v>
      </c>
      <c r="AB64" s="131">
        <v>1.2999999999999999E-2</v>
      </c>
      <c r="AC64" s="131">
        <v>1.2999999999999999E-2</v>
      </c>
      <c r="AD64" s="131">
        <v>1.4999999999999999E-2</v>
      </c>
      <c r="AE64" s="131">
        <v>1.0999999999999999E-2</v>
      </c>
      <c r="AF64" s="131">
        <v>1.0999999999999999E-2</v>
      </c>
      <c r="AG64" s="131">
        <v>2E-3</v>
      </c>
      <c r="AH64" s="131">
        <v>5.0000000000000001E-3</v>
      </c>
      <c r="AI64" s="131">
        <v>8.9999999999999993E-3</v>
      </c>
      <c r="AJ64" s="131">
        <v>1.2E-2</v>
      </c>
      <c r="AK64" s="131">
        <v>0.01</v>
      </c>
      <c r="AL64" s="131">
        <v>1.2E-2</v>
      </c>
      <c r="AM64" s="131" t="s">
        <v>147</v>
      </c>
      <c r="AN64" s="131" t="s">
        <v>147</v>
      </c>
      <c r="AO64" s="131" t="s">
        <v>147</v>
      </c>
      <c r="AP64" s="131" t="s">
        <v>147</v>
      </c>
      <c r="AQ64" s="131">
        <v>7.2999999999999995E-2</v>
      </c>
      <c r="AR64" s="131">
        <v>6.3E-2</v>
      </c>
      <c r="AS64" s="131">
        <v>8.3000000000000004E-2</v>
      </c>
      <c r="AT64" s="131">
        <v>8.7999999999999995E-2</v>
      </c>
      <c r="AU64" s="131">
        <v>7.5999999999999998E-2</v>
      </c>
      <c r="AV64" s="131">
        <v>0.09</v>
      </c>
      <c r="AW64" s="131">
        <v>4.2000000000000003E-2</v>
      </c>
      <c r="AX64" s="131">
        <v>0.04</v>
      </c>
      <c r="AY64" s="131">
        <v>2.1999999999999999E-2</v>
      </c>
      <c r="AZ64" s="131">
        <v>2.3E-2</v>
      </c>
      <c r="BA64">
        <v>4.1000000000000002E-2</v>
      </c>
      <c r="BB64" t="s">
        <v>147</v>
      </c>
    </row>
    <row r="65" spans="1:54" x14ac:dyDescent="0.25">
      <c r="A65" t="s">
        <v>118</v>
      </c>
      <c r="B65" t="s">
        <v>228</v>
      </c>
      <c r="C65" s="131">
        <v>91.2</v>
      </c>
      <c r="D65" s="131">
        <v>110.9</v>
      </c>
      <c r="E65" s="131">
        <v>131.9</v>
      </c>
      <c r="F65" s="131">
        <v>123.84</v>
      </c>
      <c r="G65" s="131">
        <v>168.16</v>
      </c>
      <c r="H65" s="131">
        <v>190.09</v>
      </c>
      <c r="I65" s="131">
        <v>225.33</v>
      </c>
      <c r="J65" s="131">
        <v>270.14999999999998</v>
      </c>
      <c r="K65" s="131">
        <v>263.22000000000003</v>
      </c>
      <c r="L65" s="131">
        <v>306.3</v>
      </c>
      <c r="M65" s="131">
        <v>285.39</v>
      </c>
      <c r="N65" s="131">
        <v>286.7</v>
      </c>
      <c r="O65" s="131">
        <v>234.7</v>
      </c>
      <c r="P65" s="131">
        <v>214.51</v>
      </c>
      <c r="Q65" s="131">
        <v>227.99</v>
      </c>
      <c r="R65" s="131">
        <v>190.16</v>
      </c>
      <c r="S65" s="131">
        <v>166.74</v>
      </c>
      <c r="T65" s="131">
        <v>142.88</v>
      </c>
      <c r="U65" s="131">
        <v>133.44999999999999</v>
      </c>
      <c r="V65" s="131">
        <v>98.77</v>
      </c>
      <c r="W65" s="131">
        <v>50.901000000000003</v>
      </c>
      <c r="X65" s="131">
        <v>52.94</v>
      </c>
      <c r="Y65" s="131">
        <v>36.35</v>
      </c>
      <c r="Z65" s="131">
        <v>49.3</v>
      </c>
      <c r="AA65" s="131">
        <v>43.84</v>
      </c>
      <c r="AB65" s="131">
        <v>42.795999999999999</v>
      </c>
      <c r="AC65" s="131">
        <v>47.95</v>
      </c>
      <c r="AD65" s="131">
        <v>30.361000000000001</v>
      </c>
      <c r="AE65" s="131">
        <v>35.265000000000001</v>
      </c>
      <c r="AF65" s="131">
        <v>34.161000000000001</v>
      </c>
      <c r="AG65" s="131">
        <v>48.572000000000003</v>
      </c>
      <c r="AH65" s="131">
        <v>71.447999999999993</v>
      </c>
      <c r="AI65" s="131">
        <v>115.601</v>
      </c>
      <c r="AJ65" s="131">
        <v>143.161</v>
      </c>
      <c r="AK65" s="131">
        <v>159.084</v>
      </c>
      <c r="AL65" s="131">
        <v>269.94499999999999</v>
      </c>
      <c r="AM65" s="131">
        <v>510.88799999999998</v>
      </c>
      <c r="AN65" s="131">
        <v>351.14299999999997</v>
      </c>
      <c r="AO65" s="131">
        <v>317.58300000000003</v>
      </c>
      <c r="AP65" s="131">
        <v>405.67399999999998</v>
      </c>
      <c r="AQ65" s="131">
        <v>344.55700000000002</v>
      </c>
      <c r="AR65" s="131">
        <v>378.60199999999998</v>
      </c>
      <c r="AS65" s="131">
        <v>484.56900000000002</v>
      </c>
      <c r="AT65" s="131">
        <v>654.24</v>
      </c>
      <c r="AU65" s="131">
        <v>740.99</v>
      </c>
      <c r="AV65" s="131">
        <v>817.71500000000003</v>
      </c>
      <c r="AW65" s="131">
        <v>920.19799999999998</v>
      </c>
      <c r="AX65" s="131">
        <v>1032.8009999999999</v>
      </c>
      <c r="AY65" s="131">
        <v>1051.6199999999999</v>
      </c>
      <c r="AZ65" s="131">
        <v>1302.79</v>
      </c>
      <c r="BA65" t="s">
        <v>147</v>
      </c>
      <c r="BB65" t="s">
        <v>147</v>
      </c>
    </row>
    <row r="66" spans="1:54" x14ac:dyDescent="0.25">
      <c r="A66" t="s">
        <v>118</v>
      </c>
      <c r="B66" t="s">
        <v>229</v>
      </c>
      <c r="C66" s="131">
        <v>0.96599999999999997</v>
      </c>
      <c r="D66" s="131">
        <v>0.94799999999999995</v>
      </c>
      <c r="E66" s="131">
        <v>0.95199999999999996</v>
      </c>
      <c r="F66" s="131">
        <v>0.76700000000000002</v>
      </c>
      <c r="G66" s="131">
        <v>0.89700000000000002</v>
      </c>
      <c r="H66" s="131">
        <v>0.85699999999999998</v>
      </c>
      <c r="I66" s="131">
        <v>0.86599999999999999</v>
      </c>
      <c r="J66" s="131">
        <v>0.92300000000000004</v>
      </c>
      <c r="K66" s="131">
        <v>0.82199999999999995</v>
      </c>
      <c r="L66" s="131">
        <v>0.871</v>
      </c>
      <c r="M66" s="131">
        <v>0.752</v>
      </c>
      <c r="N66" s="131">
        <v>0.68500000000000005</v>
      </c>
      <c r="O66" s="131">
        <v>0.52500000000000002</v>
      </c>
      <c r="P66" s="131">
        <v>0.43099999999999999</v>
      </c>
      <c r="Q66" s="131">
        <v>0.41</v>
      </c>
      <c r="R66" s="131">
        <v>0.309</v>
      </c>
      <c r="S66" s="131">
        <v>0.247</v>
      </c>
      <c r="T66" s="131">
        <v>0.20200000000000001</v>
      </c>
      <c r="U66" s="131">
        <v>0.182</v>
      </c>
      <c r="V66" s="131">
        <v>0.128</v>
      </c>
      <c r="W66" s="131">
        <v>6.3E-2</v>
      </c>
      <c r="X66" s="131">
        <v>6.2E-2</v>
      </c>
      <c r="Y66" s="131">
        <v>0.04</v>
      </c>
      <c r="Z66" s="131">
        <v>5.1999999999999998E-2</v>
      </c>
      <c r="AA66" s="131">
        <v>4.3999999999999997E-2</v>
      </c>
      <c r="AB66" s="131">
        <v>4.1000000000000002E-2</v>
      </c>
      <c r="AC66" s="131">
        <v>4.2999999999999997E-2</v>
      </c>
      <c r="AD66" s="131">
        <v>2.5999999999999999E-2</v>
      </c>
      <c r="AE66" s="131">
        <v>0.03</v>
      </c>
      <c r="AF66" s="131">
        <v>2.7E-2</v>
      </c>
      <c r="AG66" s="131">
        <v>3.6999999999999998E-2</v>
      </c>
      <c r="AH66" s="131">
        <v>5.0999999999999997E-2</v>
      </c>
      <c r="AI66" s="131">
        <v>7.8E-2</v>
      </c>
      <c r="AJ66" s="131">
        <v>9.2999999999999999E-2</v>
      </c>
      <c r="AK66" s="131">
        <v>9.9000000000000005E-2</v>
      </c>
      <c r="AL66" s="131">
        <v>0.17399999999999999</v>
      </c>
      <c r="AM66" s="131">
        <v>0.317</v>
      </c>
      <c r="AN66" s="131">
        <v>0.21099999999999999</v>
      </c>
      <c r="AO66" s="131">
        <v>0.185</v>
      </c>
      <c r="AP66" s="131">
        <v>0.22800000000000001</v>
      </c>
      <c r="AQ66" s="131">
        <v>0.185</v>
      </c>
      <c r="AR66" s="131">
        <v>0.19800000000000001</v>
      </c>
      <c r="AS66" s="131">
        <v>0.24199999999999999</v>
      </c>
      <c r="AT66" s="131">
        <v>0.314</v>
      </c>
      <c r="AU66" s="131">
        <v>0.34399999999999997</v>
      </c>
      <c r="AV66" s="131">
        <v>0.36599999999999999</v>
      </c>
      <c r="AW66" s="131">
        <v>0.437</v>
      </c>
      <c r="AX66" s="131">
        <v>0.45200000000000001</v>
      </c>
      <c r="AY66" s="131">
        <v>0.41499999999999998</v>
      </c>
      <c r="AZ66" s="131">
        <v>0.48</v>
      </c>
      <c r="BA66" t="s">
        <v>147</v>
      </c>
      <c r="BB66" t="s">
        <v>147</v>
      </c>
    </row>
    <row r="67" spans="1:54" x14ac:dyDescent="0.25">
      <c r="A67" t="s">
        <v>117</v>
      </c>
      <c r="B67" t="s">
        <v>228</v>
      </c>
      <c r="C67" s="131">
        <v>808.6</v>
      </c>
      <c r="D67" s="131">
        <v>1223.5999999999999</v>
      </c>
      <c r="E67" s="131">
        <v>1520.3</v>
      </c>
      <c r="F67" s="131">
        <v>2465.6999999999998</v>
      </c>
      <c r="G67" s="131">
        <v>3060.9</v>
      </c>
      <c r="H67" s="131">
        <v>3645.6</v>
      </c>
      <c r="I67" s="131">
        <v>3915</v>
      </c>
      <c r="J67" s="131">
        <v>3298.6</v>
      </c>
      <c r="K67" s="131">
        <v>2701.9</v>
      </c>
      <c r="L67" s="131">
        <v>2616.6999999999998</v>
      </c>
      <c r="M67" s="131">
        <v>2290.1</v>
      </c>
      <c r="N67" s="131">
        <v>2366.9</v>
      </c>
      <c r="O67" s="131">
        <v>2170.4</v>
      </c>
      <c r="P67" s="131">
        <v>1974.6</v>
      </c>
      <c r="Q67" s="131">
        <v>2159.6999999999998</v>
      </c>
      <c r="R67" s="131">
        <v>2164.8200000000002</v>
      </c>
      <c r="S67" s="131">
        <v>2496.9699999999998</v>
      </c>
      <c r="T67" s="131">
        <v>2598.4299999999998</v>
      </c>
      <c r="U67" s="131">
        <v>2174.5</v>
      </c>
      <c r="V67" s="131">
        <v>2172.6</v>
      </c>
      <c r="W67" s="131">
        <v>2441.6289999999999</v>
      </c>
      <c r="X67" s="131">
        <v>2409.0880000000002</v>
      </c>
      <c r="Y67" s="131">
        <v>2149.9409999999998</v>
      </c>
      <c r="Z67" s="131">
        <v>1965.712</v>
      </c>
      <c r="AA67" s="131">
        <v>2024.6</v>
      </c>
      <c r="AB67" s="131">
        <v>2293.8220000000001</v>
      </c>
      <c r="AC67" s="131">
        <v>2266.7469999999998</v>
      </c>
      <c r="AD67" s="131">
        <v>2814.4140000000002</v>
      </c>
      <c r="AE67" s="131">
        <v>2847.2570000000001</v>
      </c>
      <c r="AF67" s="131">
        <v>2750.047</v>
      </c>
      <c r="AG67" s="131">
        <v>2888.5340000000001</v>
      </c>
      <c r="AH67" s="131">
        <v>3302.9589999999998</v>
      </c>
      <c r="AI67" s="131">
        <v>3148.6680000000001</v>
      </c>
      <c r="AJ67" s="131">
        <v>4040.279</v>
      </c>
      <c r="AK67" s="131">
        <v>4385.33</v>
      </c>
      <c r="AL67" s="131">
        <v>9811</v>
      </c>
      <c r="AM67" s="131">
        <v>4768</v>
      </c>
      <c r="AN67" s="131">
        <v>6371.08</v>
      </c>
      <c r="AO67" s="131">
        <v>6175.64</v>
      </c>
      <c r="AP67" s="131">
        <v>5931.3829999999998</v>
      </c>
      <c r="AQ67" s="131">
        <v>6216.5590000000002</v>
      </c>
      <c r="AR67" s="131">
        <v>6055.4139999999998</v>
      </c>
      <c r="AS67" s="131" t="s">
        <v>147</v>
      </c>
      <c r="AT67" s="131" t="s">
        <v>147</v>
      </c>
      <c r="AU67" s="131" t="s">
        <v>147</v>
      </c>
      <c r="AV67" s="131" t="s">
        <v>147</v>
      </c>
      <c r="AW67" s="131" t="s">
        <v>147</v>
      </c>
      <c r="AX67" s="131" t="s">
        <v>147</v>
      </c>
      <c r="AY67" s="131" t="s">
        <v>147</v>
      </c>
      <c r="AZ67" s="131" t="s">
        <v>147</v>
      </c>
      <c r="BA67" t="s">
        <v>147</v>
      </c>
      <c r="BB67" t="s">
        <v>147</v>
      </c>
    </row>
    <row r="68" spans="1:54" x14ac:dyDescent="0.25">
      <c r="A68" t="s">
        <v>117</v>
      </c>
      <c r="B68" t="s">
        <v>229</v>
      </c>
      <c r="C68" s="131">
        <v>0.52300000000000002</v>
      </c>
      <c r="D68" s="131">
        <v>0.72599999999999998</v>
      </c>
      <c r="E68" s="131">
        <v>0.81200000000000006</v>
      </c>
      <c r="F68" s="131">
        <v>1.1839999999999999</v>
      </c>
      <c r="G68" s="131">
        <v>1.302</v>
      </c>
      <c r="H68" s="131">
        <v>1.3879999999999999</v>
      </c>
      <c r="I68" s="131">
        <v>1.37</v>
      </c>
      <c r="J68" s="131">
        <v>1.0289999999999999</v>
      </c>
      <c r="K68" s="131">
        <v>0.80800000000000005</v>
      </c>
      <c r="L68" s="131">
        <v>0.72</v>
      </c>
      <c r="M68" s="131">
        <v>0.56699999999999995</v>
      </c>
      <c r="N68" s="131">
        <v>0.54500000000000004</v>
      </c>
      <c r="O68" s="131">
        <v>0.47399999999999998</v>
      </c>
      <c r="P68" s="131">
        <v>0.40699999999999997</v>
      </c>
      <c r="Q68" s="131">
        <v>0.41199999999999998</v>
      </c>
      <c r="R68" s="131">
        <v>0.38400000000000001</v>
      </c>
      <c r="S68" s="131">
        <v>0.41899999999999998</v>
      </c>
      <c r="T68" s="131">
        <v>0.42199999999999999</v>
      </c>
      <c r="U68" s="131">
        <v>0.33300000000000002</v>
      </c>
      <c r="V68" s="131">
        <v>0.317</v>
      </c>
      <c r="W68" s="131">
        <v>0.33500000000000002</v>
      </c>
      <c r="X68" s="131">
        <v>0.315</v>
      </c>
      <c r="Y68" s="131">
        <v>0.26600000000000001</v>
      </c>
      <c r="Z68" s="131">
        <v>0.22900000000000001</v>
      </c>
      <c r="AA68" s="131">
        <v>0.223</v>
      </c>
      <c r="AB68" s="131">
        <v>0.23799999999999999</v>
      </c>
      <c r="AC68" s="131">
        <v>0.221</v>
      </c>
      <c r="AD68" s="131">
        <v>0.26600000000000001</v>
      </c>
      <c r="AE68" s="131">
        <v>0.26100000000000001</v>
      </c>
      <c r="AF68" s="131">
        <v>0.24</v>
      </c>
      <c r="AG68" s="131">
        <v>0.23599999999999999</v>
      </c>
      <c r="AH68" s="131">
        <v>0.253</v>
      </c>
      <c r="AI68" s="131">
        <v>0.22800000000000001</v>
      </c>
      <c r="AJ68" s="131">
        <v>0.27900000000000003</v>
      </c>
      <c r="AK68" s="131">
        <v>0.29699999999999999</v>
      </c>
      <c r="AL68" s="131">
        <v>0.67800000000000005</v>
      </c>
      <c r="AM68" s="131">
        <v>0.317</v>
      </c>
      <c r="AN68" s="131">
        <v>0.40799999999999997</v>
      </c>
      <c r="AO68" s="131">
        <v>0.38</v>
      </c>
      <c r="AP68" s="131">
        <v>0.35099999999999998</v>
      </c>
      <c r="AQ68" s="131">
        <v>0.35299999999999998</v>
      </c>
      <c r="AR68" s="131">
        <v>0.33100000000000002</v>
      </c>
      <c r="AS68" s="131" t="s">
        <v>147</v>
      </c>
      <c r="AT68" s="131" t="s">
        <v>147</v>
      </c>
      <c r="AU68" s="131" t="s">
        <v>147</v>
      </c>
      <c r="AV68" s="131" t="s">
        <v>147</v>
      </c>
      <c r="AW68" s="131" t="s">
        <v>147</v>
      </c>
      <c r="AX68" s="131" t="s">
        <v>147</v>
      </c>
      <c r="AY68" s="131" t="s">
        <v>147</v>
      </c>
      <c r="AZ68" s="131" t="s">
        <v>147</v>
      </c>
      <c r="BA68" t="s">
        <v>147</v>
      </c>
      <c r="BB68" t="s">
        <v>147</v>
      </c>
    </row>
    <row r="69" spans="1:54" x14ac:dyDescent="0.25">
      <c r="A69" t="s">
        <v>116</v>
      </c>
      <c r="B69" t="s">
        <v>228</v>
      </c>
      <c r="C69" s="131" t="s">
        <v>147</v>
      </c>
      <c r="D69" s="131" t="s">
        <v>147</v>
      </c>
      <c r="E69" s="131" t="s">
        <v>147</v>
      </c>
      <c r="F69" s="131" t="s">
        <v>147</v>
      </c>
      <c r="G69" s="131" t="s">
        <v>147</v>
      </c>
      <c r="H69" s="131" t="s">
        <v>147</v>
      </c>
      <c r="I69" s="131" t="s">
        <v>147</v>
      </c>
      <c r="J69" s="131" t="s">
        <v>147</v>
      </c>
      <c r="K69" s="131" t="s">
        <v>147</v>
      </c>
      <c r="L69" s="131" t="s">
        <v>147</v>
      </c>
      <c r="M69" s="131" t="s">
        <v>147</v>
      </c>
      <c r="N69" s="131" t="s">
        <v>147</v>
      </c>
      <c r="O69" s="131" t="s">
        <v>147</v>
      </c>
      <c r="P69" s="131" t="s">
        <v>147</v>
      </c>
      <c r="Q69" s="131" t="s">
        <v>147</v>
      </c>
      <c r="R69" s="131" t="s">
        <v>147</v>
      </c>
      <c r="S69" s="131" t="s">
        <v>147</v>
      </c>
      <c r="T69" s="131" t="s">
        <v>147</v>
      </c>
      <c r="U69" s="131" t="s">
        <v>147</v>
      </c>
      <c r="V69" s="131" t="s">
        <v>147</v>
      </c>
      <c r="W69" s="131" t="s">
        <v>147</v>
      </c>
      <c r="X69" s="131" t="s">
        <v>147</v>
      </c>
      <c r="Y69" s="131" t="s">
        <v>147</v>
      </c>
      <c r="Z69" s="131" t="s">
        <v>147</v>
      </c>
      <c r="AA69" s="131" t="s">
        <v>147</v>
      </c>
      <c r="AB69" s="131" t="s">
        <v>147</v>
      </c>
      <c r="AC69" s="131" t="s">
        <v>147</v>
      </c>
      <c r="AD69" s="131" t="s">
        <v>147</v>
      </c>
      <c r="AE69" s="131" t="s">
        <v>147</v>
      </c>
      <c r="AF69" s="131" t="s">
        <v>147</v>
      </c>
      <c r="AG69" s="131" t="s">
        <v>147</v>
      </c>
      <c r="AH69" s="131" t="s">
        <v>147</v>
      </c>
      <c r="AI69" s="131" t="s">
        <v>147</v>
      </c>
      <c r="AJ69" s="131" t="s">
        <v>147</v>
      </c>
      <c r="AK69" s="131" t="s">
        <v>147</v>
      </c>
      <c r="AL69" s="131" t="s">
        <v>147</v>
      </c>
      <c r="AM69" s="131" t="s">
        <v>147</v>
      </c>
      <c r="AN69" s="131" t="s">
        <v>147</v>
      </c>
      <c r="AO69" s="131" t="s">
        <v>147</v>
      </c>
      <c r="AP69" s="131" t="s">
        <v>147</v>
      </c>
      <c r="AQ69" s="131">
        <v>1128.7</v>
      </c>
      <c r="AR69" s="131">
        <v>1312.9</v>
      </c>
      <c r="AS69" s="131">
        <v>1302</v>
      </c>
      <c r="AT69" s="131">
        <v>1501.3</v>
      </c>
      <c r="AU69" s="131">
        <v>1459.4</v>
      </c>
      <c r="AV69" s="131">
        <v>1566.9</v>
      </c>
      <c r="AW69" s="131">
        <v>1957.1</v>
      </c>
      <c r="AX69" s="131">
        <v>2165.3560000000002</v>
      </c>
      <c r="AY69" s="131">
        <v>4068.453</v>
      </c>
      <c r="AZ69" s="131">
        <v>2623.92</v>
      </c>
      <c r="BA69">
        <v>4404.5</v>
      </c>
      <c r="BB69">
        <v>1185.5</v>
      </c>
    </row>
  </sheetData>
  <pageMargins left="0.7" right="0.7" top="0.75" bottom="0.75" header="0.3" footer="0.3"/>
  <pageSetup paperSize="9" orientation="portrait" verticalDpi="0" r:id="rId1"/>
  <headerFooter>
    <oddHeader>&amp;C&amp;"Calibri"&amp;10&amp;K808080 Public&amp;1#_x000D_</oddHeader>
  </headerFooter>
  <customProperties>
    <customPr name="GUID" r:id="rId2"/>
  </customProperties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8771B-5840-44C0-9A26-FDFFC25945E7}">
  <sheetPr>
    <tabColor rgb="FFFF0000"/>
  </sheetPr>
  <dimension ref="A1:F29"/>
  <sheetViews>
    <sheetView showGridLines="0" workbookViewId="0">
      <selection activeCell="R7" sqref="R7"/>
    </sheetView>
  </sheetViews>
  <sheetFormatPr defaultRowHeight="15" x14ac:dyDescent="0.25"/>
  <cols>
    <col min="1" max="16384" width="9.140625" style="2"/>
  </cols>
  <sheetData>
    <row r="1" spans="1:6" x14ac:dyDescent="0.25">
      <c r="A1" s="138"/>
      <c r="B1" s="138" t="s">
        <v>237</v>
      </c>
      <c r="C1" s="138" t="s">
        <v>236</v>
      </c>
      <c r="D1" s="138" t="s">
        <v>235</v>
      </c>
      <c r="E1" s="138" t="s">
        <v>234</v>
      </c>
      <c r="F1" s="138" t="s">
        <v>233</v>
      </c>
    </row>
    <row r="2" spans="1:6" x14ac:dyDescent="0.25">
      <c r="A2" s="2" t="s">
        <v>36</v>
      </c>
      <c r="B2" s="2">
        <v>18</v>
      </c>
      <c r="C2" s="2">
        <v>27</v>
      </c>
      <c r="D2" s="2">
        <v>74</v>
      </c>
      <c r="E2" s="2">
        <v>154</v>
      </c>
      <c r="F2" s="138">
        <v>273</v>
      </c>
    </row>
    <row r="3" spans="1:6" x14ac:dyDescent="0.25">
      <c r="A3" s="2" t="s">
        <v>34</v>
      </c>
      <c r="B3" s="2">
        <v>11</v>
      </c>
      <c r="C3" s="2">
        <v>16</v>
      </c>
      <c r="D3" s="2">
        <v>25</v>
      </c>
      <c r="E3" s="2">
        <v>62</v>
      </c>
      <c r="F3" s="138">
        <v>114</v>
      </c>
    </row>
    <row r="4" spans="1:6" x14ac:dyDescent="0.25">
      <c r="A4" s="2" t="s">
        <v>24</v>
      </c>
      <c r="B4" s="2">
        <v>18</v>
      </c>
      <c r="C4" s="2">
        <v>20</v>
      </c>
      <c r="D4" s="2">
        <v>11</v>
      </c>
      <c r="E4" s="2">
        <v>25</v>
      </c>
      <c r="F4" s="138">
        <v>74</v>
      </c>
    </row>
    <row r="5" spans="1:6" x14ac:dyDescent="0.25">
      <c r="A5" s="2" t="s">
        <v>33</v>
      </c>
      <c r="B5" s="2">
        <v>5</v>
      </c>
      <c r="C5" s="2">
        <v>2</v>
      </c>
      <c r="D5" s="2">
        <v>14</v>
      </c>
      <c r="E5" s="2">
        <v>39</v>
      </c>
      <c r="F5" s="138">
        <v>60</v>
      </c>
    </row>
    <row r="6" spans="1:6" x14ac:dyDescent="0.25">
      <c r="A6" s="2" t="s">
        <v>26</v>
      </c>
      <c r="B6" s="2">
        <v>18</v>
      </c>
      <c r="C6" s="2">
        <v>2</v>
      </c>
      <c r="D6" s="2">
        <v>6</v>
      </c>
      <c r="E6" s="2">
        <v>22</v>
      </c>
      <c r="F6" s="138">
        <v>48</v>
      </c>
    </row>
    <row r="7" spans="1:6" x14ac:dyDescent="0.25">
      <c r="A7" s="2" t="s">
        <v>30</v>
      </c>
      <c r="B7" s="2">
        <v>13</v>
      </c>
      <c r="C7" s="2">
        <v>7</v>
      </c>
      <c r="D7" s="2">
        <v>3</v>
      </c>
      <c r="E7" s="2">
        <v>11</v>
      </c>
      <c r="F7" s="138">
        <v>34</v>
      </c>
    </row>
    <row r="8" spans="1:6" x14ac:dyDescent="0.25">
      <c r="A8" s="2" t="s">
        <v>32</v>
      </c>
      <c r="B8" s="2">
        <v>1</v>
      </c>
      <c r="C8" s="2">
        <v>10</v>
      </c>
      <c r="D8" s="2">
        <v>10</v>
      </c>
      <c r="E8" s="2">
        <v>11</v>
      </c>
      <c r="F8" s="138">
        <v>32</v>
      </c>
    </row>
    <row r="9" spans="1:6" x14ac:dyDescent="0.25">
      <c r="A9" s="2" t="s">
        <v>35</v>
      </c>
      <c r="B9" s="2">
        <v>7</v>
      </c>
      <c r="C9" s="2">
        <v>1</v>
      </c>
      <c r="D9" s="2">
        <v>6</v>
      </c>
      <c r="E9" s="2">
        <v>17</v>
      </c>
      <c r="F9" s="138">
        <v>31</v>
      </c>
    </row>
    <row r="10" spans="1:6" x14ac:dyDescent="0.25">
      <c r="A10" s="2" t="s">
        <v>23</v>
      </c>
      <c r="B10" s="2">
        <v>4</v>
      </c>
      <c r="C10" s="2">
        <v>12</v>
      </c>
      <c r="D10" s="2">
        <v>7</v>
      </c>
      <c r="E10" s="2">
        <v>7</v>
      </c>
      <c r="F10" s="138">
        <v>30</v>
      </c>
    </row>
    <row r="11" spans="1:6" x14ac:dyDescent="0.25">
      <c r="A11" s="2" t="s">
        <v>18</v>
      </c>
      <c r="B11" s="2">
        <v>20</v>
      </c>
      <c r="C11" s="2">
        <v>5</v>
      </c>
      <c r="D11" s="2">
        <v>2</v>
      </c>
      <c r="E11" s="2">
        <v>2</v>
      </c>
      <c r="F11" s="138">
        <v>29</v>
      </c>
    </row>
    <row r="12" spans="1:6" x14ac:dyDescent="0.25">
      <c r="A12" s="2" t="s">
        <v>21</v>
      </c>
      <c r="B12" s="2">
        <v>16</v>
      </c>
      <c r="C12" s="2">
        <v>4</v>
      </c>
      <c r="D12" s="2">
        <v>0</v>
      </c>
      <c r="E12" s="2">
        <v>3</v>
      </c>
      <c r="F12" s="138">
        <v>23</v>
      </c>
    </row>
    <row r="13" spans="1:6" x14ac:dyDescent="0.25">
      <c r="A13" s="2" t="s">
        <v>29</v>
      </c>
      <c r="B13" s="2">
        <v>5</v>
      </c>
      <c r="C13" s="2">
        <v>1</v>
      </c>
      <c r="D13" s="2">
        <v>13</v>
      </c>
      <c r="E13" s="2">
        <v>4</v>
      </c>
      <c r="F13" s="138">
        <v>23</v>
      </c>
    </row>
    <row r="14" spans="1:6" x14ac:dyDescent="0.25">
      <c r="A14" s="2" t="s">
        <v>28</v>
      </c>
      <c r="B14" s="2">
        <v>6</v>
      </c>
      <c r="C14" s="2">
        <v>1</v>
      </c>
      <c r="D14" s="2">
        <v>3</v>
      </c>
      <c r="E14" s="2">
        <v>12</v>
      </c>
      <c r="F14" s="138">
        <v>22</v>
      </c>
    </row>
    <row r="15" spans="1:6" x14ac:dyDescent="0.25">
      <c r="A15" s="2" t="s">
        <v>16</v>
      </c>
      <c r="B15" s="2">
        <v>13</v>
      </c>
      <c r="C15" s="2">
        <v>4</v>
      </c>
      <c r="D15" s="2">
        <v>2</v>
      </c>
      <c r="E15" s="2">
        <v>3</v>
      </c>
      <c r="F15" s="138">
        <v>22</v>
      </c>
    </row>
    <row r="16" spans="1:6" x14ac:dyDescent="0.25">
      <c r="A16" s="2" t="s">
        <v>31</v>
      </c>
      <c r="B16" s="2">
        <v>6</v>
      </c>
      <c r="C16" s="2">
        <v>1</v>
      </c>
      <c r="D16" s="2">
        <v>7</v>
      </c>
      <c r="E16" s="2">
        <v>6</v>
      </c>
      <c r="F16" s="138">
        <v>20</v>
      </c>
    </row>
    <row r="17" spans="1:6" x14ac:dyDescent="0.25">
      <c r="A17" s="2" t="s">
        <v>27</v>
      </c>
      <c r="B17" s="2">
        <v>4</v>
      </c>
      <c r="C17" s="2">
        <v>1</v>
      </c>
      <c r="D17" s="2">
        <v>14</v>
      </c>
      <c r="E17" s="2">
        <v>0</v>
      </c>
      <c r="F17" s="138">
        <v>19</v>
      </c>
    </row>
    <row r="18" spans="1:6" x14ac:dyDescent="0.25">
      <c r="A18" s="2" t="s">
        <v>122</v>
      </c>
      <c r="B18" s="2">
        <v>14</v>
      </c>
      <c r="C18" s="2">
        <v>1</v>
      </c>
      <c r="D18" s="2">
        <v>0</v>
      </c>
      <c r="E18" s="2">
        <v>1</v>
      </c>
      <c r="F18" s="138">
        <v>16</v>
      </c>
    </row>
    <row r="19" spans="1:6" x14ac:dyDescent="0.25">
      <c r="A19" s="2" t="s">
        <v>20</v>
      </c>
      <c r="B19" s="2">
        <v>3</v>
      </c>
      <c r="C19" s="2">
        <v>11</v>
      </c>
      <c r="D19" s="2">
        <v>0</v>
      </c>
      <c r="E19" s="2">
        <v>2</v>
      </c>
      <c r="F19" s="138">
        <v>16</v>
      </c>
    </row>
    <row r="20" spans="1:6" x14ac:dyDescent="0.25">
      <c r="A20" s="2" t="s">
        <v>25</v>
      </c>
      <c r="B20" s="2">
        <v>1</v>
      </c>
      <c r="C20" s="2">
        <v>3</v>
      </c>
      <c r="D20" s="2">
        <v>1</v>
      </c>
      <c r="E20" s="2">
        <v>8</v>
      </c>
      <c r="F20" s="138">
        <v>13</v>
      </c>
    </row>
    <row r="21" spans="1:6" x14ac:dyDescent="0.25">
      <c r="A21" s="2" t="s">
        <v>22</v>
      </c>
      <c r="B21" s="2">
        <v>2</v>
      </c>
      <c r="C21" s="2">
        <v>2</v>
      </c>
      <c r="D21" s="2">
        <v>5</v>
      </c>
      <c r="E21" s="2">
        <v>4</v>
      </c>
      <c r="F21" s="138">
        <v>13</v>
      </c>
    </row>
    <row r="22" spans="1:6" x14ac:dyDescent="0.25">
      <c r="A22" s="2" t="s">
        <v>10</v>
      </c>
      <c r="B22" s="2">
        <v>2</v>
      </c>
      <c r="C22" s="2">
        <v>7</v>
      </c>
      <c r="D22" s="2">
        <v>3</v>
      </c>
      <c r="E22" s="2">
        <v>1</v>
      </c>
      <c r="F22" s="138">
        <v>13</v>
      </c>
    </row>
    <row r="23" spans="1:6" x14ac:dyDescent="0.25">
      <c r="A23" s="2" t="s">
        <v>15</v>
      </c>
      <c r="B23" s="2">
        <v>1</v>
      </c>
      <c r="C23" s="2">
        <v>2</v>
      </c>
      <c r="D23" s="2">
        <v>8</v>
      </c>
      <c r="E23" s="2">
        <v>2</v>
      </c>
      <c r="F23" s="138">
        <v>13</v>
      </c>
    </row>
    <row r="24" spans="1:6" x14ac:dyDescent="0.25">
      <c r="A24" s="2" t="s">
        <v>11</v>
      </c>
      <c r="B24" s="2">
        <v>5</v>
      </c>
      <c r="C24" s="2">
        <v>2</v>
      </c>
      <c r="D24" s="2">
        <v>0</v>
      </c>
      <c r="E24" s="2">
        <v>5</v>
      </c>
      <c r="F24" s="138">
        <v>12</v>
      </c>
    </row>
    <row r="25" spans="1:6" x14ac:dyDescent="0.25">
      <c r="A25" s="2" t="s">
        <v>12</v>
      </c>
      <c r="B25" s="2">
        <v>1</v>
      </c>
      <c r="C25" s="2">
        <v>2</v>
      </c>
      <c r="D25" s="2">
        <v>4</v>
      </c>
      <c r="E25" s="2">
        <v>2</v>
      </c>
      <c r="F25" s="138">
        <v>9</v>
      </c>
    </row>
    <row r="26" spans="1:6" x14ac:dyDescent="0.25">
      <c r="A26" s="2" t="s">
        <v>19</v>
      </c>
      <c r="B26" s="2">
        <v>2</v>
      </c>
      <c r="C26" s="2">
        <v>3</v>
      </c>
      <c r="D26" s="2">
        <v>1</v>
      </c>
      <c r="E26" s="2">
        <v>0</v>
      </c>
      <c r="F26" s="138">
        <v>6</v>
      </c>
    </row>
    <row r="27" spans="1:6" x14ac:dyDescent="0.25">
      <c r="A27" s="2" t="s">
        <v>14</v>
      </c>
      <c r="B27" s="2">
        <v>5</v>
      </c>
      <c r="C27" s="2">
        <v>0</v>
      </c>
      <c r="D27" s="2">
        <v>1</v>
      </c>
      <c r="E27" s="2">
        <v>0</v>
      </c>
      <c r="F27" s="138">
        <v>6</v>
      </c>
    </row>
    <row r="28" spans="1:6" x14ac:dyDescent="0.25">
      <c r="A28" s="2" t="s">
        <v>232</v>
      </c>
      <c r="B28" s="2">
        <v>1</v>
      </c>
      <c r="C28" s="2">
        <v>0</v>
      </c>
      <c r="D28" s="2">
        <v>0</v>
      </c>
      <c r="E28" s="2">
        <v>0</v>
      </c>
      <c r="F28" s="138">
        <v>1</v>
      </c>
    </row>
    <row r="29" spans="1:6" x14ac:dyDescent="0.25">
      <c r="A29" s="138" t="s">
        <v>231</v>
      </c>
      <c r="B29" s="137">
        <v>202</v>
      </c>
      <c r="C29" s="137">
        <v>147</v>
      </c>
      <c r="D29" s="137">
        <v>220</v>
      </c>
      <c r="E29" s="137">
        <v>403</v>
      </c>
      <c r="F29" s="137">
        <v>972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E169E-E772-4CC9-BCD9-1B98C4458F76}">
  <sheetPr>
    <tabColor rgb="FFFF0000"/>
  </sheetPr>
  <dimension ref="A2:W44"/>
  <sheetViews>
    <sheetView zoomScale="90" zoomScaleNormal="90" workbookViewId="0">
      <selection activeCell="N25" sqref="N25"/>
    </sheetView>
  </sheetViews>
  <sheetFormatPr defaultRowHeight="15" x14ac:dyDescent="0.25"/>
  <cols>
    <col min="23" max="23" width="9.28515625" customWidth="1"/>
  </cols>
  <sheetData>
    <row r="2" spans="1:11" x14ac:dyDescent="0.25">
      <c r="A2" t="s">
        <v>45</v>
      </c>
      <c r="B2" s="139">
        <v>1.0878438265640273E-2</v>
      </c>
    </row>
    <row r="3" spans="1:11" x14ac:dyDescent="0.25">
      <c r="A3" t="s">
        <v>240</v>
      </c>
      <c r="B3" s="139">
        <v>8.0017046995658776E-3</v>
      </c>
      <c r="C3" s="36">
        <f>B2</f>
        <v>1.0878438265640273E-2</v>
      </c>
    </row>
    <row r="4" spans="1:11" x14ac:dyDescent="0.25">
      <c r="A4" t="s">
        <v>239</v>
      </c>
      <c r="B4" s="139">
        <v>7.3939064178303151E-3</v>
      </c>
      <c r="C4" s="36">
        <f>B3+C3</f>
        <v>1.888014296520615E-2</v>
      </c>
    </row>
    <row r="5" spans="1:11" x14ac:dyDescent="0.25">
      <c r="A5" t="s">
        <v>238</v>
      </c>
      <c r="B5" s="139">
        <v>4.0217149753039583E-3</v>
      </c>
      <c r="C5" s="36">
        <f>B4+C4</f>
        <v>2.6274049383036464E-2</v>
      </c>
    </row>
    <row r="6" spans="1:11" x14ac:dyDescent="0.25">
      <c r="A6" t="s">
        <v>40</v>
      </c>
      <c r="B6" s="139">
        <v>5.7966730067048121E-4</v>
      </c>
      <c r="C6" s="36">
        <f>B5+C5</f>
        <v>3.0295764358340423E-2</v>
      </c>
      <c r="G6" s="141"/>
      <c r="K6" s="141"/>
    </row>
    <row r="7" spans="1:11" x14ac:dyDescent="0.25">
      <c r="B7" s="139">
        <v>3.0875431659010903E-2</v>
      </c>
      <c r="C7" s="36"/>
      <c r="G7" s="141"/>
      <c r="K7" s="141"/>
    </row>
    <row r="8" spans="1:11" x14ac:dyDescent="0.25">
      <c r="A8" t="s">
        <v>45</v>
      </c>
      <c r="B8" s="139">
        <v>4.2180169791550346E-3</v>
      </c>
      <c r="C8" s="36">
        <f>B7+C7</f>
        <v>3.0875431659010903E-2</v>
      </c>
      <c r="G8" s="141"/>
      <c r="K8" s="141"/>
    </row>
    <row r="9" spans="1:11" x14ac:dyDescent="0.25">
      <c r="A9" t="s">
        <v>240</v>
      </c>
      <c r="B9" s="139">
        <v>5.3015306657909272E-3</v>
      </c>
      <c r="C9" s="36">
        <f>B8+C8</f>
        <v>3.5093448638165936E-2</v>
      </c>
      <c r="G9" s="141"/>
      <c r="K9" s="141"/>
    </row>
    <row r="10" spans="1:11" x14ac:dyDescent="0.25">
      <c r="A10" t="s">
        <v>239</v>
      </c>
      <c r="B10" s="139">
        <v>3.9084335766733144E-3</v>
      </c>
      <c r="C10" s="36">
        <f>B9+C9</f>
        <v>4.0394979303956864E-2</v>
      </c>
      <c r="G10" s="141"/>
      <c r="K10" s="141"/>
    </row>
    <row r="11" spans="1:11" x14ac:dyDescent="0.25">
      <c r="A11" t="s">
        <v>238</v>
      </c>
      <c r="B11" s="139">
        <v>5.8881085164855978E-4</v>
      </c>
      <c r="C11" s="36">
        <f>B10+C10</f>
        <v>4.430341288063018E-2</v>
      </c>
      <c r="G11" s="141"/>
      <c r="K11" s="141"/>
    </row>
    <row r="12" spans="1:11" x14ac:dyDescent="0.25">
      <c r="A12" t="s">
        <v>40</v>
      </c>
      <c r="B12" s="139">
        <v>4.6734256111144055E-4</v>
      </c>
      <c r="C12" s="36">
        <f>B11+C11</f>
        <v>4.489222373227874E-2</v>
      </c>
      <c r="G12" s="141"/>
      <c r="K12" s="141"/>
    </row>
    <row r="13" spans="1:11" x14ac:dyDescent="0.25">
      <c r="B13" s="139">
        <v>4.5359566293390177E-2</v>
      </c>
      <c r="G13" s="141"/>
      <c r="K13" s="141"/>
    </row>
    <row r="14" spans="1:11" x14ac:dyDescent="0.25">
      <c r="G14" s="141"/>
      <c r="K14" s="141"/>
    </row>
    <row r="15" spans="1:11" x14ac:dyDescent="0.25">
      <c r="G15" s="141"/>
      <c r="K15" s="141"/>
    </row>
    <row r="16" spans="1:11" x14ac:dyDescent="0.25">
      <c r="G16" s="141"/>
      <c r="K16" s="141"/>
    </row>
    <row r="17" spans="7:23" x14ac:dyDescent="0.25">
      <c r="G17" s="141"/>
      <c r="K17" s="141"/>
    </row>
    <row r="18" spans="7:23" x14ac:dyDescent="0.25">
      <c r="G18" s="141"/>
    </row>
    <row r="19" spans="7:23" x14ac:dyDescent="0.25">
      <c r="G19" s="141"/>
    </row>
    <row r="20" spans="7:23" x14ac:dyDescent="0.25">
      <c r="G20" s="141"/>
    </row>
    <row r="21" spans="7:23" x14ac:dyDescent="0.25">
      <c r="G21" s="141"/>
    </row>
    <row r="22" spans="7:23" x14ac:dyDescent="0.25">
      <c r="G22" s="141"/>
    </row>
    <row r="28" spans="7:23" x14ac:dyDescent="0.25">
      <c r="G28" s="139"/>
      <c r="W28" s="140"/>
    </row>
    <row r="29" spans="7:23" x14ac:dyDescent="0.25">
      <c r="G29" s="139"/>
      <c r="W29" s="140"/>
    </row>
    <row r="30" spans="7:23" x14ac:dyDescent="0.25">
      <c r="G30" s="139"/>
      <c r="W30" s="140"/>
    </row>
    <row r="31" spans="7:23" x14ac:dyDescent="0.25">
      <c r="G31" s="139"/>
      <c r="W31" s="140"/>
    </row>
    <row r="32" spans="7:23" x14ac:dyDescent="0.25">
      <c r="G32" s="139"/>
      <c r="W32" s="140"/>
    </row>
    <row r="33" spans="7:23" x14ac:dyDescent="0.25">
      <c r="G33" s="139"/>
    </row>
    <row r="34" spans="7:23" x14ac:dyDescent="0.25">
      <c r="G34" s="139"/>
    </row>
    <row r="35" spans="7:23" x14ac:dyDescent="0.25">
      <c r="G35" s="139"/>
      <c r="W35" s="140"/>
    </row>
    <row r="36" spans="7:23" x14ac:dyDescent="0.25">
      <c r="G36" s="139"/>
      <c r="W36" s="140"/>
    </row>
    <row r="37" spans="7:23" x14ac:dyDescent="0.25">
      <c r="G37" s="139"/>
      <c r="W37" s="140"/>
    </row>
    <row r="38" spans="7:23" x14ac:dyDescent="0.25">
      <c r="G38" s="139"/>
      <c r="W38" s="140"/>
    </row>
    <row r="39" spans="7:23" x14ac:dyDescent="0.25">
      <c r="G39" s="139"/>
      <c r="W39" s="140"/>
    </row>
    <row r="40" spans="7:23" x14ac:dyDescent="0.25">
      <c r="G40" s="139"/>
      <c r="W40" s="140"/>
    </row>
    <row r="41" spans="7:23" x14ac:dyDescent="0.25">
      <c r="G41" s="139"/>
    </row>
    <row r="42" spans="7:23" x14ac:dyDescent="0.25">
      <c r="G42" s="139"/>
    </row>
    <row r="43" spans="7:23" x14ac:dyDescent="0.25">
      <c r="G43" s="139"/>
    </row>
    <row r="44" spans="7:23" x14ac:dyDescent="0.25">
      <c r="G44" s="139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D56E7-6A74-4289-B2EC-B0E7C6F41ACB}">
  <sheetPr>
    <tabColor rgb="FF00B050"/>
  </sheetPr>
  <dimension ref="A1:D11"/>
  <sheetViews>
    <sheetView topLeftCell="A7" workbookViewId="0">
      <selection activeCell="F13" sqref="F13"/>
    </sheetView>
  </sheetViews>
  <sheetFormatPr defaultRowHeight="15" x14ac:dyDescent="0.25"/>
  <sheetData>
    <row r="1" spans="1:4" x14ac:dyDescent="0.25">
      <c r="A1" t="s">
        <v>220</v>
      </c>
      <c r="B1" t="s">
        <v>243</v>
      </c>
      <c r="C1" t="s">
        <v>242</v>
      </c>
      <c r="D1" t="s">
        <v>241</v>
      </c>
    </row>
    <row r="2" spans="1:4" x14ac:dyDescent="0.25">
      <c r="A2" t="s">
        <v>12</v>
      </c>
      <c r="B2" s="142">
        <v>57.427199999999999</v>
      </c>
      <c r="C2" s="142">
        <v>5.4753999999999996</v>
      </c>
      <c r="D2" s="141">
        <v>0.29945063315243264</v>
      </c>
    </row>
    <row r="3" spans="1:4" x14ac:dyDescent="0.25">
      <c r="A3" t="s">
        <v>25</v>
      </c>
      <c r="B3" s="142">
        <v>0</v>
      </c>
      <c r="C3" s="142">
        <v>2.1870709000000002</v>
      </c>
      <c r="D3" s="141">
        <v>6.4570603170854127E-2</v>
      </c>
    </row>
    <row r="4" spans="1:4" x14ac:dyDescent="0.25">
      <c r="A4" t="s">
        <v>13</v>
      </c>
      <c r="B4" s="142">
        <v>1.8819999999999999</v>
      </c>
      <c r="C4" s="142">
        <v>2.9180000000000001</v>
      </c>
      <c r="D4" s="141">
        <v>0.48642075395216861</v>
      </c>
    </row>
    <row r="5" spans="1:4" x14ac:dyDescent="0.25">
      <c r="A5" t="s">
        <v>16</v>
      </c>
      <c r="B5" s="142">
        <v>17.297609999999999</v>
      </c>
      <c r="C5" s="142">
        <v>3.2519999999999998</v>
      </c>
      <c r="D5" s="141">
        <v>0.90480679476567039</v>
      </c>
    </row>
    <row r="6" spans="1:4" x14ac:dyDescent="0.25">
      <c r="A6" t="s">
        <v>15</v>
      </c>
      <c r="B6" s="142">
        <v>24.46</v>
      </c>
      <c r="C6" s="142">
        <v>1.03</v>
      </c>
      <c r="D6" s="141">
        <v>0.3547668754349339</v>
      </c>
    </row>
    <row r="7" spans="1:4" x14ac:dyDescent="0.25">
      <c r="A7" t="s">
        <v>28</v>
      </c>
      <c r="B7" s="142">
        <v>0.98299999999999998</v>
      </c>
      <c r="C7" s="142">
        <v>9.0470100000000002</v>
      </c>
      <c r="D7" s="141">
        <v>0.57066218937203894</v>
      </c>
    </row>
    <row r="8" spans="1:4" x14ac:dyDescent="0.25">
      <c r="A8" t="s">
        <v>14</v>
      </c>
      <c r="B8" s="142">
        <v>3.2666666666666666</v>
      </c>
      <c r="C8" s="142">
        <v>0</v>
      </c>
      <c r="D8" s="141">
        <v>0.66666666666666663</v>
      </c>
    </row>
    <row r="9" spans="1:4" x14ac:dyDescent="0.25">
      <c r="A9" t="s">
        <v>19</v>
      </c>
      <c r="B9" s="142">
        <v>45.611674999999998</v>
      </c>
      <c r="C9" s="142">
        <v>5.9794999999999998</v>
      </c>
      <c r="D9" s="141">
        <v>0.26870403645833335</v>
      </c>
    </row>
    <row r="10" spans="1:4" x14ac:dyDescent="0.25">
      <c r="A10" t="s">
        <v>10</v>
      </c>
      <c r="B10" s="142">
        <v>6.9</v>
      </c>
      <c r="C10" s="142">
        <v>0</v>
      </c>
      <c r="D10" s="141">
        <v>0.18157894736842106</v>
      </c>
    </row>
    <row r="11" spans="1:4" x14ac:dyDescent="0.25">
      <c r="A11" t="s">
        <v>35</v>
      </c>
      <c r="B11" s="142">
        <v>2.25</v>
      </c>
      <c r="C11" s="142">
        <v>5.85</v>
      </c>
      <c r="D11" s="141">
        <v>0.18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2CAC8-C3AC-45FE-9264-A9A2C8F2CD18}">
  <dimension ref="A1:F33"/>
  <sheetViews>
    <sheetView topLeftCell="A31" zoomScaleNormal="100" workbookViewId="0">
      <selection activeCell="K41" sqref="K41"/>
    </sheetView>
  </sheetViews>
  <sheetFormatPr defaultColWidth="8.7109375" defaultRowHeight="11.45" customHeight="1" x14ac:dyDescent="0.25"/>
  <cols>
    <col min="1" max="1" width="11.85546875" style="2" customWidth="1"/>
    <col min="2" max="2" width="19.85546875" style="2" customWidth="1"/>
    <col min="3" max="20" width="10" style="2" customWidth="1"/>
    <col min="21" max="21" width="11" style="2" customWidth="1"/>
    <col min="22" max="22" width="10" style="2" customWidth="1"/>
    <col min="23" max="23" width="10.140625" style="2" customWidth="1"/>
    <col min="24" max="29" width="10" style="2" customWidth="1"/>
    <col min="30" max="30" width="5" style="2" customWidth="1"/>
    <col min="31" max="32" width="8.7109375" style="2"/>
    <col min="33" max="33" width="17.140625" style="2" bestFit="1" customWidth="1"/>
    <col min="34" max="16384" width="8.7109375" style="2"/>
  </cols>
  <sheetData>
    <row r="1" spans="1:5" ht="11.45" customHeight="1" x14ac:dyDescent="0.25">
      <c r="B1" s="2" t="s">
        <v>0</v>
      </c>
      <c r="C1" s="2" t="s">
        <v>1</v>
      </c>
      <c r="D1" s="2" t="s">
        <v>2</v>
      </c>
      <c r="E1" s="2" t="s">
        <v>3</v>
      </c>
    </row>
    <row r="2" spans="1:5" ht="11.45" customHeight="1" x14ac:dyDescent="0.25">
      <c r="A2" s="2">
        <v>2000</v>
      </c>
      <c r="B2" s="2">
        <v>1.7306617975291233E-2</v>
      </c>
      <c r="C2" s="2">
        <v>1.3112443051983114E-2</v>
      </c>
      <c r="D2" s="2">
        <v>1.0876254118232703E-2</v>
      </c>
      <c r="E2" s="2">
        <v>1.1864686113917612E-2</v>
      </c>
    </row>
    <row r="3" spans="1:5" ht="11.45" customHeight="1" x14ac:dyDescent="0.25">
      <c r="A3" s="2">
        <v>2001</v>
      </c>
      <c r="B3" s="2">
        <v>1.8951795943505899E-2</v>
      </c>
      <c r="C3" s="2">
        <v>1.3172126580127244E-2</v>
      </c>
      <c r="D3" s="2">
        <v>1.1531706528707695E-2</v>
      </c>
      <c r="E3" s="2">
        <v>1.245171337855429E-2</v>
      </c>
    </row>
    <row r="4" spans="1:5" ht="11.45" customHeight="1" x14ac:dyDescent="0.25">
      <c r="A4" s="2">
        <v>2002</v>
      </c>
      <c r="B4" s="2">
        <v>2.0611064285703889E-2</v>
      </c>
      <c r="C4" s="2">
        <v>1.4015627780035275E-2</v>
      </c>
      <c r="D4" s="2">
        <v>1.097879370259631E-2</v>
      </c>
      <c r="E4" s="2">
        <v>1.2457056913348466E-2</v>
      </c>
    </row>
    <row r="5" spans="1:5" ht="11.45" customHeight="1" x14ac:dyDescent="0.25">
      <c r="A5" s="2">
        <v>2003</v>
      </c>
      <c r="B5" s="2">
        <v>1.8729142855479948E-2</v>
      </c>
      <c r="C5" s="2">
        <v>1.3594781308610799E-2</v>
      </c>
      <c r="D5" s="2">
        <v>1.0757362002331157E-2</v>
      </c>
      <c r="E5" s="2">
        <v>1.2075470161677355E-2</v>
      </c>
    </row>
    <row r="6" spans="1:5" ht="11.45" customHeight="1" x14ac:dyDescent="0.25">
      <c r="A6" s="2">
        <v>2004</v>
      </c>
      <c r="B6" s="2">
        <v>1.2949425798158842E-2</v>
      </c>
      <c r="C6" s="2">
        <v>1.4493193154729715E-2</v>
      </c>
      <c r="D6" s="2">
        <v>1.1734691298021765E-2</v>
      </c>
      <c r="E6" s="2">
        <v>1.2617694928151874E-2</v>
      </c>
    </row>
    <row r="7" spans="1:5" ht="11.45" customHeight="1" x14ac:dyDescent="0.25">
      <c r="A7" s="2">
        <v>2005</v>
      </c>
      <c r="B7" s="2">
        <v>1.410658664384098E-2</v>
      </c>
      <c r="C7" s="2">
        <v>1.3175875710533635E-2</v>
      </c>
      <c r="D7" s="2">
        <v>1.192287114325293E-2</v>
      </c>
      <c r="E7" s="2">
        <v>1.244813131052454E-2</v>
      </c>
    </row>
    <row r="8" spans="1:5" ht="11.45" customHeight="1" x14ac:dyDescent="0.25">
      <c r="A8" s="2">
        <v>2006</v>
      </c>
      <c r="B8" s="2">
        <v>1.2709135321343873E-2</v>
      </c>
      <c r="C8" s="2">
        <v>1.748083277497739E-2</v>
      </c>
      <c r="D8" s="2">
        <v>9.7681521026442408E-3</v>
      </c>
      <c r="E8" s="2">
        <v>1.2248485335681075E-2</v>
      </c>
    </row>
    <row r="9" spans="1:5" ht="11.45" customHeight="1" x14ac:dyDescent="0.25">
      <c r="A9" s="2">
        <v>2007</v>
      </c>
      <c r="B9" s="2">
        <v>1.2253669889534491E-2</v>
      </c>
      <c r="C9" s="2">
        <v>1.1867880027405592E-2</v>
      </c>
      <c r="D9" s="2">
        <v>9.6439688235234258E-3</v>
      </c>
      <c r="E9" s="2">
        <v>1.051082647244634E-2</v>
      </c>
    </row>
    <row r="10" spans="1:5" ht="11.45" customHeight="1" x14ac:dyDescent="0.25">
      <c r="A10" s="2">
        <v>2008</v>
      </c>
      <c r="B10" s="2">
        <v>1.0912986812673916E-2</v>
      </c>
      <c r="C10" s="2">
        <v>1.2153530453374009E-2</v>
      </c>
      <c r="D10" s="2">
        <v>1.1522832746722665E-2</v>
      </c>
      <c r="E10" s="2">
        <v>1.1646705310158375E-2</v>
      </c>
    </row>
    <row r="11" spans="1:5" ht="11.45" customHeight="1" x14ac:dyDescent="0.25">
      <c r="A11" s="2">
        <v>2009</v>
      </c>
      <c r="B11" s="2">
        <v>1.0215961633120751E-2</v>
      </c>
      <c r="C11" s="2">
        <v>1.2661366817874215E-2</v>
      </c>
      <c r="D11" s="2">
        <v>1.2153591043766041E-2</v>
      </c>
      <c r="E11" s="2">
        <v>1.2131905941894453E-2</v>
      </c>
    </row>
    <row r="12" spans="1:5" ht="11.45" customHeight="1" x14ac:dyDescent="0.25">
      <c r="A12" s="2">
        <v>2010</v>
      </c>
      <c r="B12" s="2">
        <v>9.0956701337322494E-3</v>
      </c>
      <c r="C12" s="2">
        <v>1.0763189447270931E-2</v>
      </c>
      <c r="D12" s="2">
        <v>2.0031671074747456E-2</v>
      </c>
      <c r="E12" s="2">
        <v>1.6423082349888731E-2</v>
      </c>
    </row>
    <row r="13" spans="1:5" ht="11.45" customHeight="1" x14ac:dyDescent="0.25">
      <c r="A13" s="2">
        <v>2011</v>
      </c>
      <c r="B13" s="2">
        <v>1.3512048928346032E-2</v>
      </c>
      <c r="C13" s="2">
        <v>1.0913558917394926E-2</v>
      </c>
      <c r="D13" s="2">
        <v>1.1029569779167551E-2</v>
      </c>
      <c r="E13" s="2">
        <v>1.1225996054015225E-2</v>
      </c>
    </row>
    <row r="14" spans="1:5" ht="11.45" customHeight="1" x14ac:dyDescent="0.25">
      <c r="A14" s="2">
        <v>2012</v>
      </c>
      <c r="B14" s="2">
        <v>1.1571255486785869E-2</v>
      </c>
      <c r="C14" s="2">
        <v>2.5302633329436417E-2</v>
      </c>
      <c r="D14" s="2">
        <v>1.0610332338252086E-2</v>
      </c>
      <c r="E14" s="2">
        <v>1.4607111980289489E-2</v>
      </c>
    </row>
    <row r="15" spans="1:5" ht="11.45" customHeight="1" x14ac:dyDescent="0.25">
      <c r="A15" s="2">
        <v>2013</v>
      </c>
      <c r="B15" s="2">
        <v>1.0543569395202157E-2</v>
      </c>
      <c r="C15" s="2">
        <v>1.8015158087938805E-2</v>
      </c>
      <c r="D15" s="2">
        <v>9.4803694297620807E-3</v>
      </c>
      <c r="E15" s="2">
        <v>1.18026748862682E-2</v>
      </c>
    </row>
    <row r="16" spans="1:5" ht="11.45" customHeight="1" x14ac:dyDescent="0.25">
      <c r="A16" s="2">
        <v>2014</v>
      </c>
      <c r="B16" s="2">
        <v>1.1176001715403984E-2</v>
      </c>
      <c r="C16" s="2">
        <v>1.3020710146944307E-2</v>
      </c>
      <c r="D16" s="2">
        <v>9.6136430262160188E-3</v>
      </c>
      <c r="E16" s="2">
        <v>1.0634876587383581E-2</v>
      </c>
    </row>
    <row r="17" spans="1:6" ht="11.45" customHeight="1" x14ac:dyDescent="0.25">
      <c r="A17" s="2">
        <v>2015</v>
      </c>
      <c r="B17" s="2">
        <v>9.4830772543328789E-3</v>
      </c>
      <c r="C17" s="2">
        <v>1.4129335202580759E-2</v>
      </c>
      <c r="D17" s="2">
        <v>8.9315434711408175E-3</v>
      </c>
      <c r="E17" s="2">
        <v>1.0307237031325599E-2</v>
      </c>
    </row>
    <row r="18" spans="1:6" ht="11.45" customHeight="1" x14ac:dyDescent="0.25">
      <c r="A18" s="2">
        <v>2016</v>
      </c>
      <c r="B18" s="2">
        <v>9.5117321969099798E-3</v>
      </c>
      <c r="C18" s="2">
        <v>7.7886160911872001E-3</v>
      </c>
      <c r="D18" s="2">
        <v>8.7684003886051003E-3</v>
      </c>
      <c r="E18" s="2">
        <v>8.58914774263588E-3</v>
      </c>
    </row>
    <row r="19" spans="1:6" ht="11.45" customHeight="1" x14ac:dyDescent="0.25">
      <c r="A19" s="2">
        <v>2017</v>
      </c>
      <c r="B19" s="2">
        <v>9.0082086444157519E-3</v>
      </c>
      <c r="C19" s="2">
        <v>1.2487513375111477E-2</v>
      </c>
      <c r="D19" s="2">
        <v>1.0577353785941544E-2</v>
      </c>
      <c r="E19" s="2">
        <v>1.0903812912845508E-2</v>
      </c>
    </row>
    <row r="20" spans="1:6" ht="11.45" customHeight="1" x14ac:dyDescent="0.25">
      <c r="A20" s="2">
        <v>2018</v>
      </c>
      <c r="B20" s="2">
        <v>7.697188980153407E-3</v>
      </c>
      <c r="C20" s="2">
        <v>1.0568258795695878E-2</v>
      </c>
      <c r="D20" s="2">
        <v>8.4937996940964034E-3</v>
      </c>
      <c r="E20" s="2">
        <v>8.9309050915846386E-3</v>
      </c>
    </row>
    <row r="21" spans="1:6" ht="11.45" customHeight="1" x14ac:dyDescent="0.25">
      <c r="A21" s="2">
        <v>2019</v>
      </c>
      <c r="B21" s="2">
        <v>7.1179078795981423E-3</v>
      </c>
      <c r="C21" s="2">
        <v>9.6739955421959404E-3</v>
      </c>
      <c r="D21" s="2">
        <v>8.270293016644531E-3</v>
      </c>
      <c r="E21" s="2">
        <v>8.4947598242081212E-3</v>
      </c>
    </row>
    <row r="22" spans="1:6" ht="11.45" customHeight="1" x14ac:dyDescent="0.25">
      <c r="A22" s="2">
        <v>2020</v>
      </c>
      <c r="B22" s="2">
        <v>1.3648641411275751E-2</v>
      </c>
      <c r="C22" s="2">
        <v>2.1657945400126107E-2</v>
      </c>
      <c r="D22" s="2">
        <v>9.7075557026927231E-3</v>
      </c>
      <c r="E22" s="2">
        <v>1.2955214189956481E-2</v>
      </c>
    </row>
    <row r="23" spans="1:6" ht="11.45" customHeight="1" x14ac:dyDescent="0.25">
      <c r="A23" s="2">
        <v>2021</v>
      </c>
      <c r="B23" s="2">
        <v>1.0524817281907486E-2</v>
      </c>
      <c r="C23" s="2">
        <v>3.6201155850521E-2</v>
      </c>
      <c r="D23" s="2">
        <v>1.1769425629934768E-2</v>
      </c>
      <c r="E23" s="2">
        <v>1.7449113047108351E-2</v>
      </c>
    </row>
    <row r="24" spans="1:6" ht="11.45" customHeight="1" x14ac:dyDescent="0.25">
      <c r="A24" s="2">
        <v>2022</v>
      </c>
      <c r="B24" s="2">
        <v>1.2943455600734647E-2</v>
      </c>
      <c r="C24" s="2">
        <v>3.2094798589085538E-2</v>
      </c>
      <c r="D24" s="2">
        <v>1.3996770518584764E-2</v>
      </c>
      <c r="E24" s="2">
        <v>1.8216691486550706E-2</v>
      </c>
    </row>
    <row r="25" spans="1:6" ht="11.45" customHeight="1" x14ac:dyDescent="0.25">
      <c r="A25" s="2">
        <v>2023</v>
      </c>
      <c r="B25" s="2">
        <v>1.2735897852298401E-2</v>
      </c>
      <c r="C25" s="2">
        <v>3.6242718074505596E-2</v>
      </c>
      <c r="D25" s="2">
        <v>1.3348193086547755E-2</v>
      </c>
      <c r="E25" s="2">
        <v>1.8829335515382514E-2</v>
      </c>
    </row>
    <row r="26" spans="1:6" ht="11.45" customHeight="1" x14ac:dyDescent="0.25">
      <c r="A26" s="2">
        <v>2024</v>
      </c>
      <c r="B26" s="2">
        <v>1.0816340061185249E-2</v>
      </c>
      <c r="C26" s="2">
        <v>1.7178140716055647E-2</v>
      </c>
      <c r="D26" s="2">
        <v>1.4472194809926573E-2</v>
      </c>
      <c r="E26" s="2">
        <v>1.4667614118016458E-2</v>
      </c>
    </row>
    <row r="28" spans="1:6" ht="11.45" customHeight="1" x14ac:dyDescent="0.25">
      <c r="F28"/>
    </row>
    <row r="31" spans="1:6" ht="11.45" customHeight="1" x14ac:dyDescent="0.25">
      <c r="A31"/>
    </row>
    <row r="33" spans="1:1" ht="11.45" customHeight="1" x14ac:dyDescent="0.25">
      <c r="A33"/>
    </row>
  </sheetData>
  <pageMargins left="0.7" right="0.7" top="0.75" bottom="0.75" header="0.3" footer="0.3"/>
  <headerFooter>
    <oddHeader>&amp;C&amp;"Calibri"&amp;10&amp;K808080 Public&amp;1#_x000D_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BB47D-AB7C-4F1F-936D-CEF84DB0E169}">
  <dimension ref="A1:W19"/>
  <sheetViews>
    <sheetView showGridLines="0" workbookViewId="0">
      <selection activeCell="F29" sqref="F29"/>
    </sheetView>
  </sheetViews>
  <sheetFormatPr defaultRowHeight="15" x14ac:dyDescent="0.25"/>
  <sheetData>
    <row r="1" spans="1:23" x14ac:dyDescent="0.25">
      <c r="B1" s="2" t="s">
        <v>0</v>
      </c>
      <c r="C1" s="2" t="s">
        <v>1</v>
      </c>
      <c r="D1" s="2" t="s">
        <v>2</v>
      </c>
      <c r="E1" s="2" t="s">
        <v>3</v>
      </c>
      <c r="H1" s="2" t="s">
        <v>0</v>
      </c>
      <c r="I1" s="2" t="s">
        <v>1</v>
      </c>
      <c r="J1" s="2" t="s">
        <v>2</v>
      </c>
      <c r="K1" s="2" t="s">
        <v>3</v>
      </c>
    </row>
    <row r="3" spans="1:23" x14ac:dyDescent="0.25">
      <c r="B3" s="3">
        <v>117.78999999999999</v>
      </c>
      <c r="C3" s="4">
        <v>612.39</v>
      </c>
      <c r="D3" s="3">
        <v>544.86</v>
      </c>
      <c r="E3" s="3">
        <v>1275.04</v>
      </c>
      <c r="H3" s="3">
        <v>2.0099999999999998</v>
      </c>
      <c r="I3" s="4">
        <v>25.56</v>
      </c>
      <c r="J3" s="3">
        <v>109.83</v>
      </c>
      <c r="K3" s="3">
        <v>137.4</v>
      </c>
    </row>
    <row r="4" spans="1:23" x14ac:dyDescent="0.25">
      <c r="B4" s="3">
        <v>383.16</v>
      </c>
      <c r="C4" s="4">
        <v>2268.9900000000002</v>
      </c>
      <c r="D4" s="3">
        <v>2365.9899999999998</v>
      </c>
      <c r="E4" s="3">
        <v>5018.1399999999994</v>
      </c>
      <c r="H4" s="3">
        <v>15.07</v>
      </c>
      <c r="I4" s="4">
        <v>4640.17</v>
      </c>
      <c r="J4" s="3">
        <v>7705.6600000000008</v>
      </c>
      <c r="K4" s="3">
        <v>12360.900000000001</v>
      </c>
    </row>
    <row r="5" spans="1:23" x14ac:dyDescent="0.25">
      <c r="B5" s="3">
        <v>787.93</v>
      </c>
      <c r="C5" s="4">
        <v>4580.6999999999989</v>
      </c>
      <c r="D5" s="3">
        <v>3031.9299999999994</v>
      </c>
      <c r="E5" s="3">
        <v>8400.5599999999977</v>
      </c>
      <c r="H5" s="3">
        <v>693.00000000000011</v>
      </c>
      <c r="I5" s="4">
        <v>14951.12</v>
      </c>
      <c r="J5" s="3">
        <v>8892.98</v>
      </c>
      <c r="K5" s="3">
        <v>24537.1</v>
      </c>
    </row>
    <row r="6" spans="1:23" x14ac:dyDescent="0.25">
      <c r="B6" s="3">
        <v>2175.8199999999997</v>
      </c>
      <c r="C6" s="4">
        <v>10859.09</v>
      </c>
      <c r="D6" s="3">
        <v>3498.4099999999994</v>
      </c>
      <c r="E6" s="3">
        <v>16533.32</v>
      </c>
      <c r="H6" s="3">
        <v>1367.44</v>
      </c>
      <c r="I6" s="4">
        <v>22314.289999999997</v>
      </c>
      <c r="J6" s="3">
        <v>5171.5099999999993</v>
      </c>
      <c r="K6" s="3">
        <v>28853.239999999994</v>
      </c>
    </row>
    <row r="7" spans="1:23" x14ac:dyDescent="0.25">
      <c r="B7" s="3">
        <v>6053.6900000000005</v>
      </c>
      <c r="C7" s="4">
        <v>15807.79</v>
      </c>
      <c r="D7" s="3">
        <v>1713.32</v>
      </c>
      <c r="E7" s="3">
        <v>23574.800000000003</v>
      </c>
      <c r="H7" s="3">
        <v>2165.58</v>
      </c>
      <c r="I7" s="4">
        <v>11798.2</v>
      </c>
      <c r="J7" s="3">
        <v>4549.4800000000005</v>
      </c>
      <c r="K7" s="3">
        <v>18513.260000000002</v>
      </c>
    </row>
    <row r="8" spans="1:23" x14ac:dyDescent="0.25">
      <c r="B8" s="3"/>
      <c r="C8" s="4"/>
      <c r="D8" s="3"/>
      <c r="E8" s="3"/>
      <c r="H8" s="2" t="s">
        <v>0</v>
      </c>
      <c r="I8" s="2" t="s">
        <v>1</v>
      </c>
      <c r="J8" s="2" t="s">
        <v>2</v>
      </c>
      <c r="K8" s="2" t="s">
        <v>3</v>
      </c>
    </row>
    <row r="9" spans="1:23" x14ac:dyDescent="0.25">
      <c r="B9" s="3">
        <v>68248.800000000003</v>
      </c>
      <c r="C9" s="4">
        <v>84539.299999999988</v>
      </c>
      <c r="D9" s="3">
        <v>316192.90000000002</v>
      </c>
      <c r="E9" s="3">
        <v>468981</v>
      </c>
      <c r="H9" s="3">
        <v>20107.3</v>
      </c>
      <c r="I9" s="4">
        <v>69403.8</v>
      </c>
      <c r="J9" s="3">
        <v>86414.199999999983</v>
      </c>
      <c r="K9">
        <v>175925.3</v>
      </c>
    </row>
    <row r="10" spans="1:23" x14ac:dyDescent="0.25">
      <c r="B10">
        <v>70128.800000000003</v>
      </c>
      <c r="C10">
        <v>99494.700000000012</v>
      </c>
      <c r="D10">
        <v>327437.8</v>
      </c>
      <c r="E10">
        <v>497061.3</v>
      </c>
      <c r="H10">
        <v>17159.600000000002</v>
      </c>
      <c r="I10">
        <v>127479.00000000001</v>
      </c>
      <c r="J10">
        <v>113440.8</v>
      </c>
      <c r="K10">
        <v>258079.40000000002</v>
      </c>
    </row>
    <row r="11" spans="1:23" x14ac:dyDescent="0.25">
      <c r="B11">
        <v>76124.7</v>
      </c>
      <c r="C11">
        <v>104837.5</v>
      </c>
      <c r="D11">
        <v>348767.9</v>
      </c>
      <c r="E11">
        <v>529730.10000000009</v>
      </c>
      <c r="H11">
        <v>24076.799999999999</v>
      </c>
      <c r="I11">
        <v>124244.2</v>
      </c>
      <c r="J11">
        <v>145659.99999999997</v>
      </c>
      <c r="K11">
        <v>293981</v>
      </c>
    </row>
    <row r="12" spans="1:23" x14ac:dyDescent="0.25">
      <c r="B12">
        <v>105087.89999999998</v>
      </c>
      <c r="C12">
        <v>129401.09999999999</v>
      </c>
      <c r="D12">
        <v>373358.89999999997</v>
      </c>
      <c r="E12">
        <v>607847.89999999991</v>
      </c>
      <c r="H12">
        <v>26789.899999999994</v>
      </c>
      <c r="I12">
        <v>151303.20000000001</v>
      </c>
      <c r="J12">
        <v>145821.70000000001</v>
      </c>
      <c r="K12">
        <v>323914.80000000005</v>
      </c>
    </row>
    <row r="13" spans="1:23" x14ac:dyDescent="0.25">
      <c r="B13">
        <v>108347.50000000001</v>
      </c>
      <c r="C13">
        <v>137765.59999999998</v>
      </c>
      <c r="D13">
        <v>398380.5</v>
      </c>
      <c r="E13">
        <v>644493.6</v>
      </c>
      <c r="H13">
        <v>24553</v>
      </c>
      <c r="I13">
        <v>74941.3</v>
      </c>
      <c r="J13">
        <v>163670.39999999999</v>
      </c>
      <c r="K13">
        <v>263164.7</v>
      </c>
    </row>
    <row r="14" spans="1:23" x14ac:dyDescent="0.25">
      <c r="A14" t="s">
        <v>4</v>
      </c>
      <c r="G14" t="s">
        <v>5</v>
      </c>
    </row>
    <row r="15" spans="1:23" x14ac:dyDescent="0.25">
      <c r="A15" s="6"/>
      <c r="B15" s="7" t="s">
        <v>0</v>
      </c>
      <c r="C15" s="7" t="s">
        <v>1</v>
      </c>
      <c r="D15" s="7" t="s">
        <v>2</v>
      </c>
      <c r="E15" s="7" t="s">
        <v>3</v>
      </c>
      <c r="G15" s="9"/>
      <c r="H15" s="7" t="s">
        <v>0</v>
      </c>
      <c r="I15" s="7" t="s">
        <v>1</v>
      </c>
      <c r="J15" s="7" t="s">
        <v>2</v>
      </c>
      <c r="K15" s="7" t="s">
        <v>3</v>
      </c>
      <c r="T15" s="1"/>
      <c r="U15" s="1"/>
      <c r="V15" s="1"/>
      <c r="W15" s="1"/>
    </row>
    <row r="16" spans="1:23" x14ac:dyDescent="0.25">
      <c r="A16">
        <v>2021</v>
      </c>
      <c r="B16" s="5">
        <f>B3/B9</f>
        <v>1.7258911511997279E-3</v>
      </c>
      <c r="C16" s="5">
        <f t="shared" ref="B16:E17" si="0">C3/C9</f>
        <v>7.2438499017616663E-3</v>
      </c>
      <c r="D16" s="5">
        <f t="shared" si="0"/>
        <v>1.723188597846441E-3</v>
      </c>
      <c r="E16" s="5">
        <f>E3/E9</f>
        <v>2.7187455355334226E-3</v>
      </c>
      <c r="G16" s="1">
        <v>2021</v>
      </c>
      <c r="H16" s="5">
        <f t="shared" ref="H16:K17" si="1">H3/H9</f>
        <v>9.9963694777518603E-5</v>
      </c>
      <c r="I16" s="5">
        <f t="shared" si="1"/>
        <v>3.6827954665306505E-4</v>
      </c>
      <c r="J16" s="5">
        <f t="shared" si="1"/>
        <v>1.2709716690081031E-3</v>
      </c>
      <c r="K16" s="5">
        <f>K3/K9</f>
        <v>7.810133050789171E-4</v>
      </c>
      <c r="S16" s="1"/>
      <c r="T16" s="10"/>
      <c r="U16" s="10"/>
      <c r="V16" s="10"/>
      <c r="W16" s="10"/>
    </row>
    <row r="17" spans="1:23" x14ac:dyDescent="0.25">
      <c r="A17">
        <v>2022</v>
      </c>
      <c r="B17" s="5">
        <f t="shared" si="0"/>
        <v>5.4636611491997583E-3</v>
      </c>
      <c r="C17" s="5">
        <f t="shared" si="0"/>
        <v>2.280513434383942E-2</v>
      </c>
      <c r="D17" s="5">
        <f t="shared" si="0"/>
        <v>7.2257692911447602E-3</v>
      </c>
      <c r="E17" s="5">
        <f t="shared" si="0"/>
        <v>1.0095615973321599E-2</v>
      </c>
      <c r="G17" s="1">
        <v>2022</v>
      </c>
      <c r="H17" s="5">
        <f t="shared" si="1"/>
        <v>8.782255996643278E-4</v>
      </c>
      <c r="I17" s="5">
        <f t="shared" si="1"/>
        <v>3.6399485405439323E-2</v>
      </c>
      <c r="J17" s="5">
        <f t="shared" si="1"/>
        <v>6.7926707145929868E-2</v>
      </c>
      <c r="K17" s="5">
        <f t="shared" si="1"/>
        <v>4.7895725114054051E-2</v>
      </c>
      <c r="S17" s="1"/>
      <c r="T17" s="10"/>
      <c r="U17" s="10"/>
      <c r="V17" s="10"/>
      <c r="W17" s="10"/>
    </row>
    <row r="18" spans="1:23" x14ac:dyDescent="0.25">
      <c r="A18">
        <v>2023</v>
      </c>
      <c r="B18" s="5">
        <f t="shared" ref="B18:D19" si="2">B6/B12</f>
        <v>2.0704762394148139E-2</v>
      </c>
      <c r="C18" s="5">
        <f t="shared" si="2"/>
        <v>8.3918065611497894E-2</v>
      </c>
      <c r="D18" s="5">
        <f t="shared" si="2"/>
        <v>9.3700993869437685E-3</v>
      </c>
      <c r="E18" s="5">
        <f>E6/E12</f>
        <v>2.7199764941196643E-2</v>
      </c>
      <c r="G18" s="1">
        <v>2023</v>
      </c>
      <c r="H18" s="5">
        <f>H6/H12</f>
        <v>5.104311699558417E-2</v>
      </c>
      <c r="I18" s="5">
        <f>I6/I12</f>
        <v>0.14748062169207257</v>
      </c>
      <c r="J18" s="5">
        <f>J6/J12</f>
        <v>3.5464611919899434E-2</v>
      </c>
      <c r="K18" s="5">
        <f>K6/K12</f>
        <v>8.9076633732080135E-2</v>
      </c>
      <c r="S18" s="1"/>
      <c r="T18" s="10"/>
      <c r="U18" s="10"/>
      <c r="V18" s="10"/>
      <c r="W18" s="10"/>
    </row>
    <row r="19" spans="1:23" x14ac:dyDescent="0.25">
      <c r="A19" s="6">
        <v>2024</v>
      </c>
      <c r="B19" s="8">
        <f t="shared" si="2"/>
        <v>5.5872908927294122E-2</v>
      </c>
      <c r="C19" s="8">
        <f>C7/C13</f>
        <v>0.11474410157542959</v>
      </c>
      <c r="D19" s="8">
        <f t="shared" si="2"/>
        <v>4.300712509773947E-3</v>
      </c>
      <c r="E19" s="8">
        <f>E7/E13</f>
        <v>3.6578796127688475E-2</v>
      </c>
      <c r="G19" s="9">
        <v>2024</v>
      </c>
      <c r="H19" s="8">
        <f t="shared" ref="H19:K19" si="3">H7/H13</f>
        <v>8.8200219932391147E-2</v>
      </c>
      <c r="I19" s="8">
        <f t="shared" si="3"/>
        <v>0.15743255054289157</v>
      </c>
      <c r="J19" s="8">
        <f t="shared" si="3"/>
        <v>2.7796596085791936E-2</v>
      </c>
      <c r="K19" s="8">
        <f t="shared" si="3"/>
        <v>7.0348568786011201E-2</v>
      </c>
      <c r="S19" s="1"/>
      <c r="T19" s="10"/>
      <c r="U19" s="10"/>
      <c r="V19" s="10"/>
      <c r="W19" s="1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27692-505D-42B4-AA85-8563D71B6124}">
  <dimension ref="A1:O24"/>
  <sheetViews>
    <sheetView showGridLines="0" workbookViewId="0">
      <selection activeCell="H24" sqref="H24"/>
    </sheetView>
  </sheetViews>
  <sheetFormatPr defaultRowHeight="15" x14ac:dyDescent="0.25"/>
  <cols>
    <col min="1" max="1" width="12.42578125" bestFit="1" customWidth="1"/>
    <col min="3" max="3" width="16.7109375" bestFit="1" customWidth="1"/>
    <col min="4" max="4" width="14.7109375" bestFit="1" customWidth="1"/>
    <col min="5" max="5" width="16.28515625" customWidth="1"/>
    <col min="6" max="6" width="14.7109375" bestFit="1" customWidth="1"/>
    <col min="7" max="7" width="16.7109375" bestFit="1" customWidth="1"/>
    <col min="8" max="8" width="14.7109375" bestFit="1" customWidth="1"/>
    <col min="12" max="12" width="16.7109375" bestFit="1" customWidth="1"/>
    <col min="13" max="13" width="14.7109375" bestFit="1" customWidth="1"/>
    <col min="14" max="14" width="16.7109375" bestFit="1" customWidth="1"/>
    <col min="15" max="15" width="14.7109375" bestFit="1" customWidth="1"/>
    <col min="16" max="16" width="16.7109375" bestFit="1" customWidth="1"/>
    <col min="17" max="17" width="14.7109375" bestFit="1" customWidth="1"/>
  </cols>
  <sheetData>
    <row r="1" spans="1:15" x14ac:dyDescent="0.25">
      <c r="B1" s="14" t="s">
        <v>9</v>
      </c>
      <c r="C1" s="14"/>
      <c r="D1" s="14" t="s">
        <v>8</v>
      </c>
      <c r="E1" s="14"/>
      <c r="F1" s="14" t="s">
        <v>7</v>
      </c>
      <c r="G1" s="14"/>
      <c r="O1" t="s">
        <v>6</v>
      </c>
    </row>
    <row r="2" spans="1:15" x14ac:dyDescent="0.25">
      <c r="B2" t="s">
        <v>4</v>
      </c>
      <c r="C2" t="s">
        <v>5</v>
      </c>
      <c r="D2" t="s">
        <v>4</v>
      </c>
      <c r="E2" t="s">
        <v>5</v>
      </c>
      <c r="F2" t="s">
        <v>4</v>
      </c>
      <c r="G2" t="s">
        <v>5</v>
      </c>
      <c r="N2" s="11">
        <v>2001</v>
      </c>
      <c r="O2">
        <v>6.8808897283726536E-2</v>
      </c>
    </row>
    <row r="3" spans="1:15" x14ac:dyDescent="0.25">
      <c r="A3" s="11">
        <v>2015</v>
      </c>
      <c r="B3" s="12">
        <v>3.1</v>
      </c>
      <c r="C3" s="13">
        <v>1</v>
      </c>
      <c r="D3" s="12">
        <v>0.2</v>
      </c>
      <c r="E3" s="13">
        <v>0</v>
      </c>
      <c r="F3" s="13">
        <v>0</v>
      </c>
      <c r="G3" s="13">
        <v>0</v>
      </c>
      <c r="N3" s="11">
        <v>2002</v>
      </c>
      <c r="O3">
        <v>6.6697958125170126E-2</v>
      </c>
    </row>
    <row r="4" spans="1:15" x14ac:dyDescent="0.25">
      <c r="A4" s="11">
        <v>2023</v>
      </c>
      <c r="B4" s="12">
        <v>3.5</v>
      </c>
      <c r="C4" s="12">
        <v>1.9</v>
      </c>
      <c r="D4" s="12">
        <v>0.2</v>
      </c>
      <c r="E4" s="12">
        <v>0.1</v>
      </c>
      <c r="F4" s="13">
        <v>0</v>
      </c>
      <c r="G4" s="12">
        <v>0.1</v>
      </c>
      <c r="N4" s="11">
        <v>2003</v>
      </c>
      <c r="O4">
        <v>6.4005076040688266E-2</v>
      </c>
    </row>
    <row r="5" spans="1:15" x14ac:dyDescent="0.25">
      <c r="N5" s="11">
        <v>2004</v>
      </c>
      <c r="O5">
        <v>6.3388088080980232E-2</v>
      </c>
    </row>
    <row r="6" spans="1:15" x14ac:dyDescent="0.25">
      <c r="N6" s="11">
        <v>2005</v>
      </c>
      <c r="O6">
        <v>6.6655585106382961E-2</v>
      </c>
    </row>
    <row r="7" spans="1:15" x14ac:dyDescent="0.25">
      <c r="N7" s="11">
        <v>2006</v>
      </c>
      <c r="O7">
        <v>6.9868163898379534E-2</v>
      </c>
    </row>
    <row r="8" spans="1:15" x14ac:dyDescent="0.25">
      <c r="N8" s="11">
        <v>2007</v>
      </c>
      <c r="O8">
        <v>6.7426172084162642E-2</v>
      </c>
    </row>
    <row r="9" spans="1:15" x14ac:dyDescent="0.25">
      <c r="N9" s="11">
        <v>2008</v>
      </c>
      <c r="O9">
        <v>6.5351954554752401E-2</v>
      </c>
    </row>
    <row r="10" spans="1:15" x14ac:dyDescent="0.25">
      <c r="N10" s="11">
        <v>2009</v>
      </c>
      <c r="O10">
        <v>6.1754811545910039E-2</v>
      </c>
    </row>
    <row r="11" spans="1:15" x14ac:dyDescent="0.25">
      <c r="N11" s="11">
        <v>2010</v>
      </c>
      <c r="O11">
        <v>6.1078513027545744E-2</v>
      </c>
    </row>
    <row r="12" spans="1:15" x14ac:dyDescent="0.25">
      <c r="N12" s="11">
        <v>2011</v>
      </c>
      <c r="O12">
        <v>6.5600911040331139E-2</v>
      </c>
    </row>
    <row r="13" spans="1:15" x14ac:dyDescent="0.25">
      <c r="N13" s="11">
        <v>2012</v>
      </c>
      <c r="O13">
        <v>6.5436801132418537E-2</v>
      </c>
    </row>
    <row r="14" spans="1:15" x14ac:dyDescent="0.25">
      <c r="N14" s="11">
        <v>2013</v>
      </c>
      <c r="O14">
        <v>6.7889209707591436E-2</v>
      </c>
    </row>
    <row r="15" spans="1:15" x14ac:dyDescent="0.25">
      <c r="N15" s="11">
        <v>2014</v>
      </c>
      <c r="O15">
        <v>6.5403232627435318E-2</v>
      </c>
    </row>
    <row r="16" spans="1:15" x14ac:dyDescent="0.25">
      <c r="N16" s="11">
        <v>2015</v>
      </c>
      <c r="O16">
        <v>6.4527106620245536E-2</v>
      </c>
    </row>
    <row r="17" spans="14:15" x14ac:dyDescent="0.25">
      <c r="N17" s="11">
        <v>2016</v>
      </c>
      <c r="O17">
        <v>5.5947452329420569E-2</v>
      </c>
    </row>
    <row r="18" spans="14:15" x14ac:dyDescent="0.25">
      <c r="N18" s="11">
        <v>2017</v>
      </c>
      <c r="O18">
        <v>5.3122217482375396E-2</v>
      </c>
    </row>
    <row r="19" spans="14:15" x14ac:dyDescent="0.25">
      <c r="N19" s="11">
        <v>2018</v>
      </c>
      <c r="O19">
        <v>5.3530460881388152E-2</v>
      </c>
    </row>
    <row r="20" spans="14:15" x14ac:dyDescent="0.25">
      <c r="N20" s="11">
        <v>2019</v>
      </c>
      <c r="O20">
        <v>5.4691495267704844E-2</v>
      </c>
    </row>
    <row r="21" spans="14:15" x14ac:dyDescent="0.25">
      <c r="N21" s="11">
        <v>2020</v>
      </c>
      <c r="O21">
        <v>5.0592954657211357E-2</v>
      </c>
    </row>
    <row r="22" spans="14:15" x14ac:dyDescent="0.25">
      <c r="N22" s="11">
        <v>2021</v>
      </c>
      <c r="O22">
        <v>4.9896379488671358E-2</v>
      </c>
    </row>
    <row r="23" spans="14:15" x14ac:dyDescent="0.25">
      <c r="N23" s="11">
        <v>2022</v>
      </c>
      <c r="O23">
        <v>5.2297734383265577E-2</v>
      </c>
    </row>
    <row r="24" spans="14:15" x14ac:dyDescent="0.25">
      <c r="N24" s="11">
        <v>2023</v>
      </c>
      <c r="O24">
        <v>5.2472793100266743E-2</v>
      </c>
    </row>
  </sheetData>
  <mergeCells count="3">
    <mergeCell ref="B1:C1"/>
    <mergeCell ref="D1:E1"/>
    <mergeCell ref="F1:G1"/>
  </mergeCells>
  <pageMargins left="0.7" right="0.7" top="0.75" bottom="0.75" header="0.3" footer="0.3"/>
  <headerFooter>
    <oddHeader>&amp;C&amp;"Calibri"&amp;10&amp;K808080 Public&amp;1#_x000D_</oddHead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E295A-40D0-465E-BB46-DE8C53A2E02A}">
  <sheetPr>
    <tabColor rgb="FF00B050"/>
  </sheetPr>
  <dimension ref="A1:D28"/>
  <sheetViews>
    <sheetView showGridLines="0" zoomScale="90" zoomScaleNormal="90" workbookViewId="0">
      <selection activeCell="I44" sqref="I44"/>
    </sheetView>
  </sheetViews>
  <sheetFormatPr defaultRowHeight="15" x14ac:dyDescent="0.25"/>
  <cols>
    <col min="2" max="2" width="18.140625" bestFit="1" customWidth="1"/>
    <col min="3" max="3" width="33.42578125" bestFit="1" customWidth="1"/>
    <col min="4" max="4" width="12" bestFit="1" customWidth="1"/>
  </cols>
  <sheetData>
    <row r="1" spans="1:4" x14ac:dyDescent="0.25">
      <c r="B1" t="s">
        <v>39</v>
      </c>
      <c r="C1" t="s">
        <v>38</v>
      </c>
      <c r="D1" t="s">
        <v>37</v>
      </c>
    </row>
    <row r="2" spans="1:4" x14ac:dyDescent="0.25">
      <c r="A2" t="s">
        <v>36</v>
      </c>
      <c r="B2" s="16">
        <v>10759994479.999996</v>
      </c>
      <c r="C2" s="16">
        <v>14177127225.23</v>
      </c>
      <c r="D2" s="15">
        <f>IF(B2/C2&gt;0,B2/C2,"")</f>
        <v>0.75896860549090783</v>
      </c>
    </row>
    <row r="3" spans="1:4" x14ac:dyDescent="0.25">
      <c r="A3" t="s">
        <v>35</v>
      </c>
      <c r="B3" s="16">
        <v>5086122538.806159</v>
      </c>
      <c r="C3" s="16">
        <v>6634014427.7400055</v>
      </c>
      <c r="D3" s="15">
        <f>IF(B3/C3&gt;0,B3/C3,"")</f>
        <v>0.76667342138097172</v>
      </c>
    </row>
    <row r="4" spans="1:4" x14ac:dyDescent="0.25">
      <c r="A4" t="s">
        <v>34</v>
      </c>
      <c r="B4" s="16">
        <v>3738650979.80375</v>
      </c>
      <c r="C4" s="16">
        <v>4661744527.7869997</v>
      </c>
      <c r="D4" s="15">
        <f>IF(B4/C4&gt;0,B4/C4,"")</f>
        <v>0.80198538498173433</v>
      </c>
    </row>
    <row r="5" spans="1:4" x14ac:dyDescent="0.25">
      <c r="A5" t="s">
        <v>33</v>
      </c>
      <c r="B5" s="16">
        <v>3244227865.1100006</v>
      </c>
      <c r="C5" s="16">
        <v>5035645966.2500019</v>
      </c>
      <c r="D5" s="15">
        <f>IF(B5/C5&gt;0,B5/C5,"")</f>
        <v>0.64425257193486674</v>
      </c>
    </row>
    <row r="6" spans="1:4" x14ac:dyDescent="0.25">
      <c r="A6" t="s">
        <v>32</v>
      </c>
      <c r="B6" s="16">
        <v>2686433248.0506296</v>
      </c>
      <c r="C6" s="16">
        <v>5580943006.3287601</v>
      </c>
      <c r="D6" s="15">
        <f>IF(B6/C6&gt;0,B6/C6,"")</f>
        <v>0.48135830181462674</v>
      </c>
    </row>
    <row r="7" spans="1:4" x14ac:dyDescent="0.25">
      <c r="A7" t="s">
        <v>31</v>
      </c>
      <c r="B7" s="16">
        <v>2176789495.9799991</v>
      </c>
      <c r="C7" s="16">
        <v>3430794793.9000006</v>
      </c>
      <c r="D7" s="15">
        <f>IF(B7/C7&gt;0,B7/C7,"")</f>
        <v>0.63448548419461293</v>
      </c>
    </row>
    <row r="8" spans="1:4" x14ac:dyDescent="0.25">
      <c r="A8" t="s">
        <v>30</v>
      </c>
      <c r="B8" s="16">
        <v>1794982574.5100005</v>
      </c>
      <c r="C8" s="16">
        <v>5585438192.7300014</v>
      </c>
      <c r="D8" s="15">
        <f>IF(B8/C8&gt;0,B8/C8,"")</f>
        <v>0.32136826379107503</v>
      </c>
    </row>
    <row r="9" spans="1:4" x14ac:dyDescent="0.25">
      <c r="A9" t="s">
        <v>29</v>
      </c>
      <c r="B9" s="16">
        <v>1343687102.73</v>
      </c>
      <c r="C9" s="16">
        <v>1793802760.1399996</v>
      </c>
      <c r="D9" s="15">
        <f>IF(B9/C9&gt;0,B9/C9,"")</f>
        <v>0.74907182249241844</v>
      </c>
    </row>
    <row r="10" spans="1:4" x14ac:dyDescent="0.25">
      <c r="A10" t="s">
        <v>28</v>
      </c>
      <c r="B10" s="16">
        <v>1259703539.7700002</v>
      </c>
      <c r="C10" s="16">
        <v>1826956444.0799992</v>
      </c>
      <c r="D10" s="15">
        <f>IF(B10/C10&gt;0,B10/C10,"")</f>
        <v>0.68950934427139521</v>
      </c>
    </row>
    <row r="11" spans="1:4" x14ac:dyDescent="0.25">
      <c r="A11" t="s">
        <v>27</v>
      </c>
      <c r="B11" s="16">
        <v>1175156259.8</v>
      </c>
      <c r="C11" s="16">
        <v>1501193751.0899997</v>
      </c>
      <c r="D11" s="15">
        <f>IF(B11/C11&gt;0,B11/C11,"")</f>
        <v>0.78281451607877561</v>
      </c>
    </row>
    <row r="12" spans="1:4" x14ac:dyDescent="0.25">
      <c r="A12" t="s">
        <v>26</v>
      </c>
      <c r="B12" s="16">
        <v>862939023.97000003</v>
      </c>
      <c r="C12" s="16">
        <v>1344367131.1399999</v>
      </c>
      <c r="D12" s="15">
        <f>IF(B12/C12&gt;0,B12/C12,"")</f>
        <v>0.64189238488614553</v>
      </c>
    </row>
    <row r="13" spans="1:4" x14ac:dyDescent="0.25">
      <c r="A13" t="s">
        <v>25</v>
      </c>
      <c r="B13" s="16">
        <v>717003503.32000005</v>
      </c>
      <c r="C13" s="16">
        <v>1076806407.9600003</v>
      </c>
      <c r="D13" s="15">
        <f>IF(B13/C13&gt;0,B13/C13,"")</f>
        <v>0.66586110374134611</v>
      </c>
    </row>
    <row r="14" spans="1:4" x14ac:dyDescent="0.25">
      <c r="A14" t="s">
        <v>24</v>
      </c>
      <c r="B14" s="16">
        <v>577345580.53999996</v>
      </c>
      <c r="C14" s="16">
        <v>3698450540.6499982</v>
      </c>
      <c r="D14" s="15">
        <f>IF(B14/C14&gt;0,B14/C14,"")</f>
        <v>0.15610471850153015</v>
      </c>
    </row>
    <row r="15" spans="1:4" x14ac:dyDescent="0.25">
      <c r="A15" t="s">
        <v>23</v>
      </c>
      <c r="B15" s="16">
        <v>415682710.74000007</v>
      </c>
      <c r="C15" s="16">
        <v>609075109.0200001</v>
      </c>
      <c r="D15" s="15">
        <f>IF(B15/C15&gt;0,B15/C15,"")</f>
        <v>0.68248185582371312</v>
      </c>
    </row>
    <row r="16" spans="1:4" x14ac:dyDescent="0.25">
      <c r="A16" t="s">
        <v>22</v>
      </c>
      <c r="B16" s="16">
        <v>295138089.26999998</v>
      </c>
      <c r="C16" s="16">
        <v>627180725.65999973</v>
      </c>
      <c r="D16" s="15">
        <f>IF(B16/C16&gt;0,B16/C16,"")</f>
        <v>0.47057901685262721</v>
      </c>
    </row>
    <row r="17" spans="1:4" x14ac:dyDescent="0.25">
      <c r="A17" t="s">
        <v>21</v>
      </c>
      <c r="B17" s="16">
        <v>139451773.21000001</v>
      </c>
      <c r="C17" s="16">
        <v>347676111.49999994</v>
      </c>
      <c r="D17" s="15">
        <f>IF(B17/C17&gt;0,B17/C17,"")</f>
        <v>0.40109679266819581</v>
      </c>
    </row>
    <row r="18" spans="1:4" x14ac:dyDescent="0.25">
      <c r="A18" t="s">
        <v>20</v>
      </c>
      <c r="B18" s="16">
        <v>136456276.331</v>
      </c>
      <c r="C18" s="16">
        <v>247901391.88699996</v>
      </c>
      <c r="D18" s="15">
        <f>IF(B18/C18&gt;0,B18/C18,"")</f>
        <v>0.55044578528708055</v>
      </c>
    </row>
    <row r="19" spans="1:4" x14ac:dyDescent="0.25">
      <c r="A19" t="s">
        <v>19</v>
      </c>
      <c r="B19" s="16">
        <v>106092046.70999998</v>
      </c>
      <c r="C19" s="16">
        <v>373125586.94999999</v>
      </c>
      <c r="D19" s="15">
        <f>IF(B19/C19&gt;0,B19/C19,"")</f>
        <v>0.28433334625270995</v>
      </c>
    </row>
    <row r="20" spans="1:4" x14ac:dyDescent="0.25">
      <c r="A20" t="s">
        <v>18</v>
      </c>
      <c r="B20" s="16">
        <v>97570366.500000015</v>
      </c>
      <c r="C20" s="16">
        <v>188706257</v>
      </c>
      <c r="D20" s="15">
        <f>IF(B20/C20&gt;0,B20/C20,"")</f>
        <v>0.51704892064071839</v>
      </c>
    </row>
    <row r="21" spans="1:4" x14ac:dyDescent="0.25">
      <c r="A21" t="s">
        <v>17</v>
      </c>
      <c r="B21" s="16">
        <v>56989234.056000002</v>
      </c>
      <c r="C21" s="16">
        <v>71236542.569999993</v>
      </c>
      <c r="D21" s="15">
        <f>IF(B21/C21&gt;0,B21/C21,"")</f>
        <v>0.80000000000000016</v>
      </c>
    </row>
    <row r="22" spans="1:4" x14ac:dyDescent="0.25">
      <c r="A22" t="s">
        <v>16</v>
      </c>
      <c r="B22" s="16">
        <v>33646897.18</v>
      </c>
      <c r="C22" s="16">
        <v>66965006.68</v>
      </c>
      <c r="D22" s="15">
        <f>IF(B22/C22&gt;0,B22/C22,"")</f>
        <v>0.50245492157994665</v>
      </c>
    </row>
    <row r="23" spans="1:4" x14ac:dyDescent="0.25">
      <c r="A23" t="s">
        <v>15</v>
      </c>
      <c r="B23" s="16">
        <v>12358299</v>
      </c>
      <c r="C23" s="16">
        <v>24716598</v>
      </c>
      <c r="D23" s="15">
        <f>IF(B23/C23&gt;0,B23/C23,"")</f>
        <v>0.5</v>
      </c>
    </row>
    <row r="24" spans="1:4" x14ac:dyDescent="0.25">
      <c r="A24" t="s">
        <v>14</v>
      </c>
      <c r="B24" s="16">
        <v>9736854.129999999</v>
      </c>
      <c r="C24" s="16">
        <v>26206135.299999997</v>
      </c>
      <c r="D24" s="15">
        <f>IF(B24/C24&gt;0,B24/C24,"")</f>
        <v>0.37154864761764395</v>
      </c>
    </row>
    <row r="25" spans="1:4" x14ac:dyDescent="0.25">
      <c r="A25" t="s">
        <v>13</v>
      </c>
      <c r="B25" s="16">
        <v>7166669.6600000039</v>
      </c>
      <c r="C25" s="16">
        <v>8431376.1800000016</v>
      </c>
      <c r="D25" s="15">
        <f>IF(B25/C25&gt;0,B25/C25,"")</f>
        <v>0.84999998896977247</v>
      </c>
    </row>
    <row r="26" spans="1:4" x14ac:dyDescent="0.25">
      <c r="A26" t="s">
        <v>12</v>
      </c>
      <c r="B26" s="16">
        <v>0</v>
      </c>
      <c r="C26" s="16">
        <v>380266159.98000002</v>
      </c>
      <c r="D26" s="15" t="str">
        <f>IF(B26/C26&gt;0,B26/C26,"")</f>
        <v/>
      </c>
    </row>
    <row r="27" spans="1:4" x14ac:dyDescent="0.25">
      <c r="A27" t="s">
        <v>11</v>
      </c>
      <c r="B27" s="16">
        <v>0</v>
      </c>
      <c r="C27" s="16">
        <v>4123980757.23</v>
      </c>
      <c r="D27" s="15" t="str">
        <f>IF(B27/C27&gt;0,B27/C27,"")</f>
        <v/>
      </c>
    </row>
    <row r="28" spans="1:4" x14ac:dyDescent="0.25">
      <c r="A28" t="s">
        <v>10</v>
      </c>
      <c r="B28" s="16">
        <v>0</v>
      </c>
      <c r="C28" s="16">
        <v>903354668.65000033</v>
      </c>
      <c r="D28" s="15" t="str">
        <f>IF(B28/C28&gt;0,B28/C28,"")</f>
        <v/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18EB6-FF9B-4C4D-8C7C-39ECBF861FDC}">
  <sheetPr>
    <tabColor rgb="FF00B0F0"/>
  </sheetPr>
  <dimension ref="A3:K33"/>
  <sheetViews>
    <sheetView showGridLines="0" topLeftCell="C1" zoomScale="80" zoomScaleNormal="80" workbookViewId="0">
      <selection activeCell="E60" sqref="E60"/>
    </sheetView>
  </sheetViews>
  <sheetFormatPr defaultRowHeight="15" x14ac:dyDescent="0.25"/>
  <cols>
    <col min="1" max="1" width="12" bestFit="1" customWidth="1"/>
    <col min="2" max="3" width="20.7109375" customWidth="1"/>
    <col min="4" max="7" width="18.7109375" customWidth="1"/>
    <col min="8" max="8" width="20.7109375" customWidth="1"/>
    <col min="9" max="9" width="14.85546875" bestFit="1" customWidth="1"/>
    <col min="10" max="10" width="13.85546875" bestFit="1" customWidth="1"/>
    <col min="11" max="11" width="12" bestFit="1" customWidth="1"/>
  </cols>
  <sheetData>
    <row r="3" spans="1:11" s="19" customFormat="1" ht="45" x14ac:dyDescent="0.25">
      <c r="A3" s="21"/>
      <c r="B3" s="20" t="s">
        <v>46</v>
      </c>
      <c r="C3" s="20" t="s">
        <v>45</v>
      </c>
      <c r="D3" s="20" t="s">
        <v>44</v>
      </c>
      <c r="E3" s="20" t="s">
        <v>43</v>
      </c>
      <c r="F3" s="20" t="s">
        <v>42</v>
      </c>
      <c r="G3" s="20" t="s">
        <v>41</v>
      </c>
      <c r="H3" s="20" t="s">
        <v>40</v>
      </c>
    </row>
    <row r="4" spans="1:11" x14ac:dyDescent="0.25">
      <c r="A4" t="s">
        <v>36</v>
      </c>
      <c r="B4" s="16">
        <v>3807165792.0300007</v>
      </c>
      <c r="C4" s="16">
        <v>6676515001.6399965</v>
      </c>
      <c r="D4" s="16">
        <v>2830055761.6199999</v>
      </c>
      <c r="E4" s="16">
        <v>477345029.74999952</v>
      </c>
      <c r="F4" s="16">
        <v>238473813.7000002</v>
      </c>
      <c r="G4" s="16">
        <v>52251162.929999992</v>
      </c>
      <c r="H4" s="16">
        <v>95320663.559999943</v>
      </c>
      <c r="I4" s="18">
        <f>SUM(B4:H4)/$I$31</f>
        <v>0.22032610446308107</v>
      </c>
      <c r="J4" s="16"/>
      <c r="K4" s="16"/>
    </row>
    <row r="5" spans="1:11" x14ac:dyDescent="0.25">
      <c r="A5" t="s">
        <v>35</v>
      </c>
      <c r="B5" s="16">
        <v>1563570664.0799999</v>
      </c>
      <c r="C5" s="16">
        <v>1210171799.9600003</v>
      </c>
      <c r="D5" s="16">
        <v>2133029737.120003</v>
      </c>
      <c r="E5" s="16">
        <v>1006436562.560001</v>
      </c>
      <c r="F5" s="16">
        <v>128408261.5499998</v>
      </c>
      <c r="G5" s="16">
        <v>21082203.219999999</v>
      </c>
      <c r="H5" s="16">
        <v>571315199.24999964</v>
      </c>
      <c r="I5" s="18">
        <f>SUM(B5:H5)/$I$31</f>
        <v>0.10309892354035206</v>
      </c>
      <c r="J5" s="16"/>
      <c r="K5" s="16"/>
    </row>
    <row r="6" spans="1:11" x14ac:dyDescent="0.25">
      <c r="A6" t="s">
        <v>34</v>
      </c>
      <c r="B6" s="16">
        <v>688534017.5250001</v>
      </c>
      <c r="C6" s="16">
        <v>2171456743.0099993</v>
      </c>
      <c r="D6" s="16">
        <v>1110555183.1530001</v>
      </c>
      <c r="E6" s="16">
        <v>613886387.57900047</v>
      </c>
      <c r="F6" s="16">
        <v>20924628.039999999</v>
      </c>
      <c r="G6" s="16">
        <v>17040321.182500001</v>
      </c>
      <c r="H6" s="16">
        <v>39347247.297499999</v>
      </c>
      <c r="I6" s="18">
        <f>SUM(B6:H6)/$I$31</f>
        <v>7.2447964632886483E-2</v>
      </c>
      <c r="J6" s="16"/>
      <c r="K6" s="16"/>
    </row>
    <row r="7" spans="1:11" x14ac:dyDescent="0.25">
      <c r="A7" t="s">
        <v>33</v>
      </c>
      <c r="B7" s="16">
        <v>528943065.72900027</v>
      </c>
      <c r="C7" s="16">
        <v>2616814333.21</v>
      </c>
      <c r="D7" s="16">
        <v>1524906066.3730011</v>
      </c>
      <c r="E7" s="16">
        <v>22685275.838</v>
      </c>
      <c r="F7" s="16">
        <v>295836982.25</v>
      </c>
      <c r="G7" s="16">
        <v>21765138.390000001</v>
      </c>
      <c r="H7" s="16">
        <v>24695104.459999982</v>
      </c>
      <c r="I7" s="18">
        <f>SUM(B7:H7)/$I$31</f>
        <v>7.8258750279437614E-2</v>
      </c>
      <c r="J7" s="16"/>
      <c r="K7" s="16"/>
    </row>
    <row r="8" spans="1:11" x14ac:dyDescent="0.25">
      <c r="A8" t="s">
        <v>32</v>
      </c>
      <c r="B8" s="16">
        <v>935393997.90582001</v>
      </c>
      <c r="C8" s="16">
        <v>973250338.90366006</v>
      </c>
      <c r="D8" s="16">
        <v>1189285374.0276899</v>
      </c>
      <c r="E8" s="16">
        <v>942070614.09815013</v>
      </c>
      <c r="F8" s="16">
        <v>849967001.19346023</v>
      </c>
      <c r="G8" s="16">
        <v>530615705.79070008</v>
      </c>
      <c r="H8" s="16">
        <v>160359974.40927979</v>
      </c>
      <c r="I8" s="18">
        <f>SUM(B8:H8)/$I$31</f>
        <v>8.6733187357352207E-2</v>
      </c>
      <c r="J8" s="16"/>
      <c r="K8" s="16"/>
    </row>
    <row r="9" spans="1:11" x14ac:dyDescent="0.25">
      <c r="A9" t="s">
        <v>31</v>
      </c>
      <c r="B9" s="16">
        <v>578940459.33999908</v>
      </c>
      <c r="C9" s="16">
        <v>1534463561.1799998</v>
      </c>
      <c r="D9" s="16">
        <v>1219431244.067502</v>
      </c>
      <c r="E9" s="16">
        <v>40173361.82</v>
      </c>
      <c r="F9" s="16">
        <v>57786167.492499948</v>
      </c>
      <c r="G9" s="16">
        <v>0</v>
      </c>
      <c r="H9" s="16">
        <v>0</v>
      </c>
      <c r="I9" s="18">
        <f>SUM(B9:H9)/$I$31</f>
        <v>5.3317829497008223E-2</v>
      </c>
      <c r="J9" s="16"/>
      <c r="K9" s="16"/>
    </row>
    <row r="10" spans="1:11" x14ac:dyDescent="0.25">
      <c r="A10" t="s">
        <v>30</v>
      </c>
      <c r="B10" s="16">
        <v>2016956358.8399999</v>
      </c>
      <c r="C10" s="16">
        <v>996329338.52000034</v>
      </c>
      <c r="D10" s="16">
        <v>782903641.9100008</v>
      </c>
      <c r="E10" s="16">
        <v>1601192675.9200001</v>
      </c>
      <c r="F10" s="16">
        <v>23623434.050000001</v>
      </c>
      <c r="G10" s="16">
        <v>6120697.9400000004</v>
      </c>
      <c r="H10" s="16">
        <v>158312045.55000004</v>
      </c>
      <c r="I10" s="18">
        <f>SUM(B10:H10)/$I$31</f>
        <v>8.6803046849538892E-2</v>
      </c>
      <c r="J10" s="16"/>
      <c r="K10" s="16"/>
    </row>
    <row r="11" spans="1:11" x14ac:dyDescent="0.25">
      <c r="A11" t="s">
        <v>29</v>
      </c>
      <c r="B11" s="16">
        <v>169151219.91</v>
      </c>
      <c r="C11" s="16">
        <v>1171805458.3799994</v>
      </c>
      <c r="D11" s="16">
        <v>272201947.06000012</v>
      </c>
      <c r="E11" s="16">
        <v>87099796.950000018</v>
      </c>
      <c r="F11" s="16">
        <v>73072120.559999987</v>
      </c>
      <c r="G11" s="16">
        <v>873238</v>
      </c>
      <c r="H11" s="16">
        <v>19598979.279999997</v>
      </c>
      <c r="I11" s="18">
        <f>SUM(B11:H11)/$I$31</f>
        <v>2.7877409015094522E-2</v>
      </c>
      <c r="J11" s="16"/>
      <c r="K11" s="16"/>
    </row>
    <row r="12" spans="1:11" x14ac:dyDescent="0.25">
      <c r="A12" t="s">
        <v>28</v>
      </c>
      <c r="B12" s="16">
        <v>715404114.07999992</v>
      </c>
      <c r="C12" s="16">
        <v>136885002.81000003</v>
      </c>
      <c r="D12" s="16">
        <v>249399475.41</v>
      </c>
      <c r="E12" s="16">
        <v>370228517.11000001</v>
      </c>
      <c r="F12" s="16">
        <v>4867173.8900000006</v>
      </c>
      <c r="G12" s="16">
        <v>549295.07000000007</v>
      </c>
      <c r="H12" s="16">
        <v>349622865.70999902</v>
      </c>
      <c r="I12" s="18">
        <f>SUM(B12:H12)/$I$31</f>
        <v>2.8392648944528233E-2</v>
      </c>
      <c r="J12" s="16"/>
      <c r="K12" s="16"/>
    </row>
    <row r="13" spans="1:11" x14ac:dyDescent="0.25">
      <c r="A13" t="s">
        <v>27</v>
      </c>
      <c r="B13" s="16">
        <v>249246151.16000003</v>
      </c>
      <c r="C13" s="16">
        <v>450404193.93000001</v>
      </c>
      <c r="D13" s="16">
        <v>481369980.44999969</v>
      </c>
      <c r="E13" s="16">
        <v>222589178.12</v>
      </c>
      <c r="F13" s="16">
        <v>33740634.56000001</v>
      </c>
      <c r="G13" s="16">
        <v>57175213.399999999</v>
      </c>
      <c r="H13" s="16">
        <v>6668399.4699999997</v>
      </c>
      <c r="I13" s="18">
        <f>SUM(B13:H13)/$I$31</f>
        <v>2.3329985403062786E-2</v>
      </c>
      <c r="J13" s="16"/>
      <c r="K13" s="16"/>
    </row>
    <row r="14" spans="1:11" x14ac:dyDescent="0.25">
      <c r="A14" t="s">
        <v>26</v>
      </c>
      <c r="B14" s="16">
        <v>0</v>
      </c>
      <c r="C14" s="16">
        <v>544821792.47000003</v>
      </c>
      <c r="D14" s="16">
        <v>64345376.395000033</v>
      </c>
      <c r="E14" s="16">
        <v>90525349.235000029</v>
      </c>
      <c r="F14" s="16">
        <v>348151224.94999981</v>
      </c>
      <c r="G14" s="16">
        <v>0</v>
      </c>
      <c r="H14" s="16">
        <v>296523388.08999997</v>
      </c>
      <c r="I14" s="18">
        <f>SUM(B14:H14)/$I$31</f>
        <v>2.0892749868616556E-2</v>
      </c>
      <c r="J14" s="16"/>
      <c r="K14" s="16"/>
    </row>
    <row r="15" spans="1:11" x14ac:dyDescent="0.25">
      <c r="A15" t="s">
        <v>25</v>
      </c>
      <c r="B15" s="16">
        <v>125357224.38000001</v>
      </c>
      <c r="C15" s="16">
        <v>231716038.21000001</v>
      </c>
      <c r="D15" s="16">
        <v>440688308.19000012</v>
      </c>
      <c r="E15" s="16">
        <v>116844370.91</v>
      </c>
      <c r="F15" s="16">
        <v>37589466.770000003</v>
      </c>
      <c r="G15" s="16">
        <v>51747560.18</v>
      </c>
      <c r="H15" s="16">
        <v>72863439.319999993</v>
      </c>
      <c r="I15" s="18">
        <f>SUM(B15:H15)/$I$31</f>
        <v>1.6734600554652295E-2</v>
      </c>
      <c r="J15" s="16"/>
      <c r="K15" s="16"/>
    </row>
    <row r="16" spans="1:11" x14ac:dyDescent="0.25">
      <c r="A16" t="s">
        <v>24</v>
      </c>
      <c r="B16" s="16">
        <v>324742417.81</v>
      </c>
      <c r="C16" s="16">
        <v>677411188.18000019</v>
      </c>
      <c r="D16" s="16">
        <v>1406142298.889998</v>
      </c>
      <c r="E16" s="16">
        <v>0</v>
      </c>
      <c r="F16" s="16">
        <v>584377074.33000004</v>
      </c>
      <c r="G16" s="16">
        <v>103944568.37</v>
      </c>
      <c r="H16" s="16">
        <v>601832993.07000005</v>
      </c>
      <c r="I16" s="18">
        <f>SUM(B16:H16)/$I$31</f>
        <v>5.7477455568052893E-2</v>
      </c>
      <c r="J16" s="16"/>
      <c r="K16" s="16"/>
    </row>
    <row r="17" spans="1:11" x14ac:dyDescent="0.25">
      <c r="A17" t="s">
        <v>23</v>
      </c>
      <c r="B17" s="16">
        <v>124084948.48000003</v>
      </c>
      <c r="C17" s="16">
        <v>82443721.13000001</v>
      </c>
      <c r="D17" s="16">
        <v>183949473.56</v>
      </c>
      <c r="E17" s="16">
        <v>176283634.38</v>
      </c>
      <c r="F17" s="16">
        <v>21156665.734999999</v>
      </c>
      <c r="G17" s="16">
        <v>21156665.734999999</v>
      </c>
      <c r="H17" s="16">
        <v>0</v>
      </c>
      <c r="I17" s="18">
        <f>SUM(B17:H17)/$I$31</f>
        <v>9.4656092143255745E-3</v>
      </c>
      <c r="J17" s="16"/>
      <c r="K17" s="16"/>
    </row>
    <row r="18" spans="1:11" x14ac:dyDescent="0.25">
      <c r="A18" t="s">
        <v>22</v>
      </c>
      <c r="B18" s="16">
        <v>172069563.99000001</v>
      </c>
      <c r="C18" s="16">
        <v>57616272.61999999</v>
      </c>
      <c r="D18" s="16">
        <v>646631.6</v>
      </c>
      <c r="E18" s="16">
        <v>392251991.44999969</v>
      </c>
      <c r="F18" s="16">
        <v>4596266</v>
      </c>
      <c r="G18" s="16">
        <v>0</v>
      </c>
      <c r="H18" s="16">
        <v>0</v>
      </c>
      <c r="I18" s="18">
        <f>SUM(B18:H18)/$I$31</f>
        <v>9.746987798281136E-3</v>
      </c>
      <c r="J18" s="16"/>
      <c r="K18" s="16"/>
    </row>
    <row r="19" spans="1:11" x14ac:dyDescent="0.25">
      <c r="A19" t="s">
        <v>21</v>
      </c>
      <c r="B19" s="16">
        <v>39084950.509999998</v>
      </c>
      <c r="C19" s="16">
        <v>78764194.370000005</v>
      </c>
      <c r="D19" s="16">
        <v>88681982.5</v>
      </c>
      <c r="E19" s="16">
        <v>21937100.079999998</v>
      </c>
      <c r="F19" s="16">
        <v>5192095.87</v>
      </c>
      <c r="G19" s="16">
        <v>0</v>
      </c>
      <c r="H19" s="16">
        <v>114015788.16999999</v>
      </c>
      <c r="I19" s="18">
        <f>SUM(B19:H19)/$I$31</f>
        <v>5.4032190051411556E-3</v>
      </c>
      <c r="J19" s="16"/>
      <c r="K19" s="16"/>
    </row>
    <row r="20" spans="1:11" x14ac:dyDescent="0.25">
      <c r="A20" t="s">
        <v>20</v>
      </c>
      <c r="B20" s="16">
        <v>0</v>
      </c>
      <c r="C20" s="16">
        <v>19236450.813000001</v>
      </c>
      <c r="D20" s="16">
        <v>17977120.443</v>
      </c>
      <c r="E20" s="16">
        <v>5727881.0349999992</v>
      </c>
      <c r="F20" s="16">
        <v>161198689.23899999</v>
      </c>
      <c r="G20" s="16">
        <v>0</v>
      </c>
      <c r="H20" s="16">
        <v>43761250.356999993</v>
      </c>
      <c r="I20" s="18">
        <f>SUM(B20:H20)/$I$31</f>
        <v>3.852624519602014E-3</v>
      </c>
      <c r="J20" s="16"/>
      <c r="K20" s="16"/>
    </row>
    <row r="21" spans="1:11" x14ac:dyDescent="0.25">
      <c r="A21" t="s">
        <v>19</v>
      </c>
      <c r="B21" s="16">
        <v>164971738.99000001</v>
      </c>
      <c r="C21" s="16">
        <v>0</v>
      </c>
      <c r="D21" s="16">
        <v>89336370.979999989</v>
      </c>
      <c r="E21" s="16">
        <v>19999990.399999999</v>
      </c>
      <c r="F21" s="16">
        <v>71708961.129999995</v>
      </c>
      <c r="G21" s="16">
        <v>0</v>
      </c>
      <c r="H21" s="16">
        <v>27108525.450000003</v>
      </c>
      <c r="I21" s="18">
        <f>SUM(B21:H21)/$I$31</f>
        <v>5.7987281726506789E-3</v>
      </c>
      <c r="J21" s="16"/>
      <c r="K21" s="16"/>
    </row>
    <row r="22" spans="1:11" x14ac:dyDescent="0.25">
      <c r="A22" t="s">
        <v>18</v>
      </c>
      <c r="B22" s="16">
        <v>8575153.333333334</v>
      </c>
      <c r="C22" s="16">
        <v>0</v>
      </c>
      <c r="D22" s="16">
        <v>10093604.16666667</v>
      </c>
      <c r="E22" s="16">
        <v>1273752.5</v>
      </c>
      <c r="F22" s="16">
        <v>12466809</v>
      </c>
      <c r="G22" s="16">
        <v>2437615</v>
      </c>
      <c r="H22" s="16">
        <v>153859323</v>
      </c>
      <c r="I22" s="18">
        <f>SUM(B22:H22)/$I$31</f>
        <v>2.9326755577552851E-3</v>
      </c>
      <c r="J22" s="16"/>
      <c r="K22" s="16"/>
    </row>
    <row r="23" spans="1:11" x14ac:dyDescent="0.25">
      <c r="A23" t="s">
        <v>17</v>
      </c>
      <c r="B23" s="16">
        <v>29484886.82</v>
      </c>
      <c r="C23" s="16">
        <v>35504700</v>
      </c>
      <c r="D23" s="16">
        <v>6246955.75</v>
      </c>
      <c r="E23" s="16">
        <v>0</v>
      </c>
      <c r="F23" s="16">
        <v>0</v>
      </c>
      <c r="G23" s="16">
        <v>0</v>
      </c>
      <c r="H23" s="16">
        <v>0</v>
      </c>
      <c r="I23" s="18">
        <f>SUM(B23:H23)/$I$31</f>
        <v>1.1070839437721074E-3</v>
      </c>
      <c r="J23" s="16"/>
      <c r="K23" s="16"/>
    </row>
    <row r="24" spans="1:11" x14ac:dyDescent="0.25">
      <c r="A24" t="s">
        <v>16</v>
      </c>
      <c r="B24" s="16">
        <v>0</v>
      </c>
      <c r="C24" s="16">
        <v>0</v>
      </c>
      <c r="D24" s="16">
        <v>0</v>
      </c>
      <c r="E24" s="16">
        <v>0</v>
      </c>
      <c r="F24" s="16">
        <v>66965006.68</v>
      </c>
      <c r="G24" s="16">
        <v>0</v>
      </c>
      <c r="H24" s="16">
        <v>0</v>
      </c>
      <c r="I24" s="18">
        <f>SUM(B24:H24)/$I$31</f>
        <v>1.040700194246105E-3</v>
      </c>
      <c r="J24" s="16"/>
      <c r="K24" s="16"/>
    </row>
    <row r="25" spans="1:11" x14ac:dyDescent="0.25">
      <c r="A25" t="s">
        <v>15</v>
      </c>
      <c r="B25" s="16">
        <v>0</v>
      </c>
      <c r="C25" s="16">
        <v>0</v>
      </c>
      <c r="D25" s="16">
        <v>0</v>
      </c>
      <c r="E25" s="16">
        <v>24716598</v>
      </c>
      <c r="F25" s="16">
        <v>0</v>
      </c>
      <c r="G25" s="16">
        <v>0</v>
      </c>
      <c r="H25" s="16">
        <v>0</v>
      </c>
      <c r="I25" s="18">
        <f>SUM(B25:H25)/$I$31</f>
        <v>3.841195516132948E-4</v>
      </c>
      <c r="J25" s="16"/>
      <c r="K25" s="16"/>
    </row>
    <row r="26" spans="1:11" x14ac:dyDescent="0.25">
      <c r="A26" t="s">
        <v>14</v>
      </c>
      <c r="B26" s="16">
        <v>6264000</v>
      </c>
      <c r="C26" s="16">
        <v>11952849.6</v>
      </c>
      <c r="D26" s="16">
        <v>3046214.42</v>
      </c>
      <c r="E26" s="16">
        <v>4943071.28</v>
      </c>
      <c r="F26" s="16">
        <v>0</v>
      </c>
      <c r="G26" s="16">
        <v>0</v>
      </c>
      <c r="H26" s="16">
        <v>0</v>
      </c>
      <c r="I26" s="18">
        <f>SUM(B26:H26)/$I$31</f>
        <v>4.0726838462774439E-4</v>
      </c>
      <c r="J26" s="16"/>
      <c r="K26" s="16"/>
    </row>
    <row r="27" spans="1:11" x14ac:dyDescent="0.25">
      <c r="A27" t="s">
        <v>13</v>
      </c>
      <c r="B27" s="16">
        <v>0</v>
      </c>
      <c r="C27" s="16">
        <v>0</v>
      </c>
      <c r="D27" s="16">
        <v>0</v>
      </c>
      <c r="E27" s="16">
        <v>0</v>
      </c>
      <c r="F27" s="16">
        <v>8431376.1800000016</v>
      </c>
      <c r="G27" s="16">
        <v>0</v>
      </c>
      <c r="H27" s="16">
        <v>0</v>
      </c>
      <c r="I27" s="18">
        <f>SUM(B27:H27)/$I$31</f>
        <v>1.3103164269389399E-4</v>
      </c>
      <c r="J27" s="16"/>
      <c r="K27" s="16"/>
    </row>
    <row r="28" spans="1:11" x14ac:dyDescent="0.25">
      <c r="A28" t="s">
        <v>12</v>
      </c>
      <c r="B28" s="16">
        <v>0</v>
      </c>
      <c r="C28" s="16">
        <v>19432075.890000001</v>
      </c>
      <c r="D28" s="16">
        <v>22403390.75</v>
      </c>
      <c r="E28" s="16">
        <v>15433132.109999999</v>
      </c>
      <c r="F28" s="16">
        <v>46138930.159999996</v>
      </c>
      <c r="G28" s="16">
        <v>92329606.63000001</v>
      </c>
      <c r="H28" s="16">
        <v>184529024.44</v>
      </c>
      <c r="I28" s="18">
        <f>SUM(B28:H28)/$I$31</f>
        <v>5.9096995009275555E-3</v>
      </c>
      <c r="J28" s="16"/>
      <c r="K28" s="16"/>
    </row>
    <row r="29" spans="1:11" x14ac:dyDescent="0.25">
      <c r="A29" t="s">
        <v>11</v>
      </c>
      <c r="B29" s="16">
        <v>504747168.62</v>
      </c>
      <c r="C29" s="16">
        <v>1683600604.96</v>
      </c>
      <c r="D29" s="16">
        <v>429922115.64999998</v>
      </c>
      <c r="E29" s="16">
        <v>1417915532</v>
      </c>
      <c r="F29" s="16">
        <v>0</v>
      </c>
      <c r="G29" s="16">
        <v>0</v>
      </c>
      <c r="H29" s="16">
        <v>87795336</v>
      </c>
      <c r="I29" s="18">
        <f>SUM(B29:H29)/$I$31</f>
        <v>6.4090601761983723E-2</v>
      </c>
      <c r="J29" s="16"/>
      <c r="K29" s="16"/>
    </row>
    <row r="30" spans="1:11" x14ac:dyDescent="0.25">
      <c r="A30" t="s">
        <v>10</v>
      </c>
      <c r="B30" s="16">
        <v>144083709.48000002</v>
      </c>
      <c r="C30" s="16">
        <v>181234209.42000011</v>
      </c>
      <c r="D30" s="16">
        <v>397617737.97000003</v>
      </c>
      <c r="E30" s="16">
        <v>9408404.6500000004</v>
      </c>
      <c r="F30" s="16">
        <v>119315612.5200001</v>
      </c>
      <c r="G30" s="16">
        <v>0</v>
      </c>
      <c r="H30" s="16">
        <v>51694994.610000007</v>
      </c>
      <c r="I30" s="18">
        <f>SUM(B30:H30)/$I$31</f>
        <v>1.4038994778715687E-2</v>
      </c>
      <c r="J30" s="16"/>
      <c r="K30" s="16"/>
    </row>
    <row r="31" spans="1:11" x14ac:dyDescent="0.25">
      <c r="B31" s="18">
        <f>SUM(B4:B30)/$I$31</f>
        <v>0.20042815461126506</v>
      </c>
      <c r="C31" s="18">
        <f>SUM(C4:C30)/$I$31</f>
        <v>0.3350914402265962</v>
      </c>
      <c r="D31" s="18">
        <f>SUM(D4:D30)/$I$31</f>
        <v>0.2324031172955735</v>
      </c>
      <c r="E31" s="18">
        <f>SUM(E4:E30)/$I$31</f>
        <v>0.11936958573046996</v>
      </c>
      <c r="F31" s="18">
        <f>SUM(F4:F30)/$I$31</f>
        <v>4.9948450895395027E-2</v>
      </c>
      <c r="G31" s="18">
        <f>SUM(G4:G30)/$I$31</f>
        <v>1.5215978531285019E-2</v>
      </c>
      <c r="H31" s="18">
        <f>SUM(H4:H30)/$I$31</f>
        <v>4.7543272709414837E-2</v>
      </c>
      <c r="I31" s="17">
        <f>SUM(B4:H30)</f>
        <v>64346107601.632774</v>
      </c>
      <c r="J31" s="16"/>
      <c r="K31" s="16"/>
    </row>
    <row r="32" spans="1:11" x14ac:dyDescent="0.25">
      <c r="B32" s="16"/>
      <c r="C32" s="16"/>
      <c r="D32" s="16"/>
      <c r="E32" s="16"/>
      <c r="F32" s="16"/>
      <c r="G32" s="16"/>
      <c r="H32" s="16"/>
    </row>
    <row r="33" spans="2:8" x14ac:dyDescent="0.25">
      <c r="B33" s="16"/>
      <c r="C33" s="16"/>
      <c r="D33" s="16"/>
      <c r="E33" s="16"/>
      <c r="F33" s="16"/>
      <c r="G33" s="16"/>
      <c r="H33" s="16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827E9-F83F-4702-B1E6-5BB74FC7DEEC}">
  <dimension ref="B1:H33"/>
  <sheetViews>
    <sheetView showGridLines="0" workbookViewId="0">
      <selection activeCell="N35" sqref="N35"/>
    </sheetView>
  </sheetViews>
  <sheetFormatPr defaultColWidth="8.85546875" defaultRowHeight="13.5" x14ac:dyDescent="0.25"/>
  <cols>
    <col min="1" max="1" width="8.85546875" style="22"/>
    <col min="2" max="2" width="8.85546875" style="24"/>
    <col min="3" max="3" width="8.85546875" style="22"/>
    <col min="4" max="4" width="13.5703125" style="22" bestFit="1" customWidth="1"/>
    <col min="5" max="8" width="8.85546875" style="23"/>
    <col min="9" max="16384" width="8.85546875" style="22"/>
  </cols>
  <sheetData>
    <row r="1" spans="2:8" x14ac:dyDescent="0.25">
      <c r="E1" s="34" t="s">
        <v>76</v>
      </c>
      <c r="F1" s="34"/>
      <c r="G1" s="34"/>
      <c r="H1" s="34"/>
    </row>
    <row r="2" spans="2:8" x14ac:dyDescent="0.25">
      <c r="B2" s="33"/>
      <c r="C2" s="32"/>
      <c r="D2" s="32"/>
      <c r="E2" s="31" t="s">
        <v>75</v>
      </c>
      <c r="F2" s="31" t="s">
        <v>74</v>
      </c>
      <c r="G2" s="31" t="s">
        <v>75</v>
      </c>
      <c r="H2" s="31" t="s">
        <v>74</v>
      </c>
    </row>
    <row r="3" spans="2:8" x14ac:dyDescent="0.25">
      <c r="B3" s="28" t="s">
        <v>73</v>
      </c>
      <c r="C3" s="27">
        <v>1.58</v>
      </c>
      <c r="D3" s="26">
        <v>0.310126582278481</v>
      </c>
      <c r="E3" s="23" t="s">
        <v>47</v>
      </c>
      <c r="G3" s="25">
        <v>1.58</v>
      </c>
      <c r="H3" s="25" t="s">
        <v>63</v>
      </c>
    </row>
    <row r="4" spans="2:8" x14ac:dyDescent="0.25">
      <c r="B4" s="28" t="s">
        <v>72</v>
      </c>
      <c r="C4" s="27">
        <v>5.8452999999999999</v>
      </c>
      <c r="D4" s="26">
        <v>0.37286366824628336</v>
      </c>
      <c r="F4" s="23" t="s">
        <v>47</v>
      </c>
      <c r="G4" s="25"/>
      <c r="H4" s="25">
        <v>5.8452999999999999</v>
      </c>
    </row>
    <row r="5" spans="2:8" x14ac:dyDescent="0.25">
      <c r="B5" s="28" t="s">
        <v>71</v>
      </c>
      <c r="C5" s="27">
        <v>0.32542097539999998</v>
      </c>
      <c r="D5" s="26">
        <v>0.12859450270088521</v>
      </c>
      <c r="E5" s="23" t="s">
        <v>47</v>
      </c>
      <c r="G5" s="25">
        <v>0.32542097539999998</v>
      </c>
      <c r="H5" s="25"/>
    </row>
    <row r="6" spans="2:8" x14ac:dyDescent="0.25">
      <c r="B6" s="28" t="s">
        <v>70</v>
      </c>
      <c r="C6" s="27">
        <v>4.1430699999999999E-4</v>
      </c>
      <c r="D6" s="26">
        <v>0.73548117700159543</v>
      </c>
      <c r="E6" s="23" t="s">
        <v>47</v>
      </c>
      <c r="G6" s="25">
        <v>4.1430699999999999E-4</v>
      </c>
      <c r="H6" s="25"/>
    </row>
    <row r="7" spans="2:8" x14ac:dyDescent="0.25">
      <c r="B7" s="28" t="s">
        <v>69</v>
      </c>
      <c r="C7" s="27">
        <v>1.1655502200000001</v>
      </c>
      <c r="D7" s="26">
        <v>0.55908957745295607</v>
      </c>
      <c r="E7" s="23" t="s">
        <v>47</v>
      </c>
      <c r="G7" s="25">
        <v>1.1655502200000001</v>
      </c>
      <c r="H7" s="25"/>
    </row>
    <row r="8" spans="2:8" x14ac:dyDescent="0.25">
      <c r="B8" s="28" t="s">
        <v>68</v>
      </c>
      <c r="C8" s="30">
        <v>11.091099999999999</v>
      </c>
      <c r="D8" s="29">
        <v>0.46683376761547551</v>
      </c>
      <c r="F8" s="23" t="s">
        <v>47</v>
      </c>
      <c r="G8" s="25"/>
      <c r="H8" s="25">
        <v>11.091099999999999</v>
      </c>
    </row>
    <row r="9" spans="2:8" x14ac:dyDescent="0.25">
      <c r="B9" s="28" t="s">
        <v>67</v>
      </c>
      <c r="C9" s="27">
        <v>2.64743985</v>
      </c>
      <c r="D9" s="26">
        <v>0.12034833577049918</v>
      </c>
      <c r="E9" s="23" t="s">
        <v>47</v>
      </c>
      <c r="G9" s="25">
        <v>2.64743985</v>
      </c>
      <c r="H9" s="25"/>
    </row>
    <row r="10" spans="2:8" x14ac:dyDescent="0.25">
      <c r="B10" s="28" t="s">
        <v>66</v>
      </c>
      <c r="C10" s="27">
        <v>0.46639999999999998</v>
      </c>
      <c r="D10" s="26">
        <v>0.39408233276157806</v>
      </c>
      <c r="E10" s="23" t="s">
        <v>47</v>
      </c>
      <c r="G10" s="25">
        <v>0.46639999999999998</v>
      </c>
      <c r="H10" s="25"/>
    </row>
    <row r="11" spans="2:8" x14ac:dyDescent="0.25">
      <c r="B11" s="28" t="s">
        <v>65</v>
      </c>
      <c r="C11" s="27">
        <v>2.5150000000000001</v>
      </c>
      <c r="D11" s="26">
        <v>0.34894632206759446</v>
      </c>
      <c r="F11" s="23" t="s">
        <v>47</v>
      </c>
      <c r="G11" s="25"/>
      <c r="H11" s="25">
        <v>2.5150000000000001</v>
      </c>
    </row>
    <row r="12" spans="2:8" x14ac:dyDescent="0.25">
      <c r="B12" s="28" t="s">
        <v>64</v>
      </c>
      <c r="C12" s="27">
        <v>0.45360699999999998</v>
      </c>
      <c r="D12" s="26">
        <v>0.42027129210968966</v>
      </c>
      <c r="E12" s="23" t="s">
        <v>47</v>
      </c>
      <c r="G12" s="25">
        <v>0.45360699999999998</v>
      </c>
      <c r="H12" s="25" t="s">
        <v>63</v>
      </c>
    </row>
    <row r="13" spans="2:8" x14ac:dyDescent="0.25">
      <c r="B13" s="28" t="s">
        <v>62</v>
      </c>
      <c r="C13" s="27">
        <v>5.8102200000000002</v>
      </c>
      <c r="D13" s="26">
        <v>0.35747355521821894</v>
      </c>
      <c r="E13" s="23" t="s">
        <v>47</v>
      </c>
      <c r="G13" s="25">
        <v>5.8102200000000002</v>
      </c>
      <c r="H13" s="25"/>
    </row>
    <row r="14" spans="2:8" x14ac:dyDescent="0.25">
      <c r="B14" s="28" t="s">
        <v>61</v>
      </c>
      <c r="C14" s="27">
        <v>1.555917</v>
      </c>
      <c r="D14" s="26">
        <v>0.34797871608832603</v>
      </c>
      <c r="E14" s="23" t="s">
        <v>47</v>
      </c>
      <c r="G14" s="25">
        <v>1.555917</v>
      </c>
      <c r="H14" s="25"/>
    </row>
    <row r="15" spans="2:8" x14ac:dyDescent="0.25">
      <c r="B15" s="28" t="s">
        <v>60</v>
      </c>
      <c r="C15" s="27">
        <v>0.24754301936190085</v>
      </c>
      <c r="D15" s="26">
        <v>0.39034993290896253</v>
      </c>
      <c r="E15" s="23" t="s">
        <v>47</v>
      </c>
      <c r="G15" s="25">
        <v>0.24754301936190085</v>
      </c>
      <c r="H15" s="25"/>
    </row>
    <row r="16" spans="2:8" x14ac:dyDescent="0.25">
      <c r="B16" s="28" t="s">
        <v>59</v>
      </c>
      <c r="C16" s="27">
        <v>0</v>
      </c>
      <c r="D16" s="26"/>
      <c r="E16" s="23" t="s">
        <v>47</v>
      </c>
      <c r="G16" s="25">
        <v>0</v>
      </c>
      <c r="H16" s="25"/>
    </row>
    <row r="17" spans="2:8" x14ac:dyDescent="0.25">
      <c r="B17" s="28" t="s">
        <v>58</v>
      </c>
      <c r="C17" s="27">
        <v>0.17705099999999999</v>
      </c>
      <c r="D17" s="26">
        <v>8.7906874290458681E-2</v>
      </c>
      <c r="E17" s="23" t="s">
        <v>47</v>
      </c>
      <c r="G17" s="25">
        <v>0.17705099999999999</v>
      </c>
      <c r="H17" s="25"/>
    </row>
    <row r="18" spans="2:8" x14ac:dyDescent="0.25">
      <c r="B18" s="28" t="s">
        <v>57</v>
      </c>
      <c r="C18" s="27">
        <v>3.3541299740000001</v>
      </c>
      <c r="D18" s="26">
        <v>0.40535194060431479</v>
      </c>
      <c r="F18" s="23" t="s">
        <v>47</v>
      </c>
      <c r="G18" s="25"/>
      <c r="H18" s="25">
        <v>3.3541299740000001</v>
      </c>
    </row>
    <row r="19" spans="2:8" x14ac:dyDescent="0.25">
      <c r="B19" s="28" t="s">
        <v>56</v>
      </c>
      <c r="C19" s="27">
        <v>7.2578000000000004E-2</v>
      </c>
      <c r="D19" s="26">
        <v>0.4607319022293257</v>
      </c>
      <c r="E19" s="23" t="s">
        <v>47</v>
      </c>
      <c r="G19" s="25">
        <v>7.2578000000000004E-2</v>
      </c>
      <c r="H19" s="25"/>
    </row>
    <row r="20" spans="2:8" x14ac:dyDescent="0.25">
      <c r="B20" s="28" t="s">
        <v>55</v>
      </c>
      <c r="C20" s="27">
        <v>0</v>
      </c>
      <c r="D20" s="26"/>
      <c r="E20" s="23" t="s">
        <v>47</v>
      </c>
      <c r="G20" s="25">
        <v>0</v>
      </c>
      <c r="H20" s="25"/>
    </row>
    <row r="21" spans="2:8" x14ac:dyDescent="0.25">
      <c r="B21" s="28" t="s">
        <v>54</v>
      </c>
      <c r="C21" s="27">
        <v>0.69793822500000002</v>
      </c>
      <c r="D21" s="26">
        <v>2.5250998396025667E-2</v>
      </c>
      <c r="E21" s="23" t="s">
        <v>47</v>
      </c>
      <c r="G21" s="25">
        <v>0.69793822500000002</v>
      </c>
      <c r="H21" s="25"/>
    </row>
    <row r="22" spans="2:8" x14ac:dyDescent="0.25">
      <c r="B22" s="28" t="s">
        <v>53</v>
      </c>
      <c r="C22" s="27">
        <v>18.695</v>
      </c>
      <c r="D22" s="26">
        <v>0.38582508692163681</v>
      </c>
      <c r="E22" s="23" t="s">
        <v>47</v>
      </c>
      <c r="G22" s="25">
        <v>18.695</v>
      </c>
      <c r="H22" s="25"/>
    </row>
    <row r="23" spans="2:8" x14ac:dyDescent="0.25">
      <c r="B23" s="28" t="s">
        <v>52</v>
      </c>
      <c r="C23" s="27">
        <v>1.15652477759168</v>
      </c>
      <c r="D23" s="26">
        <v>0.39729882200182748</v>
      </c>
      <c r="E23" s="23" t="s">
        <v>47</v>
      </c>
      <c r="G23" s="25">
        <v>1.15652477759168</v>
      </c>
      <c r="H23" s="25"/>
    </row>
    <row r="24" spans="2:8" x14ac:dyDescent="0.25">
      <c r="B24" s="28" t="s">
        <v>51</v>
      </c>
      <c r="C24" s="27">
        <v>0</v>
      </c>
      <c r="D24" s="26"/>
      <c r="F24" s="23" t="s">
        <v>47</v>
      </c>
      <c r="G24" s="25"/>
      <c r="H24" s="25">
        <v>0</v>
      </c>
    </row>
    <row r="25" spans="2:8" x14ac:dyDescent="0.25">
      <c r="B25" s="28" t="s">
        <v>50</v>
      </c>
      <c r="C25" s="27">
        <v>0.41306472999999999</v>
      </c>
      <c r="D25" s="26">
        <v>0.72297022309312153</v>
      </c>
      <c r="E25" s="23" t="s">
        <v>47</v>
      </c>
      <c r="G25" s="25">
        <v>0.41306472999999999</v>
      </c>
      <c r="H25" s="25"/>
    </row>
    <row r="26" spans="2:8" x14ac:dyDescent="0.25">
      <c r="B26" s="28" t="s">
        <v>1</v>
      </c>
      <c r="C26" s="27">
        <v>0</v>
      </c>
      <c r="D26" s="26"/>
      <c r="E26" s="23" t="s">
        <v>47</v>
      </c>
      <c r="G26" s="25">
        <v>0</v>
      </c>
      <c r="H26" s="25"/>
    </row>
    <row r="27" spans="2:8" x14ac:dyDescent="0.25">
      <c r="B27" s="28" t="s">
        <v>49</v>
      </c>
      <c r="C27" s="27">
        <v>0</v>
      </c>
      <c r="D27" s="26"/>
      <c r="E27" s="23" t="s">
        <v>47</v>
      </c>
      <c r="G27" s="25">
        <v>0</v>
      </c>
      <c r="H27" s="25"/>
    </row>
    <row r="28" spans="2:8" x14ac:dyDescent="0.25">
      <c r="B28" s="28" t="s">
        <v>48</v>
      </c>
      <c r="C28" s="27">
        <v>0.223215</v>
      </c>
      <c r="D28" s="26">
        <v>0.23228277669511457</v>
      </c>
      <c r="E28" s="23" t="s">
        <v>47</v>
      </c>
      <c r="G28" s="25">
        <v>0.223215</v>
      </c>
      <c r="H28" s="25"/>
    </row>
    <row r="33" spans="2:2" ht="15" x14ac:dyDescent="0.25">
      <c r="B33"/>
    </row>
  </sheetData>
  <mergeCells count="1">
    <mergeCell ref="E1:H1"/>
  </mergeCells>
  <conditionalFormatting sqref="E3:F28 D8">
    <cfRule type="cellIs" dxfId="0" priority="1" operator="equal">
      <formula>"YES"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9E2D8-7E98-41E8-A2DC-B2DE01B97B4E}">
  <dimension ref="A1:F24"/>
  <sheetViews>
    <sheetView zoomScale="80" zoomScaleNormal="80" workbookViewId="0">
      <selection activeCell="H47" sqref="H47"/>
    </sheetView>
  </sheetViews>
  <sheetFormatPr defaultRowHeight="15" x14ac:dyDescent="0.25"/>
  <sheetData>
    <row r="1" spans="1:6" x14ac:dyDescent="0.25">
      <c r="A1" s="38" t="s">
        <v>81</v>
      </c>
      <c r="B1" t="s">
        <v>80</v>
      </c>
      <c r="C1">
        <v>2020</v>
      </c>
      <c r="D1" t="s">
        <v>79</v>
      </c>
      <c r="E1" t="s">
        <v>78</v>
      </c>
      <c r="F1" t="s">
        <v>77</v>
      </c>
    </row>
    <row r="2" spans="1:6" x14ac:dyDescent="0.25">
      <c r="A2" s="38" t="s">
        <v>75</v>
      </c>
      <c r="B2" t="s">
        <v>26</v>
      </c>
      <c r="C2" s="36">
        <v>0.113</v>
      </c>
      <c r="D2" s="36">
        <v>0.16800000000000001</v>
      </c>
      <c r="E2" s="35">
        <f>(D2-C2)</f>
        <v>5.5000000000000007E-2</v>
      </c>
      <c r="F2">
        <v>0.15</v>
      </c>
    </row>
    <row r="3" spans="1:6" x14ac:dyDescent="0.25">
      <c r="A3" s="38"/>
      <c r="B3" t="s">
        <v>25</v>
      </c>
      <c r="C3" s="37">
        <v>0.52</v>
      </c>
      <c r="D3" s="37">
        <v>0.36699999999999999</v>
      </c>
      <c r="E3" s="35">
        <f>(D3-C3)</f>
        <v>-0.15300000000000002</v>
      </c>
      <c r="F3">
        <v>0.15</v>
      </c>
    </row>
    <row r="4" spans="1:6" x14ac:dyDescent="0.25">
      <c r="A4" s="38"/>
      <c r="B4" t="s">
        <v>13</v>
      </c>
      <c r="C4" s="37">
        <v>0</v>
      </c>
      <c r="D4" s="37">
        <v>0</v>
      </c>
      <c r="E4" s="35">
        <f>(D4-C4)</f>
        <v>0</v>
      </c>
      <c r="F4">
        <v>0.15</v>
      </c>
    </row>
    <row r="5" spans="1:6" x14ac:dyDescent="0.25">
      <c r="A5" s="38"/>
      <c r="B5" t="s">
        <v>32</v>
      </c>
      <c r="C5" s="36">
        <v>0.27500000000000002</v>
      </c>
      <c r="D5" s="37">
        <v>0.27</v>
      </c>
      <c r="E5" s="35">
        <f>(D5-C5)</f>
        <v>-5.0000000000000044E-3</v>
      </c>
      <c r="F5">
        <v>0.15</v>
      </c>
    </row>
    <row r="6" spans="1:6" x14ac:dyDescent="0.25">
      <c r="A6" s="38"/>
      <c r="B6" t="s">
        <v>16</v>
      </c>
      <c r="C6" s="37">
        <v>0.51</v>
      </c>
      <c r="D6" s="37">
        <v>0.36</v>
      </c>
      <c r="E6" s="35">
        <f>(D6-C6)</f>
        <v>-0.15000000000000002</v>
      </c>
      <c r="F6">
        <v>0.15</v>
      </c>
    </row>
    <row r="7" spans="1:6" x14ac:dyDescent="0.25">
      <c r="A7" s="38"/>
      <c r="B7" t="s">
        <v>31</v>
      </c>
      <c r="C7" s="36">
        <v>0.35299999999999998</v>
      </c>
      <c r="D7" s="36">
        <v>0.41699999999999998</v>
      </c>
      <c r="E7" s="35">
        <f>(D7-C7)</f>
        <v>6.4000000000000001E-2</v>
      </c>
      <c r="F7">
        <v>0.15</v>
      </c>
    </row>
    <row r="8" spans="1:6" x14ac:dyDescent="0.25">
      <c r="A8" s="38"/>
      <c r="B8" t="s">
        <v>15</v>
      </c>
      <c r="C8" s="36">
        <v>6.6000000000000003E-2</v>
      </c>
      <c r="D8" s="37">
        <v>0</v>
      </c>
      <c r="E8" s="35">
        <f>(D8-C8)</f>
        <v>-6.6000000000000003E-2</v>
      </c>
      <c r="F8">
        <v>0.15</v>
      </c>
    </row>
    <row r="9" spans="1:6" x14ac:dyDescent="0.25">
      <c r="A9" s="38"/>
      <c r="B9" t="s">
        <v>23</v>
      </c>
      <c r="C9" s="36">
        <v>0.42099999999999999</v>
      </c>
      <c r="D9" s="37">
        <v>0.67</v>
      </c>
      <c r="E9" s="35">
        <f>(D9-C9)</f>
        <v>0.24900000000000005</v>
      </c>
      <c r="F9">
        <v>0.15</v>
      </c>
    </row>
    <row r="10" spans="1:6" x14ac:dyDescent="0.25">
      <c r="A10" s="38"/>
      <c r="B10" t="s">
        <v>28</v>
      </c>
      <c r="C10" s="37">
        <v>0.77</v>
      </c>
      <c r="D10" s="37">
        <v>0.41</v>
      </c>
      <c r="E10" s="35">
        <f>(D10-C10)</f>
        <v>-0.36000000000000004</v>
      </c>
      <c r="F10">
        <v>0.15</v>
      </c>
    </row>
    <row r="11" spans="1:6" x14ac:dyDescent="0.25">
      <c r="A11" s="38"/>
      <c r="B11" t="s">
        <v>19</v>
      </c>
      <c r="C11" s="36">
        <v>0.25900000000000001</v>
      </c>
      <c r="D11" s="36">
        <v>0.10299999999999999</v>
      </c>
      <c r="E11" s="35">
        <f>(D11-C11)</f>
        <v>-0.15600000000000003</v>
      </c>
      <c r="F11">
        <v>0.15</v>
      </c>
    </row>
    <row r="12" spans="1:6" x14ac:dyDescent="0.25">
      <c r="A12" s="38"/>
      <c r="B12" t="s">
        <v>10</v>
      </c>
      <c r="C12" s="36">
        <v>0.78900000000000003</v>
      </c>
      <c r="D12" s="36">
        <v>0.85460000000000003</v>
      </c>
      <c r="E12" s="35">
        <f>(D12-C12)</f>
        <v>6.5599999999999992E-2</v>
      </c>
      <c r="F12">
        <v>0.15</v>
      </c>
    </row>
    <row r="13" spans="1:6" x14ac:dyDescent="0.25">
      <c r="A13" s="38"/>
      <c r="B13" t="s">
        <v>20</v>
      </c>
      <c r="C13" s="36">
        <v>0.24199999999999999</v>
      </c>
      <c r="D13" s="36">
        <v>0.128</v>
      </c>
      <c r="E13" s="35">
        <f>(D13-C13)</f>
        <v>-0.11399999999999999</v>
      </c>
      <c r="F13">
        <v>0.15</v>
      </c>
    </row>
    <row r="14" spans="1:6" x14ac:dyDescent="0.25">
      <c r="A14" s="38"/>
      <c r="B14" t="s">
        <v>12</v>
      </c>
      <c r="C14" s="36">
        <v>0.376</v>
      </c>
      <c r="D14" s="37">
        <v>0.28999999999999998</v>
      </c>
      <c r="E14" s="35">
        <f>(D14-C14)</f>
        <v>-8.6000000000000021E-2</v>
      </c>
      <c r="F14">
        <v>0.15</v>
      </c>
    </row>
    <row r="15" spans="1:6" x14ac:dyDescent="0.25">
      <c r="A15" s="38"/>
      <c r="B15" t="s">
        <v>18</v>
      </c>
      <c r="C15" s="37">
        <v>0.28999999999999998</v>
      </c>
      <c r="D15" s="36">
        <v>0.155</v>
      </c>
      <c r="E15" s="35">
        <f>(D15-C15)</f>
        <v>-0.13499999999999998</v>
      </c>
      <c r="F15">
        <v>0.15</v>
      </c>
    </row>
    <row r="16" spans="1:6" x14ac:dyDescent="0.25">
      <c r="A16" s="38"/>
      <c r="B16" t="s">
        <v>30</v>
      </c>
      <c r="C16" s="36">
        <v>8.5000000000000006E-2</v>
      </c>
      <c r="D16" s="36">
        <v>5.6000000000000001E-2</v>
      </c>
      <c r="E16" s="35">
        <f>(D16-C16)</f>
        <v>-2.9000000000000005E-2</v>
      </c>
      <c r="F16">
        <v>0.15</v>
      </c>
    </row>
    <row r="17" spans="1:6" x14ac:dyDescent="0.25">
      <c r="A17" s="38"/>
      <c r="B17" t="s">
        <v>11</v>
      </c>
      <c r="C17" s="36">
        <v>9.9000000000000005E-2</v>
      </c>
      <c r="D17" s="36">
        <v>4.8000000000000001E-2</v>
      </c>
      <c r="E17" s="35">
        <f>(D17-C17)</f>
        <v>-5.1000000000000004E-2</v>
      </c>
      <c r="F17">
        <v>0.15</v>
      </c>
    </row>
    <row r="18" spans="1:6" x14ac:dyDescent="0.25">
      <c r="B18" t="s">
        <v>34</v>
      </c>
      <c r="C18" s="36">
        <v>9.2999999999999999E-2</v>
      </c>
      <c r="D18" s="36">
        <v>0.16300000000000001</v>
      </c>
      <c r="E18" s="35">
        <f>(D18-C18)</f>
        <v>7.0000000000000007E-2</v>
      </c>
      <c r="F18">
        <v>0.15</v>
      </c>
    </row>
    <row r="19" spans="1:6" x14ac:dyDescent="0.25">
      <c r="A19" s="38" t="s">
        <v>74</v>
      </c>
      <c r="B19" t="s">
        <v>24</v>
      </c>
      <c r="C19" s="36">
        <v>0.114</v>
      </c>
      <c r="D19" s="36">
        <v>0.106</v>
      </c>
      <c r="E19" s="35">
        <f>(D19-C19)</f>
        <v>-8.0000000000000071E-3</v>
      </c>
      <c r="F19">
        <v>0.15</v>
      </c>
    </row>
    <row r="20" spans="1:6" x14ac:dyDescent="0.25">
      <c r="A20" s="38"/>
      <c r="B20" t="s">
        <v>33</v>
      </c>
      <c r="C20" s="36">
        <v>8.7999999999999995E-2</v>
      </c>
      <c r="D20" s="37">
        <v>0.05</v>
      </c>
      <c r="E20" s="35">
        <f>(D20-C20)</f>
        <v>-3.7999999999999992E-2</v>
      </c>
      <c r="F20">
        <v>0.15</v>
      </c>
    </row>
    <row r="21" spans="1:6" x14ac:dyDescent="0.25">
      <c r="A21" s="38"/>
      <c r="B21" t="s">
        <v>14</v>
      </c>
      <c r="C21" s="36">
        <v>0.55200000000000005</v>
      </c>
      <c r="D21" s="36">
        <v>1.6379999999999999</v>
      </c>
      <c r="E21" s="35">
        <f>(D21-C21)</f>
        <v>1.0859999999999999</v>
      </c>
      <c r="F21">
        <v>0.15</v>
      </c>
    </row>
    <row r="22" spans="1:6" x14ac:dyDescent="0.25">
      <c r="A22" s="38"/>
      <c r="B22" t="s">
        <v>29</v>
      </c>
      <c r="C22" s="36">
        <v>8.0799999999999997E-2</v>
      </c>
      <c r="D22" s="36">
        <v>0.115</v>
      </c>
      <c r="E22" s="35">
        <f>(D22-C22)</f>
        <v>3.4200000000000008E-2</v>
      </c>
      <c r="F22">
        <v>0.15</v>
      </c>
    </row>
    <row r="23" spans="1:6" x14ac:dyDescent="0.25">
      <c r="A23" s="38"/>
      <c r="B23" t="s">
        <v>35</v>
      </c>
      <c r="C23" s="36">
        <v>6.5000000000000002E-2</v>
      </c>
      <c r="D23" s="36">
        <v>4.2000000000000003E-2</v>
      </c>
      <c r="E23" s="35">
        <f>(D23-C23)</f>
        <v>-2.3E-2</v>
      </c>
      <c r="F23">
        <v>0.15</v>
      </c>
    </row>
    <row r="24" spans="1:6" x14ac:dyDescent="0.25">
      <c r="B24" t="s">
        <v>17</v>
      </c>
      <c r="C24" s="37">
        <v>0.31</v>
      </c>
      <c r="D24" s="36">
        <v>0.39500000000000002</v>
      </c>
      <c r="E24" s="35">
        <f>(D24-C24)</f>
        <v>8.500000000000002E-2</v>
      </c>
      <c r="F24">
        <v>0.15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FAAF3-B57D-4584-BD9B-7DAC54C803D0}">
  <sheetPr>
    <tabColor theme="3" tint="0.39997558519241921"/>
  </sheetPr>
  <dimension ref="A1:H30"/>
  <sheetViews>
    <sheetView showGridLines="0" zoomScaleNormal="100" workbookViewId="0">
      <selection activeCell="J24" sqref="J24"/>
    </sheetView>
  </sheetViews>
  <sheetFormatPr defaultRowHeight="15" x14ac:dyDescent="0.25"/>
  <cols>
    <col min="1" max="1" width="5" customWidth="1"/>
    <col min="2" max="2" width="37" customWidth="1"/>
    <col min="3" max="3" width="37.42578125" customWidth="1"/>
    <col min="4" max="4" width="37.5703125" customWidth="1"/>
    <col min="5" max="5" width="3.5703125" customWidth="1"/>
    <col min="6" max="6" width="5.5703125" customWidth="1"/>
    <col min="7" max="7" width="76.7109375" customWidth="1"/>
  </cols>
  <sheetData>
    <row r="1" spans="1:8" ht="15.75" thickBot="1" x14ac:dyDescent="0.3">
      <c r="A1" s="41"/>
      <c r="B1" s="41"/>
      <c r="C1" s="41"/>
      <c r="D1" s="41"/>
      <c r="E1" s="41"/>
      <c r="F1" s="41"/>
      <c r="G1" s="41"/>
    </row>
    <row r="2" spans="1:8" ht="27" thickBot="1" x14ac:dyDescent="0.45">
      <c r="A2" s="41"/>
      <c r="B2" s="103" t="s">
        <v>115</v>
      </c>
      <c r="C2" s="102"/>
      <c r="D2" s="102"/>
      <c r="E2" s="102"/>
      <c r="F2" s="102"/>
      <c r="G2" s="101"/>
    </row>
    <row r="3" spans="1:8" ht="15.75" thickBot="1" x14ac:dyDescent="0.3">
      <c r="A3" s="41"/>
      <c r="B3" s="41"/>
      <c r="C3" s="41"/>
      <c r="D3" s="41"/>
      <c r="E3" s="41"/>
      <c r="F3" s="41"/>
      <c r="G3" s="41"/>
    </row>
    <row r="4" spans="1:8" ht="18" x14ac:dyDescent="0.25">
      <c r="A4" s="41"/>
      <c r="B4" s="100" t="s">
        <v>114</v>
      </c>
      <c r="C4" s="99"/>
      <c r="D4" s="98"/>
      <c r="E4" s="41"/>
      <c r="F4" s="97" t="s">
        <v>113</v>
      </c>
      <c r="G4" s="96"/>
    </row>
    <row r="5" spans="1:8" ht="18" x14ac:dyDescent="0.25">
      <c r="A5" s="41"/>
      <c r="B5" s="89" t="s">
        <v>112</v>
      </c>
      <c r="C5" s="95"/>
      <c r="D5" s="94"/>
      <c r="E5" s="41"/>
      <c r="F5" s="93"/>
      <c r="G5" s="92"/>
    </row>
    <row r="6" spans="1:8" ht="30.75" customHeight="1" x14ac:dyDescent="0.25">
      <c r="A6" s="41"/>
      <c r="B6" s="89" t="s">
        <v>111</v>
      </c>
      <c r="C6" s="87"/>
      <c r="D6" s="86"/>
      <c r="E6" s="41"/>
      <c r="F6" s="58" t="s">
        <v>110</v>
      </c>
      <c r="G6" s="57"/>
      <c r="H6" s="54"/>
    </row>
    <row r="7" spans="1:8" x14ac:dyDescent="0.25">
      <c r="A7" s="41"/>
      <c r="B7" s="89"/>
      <c r="C7" s="87"/>
      <c r="D7" s="86"/>
      <c r="E7" s="41"/>
      <c r="F7" s="66" t="s">
        <v>96</v>
      </c>
      <c r="G7" s="85" t="s">
        <v>109</v>
      </c>
    </row>
    <row r="8" spans="1:8" x14ac:dyDescent="0.25">
      <c r="A8" s="41"/>
      <c r="B8" s="89" t="s">
        <v>108</v>
      </c>
      <c r="C8" s="87"/>
      <c r="D8" s="86"/>
      <c r="E8" s="41"/>
      <c r="F8" s="66" t="s">
        <v>96</v>
      </c>
      <c r="G8" s="85" t="s">
        <v>107</v>
      </c>
    </row>
    <row r="9" spans="1:8" x14ac:dyDescent="0.25">
      <c r="A9" s="41"/>
      <c r="B9" s="89"/>
      <c r="C9" s="87"/>
      <c r="D9" s="86"/>
      <c r="E9" s="41"/>
      <c r="F9" s="66" t="s">
        <v>96</v>
      </c>
      <c r="G9" s="85" t="s">
        <v>102</v>
      </c>
      <c r="H9" s="54"/>
    </row>
    <row r="10" spans="1:8" x14ac:dyDescent="0.25">
      <c r="A10" s="41"/>
      <c r="B10" s="89" t="s">
        <v>106</v>
      </c>
      <c r="C10" s="87"/>
      <c r="D10" s="86"/>
      <c r="E10" s="41"/>
      <c r="F10" s="66" t="s">
        <v>105</v>
      </c>
      <c r="G10" s="85"/>
      <c r="H10" s="54"/>
    </row>
    <row r="11" spans="1:8" x14ac:dyDescent="0.25">
      <c r="A11" s="41"/>
      <c r="B11" s="88"/>
      <c r="C11" s="87"/>
      <c r="D11" s="86"/>
      <c r="E11" s="41"/>
      <c r="F11" s="66" t="s">
        <v>96</v>
      </c>
      <c r="G11" s="85" t="s">
        <v>104</v>
      </c>
      <c r="H11" s="54"/>
    </row>
    <row r="12" spans="1:8" x14ac:dyDescent="0.25">
      <c r="A12" s="41"/>
      <c r="B12" s="89" t="s">
        <v>103</v>
      </c>
      <c r="C12" s="87"/>
      <c r="D12" s="86"/>
      <c r="E12" s="41"/>
      <c r="F12" s="66" t="s">
        <v>96</v>
      </c>
      <c r="G12" s="85" t="s">
        <v>102</v>
      </c>
      <c r="H12" s="54"/>
    </row>
    <row r="13" spans="1:8" x14ac:dyDescent="0.25">
      <c r="A13" s="41"/>
      <c r="B13" s="88"/>
      <c r="C13" s="87"/>
      <c r="D13" s="86"/>
      <c r="E13" s="41"/>
      <c r="F13" s="66"/>
      <c r="G13" s="85"/>
      <c r="H13" s="54"/>
    </row>
    <row r="14" spans="1:8" ht="14.65" customHeight="1" x14ac:dyDescent="0.25">
      <c r="A14" s="41"/>
      <c r="B14" s="89" t="s">
        <v>101</v>
      </c>
      <c r="C14" s="87"/>
      <c r="D14" s="86"/>
      <c r="E14" s="41"/>
      <c r="F14" s="91" t="s">
        <v>100</v>
      </c>
      <c r="G14" s="90"/>
      <c r="H14" s="54"/>
    </row>
    <row r="15" spans="1:8" x14ac:dyDescent="0.25">
      <c r="A15" s="41"/>
      <c r="B15" s="89"/>
      <c r="C15" s="87"/>
      <c r="D15" s="86"/>
      <c r="E15" s="41"/>
      <c r="F15" s="91"/>
      <c r="G15" s="90"/>
      <c r="H15" s="54"/>
    </row>
    <row r="16" spans="1:8" x14ac:dyDescent="0.25">
      <c r="A16" s="41"/>
      <c r="B16" s="89"/>
      <c r="C16" s="87"/>
      <c r="D16" s="86"/>
      <c r="E16" s="41"/>
      <c r="F16" s="66"/>
      <c r="G16" s="85"/>
      <c r="H16" s="54"/>
    </row>
    <row r="17" spans="1:8" x14ac:dyDescent="0.25">
      <c r="A17" s="41"/>
      <c r="B17" s="88"/>
      <c r="C17" s="87"/>
      <c r="D17" s="86"/>
      <c r="E17" s="41"/>
      <c r="F17" s="66" t="s">
        <v>99</v>
      </c>
      <c r="G17" s="85"/>
      <c r="H17" s="54"/>
    </row>
    <row r="18" spans="1:8" x14ac:dyDescent="0.25">
      <c r="A18" s="41"/>
      <c r="B18" s="84"/>
      <c r="C18" s="83"/>
      <c r="D18" s="70"/>
      <c r="E18" s="41"/>
      <c r="F18" s="82" t="s">
        <v>93</v>
      </c>
      <c r="G18" s="81"/>
    </row>
    <row r="19" spans="1:8" ht="15.75" thickBot="1" x14ac:dyDescent="0.3">
      <c r="A19" s="41"/>
      <c r="B19" s="80"/>
      <c r="C19" s="43"/>
      <c r="D19" s="39"/>
      <c r="E19" s="41"/>
      <c r="F19" s="79"/>
      <c r="G19" s="78"/>
    </row>
    <row r="20" spans="1:8" ht="15.75" thickBot="1" x14ac:dyDescent="0.3">
      <c r="A20" s="41"/>
      <c r="B20" s="77"/>
      <c r="C20" s="41"/>
      <c r="D20" s="41"/>
      <c r="E20" s="41"/>
      <c r="F20" s="76"/>
      <c r="G20" s="76"/>
    </row>
    <row r="21" spans="1:8" x14ac:dyDescent="0.25">
      <c r="A21" s="41"/>
      <c r="B21" s="75"/>
      <c r="C21" s="74"/>
      <c r="D21" s="73"/>
      <c r="E21" s="41"/>
      <c r="F21" s="72"/>
      <c r="G21" s="71"/>
    </row>
    <row r="22" spans="1:8" ht="41.25" customHeight="1" x14ac:dyDescent="0.25">
      <c r="A22" s="53"/>
      <c r="B22" s="62" t="s">
        <v>98</v>
      </c>
      <c r="C22" s="61"/>
      <c r="D22" s="70"/>
      <c r="E22" s="41"/>
      <c r="F22" s="58" t="s">
        <v>97</v>
      </c>
      <c r="G22" s="57"/>
      <c r="H22" s="69"/>
    </row>
    <row r="23" spans="1:8" x14ac:dyDescent="0.25">
      <c r="A23" s="53"/>
      <c r="B23" s="68"/>
      <c r="C23" s="68"/>
      <c r="D23" s="67"/>
      <c r="E23" s="41"/>
      <c r="F23" s="66" t="s">
        <v>96</v>
      </c>
      <c r="G23" s="65" t="s">
        <v>95</v>
      </c>
    </row>
    <row r="24" spans="1:8" ht="40.35" customHeight="1" x14ac:dyDescent="0.25">
      <c r="A24" s="53"/>
      <c r="B24" s="62" t="s">
        <v>94</v>
      </c>
      <c r="C24" s="61"/>
      <c r="D24" s="64" t="s">
        <v>93</v>
      </c>
      <c r="E24" s="41"/>
      <c r="F24" s="50"/>
      <c r="G24" s="63" t="s">
        <v>92</v>
      </c>
    </row>
    <row r="25" spans="1:8" ht="36.75" customHeight="1" x14ac:dyDescent="0.25">
      <c r="A25" s="53"/>
      <c r="B25" s="62" t="s">
        <v>91</v>
      </c>
      <c r="C25" s="61"/>
      <c r="D25" s="60" t="s">
        <v>90</v>
      </c>
      <c r="E25" s="41"/>
      <c r="F25" s="58"/>
      <c r="G25" s="57"/>
    </row>
    <row r="26" spans="1:8" ht="15" customHeight="1" x14ac:dyDescent="0.25">
      <c r="A26" s="53"/>
      <c r="B26" s="52"/>
      <c r="C26" s="51"/>
      <c r="D26" s="59"/>
      <c r="E26" s="41"/>
      <c r="F26" s="58" t="s">
        <v>89</v>
      </c>
      <c r="G26" s="57"/>
    </row>
    <row r="27" spans="1:8" ht="15" customHeight="1" x14ac:dyDescent="0.25">
      <c r="A27" s="53"/>
      <c r="B27" s="52" t="s">
        <v>88</v>
      </c>
      <c r="C27" s="51"/>
      <c r="D27" s="46" t="s">
        <v>87</v>
      </c>
      <c r="E27" s="41"/>
      <c r="F27" s="56" t="s">
        <v>86</v>
      </c>
      <c r="G27" s="55"/>
      <c r="H27" s="54"/>
    </row>
    <row r="28" spans="1:8" x14ac:dyDescent="0.25">
      <c r="A28" s="53"/>
      <c r="B28" s="52" t="s">
        <v>85</v>
      </c>
      <c r="C28" s="51"/>
      <c r="D28" s="46" t="s">
        <v>84</v>
      </c>
      <c r="E28" s="41"/>
      <c r="F28" s="50"/>
      <c r="G28" s="49"/>
    </row>
    <row r="29" spans="1:8" x14ac:dyDescent="0.25">
      <c r="A29" s="41"/>
      <c r="B29" s="48" t="s">
        <v>83</v>
      </c>
      <c r="C29" s="47"/>
      <c r="D29" s="46" t="s">
        <v>82</v>
      </c>
      <c r="E29" s="41"/>
      <c r="F29" s="45"/>
      <c r="G29" s="44"/>
    </row>
    <row r="30" spans="1:8" ht="15.75" thickBot="1" x14ac:dyDescent="0.3">
      <c r="A30" s="41"/>
      <c r="B30" s="40"/>
      <c r="C30" s="43"/>
      <c r="D30" s="42"/>
      <c r="E30" s="41"/>
      <c r="F30" s="40"/>
      <c r="G30" s="39"/>
    </row>
  </sheetData>
  <mergeCells count="16">
    <mergeCell ref="B28:C28"/>
    <mergeCell ref="B24:C24"/>
    <mergeCell ref="F25:G25"/>
    <mergeCell ref="F26:G26"/>
    <mergeCell ref="F27:G27"/>
    <mergeCell ref="B25:C25"/>
    <mergeCell ref="B26:C26"/>
    <mergeCell ref="B27:C27"/>
    <mergeCell ref="B2:G2"/>
    <mergeCell ref="B4:D4"/>
    <mergeCell ref="F4:G4"/>
    <mergeCell ref="B22:C22"/>
    <mergeCell ref="F22:G22"/>
    <mergeCell ref="F6:G6"/>
    <mergeCell ref="F18:G18"/>
    <mergeCell ref="F14:G15"/>
  </mergeCells>
  <hyperlinks>
    <hyperlink ref="E6" location="'Residential Carbon Indicators'!A1" display="Residential carbon indicators" xr:uid="{91584F7E-76CB-47C0-9355-2126A27228D1}"/>
    <hyperlink ref="E7" location="'Services Carbon Indicators'!A1" display="Services carbon indicators" xr:uid="{925C4DDC-06D1-466F-B26C-883FFCA1AE25}"/>
    <hyperlink ref="E8" location="'Industry Carbon Indicators'!A1" display="Industry carbon indicators" xr:uid="{31382489-25EF-46B7-B830-6C0B77DC72E0}"/>
    <hyperlink ref="E9" location="'Transport Carbon Indicators'!A1" display="Transport carbon indicators" xr:uid="{033079BE-543B-4E45-AA8C-5441DA37DC8A}"/>
    <hyperlink ref="D27" r:id="rId1" xr:uid="{D8239060-7390-49E2-82D8-D14BA2659349}"/>
    <hyperlink ref="D28" r:id="rId2" xr:uid="{179892D4-FFBD-4FF3-A0B5-2DC75ED82B71}"/>
    <hyperlink ref="D25" r:id="rId3" xr:uid="{777446A6-1696-45B1-9905-2DFAE10A0A79}"/>
    <hyperlink ref="D24" r:id="rId4" xr:uid="{5E661609-18D0-402A-B24E-BDDF9CCD0B6C}"/>
    <hyperlink ref="D29" r:id="rId5" xr:uid="{6092FDAF-54A8-4786-A452-C5D2E98C0549}"/>
    <hyperlink ref="F18" r:id="rId6" xr:uid="{B40E03B0-6C10-4106-AB84-1D0FB88D0540}"/>
    <hyperlink ref="G24" r:id="rId7" xr:uid="{BDB91D14-594C-4E78-B8E9-738BC23C72D9}"/>
    <hyperlink ref="B5" location="Definitions!A1" display="Definitions" xr:uid="{B2392541-D12C-4CE9-9905-D8DAE45BF038}"/>
    <hyperlink ref="B6" location="'Public RD&amp;D'!A1" display="Public RD&amp;D" xr:uid="{554087B0-A903-4C58-9B70-5B566626BB2B}"/>
    <hyperlink ref="B8" location="'Private RD&amp;D'!A1" display="Private RD&amp;D" xr:uid="{E4C6C02C-AEF3-41E8-9D2A-599842BCA7B0}"/>
    <hyperlink ref="B10" location="'Total RD&amp;D'!A1" display="Total RD&amp;D" xr:uid="{2A73BAF4-4600-41DB-94ED-4B5581545798}"/>
    <hyperlink ref="B12" location="'Economic Indicators'!A1" display="Economic Indicators" xr:uid="{10D410FD-44BE-4E86-8C66-C27BCD345AE2}"/>
    <hyperlink ref="B14" location="'Info on national data systems'!A1" display="Info on national data systems" xr:uid="{0DA9032B-386C-45E2-A32D-136F7D443796}"/>
    <hyperlink ref="F27" r:id="rId8" xr:uid="{9AF92D11-9B10-413D-A3E1-60768D86CFE8}"/>
  </hyperlinks>
  <pageMargins left="0.7" right="0.7" top="0.75" bottom="0.75" header="0.3" footer="0.3"/>
  <pageSetup paperSize="9" orientation="portrait" verticalDpi="0" r:id="rId9"/>
  <headerFooter>
    <oddHeader>&amp;C&amp;"Calibri"&amp;10&amp;K808080 Public&amp;1#_x000D_</oddHeader>
  </headerFooter>
  <customProperties>
    <customPr name="GUID" r:id="rId10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fig-1-1LHS</vt:lpstr>
      <vt:lpstr>fig-1-1RHS</vt:lpstr>
      <vt:lpstr>fig-1-1</vt:lpstr>
      <vt:lpstr>fig-1-2</vt:lpstr>
      <vt:lpstr>fig-1-3 upper</vt:lpstr>
      <vt:lpstr>fig-1-3 lower</vt:lpstr>
      <vt:lpstr>fig-1-4</vt:lpstr>
      <vt:lpstr>fig-1-5</vt:lpstr>
      <vt:lpstr>fig-1-6-contents</vt:lpstr>
      <vt:lpstr>fig-1-6-Definitions</vt:lpstr>
      <vt:lpstr>fig-1-6-Public RD&amp;D</vt:lpstr>
      <vt:lpstr>fig-1-6-Public RD&amp;D (2)</vt:lpstr>
      <vt:lpstr>fig-1-6-Private RD&amp;D</vt:lpstr>
      <vt:lpstr>fig-1-6-Total RD&amp;D</vt:lpstr>
      <vt:lpstr>fig-1-6-Economic Indicators</vt:lpstr>
      <vt:lpstr>fig-1-7</vt:lpstr>
      <vt:lpstr>fig-1-8a</vt:lpstr>
      <vt:lpstr>fig-1-8b</vt:lpstr>
    </vt:vector>
  </TitlesOfParts>
  <Manager/>
  <Company>European Investment Bank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BRASILI Andrea</dc:creator>
  <cp:keywords/>
  <dc:description/>
  <cp:lastModifiedBy>adele kreager</cp:lastModifiedBy>
  <cp:revision/>
  <dcterms:created xsi:type="dcterms:W3CDTF">2025-04-14T11:54:03Z</dcterms:created>
  <dcterms:modified xsi:type="dcterms:W3CDTF">2025-11-06T10:22:21Z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2b66c57-0888-49c5-9c42-f8765a044c7f_Enabled">
    <vt:lpwstr>true</vt:lpwstr>
  </property>
  <property fmtid="{D5CDD505-2E9C-101B-9397-08002B2CF9AE}" pid="3" name="MSIP_Label_a2b66c57-0888-49c5-9c42-f8765a044c7f_SetDate">
    <vt:lpwstr>2025-04-14T12:09:07Z</vt:lpwstr>
  </property>
  <property fmtid="{D5CDD505-2E9C-101B-9397-08002B2CF9AE}" pid="4" name="MSIP_Label_a2b66c57-0888-49c5-9c42-f8765a044c7f_Method">
    <vt:lpwstr>Privileged</vt:lpwstr>
  </property>
  <property fmtid="{D5CDD505-2E9C-101B-9397-08002B2CF9AE}" pid="5" name="MSIP_Label_a2b66c57-0888-49c5-9c42-f8765a044c7f_Name">
    <vt:lpwstr>Default Public</vt:lpwstr>
  </property>
  <property fmtid="{D5CDD505-2E9C-101B-9397-08002B2CF9AE}" pid="6" name="MSIP_Label_a2b66c57-0888-49c5-9c42-f8765a044c7f_SiteId">
    <vt:lpwstr>0b96d5d2-d153-4370-a2c7-8a926f24c8a1</vt:lpwstr>
  </property>
  <property fmtid="{D5CDD505-2E9C-101B-9397-08002B2CF9AE}" pid="7" name="MSIP_Label_a2b66c57-0888-49c5-9c42-f8765a044c7f_ActionId">
    <vt:lpwstr>fd6c11bd-2c06-4d82-979f-de11d0ab629b</vt:lpwstr>
  </property>
  <property fmtid="{D5CDD505-2E9C-101B-9397-08002B2CF9AE}" pid="8" name="MSIP_Label_a2b66c57-0888-49c5-9c42-f8765a044c7f_ContentBits">
    <vt:lpwstr>1</vt:lpwstr>
  </property>
  <property fmtid="{D5CDD505-2E9C-101B-9397-08002B2CF9AE}" pid="9" name="MSIP_Label_a2b66c57-0888-49c5-9c42-f8765a044c7f_Tag">
    <vt:lpwstr>10, 0, 1, 1</vt:lpwstr>
  </property>
</Properties>
</file>